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90" windowWidth="28755" windowHeight="12585" activeTab="7"/>
  </bookViews>
  <sheets>
    <sheet name="Dati" sheetId="1" r:id="rId1"/>
    <sheet name="Coordinate" sheetId="4" r:id="rId2"/>
    <sheet name="Mappa Corone" sheetId="2" r:id="rId3"/>
    <sheet name="Distribuzione laterale" sheetId="3" r:id="rId4"/>
    <sheet name="Istogramma" sheetId="5" r:id="rId5"/>
    <sheet name="Tempi" sheetId="6" r:id="rId6"/>
    <sheet name="Distribuzione tempi" sheetId="7" r:id="rId7"/>
    <sheet name="Istogramma Tempi" sheetId="8" r:id="rId8"/>
  </sheets>
  <calcPr calcId="124519" iterateDelta="1E-4"/>
</workbook>
</file>

<file path=xl/calcChain.xml><?xml version="1.0" encoding="utf-8"?>
<calcChain xmlns="http://schemas.openxmlformats.org/spreadsheetml/2006/main">
  <c r="G11" i="7"/>
  <c r="G14"/>
  <c r="G13"/>
  <c r="G12"/>
  <c r="G16"/>
  <c r="G15"/>
  <c r="G10"/>
  <c r="G9"/>
  <c r="G8"/>
  <c r="G7"/>
  <c r="G6"/>
  <c r="G5"/>
  <c r="G4"/>
  <c r="G3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5"/>
  <c r="E4"/>
  <c r="E3"/>
  <c r="E2"/>
  <c r="D2"/>
  <c r="C2"/>
  <c r="B2"/>
  <c r="G2" i="6"/>
  <c r="F2"/>
  <c r="E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2"/>
  <c r="E3" i="5"/>
  <c r="E4"/>
  <c r="E5"/>
  <c r="E6"/>
  <c r="E7"/>
  <c r="E8"/>
  <c r="E9"/>
  <c r="E10"/>
  <c r="E11"/>
  <c r="E12"/>
  <c r="E13"/>
  <c r="E14"/>
  <c r="E15"/>
  <c r="E2"/>
  <c r="D4"/>
  <c r="D5"/>
  <c r="D6"/>
  <c r="D7"/>
  <c r="D8"/>
  <c r="D9"/>
  <c r="D10"/>
  <c r="D11"/>
  <c r="D12"/>
  <c r="D13"/>
  <c r="D14"/>
  <c r="D15"/>
  <c r="D3"/>
  <c r="C3"/>
  <c r="C4"/>
  <c r="C5"/>
  <c r="C6"/>
  <c r="C7"/>
  <c r="C8"/>
  <c r="C9"/>
  <c r="C10"/>
  <c r="C11"/>
  <c r="C12"/>
  <c r="C13"/>
  <c r="C14"/>
  <c r="C15"/>
  <c r="C2"/>
  <c r="D2" s="1"/>
  <c r="E16" i="3"/>
  <c r="E15"/>
  <c r="E14"/>
  <c r="E13"/>
  <c r="E12"/>
  <c r="C3"/>
  <c r="C4"/>
  <c r="C5"/>
  <c r="C6"/>
  <c r="E8" s="1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2"/>
  <c r="E11" s="1"/>
  <c r="D6214" i="4"/>
  <c r="C6214"/>
  <c r="D6213"/>
  <c r="C6213"/>
  <c r="D6212"/>
  <c r="C6212"/>
  <c r="D6211"/>
  <c r="C6211"/>
  <c r="D6210"/>
  <c r="C6210"/>
  <c r="D6209"/>
  <c r="C6209"/>
  <c r="D6208"/>
  <c r="C6208"/>
  <c r="D6207"/>
  <c r="C6207"/>
  <c r="D6206"/>
  <c r="C6206"/>
  <c r="D6205"/>
  <c r="C6205"/>
  <c r="D6204"/>
  <c r="C6204"/>
  <c r="D6203"/>
  <c r="C6203"/>
  <c r="D6202"/>
  <c r="C6202"/>
  <c r="D6201"/>
  <c r="C6201"/>
  <c r="D6200"/>
  <c r="C6200"/>
  <c r="D6199"/>
  <c r="C6199"/>
  <c r="D6198"/>
  <c r="C6198"/>
  <c r="D6197"/>
  <c r="C6197"/>
  <c r="D6196"/>
  <c r="C6196"/>
  <c r="D6195"/>
  <c r="C6195"/>
  <c r="D6194"/>
  <c r="C6194"/>
  <c r="D6193"/>
  <c r="C6193"/>
  <c r="D6192"/>
  <c r="C6192"/>
  <c r="D6191"/>
  <c r="C6191"/>
  <c r="D6190"/>
  <c r="C6190"/>
  <c r="D6189"/>
  <c r="C6189"/>
  <c r="D6188"/>
  <c r="C6188"/>
  <c r="D6187"/>
  <c r="C6187"/>
  <c r="D6186"/>
  <c r="C6186"/>
  <c r="D6185"/>
  <c r="C6185"/>
  <c r="D6184"/>
  <c r="C6184"/>
  <c r="D6183"/>
  <c r="C6183"/>
  <c r="D6182"/>
  <c r="C6182"/>
  <c r="D6181"/>
  <c r="C6181"/>
  <c r="D6180"/>
  <c r="C6180"/>
  <c r="D6179"/>
  <c r="C6179"/>
  <c r="D6178"/>
  <c r="C6178"/>
  <c r="D6177"/>
  <c r="C6177"/>
  <c r="D6176"/>
  <c r="C6176"/>
  <c r="D6175"/>
  <c r="C6175"/>
  <c r="D6174"/>
  <c r="C6174"/>
  <c r="D6173"/>
  <c r="C6173"/>
  <c r="D6172"/>
  <c r="C6172"/>
  <c r="D6171"/>
  <c r="C6171"/>
  <c r="D6170"/>
  <c r="C6170"/>
  <c r="D6169"/>
  <c r="C6169"/>
  <c r="D6168"/>
  <c r="C6168"/>
  <c r="D6167"/>
  <c r="C6167"/>
  <c r="D6166"/>
  <c r="C6166"/>
  <c r="D6165"/>
  <c r="C6165"/>
  <c r="D6164"/>
  <c r="C6164"/>
  <c r="D6163"/>
  <c r="C6163"/>
  <c r="D6162"/>
  <c r="C6162"/>
  <c r="D6161"/>
  <c r="C6161"/>
  <c r="D6160"/>
  <c r="C6160"/>
  <c r="D6159"/>
  <c r="C6159"/>
  <c r="D6158"/>
  <c r="C6158"/>
  <c r="D6157"/>
  <c r="C6157"/>
  <c r="D6156"/>
  <c r="C6156"/>
  <c r="D6155"/>
  <c r="C6155"/>
  <c r="D6154"/>
  <c r="C6154"/>
  <c r="D6153"/>
  <c r="C6153"/>
  <c r="D6152"/>
  <c r="C6152"/>
  <c r="D6151"/>
  <c r="C6151"/>
  <c r="D6150"/>
  <c r="C6150"/>
  <c r="D6149"/>
  <c r="C6149"/>
  <c r="D6148"/>
  <c r="C6148"/>
  <c r="D6147"/>
  <c r="C6147"/>
  <c r="D6146"/>
  <c r="C6146"/>
  <c r="D6145"/>
  <c r="C6145"/>
  <c r="D6144"/>
  <c r="C6144"/>
  <c r="D6143"/>
  <c r="C6143"/>
  <c r="D6142"/>
  <c r="C6142"/>
  <c r="D6141"/>
  <c r="C6141"/>
  <c r="D6140"/>
  <c r="C6140"/>
  <c r="D6139"/>
  <c r="C6139"/>
  <c r="D6138"/>
  <c r="C6138"/>
  <c r="D6137"/>
  <c r="C6137"/>
  <c r="D6136"/>
  <c r="C6136"/>
  <c r="D6135"/>
  <c r="C6135"/>
  <c r="D6134"/>
  <c r="C6134"/>
  <c r="D6133"/>
  <c r="C6133"/>
  <c r="D6132"/>
  <c r="C6132"/>
  <c r="D6131"/>
  <c r="C6131"/>
  <c r="D6130"/>
  <c r="C6130"/>
  <c r="D6129"/>
  <c r="C6129"/>
  <c r="D6128"/>
  <c r="C6128"/>
  <c r="D6127"/>
  <c r="C6127"/>
  <c r="D6126"/>
  <c r="C6126"/>
  <c r="D6125"/>
  <c r="C6125"/>
  <c r="D6124"/>
  <c r="C6124"/>
  <c r="D6123"/>
  <c r="C6123"/>
  <c r="D6122"/>
  <c r="C6122"/>
  <c r="D6121"/>
  <c r="C6121"/>
  <c r="D6120"/>
  <c r="C6120"/>
  <c r="D6119"/>
  <c r="C6119"/>
  <c r="D6118"/>
  <c r="C6118"/>
  <c r="D6117"/>
  <c r="C6117"/>
  <c r="D6116"/>
  <c r="C6116"/>
  <c r="D6115"/>
  <c r="C6115"/>
  <c r="D6114"/>
  <c r="C6114"/>
  <c r="D6113"/>
  <c r="C6113"/>
  <c r="D6112"/>
  <c r="C6112"/>
  <c r="D6111"/>
  <c r="C6111"/>
  <c r="D6110"/>
  <c r="C6110"/>
  <c r="D6109"/>
  <c r="C6109"/>
  <c r="D6108"/>
  <c r="C6108"/>
  <c r="D6107"/>
  <c r="C6107"/>
  <c r="D6106"/>
  <c r="C6106"/>
  <c r="D6105"/>
  <c r="C6105"/>
  <c r="D6104"/>
  <c r="C6104"/>
  <c r="D6103"/>
  <c r="C6103"/>
  <c r="D6102"/>
  <c r="C6102"/>
  <c r="D6101"/>
  <c r="C6101"/>
  <c r="D6100"/>
  <c r="C6100"/>
  <c r="D6099"/>
  <c r="C6099"/>
  <c r="D6098"/>
  <c r="C6098"/>
  <c r="D6097"/>
  <c r="C6097"/>
  <c r="D6096"/>
  <c r="C6096"/>
  <c r="D6095"/>
  <c r="C6095"/>
  <c r="D6094"/>
  <c r="C6094"/>
  <c r="D6093"/>
  <c r="C6093"/>
  <c r="D6092"/>
  <c r="C6092"/>
  <c r="D6091"/>
  <c r="C6091"/>
  <c r="D6090"/>
  <c r="C6090"/>
  <c r="D6089"/>
  <c r="C6089"/>
  <c r="D6088"/>
  <c r="C6088"/>
  <c r="D6087"/>
  <c r="C6087"/>
  <c r="D6086"/>
  <c r="C6086"/>
  <c r="D6085"/>
  <c r="C6085"/>
  <c r="D6084"/>
  <c r="C6084"/>
  <c r="D6083"/>
  <c r="C6083"/>
  <c r="D6082"/>
  <c r="C6082"/>
  <c r="D6081"/>
  <c r="C6081"/>
  <c r="D6080"/>
  <c r="C6080"/>
  <c r="D6079"/>
  <c r="C6079"/>
  <c r="D6078"/>
  <c r="C6078"/>
  <c r="D6077"/>
  <c r="C6077"/>
  <c r="D6076"/>
  <c r="C6076"/>
  <c r="D6075"/>
  <c r="C6075"/>
  <c r="D6074"/>
  <c r="C6074"/>
  <c r="D6073"/>
  <c r="C6073"/>
  <c r="D6072"/>
  <c r="C6072"/>
  <c r="D6071"/>
  <c r="C6071"/>
  <c r="D6070"/>
  <c r="C6070"/>
  <c r="D6069"/>
  <c r="C6069"/>
  <c r="D6068"/>
  <c r="C6068"/>
  <c r="D6067"/>
  <c r="C6067"/>
  <c r="D6066"/>
  <c r="C6066"/>
  <c r="D6065"/>
  <c r="C6065"/>
  <c r="D6064"/>
  <c r="C6064"/>
  <c r="D6063"/>
  <c r="C6063"/>
  <c r="D6062"/>
  <c r="C6062"/>
  <c r="D6061"/>
  <c r="C6061"/>
  <c r="D6060"/>
  <c r="C6060"/>
  <c r="D6059"/>
  <c r="C6059"/>
  <c r="D6058"/>
  <c r="C6058"/>
  <c r="D6057"/>
  <c r="C6057"/>
  <c r="D6056"/>
  <c r="C6056"/>
  <c r="D6055"/>
  <c r="C6055"/>
  <c r="D6054"/>
  <c r="C6054"/>
  <c r="D6053"/>
  <c r="C6053"/>
  <c r="D6052"/>
  <c r="C6052"/>
  <c r="D6051"/>
  <c r="C6051"/>
  <c r="D6050"/>
  <c r="C6050"/>
  <c r="D6049"/>
  <c r="C6049"/>
  <c r="D6048"/>
  <c r="C6048"/>
  <c r="D6047"/>
  <c r="C6047"/>
  <c r="D6046"/>
  <c r="C6046"/>
  <c r="D6045"/>
  <c r="C6045"/>
  <c r="D6044"/>
  <c r="C6044"/>
  <c r="D6043"/>
  <c r="C6043"/>
  <c r="D6042"/>
  <c r="C6042"/>
  <c r="D6041"/>
  <c r="C6041"/>
  <c r="D6040"/>
  <c r="C6040"/>
  <c r="D6039"/>
  <c r="C6039"/>
  <c r="D6038"/>
  <c r="C6038"/>
  <c r="D6037"/>
  <c r="C6037"/>
  <c r="D6036"/>
  <c r="C6036"/>
  <c r="D6035"/>
  <c r="C6035"/>
  <c r="D6034"/>
  <c r="C6034"/>
  <c r="D6033"/>
  <c r="C6033"/>
  <c r="D6032"/>
  <c r="C6032"/>
  <c r="D6031"/>
  <c r="C6031"/>
  <c r="D6030"/>
  <c r="C6030"/>
  <c r="D6029"/>
  <c r="C6029"/>
  <c r="D6028"/>
  <c r="C6028"/>
  <c r="D6027"/>
  <c r="C6027"/>
  <c r="D6026"/>
  <c r="C6026"/>
  <c r="D6025"/>
  <c r="C6025"/>
  <c r="D6024"/>
  <c r="C6024"/>
  <c r="D6023"/>
  <c r="C6023"/>
  <c r="D6022"/>
  <c r="C6022"/>
  <c r="D6021"/>
  <c r="C6021"/>
  <c r="D6020"/>
  <c r="C6020"/>
  <c r="D6019"/>
  <c r="C6019"/>
  <c r="D6018"/>
  <c r="C6018"/>
  <c r="D6017"/>
  <c r="C6017"/>
  <c r="D6016"/>
  <c r="C6016"/>
  <c r="D6015"/>
  <c r="C6015"/>
  <c r="D6014"/>
  <c r="C6014"/>
  <c r="D6013"/>
  <c r="C6013"/>
  <c r="D6012"/>
  <c r="C6012"/>
  <c r="D6011"/>
  <c r="C6011"/>
  <c r="D6010"/>
  <c r="C6010"/>
  <c r="D6009"/>
  <c r="C6009"/>
  <c r="D6008"/>
  <c r="C6008"/>
  <c r="D6007"/>
  <c r="C6007"/>
  <c r="D6006"/>
  <c r="C6006"/>
  <c r="D6005"/>
  <c r="C6005"/>
  <c r="D6004"/>
  <c r="C6004"/>
  <c r="D6003"/>
  <c r="C6003"/>
  <c r="D6002"/>
  <c r="C6002"/>
  <c r="D6001"/>
  <c r="C6001"/>
  <c r="D6000"/>
  <c r="C6000"/>
  <c r="D5999"/>
  <c r="C5999"/>
  <c r="D5998"/>
  <c r="C5998"/>
  <c r="D5997"/>
  <c r="C5997"/>
  <c r="D5996"/>
  <c r="C5996"/>
  <c r="D5995"/>
  <c r="C5995"/>
  <c r="D5994"/>
  <c r="C5994"/>
  <c r="D5993"/>
  <c r="C5993"/>
  <c r="D5992"/>
  <c r="C5992"/>
  <c r="D5991"/>
  <c r="C5991"/>
  <c r="D5990"/>
  <c r="C5990"/>
  <c r="D5989"/>
  <c r="C5989"/>
  <c r="D5988"/>
  <c r="C5988"/>
  <c r="D5987"/>
  <c r="C5987"/>
  <c r="D5986"/>
  <c r="C5986"/>
  <c r="D5985"/>
  <c r="C5985"/>
  <c r="D5984"/>
  <c r="C5984"/>
  <c r="D5983"/>
  <c r="C5983"/>
  <c r="D5982"/>
  <c r="C5982"/>
  <c r="D5981"/>
  <c r="C5981"/>
  <c r="D5980"/>
  <c r="C5980"/>
  <c r="D5979"/>
  <c r="C5979"/>
  <c r="D5978"/>
  <c r="C5978"/>
  <c r="D5977"/>
  <c r="C5977"/>
  <c r="D5976"/>
  <c r="C5976"/>
  <c r="D5975"/>
  <c r="C5975"/>
  <c r="D5974"/>
  <c r="C5974"/>
  <c r="D5973"/>
  <c r="C5973"/>
  <c r="D5972"/>
  <c r="C5972"/>
  <c r="D5971"/>
  <c r="C5971"/>
  <c r="D5970"/>
  <c r="C5970"/>
  <c r="D5969"/>
  <c r="C5969"/>
  <c r="D5968"/>
  <c r="C5968"/>
  <c r="D5967"/>
  <c r="C5967"/>
  <c r="D5966"/>
  <c r="C5966"/>
  <c r="D5965"/>
  <c r="C5965"/>
  <c r="D5964"/>
  <c r="C5964"/>
  <c r="D5963"/>
  <c r="C5963"/>
  <c r="D5962"/>
  <c r="C5962"/>
  <c r="D5961"/>
  <c r="C5961"/>
  <c r="D5960"/>
  <c r="C5960"/>
  <c r="D5959"/>
  <c r="C5959"/>
  <c r="D5958"/>
  <c r="C5958"/>
  <c r="D5957"/>
  <c r="C5957"/>
  <c r="D5956"/>
  <c r="C5956"/>
  <c r="D5955"/>
  <c r="C5955"/>
  <c r="D5954"/>
  <c r="C5954"/>
  <c r="D5953"/>
  <c r="C5953"/>
  <c r="D5952"/>
  <c r="C5952"/>
  <c r="D5951"/>
  <c r="C5951"/>
  <c r="D5950"/>
  <c r="C5950"/>
  <c r="D5949"/>
  <c r="C5949"/>
  <c r="D5948"/>
  <c r="C5948"/>
  <c r="D5947"/>
  <c r="C5947"/>
  <c r="D5946"/>
  <c r="C5946"/>
  <c r="D5945"/>
  <c r="C5945"/>
  <c r="D5944"/>
  <c r="C5944"/>
  <c r="D5943"/>
  <c r="C5943"/>
  <c r="D5942"/>
  <c r="C5942"/>
  <c r="D5941"/>
  <c r="C5941"/>
  <c r="D5940"/>
  <c r="C5940"/>
  <c r="D5939"/>
  <c r="C5939"/>
  <c r="D5938"/>
  <c r="C5938"/>
  <c r="D5937"/>
  <c r="C5937"/>
  <c r="D5936"/>
  <c r="C5936"/>
  <c r="D5935"/>
  <c r="C5935"/>
  <c r="D5934"/>
  <c r="C5934"/>
  <c r="D5933"/>
  <c r="C5933"/>
  <c r="D5932"/>
  <c r="C5932"/>
  <c r="D5931"/>
  <c r="C5931"/>
  <c r="D5930"/>
  <c r="C5930"/>
  <c r="D5929"/>
  <c r="C5929"/>
  <c r="D5928"/>
  <c r="C5928"/>
  <c r="D5927"/>
  <c r="C5927"/>
  <c r="D5926"/>
  <c r="C5926"/>
  <c r="D5925"/>
  <c r="C5925"/>
  <c r="D5924"/>
  <c r="C5924"/>
  <c r="D5923"/>
  <c r="C5923"/>
  <c r="D5922"/>
  <c r="C5922"/>
  <c r="D5921"/>
  <c r="C5921"/>
  <c r="D5920"/>
  <c r="C5920"/>
  <c r="D5919"/>
  <c r="C5919"/>
  <c r="D5918"/>
  <c r="C5918"/>
  <c r="D5917"/>
  <c r="C5917"/>
  <c r="D5916"/>
  <c r="C5916"/>
  <c r="D5915"/>
  <c r="C5915"/>
  <c r="D5914"/>
  <c r="C5914"/>
  <c r="D5913"/>
  <c r="C5913"/>
  <c r="D5912"/>
  <c r="C5912"/>
  <c r="D5911"/>
  <c r="C5911"/>
  <c r="D5910"/>
  <c r="C5910"/>
  <c r="D5909"/>
  <c r="C5909"/>
  <c r="D5908"/>
  <c r="C5908"/>
  <c r="D5907"/>
  <c r="C5907"/>
  <c r="D5906"/>
  <c r="C5906"/>
  <c r="D5905"/>
  <c r="C5905"/>
  <c r="D5904"/>
  <c r="C5904"/>
  <c r="D5903"/>
  <c r="C5903"/>
  <c r="D5902"/>
  <c r="C5902"/>
  <c r="D5901"/>
  <c r="C5901"/>
  <c r="D5900"/>
  <c r="C5900"/>
  <c r="D5899"/>
  <c r="C5899"/>
  <c r="D5898"/>
  <c r="C5898"/>
  <c r="D5897"/>
  <c r="C5897"/>
  <c r="D5896"/>
  <c r="C5896"/>
  <c r="D5895"/>
  <c r="C5895"/>
  <c r="D5894"/>
  <c r="C5894"/>
  <c r="D5893"/>
  <c r="C5893"/>
  <c r="D5892"/>
  <c r="C5892"/>
  <c r="D5891"/>
  <c r="C5891"/>
  <c r="D5890"/>
  <c r="C5890"/>
  <c r="D5889"/>
  <c r="C5889"/>
  <c r="D5888"/>
  <c r="C5888"/>
  <c r="D5887"/>
  <c r="C5887"/>
  <c r="D5886"/>
  <c r="C5886"/>
  <c r="D5885"/>
  <c r="C5885"/>
  <c r="D5884"/>
  <c r="C5884"/>
  <c r="D5883"/>
  <c r="C5883"/>
  <c r="D5882"/>
  <c r="C5882"/>
  <c r="D5881"/>
  <c r="C5881"/>
  <c r="D5880"/>
  <c r="C5880"/>
  <c r="D5879"/>
  <c r="C5879"/>
  <c r="D5878"/>
  <c r="C5878"/>
  <c r="D5877"/>
  <c r="C5877"/>
  <c r="D5876"/>
  <c r="C5876"/>
  <c r="D5875"/>
  <c r="C5875"/>
  <c r="D5874"/>
  <c r="C5874"/>
  <c r="D5873"/>
  <c r="C5873"/>
  <c r="D5872"/>
  <c r="C5872"/>
  <c r="D5871"/>
  <c r="C5871"/>
  <c r="D5870"/>
  <c r="C5870"/>
  <c r="D5869"/>
  <c r="C5869"/>
  <c r="D5868"/>
  <c r="C5868"/>
  <c r="D5867"/>
  <c r="C5867"/>
  <c r="D5866"/>
  <c r="C5866"/>
  <c r="D5865"/>
  <c r="C5865"/>
  <c r="D5864"/>
  <c r="C5864"/>
  <c r="D5863"/>
  <c r="C5863"/>
  <c r="D5862"/>
  <c r="C5862"/>
  <c r="D5861"/>
  <c r="C5861"/>
  <c r="D5860"/>
  <c r="C5860"/>
  <c r="D5859"/>
  <c r="C5859"/>
  <c r="D5858"/>
  <c r="C5858"/>
  <c r="D5857"/>
  <c r="C5857"/>
  <c r="D5856"/>
  <c r="C5856"/>
  <c r="D5855"/>
  <c r="C5855"/>
  <c r="D5854"/>
  <c r="C5854"/>
  <c r="D5853"/>
  <c r="C5853"/>
  <c r="D5852"/>
  <c r="C5852"/>
  <c r="D5851"/>
  <c r="C5851"/>
  <c r="D5850"/>
  <c r="C5850"/>
  <c r="D5849"/>
  <c r="C5849"/>
  <c r="D5848"/>
  <c r="C5848"/>
  <c r="D5847"/>
  <c r="C5847"/>
  <c r="D5846"/>
  <c r="C5846"/>
  <c r="D5845"/>
  <c r="C5845"/>
  <c r="D5844"/>
  <c r="C5844"/>
  <c r="D5843"/>
  <c r="C5843"/>
  <c r="D5842"/>
  <c r="C5842"/>
  <c r="D5841"/>
  <c r="C5841"/>
  <c r="D5840"/>
  <c r="C5840"/>
  <c r="D5839"/>
  <c r="C5839"/>
  <c r="D5838"/>
  <c r="C5838"/>
  <c r="D5837"/>
  <c r="C5837"/>
  <c r="D5836"/>
  <c r="C5836"/>
  <c r="D5835"/>
  <c r="C5835"/>
  <c r="D5834"/>
  <c r="C5834"/>
  <c r="D5833"/>
  <c r="C5833"/>
  <c r="D5832"/>
  <c r="C5832"/>
  <c r="D5831"/>
  <c r="C5831"/>
  <c r="D5830"/>
  <c r="C5830"/>
  <c r="D5829"/>
  <c r="C5829"/>
  <c r="D5828"/>
  <c r="C5828"/>
  <c r="D5827"/>
  <c r="C5827"/>
  <c r="D5826"/>
  <c r="C5826"/>
  <c r="D5825"/>
  <c r="C5825"/>
  <c r="D5824"/>
  <c r="C5824"/>
  <c r="D5823"/>
  <c r="C5823"/>
  <c r="D5822"/>
  <c r="C5822"/>
  <c r="D5821"/>
  <c r="C5821"/>
  <c r="D5820"/>
  <c r="C5820"/>
  <c r="D5819"/>
  <c r="C5819"/>
  <c r="D5818"/>
  <c r="C5818"/>
  <c r="D5817"/>
  <c r="C5817"/>
  <c r="D5816"/>
  <c r="C5816"/>
  <c r="D5815"/>
  <c r="C5815"/>
  <c r="D5814"/>
  <c r="C5814"/>
  <c r="D5813"/>
  <c r="C5813"/>
  <c r="D5812"/>
  <c r="C5812"/>
  <c r="D5811"/>
  <c r="C5811"/>
  <c r="D5810"/>
  <c r="C5810"/>
  <c r="D5809"/>
  <c r="C5809"/>
  <c r="D5808"/>
  <c r="C5808"/>
  <c r="D5807"/>
  <c r="C5807"/>
  <c r="D5806"/>
  <c r="C5806"/>
  <c r="D5805"/>
  <c r="C5805"/>
  <c r="D5804"/>
  <c r="C5804"/>
  <c r="D5803"/>
  <c r="C5803"/>
  <c r="D5802"/>
  <c r="C5802"/>
  <c r="D5801"/>
  <c r="C5801"/>
  <c r="D5800"/>
  <c r="C5800"/>
  <c r="D5799"/>
  <c r="C5799"/>
  <c r="D5798"/>
  <c r="C5798"/>
  <c r="D5797"/>
  <c r="C5797"/>
  <c r="D5796"/>
  <c r="C5796"/>
  <c r="D5795"/>
  <c r="C5795"/>
  <c r="D5794"/>
  <c r="C5794"/>
  <c r="D5793"/>
  <c r="C5793"/>
  <c r="D5792"/>
  <c r="C5792"/>
  <c r="D5791"/>
  <c r="C5791"/>
  <c r="D5790"/>
  <c r="C5790"/>
  <c r="D5789"/>
  <c r="C5789"/>
  <c r="D5788"/>
  <c r="C5788"/>
  <c r="D5787"/>
  <c r="C5787"/>
  <c r="D5786"/>
  <c r="C5786"/>
  <c r="D5785"/>
  <c r="C5785"/>
  <c r="D5784"/>
  <c r="C5784"/>
  <c r="D5783"/>
  <c r="C5783"/>
  <c r="D5782"/>
  <c r="C5782"/>
  <c r="D5781"/>
  <c r="C5781"/>
  <c r="D5780"/>
  <c r="C5780"/>
  <c r="D5779"/>
  <c r="C5779"/>
  <c r="D5778"/>
  <c r="C5778"/>
  <c r="D5777"/>
  <c r="C5777"/>
  <c r="D5776"/>
  <c r="C5776"/>
  <c r="D5775"/>
  <c r="C5775"/>
  <c r="D5774"/>
  <c r="C5774"/>
  <c r="D5773"/>
  <c r="C5773"/>
  <c r="D5772"/>
  <c r="C5772"/>
  <c r="D5771"/>
  <c r="C5771"/>
  <c r="D5770"/>
  <c r="C5770"/>
  <c r="D5769"/>
  <c r="C5769"/>
  <c r="D5768"/>
  <c r="C5768"/>
  <c r="D5767"/>
  <c r="C5767"/>
  <c r="D5766"/>
  <c r="C5766"/>
  <c r="D5765"/>
  <c r="C5765"/>
  <c r="D5764"/>
  <c r="C5764"/>
  <c r="D5763"/>
  <c r="C5763"/>
  <c r="D5762"/>
  <c r="C5762"/>
  <c r="D5761"/>
  <c r="C5761"/>
  <c r="D5760"/>
  <c r="C5760"/>
  <c r="D5759"/>
  <c r="C5759"/>
  <c r="D5758"/>
  <c r="C5758"/>
  <c r="D5757"/>
  <c r="C5757"/>
  <c r="D5756"/>
  <c r="C5756"/>
  <c r="D5755"/>
  <c r="C5755"/>
  <c r="D5754"/>
  <c r="C5754"/>
  <c r="D5753"/>
  <c r="C5753"/>
  <c r="D5752"/>
  <c r="C5752"/>
  <c r="D5751"/>
  <c r="C5751"/>
  <c r="D5750"/>
  <c r="C5750"/>
  <c r="D5749"/>
  <c r="C5749"/>
  <c r="D5748"/>
  <c r="C5748"/>
  <c r="D5747"/>
  <c r="C5747"/>
  <c r="D5746"/>
  <c r="C5746"/>
  <c r="D5745"/>
  <c r="C5745"/>
  <c r="D5744"/>
  <c r="C5744"/>
  <c r="D5743"/>
  <c r="C5743"/>
  <c r="D5742"/>
  <c r="C5742"/>
  <c r="D5741"/>
  <c r="C5741"/>
  <c r="D5740"/>
  <c r="C5740"/>
  <c r="D5739"/>
  <c r="C5739"/>
  <c r="D5738"/>
  <c r="C5738"/>
  <c r="D5737"/>
  <c r="C5737"/>
  <c r="D5736"/>
  <c r="C5736"/>
  <c r="D5735"/>
  <c r="C5735"/>
  <c r="D5734"/>
  <c r="C5734"/>
  <c r="D5733"/>
  <c r="C5733"/>
  <c r="D5732"/>
  <c r="C5732"/>
  <c r="D5731"/>
  <c r="C5731"/>
  <c r="D5730"/>
  <c r="C5730"/>
  <c r="D5729"/>
  <c r="C5729"/>
  <c r="D5728"/>
  <c r="C5728"/>
  <c r="D5727"/>
  <c r="C5727"/>
  <c r="D5726"/>
  <c r="C5726"/>
  <c r="D5725"/>
  <c r="C5725"/>
  <c r="D5724"/>
  <c r="C5724"/>
  <c r="D5723"/>
  <c r="C5723"/>
  <c r="D5722"/>
  <c r="C5722"/>
  <c r="D5721"/>
  <c r="C5721"/>
  <c r="D5720"/>
  <c r="C5720"/>
  <c r="D5719"/>
  <c r="C5719"/>
  <c r="D5718"/>
  <c r="C5718"/>
  <c r="D5717"/>
  <c r="C5717"/>
  <c r="D5716"/>
  <c r="C5716"/>
  <c r="D5715"/>
  <c r="C5715"/>
  <c r="D5714"/>
  <c r="C5714"/>
  <c r="D5713"/>
  <c r="C5713"/>
  <c r="D5712"/>
  <c r="C5712"/>
  <c r="D5711"/>
  <c r="C5711"/>
  <c r="D5710"/>
  <c r="C5710"/>
  <c r="D5709"/>
  <c r="C5709"/>
  <c r="D5708"/>
  <c r="C5708"/>
  <c r="D5707"/>
  <c r="C5707"/>
  <c r="D5706"/>
  <c r="C5706"/>
  <c r="D5705"/>
  <c r="C5705"/>
  <c r="D5704"/>
  <c r="C5704"/>
  <c r="D5703"/>
  <c r="C5703"/>
  <c r="D5702"/>
  <c r="C5702"/>
  <c r="D5701"/>
  <c r="C5701"/>
  <c r="D5700"/>
  <c r="C5700"/>
  <c r="D5699"/>
  <c r="C5699"/>
  <c r="D5698"/>
  <c r="C5698"/>
  <c r="D5697"/>
  <c r="C5697"/>
  <c r="D5696"/>
  <c r="C5696"/>
  <c r="D5695"/>
  <c r="C5695"/>
  <c r="D5694"/>
  <c r="C5694"/>
  <c r="D5693"/>
  <c r="C5693"/>
  <c r="D5692"/>
  <c r="C5692"/>
  <c r="D5691"/>
  <c r="C5691"/>
  <c r="D5690"/>
  <c r="C5690"/>
  <c r="D5689"/>
  <c r="C5689"/>
  <c r="D5688"/>
  <c r="C5688"/>
  <c r="D5687"/>
  <c r="C5687"/>
  <c r="D5686"/>
  <c r="C5686"/>
  <c r="D5685"/>
  <c r="C5685"/>
  <c r="D5684"/>
  <c r="C5684"/>
  <c r="D5683"/>
  <c r="C5683"/>
  <c r="D5682"/>
  <c r="C5682"/>
  <c r="D5681"/>
  <c r="C5681"/>
  <c r="D5680"/>
  <c r="C5680"/>
  <c r="D5679"/>
  <c r="C5679"/>
  <c r="D5678"/>
  <c r="C5678"/>
  <c r="D5677"/>
  <c r="C5677"/>
  <c r="D5676"/>
  <c r="C5676"/>
  <c r="D5675"/>
  <c r="C5675"/>
  <c r="D5674"/>
  <c r="C5674"/>
  <c r="D5673"/>
  <c r="C5673"/>
  <c r="D5672"/>
  <c r="C5672"/>
  <c r="D5671"/>
  <c r="C5671"/>
  <c r="D5670"/>
  <c r="C5670"/>
  <c r="D5669"/>
  <c r="C5669"/>
  <c r="D5668"/>
  <c r="C5668"/>
  <c r="D5667"/>
  <c r="C5667"/>
  <c r="D5666"/>
  <c r="C5666"/>
  <c r="D5665"/>
  <c r="C5665"/>
  <c r="D5664"/>
  <c r="C5664"/>
  <c r="D5663"/>
  <c r="C5663"/>
  <c r="D5662"/>
  <c r="C5662"/>
  <c r="D5661"/>
  <c r="C5661"/>
  <c r="D5660"/>
  <c r="C5660"/>
  <c r="D5659"/>
  <c r="C5659"/>
  <c r="D5658"/>
  <c r="C5658"/>
  <c r="D5657"/>
  <c r="C5657"/>
  <c r="D5656"/>
  <c r="C5656"/>
  <c r="D5655"/>
  <c r="C5655"/>
  <c r="D5654"/>
  <c r="C5654"/>
  <c r="D5653"/>
  <c r="C5653"/>
  <c r="D5652"/>
  <c r="C5652"/>
  <c r="D5651"/>
  <c r="C5651"/>
  <c r="D5650"/>
  <c r="C5650"/>
  <c r="D5649"/>
  <c r="C5649"/>
  <c r="D5648"/>
  <c r="C5648"/>
  <c r="D5647"/>
  <c r="C5647"/>
  <c r="D5646"/>
  <c r="C5646"/>
  <c r="D5645"/>
  <c r="C5645"/>
  <c r="D5644"/>
  <c r="C5644"/>
  <c r="D5643"/>
  <c r="C5643"/>
  <c r="D5642"/>
  <c r="C5642"/>
  <c r="D5641"/>
  <c r="C5641"/>
  <c r="D5640"/>
  <c r="C5640"/>
  <c r="D5639"/>
  <c r="C5639"/>
  <c r="D5638"/>
  <c r="C5638"/>
  <c r="D5637"/>
  <c r="C5637"/>
  <c r="D5636"/>
  <c r="C5636"/>
  <c r="D5635"/>
  <c r="C5635"/>
  <c r="D5634"/>
  <c r="C5634"/>
  <c r="D5633"/>
  <c r="C5633"/>
  <c r="D5632"/>
  <c r="C5632"/>
  <c r="D5631"/>
  <c r="C5631"/>
  <c r="D5630"/>
  <c r="C5630"/>
  <c r="D5629"/>
  <c r="C5629"/>
  <c r="D5628"/>
  <c r="C5628"/>
  <c r="D5627"/>
  <c r="C5627"/>
  <c r="D5626"/>
  <c r="C5626"/>
  <c r="D5625"/>
  <c r="C5625"/>
  <c r="D5624"/>
  <c r="C5624"/>
  <c r="D5623"/>
  <c r="C5623"/>
  <c r="D5622"/>
  <c r="C5622"/>
  <c r="D5621"/>
  <c r="C5621"/>
  <c r="D5620"/>
  <c r="C5620"/>
  <c r="D5619"/>
  <c r="C5619"/>
  <c r="D5618"/>
  <c r="C5618"/>
  <c r="D5617"/>
  <c r="C5617"/>
  <c r="D5616"/>
  <c r="C5616"/>
  <c r="D5615"/>
  <c r="C5615"/>
  <c r="D5614"/>
  <c r="C5614"/>
  <c r="D5613"/>
  <c r="C5613"/>
  <c r="D5612"/>
  <c r="C5612"/>
  <c r="D5611"/>
  <c r="C5611"/>
  <c r="D5610"/>
  <c r="C5610"/>
  <c r="D5609"/>
  <c r="C5609"/>
  <c r="D5608"/>
  <c r="C5608"/>
  <c r="D5607"/>
  <c r="C5607"/>
  <c r="D5606"/>
  <c r="C5606"/>
  <c r="D5605"/>
  <c r="C5605"/>
  <c r="D5604"/>
  <c r="C5604"/>
  <c r="D5603"/>
  <c r="C5603"/>
  <c r="D5602"/>
  <c r="C5602"/>
  <c r="D5601"/>
  <c r="C5601"/>
  <c r="D5600"/>
  <c r="C5600"/>
  <c r="D5599"/>
  <c r="C5599"/>
  <c r="D5598"/>
  <c r="C5598"/>
  <c r="D5597"/>
  <c r="C5597"/>
  <c r="D5596"/>
  <c r="C5596"/>
  <c r="D5595"/>
  <c r="C5595"/>
  <c r="D5594"/>
  <c r="C5594"/>
  <c r="D5593"/>
  <c r="C5593"/>
  <c r="D5592"/>
  <c r="C5592"/>
  <c r="D5591"/>
  <c r="C5591"/>
  <c r="D5590"/>
  <c r="C5590"/>
  <c r="D5589"/>
  <c r="C5589"/>
  <c r="D5588"/>
  <c r="C5588"/>
  <c r="D5587"/>
  <c r="C5587"/>
  <c r="D5586"/>
  <c r="C5586"/>
  <c r="D5585"/>
  <c r="C5585"/>
  <c r="D5584"/>
  <c r="C5584"/>
  <c r="D5583"/>
  <c r="C5583"/>
  <c r="D5582"/>
  <c r="C5582"/>
  <c r="D5581"/>
  <c r="C5581"/>
  <c r="D5580"/>
  <c r="C5580"/>
  <c r="D5579"/>
  <c r="C5579"/>
  <c r="D5578"/>
  <c r="C5578"/>
  <c r="D5577"/>
  <c r="C5577"/>
  <c r="D5576"/>
  <c r="C5576"/>
  <c r="D5575"/>
  <c r="C5575"/>
  <c r="D5574"/>
  <c r="C5574"/>
  <c r="D5573"/>
  <c r="C5573"/>
  <c r="D5572"/>
  <c r="C5572"/>
  <c r="D5571"/>
  <c r="C5571"/>
  <c r="D5570"/>
  <c r="C5570"/>
  <c r="D5569"/>
  <c r="C5569"/>
  <c r="D5568"/>
  <c r="C5568"/>
  <c r="D5567"/>
  <c r="C5567"/>
  <c r="D5566"/>
  <c r="C5566"/>
  <c r="D5565"/>
  <c r="C5565"/>
  <c r="D5564"/>
  <c r="C5564"/>
  <c r="D5563"/>
  <c r="C5563"/>
  <c r="D5562"/>
  <c r="C5562"/>
  <c r="D5561"/>
  <c r="C5561"/>
  <c r="D5560"/>
  <c r="C5560"/>
  <c r="D5559"/>
  <c r="C5559"/>
  <c r="D5558"/>
  <c r="C5558"/>
  <c r="D5557"/>
  <c r="C5557"/>
  <c r="D5556"/>
  <c r="C5556"/>
  <c r="D5555"/>
  <c r="C5555"/>
  <c r="D5554"/>
  <c r="C5554"/>
  <c r="D5553"/>
  <c r="C5553"/>
  <c r="D5552"/>
  <c r="C5552"/>
  <c r="D5551"/>
  <c r="C5551"/>
  <c r="D5550"/>
  <c r="C5550"/>
  <c r="D5549"/>
  <c r="C5549"/>
  <c r="D5548"/>
  <c r="C5548"/>
  <c r="D5547"/>
  <c r="C5547"/>
  <c r="D5546"/>
  <c r="C5546"/>
  <c r="D5545"/>
  <c r="C5545"/>
  <c r="D5544"/>
  <c r="C5544"/>
  <c r="D5543"/>
  <c r="C5543"/>
  <c r="D5542"/>
  <c r="C5542"/>
  <c r="D5541"/>
  <c r="C5541"/>
  <c r="D5540"/>
  <c r="C5540"/>
  <c r="D5539"/>
  <c r="C5539"/>
  <c r="D5538"/>
  <c r="C5538"/>
  <c r="D5537"/>
  <c r="C5537"/>
  <c r="D5536"/>
  <c r="C5536"/>
  <c r="D5535"/>
  <c r="C5535"/>
  <c r="D5534"/>
  <c r="C5534"/>
  <c r="D5533"/>
  <c r="C5533"/>
  <c r="D5532"/>
  <c r="C5532"/>
  <c r="D5531"/>
  <c r="C5531"/>
  <c r="D5530"/>
  <c r="C5530"/>
  <c r="D5529"/>
  <c r="C5529"/>
  <c r="D5528"/>
  <c r="C5528"/>
  <c r="D5527"/>
  <c r="C5527"/>
  <c r="D5526"/>
  <c r="C5526"/>
  <c r="D5525"/>
  <c r="C5525"/>
  <c r="D5524"/>
  <c r="C5524"/>
  <c r="D5523"/>
  <c r="C5523"/>
  <c r="D5522"/>
  <c r="C5522"/>
  <c r="D5521"/>
  <c r="C5521"/>
  <c r="D5520"/>
  <c r="C5520"/>
  <c r="D5519"/>
  <c r="C5519"/>
  <c r="D5518"/>
  <c r="C5518"/>
  <c r="D5517"/>
  <c r="C5517"/>
  <c r="D5516"/>
  <c r="C5516"/>
  <c r="D5515"/>
  <c r="C5515"/>
  <c r="D5514"/>
  <c r="C5514"/>
  <c r="D5513"/>
  <c r="C5513"/>
  <c r="D5512"/>
  <c r="C5512"/>
  <c r="D5511"/>
  <c r="C5511"/>
  <c r="D5510"/>
  <c r="C5510"/>
  <c r="D5509"/>
  <c r="C5509"/>
  <c r="D5508"/>
  <c r="C5508"/>
  <c r="D5507"/>
  <c r="C5507"/>
  <c r="D5506"/>
  <c r="C5506"/>
  <c r="D5505"/>
  <c r="C5505"/>
  <c r="D5504"/>
  <c r="C5504"/>
  <c r="D5503"/>
  <c r="C5503"/>
  <c r="D5502"/>
  <c r="C5502"/>
  <c r="D5501"/>
  <c r="C5501"/>
  <c r="D5500"/>
  <c r="C5500"/>
  <c r="D5499"/>
  <c r="C5499"/>
  <c r="D5498"/>
  <c r="C5498"/>
  <c r="D5497"/>
  <c r="C5497"/>
  <c r="D5496"/>
  <c r="C5496"/>
  <c r="D5495"/>
  <c r="C5495"/>
  <c r="D5494"/>
  <c r="C5494"/>
  <c r="D5493"/>
  <c r="C5493"/>
  <c r="D5492"/>
  <c r="C5492"/>
  <c r="D5491"/>
  <c r="C5491"/>
  <c r="D5490"/>
  <c r="C5490"/>
  <c r="D5489"/>
  <c r="C5489"/>
  <c r="D5488"/>
  <c r="C5488"/>
  <c r="D5487"/>
  <c r="C5487"/>
  <c r="D5486"/>
  <c r="C5486"/>
  <c r="D5485"/>
  <c r="C5485"/>
  <c r="D5484"/>
  <c r="C5484"/>
  <c r="D5483"/>
  <c r="C5483"/>
  <c r="D5482"/>
  <c r="C5482"/>
  <c r="D5481"/>
  <c r="C5481"/>
  <c r="D5480"/>
  <c r="C5480"/>
  <c r="D5479"/>
  <c r="C5479"/>
  <c r="D5478"/>
  <c r="C5478"/>
  <c r="D5477"/>
  <c r="C5477"/>
  <c r="D5476"/>
  <c r="C5476"/>
  <c r="D5475"/>
  <c r="C5475"/>
  <c r="D5474"/>
  <c r="C5474"/>
  <c r="D5473"/>
  <c r="C5473"/>
  <c r="D5472"/>
  <c r="C5472"/>
  <c r="D5471"/>
  <c r="C5471"/>
  <c r="D5470"/>
  <c r="C5470"/>
  <c r="D5469"/>
  <c r="C5469"/>
  <c r="D5468"/>
  <c r="C5468"/>
  <c r="D5467"/>
  <c r="C5467"/>
  <c r="D5466"/>
  <c r="C5466"/>
  <c r="D5465"/>
  <c r="C5465"/>
  <c r="D5464"/>
  <c r="C5464"/>
  <c r="D5463"/>
  <c r="C5463"/>
  <c r="D5462"/>
  <c r="C5462"/>
  <c r="D5461"/>
  <c r="C5461"/>
  <c r="D5460"/>
  <c r="C5460"/>
  <c r="D5459"/>
  <c r="C5459"/>
  <c r="D5458"/>
  <c r="C5458"/>
  <c r="D5457"/>
  <c r="C5457"/>
  <c r="D5456"/>
  <c r="C5456"/>
  <c r="D5455"/>
  <c r="C5455"/>
  <c r="D5454"/>
  <c r="C5454"/>
  <c r="D5453"/>
  <c r="C5453"/>
  <c r="D5452"/>
  <c r="C5452"/>
  <c r="D5451"/>
  <c r="C5451"/>
  <c r="D5450"/>
  <c r="C5450"/>
  <c r="D5449"/>
  <c r="C5449"/>
  <c r="D5448"/>
  <c r="C5448"/>
  <c r="D5447"/>
  <c r="C5447"/>
  <c r="D5446"/>
  <c r="C5446"/>
  <c r="D5445"/>
  <c r="C5445"/>
  <c r="D5444"/>
  <c r="C5444"/>
  <c r="D5443"/>
  <c r="C5443"/>
  <c r="D5442"/>
  <c r="C5442"/>
  <c r="D5441"/>
  <c r="C5441"/>
  <c r="D5440"/>
  <c r="C5440"/>
  <c r="D5439"/>
  <c r="C5439"/>
  <c r="D5438"/>
  <c r="C5438"/>
  <c r="D5437"/>
  <c r="C5437"/>
  <c r="D5436"/>
  <c r="C5436"/>
  <c r="D5435"/>
  <c r="C5435"/>
  <c r="D5434"/>
  <c r="C5434"/>
  <c r="D5433"/>
  <c r="C5433"/>
  <c r="D5432"/>
  <c r="C5432"/>
  <c r="D5431"/>
  <c r="C5431"/>
  <c r="D5430"/>
  <c r="C5430"/>
  <c r="D5429"/>
  <c r="C5429"/>
  <c r="D5428"/>
  <c r="C5428"/>
  <c r="D5427"/>
  <c r="C5427"/>
  <c r="D5426"/>
  <c r="C5426"/>
  <c r="D5425"/>
  <c r="C5425"/>
  <c r="D5424"/>
  <c r="C5424"/>
  <c r="D5423"/>
  <c r="C5423"/>
  <c r="D5422"/>
  <c r="C5422"/>
  <c r="D5421"/>
  <c r="C5421"/>
  <c r="D5420"/>
  <c r="C5420"/>
  <c r="D5419"/>
  <c r="C5419"/>
  <c r="D5418"/>
  <c r="C5418"/>
  <c r="D5417"/>
  <c r="C5417"/>
  <c r="D5416"/>
  <c r="C5416"/>
  <c r="D5415"/>
  <c r="C5415"/>
  <c r="D5414"/>
  <c r="C5414"/>
  <c r="D5413"/>
  <c r="C5413"/>
  <c r="D5412"/>
  <c r="C5412"/>
  <c r="D5411"/>
  <c r="C5411"/>
  <c r="D5410"/>
  <c r="C5410"/>
  <c r="D5409"/>
  <c r="C5409"/>
  <c r="D5408"/>
  <c r="C5408"/>
  <c r="D5407"/>
  <c r="C5407"/>
  <c r="D5406"/>
  <c r="C5406"/>
  <c r="D5405"/>
  <c r="C5405"/>
  <c r="D5404"/>
  <c r="C5404"/>
  <c r="D5403"/>
  <c r="C5403"/>
  <c r="D5402"/>
  <c r="C5402"/>
  <c r="D5401"/>
  <c r="C5401"/>
  <c r="D5400"/>
  <c r="C5400"/>
  <c r="D5399"/>
  <c r="C5399"/>
  <c r="D5398"/>
  <c r="C5398"/>
  <c r="D5397"/>
  <c r="C5397"/>
  <c r="D5396"/>
  <c r="C5396"/>
  <c r="D5395"/>
  <c r="C5395"/>
  <c r="D5394"/>
  <c r="C5394"/>
  <c r="D5393"/>
  <c r="C5393"/>
  <c r="D5392"/>
  <c r="C5392"/>
  <c r="D5391"/>
  <c r="C5391"/>
  <c r="D5390"/>
  <c r="C5390"/>
  <c r="D5389"/>
  <c r="C5389"/>
  <c r="D5388"/>
  <c r="C5388"/>
  <c r="D5387"/>
  <c r="C5387"/>
  <c r="D5386"/>
  <c r="C5386"/>
  <c r="D5385"/>
  <c r="C5385"/>
  <c r="D5384"/>
  <c r="C5384"/>
  <c r="D5383"/>
  <c r="C5383"/>
  <c r="D5382"/>
  <c r="C5382"/>
  <c r="D5381"/>
  <c r="C5381"/>
  <c r="D5380"/>
  <c r="C5380"/>
  <c r="D5379"/>
  <c r="C5379"/>
  <c r="D5378"/>
  <c r="C5378"/>
  <c r="D5377"/>
  <c r="C5377"/>
  <c r="D5376"/>
  <c r="C5376"/>
  <c r="D5375"/>
  <c r="C5375"/>
  <c r="D5374"/>
  <c r="C5374"/>
  <c r="D5373"/>
  <c r="C5373"/>
  <c r="D5372"/>
  <c r="C5372"/>
  <c r="D5371"/>
  <c r="C5371"/>
  <c r="D5370"/>
  <c r="C5370"/>
  <c r="D5369"/>
  <c r="C5369"/>
  <c r="D5368"/>
  <c r="C5368"/>
  <c r="D5367"/>
  <c r="C5367"/>
  <c r="D5366"/>
  <c r="C5366"/>
  <c r="D5365"/>
  <c r="C5365"/>
  <c r="D5364"/>
  <c r="C5364"/>
  <c r="D5363"/>
  <c r="C5363"/>
  <c r="D5362"/>
  <c r="C5362"/>
  <c r="D5361"/>
  <c r="C5361"/>
  <c r="D5360"/>
  <c r="C5360"/>
  <c r="D5359"/>
  <c r="C5359"/>
  <c r="D5358"/>
  <c r="C5358"/>
  <c r="D5357"/>
  <c r="C5357"/>
  <c r="D5356"/>
  <c r="C5356"/>
  <c r="D5355"/>
  <c r="C5355"/>
  <c r="D5354"/>
  <c r="C5354"/>
  <c r="D5353"/>
  <c r="C5353"/>
  <c r="D5352"/>
  <c r="C5352"/>
  <c r="D5351"/>
  <c r="C5351"/>
  <c r="D5350"/>
  <c r="C5350"/>
  <c r="D5349"/>
  <c r="C5349"/>
  <c r="D5348"/>
  <c r="C5348"/>
  <c r="D5347"/>
  <c r="C5347"/>
  <c r="D5346"/>
  <c r="C5346"/>
  <c r="D5345"/>
  <c r="C5345"/>
  <c r="D5344"/>
  <c r="C5344"/>
  <c r="D5343"/>
  <c r="C5343"/>
  <c r="D5342"/>
  <c r="C5342"/>
  <c r="D5341"/>
  <c r="C5341"/>
  <c r="D5340"/>
  <c r="C5340"/>
  <c r="D5339"/>
  <c r="C5339"/>
  <c r="D5338"/>
  <c r="C5338"/>
  <c r="D5337"/>
  <c r="C5337"/>
  <c r="D5336"/>
  <c r="C5336"/>
  <c r="D5335"/>
  <c r="C5335"/>
  <c r="D5334"/>
  <c r="C5334"/>
  <c r="D5333"/>
  <c r="C5333"/>
  <c r="D5332"/>
  <c r="C5332"/>
  <c r="D5331"/>
  <c r="C5331"/>
  <c r="D5330"/>
  <c r="C5330"/>
  <c r="D5329"/>
  <c r="C5329"/>
  <c r="D5328"/>
  <c r="C5328"/>
  <c r="D5327"/>
  <c r="C5327"/>
  <c r="D5326"/>
  <c r="C5326"/>
  <c r="D5325"/>
  <c r="C5325"/>
  <c r="D5324"/>
  <c r="C5324"/>
  <c r="D5323"/>
  <c r="C5323"/>
  <c r="D5322"/>
  <c r="C5322"/>
  <c r="D5321"/>
  <c r="C5321"/>
  <c r="D5320"/>
  <c r="C5320"/>
  <c r="D5319"/>
  <c r="C5319"/>
  <c r="D5318"/>
  <c r="C5318"/>
  <c r="D5317"/>
  <c r="C5317"/>
  <c r="D5316"/>
  <c r="C5316"/>
  <c r="D5315"/>
  <c r="C5315"/>
  <c r="D5314"/>
  <c r="C5314"/>
  <c r="D5313"/>
  <c r="C5313"/>
  <c r="D5312"/>
  <c r="C5312"/>
  <c r="D5311"/>
  <c r="C5311"/>
  <c r="D5310"/>
  <c r="C5310"/>
  <c r="D5309"/>
  <c r="C5309"/>
  <c r="D5308"/>
  <c r="C5308"/>
  <c r="D5307"/>
  <c r="C5307"/>
  <c r="D5306"/>
  <c r="C5306"/>
  <c r="D5305"/>
  <c r="C5305"/>
  <c r="D5304"/>
  <c r="C5304"/>
  <c r="D5303"/>
  <c r="C5303"/>
  <c r="D5302"/>
  <c r="C5302"/>
  <c r="D5301"/>
  <c r="C5301"/>
  <c r="D5300"/>
  <c r="C5300"/>
  <c r="D5299"/>
  <c r="C5299"/>
  <c r="D5298"/>
  <c r="C5298"/>
  <c r="D5297"/>
  <c r="C5297"/>
  <c r="D5296"/>
  <c r="C5296"/>
  <c r="D5295"/>
  <c r="C5295"/>
  <c r="D5294"/>
  <c r="C5294"/>
  <c r="D5293"/>
  <c r="C5293"/>
  <c r="D5292"/>
  <c r="C5292"/>
  <c r="D5291"/>
  <c r="C5291"/>
  <c r="D5290"/>
  <c r="C5290"/>
  <c r="D5289"/>
  <c r="C5289"/>
  <c r="D5288"/>
  <c r="C5288"/>
  <c r="D5287"/>
  <c r="C5287"/>
  <c r="D5286"/>
  <c r="C5286"/>
  <c r="D5285"/>
  <c r="C5285"/>
  <c r="D5284"/>
  <c r="C5284"/>
  <c r="D5283"/>
  <c r="C5283"/>
  <c r="D5282"/>
  <c r="C5282"/>
  <c r="D5281"/>
  <c r="C5281"/>
  <c r="D5280"/>
  <c r="C5280"/>
  <c r="D5279"/>
  <c r="C5279"/>
  <c r="D5278"/>
  <c r="C5278"/>
  <c r="D5277"/>
  <c r="C5277"/>
  <c r="D5276"/>
  <c r="C5276"/>
  <c r="D5275"/>
  <c r="C5275"/>
  <c r="D5274"/>
  <c r="C5274"/>
  <c r="D5273"/>
  <c r="C5273"/>
  <c r="D5272"/>
  <c r="C5272"/>
  <c r="D5271"/>
  <c r="C5271"/>
  <c r="D5270"/>
  <c r="C5270"/>
  <c r="D5269"/>
  <c r="C5269"/>
  <c r="D5268"/>
  <c r="C5268"/>
  <c r="D5267"/>
  <c r="C5267"/>
  <c r="D5266"/>
  <c r="C5266"/>
  <c r="D5265"/>
  <c r="C5265"/>
  <c r="D5264"/>
  <c r="C5264"/>
  <c r="D5263"/>
  <c r="C5263"/>
  <c r="D5262"/>
  <c r="C5262"/>
  <c r="D5261"/>
  <c r="C5261"/>
  <c r="D5260"/>
  <c r="C5260"/>
  <c r="D5259"/>
  <c r="C5259"/>
  <c r="D5258"/>
  <c r="C5258"/>
  <c r="D5257"/>
  <c r="C5257"/>
  <c r="D5256"/>
  <c r="C5256"/>
  <c r="D5255"/>
  <c r="C5255"/>
  <c r="D5254"/>
  <c r="C5254"/>
  <c r="D5253"/>
  <c r="C5253"/>
  <c r="D5252"/>
  <c r="C5252"/>
  <c r="D5251"/>
  <c r="C5251"/>
  <c r="D5250"/>
  <c r="C5250"/>
  <c r="D5249"/>
  <c r="C5249"/>
  <c r="D5248"/>
  <c r="C5248"/>
  <c r="D5247"/>
  <c r="C5247"/>
  <c r="D5246"/>
  <c r="C5246"/>
  <c r="D5245"/>
  <c r="C5245"/>
  <c r="D5244"/>
  <c r="C5244"/>
  <c r="D5243"/>
  <c r="C5243"/>
  <c r="D5242"/>
  <c r="C5242"/>
  <c r="D5241"/>
  <c r="C5241"/>
  <c r="D5240"/>
  <c r="C5240"/>
  <c r="D5239"/>
  <c r="C5239"/>
  <c r="D5238"/>
  <c r="C5238"/>
  <c r="D5237"/>
  <c r="C5237"/>
  <c r="D5236"/>
  <c r="C5236"/>
  <c r="D5235"/>
  <c r="C5235"/>
  <c r="D5234"/>
  <c r="C5234"/>
  <c r="D5233"/>
  <c r="C5233"/>
  <c r="D5232"/>
  <c r="C5232"/>
  <c r="D5231"/>
  <c r="C5231"/>
  <c r="D5230"/>
  <c r="C5230"/>
  <c r="D5229"/>
  <c r="C5229"/>
  <c r="D5228"/>
  <c r="C5228"/>
  <c r="D5227"/>
  <c r="C5227"/>
  <c r="D5226"/>
  <c r="C5226"/>
  <c r="D5225"/>
  <c r="C5225"/>
  <c r="D5224"/>
  <c r="C5224"/>
  <c r="D5223"/>
  <c r="C5223"/>
  <c r="D5222"/>
  <c r="C5222"/>
  <c r="D5221"/>
  <c r="C5221"/>
  <c r="D5220"/>
  <c r="C5220"/>
  <c r="D5219"/>
  <c r="C5219"/>
  <c r="D5218"/>
  <c r="C5218"/>
  <c r="D5217"/>
  <c r="C5217"/>
  <c r="D5216"/>
  <c r="C5216"/>
  <c r="D5215"/>
  <c r="C5215"/>
  <c r="D5214"/>
  <c r="C5214"/>
  <c r="D5213"/>
  <c r="C5213"/>
  <c r="D5212"/>
  <c r="C5212"/>
  <c r="D5211"/>
  <c r="C5211"/>
  <c r="D5210"/>
  <c r="C5210"/>
  <c r="D5209"/>
  <c r="C5209"/>
  <c r="D5208"/>
  <c r="C5208"/>
  <c r="D5207"/>
  <c r="C5207"/>
  <c r="D5206"/>
  <c r="C5206"/>
  <c r="D5205"/>
  <c r="C5205"/>
  <c r="D5204"/>
  <c r="C5204"/>
  <c r="D5203"/>
  <c r="C5203"/>
  <c r="D5202"/>
  <c r="C5202"/>
  <c r="D5201"/>
  <c r="C5201"/>
  <c r="D5200"/>
  <c r="C5200"/>
  <c r="D5199"/>
  <c r="C5199"/>
  <c r="D5198"/>
  <c r="C5198"/>
  <c r="D5197"/>
  <c r="C5197"/>
  <c r="D5196"/>
  <c r="C5196"/>
  <c r="D5195"/>
  <c r="C5195"/>
  <c r="D5194"/>
  <c r="C5194"/>
  <c r="D5193"/>
  <c r="C5193"/>
  <c r="D5192"/>
  <c r="C5192"/>
  <c r="D5191"/>
  <c r="C5191"/>
  <c r="D5190"/>
  <c r="C5190"/>
  <c r="D5189"/>
  <c r="C5189"/>
  <c r="D5188"/>
  <c r="C5188"/>
  <c r="D5187"/>
  <c r="C5187"/>
  <c r="D5186"/>
  <c r="C5186"/>
  <c r="D5185"/>
  <c r="C5185"/>
  <c r="D5184"/>
  <c r="C5184"/>
  <c r="D5183"/>
  <c r="C5183"/>
  <c r="D5182"/>
  <c r="C5182"/>
  <c r="D5181"/>
  <c r="C5181"/>
  <c r="D5180"/>
  <c r="C5180"/>
  <c r="D5179"/>
  <c r="C5179"/>
  <c r="D5178"/>
  <c r="C5178"/>
  <c r="D5177"/>
  <c r="C5177"/>
  <c r="D5176"/>
  <c r="C5176"/>
  <c r="D5175"/>
  <c r="C5175"/>
  <c r="D5174"/>
  <c r="C5174"/>
  <c r="D5173"/>
  <c r="C5173"/>
  <c r="D5172"/>
  <c r="C5172"/>
  <c r="D5171"/>
  <c r="C5171"/>
  <c r="D5170"/>
  <c r="C5170"/>
  <c r="D5169"/>
  <c r="C5169"/>
  <c r="D5168"/>
  <c r="C5168"/>
  <c r="D5167"/>
  <c r="C5167"/>
  <c r="D5166"/>
  <c r="C5166"/>
  <c r="D5165"/>
  <c r="C5165"/>
  <c r="D5164"/>
  <c r="C5164"/>
  <c r="D5163"/>
  <c r="C5163"/>
  <c r="D5162"/>
  <c r="C5162"/>
  <c r="D5161"/>
  <c r="C5161"/>
  <c r="D5160"/>
  <c r="C5160"/>
  <c r="D5159"/>
  <c r="C5159"/>
  <c r="D5158"/>
  <c r="C5158"/>
  <c r="D5157"/>
  <c r="C5157"/>
  <c r="D5156"/>
  <c r="C5156"/>
  <c r="D5155"/>
  <c r="C5155"/>
  <c r="D5154"/>
  <c r="C5154"/>
  <c r="D5153"/>
  <c r="C5153"/>
  <c r="D5152"/>
  <c r="C5152"/>
  <c r="D5151"/>
  <c r="C5151"/>
  <c r="D5150"/>
  <c r="C5150"/>
  <c r="D5149"/>
  <c r="C5149"/>
  <c r="D5148"/>
  <c r="C5148"/>
  <c r="D5147"/>
  <c r="C5147"/>
  <c r="D5146"/>
  <c r="C5146"/>
  <c r="D5145"/>
  <c r="C5145"/>
  <c r="D5144"/>
  <c r="C5144"/>
  <c r="D5143"/>
  <c r="C5143"/>
  <c r="D5142"/>
  <c r="C5142"/>
  <c r="D5141"/>
  <c r="C5141"/>
  <c r="D5140"/>
  <c r="C5140"/>
  <c r="D5139"/>
  <c r="C5139"/>
  <c r="D5138"/>
  <c r="C5138"/>
  <c r="D5137"/>
  <c r="C5137"/>
  <c r="D5136"/>
  <c r="C5136"/>
  <c r="D5135"/>
  <c r="C5135"/>
  <c r="D5134"/>
  <c r="C5134"/>
  <c r="D5133"/>
  <c r="C5133"/>
  <c r="D5132"/>
  <c r="C5132"/>
  <c r="D5131"/>
  <c r="C5131"/>
  <c r="D5130"/>
  <c r="C5130"/>
  <c r="D5129"/>
  <c r="C5129"/>
  <c r="D5128"/>
  <c r="C5128"/>
  <c r="D5127"/>
  <c r="C5127"/>
  <c r="D5126"/>
  <c r="C5126"/>
  <c r="D5125"/>
  <c r="C5125"/>
  <c r="D5124"/>
  <c r="C5124"/>
  <c r="D5123"/>
  <c r="C5123"/>
  <c r="D5122"/>
  <c r="C5122"/>
  <c r="D5121"/>
  <c r="C5121"/>
  <c r="D5120"/>
  <c r="C5120"/>
  <c r="D5119"/>
  <c r="C5119"/>
  <c r="D5118"/>
  <c r="C5118"/>
  <c r="D5117"/>
  <c r="C5117"/>
  <c r="D5116"/>
  <c r="C5116"/>
  <c r="D5115"/>
  <c r="C5115"/>
  <c r="D5114"/>
  <c r="C5114"/>
  <c r="D5113"/>
  <c r="C5113"/>
  <c r="D5112"/>
  <c r="C5112"/>
  <c r="D5111"/>
  <c r="C5111"/>
  <c r="D5110"/>
  <c r="C5110"/>
  <c r="D5109"/>
  <c r="C5109"/>
  <c r="D5108"/>
  <c r="C5108"/>
  <c r="D5107"/>
  <c r="C5107"/>
  <c r="D5106"/>
  <c r="C5106"/>
  <c r="D5105"/>
  <c r="C5105"/>
  <c r="D5104"/>
  <c r="C5104"/>
  <c r="D5103"/>
  <c r="C5103"/>
  <c r="D5102"/>
  <c r="C5102"/>
  <c r="D5101"/>
  <c r="C5101"/>
  <c r="D5100"/>
  <c r="C5100"/>
  <c r="D5099"/>
  <c r="C5099"/>
  <c r="D5098"/>
  <c r="C5098"/>
  <c r="D5097"/>
  <c r="C5097"/>
  <c r="D5096"/>
  <c r="C5096"/>
  <c r="D5095"/>
  <c r="C5095"/>
  <c r="D5094"/>
  <c r="C5094"/>
  <c r="D5093"/>
  <c r="C5093"/>
  <c r="D5092"/>
  <c r="C5092"/>
  <c r="D5091"/>
  <c r="C5091"/>
  <c r="D5090"/>
  <c r="C5090"/>
  <c r="D5089"/>
  <c r="C5089"/>
  <c r="D5088"/>
  <c r="C5088"/>
  <c r="D5087"/>
  <c r="C5087"/>
  <c r="D5086"/>
  <c r="C5086"/>
  <c r="D5085"/>
  <c r="C5085"/>
  <c r="D5084"/>
  <c r="C5084"/>
  <c r="D5083"/>
  <c r="C5083"/>
  <c r="D5082"/>
  <c r="C5082"/>
  <c r="D5081"/>
  <c r="C5081"/>
  <c r="D5080"/>
  <c r="C5080"/>
  <c r="D5079"/>
  <c r="C5079"/>
  <c r="D5078"/>
  <c r="C5078"/>
  <c r="D5077"/>
  <c r="C5077"/>
  <c r="D5076"/>
  <c r="C5076"/>
  <c r="D5075"/>
  <c r="C5075"/>
  <c r="D5074"/>
  <c r="C5074"/>
  <c r="D5073"/>
  <c r="C5073"/>
  <c r="D5072"/>
  <c r="C5072"/>
  <c r="D5071"/>
  <c r="C5071"/>
  <c r="D5070"/>
  <c r="C5070"/>
  <c r="D5069"/>
  <c r="C5069"/>
  <c r="D5068"/>
  <c r="C5068"/>
  <c r="D5067"/>
  <c r="C5067"/>
  <c r="D5066"/>
  <c r="C5066"/>
  <c r="D5065"/>
  <c r="C5065"/>
  <c r="D5064"/>
  <c r="C5064"/>
  <c r="D5063"/>
  <c r="C5063"/>
  <c r="D5062"/>
  <c r="C5062"/>
  <c r="D5061"/>
  <c r="C5061"/>
  <c r="D5060"/>
  <c r="C5060"/>
  <c r="D5059"/>
  <c r="C5059"/>
  <c r="D5058"/>
  <c r="C5058"/>
  <c r="D5057"/>
  <c r="C5057"/>
  <c r="D5056"/>
  <c r="C5056"/>
  <c r="D5055"/>
  <c r="C5055"/>
  <c r="D5054"/>
  <c r="C5054"/>
  <c r="D5053"/>
  <c r="C5053"/>
  <c r="D5052"/>
  <c r="C5052"/>
  <c r="D5051"/>
  <c r="C5051"/>
  <c r="D5050"/>
  <c r="C5050"/>
  <c r="D5049"/>
  <c r="C5049"/>
  <c r="D5048"/>
  <c r="C5048"/>
  <c r="D5047"/>
  <c r="C5047"/>
  <c r="D5046"/>
  <c r="C5046"/>
  <c r="D5045"/>
  <c r="C5045"/>
  <c r="D5044"/>
  <c r="C5044"/>
  <c r="D5043"/>
  <c r="C5043"/>
  <c r="D5042"/>
  <c r="C5042"/>
  <c r="D5041"/>
  <c r="C5041"/>
  <c r="D5040"/>
  <c r="C5040"/>
  <c r="D5039"/>
  <c r="C5039"/>
  <c r="D5038"/>
  <c r="C5038"/>
  <c r="D5037"/>
  <c r="C5037"/>
  <c r="D5036"/>
  <c r="C5036"/>
  <c r="D5035"/>
  <c r="C5035"/>
  <c r="D5034"/>
  <c r="C5034"/>
  <c r="D5033"/>
  <c r="C5033"/>
  <c r="D5032"/>
  <c r="C5032"/>
  <c r="D5031"/>
  <c r="C5031"/>
  <c r="D5030"/>
  <c r="C5030"/>
  <c r="D5029"/>
  <c r="C5029"/>
  <c r="D5028"/>
  <c r="C5028"/>
  <c r="D5027"/>
  <c r="C5027"/>
  <c r="D5026"/>
  <c r="C5026"/>
  <c r="D5025"/>
  <c r="C5025"/>
  <c r="D5024"/>
  <c r="C5024"/>
  <c r="D5023"/>
  <c r="C5023"/>
  <c r="D5022"/>
  <c r="C5022"/>
  <c r="D5021"/>
  <c r="C5021"/>
  <c r="D5020"/>
  <c r="C5020"/>
  <c r="D5019"/>
  <c r="C5019"/>
  <c r="D5018"/>
  <c r="C5018"/>
  <c r="D5017"/>
  <c r="C5017"/>
  <c r="D5016"/>
  <c r="C5016"/>
  <c r="D5015"/>
  <c r="C5015"/>
  <c r="D5014"/>
  <c r="C5014"/>
  <c r="D5013"/>
  <c r="C5013"/>
  <c r="D5012"/>
  <c r="C5012"/>
  <c r="D5011"/>
  <c r="C5011"/>
  <c r="D5010"/>
  <c r="C5010"/>
  <c r="D5009"/>
  <c r="C5009"/>
  <c r="D5008"/>
  <c r="C5008"/>
  <c r="D5007"/>
  <c r="C5007"/>
  <c r="D5006"/>
  <c r="C5006"/>
  <c r="D5005"/>
  <c r="C5005"/>
  <c r="D5004"/>
  <c r="C5004"/>
  <c r="D5003"/>
  <c r="C5003"/>
  <c r="D5002"/>
  <c r="C5002"/>
  <c r="D5001"/>
  <c r="C5001"/>
  <c r="D5000"/>
  <c r="C5000"/>
  <c r="D4999"/>
  <c r="C4999"/>
  <c r="D4998"/>
  <c r="C4998"/>
  <c r="D4997"/>
  <c r="C4997"/>
  <c r="D4996"/>
  <c r="C4996"/>
  <c r="D4995"/>
  <c r="C4995"/>
  <c r="D4994"/>
  <c r="C4994"/>
  <c r="D4993"/>
  <c r="C4993"/>
  <c r="D4992"/>
  <c r="C4992"/>
  <c r="D4991"/>
  <c r="C4991"/>
  <c r="D4990"/>
  <c r="C4990"/>
  <c r="D4989"/>
  <c r="C4989"/>
  <c r="D4988"/>
  <c r="C4988"/>
  <c r="D4987"/>
  <c r="C4987"/>
  <c r="D4986"/>
  <c r="C4986"/>
  <c r="D4985"/>
  <c r="C4985"/>
  <c r="D4984"/>
  <c r="C4984"/>
  <c r="D4983"/>
  <c r="C4983"/>
  <c r="D4982"/>
  <c r="C4982"/>
  <c r="D4981"/>
  <c r="C4981"/>
  <c r="D4980"/>
  <c r="C4980"/>
  <c r="D4979"/>
  <c r="C4979"/>
  <c r="D4978"/>
  <c r="C4978"/>
  <c r="D4977"/>
  <c r="C4977"/>
  <c r="D4976"/>
  <c r="C4976"/>
  <c r="D4975"/>
  <c r="C4975"/>
  <c r="D4974"/>
  <c r="C4974"/>
  <c r="D4973"/>
  <c r="C4973"/>
  <c r="D4972"/>
  <c r="C4972"/>
  <c r="D4971"/>
  <c r="C4971"/>
  <c r="D4970"/>
  <c r="C4970"/>
  <c r="D4969"/>
  <c r="C4969"/>
  <c r="D4968"/>
  <c r="C4968"/>
  <c r="D4967"/>
  <c r="C4967"/>
  <c r="D4966"/>
  <c r="C4966"/>
  <c r="D4965"/>
  <c r="C4965"/>
  <c r="D4964"/>
  <c r="C4964"/>
  <c r="D4963"/>
  <c r="C4963"/>
  <c r="D4962"/>
  <c r="C4962"/>
  <c r="D4961"/>
  <c r="C4961"/>
  <c r="D4960"/>
  <c r="C4960"/>
  <c r="D4959"/>
  <c r="C4959"/>
  <c r="D4958"/>
  <c r="C4958"/>
  <c r="D4957"/>
  <c r="C4957"/>
  <c r="D4956"/>
  <c r="C4956"/>
  <c r="D4955"/>
  <c r="C4955"/>
  <c r="D4954"/>
  <c r="C4954"/>
  <c r="D4953"/>
  <c r="C4953"/>
  <c r="D4952"/>
  <c r="C4952"/>
  <c r="D4951"/>
  <c r="C4951"/>
  <c r="D4950"/>
  <c r="C4950"/>
  <c r="D4949"/>
  <c r="C4949"/>
  <c r="D4948"/>
  <c r="C4948"/>
  <c r="D4947"/>
  <c r="C4947"/>
  <c r="D4946"/>
  <c r="C4946"/>
  <c r="D4945"/>
  <c r="C4945"/>
  <c r="D4944"/>
  <c r="C4944"/>
  <c r="D4943"/>
  <c r="C4943"/>
  <c r="D4942"/>
  <c r="C4942"/>
  <c r="D4941"/>
  <c r="C4941"/>
  <c r="D4940"/>
  <c r="C4940"/>
  <c r="D4939"/>
  <c r="C4939"/>
  <c r="D4938"/>
  <c r="C4938"/>
  <c r="D4937"/>
  <c r="C4937"/>
  <c r="D4936"/>
  <c r="C4936"/>
  <c r="D4935"/>
  <c r="C4935"/>
  <c r="D4934"/>
  <c r="C4934"/>
  <c r="D4933"/>
  <c r="C4933"/>
  <c r="D4932"/>
  <c r="C4932"/>
  <c r="D4931"/>
  <c r="C4931"/>
  <c r="D4930"/>
  <c r="C4930"/>
  <c r="D4929"/>
  <c r="C4929"/>
  <c r="D4928"/>
  <c r="C4928"/>
  <c r="D4927"/>
  <c r="C4927"/>
  <c r="D4926"/>
  <c r="C4926"/>
  <c r="D4925"/>
  <c r="C4925"/>
  <c r="D4924"/>
  <c r="C4924"/>
  <c r="D4923"/>
  <c r="C4923"/>
  <c r="D4922"/>
  <c r="C4922"/>
  <c r="D4921"/>
  <c r="C4921"/>
  <c r="D4920"/>
  <c r="C4920"/>
  <c r="D4919"/>
  <c r="C4919"/>
  <c r="D4918"/>
  <c r="C4918"/>
  <c r="D4917"/>
  <c r="C4917"/>
  <c r="D4916"/>
  <c r="C4916"/>
  <c r="D4915"/>
  <c r="C4915"/>
  <c r="D4914"/>
  <c r="C4914"/>
  <c r="D4913"/>
  <c r="C4913"/>
  <c r="D4912"/>
  <c r="C4912"/>
  <c r="D4911"/>
  <c r="C4911"/>
  <c r="D4910"/>
  <c r="C4910"/>
  <c r="D4909"/>
  <c r="C4909"/>
  <c r="D4908"/>
  <c r="C4908"/>
  <c r="D4907"/>
  <c r="C4907"/>
  <c r="D4906"/>
  <c r="C4906"/>
  <c r="D4905"/>
  <c r="C4905"/>
  <c r="D4904"/>
  <c r="C4904"/>
  <c r="D4903"/>
  <c r="C4903"/>
  <c r="D4902"/>
  <c r="C4902"/>
  <c r="D4901"/>
  <c r="C4901"/>
  <c r="D4900"/>
  <c r="C4900"/>
  <c r="D4899"/>
  <c r="C4899"/>
  <c r="D4898"/>
  <c r="C4898"/>
  <c r="D4897"/>
  <c r="C4897"/>
  <c r="D4896"/>
  <c r="C4896"/>
  <c r="D4895"/>
  <c r="C4895"/>
  <c r="D4894"/>
  <c r="C4894"/>
  <c r="D4893"/>
  <c r="C4893"/>
  <c r="D4892"/>
  <c r="C4892"/>
  <c r="D4891"/>
  <c r="C4891"/>
  <c r="D4890"/>
  <c r="C4890"/>
  <c r="D4889"/>
  <c r="C4889"/>
  <c r="D4888"/>
  <c r="C4888"/>
  <c r="D4887"/>
  <c r="C4887"/>
  <c r="D4886"/>
  <c r="C4886"/>
  <c r="D4885"/>
  <c r="C4885"/>
  <c r="D4884"/>
  <c r="C4884"/>
  <c r="D4883"/>
  <c r="C4883"/>
  <c r="D4882"/>
  <c r="C4882"/>
  <c r="D4881"/>
  <c r="C4881"/>
  <c r="D4880"/>
  <c r="C4880"/>
  <c r="D4879"/>
  <c r="C4879"/>
  <c r="D4878"/>
  <c r="C4878"/>
  <c r="D4877"/>
  <c r="C4877"/>
  <c r="D4876"/>
  <c r="C4876"/>
  <c r="D4875"/>
  <c r="C4875"/>
  <c r="D4874"/>
  <c r="C4874"/>
  <c r="D4873"/>
  <c r="C4873"/>
  <c r="D4872"/>
  <c r="C4872"/>
  <c r="D4871"/>
  <c r="C4871"/>
  <c r="D4870"/>
  <c r="C4870"/>
  <c r="D4869"/>
  <c r="C4869"/>
  <c r="D4868"/>
  <c r="C4868"/>
  <c r="D4867"/>
  <c r="C4867"/>
  <c r="D4866"/>
  <c r="C4866"/>
  <c r="D4865"/>
  <c r="C4865"/>
  <c r="D4864"/>
  <c r="C4864"/>
  <c r="D4863"/>
  <c r="C4863"/>
  <c r="D4862"/>
  <c r="C4862"/>
  <c r="D4861"/>
  <c r="C4861"/>
  <c r="D4860"/>
  <c r="C4860"/>
  <c r="D4859"/>
  <c r="C4859"/>
  <c r="D4858"/>
  <c r="C4858"/>
  <c r="D4857"/>
  <c r="C4857"/>
  <c r="D4856"/>
  <c r="C4856"/>
  <c r="D4855"/>
  <c r="C4855"/>
  <c r="D4854"/>
  <c r="C4854"/>
  <c r="D4853"/>
  <c r="C4853"/>
  <c r="D4852"/>
  <c r="C4852"/>
  <c r="D4851"/>
  <c r="C4851"/>
  <c r="D4850"/>
  <c r="C4850"/>
  <c r="D4849"/>
  <c r="C4849"/>
  <c r="D4848"/>
  <c r="C4848"/>
  <c r="D4847"/>
  <c r="C4847"/>
  <c r="D4846"/>
  <c r="C4846"/>
  <c r="D4845"/>
  <c r="C4845"/>
  <c r="D4844"/>
  <c r="C4844"/>
  <c r="D4843"/>
  <c r="C4843"/>
  <c r="D4842"/>
  <c r="C4842"/>
  <c r="D4841"/>
  <c r="C4841"/>
  <c r="D4840"/>
  <c r="C4840"/>
  <c r="D4839"/>
  <c r="C4839"/>
  <c r="D4838"/>
  <c r="C4838"/>
  <c r="D4837"/>
  <c r="C4837"/>
  <c r="D4836"/>
  <c r="C4836"/>
  <c r="D4835"/>
  <c r="C4835"/>
  <c r="D4834"/>
  <c r="C4834"/>
  <c r="D4833"/>
  <c r="C4833"/>
  <c r="D4832"/>
  <c r="C4832"/>
  <c r="D4831"/>
  <c r="C4831"/>
  <c r="D4830"/>
  <c r="C4830"/>
  <c r="D4829"/>
  <c r="C4829"/>
  <c r="D4828"/>
  <c r="C4828"/>
  <c r="D4827"/>
  <c r="C4827"/>
  <c r="D4826"/>
  <c r="C4826"/>
  <c r="D4825"/>
  <c r="C4825"/>
  <c r="D4824"/>
  <c r="C4824"/>
  <c r="D4823"/>
  <c r="C4823"/>
  <c r="D4822"/>
  <c r="C4822"/>
  <c r="D4821"/>
  <c r="C4821"/>
  <c r="D4820"/>
  <c r="C4820"/>
  <c r="D4819"/>
  <c r="C4819"/>
  <c r="D4818"/>
  <c r="C4818"/>
  <c r="D4817"/>
  <c r="C4817"/>
  <c r="D4816"/>
  <c r="C4816"/>
  <c r="D4815"/>
  <c r="C4815"/>
  <c r="D4814"/>
  <c r="C4814"/>
  <c r="D4813"/>
  <c r="C4813"/>
  <c r="D4812"/>
  <c r="C4812"/>
  <c r="D4811"/>
  <c r="C4811"/>
  <c r="D4810"/>
  <c r="C4810"/>
  <c r="D4809"/>
  <c r="C4809"/>
  <c r="D4808"/>
  <c r="C4808"/>
  <c r="D4807"/>
  <c r="C4807"/>
  <c r="D4806"/>
  <c r="C4806"/>
  <c r="D4805"/>
  <c r="C4805"/>
  <c r="D4804"/>
  <c r="C4804"/>
  <c r="D4803"/>
  <c r="C4803"/>
  <c r="D4802"/>
  <c r="C4802"/>
  <c r="D4801"/>
  <c r="C4801"/>
  <c r="D4800"/>
  <c r="C4800"/>
  <c r="D4799"/>
  <c r="C4799"/>
  <c r="D4798"/>
  <c r="C4798"/>
  <c r="D4797"/>
  <c r="C4797"/>
  <c r="D4796"/>
  <c r="C4796"/>
  <c r="D4795"/>
  <c r="C4795"/>
  <c r="D4794"/>
  <c r="C4794"/>
  <c r="D4793"/>
  <c r="C4793"/>
  <c r="D4792"/>
  <c r="C4792"/>
  <c r="D4791"/>
  <c r="C4791"/>
  <c r="D4790"/>
  <c r="C4790"/>
  <c r="D4789"/>
  <c r="C4789"/>
  <c r="D4788"/>
  <c r="C4788"/>
  <c r="D4787"/>
  <c r="C4787"/>
  <c r="D4786"/>
  <c r="C4786"/>
  <c r="D4785"/>
  <c r="C4785"/>
  <c r="D4784"/>
  <c r="C4784"/>
  <c r="D4783"/>
  <c r="C4783"/>
  <c r="D4782"/>
  <c r="C4782"/>
  <c r="D4781"/>
  <c r="C4781"/>
  <c r="D4780"/>
  <c r="C4780"/>
  <c r="D4779"/>
  <c r="C4779"/>
  <c r="D4778"/>
  <c r="C4778"/>
  <c r="D4777"/>
  <c r="C4777"/>
  <c r="D4776"/>
  <c r="C4776"/>
  <c r="D4775"/>
  <c r="C4775"/>
  <c r="D4774"/>
  <c r="C4774"/>
  <c r="D4773"/>
  <c r="C4773"/>
  <c r="D4772"/>
  <c r="C4772"/>
  <c r="D4771"/>
  <c r="C4771"/>
  <c r="D4770"/>
  <c r="C4770"/>
  <c r="D4769"/>
  <c r="C4769"/>
  <c r="D4768"/>
  <c r="C4768"/>
  <c r="D4767"/>
  <c r="C4767"/>
  <c r="D4766"/>
  <c r="C4766"/>
  <c r="D4765"/>
  <c r="C4765"/>
  <c r="D4764"/>
  <c r="C4764"/>
  <c r="D4763"/>
  <c r="C4763"/>
  <c r="D4762"/>
  <c r="C4762"/>
  <c r="D4761"/>
  <c r="C4761"/>
  <c r="D4760"/>
  <c r="C4760"/>
  <c r="D4759"/>
  <c r="C4759"/>
  <c r="D4758"/>
  <c r="C4758"/>
  <c r="D4757"/>
  <c r="C4757"/>
  <c r="D4756"/>
  <c r="C4756"/>
  <c r="D4755"/>
  <c r="C4755"/>
  <c r="D4754"/>
  <c r="C4754"/>
  <c r="D4753"/>
  <c r="C4753"/>
  <c r="D4752"/>
  <c r="C4752"/>
  <c r="D4751"/>
  <c r="C4751"/>
  <c r="D4750"/>
  <c r="C4750"/>
  <c r="D4749"/>
  <c r="C4749"/>
  <c r="D4748"/>
  <c r="C4748"/>
  <c r="D4747"/>
  <c r="C4747"/>
  <c r="D4746"/>
  <c r="C4746"/>
  <c r="D4745"/>
  <c r="C4745"/>
  <c r="D4744"/>
  <c r="C4744"/>
  <c r="D4743"/>
  <c r="C4743"/>
  <c r="D4742"/>
  <c r="C4742"/>
  <c r="D4741"/>
  <c r="C4741"/>
  <c r="D4740"/>
  <c r="C4740"/>
  <c r="D4739"/>
  <c r="C4739"/>
  <c r="D4738"/>
  <c r="C4738"/>
  <c r="D4737"/>
  <c r="C4737"/>
  <c r="D4736"/>
  <c r="C4736"/>
  <c r="D4735"/>
  <c r="C4735"/>
  <c r="D4734"/>
  <c r="C4734"/>
  <c r="D4733"/>
  <c r="C4733"/>
  <c r="D4732"/>
  <c r="C4732"/>
  <c r="D4731"/>
  <c r="C4731"/>
  <c r="D4730"/>
  <c r="C4730"/>
  <c r="D4729"/>
  <c r="C4729"/>
  <c r="D4728"/>
  <c r="C4728"/>
  <c r="D4727"/>
  <c r="C4727"/>
  <c r="D4726"/>
  <c r="C4726"/>
  <c r="D4725"/>
  <c r="C4725"/>
  <c r="D4724"/>
  <c r="C4724"/>
  <c r="D4723"/>
  <c r="C4723"/>
  <c r="D4722"/>
  <c r="C4722"/>
  <c r="D4721"/>
  <c r="C4721"/>
  <c r="D4720"/>
  <c r="C4720"/>
  <c r="D4719"/>
  <c r="C4719"/>
  <c r="D4718"/>
  <c r="C4718"/>
  <c r="D4717"/>
  <c r="C4717"/>
  <c r="D4716"/>
  <c r="C4716"/>
  <c r="D4715"/>
  <c r="C4715"/>
  <c r="D4714"/>
  <c r="C4714"/>
  <c r="D4713"/>
  <c r="C4713"/>
  <c r="D4712"/>
  <c r="C4712"/>
  <c r="D4711"/>
  <c r="C4711"/>
  <c r="D4710"/>
  <c r="C4710"/>
  <c r="D4709"/>
  <c r="C4709"/>
  <c r="D4708"/>
  <c r="C4708"/>
  <c r="D4707"/>
  <c r="C4707"/>
  <c r="D4706"/>
  <c r="C4706"/>
  <c r="D4705"/>
  <c r="C4705"/>
  <c r="D4704"/>
  <c r="C4704"/>
  <c r="D4703"/>
  <c r="C4703"/>
  <c r="D4702"/>
  <c r="C4702"/>
  <c r="D4701"/>
  <c r="C4701"/>
  <c r="D4700"/>
  <c r="C4700"/>
  <c r="D4699"/>
  <c r="C4699"/>
  <c r="D4698"/>
  <c r="C4698"/>
  <c r="D4697"/>
  <c r="C4697"/>
  <c r="D4696"/>
  <c r="C4696"/>
  <c r="D4695"/>
  <c r="C4695"/>
  <c r="D4694"/>
  <c r="C4694"/>
  <c r="D4693"/>
  <c r="C4693"/>
  <c r="D4692"/>
  <c r="C4692"/>
  <c r="D4691"/>
  <c r="C4691"/>
  <c r="D4690"/>
  <c r="C4690"/>
  <c r="D4689"/>
  <c r="C4689"/>
  <c r="D4688"/>
  <c r="C4688"/>
  <c r="D4687"/>
  <c r="C4687"/>
  <c r="D4686"/>
  <c r="C4686"/>
  <c r="D4685"/>
  <c r="C4685"/>
  <c r="D4684"/>
  <c r="C4684"/>
  <c r="D4683"/>
  <c r="C4683"/>
  <c r="D4682"/>
  <c r="C4682"/>
  <c r="D4681"/>
  <c r="C4681"/>
  <c r="D4680"/>
  <c r="C4680"/>
  <c r="D4679"/>
  <c r="C4679"/>
  <c r="D4678"/>
  <c r="C4678"/>
  <c r="D4677"/>
  <c r="C4677"/>
  <c r="D4676"/>
  <c r="C4676"/>
  <c r="D4675"/>
  <c r="C4675"/>
  <c r="D4674"/>
  <c r="C4674"/>
  <c r="D4673"/>
  <c r="C4673"/>
  <c r="D4672"/>
  <c r="C4672"/>
  <c r="D4671"/>
  <c r="C4671"/>
  <c r="D4670"/>
  <c r="C4670"/>
  <c r="D4669"/>
  <c r="C4669"/>
  <c r="D4668"/>
  <c r="C4668"/>
  <c r="D4667"/>
  <c r="C4667"/>
  <c r="D4666"/>
  <c r="C4666"/>
  <c r="D4665"/>
  <c r="C4665"/>
  <c r="D4664"/>
  <c r="C4664"/>
  <c r="D4663"/>
  <c r="C4663"/>
  <c r="D4662"/>
  <c r="C4662"/>
  <c r="D4661"/>
  <c r="C4661"/>
  <c r="D4660"/>
  <c r="C4660"/>
  <c r="D4659"/>
  <c r="C4659"/>
  <c r="D4658"/>
  <c r="C4658"/>
  <c r="D4657"/>
  <c r="C4657"/>
  <c r="D4656"/>
  <c r="C4656"/>
  <c r="D4655"/>
  <c r="C4655"/>
  <c r="D4654"/>
  <c r="C4654"/>
  <c r="D4653"/>
  <c r="C4653"/>
  <c r="D4652"/>
  <c r="C4652"/>
  <c r="D4651"/>
  <c r="C4651"/>
  <c r="D4650"/>
  <c r="C4650"/>
  <c r="D4649"/>
  <c r="C4649"/>
  <c r="D4648"/>
  <c r="C4648"/>
  <c r="D4647"/>
  <c r="C4647"/>
  <c r="D4646"/>
  <c r="C4646"/>
  <c r="D4645"/>
  <c r="C4645"/>
  <c r="D4644"/>
  <c r="C4644"/>
  <c r="D4643"/>
  <c r="C4643"/>
  <c r="D4642"/>
  <c r="C4642"/>
  <c r="D4641"/>
  <c r="C4641"/>
  <c r="D4640"/>
  <c r="C4640"/>
  <c r="D4639"/>
  <c r="C4639"/>
  <c r="D4638"/>
  <c r="C4638"/>
  <c r="D4637"/>
  <c r="C4637"/>
  <c r="D4636"/>
  <c r="C4636"/>
  <c r="D4635"/>
  <c r="C4635"/>
  <c r="D4634"/>
  <c r="C4634"/>
  <c r="D4633"/>
  <c r="C4633"/>
  <c r="D4632"/>
  <c r="C4632"/>
  <c r="D4631"/>
  <c r="C4631"/>
  <c r="D4630"/>
  <c r="C4630"/>
  <c r="D4629"/>
  <c r="C4629"/>
  <c r="D4628"/>
  <c r="C4628"/>
  <c r="D4627"/>
  <c r="C4627"/>
  <c r="D4626"/>
  <c r="C4626"/>
  <c r="D4625"/>
  <c r="C4625"/>
  <c r="D4624"/>
  <c r="C4624"/>
  <c r="D4623"/>
  <c r="C4623"/>
  <c r="D4622"/>
  <c r="C4622"/>
  <c r="D4621"/>
  <c r="C4621"/>
  <c r="D4620"/>
  <c r="C4620"/>
  <c r="D4619"/>
  <c r="C4619"/>
  <c r="D4618"/>
  <c r="C4618"/>
  <c r="D4617"/>
  <c r="C4617"/>
  <c r="D4616"/>
  <c r="C4616"/>
  <c r="D4615"/>
  <c r="C4615"/>
  <c r="D4614"/>
  <c r="C4614"/>
  <c r="D4613"/>
  <c r="C4613"/>
  <c r="D4612"/>
  <c r="C4612"/>
  <c r="D4611"/>
  <c r="C4611"/>
  <c r="D4610"/>
  <c r="C4610"/>
  <c r="D4609"/>
  <c r="C4609"/>
  <c r="D4608"/>
  <c r="C4608"/>
  <c r="D4607"/>
  <c r="C4607"/>
  <c r="D4606"/>
  <c r="C4606"/>
  <c r="D4605"/>
  <c r="C4605"/>
  <c r="D4604"/>
  <c r="C4604"/>
  <c r="D4603"/>
  <c r="C4603"/>
  <c r="D4602"/>
  <c r="C4602"/>
  <c r="D4601"/>
  <c r="C4601"/>
  <c r="D4600"/>
  <c r="C4600"/>
  <c r="D4599"/>
  <c r="C4599"/>
  <c r="D4598"/>
  <c r="C4598"/>
  <c r="D4597"/>
  <c r="C4597"/>
  <c r="D4596"/>
  <c r="C4596"/>
  <c r="D4595"/>
  <c r="C4595"/>
  <c r="D4594"/>
  <c r="C4594"/>
  <c r="D4593"/>
  <c r="C4593"/>
  <c r="D4592"/>
  <c r="C4592"/>
  <c r="D4591"/>
  <c r="C4591"/>
  <c r="D4590"/>
  <c r="C4590"/>
  <c r="D4589"/>
  <c r="C4589"/>
  <c r="D4588"/>
  <c r="C4588"/>
  <c r="D4587"/>
  <c r="C4587"/>
  <c r="D4586"/>
  <c r="C4586"/>
  <c r="D4585"/>
  <c r="C4585"/>
  <c r="D4584"/>
  <c r="C4584"/>
  <c r="D4583"/>
  <c r="C4583"/>
  <c r="D4582"/>
  <c r="C4582"/>
  <c r="D4581"/>
  <c r="C4581"/>
  <c r="D4580"/>
  <c r="C4580"/>
  <c r="D4579"/>
  <c r="C4579"/>
  <c r="D4578"/>
  <c r="C4578"/>
  <c r="D4577"/>
  <c r="C4577"/>
  <c r="D4576"/>
  <c r="C4576"/>
  <c r="D4575"/>
  <c r="C4575"/>
  <c r="D4574"/>
  <c r="C4574"/>
  <c r="D4573"/>
  <c r="C4573"/>
  <c r="D4572"/>
  <c r="C4572"/>
  <c r="D4571"/>
  <c r="C4571"/>
  <c r="D4570"/>
  <c r="C4570"/>
  <c r="D4569"/>
  <c r="C4569"/>
  <c r="D4568"/>
  <c r="C4568"/>
  <c r="D4567"/>
  <c r="C4567"/>
  <c r="D4566"/>
  <c r="C4566"/>
  <c r="D4565"/>
  <c r="C4565"/>
  <c r="D4564"/>
  <c r="C4564"/>
  <c r="D4563"/>
  <c r="C4563"/>
  <c r="D4562"/>
  <c r="C4562"/>
  <c r="D4561"/>
  <c r="C4561"/>
  <c r="D4560"/>
  <c r="C4560"/>
  <c r="D4559"/>
  <c r="C4559"/>
  <c r="D4558"/>
  <c r="C4558"/>
  <c r="D4557"/>
  <c r="C4557"/>
  <c r="D4556"/>
  <c r="C4556"/>
  <c r="D4555"/>
  <c r="C4555"/>
  <c r="D4554"/>
  <c r="C4554"/>
  <c r="D4553"/>
  <c r="C4553"/>
  <c r="D4552"/>
  <c r="C4552"/>
  <c r="D4551"/>
  <c r="C4551"/>
  <c r="D4550"/>
  <c r="C4550"/>
  <c r="D4549"/>
  <c r="C4549"/>
  <c r="D4548"/>
  <c r="C4548"/>
  <c r="D4547"/>
  <c r="C4547"/>
  <c r="D4546"/>
  <c r="C4546"/>
  <c r="D4545"/>
  <c r="C4545"/>
  <c r="D4544"/>
  <c r="C4544"/>
  <c r="D4543"/>
  <c r="C4543"/>
  <c r="D4542"/>
  <c r="C4542"/>
  <c r="D4541"/>
  <c r="C4541"/>
  <c r="D4540"/>
  <c r="C4540"/>
  <c r="D4539"/>
  <c r="C4539"/>
  <c r="D4538"/>
  <c r="C4538"/>
  <c r="D4537"/>
  <c r="C4537"/>
  <c r="D4536"/>
  <c r="C4536"/>
  <c r="D4535"/>
  <c r="C4535"/>
  <c r="D4534"/>
  <c r="C4534"/>
  <c r="D4533"/>
  <c r="C4533"/>
  <c r="D4532"/>
  <c r="C4532"/>
  <c r="D4531"/>
  <c r="C4531"/>
  <c r="D4530"/>
  <c r="C4530"/>
  <c r="D4529"/>
  <c r="C4529"/>
  <c r="D4528"/>
  <c r="C4528"/>
  <c r="D4527"/>
  <c r="C4527"/>
  <c r="D4526"/>
  <c r="C4526"/>
  <c r="D4525"/>
  <c r="C4525"/>
  <c r="D4524"/>
  <c r="C4524"/>
  <c r="D4523"/>
  <c r="C4523"/>
  <c r="D4522"/>
  <c r="C4522"/>
  <c r="D4521"/>
  <c r="C4521"/>
  <c r="D4520"/>
  <c r="C4520"/>
  <c r="D4519"/>
  <c r="C4519"/>
  <c r="D4518"/>
  <c r="C4518"/>
  <c r="D4517"/>
  <c r="C4517"/>
  <c r="D4516"/>
  <c r="C4516"/>
  <c r="D4515"/>
  <c r="C4515"/>
  <c r="D4514"/>
  <c r="C4514"/>
  <c r="D4513"/>
  <c r="C4513"/>
  <c r="D4512"/>
  <c r="C4512"/>
  <c r="D4511"/>
  <c r="C4511"/>
  <c r="D4510"/>
  <c r="C4510"/>
  <c r="D4509"/>
  <c r="C4509"/>
  <c r="D4508"/>
  <c r="C4508"/>
  <c r="D4507"/>
  <c r="C4507"/>
  <c r="D4506"/>
  <c r="C4506"/>
  <c r="D4505"/>
  <c r="C4505"/>
  <c r="D4504"/>
  <c r="C4504"/>
  <c r="D4503"/>
  <c r="C4503"/>
  <c r="D4502"/>
  <c r="C4502"/>
  <c r="D4501"/>
  <c r="C4501"/>
  <c r="D4500"/>
  <c r="C4500"/>
  <c r="D4499"/>
  <c r="C4499"/>
  <c r="D4498"/>
  <c r="C4498"/>
  <c r="D4497"/>
  <c r="C4497"/>
  <c r="D4496"/>
  <c r="C4496"/>
  <c r="D4495"/>
  <c r="C4495"/>
  <c r="D4494"/>
  <c r="C4494"/>
  <c r="D4493"/>
  <c r="C4493"/>
  <c r="D4492"/>
  <c r="C4492"/>
  <c r="D4491"/>
  <c r="C4491"/>
  <c r="D4490"/>
  <c r="C4490"/>
  <c r="D4489"/>
  <c r="C4489"/>
  <c r="D4488"/>
  <c r="C4488"/>
  <c r="D4487"/>
  <c r="C4487"/>
  <c r="D4486"/>
  <c r="C4486"/>
  <c r="D4485"/>
  <c r="C4485"/>
  <c r="D4484"/>
  <c r="C4484"/>
  <c r="D4483"/>
  <c r="C4483"/>
  <c r="D4482"/>
  <c r="C4482"/>
  <c r="D4481"/>
  <c r="C4481"/>
  <c r="D4480"/>
  <c r="C4480"/>
  <c r="D4479"/>
  <c r="C4479"/>
  <c r="D4478"/>
  <c r="C4478"/>
  <c r="D4477"/>
  <c r="C4477"/>
  <c r="D4476"/>
  <c r="C4476"/>
  <c r="D4475"/>
  <c r="C4475"/>
  <c r="D4474"/>
  <c r="C4474"/>
  <c r="D4473"/>
  <c r="C4473"/>
  <c r="D4472"/>
  <c r="C4472"/>
  <c r="D4471"/>
  <c r="C4471"/>
  <c r="D4470"/>
  <c r="C4470"/>
  <c r="D4469"/>
  <c r="C4469"/>
  <c r="D4468"/>
  <c r="C4468"/>
  <c r="D4467"/>
  <c r="C4467"/>
  <c r="D4466"/>
  <c r="C4466"/>
  <c r="D4465"/>
  <c r="C4465"/>
  <c r="D4464"/>
  <c r="C4464"/>
  <c r="D4463"/>
  <c r="C4463"/>
  <c r="D4462"/>
  <c r="C4462"/>
  <c r="D4461"/>
  <c r="C4461"/>
  <c r="D4460"/>
  <c r="C4460"/>
  <c r="D4459"/>
  <c r="C4459"/>
  <c r="D4458"/>
  <c r="C4458"/>
  <c r="D4457"/>
  <c r="C4457"/>
  <c r="D4456"/>
  <c r="C4456"/>
  <c r="D4455"/>
  <c r="C4455"/>
  <c r="D4454"/>
  <c r="C4454"/>
  <c r="D4453"/>
  <c r="C4453"/>
  <c r="D4452"/>
  <c r="C4452"/>
  <c r="D4451"/>
  <c r="C4451"/>
  <c r="D4450"/>
  <c r="C4450"/>
  <c r="D4449"/>
  <c r="C4449"/>
  <c r="D4448"/>
  <c r="C4448"/>
  <c r="D4447"/>
  <c r="C4447"/>
  <c r="D4446"/>
  <c r="C4446"/>
  <c r="D4445"/>
  <c r="C4445"/>
  <c r="D4444"/>
  <c r="C4444"/>
  <c r="D4443"/>
  <c r="C4443"/>
  <c r="D4442"/>
  <c r="C4442"/>
  <c r="D4441"/>
  <c r="C4441"/>
  <c r="D4440"/>
  <c r="C4440"/>
  <c r="D4439"/>
  <c r="C4439"/>
  <c r="D4438"/>
  <c r="C4438"/>
  <c r="D4437"/>
  <c r="C4437"/>
  <c r="D4436"/>
  <c r="C4436"/>
  <c r="D4435"/>
  <c r="C4435"/>
  <c r="D4434"/>
  <c r="C4434"/>
  <c r="D4433"/>
  <c r="C4433"/>
  <c r="D4432"/>
  <c r="C4432"/>
  <c r="D4431"/>
  <c r="C4431"/>
  <c r="D4430"/>
  <c r="C4430"/>
  <c r="D4429"/>
  <c r="C4429"/>
  <c r="D4428"/>
  <c r="C4428"/>
  <c r="D4427"/>
  <c r="C4427"/>
  <c r="D4426"/>
  <c r="C4426"/>
  <c r="D4425"/>
  <c r="C4425"/>
  <c r="D4424"/>
  <c r="C4424"/>
  <c r="D4423"/>
  <c r="C4423"/>
  <c r="D4422"/>
  <c r="C4422"/>
  <c r="D4421"/>
  <c r="C4421"/>
  <c r="D4420"/>
  <c r="C4420"/>
  <c r="D4419"/>
  <c r="C4419"/>
  <c r="D4418"/>
  <c r="C4418"/>
  <c r="D4417"/>
  <c r="C4417"/>
  <c r="D4416"/>
  <c r="C4416"/>
  <c r="D4415"/>
  <c r="C4415"/>
  <c r="D4414"/>
  <c r="C4414"/>
  <c r="D4413"/>
  <c r="C4413"/>
  <c r="D4412"/>
  <c r="C4412"/>
  <c r="D4411"/>
  <c r="C4411"/>
  <c r="D4410"/>
  <c r="C4410"/>
  <c r="D4409"/>
  <c r="C4409"/>
  <c r="D4408"/>
  <c r="C4408"/>
  <c r="D4407"/>
  <c r="C4407"/>
  <c r="D4406"/>
  <c r="C4406"/>
  <c r="D4405"/>
  <c r="C4405"/>
  <c r="D4404"/>
  <c r="C4404"/>
  <c r="D4403"/>
  <c r="C4403"/>
  <c r="D4402"/>
  <c r="C4402"/>
  <c r="D4401"/>
  <c r="C4401"/>
  <c r="D4400"/>
  <c r="C4400"/>
  <c r="D4399"/>
  <c r="C4399"/>
  <c r="D4398"/>
  <c r="C4398"/>
  <c r="D4397"/>
  <c r="C4397"/>
  <c r="D4396"/>
  <c r="C4396"/>
  <c r="D4395"/>
  <c r="C4395"/>
  <c r="D4394"/>
  <c r="C4394"/>
  <c r="D4393"/>
  <c r="C4393"/>
  <c r="D4392"/>
  <c r="C4392"/>
  <c r="D4391"/>
  <c r="C4391"/>
  <c r="D4390"/>
  <c r="C4390"/>
  <c r="D4389"/>
  <c r="C4389"/>
  <c r="D4388"/>
  <c r="C4388"/>
  <c r="D4387"/>
  <c r="C4387"/>
  <c r="D4386"/>
  <c r="C4386"/>
  <c r="D4385"/>
  <c r="C4385"/>
  <c r="D4384"/>
  <c r="C4384"/>
  <c r="D4383"/>
  <c r="C4383"/>
  <c r="D4382"/>
  <c r="C4382"/>
  <c r="D4381"/>
  <c r="C4381"/>
  <c r="D4380"/>
  <c r="C4380"/>
  <c r="D4379"/>
  <c r="C4379"/>
  <c r="D4378"/>
  <c r="C4378"/>
  <c r="D4377"/>
  <c r="C4377"/>
  <c r="D4376"/>
  <c r="C4376"/>
  <c r="D4375"/>
  <c r="C4375"/>
  <c r="D4374"/>
  <c r="C4374"/>
  <c r="D4373"/>
  <c r="C4373"/>
  <c r="D4372"/>
  <c r="C4372"/>
  <c r="D4371"/>
  <c r="C4371"/>
  <c r="D4370"/>
  <c r="C4370"/>
  <c r="D4369"/>
  <c r="C4369"/>
  <c r="D4368"/>
  <c r="C4368"/>
  <c r="D4367"/>
  <c r="C4367"/>
  <c r="D4366"/>
  <c r="C4366"/>
  <c r="D4365"/>
  <c r="C4365"/>
  <c r="D4364"/>
  <c r="C4364"/>
  <c r="D4363"/>
  <c r="C4363"/>
  <c r="D4362"/>
  <c r="C4362"/>
  <c r="D4361"/>
  <c r="C4361"/>
  <c r="D4360"/>
  <c r="C4360"/>
  <c r="D4359"/>
  <c r="C4359"/>
  <c r="D4358"/>
  <c r="C4358"/>
  <c r="D4357"/>
  <c r="C4357"/>
  <c r="D4356"/>
  <c r="C4356"/>
  <c r="D4355"/>
  <c r="C4355"/>
  <c r="D4354"/>
  <c r="C4354"/>
  <c r="D4353"/>
  <c r="C4353"/>
  <c r="D4352"/>
  <c r="C4352"/>
  <c r="D4351"/>
  <c r="C4351"/>
  <c r="D4350"/>
  <c r="C4350"/>
  <c r="D4349"/>
  <c r="C4349"/>
  <c r="D4348"/>
  <c r="C4348"/>
  <c r="D4347"/>
  <c r="C4347"/>
  <c r="D4346"/>
  <c r="C4346"/>
  <c r="D4345"/>
  <c r="C4345"/>
  <c r="D4344"/>
  <c r="C4344"/>
  <c r="D4343"/>
  <c r="C4343"/>
  <c r="D4342"/>
  <c r="C4342"/>
  <c r="D4341"/>
  <c r="C4341"/>
  <c r="D4340"/>
  <c r="C4340"/>
  <c r="D4339"/>
  <c r="C4339"/>
  <c r="D4338"/>
  <c r="C4338"/>
  <c r="D4337"/>
  <c r="C4337"/>
  <c r="D4336"/>
  <c r="C4336"/>
  <c r="D4335"/>
  <c r="C4335"/>
  <c r="D4334"/>
  <c r="C4334"/>
  <c r="D4333"/>
  <c r="C4333"/>
  <c r="D4332"/>
  <c r="C4332"/>
  <c r="D4331"/>
  <c r="C4331"/>
  <c r="D4330"/>
  <c r="C4330"/>
  <c r="D4329"/>
  <c r="C4329"/>
  <c r="D4328"/>
  <c r="C4328"/>
  <c r="D4327"/>
  <c r="C4327"/>
  <c r="D4326"/>
  <c r="C4326"/>
  <c r="D4325"/>
  <c r="C4325"/>
  <c r="D4324"/>
  <c r="C4324"/>
  <c r="D4323"/>
  <c r="C4323"/>
  <c r="D4322"/>
  <c r="C4322"/>
  <c r="D4321"/>
  <c r="C4321"/>
  <c r="D4320"/>
  <c r="C4320"/>
  <c r="D4319"/>
  <c r="C4319"/>
  <c r="D4318"/>
  <c r="C4318"/>
  <c r="D4317"/>
  <c r="C4317"/>
  <c r="D4316"/>
  <c r="C4316"/>
  <c r="D4315"/>
  <c r="C4315"/>
  <c r="D4314"/>
  <c r="C4314"/>
  <c r="D4313"/>
  <c r="C4313"/>
  <c r="D4312"/>
  <c r="C4312"/>
  <c r="D4311"/>
  <c r="C4311"/>
  <c r="D4310"/>
  <c r="C4310"/>
  <c r="D4309"/>
  <c r="C4309"/>
  <c r="D4308"/>
  <c r="C4308"/>
  <c r="D4307"/>
  <c r="C4307"/>
  <c r="D4306"/>
  <c r="C4306"/>
  <c r="D4305"/>
  <c r="C4305"/>
  <c r="D4304"/>
  <c r="C4304"/>
  <c r="D4303"/>
  <c r="C4303"/>
  <c r="D4302"/>
  <c r="C4302"/>
  <c r="D4301"/>
  <c r="C4301"/>
  <c r="D4300"/>
  <c r="C4300"/>
  <c r="D4299"/>
  <c r="C4299"/>
  <c r="D4298"/>
  <c r="C4298"/>
  <c r="D4297"/>
  <c r="C4297"/>
  <c r="D4296"/>
  <c r="C4296"/>
  <c r="D4295"/>
  <c r="C4295"/>
  <c r="D4294"/>
  <c r="C4294"/>
  <c r="D4293"/>
  <c r="C4293"/>
  <c r="D4292"/>
  <c r="C4292"/>
  <c r="D4291"/>
  <c r="C4291"/>
  <c r="D4290"/>
  <c r="C4290"/>
  <c r="D4289"/>
  <c r="C4289"/>
  <c r="D4288"/>
  <c r="C4288"/>
  <c r="D4287"/>
  <c r="C4287"/>
  <c r="D4286"/>
  <c r="C4286"/>
  <c r="D4285"/>
  <c r="C4285"/>
  <c r="D4284"/>
  <c r="C4284"/>
  <c r="D4283"/>
  <c r="C4283"/>
  <c r="D4282"/>
  <c r="C4282"/>
  <c r="D4281"/>
  <c r="C4281"/>
  <c r="D4280"/>
  <c r="C4280"/>
  <c r="D4279"/>
  <c r="C4279"/>
  <c r="D4278"/>
  <c r="C4278"/>
  <c r="D4277"/>
  <c r="C4277"/>
  <c r="D4276"/>
  <c r="C4276"/>
  <c r="D4275"/>
  <c r="C4275"/>
  <c r="D4274"/>
  <c r="C4274"/>
  <c r="D4273"/>
  <c r="C4273"/>
  <c r="D4272"/>
  <c r="C4272"/>
  <c r="D4271"/>
  <c r="C4271"/>
  <c r="D4270"/>
  <c r="C4270"/>
  <c r="D4269"/>
  <c r="C4269"/>
  <c r="D4268"/>
  <c r="C4268"/>
  <c r="D4267"/>
  <c r="C4267"/>
  <c r="D4266"/>
  <c r="C4266"/>
  <c r="D4265"/>
  <c r="C4265"/>
  <c r="D4264"/>
  <c r="C4264"/>
  <c r="D4263"/>
  <c r="C4263"/>
  <c r="D4262"/>
  <c r="C4262"/>
  <c r="D4261"/>
  <c r="C4261"/>
  <c r="D4260"/>
  <c r="C4260"/>
  <c r="D4259"/>
  <c r="C4259"/>
  <c r="D4258"/>
  <c r="C4258"/>
  <c r="D4257"/>
  <c r="C4257"/>
  <c r="D4256"/>
  <c r="C4256"/>
  <c r="D4255"/>
  <c r="C4255"/>
  <c r="D4254"/>
  <c r="C4254"/>
  <c r="D4253"/>
  <c r="C4253"/>
  <c r="D4252"/>
  <c r="C4252"/>
  <c r="D4251"/>
  <c r="C4251"/>
  <c r="D4250"/>
  <c r="C4250"/>
  <c r="D4249"/>
  <c r="C4249"/>
  <c r="D4248"/>
  <c r="C4248"/>
  <c r="D4247"/>
  <c r="C4247"/>
  <c r="D4246"/>
  <c r="C4246"/>
  <c r="D4245"/>
  <c r="C4245"/>
  <c r="D4244"/>
  <c r="C4244"/>
  <c r="D4243"/>
  <c r="C4243"/>
  <c r="D4242"/>
  <c r="C4242"/>
  <c r="D4241"/>
  <c r="C4241"/>
  <c r="D4240"/>
  <c r="C4240"/>
  <c r="D4239"/>
  <c r="C4239"/>
  <c r="D4238"/>
  <c r="C4238"/>
  <c r="D4237"/>
  <c r="C4237"/>
  <c r="D4236"/>
  <c r="C4236"/>
  <c r="D4235"/>
  <c r="C4235"/>
  <c r="D4234"/>
  <c r="C4234"/>
  <c r="D4233"/>
  <c r="C4233"/>
  <c r="D4232"/>
  <c r="C4232"/>
  <c r="D4231"/>
  <c r="C4231"/>
  <c r="D4230"/>
  <c r="C4230"/>
  <c r="D4229"/>
  <c r="C4229"/>
  <c r="D4228"/>
  <c r="C4228"/>
  <c r="D4227"/>
  <c r="C4227"/>
  <c r="D4226"/>
  <c r="C4226"/>
  <c r="D4225"/>
  <c r="C4225"/>
  <c r="D4224"/>
  <c r="C4224"/>
  <c r="D4223"/>
  <c r="C4223"/>
  <c r="D4222"/>
  <c r="C4222"/>
  <c r="D4221"/>
  <c r="C4221"/>
  <c r="D4220"/>
  <c r="C4220"/>
  <c r="D4219"/>
  <c r="C4219"/>
  <c r="D4218"/>
  <c r="C4218"/>
  <c r="D4217"/>
  <c r="C4217"/>
  <c r="D4216"/>
  <c r="C4216"/>
  <c r="D4215"/>
  <c r="C4215"/>
  <c r="D4214"/>
  <c r="C4214"/>
  <c r="D4213"/>
  <c r="C4213"/>
  <c r="D4212"/>
  <c r="C4212"/>
  <c r="D4211"/>
  <c r="C4211"/>
  <c r="D4210"/>
  <c r="C4210"/>
  <c r="D4209"/>
  <c r="C4209"/>
  <c r="D4208"/>
  <c r="C4208"/>
  <c r="D4207"/>
  <c r="C4207"/>
  <c r="D4206"/>
  <c r="C4206"/>
  <c r="D4205"/>
  <c r="C4205"/>
  <c r="D4204"/>
  <c r="C4204"/>
  <c r="D4203"/>
  <c r="C4203"/>
  <c r="D4202"/>
  <c r="C4202"/>
  <c r="D4201"/>
  <c r="C4201"/>
  <c r="D4200"/>
  <c r="C4200"/>
  <c r="D4199"/>
  <c r="C4199"/>
  <c r="D4198"/>
  <c r="C4198"/>
  <c r="D4197"/>
  <c r="C4197"/>
  <c r="D4196"/>
  <c r="C4196"/>
  <c r="D4195"/>
  <c r="C4195"/>
  <c r="D4194"/>
  <c r="C4194"/>
  <c r="D4193"/>
  <c r="C4193"/>
  <c r="D4192"/>
  <c r="C4192"/>
  <c r="D4191"/>
  <c r="C4191"/>
  <c r="D4190"/>
  <c r="C4190"/>
  <c r="D4189"/>
  <c r="C4189"/>
  <c r="D4188"/>
  <c r="C4188"/>
  <c r="D4187"/>
  <c r="C4187"/>
  <c r="D4186"/>
  <c r="C4186"/>
  <c r="D4185"/>
  <c r="C4185"/>
  <c r="D4184"/>
  <c r="C4184"/>
  <c r="D4183"/>
  <c r="C4183"/>
  <c r="D4182"/>
  <c r="C4182"/>
  <c r="D4181"/>
  <c r="C4181"/>
  <c r="D4180"/>
  <c r="C4180"/>
  <c r="D4179"/>
  <c r="C4179"/>
  <c r="D4178"/>
  <c r="C4178"/>
  <c r="D4177"/>
  <c r="C4177"/>
  <c r="D4176"/>
  <c r="C4176"/>
  <c r="D4175"/>
  <c r="C4175"/>
  <c r="D4174"/>
  <c r="C4174"/>
  <c r="D4173"/>
  <c r="C4173"/>
  <c r="D4172"/>
  <c r="C4172"/>
  <c r="D4171"/>
  <c r="C4171"/>
  <c r="D4170"/>
  <c r="C4170"/>
  <c r="D4169"/>
  <c r="C4169"/>
  <c r="D4168"/>
  <c r="C4168"/>
  <c r="D4167"/>
  <c r="C4167"/>
  <c r="D4166"/>
  <c r="C4166"/>
  <c r="D4165"/>
  <c r="C4165"/>
  <c r="D4164"/>
  <c r="C4164"/>
  <c r="D4163"/>
  <c r="C4163"/>
  <c r="D4162"/>
  <c r="C4162"/>
  <c r="D4161"/>
  <c r="C4161"/>
  <c r="D4160"/>
  <c r="C4160"/>
  <c r="D4159"/>
  <c r="C4159"/>
  <c r="D4158"/>
  <c r="C4158"/>
  <c r="D4157"/>
  <c r="C4157"/>
  <c r="D4156"/>
  <c r="C4156"/>
  <c r="D4155"/>
  <c r="C4155"/>
  <c r="D4154"/>
  <c r="C4154"/>
  <c r="D4153"/>
  <c r="C4153"/>
  <c r="D4152"/>
  <c r="C4152"/>
  <c r="D4151"/>
  <c r="C4151"/>
  <c r="D4150"/>
  <c r="C4150"/>
  <c r="D4149"/>
  <c r="C4149"/>
  <c r="D4148"/>
  <c r="C4148"/>
  <c r="D4147"/>
  <c r="C4147"/>
  <c r="D4146"/>
  <c r="C4146"/>
  <c r="D4145"/>
  <c r="C4145"/>
  <c r="D4144"/>
  <c r="C4144"/>
  <c r="D4143"/>
  <c r="C4143"/>
  <c r="D4142"/>
  <c r="C4142"/>
  <c r="D4141"/>
  <c r="C4141"/>
  <c r="D4140"/>
  <c r="C4140"/>
  <c r="D4139"/>
  <c r="C4139"/>
  <c r="D4138"/>
  <c r="C4138"/>
  <c r="D4137"/>
  <c r="C4137"/>
  <c r="D4136"/>
  <c r="C4136"/>
  <c r="D4135"/>
  <c r="C4135"/>
  <c r="D4134"/>
  <c r="C4134"/>
  <c r="D4133"/>
  <c r="C4133"/>
  <c r="D4132"/>
  <c r="C4132"/>
  <c r="D4131"/>
  <c r="C4131"/>
  <c r="D4130"/>
  <c r="C4130"/>
  <c r="D4129"/>
  <c r="C4129"/>
  <c r="D4128"/>
  <c r="C4128"/>
  <c r="D4127"/>
  <c r="C4127"/>
  <c r="D4126"/>
  <c r="C4126"/>
  <c r="D4125"/>
  <c r="C4125"/>
  <c r="D4124"/>
  <c r="C4124"/>
  <c r="D4123"/>
  <c r="C4123"/>
  <c r="D4122"/>
  <c r="C4122"/>
  <c r="D4121"/>
  <c r="C4121"/>
  <c r="D4120"/>
  <c r="C4120"/>
  <c r="D4119"/>
  <c r="C4119"/>
  <c r="D4118"/>
  <c r="C4118"/>
  <c r="D4117"/>
  <c r="C4117"/>
  <c r="D4116"/>
  <c r="C4116"/>
  <c r="D4115"/>
  <c r="C4115"/>
  <c r="D4114"/>
  <c r="C4114"/>
  <c r="D4113"/>
  <c r="C4113"/>
  <c r="D4112"/>
  <c r="C4112"/>
  <c r="D4111"/>
  <c r="C4111"/>
  <c r="D4110"/>
  <c r="C4110"/>
  <c r="D4109"/>
  <c r="C4109"/>
  <c r="D4108"/>
  <c r="C4108"/>
  <c r="D4107"/>
  <c r="C4107"/>
  <c r="D4106"/>
  <c r="C4106"/>
  <c r="D4105"/>
  <c r="C4105"/>
  <c r="D4104"/>
  <c r="C4104"/>
  <c r="D4103"/>
  <c r="C4103"/>
  <c r="D4102"/>
  <c r="C4102"/>
  <c r="D4101"/>
  <c r="C4101"/>
  <c r="D4100"/>
  <c r="C4100"/>
  <c r="D4099"/>
  <c r="C4099"/>
  <c r="D4098"/>
  <c r="C4098"/>
  <c r="D4097"/>
  <c r="C4097"/>
  <c r="D4096"/>
  <c r="C4096"/>
  <c r="D4095"/>
  <c r="C4095"/>
  <c r="D4094"/>
  <c r="C4094"/>
  <c r="D4093"/>
  <c r="C4093"/>
  <c r="D4092"/>
  <c r="C4092"/>
  <c r="D4091"/>
  <c r="C4091"/>
  <c r="D4090"/>
  <c r="C4090"/>
  <c r="D4089"/>
  <c r="C4089"/>
  <c r="D4088"/>
  <c r="C4088"/>
  <c r="D4087"/>
  <c r="C4087"/>
  <c r="D4086"/>
  <c r="C4086"/>
  <c r="D4085"/>
  <c r="C4085"/>
  <c r="D4084"/>
  <c r="C4084"/>
  <c r="D4083"/>
  <c r="C4083"/>
  <c r="D4082"/>
  <c r="C4082"/>
  <c r="D4081"/>
  <c r="C4081"/>
  <c r="D4080"/>
  <c r="C4080"/>
  <c r="D4079"/>
  <c r="C4079"/>
  <c r="D4078"/>
  <c r="C4078"/>
  <c r="D4077"/>
  <c r="C4077"/>
  <c r="D4076"/>
  <c r="C4076"/>
  <c r="D4075"/>
  <c r="C4075"/>
  <c r="D4074"/>
  <c r="C4074"/>
  <c r="D4073"/>
  <c r="C4073"/>
  <c r="D4072"/>
  <c r="C4072"/>
  <c r="D4071"/>
  <c r="C4071"/>
  <c r="D4070"/>
  <c r="C4070"/>
  <c r="D4069"/>
  <c r="C4069"/>
  <c r="D4068"/>
  <c r="C4068"/>
  <c r="D4067"/>
  <c r="C4067"/>
  <c r="D4066"/>
  <c r="C4066"/>
  <c r="D4065"/>
  <c r="C4065"/>
  <c r="D4064"/>
  <c r="C4064"/>
  <c r="D4063"/>
  <c r="C4063"/>
  <c r="D4062"/>
  <c r="C4062"/>
  <c r="D4061"/>
  <c r="C4061"/>
  <c r="D4060"/>
  <c r="C4060"/>
  <c r="D4059"/>
  <c r="C4059"/>
  <c r="D4058"/>
  <c r="C4058"/>
  <c r="D4057"/>
  <c r="C4057"/>
  <c r="D4056"/>
  <c r="C4056"/>
  <c r="D4055"/>
  <c r="C4055"/>
  <c r="D4054"/>
  <c r="C4054"/>
  <c r="D4053"/>
  <c r="C4053"/>
  <c r="D4052"/>
  <c r="C4052"/>
  <c r="D4051"/>
  <c r="C4051"/>
  <c r="D4050"/>
  <c r="C4050"/>
  <c r="D4049"/>
  <c r="C4049"/>
  <c r="D4048"/>
  <c r="C4048"/>
  <c r="D4047"/>
  <c r="C4047"/>
  <c r="D4046"/>
  <c r="C4046"/>
  <c r="D4045"/>
  <c r="C4045"/>
  <c r="D4044"/>
  <c r="C4044"/>
  <c r="D4043"/>
  <c r="C4043"/>
  <c r="D4042"/>
  <c r="C4042"/>
  <c r="D4041"/>
  <c r="C4041"/>
  <c r="D4040"/>
  <c r="C4040"/>
  <c r="D4039"/>
  <c r="C4039"/>
  <c r="D4038"/>
  <c r="C4038"/>
  <c r="D4037"/>
  <c r="C4037"/>
  <c r="D4036"/>
  <c r="C4036"/>
  <c r="D4035"/>
  <c r="C4035"/>
  <c r="D4034"/>
  <c r="C4034"/>
  <c r="D4033"/>
  <c r="C4033"/>
  <c r="D4032"/>
  <c r="C4032"/>
  <c r="D4031"/>
  <c r="C4031"/>
  <c r="D4030"/>
  <c r="C4030"/>
  <c r="D4029"/>
  <c r="C4029"/>
  <c r="D4028"/>
  <c r="C4028"/>
  <c r="D4027"/>
  <c r="C4027"/>
  <c r="D4026"/>
  <c r="C4026"/>
  <c r="D4025"/>
  <c r="C4025"/>
  <c r="D4024"/>
  <c r="C4024"/>
  <c r="D4023"/>
  <c r="C4023"/>
  <c r="D4022"/>
  <c r="C4022"/>
  <c r="D4021"/>
  <c r="C4021"/>
  <c r="D4020"/>
  <c r="C4020"/>
  <c r="D4019"/>
  <c r="C4019"/>
  <c r="D4018"/>
  <c r="C4018"/>
  <c r="D4017"/>
  <c r="C4017"/>
  <c r="D4016"/>
  <c r="C4016"/>
  <c r="D4015"/>
  <c r="C4015"/>
  <c r="D4014"/>
  <c r="C4014"/>
  <c r="D4013"/>
  <c r="C4013"/>
  <c r="D4012"/>
  <c r="C4012"/>
  <c r="D4011"/>
  <c r="C4011"/>
  <c r="D4010"/>
  <c r="C4010"/>
  <c r="D4009"/>
  <c r="C4009"/>
  <c r="D4008"/>
  <c r="C4008"/>
  <c r="D4007"/>
  <c r="C4007"/>
  <c r="D4006"/>
  <c r="C4006"/>
  <c r="D4005"/>
  <c r="C4005"/>
  <c r="D4004"/>
  <c r="C4004"/>
  <c r="D4003"/>
  <c r="C4003"/>
  <c r="D4002"/>
  <c r="C4002"/>
  <c r="D4001"/>
  <c r="C4001"/>
  <c r="D4000"/>
  <c r="C4000"/>
  <c r="D3999"/>
  <c r="C3999"/>
  <c r="D3998"/>
  <c r="C3998"/>
  <c r="D3997"/>
  <c r="C3997"/>
  <c r="D3996"/>
  <c r="C3996"/>
  <c r="D3995"/>
  <c r="C3995"/>
  <c r="D3994"/>
  <c r="C3994"/>
  <c r="D3993"/>
  <c r="C3993"/>
  <c r="D3992"/>
  <c r="C3992"/>
  <c r="D3991"/>
  <c r="C3991"/>
  <c r="D3990"/>
  <c r="C3990"/>
  <c r="D3989"/>
  <c r="C3989"/>
  <c r="D3988"/>
  <c r="C3988"/>
  <c r="D3987"/>
  <c r="C3987"/>
  <c r="D3986"/>
  <c r="C3986"/>
  <c r="D3985"/>
  <c r="C3985"/>
  <c r="D3984"/>
  <c r="C3984"/>
  <c r="D3983"/>
  <c r="C3983"/>
  <c r="D3982"/>
  <c r="C3982"/>
  <c r="D3981"/>
  <c r="C3981"/>
  <c r="D3980"/>
  <c r="C3980"/>
  <c r="D3979"/>
  <c r="C3979"/>
  <c r="D3978"/>
  <c r="C3978"/>
  <c r="D3977"/>
  <c r="C3977"/>
  <c r="D3976"/>
  <c r="C3976"/>
  <c r="D3975"/>
  <c r="C3975"/>
  <c r="D3974"/>
  <c r="C3974"/>
  <c r="D3973"/>
  <c r="C3973"/>
  <c r="D3972"/>
  <c r="C3972"/>
  <c r="D3971"/>
  <c r="C3971"/>
  <c r="D3970"/>
  <c r="C3970"/>
  <c r="D3969"/>
  <c r="C3969"/>
  <c r="D3968"/>
  <c r="C3968"/>
  <c r="D3967"/>
  <c r="C3967"/>
  <c r="D3966"/>
  <c r="C3966"/>
  <c r="D3965"/>
  <c r="C3965"/>
  <c r="D3964"/>
  <c r="C3964"/>
  <c r="D3963"/>
  <c r="C3963"/>
  <c r="D3962"/>
  <c r="C3962"/>
  <c r="D3961"/>
  <c r="C3961"/>
  <c r="D3960"/>
  <c r="C3960"/>
  <c r="D3959"/>
  <c r="C3959"/>
  <c r="D3958"/>
  <c r="C3958"/>
  <c r="D3957"/>
  <c r="C3957"/>
  <c r="D3956"/>
  <c r="C3956"/>
  <c r="D3955"/>
  <c r="C3955"/>
  <c r="D3954"/>
  <c r="C3954"/>
  <c r="D3953"/>
  <c r="C3953"/>
  <c r="D3952"/>
  <c r="C3952"/>
  <c r="D3951"/>
  <c r="C3951"/>
  <c r="D3950"/>
  <c r="C3950"/>
  <c r="D3949"/>
  <c r="C3949"/>
  <c r="D3948"/>
  <c r="C3948"/>
  <c r="D3947"/>
  <c r="C3947"/>
  <c r="D3946"/>
  <c r="C3946"/>
  <c r="D3945"/>
  <c r="C3945"/>
  <c r="D3944"/>
  <c r="C3944"/>
  <c r="D3943"/>
  <c r="C3943"/>
  <c r="D3942"/>
  <c r="C3942"/>
  <c r="D3941"/>
  <c r="C3941"/>
  <c r="D3940"/>
  <c r="C3940"/>
  <c r="D3939"/>
  <c r="C3939"/>
  <c r="D3938"/>
  <c r="C3938"/>
  <c r="D3937"/>
  <c r="C3937"/>
  <c r="D3936"/>
  <c r="C3936"/>
  <c r="D3935"/>
  <c r="C3935"/>
  <c r="D3934"/>
  <c r="C3934"/>
  <c r="D3933"/>
  <c r="C3933"/>
  <c r="D3932"/>
  <c r="C3932"/>
  <c r="D3931"/>
  <c r="C3931"/>
  <c r="D3930"/>
  <c r="C3930"/>
  <c r="D3929"/>
  <c r="C3929"/>
  <c r="D3928"/>
  <c r="C3928"/>
  <c r="D3927"/>
  <c r="C3927"/>
  <c r="D3926"/>
  <c r="C3926"/>
  <c r="D3925"/>
  <c r="C3925"/>
  <c r="D3924"/>
  <c r="C3924"/>
  <c r="D3923"/>
  <c r="C3923"/>
  <c r="D3922"/>
  <c r="C3922"/>
  <c r="D3921"/>
  <c r="C3921"/>
  <c r="D3920"/>
  <c r="C3920"/>
  <c r="D3919"/>
  <c r="C3919"/>
  <c r="D3918"/>
  <c r="C3918"/>
  <c r="D3917"/>
  <c r="C3917"/>
  <c r="D3916"/>
  <c r="C3916"/>
  <c r="D3915"/>
  <c r="C3915"/>
  <c r="D3914"/>
  <c r="C3914"/>
  <c r="D3913"/>
  <c r="C3913"/>
  <c r="D3912"/>
  <c r="C3912"/>
  <c r="D3911"/>
  <c r="C3911"/>
  <c r="D3910"/>
  <c r="C3910"/>
  <c r="D3909"/>
  <c r="C3909"/>
  <c r="D3908"/>
  <c r="C3908"/>
  <c r="D3907"/>
  <c r="C3907"/>
  <c r="D3906"/>
  <c r="C3906"/>
  <c r="D3905"/>
  <c r="C3905"/>
  <c r="D3904"/>
  <c r="C3904"/>
  <c r="D3903"/>
  <c r="C3903"/>
  <c r="D3902"/>
  <c r="C3902"/>
  <c r="D3901"/>
  <c r="C3901"/>
  <c r="D3900"/>
  <c r="C3900"/>
  <c r="D3899"/>
  <c r="C3899"/>
  <c r="D3898"/>
  <c r="C3898"/>
  <c r="D3897"/>
  <c r="C3897"/>
  <c r="D3896"/>
  <c r="C3896"/>
  <c r="D3895"/>
  <c r="C3895"/>
  <c r="D3894"/>
  <c r="C3894"/>
  <c r="D3893"/>
  <c r="C3893"/>
  <c r="D3892"/>
  <c r="C3892"/>
  <c r="D3891"/>
  <c r="C3891"/>
  <c r="D3890"/>
  <c r="C3890"/>
  <c r="D3889"/>
  <c r="C3889"/>
  <c r="D3888"/>
  <c r="C3888"/>
  <c r="D3887"/>
  <c r="C3887"/>
  <c r="D3886"/>
  <c r="C3886"/>
  <c r="D3885"/>
  <c r="C3885"/>
  <c r="D3884"/>
  <c r="C3884"/>
  <c r="D3883"/>
  <c r="C3883"/>
  <c r="D3882"/>
  <c r="C3882"/>
  <c r="D3881"/>
  <c r="C3881"/>
  <c r="D3880"/>
  <c r="C3880"/>
  <c r="D3879"/>
  <c r="C3879"/>
  <c r="D3878"/>
  <c r="C3878"/>
  <c r="D3877"/>
  <c r="C3877"/>
  <c r="D3876"/>
  <c r="C3876"/>
  <c r="D3875"/>
  <c r="C3875"/>
  <c r="D3874"/>
  <c r="C3874"/>
  <c r="D3873"/>
  <c r="C3873"/>
  <c r="D3872"/>
  <c r="C3872"/>
  <c r="D3871"/>
  <c r="C3871"/>
  <c r="D3870"/>
  <c r="C3870"/>
  <c r="D3869"/>
  <c r="C3869"/>
  <c r="D3868"/>
  <c r="C3868"/>
  <c r="D3867"/>
  <c r="C3867"/>
  <c r="D3866"/>
  <c r="C3866"/>
  <c r="D3865"/>
  <c r="C3865"/>
  <c r="D3864"/>
  <c r="C3864"/>
  <c r="D3863"/>
  <c r="C3863"/>
  <c r="D3862"/>
  <c r="C3862"/>
  <c r="D3861"/>
  <c r="C3861"/>
  <c r="D3860"/>
  <c r="C3860"/>
  <c r="D3859"/>
  <c r="C3859"/>
  <c r="D3858"/>
  <c r="C3858"/>
  <c r="D3857"/>
  <c r="C3857"/>
  <c r="D3856"/>
  <c r="C3856"/>
  <c r="D3855"/>
  <c r="C3855"/>
  <c r="D3854"/>
  <c r="C3854"/>
  <c r="D3853"/>
  <c r="C3853"/>
  <c r="D3852"/>
  <c r="C3852"/>
  <c r="D3851"/>
  <c r="C3851"/>
  <c r="D3850"/>
  <c r="C3850"/>
  <c r="D3849"/>
  <c r="C3849"/>
  <c r="D3848"/>
  <c r="C3848"/>
  <c r="D3847"/>
  <c r="C3847"/>
  <c r="D3846"/>
  <c r="C3846"/>
  <c r="D3845"/>
  <c r="C3845"/>
  <c r="D3844"/>
  <c r="C3844"/>
  <c r="D3843"/>
  <c r="C3843"/>
  <c r="D3842"/>
  <c r="C3842"/>
  <c r="D3841"/>
  <c r="C3841"/>
  <c r="D3840"/>
  <c r="C3840"/>
  <c r="D3839"/>
  <c r="C3839"/>
  <c r="D3838"/>
  <c r="C3838"/>
  <c r="D3837"/>
  <c r="C3837"/>
  <c r="D3836"/>
  <c r="C3836"/>
  <c r="D3835"/>
  <c r="C3835"/>
  <c r="D3834"/>
  <c r="C3834"/>
  <c r="D3833"/>
  <c r="C3833"/>
  <c r="D3832"/>
  <c r="C3832"/>
  <c r="D3831"/>
  <c r="C3831"/>
  <c r="D3830"/>
  <c r="C3830"/>
  <c r="D3829"/>
  <c r="C3829"/>
  <c r="D3828"/>
  <c r="C3828"/>
  <c r="D3827"/>
  <c r="C3827"/>
  <c r="D3826"/>
  <c r="C3826"/>
  <c r="D3825"/>
  <c r="C3825"/>
  <c r="D3824"/>
  <c r="C3824"/>
  <c r="D3823"/>
  <c r="C3823"/>
  <c r="D3822"/>
  <c r="C3822"/>
  <c r="D3821"/>
  <c r="C3821"/>
  <c r="D3820"/>
  <c r="C3820"/>
  <c r="D3819"/>
  <c r="C3819"/>
  <c r="D3818"/>
  <c r="C3818"/>
  <c r="D3817"/>
  <c r="C3817"/>
  <c r="D3816"/>
  <c r="C3816"/>
  <c r="D3815"/>
  <c r="C3815"/>
  <c r="D3814"/>
  <c r="C3814"/>
  <c r="D3813"/>
  <c r="C3813"/>
  <c r="D3812"/>
  <c r="C3812"/>
  <c r="D3811"/>
  <c r="C3811"/>
  <c r="D3810"/>
  <c r="C3810"/>
  <c r="D3809"/>
  <c r="C3809"/>
  <c r="D3808"/>
  <c r="C3808"/>
  <c r="D3807"/>
  <c r="C3807"/>
  <c r="D3806"/>
  <c r="C3806"/>
  <c r="D3805"/>
  <c r="C3805"/>
  <c r="D3804"/>
  <c r="C3804"/>
  <c r="D3803"/>
  <c r="C3803"/>
  <c r="D3802"/>
  <c r="C3802"/>
  <c r="D3801"/>
  <c r="C3801"/>
  <c r="D3800"/>
  <c r="C3800"/>
  <c r="D3799"/>
  <c r="C3799"/>
  <c r="D3798"/>
  <c r="C3798"/>
  <c r="D3797"/>
  <c r="C3797"/>
  <c r="D3796"/>
  <c r="C3796"/>
  <c r="D3795"/>
  <c r="C3795"/>
  <c r="D3794"/>
  <c r="C3794"/>
  <c r="D3793"/>
  <c r="C3793"/>
  <c r="D3792"/>
  <c r="C3792"/>
  <c r="D3791"/>
  <c r="C3791"/>
  <c r="D3790"/>
  <c r="C3790"/>
  <c r="D3789"/>
  <c r="C3789"/>
  <c r="D3788"/>
  <c r="C3788"/>
  <c r="D3787"/>
  <c r="C3787"/>
  <c r="D3786"/>
  <c r="C3786"/>
  <c r="D3785"/>
  <c r="C3785"/>
  <c r="D3784"/>
  <c r="C3784"/>
  <c r="D3783"/>
  <c r="C3783"/>
  <c r="D3782"/>
  <c r="C3782"/>
  <c r="D3781"/>
  <c r="C3781"/>
  <c r="D3780"/>
  <c r="C3780"/>
  <c r="D3779"/>
  <c r="C3779"/>
  <c r="D3778"/>
  <c r="C3778"/>
  <c r="D3777"/>
  <c r="C3777"/>
  <c r="D3776"/>
  <c r="C3776"/>
  <c r="D3775"/>
  <c r="C3775"/>
  <c r="D3774"/>
  <c r="C3774"/>
  <c r="D3773"/>
  <c r="C3773"/>
  <c r="D3772"/>
  <c r="C3772"/>
  <c r="D3771"/>
  <c r="C3771"/>
  <c r="D3770"/>
  <c r="C3770"/>
  <c r="D3769"/>
  <c r="C3769"/>
  <c r="D3768"/>
  <c r="C3768"/>
  <c r="D3767"/>
  <c r="C3767"/>
  <c r="D3766"/>
  <c r="C3766"/>
  <c r="D3765"/>
  <c r="C3765"/>
  <c r="D3764"/>
  <c r="C3764"/>
  <c r="D3763"/>
  <c r="C3763"/>
  <c r="D3762"/>
  <c r="C3762"/>
  <c r="D3761"/>
  <c r="C3761"/>
  <c r="D3760"/>
  <c r="C3760"/>
  <c r="D3759"/>
  <c r="C3759"/>
  <c r="D3758"/>
  <c r="C3758"/>
  <c r="D3757"/>
  <c r="C3757"/>
  <c r="D3756"/>
  <c r="C3756"/>
  <c r="D3755"/>
  <c r="C3755"/>
  <c r="D3754"/>
  <c r="C3754"/>
  <c r="D3753"/>
  <c r="C3753"/>
  <c r="D3752"/>
  <c r="C3752"/>
  <c r="D3751"/>
  <c r="C3751"/>
  <c r="D3750"/>
  <c r="C3750"/>
  <c r="D3749"/>
  <c r="C3749"/>
  <c r="D3748"/>
  <c r="C3748"/>
  <c r="D3747"/>
  <c r="C3747"/>
  <c r="D3746"/>
  <c r="C3746"/>
  <c r="D3745"/>
  <c r="C3745"/>
  <c r="D3744"/>
  <c r="C3744"/>
  <c r="D3743"/>
  <c r="C3743"/>
  <c r="D3742"/>
  <c r="C3742"/>
  <c r="D3741"/>
  <c r="C3741"/>
  <c r="D3740"/>
  <c r="C3740"/>
  <c r="D3739"/>
  <c r="C3739"/>
  <c r="D3738"/>
  <c r="C3738"/>
  <c r="D3737"/>
  <c r="C3737"/>
  <c r="D3736"/>
  <c r="C3736"/>
  <c r="D3735"/>
  <c r="C3735"/>
  <c r="D3734"/>
  <c r="C3734"/>
  <c r="D3733"/>
  <c r="C3733"/>
  <c r="D3732"/>
  <c r="C3732"/>
  <c r="D3731"/>
  <c r="C3731"/>
  <c r="D3730"/>
  <c r="C3730"/>
  <c r="D3729"/>
  <c r="C3729"/>
  <c r="D3728"/>
  <c r="C3728"/>
  <c r="D3727"/>
  <c r="C3727"/>
  <c r="D3726"/>
  <c r="C3726"/>
  <c r="D3725"/>
  <c r="C3725"/>
  <c r="D3724"/>
  <c r="C3724"/>
  <c r="D3723"/>
  <c r="C3723"/>
  <c r="D3722"/>
  <c r="C3722"/>
  <c r="D3721"/>
  <c r="C3721"/>
  <c r="D3720"/>
  <c r="C3720"/>
  <c r="D3719"/>
  <c r="C3719"/>
  <c r="D3718"/>
  <c r="C3718"/>
  <c r="D3717"/>
  <c r="C3717"/>
  <c r="D3716"/>
  <c r="C3716"/>
  <c r="D3715"/>
  <c r="C3715"/>
  <c r="D3714"/>
  <c r="C3714"/>
  <c r="D3713"/>
  <c r="C3713"/>
  <c r="D3712"/>
  <c r="C3712"/>
  <c r="D3711"/>
  <c r="C3711"/>
  <c r="D3710"/>
  <c r="C3710"/>
  <c r="D3709"/>
  <c r="C3709"/>
  <c r="D3708"/>
  <c r="C3708"/>
  <c r="D3707"/>
  <c r="C3707"/>
  <c r="D3706"/>
  <c r="C3706"/>
  <c r="D3705"/>
  <c r="C3705"/>
  <c r="D3704"/>
  <c r="C3704"/>
  <c r="D3703"/>
  <c r="C3703"/>
  <c r="D3702"/>
  <c r="C3702"/>
  <c r="D3701"/>
  <c r="C3701"/>
  <c r="D3700"/>
  <c r="C3700"/>
  <c r="D3699"/>
  <c r="C3699"/>
  <c r="D3698"/>
  <c r="C3698"/>
  <c r="D3697"/>
  <c r="C3697"/>
  <c r="D3696"/>
  <c r="C3696"/>
  <c r="D3695"/>
  <c r="C3695"/>
  <c r="D3694"/>
  <c r="C3694"/>
  <c r="D3693"/>
  <c r="C3693"/>
  <c r="D3692"/>
  <c r="C3692"/>
  <c r="D3691"/>
  <c r="C3691"/>
  <c r="D3690"/>
  <c r="C3690"/>
  <c r="D3689"/>
  <c r="C3689"/>
  <c r="D3688"/>
  <c r="C3688"/>
  <c r="D3687"/>
  <c r="C3687"/>
  <c r="D3686"/>
  <c r="C3686"/>
  <c r="D3685"/>
  <c r="C3685"/>
  <c r="D3684"/>
  <c r="C3684"/>
  <c r="D3683"/>
  <c r="C3683"/>
  <c r="D3682"/>
  <c r="C3682"/>
  <c r="D3681"/>
  <c r="C3681"/>
  <c r="D3680"/>
  <c r="C3680"/>
  <c r="D3679"/>
  <c r="C3679"/>
  <c r="D3678"/>
  <c r="C3678"/>
  <c r="D3677"/>
  <c r="C3677"/>
  <c r="D3676"/>
  <c r="C3676"/>
  <c r="D3675"/>
  <c r="C3675"/>
  <c r="D3674"/>
  <c r="C3674"/>
  <c r="D3673"/>
  <c r="C3673"/>
  <c r="D3672"/>
  <c r="C3672"/>
  <c r="D3671"/>
  <c r="C3671"/>
  <c r="D3670"/>
  <c r="C3670"/>
  <c r="D3669"/>
  <c r="C3669"/>
  <c r="D3668"/>
  <c r="C3668"/>
  <c r="D3667"/>
  <c r="C3667"/>
  <c r="D3666"/>
  <c r="C3666"/>
  <c r="D3665"/>
  <c r="C3665"/>
  <c r="D3664"/>
  <c r="C3664"/>
  <c r="D3663"/>
  <c r="C3663"/>
  <c r="D3662"/>
  <c r="C3662"/>
  <c r="D3661"/>
  <c r="C3661"/>
  <c r="D3660"/>
  <c r="C3660"/>
  <c r="D3659"/>
  <c r="C3659"/>
  <c r="D3658"/>
  <c r="C3658"/>
  <c r="D3657"/>
  <c r="C3657"/>
  <c r="D3656"/>
  <c r="C3656"/>
  <c r="D3655"/>
  <c r="C3655"/>
  <c r="D3654"/>
  <c r="C3654"/>
  <c r="D3653"/>
  <c r="C3653"/>
  <c r="D3652"/>
  <c r="C3652"/>
  <c r="D3651"/>
  <c r="C3651"/>
  <c r="D3650"/>
  <c r="C3650"/>
  <c r="D3649"/>
  <c r="C3649"/>
  <c r="D3648"/>
  <c r="C3648"/>
  <c r="D3647"/>
  <c r="C3647"/>
  <c r="D3646"/>
  <c r="C3646"/>
  <c r="D3645"/>
  <c r="C3645"/>
  <c r="D3644"/>
  <c r="C3644"/>
  <c r="D3643"/>
  <c r="C3643"/>
  <c r="D3642"/>
  <c r="C3642"/>
  <c r="D3641"/>
  <c r="C3641"/>
  <c r="D3640"/>
  <c r="C3640"/>
  <c r="D3639"/>
  <c r="C3639"/>
  <c r="D3638"/>
  <c r="C3638"/>
  <c r="D3637"/>
  <c r="C3637"/>
  <c r="D3636"/>
  <c r="C3636"/>
  <c r="D3635"/>
  <c r="C3635"/>
  <c r="D3634"/>
  <c r="C3634"/>
  <c r="D3633"/>
  <c r="C3633"/>
  <c r="D3632"/>
  <c r="C3632"/>
  <c r="D3631"/>
  <c r="C3631"/>
  <c r="D3630"/>
  <c r="C3630"/>
  <c r="D3629"/>
  <c r="C3629"/>
  <c r="D3628"/>
  <c r="C3628"/>
  <c r="D3627"/>
  <c r="C3627"/>
  <c r="D3626"/>
  <c r="C3626"/>
  <c r="D3625"/>
  <c r="C3625"/>
  <c r="D3624"/>
  <c r="C3624"/>
  <c r="D3623"/>
  <c r="C3623"/>
  <c r="D3622"/>
  <c r="C3622"/>
  <c r="D3621"/>
  <c r="C3621"/>
  <c r="D3620"/>
  <c r="C3620"/>
  <c r="D3619"/>
  <c r="C3619"/>
  <c r="D3618"/>
  <c r="C3618"/>
  <c r="D3617"/>
  <c r="C3617"/>
  <c r="D3616"/>
  <c r="C3616"/>
  <c r="D3615"/>
  <c r="C3615"/>
  <c r="D3614"/>
  <c r="C3614"/>
  <c r="D3613"/>
  <c r="C3613"/>
  <c r="D3612"/>
  <c r="C3612"/>
  <c r="D3611"/>
  <c r="C3611"/>
  <c r="D3610"/>
  <c r="C3610"/>
  <c r="D3609"/>
  <c r="C3609"/>
  <c r="D3608"/>
  <c r="C3608"/>
  <c r="D3607"/>
  <c r="C3607"/>
  <c r="D3606"/>
  <c r="C3606"/>
  <c r="D3605"/>
  <c r="C3605"/>
  <c r="D3604"/>
  <c r="C3604"/>
  <c r="D3603"/>
  <c r="C3603"/>
  <c r="D3602"/>
  <c r="C3602"/>
  <c r="D3601"/>
  <c r="C3601"/>
  <c r="D3600"/>
  <c r="C3600"/>
  <c r="D3599"/>
  <c r="C3599"/>
  <c r="D3598"/>
  <c r="C3598"/>
  <c r="D3597"/>
  <c r="C3597"/>
  <c r="D3596"/>
  <c r="C3596"/>
  <c r="D3595"/>
  <c r="C3595"/>
  <c r="D3594"/>
  <c r="C3594"/>
  <c r="D3593"/>
  <c r="C3593"/>
  <c r="D3592"/>
  <c r="C3592"/>
  <c r="D3591"/>
  <c r="C3591"/>
  <c r="D3590"/>
  <c r="C3590"/>
  <c r="D3589"/>
  <c r="C3589"/>
  <c r="D3588"/>
  <c r="C3588"/>
  <c r="D3587"/>
  <c r="C3587"/>
  <c r="D3586"/>
  <c r="C3586"/>
  <c r="D3585"/>
  <c r="C3585"/>
  <c r="D3584"/>
  <c r="C3584"/>
  <c r="D3583"/>
  <c r="C3583"/>
  <c r="D3582"/>
  <c r="C3582"/>
  <c r="D3581"/>
  <c r="C3581"/>
  <c r="D3580"/>
  <c r="C3580"/>
  <c r="D3579"/>
  <c r="C3579"/>
  <c r="D3578"/>
  <c r="C3578"/>
  <c r="D3577"/>
  <c r="C3577"/>
  <c r="D3576"/>
  <c r="C3576"/>
  <c r="D3575"/>
  <c r="C3575"/>
  <c r="D3574"/>
  <c r="C3574"/>
  <c r="D3573"/>
  <c r="C3573"/>
  <c r="D3572"/>
  <c r="C3572"/>
  <c r="D3571"/>
  <c r="C3571"/>
  <c r="D3570"/>
  <c r="C3570"/>
  <c r="D3569"/>
  <c r="C3569"/>
  <c r="D3568"/>
  <c r="C3568"/>
  <c r="D3567"/>
  <c r="C3567"/>
  <c r="D3566"/>
  <c r="C3566"/>
  <c r="D3565"/>
  <c r="C3565"/>
  <c r="D3564"/>
  <c r="C3564"/>
  <c r="D3563"/>
  <c r="C3563"/>
  <c r="D3562"/>
  <c r="C3562"/>
  <c r="D3561"/>
  <c r="C3561"/>
  <c r="D3560"/>
  <c r="C3560"/>
  <c r="D3559"/>
  <c r="C3559"/>
  <c r="D3558"/>
  <c r="C3558"/>
  <c r="D3557"/>
  <c r="C3557"/>
  <c r="D3556"/>
  <c r="C3556"/>
  <c r="D3555"/>
  <c r="C3555"/>
  <c r="D3554"/>
  <c r="C3554"/>
  <c r="D3553"/>
  <c r="C3553"/>
  <c r="D3552"/>
  <c r="C3552"/>
  <c r="D3551"/>
  <c r="C3551"/>
  <c r="D3550"/>
  <c r="C3550"/>
  <c r="D3549"/>
  <c r="C3549"/>
  <c r="D3548"/>
  <c r="C3548"/>
  <c r="D3547"/>
  <c r="C3547"/>
  <c r="D3546"/>
  <c r="C3546"/>
  <c r="D3545"/>
  <c r="C3545"/>
  <c r="D3544"/>
  <c r="C3544"/>
  <c r="D3543"/>
  <c r="C3543"/>
  <c r="D3542"/>
  <c r="C3542"/>
  <c r="D3541"/>
  <c r="C3541"/>
  <c r="D3540"/>
  <c r="C3540"/>
  <c r="D3539"/>
  <c r="C3539"/>
  <c r="D3538"/>
  <c r="C3538"/>
  <c r="D3537"/>
  <c r="C3537"/>
  <c r="D3536"/>
  <c r="C3536"/>
  <c r="D3535"/>
  <c r="C3535"/>
  <c r="D3534"/>
  <c r="C3534"/>
  <c r="D3533"/>
  <c r="C3533"/>
  <c r="D3532"/>
  <c r="C3532"/>
  <c r="D3531"/>
  <c r="C3531"/>
  <c r="D3530"/>
  <c r="C3530"/>
  <c r="D3529"/>
  <c r="C3529"/>
  <c r="D3528"/>
  <c r="C3528"/>
  <c r="D3527"/>
  <c r="C3527"/>
  <c r="D3526"/>
  <c r="C3526"/>
  <c r="D3525"/>
  <c r="C3525"/>
  <c r="D3524"/>
  <c r="C3524"/>
  <c r="D3523"/>
  <c r="C3523"/>
  <c r="D3522"/>
  <c r="C3522"/>
  <c r="D3521"/>
  <c r="C3521"/>
  <c r="D3520"/>
  <c r="C3520"/>
  <c r="D3519"/>
  <c r="C3519"/>
  <c r="D3518"/>
  <c r="C3518"/>
  <c r="D3517"/>
  <c r="C3517"/>
  <c r="D3516"/>
  <c r="C3516"/>
  <c r="D3515"/>
  <c r="C3515"/>
  <c r="D3514"/>
  <c r="C3514"/>
  <c r="D3513"/>
  <c r="C3513"/>
  <c r="D3512"/>
  <c r="C3512"/>
  <c r="D3511"/>
  <c r="C3511"/>
  <c r="D3510"/>
  <c r="C3510"/>
  <c r="D3509"/>
  <c r="C3509"/>
  <c r="D3508"/>
  <c r="C3508"/>
  <c r="D3507"/>
  <c r="C3507"/>
  <c r="D3506"/>
  <c r="C3506"/>
  <c r="D3505"/>
  <c r="C3505"/>
  <c r="D3504"/>
  <c r="C3504"/>
  <c r="D3503"/>
  <c r="C3503"/>
  <c r="D3502"/>
  <c r="C3502"/>
  <c r="D3501"/>
  <c r="C3501"/>
  <c r="D3500"/>
  <c r="C3500"/>
  <c r="D3499"/>
  <c r="C3499"/>
  <c r="D3498"/>
  <c r="C3498"/>
  <c r="D3497"/>
  <c r="C3497"/>
  <c r="D3496"/>
  <c r="C3496"/>
  <c r="D3495"/>
  <c r="C3495"/>
  <c r="D3494"/>
  <c r="C3494"/>
  <c r="D3493"/>
  <c r="C3493"/>
  <c r="D3492"/>
  <c r="C3492"/>
  <c r="D3491"/>
  <c r="C3491"/>
  <c r="D3490"/>
  <c r="C3490"/>
  <c r="D3489"/>
  <c r="C3489"/>
  <c r="D3488"/>
  <c r="C3488"/>
  <c r="D3487"/>
  <c r="C3487"/>
  <c r="D3486"/>
  <c r="C3486"/>
  <c r="D3485"/>
  <c r="C3485"/>
  <c r="D3484"/>
  <c r="C3484"/>
  <c r="D3483"/>
  <c r="C3483"/>
  <c r="D3482"/>
  <c r="C3482"/>
  <c r="D3481"/>
  <c r="C3481"/>
  <c r="D3480"/>
  <c r="C3480"/>
  <c r="D3479"/>
  <c r="C3479"/>
  <c r="D3478"/>
  <c r="C3478"/>
  <c r="D3477"/>
  <c r="C3477"/>
  <c r="D3476"/>
  <c r="C3476"/>
  <c r="D3475"/>
  <c r="C3475"/>
  <c r="D3474"/>
  <c r="C3474"/>
  <c r="D3473"/>
  <c r="C3473"/>
  <c r="D3472"/>
  <c r="C3472"/>
  <c r="D3471"/>
  <c r="C3471"/>
  <c r="D3470"/>
  <c r="C3470"/>
  <c r="D3469"/>
  <c r="C3469"/>
  <c r="D3468"/>
  <c r="C3468"/>
  <c r="D3467"/>
  <c r="C3467"/>
  <c r="D3466"/>
  <c r="C3466"/>
  <c r="D3465"/>
  <c r="C3465"/>
  <c r="D3464"/>
  <c r="C3464"/>
  <c r="D3463"/>
  <c r="C3463"/>
  <c r="D3462"/>
  <c r="C3462"/>
  <c r="D3461"/>
  <c r="C3461"/>
  <c r="D3460"/>
  <c r="C3460"/>
  <c r="D3459"/>
  <c r="C3459"/>
  <c r="D3458"/>
  <c r="C3458"/>
  <c r="D3457"/>
  <c r="C3457"/>
  <c r="D3456"/>
  <c r="C3456"/>
  <c r="D3455"/>
  <c r="C3455"/>
  <c r="D3454"/>
  <c r="C3454"/>
  <c r="D3453"/>
  <c r="C3453"/>
  <c r="D3452"/>
  <c r="C3452"/>
  <c r="D3451"/>
  <c r="C3451"/>
  <c r="D3450"/>
  <c r="C3450"/>
  <c r="D3449"/>
  <c r="C3449"/>
  <c r="D3448"/>
  <c r="C3448"/>
  <c r="D3447"/>
  <c r="C3447"/>
  <c r="D3446"/>
  <c r="C3446"/>
  <c r="D3445"/>
  <c r="C3445"/>
  <c r="D3444"/>
  <c r="C3444"/>
  <c r="D3443"/>
  <c r="C3443"/>
  <c r="D3442"/>
  <c r="C3442"/>
  <c r="D3441"/>
  <c r="C3441"/>
  <c r="D3440"/>
  <c r="C3440"/>
  <c r="D3439"/>
  <c r="C3439"/>
  <c r="D3438"/>
  <c r="C3438"/>
  <c r="D3437"/>
  <c r="C3437"/>
  <c r="D3436"/>
  <c r="C3436"/>
  <c r="D3435"/>
  <c r="C3435"/>
  <c r="D3434"/>
  <c r="C3434"/>
  <c r="D3433"/>
  <c r="C3433"/>
  <c r="D3432"/>
  <c r="C3432"/>
  <c r="D3431"/>
  <c r="C3431"/>
  <c r="D3430"/>
  <c r="C3430"/>
  <c r="D3429"/>
  <c r="C3429"/>
  <c r="D3428"/>
  <c r="C3428"/>
  <c r="D3427"/>
  <c r="C3427"/>
  <c r="D3426"/>
  <c r="C3426"/>
  <c r="D3425"/>
  <c r="C3425"/>
  <c r="D3424"/>
  <c r="C3424"/>
  <c r="D3423"/>
  <c r="C3423"/>
  <c r="D3422"/>
  <c r="C3422"/>
  <c r="D3421"/>
  <c r="C3421"/>
  <c r="D3420"/>
  <c r="C3420"/>
  <c r="D3419"/>
  <c r="C3419"/>
  <c r="D3418"/>
  <c r="C3418"/>
  <c r="D3417"/>
  <c r="C3417"/>
  <c r="D3416"/>
  <c r="C3416"/>
  <c r="D3415"/>
  <c r="C3415"/>
  <c r="D3414"/>
  <c r="C3414"/>
  <c r="D3413"/>
  <c r="C3413"/>
  <c r="D3412"/>
  <c r="C3412"/>
  <c r="D3411"/>
  <c r="C3411"/>
  <c r="D3410"/>
  <c r="C3410"/>
  <c r="D3409"/>
  <c r="C3409"/>
  <c r="D3408"/>
  <c r="C3408"/>
  <c r="D3407"/>
  <c r="C3407"/>
  <c r="D3406"/>
  <c r="C3406"/>
  <c r="D3405"/>
  <c r="C3405"/>
  <c r="D3404"/>
  <c r="C3404"/>
  <c r="D3403"/>
  <c r="C3403"/>
  <c r="D3402"/>
  <c r="C3402"/>
  <c r="D3401"/>
  <c r="C3401"/>
  <c r="D3400"/>
  <c r="C3400"/>
  <c r="D3399"/>
  <c r="C3399"/>
  <c r="D3398"/>
  <c r="C3398"/>
  <c r="D3397"/>
  <c r="C3397"/>
  <c r="D3396"/>
  <c r="C3396"/>
  <c r="D3395"/>
  <c r="C3395"/>
  <c r="D3394"/>
  <c r="C3394"/>
  <c r="D3393"/>
  <c r="C3393"/>
  <c r="D3392"/>
  <c r="C3392"/>
  <c r="D3391"/>
  <c r="C3391"/>
  <c r="D3390"/>
  <c r="C3390"/>
  <c r="D3389"/>
  <c r="C3389"/>
  <c r="D3388"/>
  <c r="C3388"/>
  <c r="D3387"/>
  <c r="C3387"/>
  <c r="D3386"/>
  <c r="C3386"/>
  <c r="D3385"/>
  <c r="C3385"/>
  <c r="D3384"/>
  <c r="C3384"/>
  <c r="D3383"/>
  <c r="C3383"/>
  <c r="D3382"/>
  <c r="C3382"/>
  <c r="D3381"/>
  <c r="C3381"/>
  <c r="D3380"/>
  <c r="C3380"/>
  <c r="D3379"/>
  <c r="C3379"/>
  <c r="D3378"/>
  <c r="C3378"/>
  <c r="D3377"/>
  <c r="C3377"/>
  <c r="D3376"/>
  <c r="C3376"/>
  <c r="D3375"/>
  <c r="C3375"/>
  <c r="D3374"/>
  <c r="C3374"/>
  <c r="D3373"/>
  <c r="C3373"/>
  <c r="D3372"/>
  <c r="C3372"/>
  <c r="D3371"/>
  <c r="C3371"/>
  <c r="D3370"/>
  <c r="C3370"/>
  <c r="D3369"/>
  <c r="C3369"/>
  <c r="D3368"/>
  <c r="C3368"/>
  <c r="D3367"/>
  <c r="C3367"/>
  <c r="D3366"/>
  <c r="C3366"/>
  <c r="D3365"/>
  <c r="C3365"/>
  <c r="D3364"/>
  <c r="C3364"/>
  <c r="D3363"/>
  <c r="C3363"/>
  <c r="D3362"/>
  <c r="C3362"/>
  <c r="D3361"/>
  <c r="C3361"/>
  <c r="D3360"/>
  <c r="C3360"/>
  <c r="D3359"/>
  <c r="C3359"/>
  <c r="D3358"/>
  <c r="C3358"/>
  <c r="D3357"/>
  <c r="C3357"/>
  <c r="D3356"/>
  <c r="C3356"/>
  <c r="D3355"/>
  <c r="C3355"/>
  <c r="D3354"/>
  <c r="C3354"/>
  <c r="D3353"/>
  <c r="C3353"/>
  <c r="D3352"/>
  <c r="C3352"/>
  <c r="D3351"/>
  <c r="C3351"/>
  <c r="D3350"/>
  <c r="C3350"/>
  <c r="D3349"/>
  <c r="C3349"/>
  <c r="D3348"/>
  <c r="C3348"/>
  <c r="D3347"/>
  <c r="C3347"/>
  <c r="D3346"/>
  <c r="C3346"/>
  <c r="D3345"/>
  <c r="C3345"/>
  <c r="D3344"/>
  <c r="C3344"/>
  <c r="D3343"/>
  <c r="C3343"/>
  <c r="D3342"/>
  <c r="C3342"/>
  <c r="D3341"/>
  <c r="C3341"/>
  <c r="D3340"/>
  <c r="C3340"/>
  <c r="D3339"/>
  <c r="C3339"/>
  <c r="D3338"/>
  <c r="C3338"/>
  <c r="D3337"/>
  <c r="C3337"/>
  <c r="D3336"/>
  <c r="C3336"/>
  <c r="D3335"/>
  <c r="C3335"/>
  <c r="D3334"/>
  <c r="C3334"/>
  <c r="D3333"/>
  <c r="C3333"/>
  <c r="D3332"/>
  <c r="C3332"/>
  <c r="D3331"/>
  <c r="C3331"/>
  <c r="D3330"/>
  <c r="C3330"/>
  <c r="D3329"/>
  <c r="C3329"/>
  <c r="D3328"/>
  <c r="C3328"/>
  <c r="D3327"/>
  <c r="C3327"/>
  <c r="D3326"/>
  <c r="C3326"/>
  <c r="D3325"/>
  <c r="C3325"/>
  <c r="D3324"/>
  <c r="C3324"/>
  <c r="D3323"/>
  <c r="C3323"/>
  <c r="D3322"/>
  <c r="C3322"/>
  <c r="D3321"/>
  <c r="C3321"/>
  <c r="D3320"/>
  <c r="C3320"/>
  <c r="D3319"/>
  <c r="C3319"/>
  <c r="D3318"/>
  <c r="C3318"/>
  <c r="D3317"/>
  <c r="C3317"/>
  <c r="D3316"/>
  <c r="C3316"/>
  <c r="D3315"/>
  <c r="C3315"/>
  <c r="D3314"/>
  <c r="C3314"/>
  <c r="D3313"/>
  <c r="C3313"/>
  <c r="D3312"/>
  <c r="C3312"/>
  <c r="D3311"/>
  <c r="C3311"/>
  <c r="D3310"/>
  <c r="C3310"/>
  <c r="D3309"/>
  <c r="C3309"/>
  <c r="D3308"/>
  <c r="C3308"/>
  <c r="D3307"/>
  <c r="C3307"/>
  <c r="D3306"/>
  <c r="C3306"/>
  <c r="D3305"/>
  <c r="C3305"/>
  <c r="D3304"/>
  <c r="C3304"/>
  <c r="D3303"/>
  <c r="C3303"/>
  <c r="D3302"/>
  <c r="C3302"/>
  <c r="D3301"/>
  <c r="C3301"/>
  <c r="D3300"/>
  <c r="C3300"/>
  <c r="D3299"/>
  <c r="C3299"/>
  <c r="D3298"/>
  <c r="C3298"/>
  <c r="D3297"/>
  <c r="C3297"/>
  <c r="D3296"/>
  <c r="C3296"/>
  <c r="D3295"/>
  <c r="C3295"/>
  <c r="D3294"/>
  <c r="C3294"/>
  <c r="D3293"/>
  <c r="C3293"/>
  <c r="D3292"/>
  <c r="C3292"/>
  <c r="D3291"/>
  <c r="C3291"/>
  <c r="D3290"/>
  <c r="C3290"/>
  <c r="D3289"/>
  <c r="C3289"/>
  <c r="D3288"/>
  <c r="C3288"/>
  <c r="D3287"/>
  <c r="C3287"/>
  <c r="D3286"/>
  <c r="C3286"/>
  <c r="D3285"/>
  <c r="C3285"/>
  <c r="D3284"/>
  <c r="C3284"/>
  <c r="D3283"/>
  <c r="C3283"/>
  <c r="D3282"/>
  <c r="C3282"/>
  <c r="D3281"/>
  <c r="C3281"/>
  <c r="D3280"/>
  <c r="C3280"/>
  <c r="D3279"/>
  <c r="C3279"/>
  <c r="D3278"/>
  <c r="C3278"/>
  <c r="D3277"/>
  <c r="C3277"/>
  <c r="D3276"/>
  <c r="C3276"/>
  <c r="D3275"/>
  <c r="C3275"/>
  <c r="D3274"/>
  <c r="C3274"/>
  <c r="D3273"/>
  <c r="C3273"/>
  <c r="D3272"/>
  <c r="C3272"/>
  <c r="D3271"/>
  <c r="C3271"/>
  <c r="D3270"/>
  <c r="C3270"/>
  <c r="D3269"/>
  <c r="C3269"/>
  <c r="D3268"/>
  <c r="C3268"/>
  <c r="D3267"/>
  <c r="C3267"/>
  <c r="D3266"/>
  <c r="C3266"/>
  <c r="D3265"/>
  <c r="C3265"/>
  <c r="D3264"/>
  <c r="C3264"/>
  <c r="D3263"/>
  <c r="C3263"/>
  <c r="D3262"/>
  <c r="C3262"/>
  <c r="D3261"/>
  <c r="C3261"/>
  <c r="D3260"/>
  <c r="C3260"/>
  <c r="D3259"/>
  <c r="C3259"/>
  <c r="D3258"/>
  <c r="C3258"/>
  <c r="D3257"/>
  <c r="C3257"/>
  <c r="D3256"/>
  <c r="C3256"/>
  <c r="D3255"/>
  <c r="C3255"/>
  <c r="D3254"/>
  <c r="C3254"/>
  <c r="D3253"/>
  <c r="C3253"/>
  <c r="D3252"/>
  <c r="C3252"/>
  <c r="D3251"/>
  <c r="C3251"/>
  <c r="D3250"/>
  <c r="C3250"/>
  <c r="D3249"/>
  <c r="C3249"/>
  <c r="D3248"/>
  <c r="C3248"/>
  <c r="D3247"/>
  <c r="C3247"/>
  <c r="D3246"/>
  <c r="C3246"/>
  <c r="D3245"/>
  <c r="C3245"/>
  <c r="D3244"/>
  <c r="C3244"/>
  <c r="D3243"/>
  <c r="C3243"/>
  <c r="D3242"/>
  <c r="C3242"/>
  <c r="D3241"/>
  <c r="C3241"/>
  <c r="D3240"/>
  <c r="C3240"/>
  <c r="D3239"/>
  <c r="C3239"/>
  <c r="D3238"/>
  <c r="C3238"/>
  <c r="D3237"/>
  <c r="C3237"/>
  <c r="D3236"/>
  <c r="C3236"/>
  <c r="D3235"/>
  <c r="C3235"/>
  <c r="D3234"/>
  <c r="C3234"/>
  <c r="D3233"/>
  <c r="C3233"/>
  <c r="D3232"/>
  <c r="C3232"/>
  <c r="D3231"/>
  <c r="C3231"/>
  <c r="D3230"/>
  <c r="C3230"/>
  <c r="D3229"/>
  <c r="C3229"/>
  <c r="D3228"/>
  <c r="C3228"/>
  <c r="D3227"/>
  <c r="C3227"/>
  <c r="D3226"/>
  <c r="C3226"/>
  <c r="D3225"/>
  <c r="C3225"/>
  <c r="D3224"/>
  <c r="C3224"/>
  <c r="D3223"/>
  <c r="C3223"/>
  <c r="D3222"/>
  <c r="C3222"/>
  <c r="D3221"/>
  <c r="C3221"/>
  <c r="D3220"/>
  <c r="C3220"/>
  <c r="D3219"/>
  <c r="C3219"/>
  <c r="D3218"/>
  <c r="C3218"/>
  <c r="D3217"/>
  <c r="C3217"/>
  <c r="D3216"/>
  <c r="C3216"/>
  <c r="D3215"/>
  <c r="C3215"/>
  <c r="D3214"/>
  <c r="C3214"/>
  <c r="D3213"/>
  <c r="C3213"/>
  <c r="D3212"/>
  <c r="C3212"/>
  <c r="D3211"/>
  <c r="C3211"/>
  <c r="D3210"/>
  <c r="C3210"/>
  <c r="D3209"/>
  <c r="C3209"/>
  <c r="D3208"/>
  <c r="C3208"/>
  <c r="D3207"/>
  <c r="C3207"/>
  <c r="D3206"/>
  <c r="C3206"/>
  <c r="D3205"/>
  <c r="C3205"/>
  <c r="D3204"/>
  <c r="C3204"/>
  <c r="D3203"/>
  <c r="C3203"/>
  <c r="D3202"/>
  <c r="C3202"/>
  <c r="D3201"/>
  <c r="C3201"/>
  <c r="D3200"/>
  <c r="C3200"/>
  <c r="D3199"/>
  <c r="C3199"/>
  <c r="D3198"/>
  <c r="C3198"/>
  <c r="D3197"/>
  <c r="C3197"/>
  <c r="D3196"/>
  <c r="C3196"/>
  <c r="D3195"/>
  <c r="C3195"/>
  <c r="D3194"/>
  <c r="C3194"/>
  <c r="D3193"/>
  <c r="C3193"/>
  <c r="D3192"/>
  <c r="C3192"/>
  <c r="D3191"/>
  <c r="C3191"/>
  <c r="D3190"/>
  <c r="C3190"/>
  <c r="D3189"/>
  <c r="C3189"/>
  <c r="D3188"/>
  <c r="C3188"/>
  <c r="D3187"/>
  <c r="C3187"/>
  <c r="D3186"/>
  <c r="C3186"/>
  <c r="D3185"/>
  <c r="C3185"/>
  <c r="D3184"/>
  <c r="C3184"/>
  <c r="D3183"/>
  <c r="C3183"/>
  <c r="D3182"/>
  <c r="C3182"/>
  <c r="D3181"/>
  <c r="C3181"/>
  <c r="D3180"/>
  <c r="C3180"/>
  <c r="D3179"/>
  <c r="C3179"/>
  <c r="D3178"/>
  <c r="C3178"/>
  <c r="D3177"/>
  <c r="C3177"/>
  <c r="D3176"/>
  <c r="C3176"/>
  <c r="D3175"/>
  <c r="C3175"/>
  <c r="D3174"/>
  <c r="C3174"/>
  <c r="D3173"/>
  <c r="C3173"/>
  <c r="D3172"/>
  <c r="C3172"/>
  <c r="D3171"/>
  <c r="C3171"/>
  <c r="D3170"/>
  <c r="C3170"/>
  <c r="D3169"/>
  <c r="C3169"/>
  <c r="D3168"/>
  <c r="C3168"/>
  <c r="D3167"/>
  <c r="C3167"/>
  <c r="D3166"/>
  <c r="C3166"/>
  <c r="D3165"/>
  <c r="C3165"/>
  <c r="D3164"/>
  <c r="C3164"/>
  <c r="D3163"/>
  <c r="C3163"/>
  <c r="D3162"/>
  <c r="C3162"/>
  <c r="D3161"/>
  <c r="C3161"/>
  <c r="D3160"/>
  <c r="C3160"/>
  <c r="D3159"/>
  <c r="C3159"/>
  <c r="D3158"/>
  <c r="C3158"/>
  <c r="D3157"/>
  <c r="C3157"/>
  <c r="D3156"/>
  <c r="C3156"/>
  <c r="D3155"/>
  <c r="C3155"/>
  <c r="D3154"/>
  <c r="C3154"/>
  <c r="D3153"/>
  <c r="C3153"/>
  <c r="D3152"/>
  <c r="C3152"/>
  <c r="D3151"/>
  <c r="C3151"/>
  <c r="D3150"/>
  <c r="C3150"/>
  <c r="D3149"/>
  <c r="C3149"/>
  <c r="D3148"/>
  <c r="C3148"/>
  <c r="D3147"/>
  <c r="C3147"/>
  <c r="D3146"/>
  <c r="C3146"/>
  <c r="D3145"/>
  <c r="C3145"/>
  <c r="D3144"/>
  <c r="C3144"/>
  <c r="D3143"/>
  <c r="C3143"/>
  <c r="D3142"/>
  <c r="C3142"/>
  <c r="D3141"/>
  <c r="C3141"/>
  <c r="D3140"/>
  <c r="C3140"/>
  <c r="D3139"/>
  <c r="C3139"/>
  <c r="D3138"/>
  <c r="C3138"/>
  <c r="D3137"/>
  <c r="C3137"/>
  <c r="D3136"/>
  <c r="C3136"/>
  <c r="D3135"/>
  <c r="C3135"/>
  <c r="D3134"/>
  <c r="C3134"/>
  <c r="D3133"/>
  <c r="C3133"/>
  <c r="D3132"/>
  <c r="C3132"/>
  <c r="D3131"/>
  <c r="C3131"/>
  <c r="D3130"/>
  <c r="C3130"/>
  <c r="D3129"/>
  <c r="C3129"/>
  <c r="D3128"/>
  <c r="C3128"/>
  <c r="D3127"/>
  <c r="C3127"/>
  <c r="D3126"/>
  <c r="C3126"/>
  <c r="D3125"/>
  <c r="C3125"/>
  <c r="D3124"/>
  <c r="C3124"/>
  <c r="D3123"/>
  <c r="C3123"/>
  <c r="D3122"/>
  <c r="C3122"/>
  <c r="D3121"/>
  <c r="C3121"/>
  <c r="D3120"/>
  <c r="C3120"/>
  <c r="D3119"/>
  <c r="C3119"/>
  <c r="D3118"/>
  <c r="C3118"/>
  <c r="D3117"/>
  <c r="C3117"/>
  <c r="D3116"/>
  <c r="C3116"/>
  <c r="D3115"/>
  <c r="C3115"/>
  <c r="D3114"/>
  <c r="C3114"/>
  <c r="D3113"/>
  <c r="C3113"/>
  <c r="D3112"/>
  <c r="C3112"/>
  <c r="D3111"/>
  <c r="C3111"/>
  <c r="D3110"/>
  <c r="C3110"/>
  <c r="D3109"/>
  <c r="C3109"/>
  <c r="D3108"/>
  <c r="C3108"/>
  <c r="D3107"/>
  <c r="C3107"/>
  <c r="D3106"/>
  <c r="C3106"/>
  <c r="D3105"/>
  <c r="C3105"/>
  <c r="D3104"/>
  <c r="C3104"/>
  <c r="D3103"/>
  <c r="C3103"/>
  <c r="D3102"/>
  <c r="C3102"/>
  <c r="D3101"/>
  <c r="C3101"/>
  <c r="D3100"/>
  <c r="C3100"/>
  <c r="D3099"/>
  <c r="C3099"/>
  <c r="D3098"/>
  <c r="C3098"/>
  <c r="D3097"/>
  <c r="C3097"/>
  <c r="D3096"/>
  <c r="C3096"/>
  <c r="D3095"/>
  <c r="C3095"/>
  <c r="D3094"/>
  <c r="C3094"/>
  <c r="D3093"/>
  <c r="C3093"/>
  <c r="D3092"/>
  <c r="C3092"/>
  <c r="D3091"/>
  <c r="C3091"/>
  <c r="D3090"/>
  <c r="C3090"/>
  <c r="D3089"/>
  <c r="C3089"/>
  <c r="D3088"/>
  <c r="C3088"/>
  <c r="D3087"/>
  <c r="C3087"/>
  <c r="D3086"/>
  <c r="C3086"/>
  <c r="D3085"/>
  <c r="C3085"/>
  <c r="D3084"/>
  <c r="C3084"/>
  <c r="D3083"/>
  <c r="C3083"/>
  <c r="D3082"/>
  <c r="C3082"/>
  <c r="D3081"/>
  <c r="C3081"/>
  <c r="D3080"/>
  <c r="C3080"/>
  <c r="D3079"/>
  <c r="C3079"/>
  <c r="D3078"/>
  <c r="C3078"/>
  <c r="D3077"/>
  <c r="C3077"/>
  <c r="D3076"/>
  <c r="C3076"/>
  <c r="D3075"/>
  <c r="C3075"/>
  <c r="D3074"/>
  <c r="C3074"/>
  <c r="D3073"/>
  <c r="C3073"/>
  <c r="D3072"/>
  <c r="C3072"/>
  <c r="D3071"/>
  <c r="C3071"/>
  <c r="D3070"/>
  <c r="C3070"/>
  <c r="D3069"/>
  <c r="C3069"/>
  <c r="D3068"/>
  <c r="C3068"/>
  <c r="D3067"/>
  <c r="C3067"/>
  <c r="D3066"/>
  <c r="C3066"/>
  <c r="D3065"/>
  <c r="C3065"/>
  <c r="D3064"/>
  <c r="C3064"/>
  <c r="D3063"/>
  <c r="C3063"/>
  <c r="D3062"/>
  <c r="C3062"/>
  <c r="D3061"/>
  <c r="C3061"/>
  <c r="D3060"/>
  <c r="C3060"/>
  <c r="D3059"/>
  <c r="C3059"/>
  <c r="D3058"/>
  <c r="C3058"/>
  <c r="D3057"/>
  <c r="C3057"/>
  <c r="D3056"/>
  <c r="C3056"/>
  <c r="D3055"/>
  <c r="C3055"/>
  <c r="D3054"/>
  <c r="C3054"/>
  <c r="D3053"/>
  <c r="C3053"/>
  <c r="D3052"/>
  <c r="C3052"/>
  <c r="D3051"/>
  <c r="C3051"/>
  <c r="D3050"/>
  <c r="C3050"/>
  <c r="D3049"/>
  <c r="C3049"/>
  <c r="D3048"/>
  <c r="C3048"/>
  <c r="D3047"/>
  <c r="C3047"/>
  <c r="D3046"/>
  <c r="C3046"/>
  <c r="D3045"/>
  <c r="C3045"/>
  <c r="D3044"/>
  <c r="C3044"/>
  <c r="D3043"/>
  <c r="C3043"/>
  <c r="D3042"/>
  <c r="C3042"/>
  <c r="D3041"/>
  <c r="C3041"/>
  <c r="D3040"/>
  <c r="C3040"/>
  <c r="D3039"/>
  <c r="C3039"/>
  <c r="D3038"/>
  <c r="C3038"/>
  <c r="D3037"/>
  <c r="C3037"/>
  <c r="D3036"/>
  <c r="C3036"/>
  <c r="D3035"/>
  <c r="C3035"/>
  <c r="D3034"/>
  <c r="C3034"/>
  <c r="D3033"/>
  <c r="C3033"/>
  <c r="D3032"/>
  <c r="C3032"/>
  <c r="D3031"/>
  <c r="C3031"/>
  <c r="D3030"/>
  <c r="C3030"/>
  <c r="D3029"/>
  <c r="C3029"/>
  <c r="D3028"/>
  <c r="C3028"/>
  <c r="D3027"/>
  <c r="C3027"/>
  <c r="D3026"/>
  <c r="C3026"/>
  <c r="D3025"/>
  <c r="C3025"/>
  <c r="D3024"/>
  <c r="C3024"/>
  <c r="D3023"/>
  <c r="C3023"/>
  <c r="D3022"/>
  <c r="C3022"/>
  <c r="D3021"/>
  <c r="C3021"/>
  <c r="D3020"/>
  <c r="C3020"/>
  <c r="D3019"/>
  <c r="C3019"/>
  <c r="D3018"/>
  <c r="C3018"/>
  <c r="D3017"/>
  <c r="C3017"/>
  <c r="D3016"/>
  <c r="C3016"/>
  <c r="D3015"/>
  <c r="C3015"/>
  <c r="D3014"/>
  <c r="C3014"/>
  <c r="D3013"/>
  <c r="C3013"/>
  <c r="D3012"/>
  <c r="C3012"/>
  <c r="D3011"/>
  <c r="C3011"/>
  <c r="D3010"/>
  <c r="C3010"/>
  <c r="D3009"/>
  <c r="C3009"/>
  <c r="D3008"/>
  <c r="C3008"/>
  <c r="D3007"/>
  <c r="C3007"/>
  <c r="D3006"/>
  <c r="C3006"/>
  <c r="D3005"/>
  <c r="C3005"/>
  <c r="D3004"/>
  <c r="C3004"/>
  <c r="D3003"/>
  <c r="C3003"/>
  <c r="D3002"/>
  <c r="C3002"/>
  <c r="D3001"/>
  <c r="C3001"/>
  <c r="D3000"/>
  <c r="C3000"/>
  <c r="D2999"/>
  <c r="C2999"/>
  <c r="D2998"/>
  <c r="C2998"/>
  <c r="D2997"/>
  <c r="C2997"/>
  <c r="D2996"/>
  <c r="C2996"/>
  <c r="D2995"/>
  <c r="C2995"/>
  <c r="D2994"/>
  <c r="C2994"/>
  <c r="D2993"/>
  <c r="C2993"/>
  <c r="D2992"/>
  <c r="C2992"/>
  <c r="D2991"/>
  <c r="C2991"/>
  <c r="D2990"/>
  <c r="C2990"/>
  <c r="D2989"/>
  <c r="C2989"/>
  <c r="D2988"/>
  <c r="C2988"/>
  <c r="D2987"/>
  <c r="C2987"/>
  <c r="D2986"/>
  <c r="C2986"/>
  <c r="D2985"/>
  <c r="C2985"/>
  <c r="D2984"/>
  <c r="C2984"/>
  <c r="D2983"/>
  <c r="C2983"/>
  <c r="D2982"/>
  <c r="C2982"/>
  <c r="D2981"/>
  <c r="C2981"/>
  <c r="D2980"/>
  <c r="C2980"/>
  <c r="D2979"/>
  <c r="C2979"/>
  <c r="D2978"/>
  <c r="C2978"/>
  <c r="D2977"/>
  <c r="C2977"/>
  <c r="D2976"/>
  <c r="C2976"/>
  <c r="D2975"/>
  <c r="C2975"/>
  <c r="D2974"/>
  <c r="C2974"/>
  <c r="D2973"/>
  <c r="C2973"/>
  <c r="D2972"/>
  <c r="C2972"/>
  <c r="D2971"/>
  <c r="C2971"/>
  <c r="D2970"/>
  <c r="C2970"/>
  <c r="D2969"/>
  <c r="C2969"/>
  <c r="D2968"/>
  <c r="C2968"/>
  <c r="D2967"/>
  <c r="C2967"/>
  <c r="D2966"/>
  <c r="C2966"/>
  <c r="D2965"/>
  <c r="C2965"/>
  <c r="D2964"/>
  <c r="C2964"/>
  <c r="D2963"/>
  <c r="C2963"/>
  <c r="D2962"/>
  <c r="C2962"/>
  <c r="D2961"/>
  <c r="C2961"/>
  <c r="D2960"/>
  <c r="C2960"/>
  <c r="D2959"/>
  <c r="C2959"/>
  <c r="D2958"/>
  <c r="C2958"/>
  <c r="D2957"/>
  <c r="C2957"/>
  <c r="D2956"/>
  <c r="C2956"/>
  <c r="D2955"/>
  <c r="C2955"/>
  <c r="D2954"/>
  <c r="C2954"/>
  <c r="D2953"/>
  <c r="C2953"/>
  <c r="D2952"/>
  <c r="C2952"/>
  <c r="D2951"/>
  <c r="C2951"/>
  <c r="D2950"/>
  <c r="C2950"/>
  <c r="D2949"/>
  <c r="C2949"/>
  <c r="D2948"/>
  <c r="C2948"/>
  <c r="D2947"/>
  <c r="C2947"/>
  <c r="D2946"/>
  <c r="C2946"/>
  <c r="D2945"/>
  <c r="C2945"/>
  <c r="D2944"/>
  <c r="C2944"/>
  <c r="D2943"/>
  <c r="C2943"/>
  <c r="D2942"/>
  <c r="C2942"/>
  <c r="D2941"/>
  <c r="C2941"/>
  <c r="D2940"/>
  <c r="C2940"/>
  <c r="D2939"/>
  <c r="C2939"/>
  <c r="D2938"/>
  <c r="C2938"/>
  <c r="D2937"/>
  <c r="C2937"/>
  <c r="D2936"/>
  <c r="C2936"/>
  <c r="D2935"/>
  <c r="C2935"/>
  <c r="D2934"/>
  <c r="C2934"/>
  <c r="D2933"/>
  <c r="C2933"/>
  <c r="D2932"/>
  <c r="C2932"/>
  <c r="D2931"/>
  <c r="C2931"/>
  <c r="D2930"/>
  <c r="C2930"/>
  <c r="D2929"/>
  <c r="C2929"/>
  <c r="D2928"/>
  <c r="C2928"/>
  <c r="D2927"/>
  <c r="C2927"/>
  <c r="D2926"/>
  <c r="C2926"/>
  <c r="D2925"/>
  <c r="C2925"/>
  <c r="D2924"/>
  <c r="C2924"/>
  <c r="D2923"/>
  <c r="C2923"/>
  <c r="D2922"/>
  <c r="C2922"/>
  <c r="D2921"/>
  <c r="C2921"/>
  <c r="D2920"/>
  <c r="C2920"/>
  <c r="D2919"/>
  <c r="C2919"/>
  <c r="D2918"/>
  <c r="C2918"/>
  <c r="D2917"/>
  <c r="C2917"/>
  <c r="D2916"/>
  <c r="C2916"/>
  <c r="D2915"/>
  <c r="C2915"/>
  <c r="D2914"/>
  <c r="C2914"/>
  <c r="D2913"/>
  <c r="C2913"/>
  <c r="D2912"/>
  <c r="C2912"/>
  <c r="D2911"/>
  <c r="C2911"/>
  <c r="D2910"/>
  <c r="C2910"/>
  <c r="D2909"/>
  <c r="C2909"/>
  <c r="D2908"/>
  <c r="C2908"/>
  <c r="D2907"/>
  <c r="C2907"/>
  <c r="D2906"/>
  <c r="C2906"/>
  <c r="D2905"/>
  <c r="C2905"/>
  <c r="D2904"/>
  <c r="C2904"/>
  <c r="D2903"/>
  <c r="C2903"/>
  <c r="D2902"/>
  <c r="C2902"/>
  <c r="D2901"/>
  <c r="C2901"/>
  <c r="D2900"/>
  <c r="C2900"/>
  <c r="D2899"/>
  <c r="C2899"/>
  <c r="D2898"/>
  <c r="C2898"/>
  <c r="D2897"/>
  <c r="C2897"/>
  <c r="D2896"/>
  <c r="C2896"/>
  <c r="D2895"/>
  <c r="C2895"/>
  <c r="D2894"/>
  <c r="C2894"/>
  <c r="D2893"/>
  <c r="C2893"/>
  <c r="D2892"/>
  <c r="C2892"/>
  <c r="D2891"/>
  <c r="C2891"/>
  <c r="D2890"/>
  <c r="C2890"/>
  <c r="D2889"/>
  <c r="C2889"/>
  <c r="D2888"/>
  <c r="C2888"/>
  <c r="D2887"/>
  <c r="C2887"/>
  <c r="D2886"/>
  <c r="C2886"/>
  <c r="D2885"/>
  <c r="C2885"/>
  <c r="D2884"/>
  <c r="C2884"/>
  <c r="D2883"/>
  <c r="C2883"/>
  <c r="D2882"/>
  <c r="C2882"/>
  <c r="D2881"/>
  <c r="C2881"/>
  <c r="D2880"/>
  <c r="C2880"/>
  <c r="D2879"/>
  <c r="C2879"/>
  <c r="D2878"/>
  <c r="C2878"/>
  <c r="D2877"/>
  <c r="C2877"/>
  <c r="D2876"/>
  <c r="C2876"/>
  <c r="D2875"/>
  <c r="C2875"/>
  <c r="D2874"/>
  <c r="C2874"/>
  <c r="D2873"/>
  <c r="C2873"/>
  <c r="D2872"/>
  <c r="C2872"/>
  <c r="D2871"/>
  <c r="C2871"/>
  <c r="D2870"/>
  <c r="C2870"/>
  <c r="D2869"/>
  <c r="C2869"/>
  <c r="D2868"/>
  <c r="C2868"/>
  <c r="D2867"/>
  <c r="C2867"/>
  <c r="D2866"/>
  <c r="C2866"/>
  <c r="D2865"/>
  <c r="C2865"/>
  <c r="D2864"/>
  <c r="C2864"/>
  <c r="D2863"/>
  <c r="C2863"/>
  <c r="D2862"/>
  <c r="C2862"/>
  <c r="D2861"/>
  <c r="C2861"/>
  <c r="D2860"/>
  <c r="C2860"/>
  <c r="D2859"/>
  <c r="C2859"/>
  <c r="D2858"/>
  <c r="C2858"/>
  <c r="D2857"/>
  <c r="C2857"/>
  <c r="D2856"/>
  <c r="C2856"/>
  <c r="D2855"/>
  <c r="C2855"/>
  <c r="D2854"/>
  <c r="C2854"/>
  <c r="D2853"/>
  <c r="C2853"/>
  <c r="D2852"/>
  <c r="C2852"/>
  <c r="D2851"/>
  <c r="C2851"/>
  <c r="D2850"/>
  <c r="C2850"/>
  <c r="D2849"/>
  <c r="C2849"/>
  <c r="D2848"/>
  <c r="C2848"/>
  <c r="D2847"/>
  <c r="C2847"/>
  <c r="D2846"/>
  <c r="C2846"/>
  <c r="D2845"/>
  <c r="C2845"/>
  <c r="D2844"/>
  <c r="C2844"/>
  <c r="D2843"/>
  <c r="C2843"/>
  <c r="D2842"/>
  <c r="C2842"/>
  <c r="D2841"/>
  <c r="C2841"/>
  <c r="D2840"/>
  <c r="C2840"/>
  <c r="D2839"/>
  <c r="C2839"/>
  <c r="D2838"/>
  <c r="C2838"/>
  <c r="D2837"/>
  <c r="C2837"/>
  <c r="D2836"/>
  <c r="C2836"/>
  <c r="D2835"/>
  <c r="C2835"/>
  <c r="D2834"/>
  <c r="C2834"/>
  <c r="D2833"/>
  <c r="C2833"/>
  <c r="D2832"/>
  <c r="C2832"/>
  <c r="D2831"/>
  <c r="C2831"/>
  <c r="D2830"/>
  <c r="C2830"/>
  <c r="D2829"/>
  <c r="C2829"/>
  <c r="D2828"/>
  <c r="C2828"/>
  <c r="D2827"/>
  <c r="C2827"/>
  <c r="D2826"/>
  <c r="C2826"/>
  <c r="D2825"/>
  <c r="C2825"/>
  <c r="D2824"/>
  <c r="C2824"/>
  <c r="D2823"/>
  <c r="C2823"/>
  <c r="D2822"/>
  <c r="C2822"/>
  <c r="D2821"/>
  <c r="C2821"/>
  <c r="D2820"/>
  <c r="C2820"/>
  <c r="D2819"/>
  <c r="C2819"/>
  <c r="D2818"/>
  <c r="C2818"/>
  <c r="D2817"/>
  <c r="C2817"/>
  <c r="D2816"/>
  <c r="C2816"/>
  <c r="D2815"/>
  <c r="C2815"/>
  <c r="D2814"/>
  <c r="C2814"/>
  <c r="D2813"/>
  <c r="C2813"/>
  <c r="D2812"/>
  <c r="C2812"/>
  <c r="D2811"/>
  <c r="C2811"/>
  <c r="D2810"/>
  <c r="C2810"/>
  <c r="D2809"/>
  <c r="C2809"/>
  <c r="D2808"/>
  <c r="C2808"/>
  <c r="D2807"/>
  <c r="C2807"/>
  <c r="D2806"/>
  <c r="C2806"/>
  <c r="D2805"/>
  <c r="C2805"/>
  <c r="D2804"/>
  <c r="C2804"/>
  <c r="D2803"/>
  <c r="C2803"/>
  <c r="D2802"/>
  <c r="C2802"/>
  <c r="D2801"/>
  <c r="C2801"/>
  <c r="D2800"/>
  <c r="C2800"/>
  <c r="D2799"/>
  <c r="C2799"/>
  <c r="D2798"/>
  <c r="C2798"/>
  <c r="D2797"/>
  <c r="C2797"/>
  <c r="D2796"/>
  <c r="C2796"/>
  <c r="D2795"/>
  <c r="C2795"/>
  <c r="D2794"/>
  <c r="C2794"/>
  <c r="D2793"/>
  <c r="C2793"/>
  <c r="D2792"/>
  <c r="C2792"/>
  <c r="D2791"/>
  <c r="C2791"/>
  <c r="D2790"/>
  <c r="C2790"/>
  <c r="D2789"/>
  <c r="C2789"/>
  <c r="D2788"/>
  <c r="C2788"/>
  <c r="D2787"/>
  <c r="C2787"/>
  <c r="D2786"/>
  <c r="C2786"/>
  <c r="D2785"/>
  <c r="C2785"/>
  <c r="D2784"/>
  <c r="C2784"/>
  <c r="D2783"/>
  <c r="C2783"/>
  <c r="D2782"/>
  <c r="C2782"/>
  <c r="D2781"/>
  <c r="C2781"/>
  <c r="D2780"/>
  <c r="C2780"/>
  <c r="D2779"/>
  <c r="C2779"/>
  <c r="D2778"/>
  <c r="C2778"/>
  <c r="D2777"/>
  <c r="C2777"/>
  <c r="D2776"/>
  <c r="C2776"/>
  <c r="D2775"/>
  <c r="C2775"/>
  <c r="D2774"/>
  <c r="C2774"/>
  <c r="D2773"/>
  <c r="C2773"/>
  <c r="D2772"/>
  <c r="C2772"/>
  <c r="D2771"/>
  <c r="C2771"/>
  <c r="D2770"/>
  <c r="C2770"/>
  <c r="D2769"/>
  <c r="C2769"/>
  <c r="D2768"/>
  <c r="C2768"/>
  <c r="D2767"/>
  <c r="C2767"/>
  <c r="D2766"/>
  <c r="C2766"/>
  <c r="D2765"/>
  <c r="C2765"/>
  <c r="D2764"/>
  <c r="C2764"/>
  <c r="D2763"/>
  <c r="C2763"/>
  <c r="D2762"/>
  <c r="C2762"/>
  <c r="D2761"/>
  <c r="C2761"/>
  <c r="D2760"/>
  <c r="C2760"/>
  <c r="D2759"/>
  <c r="C2759"/>
  <c r="D2758"/>
  <c r="C2758"/>
  <c r="D2757"/>
  <c r="C2757"/>
  <c r="D2756"/>
  <c r="C2756"/>
  <c r="D2755"/>
  <c r="C2755"/>
  <c r="D2754"/>
  <c r="C2754"/>
  <c r="D2753"/>
  <c r="C2753"/>
  <c r="D2752"/>
  <c r="C2752"/>
  <c r="D2751"/>
  <c r="C2751"/>
  <c r="D2750"/>
  <c r="C2750"/>
  <c r="D2749"/>
  <c r="C2749"/>
  <c r="D2748"/>
  <c r="C2748"/>
  <c r="D2747"/>
  <c r="C2747"/>
  <c r="D2746"/>
  <c r="C2746"/>
  <c r="D2745"/>
  <c r="C2745"/>
  <c r="D2744"/>
  <c r="C2744"/>
  <c r="D2743"/>
  <c r="C2743"/>
  <c r="D2742"/>
  <c r="C2742"/>
  <c r="D2741"/>
  <c r="C2741"/>
  <c r="D2740"/>
  <c r="C2740"/>
  <c r="D2739"/>
  <c r="C2739"/>
  <c r="D2738"/>
  <c r="C2738"/>
  <c r="D2737"/>
  <c r="C2737"/>
  <c r="D2736"/>
  <c r="C2736"/>
  <c r="D2735"/>
  <c r="C2735"/>
  <c r="D2734"/>
  <c r="C2734"/>
  <c r="D2733"/>
  <c r="C2733"/>
  <c r="D2732"/>
  <c r="C2732"/>
  <c r="D2731"/>
  <c r="C2731"/>
  <c r="D2730"/>
  <c r="C2730"/>
  <c r="D2729"/>
  <c r="C2729"/>
  <c r="D2728"/>
  <c r="C2728"/>
  <c r="D2727"/>
  <c r="C2727"/>
  <c r="D2726"/>
  <c r="C2726"/>
  <c r="D2725"/>
  <c r="C2725"/>
  <c r="D2724"/>
  <c r="C2724"/>
  <c r="D2723"/>
  <c r="C2723"/>
  <c r="D2722"/>
  <c r="C2722"/>
  <c r="D2721"/>
  <c r="C2721"/>
  <c r="D2720"/>
  <c r="C2720"/>
  <c r="D2719"/>
  <c r="C2719"/>
  <c r="D2718"/>
  <c r="C2718"/>
  <c r="D2717"/>
  <c r="C2717"/>
  <c r="D2716"/>
  <c r="C2716"/>
  <c r="D2715"/>
  <c r="C2715"/>
  <c r="D2714"/>
  <c r="C2714"/>
  <c r="D2713"/>
  <c r="C2713"/>
  <c r="D2712"/>
  <c r="C2712"/>
  <c r="D2711"/>
  <c r="C2711"/>
  <c r="D2710"/>
  <c r="C2710"/>
  <c r="D2709"/>
  <c r="C2709"/>
  <c r="D2708"/>
  <c r="C2708"/>
  <c r="D2707"/>
  <c r="C2707"/>
  <c r="D2706"/>
  <c r="C2706"/>
  <c r="D2705"/>
  <c r="C2705"/>
  <c r="D2704"/>
  <c r="C2704"/>
  <c r="D2703"/>
  <c r="C2703"/>
  <c r="D2702"/>
  <c r="C2702"/>
  <c r="D2701"/>
  <c r="C2701"/>
  <c r="D2700"/>
  <c r="C2700"/>
  <c r="D2699"/>
  <c r="C2699"/>
  <c r="D2698"/>
  <c r="C2698"/>
  <c r="D2697"/>
  <c r="C2697"/>
  <c r="D2696"/>
  <c r="C2696"/>
  <c r="D2695"/>
  <c r="C2695"/>
  <c r="D2694"/>
  <c r="C2694"/>
  <c r="D2693"/>
  <c r="C2693"/>
  <c r="D2692"/>
  <c r="C2692"/>
  <c r="D2691"/>
  <c r="C2691"/>
  <c r="D2690"/>
  <c r="C2690"/>
  <c r="D2689"/>
  <c r="C2689"/>
  <c r="D2688"/>
  <c r="C2688"/>
  <c r="D2687"/>
  <c r="C2687"/>
  <c r="D2686"/>
  <c r="C2686"/>
  <c r="D2685"/>
  <c r="C2685"/>
  <c r="D2684"/>
  <c r="C2684"/>
  <c r="D2683"/>
  <c r="C2683"/>
  <c r="D2682"/>
  <c r="C2682"/>
  <c r="D2681"/>
  <c r="C2681"/>
  <c r="D2680"/>
  <c r="C2680"/>
  <c r="D2679"/>
  <c r="C2679"/>
  <c r="D2678"/>
  <c r="C2678"/>
  <c r="D2677"/>
  <c r="C2677"/>
  <c r="D2676"/>
  <c r="C2676"/>
  <c r="D2675"/>
  <c r="C2675"/>
  <c r="D2674"/>
  <c r="C2674"/>
  <c r="D2673"/>
  <c r="C2673"/>
  <c r="D2672"/>
  <c r="C2672"/>
  <c r="D2671"/>
  <c r="C2671"/>
  <c r="D2670"/>
  <c r="C2670"/>
  <c r="D2669"/>
  <c r="C2669"/>
  <c r="D2668"/>
  <c r="C2668"/>
  <c r="D2667"/>
  <c r="C2667"/>
  <c r="D2666"/>
  <c r="C2666"/>
  <c r="D2665"/>
  <c r="C2665"/>
  <c r="D2664"/>
  <c r="C2664"/>
  <c r="D2663"/>
  <c r="C2663"/>
  <c r="D2662"/>
  <c r="C2662"/>
  <c r="D2661"/>
  <c r="C2661"/>
  <c r="D2660"/>
  <c r="C2660"/>
  <c r="D2659"/>
  <c r="C2659"/>
  <c r="D2658"/>
  <c r="C2658"/>
  <c r="D2657"/>
  <c r="C2657"/>
  <c r="D2656"/>
  <c r="C2656"/>
  <c r="D2655"/>
  <c r="C2655"/>
  <c r="D2654"/>
  <c r="C2654"/>
  <c r="D2653"/>
  <c r="C2653"/>
  <c r="D2652"/>
  <c r="C2652"/>
  <c r="D2651"/>
  <c r="C2651"/>
  <c r="D2650"/>
  <c r="C2650"/>
  <c r="D2649"/>
  <c r="C2649"/>
  <c r="D2648"/>
  <c r="C2648"/>
  <c r="D2647"/>
  <c r="C2647"/>
  <c r="D2646"/>
  <c r="C2646"/>
  <c r="D2645"/>
  <c r="C2645"/>
  <c r="D2644"/>
  <c r="C2644"/>
  <c r="D2643"/>
  <c r="C2643"/>
  <c r="D2642"/>
  <c r="C2642"/>
  <c r="D2641"/>
  <c r="C2641"/>
  <c r="D2640"/>
  <c r="C2640"/>
  <c r="D2639"/>
  <c r="C2639"/>
  <c r="D2638"/>
  <c r="C2638"/>
  <c r="D2637"/>
  <c r="C2637"/>
  <c r="D2636"/>
  <c r="C2636"/>
  <c r="D2635"/>
  <c r="C2635"/>
  <c r="D2634"/>
  <c r="C2634"/>
  <c r="D2633"/>
  <c r="C2633"/>
  <c r="D2632"/>
  <c r="C2632"/>
  <c r="D2631"/>
  <c r="C2631"/>
  <c r="D2630"/>
  <c r="C2630"/>
  <c r="D2629"/>
  <c r="C2629"/>
  <c r="D2628"/>
  <c r="C2628"/>
  <c r="D2627"/>
  <c r="C2627"/>
  <c r="D2626"/>
  <c r="C2626"/>
  <c r="D2625"/>
  <c r="C2625"/>
  <c r="D2624"/>
  <c r="C2624"/>
  <c r="D2623"/>
  <c r="C2623"/>
  <c r="D2622"/>
  <c r="C2622"/>
  <c r="D2621"/>
  <c r="C2621"/>
  <c r="D2620"/>
  <c r="C2620"/>
  <c r="D2619"/>
  <c r="C2619"/>
  <c r="D2618"/>
  <c r="C2618"/>
  <c r="D2617"/>
  <c r="C2617"/>
  <c r="D2616"/>
  <c r="C2616"/>
  <c r="D2615"/>
  <c r="C2615"/>
  <c r="D2614"/>
  <c r="C2614"/>
  <c r="D2613"/>
  <c r="C2613"/>
  <c r="D2612"/>
  <c r="C2612"/>
  <c r="D2611"/>
  <c r="C2611"/>
  <c r="D2610"/>
  <c r="C2610"/>
  <c r="D2609"/>
  <c r="C2609"/>
  <c r="D2608"/>
  <c r="C2608"/>
  <c r="D2607"/>
  <c r="C2607"/>
  <c r="D2606"/>
  <c r="C2606"/>
  <c r="D2605"/>
  <c r="C2605"/>
  <c r="D2604"/>
  <c r="C2604"/>
  <c r="D2603"/>
  <c r="C2603"/>
  <c r="D2602"/>
  <c r="C2602"/>
  <c r="D2601"/>
  <c r="C2601"/>
  <c r="D2600"/>
  <c r="C2600"/>
  <c r="D2599"/>
  <c r="C2599"/>
  <c r="D2598"/>
  <c r="C2598"/>
  <c r="D2597"/>
  <c r="C2597"/>
  <c r="D2596"/>
  <c r="C2596"/>
  <c r="D2595"/>
  <c r="C2595"/>
  <c r="D2594"/>
  <c r="C2594"/>
  <c r="D2593"/>
  <c r="C2593"/>
  <c r="D2592"/>
  <c r="C2592"/>
  <c r="D2591"/>
  <c r="C2591"/>
  <c r="D2590"/>
  <c r="C2590"/>
  <c r="D2589"/>
  <c r="C2589"/>
  <c r="D2588"/>
  <c r="C2588"/>
  <c r="D2587"/>
  <c r="C2587"/>
  <c r="D2586"/>
  <c r="C2586"/>
  <c r="D2585"/>
  <c r="C2585"/>
  <c r="D2584"/>
  <c r="C2584"/>
  <c r="D2583"/>
  <c r="C2583"/>
  <c r="D2582"/>
  <c r="C2582"/>
  <c r="D2581"/>
  <c r="C2581"/>
  <c r="D2580"/>
  <c r="C2580"/>
  <c r="D2579"/>
  <c r="C2579"/>
  <c r="D2578"/>
  <c r="C2578"/>
  <c r="D2577"/>
  <c r="C2577"/>
  <c r="D2576"/>
  <c r="C2576"/>
  <c r="D2575"/>
  <c r="C2575"/>
  <c r="D2574"/>
  <c r="C2574"/>
  <c r="D2573"/>
  <c r="C2573"/>
  <c r="D2572"/>
  <c r="C2572"/>
  <c r="D2571"/>
  <c r="C2571"/>
  <c r="D2570"/>
  <c r="C2570"/>
  <c r="D2569"/>
  <c r="C2569"/>
  <c r="D2568"/>
  <c r="C2568"/>
  <c r="D2567"/>
  <c r="C2567"/>
  <c r="D2566"/>
  <c r="C2566"/>
  <c r="D2565"/>
  <c r="C2565"/>
  <c r="D2564"/>
  <c r="C2564"/>
  <c r="D2563"/>
  <c r="C2563"/>
  <c r="D2562"/>
  <c r="C2562"/>
  <c r="D2561"/>
  <c r="C2561"/>
  <c r="D2560"/>
  <c r="C2560"/>
  <c r="D2559"/>
  <c r="C2559"/>
  <c r="D2558"/>
  <c r="C2558"/>
  <c r="D2557"/>
  <c r="C2557"/>
  <c r="D2556"/>
  <c r="C2556"/>
  <c r="D2555"/>
  <c r="C2555"/>
  <c r="D2554"/>
  <c r="C2554"/>
  <c r="D2553"/>
  <c r="C2553"/>
  <c r="D2552"/>
  <c r="C2552"/>
  <c r="D2551"/>
  <c r="C2551"/>
  <c r="D2550"/>
  <c r="C2550"/>
  <c r="D2549"/>
  <c r="C2549"/>
  <c r="D2548"/>
  <c r="C2548"/>
  <c r="D2547"/>
  <c r="C2547"/>
  <c r="D2546"/>
  <c r="C2546"/>
  <c r="D2545"/>
  <c r="C2545"/>
  <c r="D2544"/>
  <c r="C2544"/>
  <c r="D2543"/>
  <c r="C2543"/>
  <c r="D2542"/>
  <c r="C2542"/>
  <c r="D2541"/>
  <c r="C2541"/>
  <c r="D2540"/>
  <c r="C2540"/>
  <c r="D2539"/>
  <c r="C2539"/>
  <c r="D2538"/>
  <c r="C2538"/>
  <c r="D2537"/>
  <c r="C2537"/>
  <c r="D2536"/>
  <c r="C2536"/>
  <c r="D2535"/>
  <c r="C2535"/>
  <c r="D2534"/>
  <c r="C2534"/>
  <c r="D2533"/>
  <c r="C2533"/>
  <c r="D2532"/>
  <c r="C2532"/>
  <c r="D2531"/>
  <c r="C2531"/>
  <c r="D2530"/>
  <c r="C2530"/>
  <c r="D2529"/>
  <c r="C2529"/>
  <c r="D2528"/>
  <c r="C2528"/>
  <c r="D2527"/>
  <c r="C2527"/>
  <c r="D2526"/>
  <c r="C2526"/>
  <c r="D2525"/>
  <c r="C2525"/>
  <c r="D2524"/>
  <c r="C2524"/>
  <c r="D2523"/>
  <c r="C2523"/>
  <c r="D2522"/>
  <c r="C2522"/>
  <c r="D2521"/>
  <c r="C2521"/>
  <c r="D2520"/>
  <c r="C2520"/>
  <c r="D2519"/>
  <c r="C2519"/>
  <c r="D2518"/>
  <c r="C2518"/>
  <c r="D2517"/>
  <c r="C2517"/>
  <c r="D2516"/>
  <c r="C2516"/>
  <c r="D2515"/>
  <c r="C2515"/>
  <c r="D2514"/>
  <c r="C2514"/>
  <c r="D2513"/>
  <c r="C2513"/>
  <c r="D2512"/>
  <c r="C2512"/>
  <c r="D2511"/>
  <c r="C2511"/>
  <c r="D2510"/>
  <c r="C2510"/>
  <c r="D2509"/>
  <c r="C2509"/>
  <c r="D2508"/>
  <c r="C2508"/>
  <c r="D2507"/>
  <c r="C2507"/>
  <c r="D2506"/>
  <c r="C2506"/>
  <c r="D2505"/>
  <c r="C2505"/>
  <c r="D2504"/>
  <c r="C2504"/>
  <c r="D2503"/>
  <c r="C2503"/>
  <c r="D2502"/>
  <c r="C2502"/>
  <c r="D2501"/>
  <c r="C2501"/>
  <c r="D2500"/>
  <c r="C2500"/>
  <c r="D2499"/>
  <c r="C2499"/>
  <c r="D2498"/>
  <c r="C2498"/>
  <c r="D2497"/>
  <c r="C2497"/>
  <c r="D2496"/>
  <c r="C2496"/>
  <c r="D2495"/>
  <c r="C2495"/>
  <c r="D2494"/>
  <c r="C2494"/>
  <c r="D2493"/>
  <c r="C2493"/>
  <c r="D2492"/>
  <c r="C2492"/>
  <c r="D2491"/>
  <c r="C2491"/>
  <c r="D2490"/>
  <c r="C2490"/>
  <c r="D2489"/>
  <c r="C2489"/>
  <c r="D2488"/>
  <c r="C2488"/>
  <c r="D2487"/>
  <c r="C2487"/>
  <c r="D2486"/>
  <c r="C2486"/>
  <c r="D2485"/>
  <c r="C2485"/>
  <c r="D2484"/>
  <c r="C2484"/>
  <c r="D2483"/>
  <c r="C2483"/>
  <c r="D2482"/>
  <c r="C2482"/>
  <c r="D2481"/>
  <c r="C2481"/>
  <c r="D2480"/>
  <c r="C2480"/>
  <c r="D2479"/>
  <c r="C2479"/>
  <c r="D2478"/>
  <c r="C2478"/>
  <c r="D2477"/>
  <c r="C2477"/>
  <c r="D2476"/>
  <c r="C2476"/>
  <c r="D2475"/>
  <c r="C2475"/>
  <c r="D2474"/>
  <c r="C2474"/>
  <c r="D2473"/>
  <c r="C2473"/>
  <c r="D2472"/>
  <c r="C2472"/>
  <c r="D2471"/>
  <c r="C2471"/>
  <c r="D2470"/>
  <c r="C2470"/>
  <c r="D2469"/>
  <c r="C2469"/>
  <c r="D2468"/>
  <c r="C2468"/>
  <c r="D2467"/>
  <c r="C2467"/>
  <c r="D2466"/>
  <c r="C2466"/>
  <c r="D2465"/>
  <c r="C2465"/>
  <c r="D2464"/>
  <c r="C2464"/>
  <c r="D2463"/>
  <c r="C2463"/>
  <c r="D2462"/>
  <c r="C2462"/>
  <c r="D2461"/>
  <c r="C2461"/>
  <c r="D2460"/>
  <c r="C2460"/>
  <c r="D2459"/>
  <c r="C2459"/>
  <c r="D2458"/>
  <c r="C2458"/>
  <c r="D2457"/>
  <c r="C2457"/>
  <c r="D2456"/>
  <c r="C2456"/>
  <c r="D2455"/>
  <c r="C2455"/>
  <c r="D2454"/>
  <c r="C2454"/>
  <c r="D2453"/>
  <c r="C2453"/>
  <c r="D2452"/>
  <c r="C2452"/>
  <c r="D2451"/>
  <c r="C2451"/>
  <c r="D2450"/>
  <c r="C2450"/>
  <c r="D2449"/>
  <c r="C2449"/>
  <c r="D2448"/>
  <c r="C2448"/>
  <c r="D2447"/>
  <c r="C2447"/>
  <c r="D2446"/>
  <c r="C2446"/>
  <c r="D2445"/>
  <c r="C2445"/>
  <c r="D2444"/>
  <c r="C2444"/>
  <c r="D2443"/>
  <c r="C2443"/>
  <c r="D2442"/>
  <c r="C2442"/>
  <c r="D2441"/>
  <c r="C2441"/>
  <c r="D2440"/>
  <c r="C2440"/>
  <c r="D2439"/>
  <c r="C2439"/>
  <c r="D2438"/>
  <c r="C2438"/>
  <c r="D2437"/>
  <c r="C2437"/>
  <c r="D2436"/>
  <c r="C2436"/>
  <c r="D2435"/>
  <c r="C2435"/>
  <c r="D2434"/>
  <c r="C2434"/>
  <c r="D2433"/>
  <c r="C2433"/>
  <c r="D2432"/>
  <c r="C2432"/>
  <c r="D2431"/>
  <c r="C2431"/>
  <c r="D2430"/>
  <c r="C2430"/>
  <c r="D2429"/>
  <c r="C2429"/>
  <c r="D2428"/>
  <c r="C2428"/>
  <c r="D2427"/>
  <c r="C2427"/>
  <c r="D2426"/>
  <c r="C2426"/>
  <c r="D2425"/>
  <c r="C2425"/>
  <c r="D2424"/>
  <c r="C2424"/>
  <c r="D2423"/>
  <c r="C2423"/>
  <c r="D2422"/>
  <c r="C2422"/>
  <c r="D2421"/>
  <c r="C2421"/>
  <c r="D2420"/>
  <c r="C2420"/>
  <c r="D2419"/>
  <c r="C2419"/>
  <c r="D2418"/>
  <c r="C2418"/>
  <c r="D2417"/>
  <c r="C2417"/>
  <c r="D2416"/>
  <c r="C2416"/>
  <c r="D2415"/>
  <c r="C2415"/>
  <c r="D2414"/>
  <c r="C2414"/>
  <c r="D2413"/>
  <c r="C2413"/>
  <c r="D2412"/>
  <c r="C2412"/>
  <c r="D2411"/>
  <c r="C2411"/>
  <c r="D2410"/>
  <c r="C2410"/>
  <c r="D2409"/>
  <c r="C2409"/>
  <c r="D2408"/>
  <c r="C2408"/>
  <c r="D2407"/>
  <c r="C2407"/>
  <c r="D2406"/>
  <c r="C2406"/>
  <c r="D2405"/>
  <c r="C2405"/>
  <c r="D2404"/>
  <c r="C2404"/>
  <c r="D2403"/>
  <c r="C2403"/>
  <c r="D2402"/>
  <c r="C2402"/>
  <c r="D2401"/>
  <c r="C2401"/>
  <c r="D2400"/>
  <c r="C2400"/>
  <c r="D2399"/>
  <c r="C2399"/>
  <c r="D2398"/>
  <c r="C2398"/>
  <c r="D2397"/>
  <c r="C2397"/>
  <c r="D2396"/>
  <c r="C2396"/>
  <c r="D2395"/>
  <c r="C2395"/>
  <c r="D2394"/>
  <c r="C2394"/>
  <c r="D2393"/>
  <c r="C2393"/>
  <c r="D2392"/>
  <c r="C2392"/>
  <c r="D2391"/>
  <c r="C2391"/>
  <c r="D2390"/>
  <c r="C2390"/>
  <c r="D2389"/>
  <c r="C2389"/>
  <c r="D2388"/>
  <c r="C2388"/>
  <c r="D2387"/>
  <c r="C2387"/>
  <c r="D2386"/>
  <c r="C2386"/>
  <c r="D2385"/>
  <c r="C2385"/>
  <c r="D2384"/>
  <c r="C2384"/>
  <c r="D2383"/>
  <c r="C2383"/>
  <c r="D2382"/>
  <c r="C2382"/>
  <c r="D2381"/>
  <c r="C2381"/>
  <c r="D2380"/>
  <c r="C2380"/>
  <c r="D2379"/>
  <c r="C2379"/>
  <c r="D2378"/>
  <c r="C2378"/>
  <c r="D2377"/>
  <c r="C2377"/>
  <c r="D2376"/>
  <c r="C2376"/>
  <c r="D2375"/>
  <c r="C2375"/>
  <c r="D2374"/>
  <c r="C2374"/>
  <c r="D2373"/>
  <c r="C2373"/>
  <c r="D2372"/>
  <c r="C2372"/>
  <c r="D2371"/>
  <c r="C2371"/>
  <c r="D2370"/>
  <c r="C2370"/>
  <c r="D2369"/>
  <c r="C2369"/>
  <c r="D2368"/>
  <c r="C2368"/>
  <c r="D2367"/>
  <c r="C2367"/>
  <c r="D2366"/>
  <c r="C2366"/>
  <c r="D2365"/>
  <c r="C2365"/>
  <c r="D2364"/>
  <c r="C2364"/>
  <c r="D2363"/>
  <c r="C2363"/>
  <c r="D2362"/>
  <c r="C2362"/>
  <c r="D2361"/>
  <c r="C2361"/>
  <c r="D2360"/>
  <c r="C2360"/>
  <c r="D2359"/>
  <c r="C2359"/>
  <c r="D2358"/>
  <c r="C2358"/>
  <c r="D2357"/>
  <c r="C2357"/>
  <c r="D2356"/>
  <c r="C2356"/>
  <c r="D2355"/>
  <c r="C2355"/>
  <c r="D2354"/>
  <c r="C2354"/>
  <c r="D2353"/>
  <c r="C2353"/>
  <c r="D2352"/>
  <c r="C2352"/>
  <c r="D2351"/>
  <c r="C2351"/>
  <c r="D2350"/>
  <c r="C2350"/>
  <c r="D2349"/>
  <c r="C2349"/>
  <c r="D2348"/>
  <c r="C2348"/>
  <c r="D2347"/>
  <c r="C2347"/>
  <c r="D2346"/>
  <c r="C2346"/>
  <c r="D2345"/>
  <c r="C2345"/>
  <c r="D2344"/>
  <c r="C2344"/>
  <c r="D2343"/>
  <c r="C2343"/>
  <c r="D2342"/>
  <c r="C2342"/>
  <c r="D2341"/>
  <c r="C2341"/>
  <c r="D2340"/>
  <c r="C2340"/>
  <c r="D2339"/>
  <c r="C2339"/>
  <c r="D2338"/>
  <c r="C2338"/>
  <c r="D2337"/>
  <c r="C2337"/>
  <c r="D2336"/>
  <c r="C2336"/>
  <c r="D2335"/>
  <c r="C2335"/>
  <c r="D2334"/>
  <c r="C2334"/>
  <c r="D2333"/>
  <c r="C2333"/>
  <c r="D2332"/>
  <c r="C2332"/>
  <c r="D2331"/>
  <c r="C2331"/>
  <c r="D2330"/>
  <c r="C2330"/>
  <c r="D2329"/>
  <c r="C2329"/>
  <c r="D2328"/>
  <c r="C2328"/>
  <c r="D2327"/>
  <c r="C2327"/>
  <c r="D2326"/>
  <c r="C2326"/>
  <c r="D2325"/>
  <c r="C2325"/>
  <c r="D2324"/>
  <c r="C2324"/>
  <c r="D2323"/>
  <c r="C2323"/>
  <c r="D2322"/>
  <c r="C2322"/>
  <c r="D2321"/>
  <c r="C2321"/>
  <c r="D2320"/>
  <c r="C2320"/>
  <c r="D2319"/>
  <c r="C2319"/>
  <c r="D2318"/>
  <c r="C2318"/>
  <c r="D2317"/>
  <c r="C2317"/>
  <c r="D2316"/>
  <c r="C2316"/>
  <c r="D2315"/>
  <c r="C2315"/>
  <c r="D2314"/>
  <c r="C2314"/>
  <c r="D2313"/>
  <c r="C2313"/>
  <c r="D2312"/>
  <c r="C2312"/>
  <c r="D2311"/>
  <c r="C2311"/>
  <c r="D2310"/>
  <c r="C2310"/>
  <c r="D2309"/>
  <c r="C2309"/>
  <c r="D2308"/>
  <c r="C2308"/>
  <c r="D2307"/>
  <c r="C2307"/>
  <c r="D2306"/>
  <c r="C2306"/>
  <c r="D2305"/>
  <c r="C2305"/>
  <c r="D2304"/>
  <c r="C2304"/>
  <c r="D2303"/>
  <c r="C2303"/>
  <c r="D2302"/>
  <c r="C2302"/>
  <c r="D2301"/>
  <c r="C2301"/>
  <c r="D2300"/>
  <c r="C2300"/>
  <c r="D2299"/>
  <c r="C2299"/>
  <c r="D2298"/>
  <c r="C2298"/>
  <c r="D2297"/>
  <c r="C2297"/>
  <c r="D2296"/>
  <c r="C2296"/>
  <c r="D2295"/>
  <c r="C2295"/>
  <c r="D2294"/>
  <c r="C2294"/>
  <c r="D2293"/>
  <c r="C2293"/>
  <c r="D2292"/>
  <c r="C2292"/>
  <c r="D2291"/>
  <c r="C2291"/>
  <c r="D2290"/>
  <c r="C2290"/>
  <c r="D2289"/>
  <c r="C2289"/>
  <c r="D2288"/>
  <c r="C2288"/>
  <c r="D2287"/>
  <c r="C2287"/>
  <c r="D2286"/>
  <c r="C2286"/>
  <c r="D2285"/>
  <c r="C2285"/>
  <c r="D2284"/>
  <c r="C2284"/>
  <c r="D2283"/>
  <c r="C2283"/>
  <c r="D2282"/>
  <c r="C2282"/>
  <c r="D2281"/>
  <c r="C2281"/>
  <c r="D2280"/>
  <c r="C2280"/>
  <c r="D2279"/>
  <c r="C2279"/>
  <c r="D2278"/>
  <c r="C2278"/>
  <c r="D2277"/>
  <c r="C2277"/>
  <c r="D2276"/>
  <c r="C2276"/>
  <c r="D2275"/>
  <c r="C2275"/>
  <c r="D2274"/>
  <c r="C2274"/>
  <c r="D2273"/>
  <c r="C2273"/>
  <c r="D2272"/>
  <c r="C2272"/>
  <c r="D2271"/>
  <c r="C2271"/>
  <c r="D2270"/>
  <c r="C2270"/>
  <c r="D2269"/>
  <c r="C2269"/>
  <c r="D2268"/>
  <c r="C2268"/>
  <c r="D2267"/>
  <c r="C2267"/>
  <c r="D2266"/>
  <c r="C2266"/>
  <c r="D2265"/>
  <c r="C2265"/>
  <c r="D2264"/>
  <c r="C2264"/>
  <c r="D2263"/>
  <c r="C2263"/>
  <c r="D2262"/>
  <c r="C2262"/>
  <c r="D2261"/>
  <c r="C2261"/>
  <c r="D2260"/>
  <c r="C2260"/>
  <c r="D2259"/>
  <c r="C2259"/>
  <c r="D2258"/>
  <c r="C2258"/>
  <c r="D2257"/>
  <c r="C2257"/>
  <c r="D2256"/>
  <c r="C2256"/>
  <c r="D2255"/>
  <c r="C2255"/>
  <c r="D2254"/>
  <c r="C2254"/>
  <c r="D2253"/>
  <c r="C2253"/>
  <c r="D2252"/>
  <c r="C2252"/>
  <c r="D2251"/>
  <c r="C2251"/>
  <c r="D2250"/>
  <c r="C2250"/>
  <c r="D2249"/>
  <c r="C2249"/>
  <c r="D2248"/>
  <c r="C2248"/>
  <c r="D2247"/>
  <c r="C2247"/>
  <c r="D2246"/>
  <c r="C2246"/>
  <c r="D2245"/>
  <c r="C2245"/>
  <c r="D2244"/>
  <c r="C2244"/>
  <c r="D2243"/>
  <c r="C2243"/>
  <c r="D2242"/>
  <c r="C2242"/>
  <c r="D2241"/>
  <c r="C2241"/>
  <c r="D2240"/>
  <c r="C2240"/>
  <c r="D2239"/>
  <c r="C2239"/>
  <c r="D2238"/>
  <c r="C2238"/>
  <c r="D2237"/>
  <c r="C2237"/>
  <c r="D2236"/>
  <c r="C2236"/>
  <c r="D2235"/>
  <c r="C2235"/>
  <c r="D2234"/>
  <c r="C2234"/>
  <c r="D2233"/>
  <c r="C2233"/>
  <c r="D2232"/>
  <c r="C2232"/>
  <c r="D2231"/>
  <c r="C2231"/>
  <c r="D2230"/>
  <c r="C2230"/>
  <c r="D2229"/>
  <c r="C2229"/>
  <c r="D2228"/>
  <c r="C2228"/>
  <c r="D2227"/>
  <c r="C2227"/>
  <c r="D2226"/>
  <c r="C2226"/>
  <c r="D2225"/>
  <c r="C2225"/>
  <c r="D2224"/>
  <c r="C2224"/>
  <c r="D2223"/>
  <c r="C2223"/>
  <c r="D2222"/>
  <c r="C2222"/>
  <c r="D2221"/>
  <c r="C2221"/>
  <c r="D2220"/>
  <c r="C2220"/>
  <c r="D2219"/>
  <c r="C2219"/>
  <c r="D2218"/>
  <c r="C2218"/>
  <c r="D2217"/>
  <c r="C2217"/>
  <c r="D2216"/>
  <c r="C2216"/>
  <c r="D2215"/>
  <c r="C2215"/>
  <c r="D2214"/>
  <c r="C2214"/>
  <c r="D2213"/>
  <c r="C2213"/>
  <c r="D2212"/>
  <c r="C2212"/>
  <c r="D2211"/>
  <c r="C2211"/>
  <c r="D2210"/>
  <c r="C2210"/>
  <c r="D2209"/>
  <c r="C2209"/>
  <c r="D2208"/>
  <c r="C2208"/>
  <c r="D2207"/>
  <c r="C2207"/>
  <c r="D2206"/>
  <c r="C2206"/>
  <c r="D2205"/>
  <c r="C2205"/>
  <c r="D2204"/>
  <c r="C2204"/>
  <c r="D2203"/>
  <c r="C2203"/>
  <c r="D2202"/>
  <c r="C2202"/>
  <c r="D2201"/>
  <c r="C2201"/>
  <c r="D2200"/>
  <c r="C2200"/>
  <c r="D2199"/>
  <c r="C2199"/>
  <c r="D2198"/>
  <c r="C2198"/>
  <c r="D2197"/>
  <c r="C2197"/>
  <c r="D2196"/>
  <c r="C2196"/>
  <c r="D2195"/>
  <c r="C2195"/>
  <c r="D2194"/>
  <c r="C2194"/>
  <c r="D2193"/>
  <c r="C2193"/>
  <c r="D2192"/>
  <c r="C2192"/>
  <c r="D2191"/>
  <c r="C2191"/>
  <c r="D2190"/>
  <c r="C2190"/>
  <c r="D2189"/>
  <c r="C2189"/>
  <c r="D2188"/>
  <c r="C2188"/>
  <c r="D2187"/>
  <c r="C2187"/>
  <c r="D2186"/>
  <c r="C2186"/>
  <c r="D2185"/>
  <c r="C2185"/>
  <c r="D2184"/>
  <c r="C2184"/>
  <c r="D2183"/>
  <c r="C2183"/>
  <c r="D2182"/>
  <c r="C2182"/>
  <c r="D2181"/>
  <c r="C2181"/>
  <c r="D2180"/>
  <c r="C2180"/>
  <c r="D2179"/>
  <c r="C2179"/>
  <c r="D2178"/>
  <c r="C2178"/>
  <c r="D2177"/>
  <c r="C2177"/>
  <c r="D2176"/>
  <c r="C2176"/>
  <c r="D2175"/>
  <c r="C2175"/>
  <c r="D2174"/>
  <c r="C2174"/>
  <c r="D2173"/>
  <c r="C2173"/>
  <c r="D2172"/>
  <c r="C2172"/>
  <c r="D2171"/>
  <c r="C2171"/>
  <c r="D2170"/>
  <c r="C2170"/>
  <c r="D2169"/>
  <c r="C2169"/>
  <c r="D2168"/>
  <c r="C2168"/>
  <c r="D2167"/>
  <c r="C2167"/>
  <c r="D2166"/>
  <c r="C2166"/>
  <c r="D2165"/>
  <c r="C2165"/>
  <c r="D2164"/>
  <c r="C2164"/>
  <c r="D2163"/>
  <c r="C2163"/>
  <c r="D2162"/>
  <c r="C2162"/>
  <c r="D2161"/>
  <c r="C2161"/>
  <c r="D2160"/>
  <c r="C2160"/>
  <c r="D2159"/>
  <c r="C2159"/>
  <c r="D2158"/>
  <c r="C2158"/>
  <c r="D2157"/>
  <c r="C2157"/>
  <c r="D2156"/>
  <c r="C2156"/>
  <c r="D2155"/>
  <c r="C2155"/>
  <c r="D2154"/>
  <c r="C2154"/>
  <c r="D2153"/>
  <c r="C2153"/>
  <c r="D2152"/>
  <c r="C2152"/>
  <c r="D2151"/>
  <c r="C2151"/>
  <c r="D2150"/>
  <c r="C2150"/>
  <c r="D2149"/>
  <c r="C2149"/>
  <c r="D2148"/>
  <c r="C2148"/>
  <c r="D2147"/>
  <c r="C2147"/>
  <c r="D2146"/>
  <c r="C2146"/>
  <c r="D2145"/>
  <c r="C2145"/>
  <c r="D2144"/>
  <c r="C2144"/>
  <c r="D2143"/>
  <c r="C2143"/>
  <c r="D2142"/>
  <c r="C2142"/>
  <c r="D2141"/>
  <c r="C2141"/>
  <c r="D2140"/>
  <c r="C2140"/>
  <c r="D2139"/>
  <c r="C2139"/>
  <c r="D2138"/>
  <c r="C2138"/>
  <c r="D2137"/>
  <c r="C2137"/>
  <c r="D2136"/>
  <c r="C2136"/>
  <c r="D2135"/>
  <c r="C2135"/>
  <c r="D2134"/>
  <c r="C2134"/>
  <c r="D2133"/>
  <c r="C2133"/>
  <c r="D2132"/>
  <c r="C2132"/>
  <c r="D2131"/>
  <c r="C2131"/>
  <c r="D2130"/>
  <c r="C2130"/>
  <c r="D2129"/>
  <c r="C2129"/>
  <c r="D2128"/>
  <c r="C2128"/>
  <c r="D2127"/>
  <c r="C2127"/>
  <c r="D2126"/>
  <c r="C2126"/>
  <c r="D2125"/>
  <c r="C2125"/>
  <c r="D2124"/>
  <c r="C2124"/>
  <c r="D2123"/>
  <c r="C2123"/>
  <c r="D2122"/>
  <c r="C2122"/>
  <c r="D2121"/>
  <c r="C2121"/>
  <c r="D2120"/>
  <c r="C2120"/>
  <c r="D2119"/>
  <c r="C2119"/>
  <c r="D2118"/>
  <c r="C2118"/>
  <c r="D2117"/>
  <c r="C2117"/>
  <c r="D2116"/>
  <c r="C2116"/>
  <c r="D2115"/>
  <c r="C2115"/>
  <c r="D2114"/>
  <c r="C2114"/>
  <c r="D2113"/>
  <c r="C2113"/>
  <c r="D2112"/>
  <c r="C2112"/>
  <c r="D2111"/>
  <c r="C2111"/>
  <c r="D2110"/>
  <c r="C2110"/>
  <c r="D2109"/>
  <c r="C2109"/>
  <c r="D2108"/>
  <c r="C2108"/>
  <c r="D2107"/>
  <c r="C2107"/>
  <c r="D2106"/>
  <c r="C2106"/>
  <c r="D2105"/>
  <c r="C2105"/>
  <c r="D2104"/>
  <c r="C2104"/>
  <c r="D2103"/>
  <c r="C2103"/>
  <c r="D2102"/>
  <c r="C2102"/>
  <c r="D2101"/>
  <c r="C2101"/>
  <c r="D2100"/>
  <c r="C2100"/>
  <c r="D2099"/>
  <c r="C2099"/>
  <c r="D2098"/>
  <c r="C2098"/>
  <c r="D2097"/>
  <c r="C2097"/>
  <c r="D2096"/>
  <c r="C2096"/>
  <c r="D2095"/>
  <c r="C2095"/>
  <c r="D2094"/>
  <c r="C2094"/>
  <c r="D2093"/>
  <c r="C2093"/>
  <c r="D2092"/>
  <c r="C2092"/>
  <c r="D2091"/>
  <c r="C2091"/>
  <c r="D2090"/>
  <c r="C2090"/>
  <c r="D2089"/>
  <c r="C2089"/>
  <c r="D2088"/>
  <c r="C2088"/>
  <c r="D2087"/>
  <c r="C2087"/>
  <c r="D2086"/>
  <c r="C2086"/>
  <c r="D2085"/>
  <c r="C2085"/>
  <c r="D2084"/>
  <c r="C2084"/>
  <c r="D2083"/>
  <c r="C2083"/>
  <c r="D2082"/>
  <c r="C2082"/>
  <c r="D2081"/>
  <c r="C2081"/>
  <c r="D2080"/>
  <c r="C2080"/>
  <c r="D2079"/>
  <c r="C2079"/>
  <c r="D2078"/>
  <c r="C2078"/>
  <c r="D2077"/>
  <c r="C2077"/>
  <c r="D2076"/>
  <c r="C2076"/>
  <c r="D2075"/>
  <c r="C2075"/>
  <c r="D2074"/>
  <c r="C2074"/>
  <c r="D2073"/>
  <c r="C2073"/>
  <c r="D2072"/>
  <c r="C2072"/>
  <c r="D2071"/>
  <c r="C2071"/>
  <c r="D2070"/>
  <c r="C2070"/>
  <c r="D2069"/>
  <c r="C2069"/>
  <c r="D2068"/>
  <c r="C2068"/>
  <c r="D2067"/>
  <c r="C2067"/>
  <c r="D2066"/>
  <c r="C2066"/>
  <c r="D2065"/>
  <c r="C2065"/>
  <c r="D2064"/>
  <c r="C2064"/>
  <c r="D2063"/>
  <c r="C2063"/>
  <c r="D2062"/>
  <c r="C2062"/>
  <c r="D2061"/>
  <c r="C2061"/>
  <c r="D2060"/>
  <c r="C2060"/>
  <c r="D2059"/>
  <c r="C2059"/>
  <c r="D2058"/>
  <c r="C2058"/>
  <c r="D2057"/>
  <c r="C2057"/>
  <c r="D2056"/>
  <c r="C2056"/>
  <c r="D2055"/>
  <c r="C2055"/>
  <c r="D2054"/>
  <c r="C2054"/>
  <c r="D2053"/>
  <c r="C2053"/>
  <c r="D2052"/>
  <c r="C2052"/>
  <c r="D2051"/>
  <c r="C2051"/>
  <c r="D2050"/>
  <c r="C2050"/>
  <c r="D2049"/>
  <c r="C2049"/>
  <c r="D2048"/>
  <c r="C2048"/>
  <c r="D2047"/>
  <c r="C2047"/>
  <c r="D2046"/>
  <c r="C2046"/>
  <c r="D2045"/>
  <c r="C2045"/>
  <c r="D2044"/>
  <c r="C2044"/>
  <c r="D2043"/>
  <c r="C2043"/>
  <c r="D2042"/>
  <c r="C2042"/>
  <c r="D2041"/>
  <c r="C2041"/>
  <c r="D2040"/>
  <c r="C2040"/>
  <c r="D2039"/>
  <c r="C2039"/>
  <c r="D2038"/>
  <c r="C2038"/>
  <c r="D2037"/>
  <c r="C2037"/>
  <c r="D2036"/>
  <c r="C2036"/>
  <c r="D2035"/>
  <c r="C2035"/>
  <c r="D2034"/>
  <c r="C2034"/>
  <c r="D2033"/>
  <c r="C2033"/>
  <c r="D2032"/>
  <c r="C2032"/>
  <c r="D2031"/>
  <c r="C2031"/>
  <c r="D2030"/>
  <c r="C2030"/>
  <c r="D2029"/>
  <c r="C2029"/>
  <c r="D2028"/>
  <c r="C2028"/>
  <c r="D2027"/>
  <c r="C2027"/>
  <c r="D2026"/>
  <c r="C2026"/>
  <c r="D2025"/>
  <c r="C2025"/>
  <c r="D2024"/>
  <c r="C2024"/>
  <c r="D2023"/>
  <c r="C2023"/>
  <c r="D2022"/>
  <c r="C2022"/>
  <c r="D2021"/>
  <c r="C2021"/>
  <c r="D2020"/>
  <c r="C2020"/>
  <c r="D2019"/>
  <c r="C2019"/>
  <c r="D2018"/>
  <c r="C2018"/>
  <c r="D2017"/>
  <c r="C2017"/>
  <c r="D2016"/>
  <c r="C2016"/>
  <c r="D2015"/>
  <c r="C2015"/>
  <c r="D2014"/>
  <c r="C2014"/>
  <c r="D2013"/>
  <c r="C2013"/>
  <c r="D2012"/>
  <c r="C2012"/>
  <c r="D2011"/>
  <c r="C2011"/>
  <c r="D2010"/>
  <c r="C2010"/>
  <c r="D2009"/>
  <c r="C2009"/>
  <c r="D2008"/>
  <c r="C2008"/>
  <c r="D2007"/>
  <c r="C2007"/>
  <c r="D2006"/>
  <c r="C2006"/>
  <c r="D2005"/>
  <c r="C2005"/>
  <c r="D2004"/>
  <c r="C2004"/>
  <c r="D2003"/>
  <c r="C2003"/>
  <c r="D2002"/>
  <c r="C2002"/>
  <c r="D2001"/>
  <c r="C2001"/>
  <c r="D2000"/>
  <c r="C2000"/>
  <c r="D1999"/>
  <c r="C1999"/>
  <c r="D1998"/>
  <c r="C1998"/>
  <c r="D1997"/>
  <c r="C1997"/>
  <c r="D1996"/>
  <c r="C1996"/>
  <c r="D1995"/>
  <c r="C1995"/>
  <c r="D1994"/>
  <c r="C1994"/>
  <c r="D1993"/>
  <c r="C1993"/>
  <c r="D1992"/>
  <c r="C1992"/>
  <c r="D1991"/>
  <c r="C1991"/>
  <c r="D1990"/>
  <c r="C1990"/>
  <c r="D1989"/>
  <c r="C1989"/>
  <c r="D1988"/>
  <c r="C1988"/>
  <c r="D1987"/>
  <c r="C1987"/>
  <c r="D1986"/>
  <c r="C1986"/>
  <c r="D1985"/>
  <c r="C1985"/>
  <c r="D1984"/>
  <c r="C1984"/>
  <c r="D1983"/>
  <c r="C1983"/>
  <c r="D1982"/>
  <c r="C1982"/>
  <c r="D1981"/>
  <c r="C1981"/>
  <c r="D1980"/>
  <c r="C1980"/>
  <c r="D1979"/>
  <c r="C1979"/>
  <c r="D1978"/>
  <c r="C1978"/>
  <c r="D1977"/>
  <c r="C1977"/>
  <c r="D1976"/>
  <c r="C1976"/>
  <c r="D1975"/>
  <c r="C1975"/>
  <c r="D1974"/>
  <c r="C1974"/>
  <c r="D1973"/>
  <c r="C1973"/>
  <c r="D1972"/>
  <c r="C1972"/>
  <c r="D1971"/>
  <c r="C1971"/>
  <c r="D1970"/>
  <c r="C1970"/>
  <c r="D1969"/>
  <c r="C1969"/>
  <c r="D1968"/>
  <c r="C1968"/>
  <c r="D1967"/>
  <c r="C1967"/>
  <c r="D1966"/>
  <c r="C1966"/>
  <c r="D1965"/>
  <c r="C1965"/>
  <c r="D1964"/>
  <c r="C1964"/>
  <c r="D1963"/>
  <c r="C1963"/>
  <c r="D1962"/>
  <c r="C1962"/>
  <c r="D1961"/>
  <c r="C1961"/>
  <c r="D1960"/>
  <c r="C1960"/>
  <c r="D1959"/>
  <c r="C1959"/>
  <c r="D1958"/>
  <c r="C1958"/>
  <c r="D1957"/>
  <c r="C1957"/>
  <c r="D1956"/>
  <c r="C1956"/>
  <c r="D1955"/>
  <c r="C1955"/>
  <c r="D1954"/>
  <c r="C1954"/>
  <c r="D1953"/>
  <c r="C1953"/>
  <c r="D1952"/>
  <c r="C1952"/>
  <c r="D1951"/>
  <c r="C1951"/>
  <c r="D1950"/>
  <c r="C1950"/>
  <c r="D1949"/>
  <c r="C1949"/>
  <c r="D1948"/>
  <c r="C1948"/>
  <c r="D1947"/>
  <c r="C1947"/>
  <c r="D1946"/>
  <c r="C1946"/>
  <c r="D1945"/>
  <c r="C1945"/>
  <c r="D1944"/>
  <c r="C1944"/>
  <c r="D1943"/>
  <c r="C1943"/>
  <c r="D1942"/>
  <c r="C1942"/>
  <c r="D1941"/>
  <c r="C1941"/>
  <c r="D1940"/>
  <c r="C1940"/>
  <c r="D1939"/>
  <c r="C1939"/>
  <c r="D1938"/>
  <c r="C1938"/>
  <c r="D1937"/>
  <c r="C1937"/>
  <c r="D1936"/>
  <c r="C1936"/>
  <c r="D1935"/>
  <c r="C1935"/>
  <c r="D1934"/>
  <c r="C1934"/>
  <c r="D1933"/>
  <c r="C1933"/>
  <c r="D1932"/>
  <c r="C1932"/>
  <c r="D1931"/>
  <c r="C1931"/>
  <c r="D1930"/>
  <c r="C1930"/>
  <c r="D1929"/>
  <c r="C1929"/>
  <c r="D1928"/>
  <c r="C1928"/>
  <c r="D1927"/>
  <c r="C1927"/>
  <c r="D1926"/>
  <c r="C1926"/>
  <c r="D1925"/>
  <c r="C1925"/>
  <c r="D1924"/>
  <c r="C1924"/>
  <c r="D1923"/>
  <c r="C1923"/>
  <c r="D1922"/>
  <c r="C1922"/>
  <c r="D1921"/>
  <c r="C1921"/>
  <c r="D1920"/>
  <c r="C1920"/>
  <c r="D1919"/>
  <c r="C1919"/>
  <c r="D1918"/>
  <c r="C1918"/>
  <c r="D1917"/>
  <c r="C1917"/>
  <c r="D1916"/>
  <c r="C1916"/>
  <c r="D1915"/>
  <c r="C1915"/>
  <c r="D1914"/>
  <c r="C1914"/>
  <c r="D1913"/>
  <c r="C1913"/>
  <c r="D1912"/>
  <c r="C1912"/>
  <c r="D1911"/>
  <c r="C1911"/>
  <c r="D1910"/>
  <c r="C1910"/>
  <c r="D1909"/>
  <c r="C1909"/>
  <c r="D1908"/>
  <c r="C1908"/>
  <c r="D1907"/>
  <c r="C1907"/>
  <c r="D1906"/>
  <c r="C1906"/>
  <c r="D1905"/>
  <c r="C1905"/>
  <c r="D1904"/>
  <c r="C1904"/>
  <c r="D1903"/>
  <c r="C1903"/>
  <c r="D1902"/>
  <c r="C1902"/>
  <c r="D1901"/>
  <c r="C1901"/>
  <c r="D1900"/>
  <c r="C1900"/>
  <c r="D1899"/>
  <c r="C1899"/>
  <c r="D1898"/>
  <c r="C1898"/>
  <c r="D1897"/>
  <c r="C1897"/>
  <c r="D1896"/>
  <c r="C1896"/>
  <c r="D1895"/>
  <c r="C1895"/>
  <c r="D1894"/>
  <c r="C1894"/>
  <c r="D1893"/>
  <c r="C1893"/>
  <c r="D1892"/>
  <c r="C1892"/>
  <c r="D1891"/>
  <c r="C1891"/>
  <c r="D1890"/>
  <c r="C1890"/>
  <c r="D1889"/>
  <c r="C1889"/>
  <c r="D1888"/>
  <c r="C1888"/>
  <c r="D1887"/>
  <c r="C1887"/>
  <c r="D1886"/>
  <c r="C1886"/>
  <c r="D1885"/>
  <c r="C1885"/>
  <c r="D1884"/>
  <c r="C1884"/>
  <c r="D1883"/>
  <c r="C1883"/>
  <c r="D1882"/>
  <c r="C1882"/>
  <c r="D1881"/>
  <c r="C1881"/>
  <c r="D1880"/>
  <c r="C1880"/>
  <c r="D1879"/>
  <c r="C1879"/>
  <c r="D1878"/>
  <c r="C1878"/>
  <c r="D1877"/>
  <c r="C1877"/>
  <c r="D1876"/>
  <c r="C1876"/>
  <c r="D1875"/>
  <c r="C1875"/>
  <c r="D1874"/>
  <c r="C1874"/>
  <c r="D1873"/>
  <c r="C1873"/>
  <c r="D1872"/>
  <c r="C1872"/>
  <c r="D1871"/>
  <c r="C1871"/>
  <c r="D1870"/>
  <c r="C1870"/>
  <c r="D1869"/>
  <c r="C1869"/>
  <c r="D1868"/>
  <c r="C1868"/>
  <c r="D1867"/>
  <c r="C1867"/>
  <c r="D1866"/>
  <c r="C1866"/>
  <c r="D1865"/>
  <c r="C1865"/>
  <c r="D1864"/>
  <c r="C1864"/>
  <c r="D1863"/>
  <c r="C1863"/>
  <c r="D1862"/>
  <c r="C1862"/>
  <c r="D1861"/>
  <c r="C1861"/>
  <c r="D1860"/>
  <c r="C1860"/>
  <c r="D1859"/>
  <c r="C1859"/>
  <c r="D1858"/>
  <c r="C1858"/>
  <c r="D1857"/>
  <c r="C1857"/>
  <c r="D1856"/>
  <c r="C1856"/>
  <c r="D1855"/>
  <c r="C1855"/>
  <c r="D1854"/>
  <c r="C1854"/>
  <c r="D1853"/>
  <c r="C1853"/>
  <c r="D1852"/>
  <c r="C1852"/>
  <c r="D1851"/>
  <c r="C1851"/>
  <c r="D1850"/>
  <c r="C1850"/>
  <c r="D1849"/>
  <c r="C1849"/>
  <c r="D1848"/>
  <c r="C1848"/>
  <c r="D1847"/>
  <c r="C1847"/>
  <c r="D1846"/>
  <c r="C1846"/>
  <c r="D1845"/>
  <c r="C1845"/>
  <c r="D1844"/>
  <c r="C1844"/>
  <c r="D1843"/>
  <c r="C1843"/>
  <c r="D1842"/>
  <c r="C1842"/>
  <c r="D1841"/>
  <c r="C1841"/>
  <c r="D1840"/>
  <c r="C1840"/>
  <c r="D1839"/>
  <c r="C1839"/>
  <c r="D1838"/>
  <c r="C1838"/>
  <c r="D1837"/>
  <c r="C1837"/>
  <c r="D1836"/>
  <c r="C1836"/>
  <c r="D1835"/>
  <c r="C1835"/>
  <c r="D1834"/>
  <c r="C1834"/>
  <c r="D1833"/>
  <c r="C1833"/>
  <c r="D1832"/>
  <c r="C1832"/>
  <c r="D1831"/>
  <c r="C1831"/>
  <c r="D1830"/>
  <c r="C1830"/>
  <c r="D1829"/>
  <c r="C1829"/>
  <c r="D1828"/>
  <c r="C1828"/>
  <c r="D1827"/>
  <c r="C1827"/>
  <c r="D1826"/>
  <c r="C1826"/>
  <c r="D1825"/>
  <c r="C1825"/>
  <c r="D1824"/>
  <c r="C1824"/>
  <c r="D1823"/>
  <c r="C1823"/>
  <c r="D1822"/>
  <c r="C1822"/>
  <c r="D1821"/>
  <c r="C1821"/>
  <c r="D1820"/>
  <c r="C1820"/>
  <c r="D1819"/>
  <c r="C1819"/>
  <c r="D1818"/>
  <c r="C1818"/>
  <c r="D1817"/>
  <c r="C1817"/>
  <c r="D1816"/>
  <c r="C1816"/>
  <c r="D1815"/>
  <c r="C1815"/>
  <c r="D1814"/>
  <c r="C1814"/>
  <c r="D1813"/>
  <c r="C1813"/>
  <c r="D1812"/>
  <c r="C1812"/>
  <c r="D1811"/>
  <c r="C1811"/>
  <c r="D1810"/>
  <c r="C1810"/>
  <c r="D1809"/>
  <c r="C1809"/>
  <c r="D1808"/>
  <c r="C1808"/>
  <c r="D1807"/>
  <c r="C1807"/>
  <c r="D1806"/>
  <c r="C1806"/>
  <c r="D1805"/>
  <c r="C1805"/>
  <c r="D1804"/>
  <c r="C1804"/>
  <c r="D1803"/>
  <c r="C1803"/>
  <c r="D1802"/>
  <c r="C1802"/>
  <c r="D1801"/>
  <c r="C1801"/>
  <c r="D1800"/>
  <c r="C1800"/>
  <c r="D1799"/>
  <c r="C1799"/>
  <c r="D1798"/>
  <c r="C1798"/>
  <c r="D1797"/>
  <c r="C1797"/>
  <c r="D1796"/>
  <c r="C1796"/>
  <c r="D1795"/>
  <c r="C1795"/>
  <c r="D1794"/>
  <c r="C1794"/>
  <c r="D1793"/>
  <c r="C1793"/>
  <c r="D1792"/>
  <c r="C1792"/>
  <c r="D1791"/>
  <c r="C1791"/>
  <c r="D1790"/>
  <c r="C1790"/>
  <c r="D1789"/>
  <c r="C1789"/>
  <c r="D1788"/>
  <c r="C1788"/>
  <c r="D1787"/>
  <c r="C1787"/>
  <c r="D1786"/>
  <c r="C1786"/>
  <c r="D1785"/>
  <c r="C1785"/>
  <c r="D1784"/>
  <c r="C1784"/>
  <c r="D1783"/>
  <c r="C1783"/>
  <c r="D1782"/>
  <c r="C1782"/>
  <c r="D1781"/>
  <c r="C1781"/>
  <c r="D1780"/>
  <c r="C1780"/>
  <c r="D1779"/>
  <c r="C1779"/>
  <c r="D1778"/>
  <c r="C1778"/>
  <c r="D1777"/>
  <c r="C1777"/>
  <c r="D1776"/>
  <c r="C1776"/>
  <c r="D1775"/>
  <c r="C1775"/>
  <c r="D1774"/>
  <c r="C1774"/>
  <c r="D1773"/>
  <c r="C1773"/>
  <c r="D1772"/>
  <c r="C1772"/>
  <c r="D1771"/>
  <c r="C1771"/>
  <c r="D1770"/>
  <c r="C1770"/>
  <c r="D1769"/>
  <c r="C1769"/>
  <c r="D1768"/>
  <c r="C1768"/>
  <c r="D1767"/>
  <c r="C1767"/>
  <c r="D1766"/>
  <c r="C1766"/>
  <c r="D1765"/>
  <c r="C1765"/>
  <c r="D1764"/>
  <c r="C1764"/>
  <c r="D1763"/>
  <c r="C1763"/>
  <c r="D1762"/>
  <c r="C1762"/>
  <c r="D1761"/>
  <c r="C1761"/>
  <c r="D1760"/>
  <c r="C1760"/>
  <c r="D1759"/>
  <c r="C1759"/>
  <c r="D1758"/>
  <c r="C1758"/>
  <c r="D1757"/>
  <c r="C1757"/>
  <c r="D1756"/>
  <c r="C1756"/>
  <c r="D1755"/>
  <c r="C1755"/>
  <c r="D1754"/>
  <c r="C1754"/>
  <c r="D1753"/>
  <c r="C1753"/>
  <c r="D1752"/>
  <c r="C1752"/>
  <c r="D1751"/>
  <c r="C1751"/>
  <c r="D1750"/>
  <c r="C1750"/>
  <c r="D1749"/>
  <c r="C1749"/>
  <c r="D1748"/>
  <c r="C1748"/>
  <c r="D1747"/>
  <c r="C1747"/>
  <c r="D1746"/>
  <c r="C1746"/>
  <c r="D1745"/>
  <c r="C1745"/>
  <c r="D1744"/>
  <c r="C1744"/>
  <c r="D1743"/>
  <c r="C1743"/>
  <c r="D1742"/>
  <c r="C1742"/>
  <c r="D1741"/>
  <c r="C1741"/>
  <c r="D1740"/>
  <c r="C1740"/>
  <c r="D1739"/>
  <c r="C1739"/>
  <c r="D1738"/>
  <c r="C1738"/>
  <c r="D1737"/>
  <c r="C1737"/>
  <c r="D1736"/>
  <c r="C1736"/>
  <c r="D1735"/>
  <c r="C1735"/>
  <c r="D1734"/>
  <c r="C1734"/>
  <c r="D1733"/>
  <c r="C1733"/>
  <c r="D1732"/>
  <c r="C1732"/>
  <c r="D1731"/>
  <c r="C1731"/>
  <c r="D1730"/>
  <c r="C1730"/>
  <c r="D1729"/>
  <c r="C1729"/>
  <c r="D1728"/>
  <c r="C1728"/>
  <c r="D1727"/>
  <c r="C1727"/>
  <c r="D1726"/>
  <c r="C1726"/>
  <c r="D1725"/>
  <c r="C1725"/>
  <c r="D1724"/>
  <c r="C1724"/>
  <c r="D1723"/>
  <c r="C1723"/>
  <c r="D1722"/>
  <c r="C1722"/>
  <c r="D1721"/>
  <c r="C1721"/>
  <c r="D1720"/>
  <c r="C1720"/>
  <c r="D1719"/>
  <c r="C1719"/>
  <c r="D1718"/>
  <c r="C1718"/>
  <c r="D1717"/>
  <c r="C1717"/>
  <c r="D1716"/>
  <c r="C1716"/>
  <c r="D1715"/>
  <c r="C1715"/>
  <c r="D1714"/>
  <c r="C1714"/>
  <c r="D1713"/>
  <c r="C1713"/>
  <c r="D1712"/>
  <c r="C1712"/>
  <c r="D1711"/>
  <c r="C1711"/>
  <c r="D1710"/>
  <c r="C1710"/>
  <c r="D1709"/>
  <c r="C1709"/>
  <c r="D1708"/>
  <c r="C1708"/>
  <c r="D1707"/>
  <c r="C1707"/>
  <c r="D1706"/>
  <c r="C1706"/>
  <c r="D1705"/>
  <c r="C1705"/>
  <c r="D1704"/>
  <c r="C1704"/>
  <c r="D1703"/>
  <c r="C1703"/>
  <c r="D1702"/>
  <c r="C1702"/>
  <c r="D1701"/>
  <c r="C1701"/>
  <c r="D1700"/>
  <c r="C1700"/>
  <c r="D1699"/>
  <c r="C1699"/>
  <c r="D1698"/>
  <c r="C1698"/>
  <c r="D1697"/>
  <c r="C1697"/>
  <c r="D1696"/>
  <c r="C1696"/>
  <c r="D1695"/>
  <c r="C1695"/>
  <c r="D1694"/>
  <c r="C1694"/>
  <c r="D1693"/>
  <c r="C1693"/>
  <c r="D1692"/>
  <c r="C1692"/>
  <c r="D1691"/>
  <c r="C1691"/>
  <c r="D1690"/>
  <c r="C1690"/>
  <c r="D1689"/>
  <c r="C1689"/>
  <c r="D1688"/>
  <c r="C1688"/>
  <c r="D1687"/>
  <c r="C1687"/>
  <c r="D1686"/>
  <c r="C1686"/>
  <c r="D1685"/>
  <c r="C1685"/>
  <c r="D1684"/>
  <c r="C1684"/>
  <c r="D1683"/>
  <c r="C1683"/>
  <c r="D1682"/>
  <c r="C1682"/>
  <c r="D1681"/>
  <c r="C1681"/>
  <c r="D1680"/>
  <c r="C1680"/>
  <c r="D1679"/>
  <c r="C1679"/>
  <c r="D1678"/>
  <c r="C1678"/>
  <c r="D1677"/>
  <c r="C1677"/>
  <c r="D1676"/>
  <c r="C1676"/>
  <c r="D1675"/>
  <c r="C1675"/>
  <c r="D1674"/>
  <c r="C1674"/>
  <c r="D1673"/>
  <c r="C1673"/>
  <c r="D1672"/>
  <c r="C1672"/>
  <c r="D1671"/>
  <c r="C1671"/>
  <c r="D1670"/>
  <c r="C1670"/>
  <c r="D1669"/>
  <c r="C1669"/>
  <c r="D1668"/>
  <c r="C1668"/>
  <c r="D1667"/>
  <c r="C1667"/>
  <c r="D1666"/>
  <c r="C1666"/>
  <c r="D1665"/>
  <c r="C1665"/>
  <c r="D1664"/>
  <c r="C1664"/>
  <c r="D1663"/>
  <c r="C1663"/>
  <c r="D1662"/>
  <c r="C1662"/>
  <c r="D1661"/>
  <c r="C1661"/>
  <c r="D1660"/>
  <c r="C1660"/>
  <c r="D1659"/>
  <c r="C1659"/>
  <c r="D1658"/>
  <c r="C1658"/>
  <c r="D1657"/>
  <c r="C1657"/>
  <c r="D1656"/>
  <c r="C1656"/>
  <c r="D1655"/>
  <c r="C1655"/>
  <c r="D1654"/>
  <c r="C1654"/>
  <c r="D1653"/>
  <c r="C1653"/>
  <c r="D1652"/>
  <c r="C1652"/>
  <c r="D1651"/>
  <c r="C1651"/>
  <c r="D1650"/>
  <c r="C1650"/>
  <c r="D1649"/>
  <c r="C1649"/>
  <c r="D1648"/>
  <c r="C1648"/>
  <c r="D1647"/>
  <c r="C1647"/>
  <c r="D1646"/>
  <c r="C1646"/>
  <c r="D1645"/>
  <c r="C1645"/>
  <c r="D1644"/>
  <c r="C1644"/>
  <c r="D1643"/>
  <c r="C1643"/>
  <c r="D1642"/>
  <c r="C1642"/>
  <c r="D1641"/>
  <c r="C1641"/>
  <c r="D1640"/>
  <c r="C1640"/>
  <c r="D1639"/>
  <c r="C1639"/>
  <c r="D1638"/>
  <c r="C1638"/>
  <c r="D1637"/>
  <c r="C1637"/>
  <c r="D1636"/>
  <c r="C1636"/>
  <c r="D1635"/>
  <c r="C1635"/>
  <c r="D1634"/>
  <c r="C1634"/>
  <c r="D1633"/>
  <c r="C1633"/>
  <c r="D1632"/>
  <c r="C1632"/>
  <c r="D1631"/>
  <c r="C1631"/>
  <c r="D1630"/>
  <c r="C1630"/>
  <c r="D1629"/>
  <c r="C1629"/>
  <c r="D1628"/>
  <c r="C1628"/>
  <c r="D1627"/>
  <c r="C1627"/>
  <c r="D1626"/>
  <c r="C1626"/>
  <c r="D1625"/>
  <c r="C1625"/>
  <c r="D1624"/>
  <c r="C1624"/>
  <c r="D1623"/>
  <c r="C1623"/>
  <c r="D1622"/>
  <c r="C1622"/>
  <c r="D1621"/>
  <c r="C1621"/>
  <c r="D1620"/>
  <c r="C1620"/>
  <c r="D1619"/>
  <c r="C1619"/>
  <c r="D1618"/>
  <c r="C1618"/>
  <c r="D1617"/>
  <c r="C1617"/>
  <c r="D1616"/>
  <c r="C1616"/>
  <c r="D1615"/>
  <c r="C1615"/>
  <c r="D1614"/>
  <c r="C1614"/>
  <c r="D1613"/>
  <c r="C1613"/>
  <c r="D1612"/>
  <c r="C1612"/>
  <c r="D1611"/>
  <c r="C1611"/>
  <c r="D1610"/>
  <c r="C1610"/>
  <c r="D1609"/>
  <c r="C1609"/>
  <c r="D1608"/>
  <c r="C1608"/>
  <c r="D1607"/>
  <c r="C1607"/>
  <c r="D1606"/>
  <c r="C1606"/>
  <c r="D1605"/>
  <c r="C1605"/>
  <c r="D1604"/>
  <c r="C1604"/>
  <c r="D1603"/>
  <c r="C1603"/>
  <c r="D1602"/>
  <c r="C1602"/>
  <c r="D1601"/>
  <c r="C1601"/>
  <c r="D1600"/>
  <c r="C1600"/>
  <c r="D1599"/>
  <c r="C1599"/>
  <c r="D1598"/>
  <c r="C1598"/>
  <c r="D1597"/>
  <c r="C1597"/>
  <c r="D1596"/>
  <c r="C1596"/>
  <c r="D1595"/>
  <c r="C1595"/>
  <c r="D1594"/>
  <c r="C1594"/>
  <c r="D1593"/>
  <c r="C1593"/>
  <c r="D1592"/>
  <c r="C1592"/>
  <c r="D1591"/>
  <c r="C1591"/>
  <c r="D1590"/>
  <c r="C1590"/>
  <c r="D1589"/>
  <c r="C1589"/>
  <c r="D1588"/>
  <c r="C1588"/>
  <c r="D1587"/>
  <c r="C1587"/>
  <c r="D1586"/>
  <c r="C1586"/>
  <c r="D1585"/>
  <c r="C1585"/>
  <c r="D1584"/>
  <c r="C1584"/>
  <c r="D1583"/>
  <c r="C1583"/>
  <c r="D1582"/>
  <c r="C1582"/>
  <c r="D1581"/>
  <c r="C1581"/>
  <c r="D1580"/>
  <c r="C1580"/>
  <c r="D1579"/>
  <c r="C1579"/>
  <c r="D1578"/>
  <c r="C1578"/>
  <c r="D1577"/>
  <c r="C1577"/>
  <c r="D1576"/>
  <c r="C1576"/>
  <c r="D1575"/>
  <c r="C1575"/>
  <c r="D1574"/>
  <c r="C1574"/>
  <c r="D1573"/>
  <c r="C1573"/>
  <c r="D1572"/>
  <c r="C1572"/>
  <c r="D1571"/>
  <c r="C1571"/>
  <c r="D1570"/>
  <c r="C1570"/>
  <c r="D1569"/>
  <c r="C1569"/>
  <c r="D1568"/>
  <c r="C1568"/>
  <c r="D1567"/>
  <c r="C1567"/>
  <c r="D1566"/>
  <c r="C1566"/>
  <c r="D1565"/>
  <c r="C1565"/>
  <c r="D1564"/>
  <c r="C1564"/>
  <c r="D1563"/>
  <c r="C1563"/>
  <c r="D1562"/>
  <c r="C1562"/>
  <c r="D1561"/>
  <c r="C1561"/>
  <c r="D1560"/>
  <c r="C1560"/>
  <c r="D1559"/>
  <c r="C1559"/>
  <c r="D1558"/>
  <c r="C1558"/>
  <c r="D1557"/>
  <c r="C1557"/>
  <c r="D1556"/>
  <c r="C1556"/>
  <c r="D1555"/>
  <c r="C1555"/>
  <c r="D1554"/>
  <c r="C1554"/>
  <c r="D1553"/>
  <c r="C1553"/>
  <c r="D1552"/>
  <c r="C1552"/>
  <c r="D1551"/>
  <c r="C1551"/>
  <c r="D1550"/>
  <c r="C1550"/>
  <c r="D1549"/>
  <c r="C1549"/>
  <c r="D1548"/>
  <c r="C1548"/>
  <c r="D1547"/>
  <c r="C1547"/>
  <c r="D1546"/>
  <c r="C1546"/>
  <c r="D1545"/>
  <c r="C1545"/>
  <c r="D1544"/>
  <c r="C1544"/>
  <c r="D1543"/>
  <c r="C1543"/>
  <c r="D1542"/>
  <c r="C1542"/>
  <c r="D1541"/>
  <c r="C1541"/>
  <c r="D1540"/>
  <c r="C1540"/>
  <c r="D1539"/>
  <c r="C1539"/>
  <c r="D1538"/>
  <c r="C1538"/>
  <c r="D1537"/>
  <c r="C1537"/>
  <c r="D1536"/>
  <c r="C1536"/>
  <c r="D1535"/>
  <c r="C1535"/>
  <c r="D1534"/>
  <c r="C1534"/>
  <c r="D1533"/>
  <c r="C1533"/>
  <c r="D1532"/>
  <c r="C1532"/>
  <c r="D1531"/>
  <c r="C1531"/>
  <c r="D1530"/>
  <c r="C1530"/>
  <c r="D1529"/>
  <c r="C1529"/>
  <c r="D1528"/>
  <c r="C1528"/>
  <c r="D1527"/>
  <c r="C1527"/>
  <c r="D1526"/>
  <c r="C1526"/>
  <c r="D1525"/>
  <c r="C1525"/>
  <c r="D1524"/>
  <c r="C1524"/>
  <c r="D1523"/>
  <c r="C1523"/>
  <c r="D1522"/>
  <c r="C1522"/>
  <c r="D1521"/>
  <c r="C1521"/>
  <c r="D1520"/>
  <c r="C1520"/>
  <c r="D1519"/>
  <c r="C1519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C926"/>
  <c r="D925"/>
  <c r="C925"/>
  <c r="D924"/>
  <c r="C924"/>
  <c r="D923"/>
  <c r="C923"/>
  <c r="D922"/>
  <c r="C922"/>
  <c r="D921"/>
  <c r="C921"/>
  <c r="D920"/>
  <c r="C920"/>
  <c r="D919"/>
  <c r="C919"/>
  <c r="D918"/>
  <c r="C918"/>
  <c r="D917"/>
  <c r="C917"/>
  <c r="D916"/>
  <c r="C916"/>
  <c r="D915"/>
  <c r="C915"/>
  <c r="D914"/>
  <c r="C914"/>
  <c r="D913"/>
  <c r="C913"/>
  <c r="D912"/>
  <c r="C912"/>
  <c r="D911"/>
  <c r="C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D900"/>
  <c r="C900"/>
  <c r="D899"/>
  <c r="C899"/>
  <c r="D898"/>
  <c r="C898"/>
  <c r="D897"/>
  <c r="C897"/>
  <c r="D896"/>
  <c r="C896"/>
  <c r="D895"/>
  <c r="C895"/>
  <c r="D894"/>
  <c r="C894"/>
  <c r="D893"/>
  <c r="C893"/>
  <c r="D892"/>
  <c r="C892"/>
  <c r="D891"/>
  <c r="C891"/>
  <c r="D890"/>
  <c r="C890"/>
  <c r="D889"/>
  <c r="C889"/>
  <c r="D888"/>
  <c r="C888"/>
  <c r="D887"/>
  <c r="C887"/>
  <c r="D886"/>
  <c r="C886"/>
  <c r="D885"/>
  <c r="C885"/>
  <c r="D884"/>
  <c r="C884"/>
  <c r="D883"/>
  <c r="C883"/>
  <c r="D882"/>
  <c r="C882"/>
  <c r="D881"/>
  <c r="C881"/>
  <c r="D880"/>
  <c r="C880"/>
  <c r="D879"/>
  <c r="C879"/>
  <c r="D878"/>
  <c r="C878"/>
  <c r="D877"/>
  <c r="C877"/>
  <c r="D876"/>
  <c r="C876"/>
  <c r="D875"/>
  <c r="C875"/>
  <c r="D874"/>
  <c r="C874"/>
  <c r="D873"/>
  <c r="C873"/>
  <c r="D872"/>
  <c r="C872"/>
  <c r="D871"/>
  <c r="C871"/>
  <c r="D870"/>
  <c r="C870"/>
  <c r="D869"/>
  <c r="C869"/>
  <c r="D868"/>
  <c r="C868"/>
  <c r="D867"/>
  <c r="C867"/>
  <c r="D866"/>
  <c r="C866"/>
  <c r="D865"/>
  <c r="C865"/>
  <c r="D864"/>
  <c r="C864"/>
  <c r="D863"/>
  <c r="C863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C3"/>
  <c r="D2"/>
  <c r="C2"/>
  <c r="D3" i="2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D2"/>
  <c r="C2"/>
  <c r="E4" i="3" l="1"/>
  <c r="E5"/>
  <c r="E9"/>
  <c r="E6"/>
  <c r="E10"/>
  <c r="E3"/>
  <c r="E7"/>
</calcChain>
</file>

<file path=xl/sharedStrings.xml><?xml version="1.0" encoding="utf-8"?>
<sst xmlns="http://schemas.openxmlformats.org/spreadsheetml/2006/main" count="44" uniqueCount="26">
  <si>
    <t>Instance</t>
  </si>
  <si>
    <t>particle.x (cm)</t>
  </si>
  <si>
    <t>particle.y (cm)</t>
  </si>
  <si>
    <t>particle.Px</t>
  </si>
  <si>
    <t>particle.Py</t>
  </si>
  <si>
    <t>particle.Pz</t>
  </si>
  <si>
    <t>particle.Time</t>
  </si>
  <si>
    <t>primary.Energy (GeV)</t>
  </si>
  <si>
    <t>shower.Theta (RAD)</t>
  </si>
  <si>
    <t>particle.X</t>
  </si>
  <si>
    <t>particle.y</t>
  </si>
  <si>
    <t>Intervalli</t>
  </si>
  <si>
    <t>R (m)</t>
  </si>
  <si>
    <t>Frequency</t>
  </si>
  <si>
    <t>0</t>
  </si>
  <si>
    <t>More</t>
  </si>
  <si>
    <t>Area</t>
  </si>
  <si>
    <t>Area cerchio (m2)</t>
  </si>
  <si>
    <t>Area Settore (m2)</t>
  </si>
  <si>
    <t>Densità</t>
  </si>
  <si>
    <t>Tempi (microsecondi)</t>
  </si>
  <si>
    <t>Tempo min</t>
  </si>
  <si>
    <t>Tempo max</t>
  </si>
  <si>
    <t>Differenza</t>
  </si>
  <si>
    <t>Tempi dal primo impatto</t>
  </si>
  <si>
    <t>Zone</t>
  </si>
</sst>
</file>

<file path=xl/styles.xml><?xml version="1.0" encoding="utf-8"?>
<styleSheet xmlns="http://schemas.openxmlformats.org/spreadsheetml/2006/main">
  <numFmts count="3">
    <numFmt numFmtId="164" formatCode="[$-410]0.00E+00"/>
    <numFmt numFmtId="165" formatCode="[$-410]General"/>
    <numFmt numFmtId="166" formatCode="[$€-410]&quot; &quot;#,##0.00;[Red]&quot;-&quot;[$€-410]&quot; &quot;#,##0.00"/>
  </numFmts>
  <fonts count="10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Calibri1"/>
    </font>
    <font>
      <b/>
      <sz val="12"/>
      <color rgb="FF000000"/>
      <name val="Calibri1"/>
    </font>
    <font>
      <i/>
      <sz val="12"/>
      <color rgb="FF000000"/>
      <name val="Calibri1"/>
    </font>
    <font>
      <b/>
      <i/>
      <sz val="12"/>
      <color rgb="FF000000"/>
      <name val="Calibri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0" fontId="1" fillId="0" borderId="0"/>
    <xf numFmtId="165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6" fontId="4" fillId="0" borderId="0"/>
  </cellStyleXfs>
  <cellXfs count="11">
    <xf numFmtId="0" fontId="0" fillId="0" borderId="0" xfId="0"/>
    <xf numFmtId="165" fontId="5" fillId="0" borderId="0" xfId="2" applyFont="1"/>
    <xf numFmtId="165" fontId="2" fillId="0" borderId="0" xfId="2"/>
    <xf numFmtId="164" fontId="2" fillId="0" borderId="0" xfId="2" applyNumberFormat="1"/>
    <xf numFmtId="165" fontId="7" fillId="0" borderId="0" xfId="2" applyFont="1"/>
    <xf numFmtId="165" fontId="6" fillId="0" borderId="0" xfId="2" applyFont="1" applyFill="1" applyAlignment="1" applyProtection="1"/>
    <xf numFmtId="165" fontId="6" fillId="0" borderId="2" xfId="2" applyFont="1" applyFill="1" applyBorder="1" applyAlignment="1" applyProtection="1"/>
    <xf numFmtId="165" fontId="7" fillId="0" borderId="0" xfId="2" applyFont="1" applyFill="1" applyAlignment="1" applyProtection="1"/>
    <xf numFmtId="165" fontId="8" fillId="0" borderId="1" xfId="2" applyFont="1" applyFill="1" applyBorder="1" applyAlignment="1" applyProtection="1">
      <alignment horizontal="center"/>
    </xf>
    <xf numFmtId="165" fontId="9" fillId="0" borderId="1" xfId="2" applyFont="1" applyFill="1" applyBorder="1" applyAlignment="1" applyProtection="1">
      <alignment horizontal="center"/>
    </xf>
    <xf numFmtId="11" fontId="6" fillId="0" borderId="0" xfId="2" applyNumberFormat="1" applyFont="1" applyFill="1" applyAlignment="1" applyProtection="1"/>
  </cellXfs>
  <cellStyles count="7">
    <cellStyle name="Excel Built-in Normal" xfId="2"/>
    <cellStyle name="Heading" xfId="3"/>
    <cellStyle name="Heading1" xfId="4"/>
    <cellStyle name="Normale" xfId="0" builtinId="0"/>
    <cellStyle name="Normale 2" xfId="1"/>
    <cellStyle name="Result" xfId="5"/>
    <cellStyle name="Result2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3.3892024839013331E-2"/>
          <c:y val="1.7025818977845473E-2"/>
          <c:w val="0.93045129077584732"/>
          <c:h val="0.95655496295704456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Coordinate!$C$2:$C$6214</c:f>
              <c:numCache>
                <c:formatCode>General</c:formatCode>
                <c:ptCount val="6213"/>
                <c:pt idx="0">
                  <c:v>72.176079100999999</c:v>
                </c:pt>
                <c:pt idx="1">
                  <c:v>-298.78861319999999</c:v>
                </c:pt>
                <c:pt idx="2">
                  <c:v>-214.5622851</c:v>
                </c:pt>
                <c:pt idx="3">
                  <c:v>-264.2691992</c:v>
                </c:pt>
                <c:pt idx="4">
                  <c:v>20.358146972</c:v>
                </c:pt>
                <c:pt idx="5">
                  <c:v>381.68812500000001</c:v>
                </c:pt>
                <c:pt idx="6">
                  <c:v>140.3790625</c:v>
                </c:pt>
                <c:pt idx="7">
                  <c:v>11.086317138</c:v>
                </c:pt>
                <c:pt idx="8">
                  <c:v>1550.4679686999998</c:v>
                </c:pt>
                <c:pt idx="9">
                  <c:v>106.09297850999999</c:v>
                </c:pt>
                <c:pt idx="10">
                  <c:v>587.04999999999995</c:v>
                </c:pt>
                <c:pt idx="11">
                  <c:v>-44.968427730000002</c:v>
                </c:pt>
                <c:pt idx="12">
                  <c:v>243.35148437000001</c:v>
                </c:pt>
                <c:pt idx="13">
                  <c:v>-98.931621090000007</c:v>
                </c:pt>
                <c:pt idx="14">
                  <c:v>28.027719726000001</c:v>
                </c:pt>
                <c:pt idx="15">
                  <c:v>-664.99906250000004</c:v>
                </c:pt>
                <c:pt idx="16">
                  <c:v>23.349885253000004</c:v>
                </c:pt>
                <c:pt idx="17">
                  <c:v>-104.01103510000002</c:v>
                </c:pt>
                <c:pt idx="18">
                  <c:v>13.457734374999999</c:v>
                </c:pt>
                <c:pt idx="19">
                  <c:v>128.40834960000001</c:v>
                </c:pt>
                <c:pt idx="20">
                  <c:v>311.84105468000001</c:v>
                </c:pt>
                <c:pt idx="21">
                  <c:v>-135.47359370000001</c:v>
                </c:pt>
                <c:pt idx="22">
                  <c:v>-343.18527340000003</c:v>
                </c:pt>
                <c:pt idx="23">
                  <c:v>373.87449218</c:v>
                </c:pt>
                <c:pt idx="24">
                  <c:v>43.501499022999994</c:v>
                </c:pt>
                <c:pt idx="25">
                  <c:v>180.21359375</c:v>
                </c:pt>
                <c:pt idx="26">
                  <c:v>-32.257580560000001</c:v>
                </c:pt>
                <c:pt idx="27">
                  <c:v>10.022642210999999</c:v>
                </c:pt>
                <c:pt idx="28">
                  <c:v>-126.88375969999998</c:v>
                </c:pt>
                <c:pt idx="29">
                  <c:v>912.50953125000001</c:v>
                </c:pt>
                <c:pt idx="30">
                  <c:v>76.068496093000007</c:v>
                </c:pt>
                <c:pt idx="31">
                  <c:v>-11.0205249</c:v>
                </c:pt>
                <c:pt idx="32">
                  <c:v>629.00890625</c:v>
                </c:pt>
                <c:pt idx="33">
                  <c:v>-299.49990229999997</c:v>
                </c:pt>
                <c:pt idx="34">
                  <c:v>101.99348631999999</c:v>
                </c:pt>
                <c:pt idx="35">
                  <c:v>270.80216796000002</c:v>
                </c:pt>
                <c:pt idx="36">
                  <c:v>33.767141113000001</c:v>
                </c:pt>
                <c:pt idx="37">
                  <c:v>-131.46955070000001</c:v>
                </c:pt>
                <c:pt idx="38">
                  <c:v>-145.85252920000002</c:v>
                </c:pt>
                <c:pt idx="39">
                  <c:v>652.958125</c:v>
                </c:pt>
                <c:pt idx="40">
                  <c:v>-139.48254880000002</c:v>
                </c:pt>
                <c:pt idx="41">
                  <c:v>80.468964843000009</c:v>
                </c:pt>
                <c:pt idx="42">
                  <c:v>107.06033203000001</c:v>
                </c:pt>
                <c:pt idx="43">
                  <c:v>-239.60789059999999</c:v>
                </c:pt>
                <c:pt idx="44">
                  <c:v>391.67304687000001</c:v>
                </c:pt>
                <c:pt idx="45">
                  <c:v>-1448.589375</c:v>
                </c:pt>
                <c:pt idx="46">
                  <c:v>133.85730468</c:v>
                </c:pt>
                <c:pt idx="47">
                  <c:v>-0.37049720759999999</c:v>
                </c:pt>
                <c:pt idx="48">
                  <c:v>-1426.4279680000002</c:v>
                </c:pt>
                <c:pt idx="49">
                  <c:v>-23.915844719999999</c:v>
                </c:pt>
                <c:pt idx="50">
                  <c:v>-113.8389257</c:v>
                </c:pt>
                <c:pt idx="51">
                  <c:v>-149.7186816</c:v>
                </c:pt>
                <c:pt idx="52">
                  <c:v>504.43046874999999</c:v>
                </c:pt>
                <c:pt idx="53">
                  <c:v>111.12374023000001</c:v>
                </c:pt>
                <c:pt idx="54">
                  <c:v>-65.126210929999999</c:v>
                </c:pt>
                <c:pt idx="55">
                  <c:v>476.69375000000002</c:v>
                </c:pt>
                <c:pt idx="56">
                  <c:v>-194.43466789999999</c:v>
                </c:pt>
                <c:pt idx="57">
                  <c:v>33.704465331999998</c:v>
                </c:pt>
                <c:pt idx="58">
                  <c:v>23.927795409999998</c:v>
                </c:pt>
                <c:pt idx="59">
                  <c:v>-391.17597650000005</c:v>
                </c:pt>
                <c:pt idx="60">
                  <c:v>-54.769301750000004</c:v>
                </c:pt>
                <c:pt idx="61">
                  <c:v>-289.02359369999999</c:v>
                </c:pt>
                <c:pt idx="62">
                  <c:v>530.32359374999999</c:v>
                </c:pt>
                <c:pt idx="63">
                  <c:v>658.25226562</c:v>
                </c:pt>
                <c:pt idx="64">
                  <c:v>-6.3483709710000005</c:v>
                </c:pt>
                <c:pt idx="65">
                  <c:v>-520.59164060000001</c:v>
                </c:pt>
                <c:pt idx="66">
                  <c:v>70.91276855400001</c:v>
                </c:pt>
                <c:pt idx="67">
                  <c:v>-460.8154687</c:v>
                </c:pt>
                <c:pt idx="68">
                  <c:v>-141.3666992</c:v>
                </c:pt>
                <c:pt idx="69">
                  <c:v>-115.9232226</c:v>
                </c:pt>
                <c:pt idx="70">
                  <c:v>689.76812500000005</c:v>
                </c:pt>
                <c:pt idx="71">
                  <c:v>-65.653437499999995</c:v>
                </c:pt>
                <c:pt idx="72">
                  <c:v>-490.9428125</c:v>
                </c:pt>
                <c:pt idx="73">
                  <c:v>467.42894530999996</c:v>
                </c:pt>
                <c:pt idx="74">
                  <c:v>191.82878906000002</c:v>
                </c:pt>
                <c:pt idx="75">
                  <c:v>-53.050576170000006</c:v>
                </c:pt>
                <c:pt idx="76">
                  <c:v>-34.329958489999996</c:v>
                </c:pt>
                <c:pt idx="77">
                  <c:v>278.74480468000002</c:v>
                </c:pt>
                <c:pt idx="78">
                  <c:v>87.465683592999994</c:v>
                </c:pt>
                <c:pt idx="79">
                  <c:v>245.6958789</c:v>
                </c:pt>
                <c:pt idx="80">
                  <c:v>-628.20804680000003</c:v>
                </c:pt>
                <c:pt idx="81">
                  <c:v>-24.541145010000001</c:v>
                </c:pt>
                <c:pt idx="82">
                  <c:v>274.97449218000003</c:v>
                </c:pt>
                <c:pt idx="83">
                  <c:v>106.64860350999999</c:v>
                </c:pt>
                <c:pt idx="84">
                  <c:v>625.39695312000003</c:v>
                </c:pt>
                <c:pt idx="85">
                  <c:v>-185.21587889999998</c:v>
                </c:pt>
                <c:pt idx="86">
                  <c:v>405.16933592999999</c:v>
                </c:pt>
                <c:pt idx="87">
                  <c:v>-0.3422543716</c:v>
                </c:pt>
                <c:pt idx="88">
                  <c:v>423.02132812000002</c:v>
                </c:pt>
                <c:pt idx="89">
                  <c:v>-46.599965819999994</c:v>
                </c:pt>
                <c:pt idx="90">
                  <c:v>-248.24392570000001</c:v>
                </c:pt>
                <c:pt idx="91">
                  <c:v>39.270295409999996</c:v>
                </c:pt>
                <c:pt idx="92">
                  <c:v>-15.620274649999999</c:v>
                </c:pt>
                <c:pt idx="93">
                  <c:v>145.17271484</c:v>
                </c:pt>
                <c:pt idx="94">
                  <c:v>-47.67996093</c:v>
                </c:pt>
                <c:pt idx="95">
                  <c:v>560.66152342999999</c:v>
                </c:pt>
                <c:pt idx="96">
                  <c:v>3.5950625609999998</c:v>
                </c:pt>
                <c:pt idx="97">
                  <c:v>-687.44898430000001</c:v>
                </c:pt>
                <c:pt idx="98">
                  <c:v>7.7868035887999998</c:v>
                </c:pt>
                <c:pt idx="99">
                  <c:v>74.194287109000001</c:v>
                </c:pt>
                <c:pt idx="100">
                  <c:v>4.8957254028000001</c:v>
                </c:pt>
                <c:pt idx="101">
                  <c:v>-16.96040893</c:v>
                </c:pt>
                <c:pt idx="102">
                  <c:v>-92.858984370000002</c:v>
                </c:pt>
                <c:pt idx="103">
                  <c:v>-954.22015620000002</c:v>
                </c:pt>
                <c:pt idx="104">
                  <c:v>-740.07343749999995</c:v>
                </c:pt>
                <c:pt idx="105">
                  <c:v>-988.05710929999998</c:v>
                </c:pt>
                <c:pt idx="106">
                  <c:v>46.412807616999999</c:v>
                </c:pt>
                <c:pt idx="107">
                  <c:v>690.66078125000001</c:v>
                </c:pt>
                <c:pt idx="108">
                  <c:v>-359.28363279999996</c:v>
                </c:pt>
                <c:pt idx="109">
                  <c:v>-227.9312109</c:v>
                </c:pt>
                <c:pt idx="110">
                  <c:v>37.770861816</c:v>
                </c:pt>
                <c:pt idx="111">
                  <c:v>726.17343749999998</c:v>
                </c:pt>
                <c:pt idx="112">
                  <c:v>184.38890624999999</c:v>
                </c:pt>
                <c:pt idx="113">
                  <c:v>349.35531250000003</c:v>
                </c:pt>
                <c:pt idx="114">
                  <c:v>-490.02308590000001</c:v>
                </c:pt>
                <c:pt idx="115">
                  <c:v>-115.5213964</c:v>
                </c:pt>
                <c:pt idx="116">
                  <c:v>-48.894404290000004</c:v>
                </c:pt>
                <c:pt idx="117">
                  <c:v>-1013.0830460000001</c:v>
                </c:pt>
                <c:pt idx="118">
                  <c:v>-1397.0503120000001</c:v>
                </c:pt>
                <c:pt idx="119">
                  <c:v>-318.18082029999999</c:v>
                </c:pt>
                <c:pt idx="120">
                  <c:v>456.31511718000002</c:v>
                </c:pt>
                <c:pt idx="121">
                  <c:v>96.12883789</c:v>
                </c:pt>
                <c:pt idx="122">
                  <c:v>74.754355468</c:v>
                </c:pt>
                <c:pt idx="123">
                  <c:v>-373.44441400000005</c:v>
                </c:pt>
                <c:pt idx="124">
                  <c:v>231.65304687</c:v>
                </c:pt>
                <c:pt idx="125">
                  <c:v>-256.76664060000002</c:v>
                </c:pt>
                <c:pt idx="126">
                  <c:v>-621.06777339999996</c:v>
                </c:pt>
                <c:pt idx="127">
                  <c:v>-249.32078119999997</c:v>
                </c:pt>
                <c:pt idx="128">
                  <c:v>65.181074218000006</c:v>
                </c:pt>
                <c:pt idx="129">
                  <c:v>-23.683769529999999</c:v>
                </c:pt>
                <c:pt idx="130">
                  <c:v>-29.366745599999998</c:v>
                </c:pt>
                <c:pt idx="131">
                  <c:v>213.26990234000002</c:v>
                </c:pt>
                <c:pt idx="132">
                  <c:v>215.25140625</c:v>
                </c:pt>
                <c:pt idx="133">
                  <c:v>738.46609375000003</c:v>
                </c:pt>
                <c:pt idx="134">
                  <c:v>182.37083984</c:v>
                </c:pt>
                <c:pt idx="135">
                  <c:v>-553.54273430000001</c:v>
                </c:pt>
                <c:pt idx="136">
                  <c:v>-70.107104489999998</c:v>
                </c:pt>
                <c:pt idx="137">
                  <c:v>-205.88142569999999</c:v>
                </c:pt>
                <c:pt idx="138">
                  <c:v>-784.84906249999995</c:v>
                </c:pt>
                <c:pt idx="139">
                  <c:v>-281.32253900000001</c:v>
                </c:pt>
                <c:pt idx="140">
                  <c:v>-607.36105459999999</c:v>
                </c:pt>
                <c:pt idx="141">
                  <c:v>550.20683593000001</c:v>
                </c:pt>
                <c:pt idx="142">
                  <c:v>-2.6407302850000001</c:v>
                </c:pt>
                <c:pt idx="143">
                  <c:v>-129.79111320000001</c:v>
                </c:pt>
                <c:pt idx="144">
                  <c:v>167.40281250000001</c:v>
                </c:pt>
                <c:pt idx="145">
                  <c:v>78.116108397999994</c:v>
                </c:pt>
                <c:pt idx="146">
                  <c:v>931.91062499999998</c:v>
                </c:pt>
                <c:pt idx="147">
                  <c:v>-537.8246484</c:v>
                </c:pt>
                <c:pt idx="148">
                  <c:v>-47.590385740000002</c:v>
                </c:pt>
                <c:pt idx="149">
                  <c:v>-231.60499999999999</c:v>
                </c:pt>
                <c:pt idx="150">
                  <c:v>264.40421874999998</c:v>
                </c:pt>
                <c:pt idx="151">
                  <c:v>-318.74412100000001</c:v>
                </c:pt>
                <c:pt idx="152">
                  <c:v>87.902441405999994</c:v>
                </c:pt>
                <c:pt idx="153">
                  <c:v>76.708134765000011</c:v>
                </c:pt>
                <c:pt idx="154">
                  <c:v>1473.5706250000001</c:v>
                </c:pt>
                <c:pt idx="155">
                  <c:v>-535.65699210000002</c:v>
                </c:pt>
                <c:pt idx="156">
                  <c:v>-1439.4198430000001</c:v>
                </c:pt>
                <c:pt idx="157">
                  <c:v>-696.33726559999991</c:v>
                </c:pt>
                <c:pt idx="158">
                  <c:v>-93.224775389999991</c:v>
                </c:pt>
                <c:pt idx="159">
                  <c:v>-910.3750781</c:v>
                </c:pt>
                <c:pt idx="160">
                  <c:v>77.755698241999994</c:v>
                </c:pt>
                <c:pt idx="161">
                  <c:v>458.21546875000001</c:v>
                </c:pt>
                <c:pt idx="162">
                  <c:v>217.00164061999999</c:v>
                </c:pt>
                <c:pt idx="163">
                  <c:v>-111.0367382</c:v>
                </c:pt>
                <c:pt idx="164">
                  <c:v>20.904729003000003</c:v>
                </c:pt>
                <c:pt idx="165">
                  <c:v>-4.5907376090000005</c:v>
                </c:pt>
                <c:pt idx="166">
                  <c:v>419.09156250000001</c:v>
                </c:pt>
                <c:pt idx="167">
                  <c:v>678.93984375000002</c:v>
                </c:pt>
                <c:pt idx="168">
                  <c:v>-871.3573437</c:v>
                </c:pt>
                <c:pt idx="169">
                  <c:v>-644.86937499999999</c:v>
                </c:pt>
                <c:pt idx="170">
                  <c:v>276.13544920999999</c:v>
                </c:pt>
                <c:pt idx="171">
                  <c:v>185.35765624999999</c:v>
                </c:pt>
                <c:pt idx="172">
                  <c:v>-177.23544920000001</c:v>
                </c:pt>
                <c:pt idx="173">
                  <c:v>-57.368862300000004</c:v>
                </c:pt>
                <c:pt idx="174">
                  <c:v>-332.1230468</c:v>
                </c:pt>
                <c:pt idx="175">
                  <c:v>-2359.696093</c:v>
                </c:pt>
                <c:pt idx="176">
                  <c:v>-422.09292959999999</c:v>
                </c:pt>
                <c:pt idx="177">
                  <c:v>134.15086914</c:v>
                </c:pt>
                <c:pt idx="178">
                  <c:v>-755.6378125</c:v>
                </c:pt>
                <c:pt idx="179">
                  <c:v>2914.2584375000001</c:v>
                </c:pt>
                <c:pt idx="180">
                  <c:v>1.6103927612000002</c:v>
                </c:pt>
                <c:pt idx="181">
                  <c:v>7.0438220214000005</c:v>
                </c:pt>
                <c:pt idx="182">
                  <c:v>-221.62011709999999</c:v>
                </c:pt>
                <c:pt idx="183">
                  <c:v>14.744221190999999</c:v>
                </c:pt>
                <c:pt idx="184">
                  <c:v>234.02568359</c:v>
                </c:pt>
                <c:pt idx="185">
                  <c:v>-496.17453119999999</c:v>
                </c:pt>
                <c:pt idx="186">
                  <c:v>121.62155273</c:v>
                </c:pt>
                <c:pt idx="187">
                  <c:v>-635.17425779999996</c:v>
                </c:pt>
                <c:pt idx="188">
                  <c:v>634.81890625000005</c:v>
                </c:pt>
                <c:pt idx="189">
                  <c:v>-1285.925078</c:v>
                </c:pt>
                <c:pt idx="190">
                  <c:v>33.730305174999998</c:v>
                </c:pt>
                <c:pt idx="191">
                  <c:v>-1106.7971090000001</c:v>
                </c:pt>
                <c:pt idx="192">
                  <c:v>-3.2452130119999998</c:v>
                </c:pt>
                <c:pt idx="193">
                  <c:v>-401.78261709999998</c:v>
                </c:pt>
                <c:pt idx="194">
                  <c:v>31.385676269000001</c:v>
                </c:pt>
                <c:pt idx="195">
                  <c:v>-7.27206726</c:v>
                </c:pt>
                <c:pt idx="196">
                  <c:v>655.20644530999994</c:v>
                </c:pt>
                <c:pt idx="197">
                  <c:v>-318.11890619999997</c:v>
                </c:pt>
                <c:pt idx="198">
                  <c:v>-1796.846718</c:v>
                </c:pt>
                <c:pt idx="199">
                  <c:v>790.10054687000002</c:v>
                </c:pt>
                <c:pt idx="200">
                  <c:v>-3204.22</c:v>
                </c:pt>
                <c:pt idx="201">
                  <c:v>-566.33347650000007</c:v>
                </c:pt>
                <c:pt idx="202">
                  <c:v>-1087.5559370000001</c:v>
                </c:pt>
                <c:pt idx="203">
                  <c:v>-1286.075468</c:v>
                </c:pt>
                <c:pt idx="204">
                  <c:v>-105.61436519999999</c:v>
                </c:pt>
                <c:pt idx="205">
                  <c:v>-876.38625000000002</c:v>
                </c:pt>
                <c:pt idx="206">
                  <c:v>23.960212402000003</c:v>
                </c:pt>
                <c:pt idx="207">
                  <c:v>-118.9879882</c:v>
                </c:pt>
                <c:pt idx="208">
                  <c:v>344.96902342999999</c:v>
                </c:pt>
                <c:pt idx="209">
                  <c:v>17.521169433000001</c:v>
                </c:pt>
                <c:pt idx="210">
                  <c:v>521.98484374999998</c:v>
                </c:pt>
                <c:pt idx="211">
                  <c:v>183.511875</c:v>
                </c:pt>
                <c:pt idx="212">
                  <c:v>3236.6934375000001</c:v>
                </c:pt>
                <c:pt idx="213">
                  <c:v>-52.263598629999997</c:v>
                </c:pt>
                <c:pt idx="214">
                  <c:v>-2164.2267179999999</c:v>
                </c:pt>
                <c:pt idx="215">
                  <c:v>-486.2408203</c:v>
                </c:pt>
                <c:pt idx="216">
                  <c:v>302.87345703</c:v>
                </c:pt>
                <c:pt idx="217">
                  <c:v>64.791298827999995</c:v>
                </c:pt>
                <c:pt idx="218">
                  <c:v>102.70407225999999</c:v>
                </c:pt>
                <c:pt idx="219">
                  <c:v>-107.84560540000001</c:v>
                </c:pt>
                <c:pt idx="220">
                  <c:v>109.92549804000001</c:v>
                </c:pt>
                <c:pt idx="221">
                  <c:v>55.845581054000007</c:v>
                </c:pt>
                <c:pt idx="222">
                  <c:v>1158.1542968000001</c:v>
                </c:pt>
                <c:pt idx="223">
                  <c:v>1405.2103125000001</c:v>
                </c:pt>
                <c:pt idx="224">
                  <c:v>-214.00314450000002</c:v>
                </c:pt>
                <c:pt idx="225">
                  <c:v>1437.5051561999999</c:v>
                </c:pt>
                <c:pt idx="226">
                  <c:v>164.12593749999999</c:v>
                </c:pt>
                <c:pt idx="227">
                  <c:v>27.555090331999999</c:v>
                </c:pt>
                <c:pt idx="228">
                  <c:v>236.99171874999999</c:v>
                </c:pt>
                <c:pt idx="229">
                  <c:v>-5.2359106440000005</c:v>
                </c:pt>
                <c:pt idx="230">
                  <c:v>-193.09156250000001</c:v>
                </c:pt>
                <c:pt idx="231">
                  <c:v>657.68070311999998</c:v>
                </c:pt>
                <c:pt idx="232">
                  <c:v>201.27861328</c:v>
                </c:pt>
                <c:pt idx="233">
                  <c:v>269.88871093</c:v>
                </c:pt>
                <c:pt idx="234">
                  <c:v>-2218.8803119999998</c:v>
                </c:pt>
                <c:pt idx="235">
                  <c:v>386.22949218000002</c:v>
                </c:pt>
                <c:pt idx="236">
                  <c:v>1403.2885936999999</c:v>
                </c:pt>
                <c:pt idx="237">
                  <c:v>123.12908203000001</c:v>
                </c:pt>
                <c:pt idx="238">
                  <c:v>-1.391761322</c:v>
                </c:pt>
                <c:pt idx="239">
                  <c:v>-966.4346875</c:v>
                </c:pt>
                <c:pt idx="240">
                  <c:v>-40.16293701</c:v>
                </c:pt>
                <c:pt idx="241">
                  <c:v>-1822.1251560000001</c:v>
                </c:pt>
                <c:pt idx="242">
                  <c:v>15.232419433</c:v>
                </c:pt>
                <c:pt idx="243">
                  <c:v>397.71339843000004</c:v>
                </c:pt>
                <c:pt idx="244">
                  <c:v>814.40242187000001</c:v>
                </c:pt>
                <c:pt idx="245">
                  <c:v>-288.8460546</c:v>
                </c:pt>
                <c:pt idx="246">
                  <c:v>487.01371093</c:v>
                </c:pt>
                <c:pt idx="247">
                  <c:v>103.00518554</c:v>
                </c:pt>
                <c:pt idx="248">
                  <c:v>-67.96411621</c:v>
                </c:pt>
                <c:pt idx="249">
                  <c:v>-97.476308590000002</c:v>
                </c:pt>
                <c:pt idx="250">
                  <c:v>-27.365893549999999</c:v>
                </c:pt>
                <c:pt idx="251">
                  <c:v>99.821464843000001</c:v>
                </c:pt>
                <c:pt idx="252">
                  <c:v>160.68792968</c:v>
                </c:pt>
                <c:pt idx="253">
                  <c:v>-476.04507810000001</c:v>
                </c:pt>
                <c:pt idx="254">
                  <c:v>1081.590625</c:v>
                </c:pt>
                <c:pt idx="255">
                  <c:v>-230.97681639999999</c:v>
                </c:pt>
                <c:pt idx="256">
                  <c:v>-16.16211547</c:v>
                </c:pt>
                <c:pt idx="257">
                  <c:v>-729.09859370000004</c:v>
                </c:pt>
                <c:pt idx="258">
                  <c:v>997.93937500000004</c:v>
                </c:pt>
                <c:pt idx="259">
                  <c:v>254.76935546000001</c:v>
                </c:pt>
                <c:pt idx="260">
                  <c:v>454.65679687000005</c:v>
                </c:pt>
                <c:pt idx="261">
                  <c:v>-537.34320309999998</c:v>
                </c:pt>
                <c:pt idx="262">
                  <c:v>-104.20747069999999</c:v>
                </c:pt>
                <c:pt idx="263">
                  <c:v>38.868288573999997</c:v>
                </c:pt>
                <c:pt idx="264">
                  <c:v>-140.83287099999998</c:v>
                </c:pt>
                <c:pt idx="265">
                  <c:v>-112.2139746</c:v>
                </c:pt>
                <c:pt idx="266">
                  <c:v>-602.55820310000001</c:v>
                </c:pt>
                <c:pt idx="267">
                  <c:v>496.22273437000001</c:v>
                </c:pt>
                <c:pt idx="268">
                  <c:v>-1287.8974210000001</c:v>
                </c:pt>
                <c:pt idx="269">
                  <c:v>-254.14767570000001</c:v>
                </c:pt>
                <c:pt idx="270">
                  <c:v>105.60464843</c:v>
                </c:pt>
                <c:pt idx="271">
                  <c:v>59.139462890000004</c:v>
                </c:pt>
                <c:pt idx="272">
                  <c:v>-58.443095700000001</c:v>
                </c:pt>
                <c:pt idx="273">
                  <c:v>-112.5591503</c:v>
                </c:pt>
                <c:pt idx="274">
                  <c:v>-103.191748</c:v>
                </c:pt>
                <c:pt idx="275">
                  <c:v>567.93425780999996</c:v>
                </c:pt>
                <c:pt idx="276">
                  <c:v>20.562629394000002</c:v>
                </c:pt>
                <c:pt idx="277">
                  <c:v>4.4323922728999996</c:v>
                </c:pt>
                <c:pt idx="278">
                  <c:v>686.97320311999999</c:v>
                </c:pt>
                <c:pt idx="279">
                  <c:v>-488.02917959999996</c:v>
                </c:pt>
                <c:pt idx="280">
                  <c:v>10.837042236</c:v>
                </c:pt>
                <c:pt idx="281">
                  <c:v>361.43222656</c:v>
                </c:pt>
                <c:pt idx="282">
                  <c:v>-90.457421870000005</c:v>
                </c:pt>
                <c:pt idx="283">
                  <c:v>357.74527343</c:v>
                </c:pt>
                <c:pt idx="284">
                  <c:v>-208.54091789999998</c:v>
                </c:pt>
                <c:pt idx="285">
                  <c:v>561.35941405999995</c:v>
                </c:pt>
                <c:pt idx="286">
                  <c:v>517.28734374999999</c:v>
                </c:pt>
                <c:pt idx="287">
                  <c:v>-252.6463085</c:v>
                </c:pt>
                <c:pt idx="288">
                  <c:v>-469.75140619999996</c:v>
                </c:pt>
                <c:pt idx="289">
                  <c:v>241.48490234000002</c:v>
                </c:pt>
                <c:pt idx="290">
                  <c:v>54.334526366999995</c:v>
                </c:pt>
                <c:pt idx="291">
                  <c:v>1630.9357811999998</c:v>
                </c:pt>
                <c:pt idx="292">
                  <c:v>99.794111328</c:v>
                </c:pt>
                <c:pt idx="293">
                  <c:v>1406.9507811999999</c:v>
                </c:pt>
                <c:pt idx="294">
                  <c:v>291.84613281000003</c:v>
                </c:pt>
                <c:pt idx="295">
                  <c:v>376.85816405999998</c:v>
                </c:pt>
                <c:pt idx="296">
                  <c:v>1322.5685936999998</c:v>
                </c:pt>
                <c:pt idx="297">
                  <c:v>581.81476562</c:v>
                </c:pt>
                <c:pt idx="298">
                  <c:v>113.51636718</c:v>
                </c:pt>
                <c:pt idx="299">
                  <c:v>-313.48365230000002</c:v>
                </c:pt>
                <c:pt idx="300">
                  <c:v>39.811040038999998</c:v>
                </c:pt>
                <c:pt idx="301">
                  <c:v>321.81931639999999</c:v>
                </c:pt>
                <c:pt idx="302">
                  <c:v>-66.01081542</c:v>
                </c:pt>
                <c:pt idx="303">
                  <c:v>-360.2660156</c:v>
                </c:pt>
                <c:pt idx="304">
                  <c:v>-369.27718750000003</c:v>
                </c:pt>
                <c:pt idx="305">
                  <c:v>-63.64511718</c:v>
                </c:pt>
                <c:pt idx="306">
                  <c:v>206.77863281</c:v>
                </c:pt>
                <c:pt idx="307">
                  <c:v>-16.0685498</c:v>
                </c:pt>
                <c:pt idx="308">
                  <c:v>-87.164511709999999</c:v>
                </c:pt>
                <c:pt idx="309">
                  <c:v>-418.95914060000001</c:v>
                </c:pt>
                <c:pt idx="310">
                  <c:v>29.814338378000002</c:v>
                </c:pt>
                <c:pt idx="311">
                  <c:v>-19.001713859999999</c:v>
                </c:pt>
                <c:pt idx="312">
                  <c:v>21.459291991999997</c:v>
                </c:pt>
                <c:pt idx="313">
                  <c:v>6.4108203125000003</c:v>
                </c:pt>
                <c:pt idx="314">
                  <c:v>-120.16605460000001</c:v>
                </c:pt>
                <c:pt idx="315">
                  <c:v>-1049.040859</c:v>
                </c:pt>
                <c:pt idx="316">
                  <c:v>905.11273437</c:v>
                </c:pt>
                <c:pt idx="317">
                  <c:v>-236.7951171</c:v>
                </c:pt>
                <c:pt idx="318">
                  <c:v>144.60499999999999</c:v>
                </c:pt>
                <c:pt idx="319">
                  <c:v>-99.279833980000006</c:v>
                </c:pt>
                <c:pt idx="320">
                  <c:v>61.519628906000001</c:v>
                </c:pt>
                <c:pt idx="321">
                  <c:v>-1030.5439059999999</c:v>
                </c:pt>
                <c:pt idx="322">
                  <c:v>-37.255932610000002</c:v>
                </c:pt>
                <c:pt idx="323">
                  <c:v>-432.29914060000004</c:v>
                </c:pt>
                <c:pt idx="324">
                  <c:v>577.29230468000003</c:v>
                </c:pt>
                <c:pt idx="325">
                  <c:v>122.46458984</c:v>
                </c:pt>
                <c:pt idx="326">
                  <c:v>23.508061523000002</c:v>
                </c:pt>
                <c:pt idx="327">
                  <c:v>-50.976166990000003</c:v>
                </c:pt>
                <c:pt idx="328">
                  <c:v>-454.79374999999999</c:v>
                </c:pt>
                <c:pt idx="329">
                  <c:v>-191.15058590000001</c:v>
                </c:pt>
                <c:pt idx="330">
                  <c:v>-62.130136709999995</c:v>
                </c:pt>
                <c:pt idx="331">
                  <c:v>-520.8041796</c:v>
                </c:pt>
                <c:pt idx="332">
                  <c:v>-66.148920889999999</c:v>
                </c:pt>
                <c:pt idx="333">
                  <c:v>-592.35902339999996</c:v>
                </c:pt>
                <c:pt idx="334">
                  <c:v>-1494.1382810000002</c:v>
                </c:pt>
                <c:pt idx="335">
                  <c:v>-173.42671869999998</c:v>
                </c:pt>
                <c:pt idx="336">
                  <c:v>13.979335937</c:v>
                </c:pt>
                <c:pt idx="337">
                  <c:v>-14.72632202</c:v>
                </c:pt>
                <c:pt idx="338">
                  <c:v>-8.7838232420000004</c:v>
                </c:pt>
                <c:pt idx="339">
                  <c:v>-906.44218750000005</c:v>
                </c:pt>
                <c:pt idx="340">
                  <c:v>368.85171874999997</c:v>
                </c:pt>
                <c:pt idx="341">
                  <c:v>28.829062499999999</c:v>
                </c:pt>
                <c:pt idx="342">
                  <c:v>338.70328124999997</c:v>
                </c:pt>
                <c:pt idx="343">
                  <c:v>1127.9439843</c:v>
                </c:pt>
                <c:pt idx="344">
                  <c:v>-1226.1957030000001</c:v>
                </c:pt>
                <c:pt idx="345">
                  <c:v>-390.66945310000006</c:v>
                </c:pt>
                <c:pt idx="346">
                  <c:v>-892.08484370000008</c:v>
                </c:pt>
                <c:pt idx="347">
                  <c:v>906.51109374999999</c:v>
                </c:pt>
                <c:pt idx="348">
                  <c:v>-677.79617180000002</c:v>
                </c:pt>
                <c:pt idx="349">
                  <c:v>1078.8466406</c:v>
                </c:pt>
                <c:pt idx="350">
                  <c:v>455.00117187000001</c:v>
                </c:pt>
                <c:pt idx="351">
                  <c:v>-172.03320309999998</c:v>
                </c:pt>
                <c:pt idx="352">
                  <c:v>-330.7148828</c:v>
                </c:pt>
                <c:pt idx="353">
                  <c:v>728.54484375000004</c:v>
                </c:pt>
                <c:pt idx="354">
                  <c:v>-7.5390582270000008</c:v>
                </c:pt>
                <c:pt idx="355">
                  <c:v>-583.07429679999996</c:v>
                </c:pt>
                <c:pt idx="356">
                  <c:v>-50.109814450000002</c:v>
                </c:pt>
                <c:pt idx="357">
                  <c:v>223.13654296000001</c:v>
                </c:pt>
                <c:pt idx="358">
                  <c:v>36.020905761000002</c:v>
                </c:pt>
                <c:pt idx="359">
                  <c:v>1087.8973437</c:v>
                </c:pt>
                <c:pt idx="360">
                  <c:v>-460.24847650000004</c:v>
                </c:pt>
                <c:pt idx="361">
                  <c:v>-802.16679680000004</c:v>
                </c:pt>
                <c:pt idx="362">
                  <c:v>-651.72191400000008</c:v>
                </c:pt>
                <c:pt idx="363">
                  <c:v>575.06398437000007</c:v>
                </c:pt>
                <c:pt idx="364">
                  <c:v>82.348544920999998</c:v>
                </c:pt>
                <c:pt idx="365">
                  <c:v>91.88113281199999</c:v>
                </c:pt>
                <c:pt idx="366">
                  <c:v>234.33822264999998</c:v>
                </c:pt>
                <c:pt idx="367">
                  <c:v>160.40231445000001</c:v>
                </c:pt>
                <c:pt idx="368">
                  <c:v>1512.5657811999999</c:v>
                </c:pt>
                <c:pt idx="369">
                  <c:v>120.15165039</c:v>
                </c:pt>
                <c:pt idx="370">
                  <c:v>156.43451171000001</c:v>
                </c:pt>
                <c:pt idx="371">
                  <c:v>-110.28938469999999</c:v>
                </c:pt>
                <c:pt idx="372">
                  <c:v>216.89296874999999</c:v>
                </c:pt>
                <c:pt idx="373">
                  <c:v>-389.7471875</c:v>
                </c:pt>
                <c:pt idx="374">
                  <c:v>402.43238280999998</c:v>
                </c:pt>
                <c:pt idx="375">
                  <c:v>-7.6831542960000005</c:v>
                </c:pt>
                <c:pt idx="376">
                  <c:v>-31.921689449999999</c:v>
                </c:pt>
                <c:pt idx="377">
                  <c:v>-27.067255850000002</c:v>
                </c:pt>
                <c:pt idx="378">
                  <c:v>201.73517577999999</c:v>
                </c:pt>
                <c:pt idx="379">
                  <c:v>-508.75371089999999</c:v>
                </c:pt>
                <c:pt idx="380">
                  <c:v>-82.729335929999991</c:v>
                </c:pt>
                <c:pt idx="381">
                  <c:v>-393.53394529999997</c:v>
                </c:pt>
                <c:pt idx="382">
                  <c:v>405.91144530999998</c:v>
                </c:pt>
                <c:pt idx="383">
                  <c:v>202.43339843000001</c:v>
                </c:pt>
                <c:pt idx="384">
                  <c:v>-245.50601559999998</c:v>
                </c:pt>
                <c:pt idx="385">
                  <c:v>-165.98203119999999</c:v>
                </c:pt>
                <c:pt idx="386">
                  <c:v>743.18867187000001</c:v>
                </c:pt>
                <c:pt idx="387">
                  <c:v>37.322370605000003</c:v>
                </c:pt>
                <c:pt idx="388">
                  <c:v>-32.206584469999996</c:v>
                </c:pt>
                <c:pt idx="389">
                  <c:v>115.31342773</c:v>
                </c:pt>
                <c:pt idx="390">
                  <c:v>124.47355467999999</c:v>
                </c:pt>
                <c:pt idx="391">
                  <c:v>498.32703125</c:v>
                </c:pt>
                <c:pt idx="392">
                  <c:v>1157.6966405999999</c:v>
                </c:pt>
                <c:pt idx="393">
                  <c:v>440.10195312000002</c:v>
                </c:pt>
                <c:pt idx="394">
                  <c:v>93.748437499999994</c:v>
                </c:pt>
                <c:pt idx="395">
                  <c:v>32.929196777000001</c:v>
                </c:pt>
                <c:pt idx="396">
                  <c:v>-211.66525389999998</c:v>
                </c:pt>
                <c:pt idx="397">
                  <c:v>-230.5615234</c:v>
                </c:pt>
                <c:pt idx="398">
                  <c:v>162.08833984</c:v>
                </c:pt>
                <c:pt idx="399">
                  <c:v>192.05603514999999</c:v>
                </c:pt>
                <c:pt idx="400">
                  <c:v>10.326723632</c:v>
                </c:pt>
                <c:pt idx="401">
                  <c:v>-102.56174800000001</c:v>
                </c:pt>
                <c:pt idx="402">
                  <c:v>-366.43382810000003</c:v>
                </c:pt>
                <c:pt idx="403">
                  <c:v>214.44208983999999</c:v>
                </c:pt>
                <c:pt idx="404">
                  <c:v>-167.5640234</c:v>
                </c:pt>
                <c:pt idx="405">
                  <c:v>-959.48390620000009</c:v>
                </c:pt>
                <c:pt idx="406">
                  <c:v>680.88429686999996</c:v>
                </c:pt>
                <c:pt idx="407">
                  <c:v>-290.59835930000003</c:v>
                </c:pt>
                <c:pt idx="408">
                  <c:v>251.71644531000001</c:v>
                </c:pt>
                <c:pt idx="409">
                  <c:v>-12.664654539999999</c:v>
                </c:pt>
                <c:pt idx="410">
                  <c:v>35.790393066</c:v>
                </c:pt>
                <c:pt idx="411">
                  <c:v>-38.964011230000004</c:v>
                </c:pt>
                <c:pt idx="412">
                  <c:v>-234.16369139999998</c:v>
                </c:pt>
                <c:pt idx="413">
                  <c:v>-37.460964349999998</c:v>
                </c:pt>
                <c:pt idx="414">
                  <c:v>-840.81914059999997</c:v>
                </c:pt>
                <c:pt idx="415">
                  <c:v>-340.81691400000005</c:v>
                </c:pt>
                <c:pt idx="416">
                  <c:v>-13.457255849999999</c:v>
                </c:pt>
                <c:pt idx="417">
                  <c:v>1304.4983592999999</c:v>
                </c:pt>
                <c:pt idx="418">
                  <c:v>-16.533510740000001</c:v>
                </c:pt>
                <c:pt idx="419">
                  <c:v>445.8409375</c:v>
                </c:pt>
                <c:pt idx="420">
                  <c:v>64.094853515000011</c:v>
                </c:pt>
                <c:pt idx="421">
                  <c:v>173.60322264999999</c:v>
                </c:pt>
                <c:pt idx="422">
                  <c:v>250.27154296</c:v>
                </c:pt>
                <c:pt idx="423">
                  <c:v>-19.420701899999997</c:v>
                </c:pt>
                <c:pt idx="424">
                  <c:v>-586.97574209999993</c:v>
                </c:pt>
                <c:pt idx="425">
                  <c:v>-13.26561645</c:v>
                </c:pt>
                <c:pt idx="426">
                  <c:v>-212.51531249999999</c:v>
                </c:pt>
                <c:pt idx="427">
                  <c:v>638.53218749999996</c:v>
                </c:pt>
                <c:pt idx="428">
                  <c:v>-304.47531249999997</c:v>
                </c:pt>
                <c:pt idx="429">
                  <c:v>-124.0136035</c:v>
                </c:pt>
                <c:pt idx="430">
                  <c:v>179.43160156000002</c:v>
                </c:pt>
                <c:pt idx="431">
                  <c:v>-1245.601015</c:v>
                </c:pt>
                <c:pt idx="432">
                  <c:v>14.865756834999999</c:v>
                </c:pt>
                <c:pt idx="433">
                  <c:v>8.1167718505000011</c:v>
                </c:pt>
                <c:pt idx="434">
                  <c:v>113.94774414</c:v>
                </c:pt>
                <c:pt idx="435">
                  <c:v>-198.88167959999998</c:v>
                </c:pt>
                <c:pt idx="436">
                  <c:v>-353.74031250000002</c:v>
                </c:pt>
                <c:pt idx="437">
                  <c:v>-126.3125976</c:v>
                </c:pt>
                <c:pt idx="438">
                  <c:v>-47.407089839999998</c:v>
                </c:pt>
                <c:pt idx="439">
                  <c:v>147.85101562</c:v>
                </c:pt>
                <c:pt idx="440">
                  <c:v>14.257938231999999</c:v>
                </c:pt>
                <c:pt idx="441">
                  <c:v>29.380861816000003</c:v>
                </c:pt>
                <c:pt idx="442">
                  <c:v>28.991413573999999</c:v>
                </c:pt>
                <c:pt idx="443">
                  <c:v>-38.221249999999998</c:v>
                </c:pt>
                <c:pt idx="444">
                  <c:v>-60.928071280000005</c:v>
                </c:pt>
                <c:pt idx="445">
                  <c:v>272.92730468000002</c:v>
                </c:pt>
                <c:pt idx="446">
                  <c:v>22.867658691000003</c:v>
                </c:pt>
                <c:pt idx="447">
                  <c:v>-618.64339840000002</c:v>
                </c:pt>
                <c:pt idx="448">
                  <c:v>56.857768554000003</c:v>
                </c:pt>
                <c:pt idx="449">
                  <c:v>-223.85527340000002</c:v>
                </c:pt>
                <c:pt idx="450">
                  <c:v>-199.70341789999998</c:v>
                </c:pt>
                <c:pt idx="451">
                  <c:v>138.24445312</c:v>
                </c:pt>
                <c:pt idx="452">
                  <c:v>-70.682016599999997</c:v>
                </c:pt>
                <c:pt idx="453">
                  <c:v>-8.8202331540000003</c:v>
                </c:pt>
                <c:pt idx="454">
                  <c:v>25.865932616999999</c:v>
                </c:pt>
                <c:pt idx="455">
                  <c:v>-189.9038281</c:v>
                </c:pt>
                <c:pt idx="456">
                  <c:v>196.97373046000001</c:v>
                </c:pt>
                <c:pt idx="457">
                  <c:v>-168.47400389999999</c:v>
                </c:pt>
                <c:pt idx="458">
                  <c:v>-31.009494620000002</c:v>
                </c:pt>
                <c:pt idx="459">
                  <c:v>150.18870117</c:v>
                </c:pt>
                <c:pt idx="460">
                  <c:v>-13.117725829999999</c:v>
                </c:pt>
                <c:pt idx="461">
                  <c:v>-45.346518549999999</c:v>
                </c:pt>
                <c:pt idx="462">
                  <c:v>-15.34894287</c:v>
                </c:pt>
                <c:pt idx="463">
                  <c:v>0.55461090086999998</c:v>
                </c:pt>
                <c:pt idx="464">
                  <c:v>44.286772460000002</c:v>
                </c:pt>
                <c:pt idx="465">
                  <c:v>-7.7351916500000009</c:v>
                </c:pt>
                <c:pt idx="466">
                  <c:v>385.37089843000001</c:v>
                </c:pt>
                <c:pt idx="467">
                  <c:v>-185.49445309999999</c:v>
                </c:pt>
                <c:pt idx="468">
                  <c:v>654.69800781000004</c:v>
                </c:pt>
                <c:pt idx="469">
                  <c:v>-129.25746090000001</c:v>
                </c:pt>
                <c:pt idx="470">
                  <c:v>184.90539061999999</c:v>
                </c:pt>
                <c:pt idx="471">
                  <c:v>1549.6264062</c:v>
                </c:pt>
                <c:pt idx="472">
                  <c:v>-101.8236816</c:v>
                </c:pt>
                <c:pt idx="473">
                  <c:v>-877.67890620000003</c:v>
                </c:pt>
                <c:pt idx="474">
                  <c:v>442.41445312000002</c:v>
                </c:pt>
                <c:pt idx="475">
                  <c:v>-517.08515620000003</c:v>
                </c:pt>
                <c:pt idx="476">
                  <c:v>-355.89687500000002</c:v>
                </c:pt>
                <c:pt idx="477">
                  <c:v>-66.640800780000006</c:v>
                </c:pt>
                <c:pt idx="478">
                  <c:v>-179.75052729999999</c:v>
                </c:pt>
                <c:pt idx="479">
                  <c:v>-1065.4069530000002</c:v>
                </c:pt>
                <c:pt idx="480">
                  <c:v>340.22726562000003</c:v>
                </c:pt>
                <c:pt idx="481">
                  <c:v>211.97541014999999</c:v>
                </c:pt>
                <c:pt idx="482">
                  <c:v>-813.635625</c:v>
                </c:pt>
                <c:pt idx="483">
                  <c:v>-48.986660149999999</c:v>
                </c:pt>
                <c:pt idx="484">
                  <c:v>-47.816249999999997</c:v>
                </c:pt>
                <c:pt idx="485">
                  <c:v>231.38662109000001</c:v>
                </c:pt>
                <c:pt idx="486">
                  <c:v>-278.74267570000001</c:v>
                </c:pt>
                <c:pt idx="487">
                  <c:v>-856.33234370000002</c:v>
                </c:pt>
                <c:pt idx="488">
                  <c:v>448.58878905999995</c:v>
                </c:pt>
                <c:pt idx="489">
                  <c:v>-30.94522705</c:v>
                </c:pt>
                <c:pt idx="490">
                  <c:v>1.9809887695000001</c:v>
                </c:pt>
                <c:pt idx="491">
                  <c:v>-1362.4775</c:v>
                </c:pt>
                <c:pt idx="492">
                  <c:v>322.18318359</c:v>
                </c:pt>
                <c:pt idx="493">
                  <c:v>426.05109375000001</c:v>
                </c:pt>
                <c:pt idx="494">
                  <c:v>1260.1857031</c:v>
                </c:pt>
                <c:pt idx="495">
                  <c:v>-20.837324210000002</c:v>
                </c:pt>
                <c:pt idx="496">
                  <c:v>-7.9322576900000001</c:v>
                </c:pt>
                <c:pt idx="497">
                  <c:v>-151.56270499999999</c:v>
                </c:pt>
                <c:pt idx="498">
                  <c:v>3.4785980224000004</c:v>
                </c:pt>
                <c:pt idx="499">
                  <c:v>89.985263670999998</c:v>
                </c:pt>
                <c:pt idx="500">
                  <c:v>-196.6538281</c:v>
                </c:pt>
                <c:pt idx="501">
                  <c:v>1085.1142187</c:v>
                </c:pt>
                <c:pt idx="502">
                  <c:v>1096.0038281</c:v>
                </c:pt>
                <c:pt idx="503">
                  <c:v>-543.88664060000008</c:v>
                </c:pt>
                <c:pt idx="504">
                  <c:v>610.64277343000003</c:v>
                </c:pt>
                <c:pt idx="505">
                  <c:v>72.277407225999994</c:v>
                </c:pt>
                <c:pt idx="506">
                  <c:v>-145.33816400000001</c:v>
                </c:pt>
                <c:pt idx="507">
                  <c:v>-190.5698242</c:v>
                </c:pt>
                <c:pt idx="508">
                  <c:v>-26.26486328</c:v>
                </c:pt>
                <c:pt idx="509">
                  <c:v>-66.157915029999998</c:v>
                </c:pt>
                <c:pt idx="510">
                  <c:v>-244.5092382</c:v>
                </c:pt>
                <c:pt idx="511">
                  <c:v>-943.20984370000008</c:v>
                </c:pt>
                <c:pt idx="512">
                  <c:v>-218.65849600000001</c:v>
                </c:pt>
                <c:pt idx="513">
                  <c:v>-529.44691399999999</c:v>
                </c:pt>
                <c:pt idx="514">
                  <c:v>-54.701064450000004</c:v>
                </c:pt>
                <c:pt idx="515">
                  <c:v>-120.91795889999999</c:v>
                </c:pt>
                <c:pt idx="516">
                  <c:v>-5.5474890129999999</c:v>
                </c:pt>
                <c:pt idx="517">
                  <c:v>18.935518798</c:v>
                </c:pt>
                <c:pt idx="518">
                  <c:v>346.63468749999998</c:v>
                </c:pt>
                <c:pt idx="519">
                  <c:v>-1201.570156</c:v>
                </c:pt>
                <c:pt idx="520">
                  <c:v>-197.05687499999999</c:v>
                </c:pt>
                <c:pt idx="521">
                  <c:v>-117.97305660000001</c:v>
                </c:pt>
                <c:pt idx="522">
                  <c:v>-88.277109370000005</c:v>
                </c:pt>
                <c:pt idx="523">
                  <c:v>-51.113193350000003</c:v>
                </c:pt>
                <c:pt idx="524">
                  <c:v>-211.3369726</c:v>
                </c:pt>
                <c:pt idx="525">
                  <c:v>1169.8314843000001</c:v>
                </c:pt>
                <c:pt idx="526">
                  <c:v>6.7902423094999991</c:v>
                </c:pt>
                <c:pt idx="527">
                  <c:v>80.12413085899999</c:v>
                </c:pt>
                <c:pt idx="528">
                  <c:v>-1136.493046</c:v>
                </c:pt>
                <c:pt idx="529">
                  <c:v>1068.3229687</c:v>
                </c:pt>
                <c:pt idx="530">
                  <c:v>-369.10902340000001</c:v>
                </c:pt>
                <c:pt idx="531">
                  <c:v>161.39280273</c:v>
                </c:pt>
                <c:pt idx="532">
                  <c:v>-423.84511709999998</c:v>
                </c:pt>
                <c:pt idx="533">
                  <c:v>941.69007811999995</c:v>
                </c:pt>
                <c:pt idx="534">
                  <c:v>-65.780937499999993</c:v>
                </c:pt>
                <c:pt idx="535">
                  <c:v>356.35457030999999</c:v>
                </c:pt>
                <c:pt idx="536">
                  <c:v>-395.08375000000001</c:v>
                </c:pt>
                <c:pt idx="537">
                  <c:v>80.181298827999996</c:v>
                </c:pt>
                <c:pt idx="538">
                  <c:v>-245.30412100000001</c:v>
                </c:pt>
                <c:pt idx="539">
                  <c:v>-228.13603510000002</c:v>
                </c:pt>
                <c:pt idx="540">
                  <c:v>-265.66650390000001</c:v>
                </c:pt>
                <c:pt idx="541">
                  <c:v>-22.483515619999999</c:v>
                </c:pt>
                <c:pt idx="542">
                  <c:v>216.88169920999999</c:v>
                </c:pt>
                <c:pt idx="543">
                  <c:v>331.75136717999999</c:v>
                </c:pt>
                <c:pt idx="544">
                  <c:v>1999.6723436999998</c:v>
                </c:pt>
                <c:pt idx="545">
                  <c:v>-219.11445309999999</c:v>
                </c:pt>
                <c:pt idx="546">
                  <c:v>187.83740234000001</c:v>
                </c:pt>
                <c:pt idx="547">
                  <c:v>109.40730468</c:v>
                </c:pt>
                <c:pt idx="548">
                  <c:v>-102.46242179999999</c:v>
                </c:pt>
                <c:pt idx="549">
                  <c:v>-173.8410351</c:v>
                </c:pt>
                <c:pt idx="550">
                  <c:v>-335.76085929999999</c:v>
                </c:pt>
                <c:pt idx="551">
                  <c:v>-75.741713860000004</c:v>
                </c:pt>
                <c:pt idx="552">
                  <c:v>14.723232421000001</c:v>
                </c:pt>
                <c:pt idx="553">
                  <c:v>-11.02072998</c:v>
                </c:pt>
                <c:pt idx="554">
                  <c:v>-84.241796870000002</c:v>
                </c:pt>
                <c:pt idx="555">
                  <c:v>-356.4705859</c:v>
                </c:pt>
                <c:pt idx="556">
                  <c:v>77.832285155999998</c:v>
                </c:pt>
                <c:pt idx="557">
                  <c:v>93.534999999999997</c:v>
                </c:pt>
                <c:pt idx="558">
                  <c:v>-110.7869433</c:v>
                </c:pt>
                <c:pt idx="559">
                  <c:v>-9.4202160639999999</c:v>
                </c:pt>
                <c:pt idx="560">
                  <c:v>-0.93492286680000003</c:v>
                </c:pt>
                <c:pt idx="561">
                  <c:v>240.21294921</c:v>
                </c:pt>
                <c:pt idx="562">
                  <c:v>20.195753173</c:v>
                </c:pt>
                <c:pt idx="563">
                  <c:v>133.29361328000002</c:v>
                </c:pt>
                <c:pt idx="564">
                  <c:v>-564.95390620000001</c:v>
                </c:pt>
                <c:pt idx="565">
                  <c:v>-420.35304680000002</c:v>
                </c:pt>
                <c:pt idx="566">
                  <c:v>63.120996093000002</c:v>
                </c:pt>
                <c:pt idx="567">
                  <c:v>-394.0867968</c:v>
                </c:pt>
                <c:pt idx="568">
                  <c:v>-14.073760979999999</c:v>
                </c:pt>
                <c:pt idx="569">
                  <c:v>-43.393984369999998</c:v>
                </c:pt>
                <c:pt idx="570">
                  <c:v>-254.82337889999999</c:v>
                </c:pt>
                <c:pt idx="571">
                  <c:v>-83.139736319999997</c:v>
                </c:pt>
                <c:pt idx="572">
                  <c:v>242.55533202999999</c:v>
                </c:pt>
                <c:pt idx="573">
                  <c:v>-6.6879064939999999</c:v>
                </c:pt>
                <c:pt idx="574">
                  <c:v>812.10828125</c:v>
                </c:pt>
                <c:pt idx="575">
                  <c:v>-769.90250000000003</c:v>
                </c:pt>
                <c:pt idx="576">
                  <c:v>-442.2427343</c:v>
                </c:pt>
                <c:pt idx="577">
                  <c:v>-131.56227530000001</c:v>
                </c:pt>
                <c:pt idx="578">
                  <c:v>48.575073242000002</c:v>
                </c:pt>
                <c:pt idx="579">
                  <c:v>-334.43183590000001</c:v>
                </c:pt>
                <c:pt idx="580">
                  <c:v>-60.254311520000002</c:v>
                </c:pt>
                <c:pt idx="581">
                  <c:v>58.863476561999995</c:v>
                </c:pt>
                <c:pt idx="582">
                  <c:v>538.07121093000001</c:v>
                </c:pt>
                <c:pt idx="583">
                  <c:v>552.43503906000001</c:v>
                </c:pt>
                <c:pt idx="584">
                  <c:v>23.932521972</c:v>
                </c:pt>
                <c:pt idx="585">
                  <c:v>371.53308593000003</c:v>
                </c:pt>
                <c:pt idx="586">
                  <c:v>-381.60304680000002</c:v>
                </c:pt>
                <c:pt idx="587">
                  <c:v>123.41917968</c:v>
                </c:pt>
                <c:pt idx="588">
                  <c:v>33.312231445000002</c:v>
                </c:pt>
                <c:pt idx="589">
                  <c:v>-984.4355468</c:v>
                </c:pt>
                <c:pt idx="590">
                  <c:v>256.82771484</c:v>
                </c:pt>
                <c:pt idx="591">
                  <c:v>-76.91832518999999</c:v>
                </c:pt>
                <c:pt idx="592">
                  <c:v>-121.27587890000001</c:v>
                </c:pt>
                <c:pt idx="593">
                  <c:v>-170.88523430000001</c:v>
                </c:pt>
                <c:pt idx="594">
                  <c:v>-1198.1339840000001</c:v>
                </c:pt>
                <c:pt idx="595">
                  <c:v>315.68429687000003</c:v>
                </c:pt>
                <c:pt idx="596">
                  <c:v>-29.27505859</c:v>
                </c:pt>
                <c:pt idx="597">
                  <c:v>327.39044920999999</c:v>
                </c:pt>
                <c:pt idx="598">
                  <c:v>-33.906706540000002</c:v>
                </c:pt>
                <c:pt idx="599">
                  <c:v>58.477416992000002</c:v>
                </c:pt>
                <c:pt idx="600">
                  <c:v>86.130156249999999</c:v>
                </c:pt>
                <c:pt idx="601">
                  <c:v>151.74167968</c:v>
                </c:pt>
                <c:pt idx="602">
                  <c:v>16.752998046000002</c:v>
                </c:pt>
                <c:pt idx="603">
                  <c:v>15.251108398</c:v>
                </c:pt>
                <c:pt idx="604">
                  <c:v>69.924770507000005</c:v>
                </c:pt>
                <c:pt idx="605">
                  <c:v>-42.586337890000003</c:v>
                </c:pt>
                <c:pt idx="606">
                  <c:v>-136.49403319999999</c:v>
                </c:pt>
                <c:pt idx="607">
                  <c:v>-132.75351559999999</c:v>
                </c:pt>
                <c:pt idx="608">
                  <c:v>247.51464843000002</c:v>
                </c:pt>
                <c:pt idx="609">
                  <c:v>-693.50992180000003</c:v>
                </c:pt>
                <c:pt idx="610">
                  <c:v>-400.8236718</c:v>
                </c:pt>
                <c:pt idx="611">
                  <c:v>51.729526366999998</c:v>
                </c:pt>
                <c:pt idx="612">
                  <c:v>663.18687499999999</c:v>
                </c:pt>
                <c:pt idx="613">
                  <c:v>9.0684393310000004</c:v>
                </c:pt>
                <c:pt idx="614">
                  <c:v>22.234504394000002</c:v>
                </c:pt>
                <c:pt idx="615">
                  <c:v>-11.91200317</c:v>
                </c:pt>
                <c:pt idx="616">
                  <c:v>58.513984375</c:v>
                </c:pt>
                <c:pt idx="617">
                  <c:v>-943.50078120000001</c:v>
                </c:pt>
                <c:pt idx="618">
                  <c:v>-70.889868159999992</c:v>
                </c:pt>
                <c:pt idx="619">
                  <c:v>-357.37527340000003</c:v>
                </c:pt>
                <c:pt idx="620">
                  <c:v>-1713.0010930000001</c:v>
                </c:pt>
                <c:pt idx="621">
                  <c:v>22.173054198999999</c:v>
                </c:pt>
                <c:pt idx="622">
                  <c:v>133.09052733999999</c:v>
                </c:pt>
                <c:pt idx="623">
                  <c:v>44.679501952999999</c:v>
                </c:pt>
                <c:pt idx="624">
                  <c:v>-548.97625000000005</c:v>
                </c:pt>
                <c:pt idx="625">
                  <c:v>161.21826171000001</c:v>
                </c:pt>
                <c:pt idx="626">
                  <c:v>146.23871093</c:v>
                </c:pt>
                <c:pt idx="627">
                  <c:v>-597.46687499999996</c:v>
                </c:pt>
                <c:pt idx="628">
                  <c:v>502.61312500000003</c:v>
                </c:pt>
                <c:pt idx="629">
                  <c:v>-390.78964840000003</c:v>
                </c:pt>
                <c:pt idx="630">
                  <c:v>410.46480468000004</c:v>
                </c:pt>
                <c:pt idx="631">
                  <c:v>-1407.6060930000001</c:v>
                </c:pt>
                <c:pt idx="632">
                  <c:v>-42.48969726</c:v>
                </c:pt>
                <c:pt idx="633">
                  <c:v>-136.628623</c:v>
                </c:pt>
                <c:pt idx="634">
                  <c:v>324.98609375000001</c:v>
                </c:pt>
                <c:pt idx="635">
                  <c:v>-438.19148430000001</c:v>
                </c:pt>
                <c:pt idx="636">
                  <c:v>32.760544433</c:v>
                </c:pt>
                <c:pt idx="637">
                  <c:v>-50.61628417</c:v>
                </c:pt>
                <c:pt idx="638">
                  <c:v>-121.11646479999999</c:v>
                </c:pt>
                <c:pt idx="639">
                  <c:v>843.99601561999998</c:v>
                </c:pt>
                <c:pt idx="640">
                  <c:v>101.03824218</c:v>
                </c:pt>
                <c:pt idx="641">
                  <c:v>-145.99172850000002</c:v>
                </c:pt>
                <c:pt idx="642">
                  <c:v>-241.88376950000003</c:v>
                </c:pt>
                <c:pt idx="643">
                  <c:v>41.519243164000002</c:v>
                </c:pt>
                <c:pt idx="644">
                  <c:v>518.77117186999999</c:v>
                </c:pt>
                <c:pt idx="645">
                  <c:v>743.79179686999998</c:v>
                </c:pt>
                <c:pt idx="646">
                  <c:v>28.375856933000001</c:v>
                </c:pt>
                <c:pt idx="647">
                  <c:v>330.03632812000001</c:v>
                </c:pt>
                <c:pt idx="648">
                  <c:v>-5.0064025870000002</c:v>
                </c:pt>
                <c:pt idx="649">
                  <c:v>738.54671874999997</c:v>
                </c:pt>
                <c:pt idx="650">
                  <c:v>14.703099365</c:v>
                </c:pt>
                <c:pt idx="651">
                  <c:v>182.85720702999998</c:v>
                </c:pt>
                <c:pt idx="652">
                  <c:v>70.818286131999997</c:v>
                </c:pt>
                <c:pt idx="653">
                  <c:v>-1341.0592180000001</c:v>
                </c:pt>
                <c:pt idx="654">
                  <c:v>11.276165771000001</c:v>
                </c:pt>
                <c:pt idx="655">
                  <c:v>-131.23828119999999</c:v>
                </c:pt>
                <c:pt idx="656">
                  <c:v>-96.828632810000002</c:v>
                </c:pt>
                <c:pt idx="657">
                  <c:v>53.991147460000001</c:v>
                </c:pt>
                <c:pt idx="658">
                  <c:v>872.67718749999995</c:v>
                </c:pt>
                <c:pt idx="659">
                  <c:v>-422.30789060000001</c:v>
                </c:pt>
                <c:pt idx="660">
                  <c:v>187.38300781000001</c:v>
                </c:pt>
                <c:pt idx="661">
                  <c:v>-18.74090576</c:v>
                </c:pt>
                <c:pt idx="662">
                  <c:v>-1037.1540620000001</c:v>
                </c:pt>
                <c:pt idx="663">
                  <c:v>-753.625</c:v>
                </c:pt>
                <c:pt idx="664">
                  <c:v>116.71422851</c:v>
                </c:pt>
                <c:pt idx="665">
                  <c:v>-1079.5246090000001</c:v>
                </c:pt>
                <c:pt idx="666">
                  <c:v>-1869.3515620000001</c:v>
                </c:pt>
                <c:pt idx="667">
                  <c:v>-176.8823242</c:v>
                </c:pt>
                <c:pt idx="668">
                  <c:v>-80.370844719999994</c:v>
                </c:pt>
                <c:pt idx="669">
                  <c:v>293.53769531</c:v>
                </c:pt>
                <c:pt idx="670">
                  <c:v>-141.65241209999999</c:v>
                </c:pt>
                <c:pt idx="671">
                  <c:v>170.35849609000002</c:v>
                </c:pt>
                <c:pt idx="672">
                  <c:v>-421.42707029999997</c:v>
                </c:pt>
                <c:pt idx="673">
                  <c:v>-402.00875000000002</c:v>
                </c:pt>
                <c:pt idx="674">
                  <c:v>-657.96992180000007</c:v>
                </c:pt>
                <c:pt idx="675">
                  <c:v>-59.0052539</c:v>
                </c:pt>
                <c:pt idx="676">
                  <c:v>-361.86464840000002</c:v>
                </c:pt>
                <c:pt idx="677">
                  <c:v>-618.88050780000003</c:v>
                </c:pt>
                <c:pt idx="678">
                  <c:v>-376.54363279999995</c:v>
                </c:pt>
                <c:pt idx="679">
                  <c:v>-11.36324218</c:v>
                </c:pt>
                <c:pt idx="680">
                  <c:v>156.36678710000001</c:v>
                </c:pt>
                <c:pt idx="681">
                  <c:v>69.202192382000007</c:v>
                </c:pt>
                <c:pt idx="682">
                  <c:v>-13.752171629999999</c:v>
                </c:pt>
                <c:pt idx="683">
                  <c:v>543.90273437000008</c:v>
                </c:pt>
                <c:pt idx="684">
                  <c:v>-242.99013669999999</c:v>
                </c:pt>
                <c:pt idx="685">
                  <c:v>510.20960937000001</c:v>
                </c:pt>
                <c:pt idx="686">
                  <c:v>317.96576170999998</c:v>
                </c:pt>
                <c:pt idx="687">
                  <c:v>92.341748045999992</c:v>
                </c:pt>
                <c:pt idx="688">
                  <c:v>-131.85715819999999</c:v>
                </c:pt>
                <c:pt idx="689">
                  <c:v>764.54445311999996</c:v>
                </c:pt>
                <c:pt idx="690">
                  <c:v>-290.42005850000004</c:v>
                </c:pt>
                <c:pt idx="691">
                  <c:v>513.31390624999995</c:v>
                </c:pt>
                <c:pt idx="692">
                  <c:v>-431.41953119999999</c:v>
                </c:pt>
                <c:pt idx="693">
                  <c:v>-401.1811328</c:v>
                </c:pt>
                <c:pt idx="694">
                  <c:v>1028.3979687000001</c:v>
                </c:pt>
                <c:pt idx="695">
                  <c:v>-1022.762031</c:v>
                </c:pt>
                <c:pt idx="696">
                  <c:v>-382.06050779999998</c:v>
                </c:pt>
                <c:pt idx="697">
                  <c:v>87.982753905999999</c:v>
                </c:pt>
                <c:pt idx="698">
                  <c:v>-44.594072260000004</c:v>
                </c:pt>
                <c:pt idx="699">
                  <c:v>-231.9909179</c:v>
                </c:pt>
                <c:pt idx="700">
                  <c:v>366.82679687000001</c:v>
                </c:pt>
                <c:pt idx="701">
                  <c:v>-26.058789059999999</c:v>
                </c:pt>
                <c:pt idx="702">
                  <c:v>-2057.986093</c:v>
                </c:pt>
                <c:pt idx="703">
                  <c:v>304.69357421000001</c:v>
                </c:pt>
                <c:pt idx="704">
                  <c:v>-418.7362109</c:v>
                </c:pt>
                <c:pt idx="705">
                  <c:v>-98.371455069999996</c:v>
                </c:pt>
                <c:pt idx="706">
                  <c:v>-99.106572259999993</c:v>
                </c:pt>
                <c:pt idx="707">
                  <c:v>42.207211913999998</c:v>
                </c:pt>
                <c:pt idx="708">
                  <c:v>-28.320708</c:v>
                </c:pt>
                <c:pt idx="709">
                  <c:v>-39.696684570000002</c:v>
                </c:pt>
                <c:pt idx="710">
                  <c:v>-163.88130850000002</c:v>
                </c:pt>
                <c:pt idx="711">
                  <c:v>-136.0293652</c:v>
                </c:pt>
                <c:pt idx="712">
                  <c:v>-383.21875</c:v>
                </c:pt>
                <c:pt idx="713">
                  <c:v>-140.1354589</c:v>
                </c:pt>
                <c:pt idx="714">
                  <c:v>-249.58943350000001</c:v>
                </c:pt>
                <c:pt idx="715">
                  <c:v>-277.02744139999999</c:v>
                </c:pt>
                <c:pt idx="716">
                  <c:v>26.844484862999998</c:v>
                </c:pt>
                <c:pt idx="717">
                  <c:v>-30.307241210000001</c:v>
                </c:pt>
                <c:pt idx="718">
                  <c:v>127.80758788999999</c:v>
                </c:pt>
                <c:pt idx="719">
                  <c:v>602.08820312</c:v>
                </c:pt>
                <c:pt idx="720">
                  <c:v>646.88609374999999</c:v>
                </c:pt>
                <c:pt idx="721">
                  <c:v>91.208281249999999</c:v>
                </c:pt>
                <c:pt idx="722">
                  <c:v>-152.9383789</c:v>
                </c:pt>
                <c:pt idx="723">
                  <c:v>105.63166015</c:v>
                </c:pt>
                <c:pt idx="724">
                  <c:v>95.443271483999993</c:v>
                </c:pt>
                <c:pt idx="725">
                  <c:v>-370.49242179999999</c:v>
                </c:pt>
                <c:pt idx="726">
                  <c:v>-638.4028515</c:v>
                </c:pt>
                <c:pt idx="727">
                  <c:v>-495.1401171</c:v>
                </c:pt>
                <c:pt idx="728">
                  <c:v>137.88034178999999</c:v>
                </c:pt>
                <c:pt idx="729">
                  <c:v>119.37765625</c:v>
                </c:pt>
                <c:pt idx="730">
                  <c:v>167.3377539</c:v>
                </c:pt>
                <c:pt idx="731">
                  <c:v>42.440439452999996</c:v>
                </c:pt>
                <c:pt idx="732">
                  <c:v>-431.94011710000001</c:v>
                </c:pt>
                <c:pt idx="733">
                  <c:v>136.14614256999999</c:v>
                </c:pt>
                <c:pt idx="734">
                  <c:v>447.92480468000002</c:v>
                </c:pt>
                <c:pt idx="735">
                  <c:v>-27.632866210000003</c:v>
                </c:pt>
                <c:pt idx="736">
                  <c:v>-98.323300780000011</c:v>
                </c:pt>
                <c:pt idx="737">
                  <c:v>-1064.828671</c:v>
                </c:pt>
                <c:pt idx="738">
                  <c:v>69.532773437000003</c:v>
                </c:pt>
                <c:pt idx="739">
                  <c:v>-193.46703119999998</c:v>
                </c:pt>
                <c:pt idx="740">
                  <c:v>461.36070312000004</c:v>
                </c:pt>
                <c:pt idx="741">
                  <c:v>-1177.9357030000001</c:v>
                </c:pt>
                <c:pt idx="742">
                  <c:v>-19.71381469</c:v>
                </c:pt>
                <c:pt idx="743">
                  <c:v>1599.1289061999998</c:v>
                </c:pt>
                <c:pt idx="744">
                  <c:v>723.23062500000003</c:v>
                </c:pt>
                <c:pt idx="745">
                  <c:v>1105.5550780999999</c:v>
                </c:pt>
                <c:pt idx="746">
                  <c:v>708.72984374999999</c:v>
                </c:pt>
                <c:pt idx="747">
                  <c:v>682.05296874999999</c:v>
                </c:pt>
                <c:pt idx="748">
                  <c:v>121.45040039</c:v>
                </c:pt>
                <c:pt idx="749">
                  <c:v>813.88132811999992</c:v>
                </c:pt>
                <c:pt idx="750">
                  <c:v>-1124.807656</c:v>
                </c:pt>
                <c:pt idx="751">
                  <c:v>-715.15656249999995</c:v>
                </c:pt>
                <c:pt idx="752">
                  <c:v>406.39539062000006</c:v>
                </c:pt>
                <c:pt idx="753">
                  <c:v>-1312.6932810000001</c:v>
                </c:pt>
                <c:pt idx="754">
                  <c:v>-9.0804498290000009</c:v>
                </c:pt>
                <c:pt idx="755">
                  <c:v>-384.42507810000001</c:v>
                </c:pt>
                <c:pt idx="756">
                  <c:v>80.404765624999996</c:v>
                </c:pt>
                <c:pt idx="757">
                  <c:v>69.077558593000006</c:v>
                </c:pt>
                <c:pt idx="758">
                  <c:v>-236.031914</c:v>
                </c:pt>
                <c:pt idx="759">
                  <c:v>-71.018881829999998</c:v>
                </c:pt>
                <c:pt idx="760">
                  <c:v>301.07035156000001</c:v>
                </c:pt>
                <c:pt idx="761">
                  <c:v>296.84654296000002</c:v>
                </c:pt>
                <c:pt idx="762">
                  <c:v>155.17981444999998</c:v>
                </c:pt>
                <c:pt idx="763">
                  <c:v>66.820815429000007</c:v>
                </c:pt>
                <c:pt idx="764">
                  <c:v>-359.35593749999998</c:v>
                </c:pt>
                <c:pt idx="765">
                  <c:v>90.735820312000001</c:v>
                </c:pt>
                <c:pt idx="766">
                  <c:v>20.388691406</c:v>
                </c:pt>
                <c:pt idx="767">
                  <c:v>-749.59078120000004</c:v>
                </c:pt>
                <c:pt idx="768">
                  <c:v>789.43867187000001</c:v>
                </c:pt>
                <c:pt idx="769">
                  <c:v>545.60355468</c:v>
                </c:pt>
                <c:pt idx="770">
                  <c:v>-143.1129296</c:v>
                </c:pt>
                <c:pt idx="771">
                  <c:v>-48.133681640000006</c:v>
                </c:pt>
                <c:pt idx="772">
                  <c:v>-224.4230273</c:v>
                </c:pt>
                <c:pt idx="773">
                  <c:v>-97.326591790000009</c:v>
                </c:pt>
                <c:pt idx="774">
                  <c:v>241.13015625</c:v>
                </c:pt>
                <c:pt idx="775">
                  <c:v>-71.944321279999997</c:v>
                </c:pt>
                <c:pt idx="776">
                  <c:v>-108.5005566</c:v>
                </c:pt>
                <c:pt idx="777">
                  <c:v>-753.6796875</c:v>
                </c:pt>
                <c:pt idx="778">
                  <c:v>-304.37240229999998</c:v>
                </c:pt>
                <c:pt idx="779">
                  <c:v>321.47162108999999</c:v>
                </c:pt>
                <c:pt idx="780">
                  <c:v>329.38445312000005</c:v>
                </c:pt>
                <c:pt idx="781">
                  <c:v>-88.357568350000008</c:v>
                </c:pt>
                <c:pt idx="782">
                  <c:v>-48.801342769999998</c:v>
                </c:pt>
                <c:pt idx="783">
                  <c:v>166.11882811999999</c:v>
                </c:pt>
                <c:pt idx="784">
                  <c:v>113.87200195</c:v>
                </c:pt>
                <c:pt idx="785">
                  <c:v>-771.81468749999999</c:v>
                </c:pt>
                <c:pt idx="786">
                  <c:v>-22.80342529</c:v>
                </c:pt>
                <c:pt idx="787">
                  <c:v>-36.824597159999996</c:v>
                </c:pt>
                <c:pt idx="788">
                  <c:v>-256.41130850000002</c:v>
                </c:pt>
                <c:pt idx="789">
                  <c:v>123.29019531</c:v>
                </c:pt>
                <c:pt idx="790">
                  <c:v>-428.82984369999997</c:v>
                </c:pt>
                <c:pt idx="791">
                  <c:v>572.92628905999993</c:v>
                </c:pt>
                <c:pt idx="792">
                  <c:v>-285.1445703</c:v>
                </c:pt>
                <c:pt idx="793">
                  <c:v>60.647163085000003</c:v>
                </c:pt>
                <c:pt idx="794">
                  <c:v>78.903339842999998</c:v>
                </c:pt>
                <c:pt idx="795">
                  <c:v>-11.95530029</c:v>
                </c:pt>
                <c:pt idx="796">
                  <c:v>93.41784179599999</c:v>
                </c:pt>
                <c:pt idx="797">
                  <c:v>324.58882812000002</c:v>
                </c:pt>
                <c:pt idx="798">
                  <c:v>-12.76680908</c:v>
                </c:pt>
                <c:pt idx="799">
                  <c:v>-652.86808589999998</c:v>
                </c:pt>
                <c:pt idx="800">
                  <c:v>483.64257812000005</c:v>
                </c:pt>
                <c:pt idx="801">
                  <c:v>431.21484375</c:v>
                </c:pt>
                <c:pt idx="802">
                  <c:v>-114.39860350000001</c:v>
                </c:pt>
                <c:pt idx="803">
                  <c:v>165.34300781000002</c:v>
                </c:pt>
                <c:pt idx="804">
                  <c:v>62.497236328</c:v>
                </c:pt>
                <c:pt idx="805">
                  <c:v>-727.08648430000005</c:v>
                </c:pt>
                <c:pt idx="806">
                  <c:v>-19.71047729</c:v>
                </c:pt>
                <c:pt idx="807">
                  <c:v>-131.61156249999999</c:v>
                </c:pt>
                <c:pt idx="808">
                  <c:v>247.46357421000002</c:v>
                </c:pt>
                <c:pt idx="809">
                  <c:v>-105.4233886</c:v>
                </c:pt>
                <c:pt idx="810">
                  <c:v>-71.356298820000006</c:v>
                </c:pt>
                <c:pt idx="811">
                  <c:v>-18.197421869999999</c:v>
                </c:pt>
                <c:pt idx="812">
                  <c:v>44.313491210000002</c:v>
                </c:pt>
                <c:pt idx="813">
                  <c:v>-20.921003409999997</c:v>
                </c:pt>
                <c:pt idx="814">
                  <c:v>-4.6488549799999994</c:v>
                </c:pt>
                <c:pt idx="815">
                  <c:v>280.78123046000002</c:v>
                </c:pt>
                <c:pt idx="816">
                  <c:v>-48.805864250000006</c:v>
                </c:pt>
                <c:pt idx="817">
                  <c:v>-107.28440420000001</c:v>
                </c:pt>
                <c:pt idx="818">
                  <c:v>-48.394350580000001</c:v>
                </c:pt>
                <c:pt idx="819">
                  <c:v>66.560937499999994</c:v>
                </c:pt>
                <c:pt idx="820">
                  <c:v>167.01548828</c:v>
                </c:pt>
                <c:pt idx="821">
                  <c:v>-401.41312499999998</c:v>
                </c:pt>
                <c:pt idx="822">
                  <c:v>-16.319503170000001</c:v>
                </c:pt>
                <c:pt idx="823">
                  <c:v>-25.18310791</c:v>
                </c:pt>
                <c:pt idx="824">
                  <c:v>-939.87703120000003</c:v>
                </c:pt>
                <c:pt idx="825">
                  <c:v>-79.706523430000004</c:v>
                </c:pt>
                <c:pt idx="826">
                  <c:v>1517.9978125</c:v>
                </c:pt>
                <c:pt idx="827">
                  <c:v>-877.22015620000002</c:v>
                </c:pt>
                <c:pt idx="828">
                  <c:v>-384.73910150000006</c:v>
                </c:pt>
                <c:pt idx="829">
                  <c:v>47.494858397999998</c:v>
                </c:pt>
                <c:pt idx="830">
                  <c:v>25.271311035</c:v>
                </c:pt>
                <c:pt idx="831">
                  <c:v>-195.33767570000001</c:v>
                </c:pt>
                <c:pt idx="832">
                  <c:v>-158.1390332</c:v>
                </c:pt>
                <c:pt idx="833">
                  <c:v>-761.27085929999998</c:v>
                </c:pt>
                <c:pt idx="834">
                  <c:v>-66.33818359</c:v>
                </c:pt>
                <c:pt idx="835">
                  <c:v>-223.44546869999999</c:v>
                </c:pt>
                <c:pt idx="836">
                  <c:v>-84.495156249999994</c:v>
                </c:pt>
                <c:pt idx="837">
                  <c:v>134.08581054000001</c:v>
                </c:pt>
                <c:pt idx="838">
                  <c:v>-152.23274409999999</c:v>
                </c:pt>
                <c:pt idx="839">
                  <c:v>0.29106771469000003</c:v>
                </c:pt>
                <c:pt idx="840">
                  <c:v>-2248.2106250000002</c:v>
                </c:pt>
                <c:pt idx="841">
                  <c:v>-217.64269530000001</c:v>
                </c:pt>
                <c:pt idx="842">
                  <c:v>134.19046875000001</c:v>
                </c:pt>
                <c:pt idx="843">
                  <c:v>-39.382519529999996</c:v>
                </c:pt>
                <c:pt idx="844">
                  <c:v>-13.878726799999999</c:v>
                </c:pt>
                <c:pt idx="845">
                  <c:v>-702.96210930000007</c:v>
                </c:pt>
                <c:pt idx="846">
                  <c:v>-305.99900389999999</c:v>
                </c:pt>
                <c:pt idx="847">
                  <c:v>2.7068582153</c:v>
                </c:pt>
                <c:pt idx="848">
                  <c:v>319.94451171000003</c:v>
                </c:pt>
                <c:pt idx="849">
                  <c:v>-284.4283398</c:v>
                </c:pt>
                <c:pt idx="850">
                  <c:v>604.55128905999993</c:v>
                </c:pt>
                <c:pt idx="851">
                  <c:v>-156.81617180000001</c:v>
                </c:pt>
                <c:pt idx="852">
                  <c:v>-458.85640619999998</c:v>
                </c:pt>
                <c:pt idx="853">
                  <c:v>324.70474609000001</c:v>
                </c:pt>
                <c:pt idx="854">
                  <c:v>18.433541259000002</c:v>
                </c:pt>
                <c:pt idx="855">
                  <c:v>-85.25270506999999</c:v>
                </c:pt>
                <c:pt idx="856">
                  <c:v>856.44187499999998</c:v>
                </c:pt>
                <c:pt idx="857">
                  <c:v>198.47691406000001</c:v>
                </c:pt>
                <c:pt idx="858">
                  <c:v>-28.896013180000001</c:v>
                </c:pt>
                <c:pt idx="859">
                  <c:v>70.347871093000009</c:v>
                </c:pt>
                <c:pt idx="860">
                  <c:v>-71.812490230000009</c:v>
                </c:pt>
                <c:pt idx="861">
                  <c:v>-133.71399410000001</c:v>
                </c:pt>
                <c:pt idx="862">
                  <c:v>-241.72060539999998</c:v>
                </c:pt>
                <c:pt idx="863">
                  <c:v>-529.7173828</c:v>
                </c:pt>
                <c:pt idx="864">
                  <c:v>-61.048886709999998</c:v>
                </c:pt>
                <c:pt idx="865">
                  <c:v>173.25900389999998</c:v>
                </c:pt>
                <c:pt idx="866">
                  <c:v>18.727728271</c:v>
                </c:pt>
                <c:pt idx="867">
                  <c:v>151.8434082</c:v>
                </c:pt>
                <c:pt idx="868">
                  <c:v>99.477714843000001</c:v>
                </c:pt>
                <c:pt idx="869">
                  <c:v>-854.56226559999993</c:v>
                </c:pt>
                <c:pt idx="870">
                  <c:v>0.71150909422999997</c:v>
                </c:pt>
                <c:pt idx="871">
                  <c:v>-28.27423095</c:v>
                </c:pt>
                <c:pt idx="872">
                  <c:v>-99.010400390000001</c:v>
                </c:pt>
                <c:pt idx="873">
                  <c:v>107.94058593</c:v>
                </c:pt>
                <c:pt idx="874">
                  <c:v>60.983037108999994</c:v>
                </c:pt>
                <c:pt idx="875">
                  <c:v>-201.96621089999999</c:v>
                </c:pt>
                <c:pt idx="876">
                  <c:v>-569.27855460000001</c:v>
                </c:pt>
                <c:pt idx="877">
                  <c:v>-195.16187500000001</c:v>
                </c:pt>
                <c:pt idx="878">
                  <c:v>-137.2134375</c:v>
                </c:pt>
                <c:pt idx="879">
                  <c:v>-883.24070309999991</c:v>
                </c:pt>
                <c:pt idx="880">
                  <c:v>1536.5904687</c:v>
                </c:pt>
                <c:pt idx="881">
                  <c:v>835.37203124999996</c:v>
                </c:pt>
                <c:pt idx="882">
                  <c:v>1304.3235156000001</c:v>
                </c:pt>
                <c:pt idx="883">
                  <c:v>-1034.606718</c:v>
                </c:pt>
                <c:pt idx="884">
                  <c:v>-204.65597650000001</c:v>
                </c:pt>
                <c:pt idx="885">
                  <c:v>195.48169921000002</c:v>
                </c:pt>
                <c:pt idx="886">
                  <c:v>140.42792968000001</c:v>
                </c:pt>
                <c:pt idx="887">
                  <c:v>38.367126463999995</c:v>
                </c:pt>
                <c:pt idx="888">
                  <c:v>-380.85988279999998</c:v>
                </c:pt>
                <c:pt idx="889">
                  <c:v>-58.282587890000002</c:v>
                </c:pt>
                <c:pt idx="890">
                  <c:v>-853.02640620000011</c:v>
                </c:pt>
                <c:pt idx="891">
                  <c:v>-161.8906054</c:v>
                </c:pt>
                <c:pt idx="892">
                  <c:v>-49.315019530000001</c:v>
                </c:pt>
                <c:pt idx="893">
                  <c:v>63.274672850999998</c:v>
                </c:pt>
                <c:pt idx="894">
                  <c:v>77.291567381999997</c:v>
                </c:pt>
                <c:pt idx="895">
                  <c:v>1436.7593750000001</c:v>
                </c:pt>
                <c:pt idx="896">
                  <c:v>-14.830083</c:v>
                </c:pt>
                <c:pt idx="897">
                  <c:v>1011.9541406</c:v>
                </c:pt>
                <c:pt idx="898">
                  <c:v>202.86154296000001</c:v>
                </c:pt>
                <c:pt idx="899">
                  <c:v>-285.83626950000001</c:v>
                </c:pt>
                <c:pt idx="900">
                  <c:v>-733.48125000000005</c:v>
                </c:pt>
                <c:pt idx="901">
                  <c:v>340.43480468000001</c:v>
                </c:pt>
                <c:pt idx="902">
                  <c:v>-110.8544335</c:v>
                </c:pt>
                <c:pt idx="903">
                  <c:v>301.64181639999998</c:v>
                </c:pt>
                <c:pt idx="904">
                  <c:v>-869.45093750000001</c:v>
                </c:pt>
                <c:pt idx="905">
                  <c:v>-609.22371090000001</c:v>
                </c:pt>
                <c:pt idx="906">
                  <c:v>-341.73652340000001</c:v>
                </c:pt>
                <c:pt idx="907">
                  <c:v>653.72304687000008</c:v>
                </c:pt>
                <c:pt idx="908">
                  <c:v>20.278460693</c:v>
                </c:pt>
                <c:pt idx="909">
                  <c:v>-823.10828120000008</c:v>
                </c:pt>
                <c:pt idx="910">
                  <c:v>15.088312988</c:v>
                </c:pt>
                <c:pt idx="911">
                  <c:v>-1.84015335</c:v>
                </c:pt>
                <c:pt idx="912">
                  <c:v>-103.2605664</c:v>
                </c:pt>
                <c:pt idx="913">
                  <c:v>-118.40529290000001</c:v>
                </c:pt>
                <c:pt idx="914">
                  <c:v>-34.56505859</c:v>
                </c:pt>
                <c:pt idx="915">
                  <c:v>104.62367187</c:v>
                </c:pt>
                <c:pt idx="916">
                  <c:v>-3.1470065300000001</c:v>
                </c:pt>
                <c:pt idx="917">
                  <c:v>157.35879882</c:v>
                </c:pt>
                <c:pt idx="918">
                  <c:v>-697.29343749999998</c:v>
                </c:pt>
                <c:pt idx="919">
                  <c:v>175.46505859000001</c:v>
                </c:pt>
                <c:pt idx="920">
                  <c:v>-151.88093749999999</c:v>
                </c:pt>
                <c:pt idx="921">
                  <c:v>-105.32191399999999</c:v>
                </c:pt>
                <c:pt idx="922">
                  <c:v>221.01251952999999</c:v>
                </c:pt>
                <c:pt idx="923">
                  <c:v>579.70675781</c:v>
                </c:pt>
                <c:pt idx="924">
                  <c:v>385.44320312000002</c:v>
                </c:pt>
                <c:pt idx="925">
                  <c:v>-1330.8931250000001</c:v>
                </c:pt>
                <c:pt idx="926">
                  <c:v>-184.52625</c:v>
                </c:pt>
                <c:pt idx="927">
                  <c:v>332.64253905999999</c:v>
                </c:pt>
                <c:pt idx="928">
                  <c:v>-570.73070310000003</c:v>
                </c:pt>
                <c:pt idx="929">
                  <c:v>-567.61113279999995</c:v>
                </c:pt>
                <c:pt idx="930">
                  <c:v>670.71765625</c:v>
                </c:pt>
                <c:pt idx="931">
                  <c:v>830.27968750000002</c:v>
                </c:pt>
                <c:pt idx="932">
                  <c:v>761.28734374999999</c:v>
                </c:pt>
                <c:pt idx="933">
                  <c:v>78.734882811999995</c:v>
                </c:pt>
                <c:pt idx="934">
                  <c:v>-352.7092968</c:v>
                </c:pt>
                <c:pt idx="935">
                  <c:v>83.336386718</c:v>
                </c:pt>
                <c:pt idx="936">
                  <c:v>-219.60244139999998</c:v>
                </c:pt>
                <c:pt idx="937">
                  <c:v>-24.104465329999996</c:v>
                </c:pt>
                <c:pt idx="938">
                  <c:v>84.649580078</c:v>
                </c:pt>
                <c:pt idx="939">
                  <c:v>-70.834790030000008</c:v>
                </c:pt>
                <c:pt idx="940">
                  <c:v>939.64265624999996</c:v>
                </c:pt>
                <c:pt idx="941">
                  <c:v>254.05748045999999</c:v>
                </c:pt>
                <c:pt idx="942">
                  <c:v>-219.89490229999998</c:v>
                </c:pt>
                <c:pt idx="943">
                  <c:v>-1138.402343</c:v>
                </c:pt>
                <c:pt idx="944">
                  <c:v>-48.711547849999995</c:v>
                </c:pt>
                <c:pt idx="945">
                  <c:v>-98.821279290000007</c:v>
                </c:pt>
                <c:pt idx="946">
                  <c:v>323.43599609</c:v>
                </c:pt>
                <c:pt idx="947">
                  <c:v>27.278337402000002</c:v>
                </c:pt>
                <c:pt idx="948">
                  <c:v>58.155371093000007</c:v>
                </c:pt>
                <c:pt idx="949">
                  <c:v>-1.225604476</c:v>
                </c:pt>
                <c:pt idx="950">
                  <c:v>17.231143798000002</c:v>
                </c:pt>
                <c:pt idx="951">
                  <c:v>72.660185546000008</c:v>
                </c:pt>
                <c:pt idx="952">
                  <c:v>51.690415039000001</c:v>
                </c:pt>
                <c:pt idx="953">
                  <c:v>-133.46417959999999</c:v>
                </c:pt>
                <c:pt idx="954">
                  <c:v>29.234270019</c:v>
                </c:pt>
                <c:pt idx="955">
                  <c:v>-132.23225579999999</c:v>
                </c:pt>
                <c:pt idx="956">
                  <c:v>54.740039061999994</c:v>
                </c:pt>
                <c:pt idx="957">
                  <c:v>-167.97341789999999</c:v>
                </c:pt>
                <c:pt idx="958">
                  <c:v>501.42863280999995</c:v>
                </c:pt>
                <c:pt idx="959">
                  <c:v>14.206328125000001</c:v>
                </c:pt>
                <c:pt idx="960">
                  <c:v>-50.844980459999995</c:v>
                </c:pt>
                <c:pt idx="961">
                  <c:v>-182.98306639999998</c:v>
                </c:pt>
                <c:pt idx="962">
                  <c:v>-19.84730102</c:v>
                </c:pt>
                <c:pt idx="963">
                  <c:v>296.87742186999998</c:v>
                </c:pt>
                <c:pt idx="964">
                  <c:v>-2951.8359370000003</c:v>
                </c:pt>
                <c:pt idx="965">
                  <c:v>252.43326171000001</c:v>
                </c:pt>
                <c:pt idx="966">
                  <c:v>-721.34140620000005</c:v>
                </c:pt>
                <c:pt idx="967">
                  <c:v>-88.56604492000001</c:v>
                </c:pt>
                <c:pt idx="968">
                  <c:v>1493.6457811999999</c:v>
                </c:pt>
                <c:pt idx="969">
                  <c:v>-258.01009759999999</c:v>
                </c:pt>
                <c:pt idx="970">
                  <c:v>-107.90905269999999</c:v>
                </c:pt>
                <c:pt idx="971">
                  <c:v>-8.7644500730000008</c:v>
                </c:pt>
                <c:pt idx="972">
                  <c:v>-29.429653320000003</c:v>
                </c:pt>
                <c:pt idx="973">
                  <c:v>-76.334731439999999</c:v>
                </c:pt>
                <c:pt idx="974">
                  <c:v>16.328422850999999</c:v>
                </c:pt>
                <c:pt idx="975">
                  <c:v>49.689458007000006</c:v>
                </c:pt>
                <c:pt idx="976">
                  <c:v>236.29238281000002</c:v>
                </c:pt>
                <c:pt idx="977">
                  <c:v>628.54941406</c:v>
                </c:pt>
                <c:pt idx="978">
                  <c:v>-451.28121090000002</c:v>
                </c:pt>
                <c:pt idx="979">
                  <c:v>-2231.7579679999999</c:v>
                </c:pt>
                <c:pt idx="980">
                  <c:v>80.634487304000004</c:v>
                </c:pt>
                <c:pt idx="981">
                  <c:v>646.70515624999996</c:v>
                </c:pt>
                <c:pt idx="982">
                  <c:v>111.47640625</c:v>
                </c:pt>
                <c:pt idx="983">
                  <c:v>222.25591796</c:v>
                </c:pt>
                <c:pt idx="984">
                  <c:v>-1248.551796</c:v>
                </c:pt>
                <c:pt idx="985">
                  <c:v>-424.46539060000003</c:v>
                </c:pt>
                <c:pt idx="986">
                  <c:v>12.638980712</c:v>
                </c:pt>
                <c:pt idx="987">
                  <c:v>90.701914062</c:v>
                </c:pt>
                <c:pt idx="988">
                  <c:v>527.77328124999997</c:v>
                </c:pt>
                <c:pt idx="989">
                  <c:v>-151.31439449999999</c:v>
                </c:pt>
                <c:pt idx="990">
                  <c:v>-1398.1270310000002</c:v>
                </c:pt>
                <c:pt idx="991">
                  <c:v>-270.92945309999999</c:v>
                </c:pt>
                <c:pt idx="992">
                  <c:v>59.135405272999996</c:v>
                </c:pt>
                <c:pt idx="993">
                  <c:v>-663.10593749999998</c:v>
                </c:pt>
                <c:pt idx="994">
                  <c:v>-495.16582029999995</c:v>
                </c:pt>
                <c:pt idx="995">
                  <c:v>-278.25734369999998</c:v>
                </c:pt>
                <c:pt idx="996">
                  <c:v>555.44347656000002</c:v>
                </c:pt>
                <c:pt idx="997">
                  <c:v>-312.18074209999997</c:v>
                </c:pt>
                <c:pt idx="998">
                  <c:v>-295.60796869999996</c:v>
                </c:pt>
                <c:pt idx="999">
                  <c:v>-112.02407219999999</c:v>
                </c:pt>
                <c:pt idx="1000">
                  <c:v>-917.48476559999995</c:v>
                </c:pt>
                <c:pt idx="1001">
                  <c:v>339.77136718000003</c:v>
                </c:pt>
                <c:pt idx="1002">
                  <c:v>304.78101562000001</c:v>
                </c:pt>
                <c:pt idx="1003">
                  <c:v>172.49673827999999</c:v>
                </c:pt>
                <c:pt idx="1004">
                  <c:v>126.41924804</c:v>
                </c:pt>
                <c:pt idx="1005">
                  <c:v>-325.8811523</c:v>
                </c:pt>
                <c:pt idx="1006">
                  <c:v>317.65876952999997</c:v>
                </c:pt>
                <c:pt idx="1007">
                  <c:v>908.91851561999999</c:v>
                </c:pt>
                <c:pt idx="1008">
                  <c:v>90.828925780999995</c:v>
                </c:pt>
                <c:pt idx="1009">
                  <c:v>-51.63267089</c:v>
                </c:pt>
                <c:pt idx="1010">
                  <c:v>1413.2473436999999</c:v>
                </c:pt>
                <c:pt idx="1011">
                  <c:v>694.52804686999991</c:v>
                </c:pt>
                <c:pt idx="1012">
                  <c:v>-160.8799023</c:v>
                </c:pt>
                <c:pt idx="1013">
                  <c:v>-950.47710930000005</c:v>
                </c:pt>
                <c:pt idx="1014">
                  <c:v>126.81032225999999</c:v>
                </c:pt>
                <c:pt idx="1015">
                  <c:v>-362.92148430000003</c:v>
                </c:pt>
                <c:pt idx="1016">
                  <c:v>60.645815429000002</c:v>
                </c:pt>
                <c:pt idx="1017">
                  <c:v>62.667343750000001</c:v>
                </c:pt>
                <c:pt idx="1018">
                  <c:v>-38.095725090000002</c:v>
                </c:pt>
                <c:pt idx="1019">
                  <c:v>-32.649497070000002</c:v>
                </c:pt>
                <c:pt idx="1020">
                  <c:v>-242.3972851</c:v>
                </c:pt>
                <c:pt idx="1021">
                  <c:v>-1.327207794</c:v>
                </c:pt>
                <c:pt idx="1022">
                  <c:v>217.35029296000002</c:v>
                </c:pt>
                <c:pt idx="1023">
                  <c:v>71.152026367000005</c:v>
                </c:pt>
                <c:pt idx="1024">
                  <c:v>-44.710083000000004</c:v>
                </c:pt>
                <c:pt idx="1025">
                  <c:v>11.852142334</c:v>
                </c:pt>
                <c:pt idx="1026">
                  <c:v>-337.29324209999999</c:v>
                </c:pt>
                <c:pt idx="1027">
                  <c:v>188.36259765</c:v>
                </c:pt>
                <c:pt idx="1028">
                  <c:v>-66.273603510000001</c:v>
                </c:pt>
                <c:pt idx="1029">
                  <c:v>-11.8170874</c:v>
                </c:pt>
                <c:pt idx="1030">
                  <c:v>372.65773437000001</c:v>
                </c:pt>
                <c:pt idx="1031">
                  <c:v>120.74085937</c:v>
                </c:pt>
                <c:pt idx="1032">
                  <c:v>60.706630859000001</c:v>
                </c:pt>
                <c:pt idx="1033">
                  <c:v>535.11871093000002</c:v>
                </c:pt>
                <c:pt idx="1034">
                  <c:v>-159.51904290000002</c:v>
                </c:pt>
                <c:pt idx="1035">
                  <c:v>-184.83683590000001</c:v>
                </c:pt>
                <c:pt idx="1036">
                  <c:v>-130.7882812</c:v>
                </c:pt>
                <c:pt idx="1037">
                  <c:v>-429.54175779999997</c:v>
                </c:pt>
                <c:pt idx="1038">
                  <c:v>62.179882811999995</c:v>
                </c:pt>
                <c:pt idx="1039">
                  <c:v>-88.494785150000013</c:v>
                </c:pt>
                <c:pt idx="1040">
                  <c:v>116.31375976</c:v>
                </c:pt>
                <c:pt idx="1041">
                  <c:v>-64.048598630000001</c:v>
                </c:pt>
                <c:pt idx="1042">
                  <c:v>-146.52948240000001</c:v>
                </c:pt>
                <c:pt idx="1043">
                  <c:v>131.22646484000001</c:v>
                </c:pt>
                <c:pt idx="1044">
                  <c:v>-36.496342769999998</c:v>
                </c:pt>
                <c:pt idx="1045">
                  <c:v>-98.361591790000006</c:v>
                </c:pt>
                <c:pt idx="1046">
                  <c:v>-574.12945309999998</c:v>
                </c:pt>
                <c:pt idx="1047">
                  <c:v>48.91755371</c:v>
                </c:pt>
                <c:pt idx="1048">
                  <c:v>-220.6200781</c:v>
                </c:pt>
                <c:pt idx="1049">
                  <c:v>24.635966795999998</c:v>
                </c:pt>
                <c:pt idx="1050">
                  <c:v>101.01371093</c:v>
                </c:pt>
                <c:pt idx="1051">
                  <c:v>-14.260372310000001</c:v>
                </c:pt>
                <c:pt idx="1052">
                  <c:v>-892.31671870000002</c:v>
                </c:pt>
                <c:pt idx="1053">
                  <c:v>59.645244140000003</c:v>
                </c:pt>
                <c:pt idx="1054">
                  <c:v>276.00722655999999</c:v>
                </c:pt>
                <c:pt idx="1055">
                  <c:v>-175.90630850000002</c:v>
                </c:pt>
                <c:pt idx="1056">
                  <c:v>140.91460936999999</c:v>
                </c:pt>
                <c:pt idx="1057">
                  <c:v>131.85638671000001</c:v>
                </c:pt>
                <c:pt idx="1058">
                  <c:v>118.60561523</c:v>
                </c:pt>
                <c:pt idx="1059">
                  <c:v>-82.540839840000004</c:v>
                </c:pt>
                <c:pt idx="1060">
                  <c:v>450.37308593</c:v>
                </c:pt>
                <c:pt idx="1061">
                  <c:v>86.065810545999994</c:v>
                </c:pt>
                <c:pt idx="1062">
                  <c:v>-753.66179680000005</c:v>
                </c:pt>
                <c:pt idx="1063">
                  <c:v>218.61621093000002</c:v>
                </c:pt>
                <c:pt idx="1064">
                  <c:v>-199.35607419999999</c:v>
                </c:pt>
                <c:pt idx="1065">
                  <c:v>-253.37560539999998</c:v>
                </c:pt>
                <c:pt idx="1066">
                  <c:v>-86.646357420000001</c:v>
                </c:pt>
                <c:pt idx="1067">
                  <c:v>427.76375000000002</c:v>
                </c:pt>
                <c:pt idx="1068">
                  <c:v>38.999431152</c:v>
                </c:pt>
                <c:pt idx="1069">
                  <c:v>2070.7326561999998</c:v>
                </c:pt>
                <c:pt idx="1070">
                  <c:v>-79.944941400000005</c:v>
                </c:pt>
                <c:pt idx="1071">
                  <c:v>-10.97185668</c:v>
                </c:pt>
                <c:pt idx="1072">
                  <c:v>490.97015625</c:v>
                </c:pt>
                <c:pt idx="1073">
                  <c:v>-460.64218749999998</c:v>
                </c:pt>
                <c:pt idx="1074">
                  <c:v>-187.3158593</c:v>
                </c:pt>
                <c:pt idx="1075">
                  <c:v>-83.994287100000008</c:v>
                </c:pt>
                <c:pt idx="1076">
                  <c:v>314.45769531000002</c:v>
                </c:pt>
                <c:pt idx="1077">
                  <c:v>36.880869140000001</c:v>
                </c:pt>
                <c:pt idx="1078">
                  <c:v>22.121437987999997</c:v>
                </c:pt>
                <c:pt idx="1079">
                  <c:v>-480.4520703</c:v>
                </c:pt>
                <c:pt idx="1080">
                  <c:v>-236.4421289</c:v>
                </c:pt>
                <c:pt idx="1081">
                  <c:v>145.80504882</c:v>
                </c:pt>
                <c:pt idx="1082">
                  <c:v>133.87533203000001</c:v>
                </c:pt>
                <c:pt idx="1083">
                  <c:v>19.508732910000003</c:v>
                </c:pt>
                <c:pt idx="1084">
                  <c:v>15.102517089000001</c:v>
                </c:pt>
                <c:pt idx="1085">
                  <c:v>32.728596191000001</c:v>
                </c:pt>
                <c:pt idx="1086">
                  <c:v>-31.845126949999997</c:v>
                </c:pt>
                <c:pt idx="1087">
                  <c:v>-82.33865234000001</c:v>
                </c:pt>
                <c:pt idx="1088">
                  <c:v>136.32927734</c:v>
                </c:pt>
                <c:pt idx="1089">
                  <c:v>263.03554687000002</c:v>
                </c:pt>
                <c:pt idx="1090">
                  <c:v>-110.44750000000001</c:v>
                </c:pt>
                <c:pt idx="1091">
                  <c:v>-96.502373040000009</c:v>
                </c:pt>
                <c:pt idx="1092">
                  <c:v>345.74148437000002</c:v>
                </c:pt>
                <c:pt idx="1093">
                  <c:v>-525.58933590000004</c:v>
                </c:pt>
                <c:pt idx="1094">
                  <c:v>46.913515625000002</c:v>
                </c:pt>
                <c:pt idx="1095">
                  <c:v>408.31179687000002</c:v>
                </c:pt>
                <c:pt idx="1096">
                  <c:v>28.154060057999999</c:v>
                </c:pt>
                <c:pt idx="1097">
                  <c:v>1125.5973437</c:v>
                </c:pt>
                <c:pt idx="1098">
                  <c:v>-29.135278320000001</c:v>
                </c:pt>
                <c:pt idx="1099">
                  <c:v>15.731776123</c:v>
                </c:pt>
                <c:pt idx="1100">
                  <c:v>-139.22931640000002</c:v>
                </c:pt>
                <c:pt idx="1101">
                  <c:v>-133.4605273</c:v>
                </c:pt>
                <c:pt idx="1102">
                  <c:v>119.28880859</c:v>
                </c:pt>
                <c:pt idx="1103">
                  <c:v>-268.10564450000004</c:v>
                </c:pt>
                <c:pt idx="1104">
                  <c:v>-69.187270500000011</c:v>
                </c:pt>
                <c:pt idx="1105">
                  <c:v>116.86327148000001</c:v>
                </c:pt>
                <c:pt idx="1106">
                  <c:v>484.68718749999999</c:v>
                </c:pt>
                <c:pt idx="1107">
                  <c:v>609.40234375</c:v>
                </c:pt>
                <c:pt idx="1108">
                  <c:v>157.92354492000001</c:v>
                </c:pt>
                <c:pt idx="1109">
                  <c:v>348.94273437000004</c:v>
                </c:pt>
                <c:pt idx="1110">
                  <c:v>-259.8981445</c:v>
                </c:pt>
                <c:pt idx="1111">
                  <c:v>263.80056639999998</c:v>
                </c:pt>
                <c:pt idx="1112">
                  <c:v>-424.8739453</c:v>
                </c:pt>
                <c:pt idx="1113">
                  <c:v>-249.0938281</c:v>
                </c:pt>
                <c:pt idx="1114">
                  <c:v>-436.28968750000001</c:v>
                </c:pt>
                <c:pt idx="1115">
                  <c:v>-62.397592770000003</c:v>
                </c:pt>
                <c:pt idx="1116">
                  <c:v>-247.72380850000002</c:v>
                </c:pt>
                <c:pt idx="1117">
                  <c:v>6.8229101562000007</c:v>
                </c:pt>
                <c:pt idx="1118">
                  <c:v>-25.526916500000002</c:v>
                </c:pt>
                <c:pt idx="1119">
                  <c:v>-69.689248039999995</c:v>
                </c:pt>
                <c:pt idx="1120">
                  <c:v>82.404960936999998</c:v>
                </c:pt>
                <c:pt idx="1121">
                  <c:v>-43.274624020000005</c:v>
                </c:pt>
                <c:pt idx="1122">
                  <c:v>8.912765502900001</c:v>
                </c:pt>
                <c:pt idx="1123">
                  <c:v>19.039466552</c:v>
                </c:pt>
                <c:pt idx="1124">
                  <c:v>40.732048338999995</c:v>
                </c:pt>
                <c:pt idx="1125">
                  <c:v>415.42667968000001</c:v>
                </c:pt>
                <c:pt idx="1126">
                  <c:v>-87.866503900000012</c:v>
                </c:pt>
                <c:pt idx="1127">
                  <c:v>101.58199218</c:v>
                </c:pt>
                <c:pt idx="1128">
                  <c:v>297.6875</c:v>
                </c:pt>
                <c:pt idx="1129">
                  <c:v>-12.72505615</c:v>
                </c:pt>
                <c:pt idx="1130">
                  <c:v>14.451564940999999</c:v>
                </c:pt>
                <c:pt idx="1131">
                  <c:v>1364.5798436999999</c:v>
                </c:pt>
                <c:pt idx="1132">
                  <c:v>-181.7352343</c:v>
                </c:pt>
                <c:pt idx="1133">
                  <c:v>-119.36333979999999</c:v>
                </c:pt>
                <c:pt idx="1134">
                  <c:v>66.123144530999994</c:v>
                </c:pt>
                <c:pt idx="1135">
                  <c:v>240.97363281000003</c:v>
                </c:pt>
                <c:pt idx="1136">
                  <c:v>28.818906250000001</c:v>
                </c:pt>
                <c:pt idx="1137">
                  <c:v>-21.205627439999997</c:v>
                </c:pt>
                <c:pt idx="1138">
                  <c:v>83.300908203000006</c:v>
                </c:pt>
                <c:pt idx="1139">
                  <c:v>-445.91593749999998</c:v>
                </c:pt>
                <c:pt idx="1140">
                  <c:v>76.891455077999993</c:v>
                </c:pt>
                <c:pt idx="1141">
                  <c:v>-92.849306639999995</c:v>
                </c:pt>
                <c:pt idx="1142">
                  <c:v>442.63968749999998</c:v>
                </c:pt>
                <c:pt idx="1143">
                  <c:v>187.71494139999999</c:v>
                </c:pt>
                <c:pt idx="1144">
                  <c:v>-53.356616209999999</c:v>
                </c:pt>
                <c:pt idx="1145">
                  <c:v>-41.530263670000004</c:v>
                </c:pt>
                <c:pt idx="1146">
                  <c:v>75.290297850999991</c:v>
                </c:pt>
                <c:pt idx="1147">
                  <c:v>-132.4161718</c:v>
                </c:pt>
                <c:pt idx="1148">
                  <c:v>-35.960991210000003</c:v>
                </c:pt>
                <c:pt idx="1149">
                  <c:v>437.25804687000004</c:v>
                </c:pt>
                <c:pt idx="1150">
                  <c:v>-453.13406250000003</c:v>
                </c:pt>
                <c:pt idx="1151">
                  <c:v>-61.404814450000003</c:v>
                </c:pt>
                <c:pt idx="1152">
                  <c:v>-26.28838623</c:v>
                </c:pt>
                <c:pt idx="1153">
                  <c:v>-47.628564450000006</c:v>
                </c:pt>
                <c:pt idx="1154">
                  <c:v>7.0366943359</c:v>
                </c:pt>
                <c:pt idx="1155">
                  <c:v>-285.15835930000003</c:v>
                </c:pt>
                <c:pt idx="1156">
                  <c:v>59.621757811999998</c:v>
                </c:pt>
                <c:pt idx="1157">
                  <c:v>-646.65046870000003</c:v>
                </c:pt>
                <c:pt idx="1158">
                  <c:v>-60.688935540000003</c:v>
                </c:pt>
                <c:pt idx="1159">
                  <c:v>401.50328124999999</c:v>
                </c:pt>
                <c:pt idx="1160">
                  <c:v>329.02464843000001</c:v>
                </c:pt>
                <c:pt idx="1161">
                  <c:v>-225.67105459999999</c:v>
                </c:pt>
                <c:pt idx="1162">
                  <c:v>-99.068925780000015</c:v>
                </c:pt>
                <c:pt idx="1163">
                  <c:v>-457.64425779999999</c:v>
                </c:pt>
                <c:pt idx="1164">
                  <c:v>182.72332031000002</c:v>
                </c:pt>
                <c:pt idx="1165">
                  <c:v>319.50119139999998</c:v>
                </c:pt>
                <c:pt idx="1166">
                  <c:v>482.91976562000002</c:v>
                </c:pt>
                <c:pt idx="1167">
                  <c:v>-74.947993159999996</c:v>
                </c:pt>
                <c:pt idx="1168">
                  <c:v>152.04723632</c:v>
                </c:pt>
                <c:pt idx="1169">
                  <c:v>596.15406250000001</c:v>
                </c:pt>
                <c:pt idx="1170">
                  <c:v>-108.2817968</c:v>
                </c:pt>
                <c:pt idx="1171">
                  <c:v>-185.4382617</c:v>
                </c:pt>
                <c:pt idx="1172">
                  <c:v>70.003124999999997</c:v>
                </c:pt>
                <c:pt idx="1173">
                  <c:v>-110.0039453</c:v>
                </c:pt>
                <c:pt idx="1174">
                  <c:v>-219.91710930000002</c:v>
                </c:pt>
                <c:pt idx="1175">
                  <c:v>111.16558592999999</c:v>
                </c:pt>
                <c:pt idx="1176">
                  <c:v>208.56134764999999</c:v>
                </c:pt>
                <c:pt idx="1177">
                  <c:v>6.5288812255000002</c:v>
                </c:pt>
                <c:pt idx="1178">
                  <c:v>-144.49467769999998</c:v>
                </c:pt>
                <c:pt idx="1179">
                  <c:v>-504.23679680000004</c:v>
                </c:pt>
                <c:pt idx="1180">
                  <c:v>776.70531249999999</c:v>
                </c:pt>
                <c:pt idx="1181">
                  <c:v>1039.1392187000001</c:v>
                </c:pt>
                <c:pt idx="1182">
                  <c:v>304.89484375000001</c:v>
                </c:pt>
                <c:pt idx="1183">
                  <c:v>143.16329100999999</c:v>
                </c:pt>
                <c:pt idx="1184">
                  <c:v>57.947128905999996</c:v>
                </c:pt>
                <c:pt idx="1185">
                  <c:v>35.481391600999999</c:v>
                </c:pt>
                <c:pt idx="1186">
                  <c:v>-58.887075189999997</c:v>
                </c:pt>
                <c:pt idx="1187">
                  <c:v>420.40171874999999</c:v>
                </c:pt>
                <c:pt idx="1188">
                  <c:v>97.999755859000004</c:v>
                </c:pt>
                <c:pt idx="1189">
                  <c:v>-172.7720898</c:v>
                </c:pt>
                <c:pt idx="1190">
                  <c:v>28.072297362999997</c:v>
                </c:pt>
                <c:pt idx="1191">
                  <c:v>467.54449218000002</c:v>
                </c:pt>
                <c:pt idx="1192">
                  <c:v>318.47724608999999</c:v>
                </c:pt>
                <c:pt idx="1193">
                  <c:v>-491.40378900000002</c:v>
                </c:pt>
                <c:pt idx="1194">
                  <c:v>25.435451659999998</c:v>
                </c:pt>
                <c:pt idx="1195">
                  <c:v>-69.861459960000005</c:v>
                </c:pt>
                <c:pt idx="1196">
                  <c:v>328.674375</c:v>
                </c:pt>
                <c:pt idx="1197">
                  <c:v>292.44841796000003</c:v>
                </c:pt>
                <c:pt idx="1198">
                  <c:v>110.77322265000001</c:v>
                </c:pt>
                <c:pt idx="1199">
                  <c:v>60.602661132000001</c:v>
                </c:pt>
                <c:pt idx="1200">
                  <c:v>-759.30007809999995</c:v>
                </c:pt>
                <c:pt idx="1201">
                  <c:v>24.987055664</c:v>
                </c:pt>
                <c:pt idx="1202">
                  <c:v>286.11896483999999</c:v>
                </c:pt>
                <c:pt idx="1203">
                  <c:v>-115.49475580000001</c:v>
                </c:pt>
                <c:pt idx="1204">
                  <c:v>-116.9453906</c:v>
                </c:pt>
                <c:pt idx="1205">
                  <c:v>-6.8524853510000003</c:v>
                </c:pt>
                <c:pt idx="1206">
                  <c:v>51.152500000000003</c:v>
                </c:pt>
                <c:pt idx="1207">
                  <c:v>75.976225585000009</c:v>
                </c:pt>
                <c:pt idx="1208">
                  <c:v>60.470737304000004</c:v>
                </c:pt>
                <c:pt idx="1209">
                  <c:v>-238.96804680000002</c:v>
                </c:pt>
                <c:pt idx="1210">
                  <c:v>-138.76163080000001</c:v>
                </c:pt>
                <c:pt idx="1211">
                  <c:v>332.10339843000003</c:v>
                </c:pt>
                <c:pt idx="1212">
                  <c:v>-86.545507810000004</c:v>
                </c:pt>
                <c:pt idx="1213">
                  <c:v>-91.100058590000003</c:v>
                </c:pt>
                <c:pt idx="1214">
                  <c:v>110.10971679000001</c:v>
                </c:pt>
                <c:pt idx="1215">
                  <c:v>182.82386718000001</c:v>
                </c:pt>
                <c:pt idx="1216">
                  <c:v>-55.508295889999999</c:v>
                </c:pt>
                <c:pt idx="1217">
                  <c:v>-70.750375969999993</c:v>
                </c:pt>
                <c:pt idx="1218">
                  <c:v>-2.4419955440000001</c:v>
                </c:pt>
                <c:pt idx="1219">
                  <c:v>10.635686035000001</c:v>
                </c:pt>
                <c:pt idx="1220">
                  <c:v>54.463823241999997</c:v>
                </c:pt>
                <c:pt idx="1221">
                  <c:v>75.370151367000005</c:v>
                </c:pt>
                <c:pt idx="1222">
                  <c:v>-62.948051750000005</c:v>
                </c:pt>
                <c:pt idx="1223">
                  <c:v>110.58742187</c:v>
                </c:pt>
                <c:pt idx="1224">
                  <c:v>259.92441406</c:v>
                </c:pt>
                <c:pt idx="1225">
                  <c:v>71.234594725999997</c:v>
                </c:pt>
                <c:pt idx="1226">
                  <c:v>0.21322216032999999</c:v>
                </c:pt>
                <c:pt idx="1227">
                  <c:v>-488.53792959999998</c:v>
                </c:pt>
                <c:pt idx="1228">
                  <c:v>-186.50892569999999</c:v>
                </c:pt>
                <c:pt idx="1229">
                  <c:v>-68.510537100000008</c:v>
                </c:pt>
                <c:pt idx="1230">
                  <c:v>-175.6514062</c:v>
                </c:pt>
                <c:pt idx="1231">
                  <c:v>-120.74585929999999</c:v>
                </c:pt>
                <c:pt idx="1232">
                  <c:v>-190.12222650000001</c:v>
                </c:pt>
                <c:pt idx="1233">
                  <c:v>109.81759765000001</c:v>
                </c:pt>
                <c:pt idx="1234">
                  <c:v>22.205258788999998</c:v>
                </c:pt>
                <c:pt idx="1235">
                  <c:v>90.036455078000003</c:v>
                </c:pt>
                <c:pt idx="1236">
                  <c:v>59.152221679000007</c:v>
                </c:pt>
                <c:pt idx="1237">
                  <c:v>-113.7369824</c:v>
                </c:pt>
                <c:pt idx="1238">
                  <c:v>69.187622070000003</c:v>
                </c:pt>
                <c:pt idx="1239">
                  <c:v>-19.608466790000001</c:v>
                </c:pt>
                <c:pt idx="1240">
                  <c:v>-2.178198852</c:v>
                </c:pt>
                <c:pt idx="1241">
                  <c:v>107.21610351</c:v>
                </c:pt>
                <c:pt idx="1242">
                  <c:v>14.193935546000001</c:v>
                </c:pt>
                <c:pt idx="1243">
                  <c:v>633.23164062000001</c:v>
                </c:pt>
                <c:pt idx="1244">
                  <c:v>-18.572244869999999</c:v>
                </c:pt>
                <c:pt idx="1245">
                  <c:v>173.89548828</c:v>
                </c:pt>
                <c:pt idx="1246">
                  <c:v>268.90271483999999</c:v>
                </c:pt>
                <c:pt idx="1247">
                  <c:v>215.70123046</c:v>
                </c:pt>
                <c:pt idx="1248">
                  <c:v>164.00880859</c:v>
                </c:pt>
                <c:pt idx="1249">
                  <c:v>-23.734484859999998</c:v>
                </c:pt>
                <c:pt idx="1250">
                  <c:v>-67.279140619999993</c:v>
                </c:pt>
                <c:pt idx="1251">
                  <c:v>101.50557617</c:v>
                </c:pt>
                <c:pt idx="1252">
                  <c:v>-36.83502197</c:v>
                </c:pt>
                <c:pt idx="1253">
                  <c:v>-71.380781249999998</c:v>
                </c:pt>
                <c:pt idx="1254">
                  <c:v>154.89740234000001</c:v>
                </c:pt>
                <c:pt idx="1255">
                  <c:v>-159.23166989999999</c:v>
                </c:pt>
                <c:pt idx="1256">
                  <c:v>184.70730468000002</c:v>
                </c:pt>
                <c:pt idx="1257">
                  <c:v>285.42521484000002</c:v>
                </c:pt>
                <c:pt idx="1258">
                  <c:v>-99.561748039999998</c:v>
                </c:pt>
                <c:pt idx="1259">
                  <c:v>-205.07689450000001</c:v>
                </c:pt>
                <c:pt idx="1260">
                  <c:v>-0.19851970669999999</c:v>
                </c:pt>
                <c:pt idx="1261">
                  <c:v>31.740871582</c:v>
                </c:pt>
                <c:pt idx="1262">
                  <c:v>92.922724608999999</c:v>
                </c:pt>
                <c:pt idx="1263">
                  <c:v>188.42914062</c:v>
                </c:pt>
                <c:pt idx="1264">
                  <c:v>390.95984375</c:v>
                </c:pt>
                <c:pt idx="1265">
                  <c:v>859.29531250000002</c:v>
                </c:pt>
                <c:pt idx="1266">
                  <c:v>16.759956054</c:v>
                </c:pt>
                <c:pt idx="1267">
                  <c:v>-438.4034375</c:v>
                </c:pt>
                <c:pt idx="1268">
                  <c:v>-190.68794919999999</c:v>
                </c:pt>
                <c:pt idx="1269">
                  <c:v>443.40617187000004</c:v>
                </c:pt>
                <c:pt idx="1270">
                  <c:v>-48.60252929</c:v>
                </c:pt>
                <c:pt idx="1271">
                  <c:v>10.749538574000001</c:v>
                </c:pt>
                <c:pt idx="1272">
                  <c:v>-94.894374999999997</c:v>
                </c:pt>
                <c:pt idx="1273">
                  <c:v>61.097587890000007</c:v>
                </c:pt>
                <c:pt idx="1274">
                  <c:v>-148.7289648</c:v>
                </c:pt>
                <c:pt idx="1275">
                  <c:v>2165.6076561999998</c:v>
                </c:pt>
                <c:pt idx="1276">
                  <c:v>366.95421875</c:v>
                </c:pt>
                <c:pt idx="1277">
                  <c:v>94.883027342999995</c:v>
                </c:pt>
                <c:pt idx="1278">
                  <c:v>-46.588085929999998</c:v>
                </c:pt>
                <c:pt idx="1279">
                  <c:v>218.95240234000002</c:v>
                </c:pt>
                <c:pt idx="1280">
                  <c:v>171.30519531000002</c:v>
                </c:pt>
                <c:pt idx="1281">
                  <c:v>531.06515624999997</c:v>
                </c:pt>
                <c:pt idx="1282">
                  <c:v>-197.9641992</c:v>
                </c:pt>
                <c:pt idx="1283">
                  <c:v>47.018901366999998</c:v>
                </c:pt>
                <c:pt idx="1284">
                  <c:v>-321.28205070000001</c:v>
                </c:pt>
                <c:pt idx="1285">
                  <c:v>492.24945312000006</c:v>
                </c:pt>
                <c:pt idx="1286">
                  <c:v>-87.596914060000003</c:v>
                </c:pt>
                <c:pt idx="1287">
                  <c:v>-60.154794920000001</c:v>
                </c:pt>
                <c:pt idx="1288">
                  <c:v>-131.94213859999999</c:v>
                </c:pt>
                <c:pt idx="1289">
                  <c:v>216.02996093000002</c:v>
                </c:pt>
                <c:pt idx="1290">
                  <c:v>-2010.1512499999999</c:v>
                </c:pt>
                <c:pt idx="1291">
                  <c:v>-534.33667960000002</c:v>
                </c:pt>
                <c:pt idx="1292">
                  <c:v>157.98833984000001</c:v>
                </c:pt>
                <c:pt idx="1293">
                  <c:v>128.14750000000001</c:v>
                </c:pt>
                <c:pt idx="1294">
                  <c:v>155.95639648</c:v>
                </c:pt>
                <c:pt idx="1295">
                  <c:v>-134.4674023</c:v>
                </c:pt>
                <c:pt idx="1296">
                  <c:v>-15.031127919999999</c:v>
                </c:pt>
                <c:pt idx="1297">
                  <c:v>-140.7067773</c:v>
                </c:pt>
                <c:pt idx="1298">
                  <c:v>-252.12123039999997</c:v>
                </c:pt>
                <c:pt idx="1299">
                  <c:v>602.18429687000003</c:v>
                </c:pt>
                <c:pt idx="1300">
                  <c:v>-19.358415520000001</c:v>
                </c:pt>
                <c:pt idx="1301">
                  <c:v>-91.188095699999991</c:v>
                </c:pt>
                <c:pt idx="1302">
                  <c:v>-508.46175779999999</c:v>
                </c:pt>
                <c:pt idx="1303">
                  <c:v>184.10244139999998</c:v>
                </c:pt>
                <c:pt idx="1304">
                  <c:v>-229.66037100000003</c:v>
                </c:pt>
                <c:pt idx="1305">
                  <c:v>-154.04230459999999</c:v>
                </c:pt>
                <c:pt idx="1306">
                  <c:v>-120.1741308</c:v>
                </c:pt>
                <c:pt idx="1307">
                  <c:v>-820.60453120000011</c:v>
                </c:pt>
                <c:pt idx="1308">
                  <c:v>12.525009765</c:v>
                </c:pt>
                <c:pt idx="1309">
                  <c:v>22.100881346999998</c:v>
                </c:pt>
                <c:pt idx="1310">
                  <c:v>-175.5320117</c:v>
                </c:pt>
                <c:pt idx="1311">
                  <c:v>1152.1897655999999</c:v>
                </c:pt>
                <c:pt idx="1312">
                  <c:v>400.06835937000005</c:v>
                </c:pt>
                <c:pt idx="1313">
                  <c:v>19.817362060000001</c:v>
                </c:pt>
                <c:pt idx="1314">
                  <c:v>-46.203251950000002</c:v>
                </c:pt>
                <c:pt idx="1315">
                  <c:v>-475.64238279999995</c:v>
                </c:pt>
                <c:pt idx="1316">
                  <c:v>-89.051181639999996</c:v>
                </c:pt>
                <c:pt idx="1317">
                  <c:v>-42.883911129999994</c:v>
                </c:pt>
                <c:pt idx="1318">
                  <c:v>-290.64085929999999</c:v>
                </c:pt>
                <c:pt idx="1319">
                  <c:v>-216.88189450000002</c:v>
                </c:pt>
                <c:pt idx="1320">
                  <c:v>262.80275389999997</c:v>
                </c:pt>
                <c:pt idx="1321">
                  <c:v>520.45363280999993</c:v>
                </c:pt>
                <c:pt idx="1322">
                  <c:v>1655.8446875</c:v>
                </c:pt>
                <c:pt idx="1323">
                  <c:v>-35.396013179999997</c:v>
                </c:pt>
                <c:pt idx="1324">
                  <c:v>-9.3136688230000004</c:v>
                </c:pt>
                <c:pt idx="1325">
                  <c:v>-66.150092770000001</c:v>
                </c:pt>
                <c:pt idx="1326">
                  <c:v>-238.27103510000001</c:v>
                </c:pt>
                <c:pt idx="1327">
                  <c:v>-272.83257809999998</c:v>
                </c:pt>
                <c:pt idx="1328">
                  <c:v>74.345039061999998</c:v>
                </c:pt>
                <c:pt idx="1329">
                  <c:v>-13.367491449999999</c:v>
                </c:pt>
                <c:pt idx="1330">
                  <c:v>-459.78937500000001</c:v>
                </c:pt>
                <c:pt idx="1331">
                  <c:v>-249.4920898</c:v>
                </c:pt>
                <c:pt idx="1332">
                  <c:v>407.55699218000001</c:v>
                </c:pt>
                <c:pt idx="1333">
                  <c:v>345.24734375000003</c:v>
                </c:pt>
                <c:pt idx="1334">
                  <c:v>-65.52115234</c:v>
                </c:pt>
                <c:pt idx="1335">
                  <c:v>282.35082031000002</c:v>
                </c:pt>
                <c:pt idx="1336">
                  <c:v>44.1096875</c:v>
                </c:pt>
                <c:pt idx="1337">
                  <c:v>605.75628905999997</c:v>
                </c:pt>
                <c:pt idx="1338">
                  <c:v>98.028359374999994</c:v>
                </c:pt>
                <c:pt idx="1339">
                  <c:v>-78.066225579999994</c:v>
                </c:pt>
                <c:pt idx="1340">
                  <c:v>105.48470703000001</c:v>
                </c:pt>
                <c:pt idx="1341">
                  <c:v>108.38038084999999</c:v>
                </c:pt>
                <c:pt idx="1342">
                  <c:v>7.8649365234000008</c:v>
                </c:pt>
                <c:pt idx="1343">
                  <c:v>-162.1945312</c:v>
                </c:pt>
                <c:pt idx="1344">
                  <c:v>-34.388684079999997</c:v>
                </c:pt>
                <c:pt idx="1345">
                  <c:v>171.29638671000001</c:v>
                </c:pt>
                <c:pt idx="1346">
                  <c:v>-97.126328119999997</c:v>
                </c:pt>
                <c:pt idx="1347">
                  <c:v>-317.6908593</c:v>
                </c:pt>
                <c:pt idx="1348">
                  <c:v>-7.6429370109999999</c:v>
                </c:pt>
                <c:pt idx="1349">
                  <c:v>108.08955078000001</c:v>
                </c:pt>
                <c:pt idx="1350">
                  <c:v>26.812290039000001</c:v>
                </c:pt>
                <c:pt idx="1351">
                  <c:v>300.62082031</c:v>
                </c:pt>
                <c:pt idx="1352">
                  <c:v>36.255415038999999</c:v>
                </c:pt>
                <c:pt idx="1353">
                  <c:v>-46.698134760000002</c:v>
                </c:pt>
                <c:pt idx="1354">
                  <c:v>37.582497558</c:v>
                </c:pt>
                <c:pt idx="1355">
                  <c:v>32.043249510999999</c:v>
                </c:pt>
                <c:pt idx="1356">
                  <c:v>95.618232420999988</c:v>
                </c:pt>
                <c:pt idx="1357">
                  <c:v>-293.04939450000001</c:v>
                </c:pt>
                <c:pt idx="1358">
                  <c:v>-226.7338867</c:v>
                </c:pt>
                <c:pt idx="1359">
                  <c:v>147.47105468000001</c:v>
                </c:pt>
                <c:pt idx="1360">
                  <c:v>82.884511717999999</c:v>
                </c:pt>
                <c:pt idx="1361">
                  <c:v>-192.70642570000001</c:v>
                </c:pt>
                <c:pt idx="1362">
                  <c:v>-3.9856802359999999</c:v>
                </c:pt>
                <c:pt idx="1363">
                  <c:v>-823.11273430000006</c:v>
                </c:pt>
                <c:pt idx="1364">
                  <c:v>353.49003905999996</c:v>
                </c:pt>
                <c:pt idx="1365">
                  <c:v>-176.10972649999999</c:v>
                </c:pt>
                <c:pt idx="1366">
                  <c:v>-61.76130371</c:v>
                </c:pt>
                <c:pt idx="1367">
                  <c:v>360.06066405999997</c:v>
                </c:pt>
                <c:pt idx="1368">
                  <c:v>-143.6273242</c:v>
                </c:pt>
                <c:pt idx="1369">
                  <c:v>197.86626952999998</c:v>
                </c:pt>
                <c:pt idx="1370">
                  <c:v>-248.40792959999999</c:v>
                </c:pt>
                <c:pt idx="1371">
                  <c:v>-62.634379879999997</c:v>
                </c:pt>
                <c:pt idx="1372">
                  <c:v>-257.50609370000001</c:v>
                </c:pt>
                <c:pt idx="1373">
                  <c:v>122.32139648</c:v>
                </c:pt>
                <c:pt idx="1374">
                  <c:v>-422.6780468</c:v>
                </c:pt>
                <c:pt idx="1375">
                  <c:v>-74.795781250000005</c:v>
                </c:pt>
                <c:pt idx="1376">
                  <c:v>5.3582775878</c:v>
                </c:pt>
                <c:pt idx="1377">
                  <c:v>136.25794920999999</c:v>
                </c:pt>
                <c:pt idx="1378">
                  <c:v>366.99371093000002</c:v>
                </c:pt>
                <c:pt idx="1379">
                  <c:v>-554.96492179999996</c:v>
                </c:pt>
                <c:pt idx="1380">
                  <c:v>-21.188549800000001</c:v>
                </c:pt>
                <c:pt idx="1381">
                  <c:v>-541.90742180000007</c:v>
                </c:pt>
                <c:pt idx="1382">
                  <c:v>504.46921874999998</c:v>
                </c:pt>
                <c:pt idx="1383">
                  <c:v>245.26169921000002</c:v>
                </c:pt>
                <c:pt idx="1384">
                  <c:v>301.49183593000004</c:v>
                </c:pt>
                <c:pt idx="1385">
                  <c:v>749.27882811999996</c:v>
                </c:pt>
                <c:pt idx="1386">
                  <c:v>-79.74833984</c:v>
                </c:pt>
                <c:pt idx="1387">
                  <c:v>-258.36955069999999</c:v>
                </c:pt>
                <c:pt idx="1388">
                  <c:v>2201.6707812</c:v>
                </c:pt>
                <c:pt idx="1389">
                  <c:v>-22.380244139999999</c:v>
                </c:pt>
                <c:pt idx="1390">
                  <c:v>155.07793945</c:v>
                </c:pt>
                <c:pt idx="1391">
                  <c:v>9.8776922606999999</c:v>
                </c:pt>
                <c:pt idx="1392">
                  <c:v>17.759617919</c:v>
                </c:pt>
                <c:pt idx="1393">
                  <c:v>-204.64005850000001</c:v>
                </c:pt>
                <c:pt idx="1394">
                  <c:v>-739.77265620000003</c:v>
                </c:pt>
                <c:pt idx="1395">
                  <c:v>1913.0954686999999</c:v>
                </c:pt>
                <c:pt idx="1396">
                  <c:v>208.28322265</c:v>
                </c:pt>
                <c:pt idx="1397">
                  <c:v>27.024838867</c:v>
                </c:pt>
                <c:pt idx="1398">
                  <c:v>62.658076171000005</c:v>
                </c:pt>
                <c:pt idx="1399">
                  <c:v>-154.08610350000001</c:v>
                </c:pt>
                <c:pt idx="1400">
                  <c:v>122.45203125</c:v>
                </c:pt>
                <c:pt idx="1401">
                  <c:v>80.698139647999994</c:v>
                </c:pt>
                <c:pt idx="1402">
                  <c:v>-315.69201170000002</c:v>
                </c:pt>
                <c:pt idx="1403">
                  <c:v>830.61289061999992</c:v>
                </c:pt>
                <c:pt idx="1404">
                  <c:v>-48.617856439999997</c:v>
                </c:pt>
                <c:pt idx="1405">
                  <c:v>162.04008789</c:v>
                </c:pt>
                <c:pt idx="1406">
                  <c:v>65.308315429000004</c:v>
                </c:pt>
                <c:pt idx="1407">
                  <c:v>-142.8390722</c:v>
                </c:pt>
                <c:pt idx="1408">
                  <c:v>-41.178750000000001</c:v>
                </c:pt>
                <c:pt idx="1409">
                  <c:v>-117.2720214</c:v>
                </c:pt>
                <c:pt idx="1410">
                  <c:v>172.06371093000001</c:v>
                </c:pt>
                <c:pt idx="1411">
                  <c:v>316.51451171000002</c:v>
                </c:pt>
                <c:pt idx="1412">
                  <c:v>57.804404296000001</c:v>
                </c:pt>
                <c:pt idx="1413">
                  <c:v>0.63060287474999999</c:v>
                </c:pt>
                <c:pt idx="1414">
                  <c:v>-435.77773430000002</c:v>
                </c:pt>
                <c:pt idx="1415">
                  <c:v>-173.42376950000002</c:v>
                </c:pt>
                <c:pt idx="1416">
                  <c:v>-21.695783689999999</c:v>
                </c:pt>
                <c:pt idx="1417">
                  <c:v>48.145302733999998</c:v>
                </c:pt>
                <c:pt idx="1418">
                  <c:v>446.29246093</c:v>
                </c:pt>
                <c:pt idx="1419">
                  <c:v>391.26499999999999</c:v>
                </c:pt>
                <c:pt idx="1420">
                  <c:v>-178.56048820000001</c:v>
                </c:pt>
                <c:pt idx="1421">
                  <c:v>35.376328125000001</c:v>
                </c:pt>
                <c:pt idx="1422">
                  <c:v>64.282958984000004</c:v>
                </c:pt>
                <c:pt idx="1423">
                  <c:v>77.360629881999998</c:v>
                </c:pt>
                <c:pt idx="1424">
                  <c:v>-6.4257519529999998</c:v>
                </c:pt>
                <c:pt idx="1425">
                  <c:v>238.83287109</c:v>
                </c:pt>
                <c:pt idx="1426">
                  <c:v>40.881555174999995</c:v>
                </c:pt>
                <c:pt idx="1427">
                  <c:v>197.50685546</c:v>
                </c:pt>
                <c:pt idx="1428">
                  <c:v>444.03480468000004</c:v>
                </c:pt>
                <c:pt idx="1429">
                  <c:v>723.75601561999997</c:v>
                </c:pt>
                <c:pt idx="1430">
                  <c:v>-66.637456049999997</c:v>
                </c:pt>
                <c:pt idx="1431">
                  <c:v>-347.90054680000003</c:v>
                </c:pt>
                <c:pt idx="1432">
                  <c:v>-43.892495109999999</c:v>
                </c:pt>
                <c:pt idx="1433">
                  <c:v>276.82345702999999</c:v>
                </c:pt>
                <c:pt idx="1434">
                  <c:v>-229.70558590000002</c:v>
                </c:pt>
                <c:pt idx="1435">
                  <c:v>160.80675780999999</c:v>
                </c:pt>
                <c:pt idx="1436">
                  <c:v>-506.70382810000001</c:v>
                </c:pt>
                <c:pt idx="1437">
                  <c:v>168.54810546000002</c:v>
                </c:pt>
                <c:pt idx="1438">
                  <c:v>-323.78878900000001</c:v>
                </c:pt>
                <c:pt idx="1439">
                  <c:v>113.46444335</c:v>
                </c:pt>
                <c:pt idx="1440">
                  <c:v>621.70988280999995</c:v>
                </c:pt>
                <c:pt idx="1441">
                  <c:v>589.25070312000003</c:v>
                </c:pt>
                <c:pt idx="1442">
                  <c:v>-393.46992180000001</c:v>
                </c:pt>
                <c:pt idx="1443">
                  <c:v>-1793.7082810000002</c:v>
                </c:pt>
                <c:pt idx="1444">
                  <c:v>-460.22007810000002</c:v>
                </c:pt>
                <c:pt idx="1445">
                  <c:v>445.11566405999997</c:v>
                </c:pt>
                <c:pt idx="1446">
                  <c:v>169.44062500000001</c:v>
                </c:pt>
                <c:pt idx="1447">
                  <c:v>-491.69886709999997</c:v>
                </c:pt>
                <c:pt idx="1448">
                  <c:v>145.15732421000001</c:v>
                </c:pt>
                <c:pt idx="1449">
                  <c:v>-95.963476560000004</c:v>
                </c:pt>
                <c:pt idx="1450">
                  <c:v>1246.4260937000001</c:v>
                </c:pt>
                <c:pt idx="1451">
                  <c:v>-292.29662100000002</c:v>
                </c:pt>
                <c:pt idx="1452">
                  <c:v>20.475296629999999</c:v>
                </c:pt>
                <c:pt idx="1453">
                  <c:v>136.83008788999999</c:v>
                </c:pt>
                <c:pt idx="1454">
                  <c:v>546.56128906000004</c:v>
                </c:pt>
                <c:pt idx="1455">
                  <c:v>-746.94132809999996</c:v>
                </c:pt>
                <c:pt idx="1456">
                  <c:v>-316.889746</c:v>
                </c:pt>
                <c:pt idx="1457">
                  <c:v>-94.895371090000012</c:v>
                </c:pt>
                <c:pt idx="1458">
                  <c:v>-5.0242785640000003</c:v>
                </c:pt>
                <c:pt idx="1459">
                  <c:v>118.88954100999999</c:v>
                </c:pt>
                <c:pt idx="1460">
                  <c:v>-700.80945309999993</c:v>
                </c:pt>
                <c:pt idx="1461">
                  <c:v>-236.30210930000001</c:v>
                </c:pt>
                <c:pt idx="1462">
                  <c:v>-330.3030468</c:v>
                </c:pt>
                <c:pt idx="1463">
                  <c:v>-335.64539060000004</c:v>
                </c:pt>
                <c:pt idx="1464">
                  <c:v>-571.265039</c:v>
                </c:pt>
                <c:pt idx="1465">
                  <c:v>80.138735350999994</c:v>
                </c:pt>
                <c:pt idx="1466">
                  <c:v>321.23193358999998</c:v>
                </c:pt>
                <c:pt idx="1467">
                  <c:v>-6.6338183590000002</c:v>
                </c:pt>
                <c:pt idx="1468">
                  <c:v>-134.73530270000001</c:v>
                </c:pt>
                <c:pt idx="1469">
                  <c:v>579.23839842999996</c:v>
                </c:pt>
                <c:pt idx="1470">
                  <c:v>441.20507812000005</c:v>
                </c:pt>
                <c:pt idx="1471">
                  <c:v>63.136875000000003</c:v>
                </c:pt>
                <c:pt idx="1472">
                  <c:v>-40.703627920000002</c:v>
                </c:pt>
                <c:pt idx="1473">
                  <c:v>47.875410156000001</c:v>
                </c:pt>
                <c:pt idx="1474">
                  <c:v>-67.37482421</c:v>
                </c:pt>
                <c:pt idx="1475">
                  <c:v>-156.21712890000001</c:v>
                </c:pt>
                <c:pt idx="1476">
                  <c:v>347.82128905999997</c:v>
                </c:pt>
                <c:pt idx="1477">
                  <c:v>308.80351561999998</c:v>
                </c:pt>
                <c:pt idx="1478">
                  <c:v>80.01696777299999</c:v>
                </c:pt>
                <c:pt idx="1479">
                  <c:v>107.75096679000001</c:v>
                </c:pt>
                <c:pt idx="1480">
                  <c:v>425.07652343000001</c:v>
                </c:pt>
                <c:pt idx="1481">
                  <c:v>263.42306639999998</c:v>
                </c:pt>
                <c:pt idx="1482">
                  <c:v>46.200322265000004</c:v>
                </c:pt>
                <c:pt idx="1483">
                  <c:v>647.19566406000001</c:v>
                </c:pt>
                <c:pt idx="1484">
                  <c:v>876.81382811999993</c:v>
                </c:pt>
                <c:pt idx="1485">
                  <c:v>294.35306639999999</c:v>
                </c:pt>
                <c:pt idx="1486">
                  <c:v>-387.18132810000003</c:v>
                </c:pt>
                <c:pt idx="1487">
                  <c:v>847.57554686999993</c:v>
                </c:pt>
                <c:pt idx="1488">
                  <c:v>-594.46160150000003</c:v>
                </c:pt>
                <c:pt idx="1489">
                  <c:v>23.338515624999999</c:v>
                </c:pt>
                <c:pt idx="1490">
                  <c:v>-90.972812500000003</c:v>
                </c:pt>
                <c:pt idx="1491">
                  <c:v>-545.30414059999998</c:v>
                </c:pt>
                <c:pt idx="1492">
                  <c:v>-217.9521484</c:v>
                </c:pt>
                <c:pt idx="1493">
                  <c:v>-274.5015429</c:v>
                </c:pt>
                <c:pt idx="1494">
                  <c:v>-1547.1635930000002</c:v>
                </c:pt>
                <c:pt idx="1495">
                  <c:v>209.97687500000001</c:v>
                </c:pt>
                <c:pt idx="1496">
                  <c:v>-428.1332812</c:v>
                </c:pt>
                <c:pt idx="1497">
                  <c:v>-1388.4925000000001</c:v>
                </c:pt>
                <c:pt idx="1498">
                  <c:v>48.132456054000002</c:v>
                </c:pt>
                <c:pt idx="1499">
                  <c:v>571.15304687000003</c:v>
                </c:pt>
                <c:pt idx="1500">
                  <c:v>194.08626952999998</c:v>
                </c:pt>
                <c:pt idx="1501">
                  <c:v>112.25729492000001</c:v>
                </c:pt>
                <c:pt idx="1502">
                  <c:v>-202.2597265</c:v>
                </c:pt>
                <c:pt idx="1503">
                  <c:v>1029.221875</c:v>
                </c:pt>
                <c:pt idx="1504">
                  <c:v>3.4971096800999999</c:v>
                </c:pt>
                <c:pt idx="1505">
                  <c:v>180.75783203</c:v>
                </c:pt>
                <c:pt idx="1506">
                  <c:v>-1449.7606249999999</c:v>
                </c:pt>
                <c:pt idx="1507">
                  <c:v>-275.41458979999999</c:v>
                </c:pt>
                <c:pt idx="1508">
                  <c:v>38.779499510999997</c:v>
                </c:pt>
                <c:pt idx="1509">
                  <c:v>97.818691405999999</c:v>
                </c:pt>
                <c:pt idx="1510">
                  <c:v>93.686923828000005</c:v>
                </c:pt>
                <c:pt idx="1511">
                  <c:v>-499.54980460000002</c:v>
                </c:pt>
                <c:pt idx="1512">
                  <c:v>-3.0782894889999999</c:v>
                </c:pt>
                <c:pt idx="1513">
                  <c:v>-345.04015619999996</c:v>
                </c:pt>
                <c:pt idx="1514">
                  <c:v>45.00715332</c:v>
                </c:pt>
                <c:pt idx="1515">
                  <c:v>-130.5471972</c:v>
                </c:pt>
                <c:pt idx="1516">
                  <c:v>100.25409179</c:v>
                </c:pt>
                <c:pt idx="1517">
                  <c:v>-244.13996090000001</c:v>
                </c:pt>
                <c:pt idx="1518">
                  <c:v>-96.598564449999998</c:v>
                </c:pt>
                <c:pt idx="1519">
                  <c:v>456.39800780999997</c:v>
                </c:pt>
                <c:pt idx="1520">
                  <c:v>132.87262694999998</c:v>
                </c:pt>
                <c:pt idx="1521">
                  <c:v>167.28333984</c:v>
                </c:pt>
                <c:pt idx="1522">
                  <c:v>354.36539062000003</c:v>
                </c:pt>
                <c:pt idx="1523">
                  <c:v>-257.37201170000003</c:v>
                </c:pt>
                <c:pt idx="1524">
                  <c:v>-8.3270593260000005</c:v>
                </c:pt>
                <c:pt idx="1525">
                  <c:v>-235.3533984</c:v>
                </c:pt>
                <c:pt idx="1526">
                  <c:v>-46.786000969999996</c:v>
                </c:pt>
                <c:pt idx="1527">
                  <c:v>30.619760741999997</c:v>
                </c:pt>
                <c:pt idx="1528">
                  <c:v>26.951237793000001</c:v>
                </c:pt>
                <c:pt idx="1529">
                  <c:v>61.109599609</c:v>
                </c:pt>
                <c:pt idx="1530">
                  <c:v>-78.271289060000001</c:v>
                </c:pt>
                <c:pt idx="1531">
                  <c:v>290.06507812000001</c:v>
                </c:pt>
                <c:pt idx="1532">
                  <c:v>-7.8270379630000004</c:v>
                </c:pt>
                <c:pt idx="1533">
                  <c:v>-25.552502439999998</c:v>
                </c:pt>
                <c:pt idx="1534">
                  <c:v>74.92240722599999</c:v>
                </c:pt>
                <c:pt idx="1535">
                  <c:v>63.483652343000003</c:v>
                </c:pt>
                <c:pt idx="1536">
                  <c:v>-742.71828120000009</c:v>
                </c:pt>
                <c:pt idx="1537">
                  <c:v>-140.88745109999999</c:v>
                </c:pt>
                <c:pt idx="1538">
                  <c:v>1402.8621874999999</c:v>
                </c:pt>
                <c:pt idx="1539">
                  <c:v>48.999243163999999</c:v>
                </c:pt>
                <c:pt idx="1540">
                  <c:v>-109.0077441</c:v>
                </c:pt>
                <c:pt idx="1541">
                  <c:v>-172.85439450000001</c:v>
                </c:pt>
                <c:pt idx="1542">
                  <c:v>-837.96500000000003</c:v>
                </c:pt>
                <c:pt idx="1543">
                  <c:v>396.63425781000001</c:v>
                </c:pt>
                <c:pt idx="1544">
                  <c:v>-11.8208789</c:v>
                </c:pt>
                <c:pt idx="1545">
                  <c:v>-376.59988279999999</c:v>
                </c:pt>
                <c:pt idx="1546">
                  <c:v>30.281958007</c:v>
                </c:pt>
                <c:pt idx="1547">
                  <c:v>1326.1849999999999</c:v>
                </c:pt>
                <c:pt idx="1548">
                  <c:v>99.732753905999999</c:v>
                </c:pt>
                <c:pt idx="1549">
                  <c:v>54.092631834999999</c:v>
                </c:pt>
                <c:pt idx="1550">
                  <c:v>25.740380859000002</c:v>
                </c:pt>
                <c:pt idx="1551">
                  <c:v>-29.286008299999999</c:v>
                </c:pt>
                <c:pt idx="1552">
                  <c:v>-665.97234370000001</c:v>
                </c:pt>
                <c:pt idx="1553">
                  <c:v>13.375672606999998</c:v>
                </c:pt>
                <c:pt idx="1554">
                  <c:v>379.13128905999997</c:v>
                </c:pt>
                <c:pt idx="1555">
                  <c:v>353.75683593000002</c:v>
                </c:pt>
                <c:pt idx="1556">
                  <c:v>522.20226562000005</c:v>
                </c:pt>
                <c:pt idx="1557">
                  <c:v>-112.4816308</c:v>
                </c:pt>
                <c:pt idx="1558">
                  <c:v>-556.99</c:v>
                </c:pt>
                <c:pt idx="1559">
                  <c:v>-205.4652734</c:v>
                </c:pt>
                <c:pt idx="1560">
                  <c:v>-41.559418939999993</c:v>
                </c:pt>
                <c:pt idx="1561">
                  <c:v>-167.93101559999999</c:v>
                </c:pt>
                <c:pt idx="1562">
                  <c:v>1022.9782031</c:v>
                </c:pt>
                <c:pt idx="1563">
                  <c:v>2051.2284374999999</c:v>
                </c:pt>
                <c:pt idx="1564">
                  <c:v>-91.828867180000003</c:v>
                </c:pt>
                <c:pt idx="1565">
                  <c:v>31.193054198999999</c:v>
                </c:pt>
                <c:pt idx="1566">
                  <c:v>983.82429687000001</c:v>
                </c:pt>
                <c:pt idx="1567">
                  <c:v>-74.631547850000004</c:v>
                </c:pt>
                <c:pt idx="1568">
                  <c:v>4.1200149536000001</c:v>
                </c:pt>
                <c:pt idx="1569">
                  <c:v>-601.70953120000001</c:v>
                </c:pt>
                <c:pt idx="1570">
                  <c:v>317.80087889999999</c:v>
                </c:pt>
                <c:pt idx="1571">
                  <c:v>-350.89070310000005</c:v>
                </c:pt>
                <c:pt idx="1572">
                  <c:v>-676.16789059999996</c:v>
                </c:pt>
                <c:pt idx="1573">
                  <c:v>-827.22671870000011</c:v>
                </c:pt>
                <c:pt idx="1574">
                  <c:v>-67.412397460000008</c:v>
                </c:pt>
                <c:pt idx="1575">
                  <c:v>-1056.631875</c:v>
                </c:pt>
                <c:pt idx="1576">
                  <c:v>-61.268818350000004</c:v>
                </c:pt>
                <c:pt idx="1577">
                  <c:v>-103.50888670000001</c:v>
                </c:pt>
                <c:pt idx="1578">
                  <c:v>39.754709472000002</c:v>
                </c:pt>
                <c:pt idx="1579">
                  <c:v>-175.38650389999998</c:v>
                </c:pt>
                <c:pt idx="1580">
                  <c:v>32.912534178999998</c:v>
                </c:pt>
                <c:pt idx="1581">
                  <c:v>8.9551843260999995</c:v>
                </c:pt>
                <c:pt idx="1582">
                  <c:v>241.00488281000003</c:v>
                </c:pt>
                <c:pt idx="1583">
                  <c:v>-8.7514221190000008</c:v>
                </c:pt>
                <c:pt idx="1584">
                  <c:v>-178.5341406</c:v>
                </c:pt>
                <c:pt idx="1585">
                  <c:v>31.179223631999999</c:v>
                </c:pt>
                <c:pt idx="1586">
                  <c:v>-664.87078120000001</c:v>
                </c:pt>
                <c:pt idx="1587">
                  <c:v>-143.6057812</c:v>
                </c:pt>
                <c:pt idx="1588">
                  <c:v>-426.00066400000003</c:v>
                </c:pt>
                <c:pt idx="1589">
                  <c:v>261.03951171</c:v>
                </c:pt>
                <c:pt idx="1590">
                  <c:v>-205.30783200000002</c:v>
                </c:pt>
                <c:pt idx="1591">
                  <c:v>88.712089843000001</c:v>
                </c:pt>
                <c:pt idx="1592">
                  <c:v>261.82292968000002</c:v>
                </c:pt>
                <c:pt idx="1593">
                  <c:v>258.44728514999997</c:v>
                </c:pt>
                <c:pt idx="1594">
                  <c:v>-1494.045312</c:v>
                </c:pt>
                <c:pt idx="1595">
                  <c:v>39.472749022999999</c:v>
                </c:pt>
                <c:pt idx="1596">
                  <c:v>-25.874194330000002</c:v>
                </c:pt>
                <c:pt idx="1597">
                  <c:v>-87.346171869999992</c:v>
                </c:pt>
                <c:pt idx="1598">
                  <c:v>173.58732421000002</c:v>
                </c:pt>
                <c:pt idx="1599">
                  <c:v>541.06230468000001</c:v>
                </c:pt>
                <c:pt idx="1600">
                  <c:v>45.961235350999999</c:v>
                </c:pt>
                <c:pt idx="1601">
                  <c:v>-12.984498289999999</c:v>
                </c:pt>
                <c:pt idx="1602">
                  <c:v>73.633696289</c:v>
                </c:pt>
                <c:pt idx="1603">
                  <c:v>827.56976562</c:v>
                </c:pt>
                <c:pt idx="1604">
                  <c:v>340.73347655999999</c:v>
                </c:pt>
                <c:pt idx="1605">
                  <c:v>-760.43695309999998</c:v>
                </c:pt>
                <c:pt idx="1606">
                  <c:v>-105.7017187</c:v>
                </c:pt>
                <c:pt idx="1607">
                  <c:v>-9.4564782709999999</c:v>
                </c:pt>
                <c:pt idx="1608">
                  <c:v>-293.09763670000001</c:v>
                </c:pt>
                <c:pt idx="1609">
                  <c:v>-138.37838859999999</c:v>
                </c:pt>
                <c:pt idx="1610">
                  <c:v>-63.260014640000001</c:v>
                </c:pt>
                <c:pt idx="1611">
                  <c:v>-450.97957029999998</c:v>
                </c:pt>
                <c:pt idx="1612">
                  <c:v>-122.2011328</c:v>
                </c:pt>
                <c:pt idx="1613">
                  <c:v>150.32663085000002</c:v>
                </c:pt>
                <c:pt idx="1614">
                  <c:v>566.97480468000003</c:v>
                </c:pt>
                <c:pt idx="1615">
                  <c:v>534.90234375</c:v>
                </c:pt>
                <c:pt idx="1616">
                  <c:v>-451.68929680000002</c:v>
                </c:pt>
                <c:pt idx="1617">
                  <c:v>-186.49445309999999</c:v>
                </c:pt>
                <c:pt idx="1618">
                  <c:v>503.89269530999997</c:v>
                </c:pt>
                <c:pt idx="1619">
                  <c:v>463.66628906</c:v>
                </c:pt>
                <c:pt idx="1620">
                  <c:v>-103.25989250000001</c:v>
                </c:pt>
                <c:pt idx="1621">
                  <c:v>-110.8241113</c:v>
                </c:pt>
                <c:pt idx="1622">
                  <c:v>57.223891600999998</c:v>
                </c:pt>
                <c:pt idx="1623">
                  <c:v>149.06533203000001</c:v>
                </c:pt>
                <c:pt idx="1624">
                  <c:v>-65.420405270000003</c:v>
                </c:pt>
                <c:pt idx="1625">
                  <c:v>-45.594453119999997</c:v>
                </c:pt>
                <c:pt idx="1626">
                  <c:v>-77.999086910000003</c:v>
                </c:pt>
                <c:pt idx="1627">
                  <c:v>261.20378906000002</c:v>
                </c:pt>
                <c:pt idx="1628">
                  <c:v>85.87940429599999</c:v>
                </c:pt>
                <c:pt idx="1629">
                  <c:v>94.903857420999998</c:v>
                </c:pt>
                <c:pt idx="1630">
                  <c:v>123.27458984</c:v>
                </c:pt>
                <c:pt idx="1631">
                  <c:v>512.46226562000004</c:v>
                </c:pt>
                <c:pt idx="1632">
                  <c:v>-115.16387689999999</c:v>
                </c:pt>
                <c:pt idx="1633">
                  <c:v>97.124902342999988</c:v>
                </c:pt>
                <c:pt idx="1634">
                  <c:v>76.854667968000001</c:v>
                </c:pt>
                <c:pt idx="1635">
                  <c:v>-523.61742179999999</c:v>
                </c:pt>
                <c:pt idx="1636">
                  <c:v>-620.84871090000001</c:v>
                </c:pt>
                <c:pt idx="1637">
                  <c:v>-199.92914059999998</c:v>
                </c:pt>
                <c:pt idx="1638">
                  <c:v>38.843479002999999</c:v>
                </c:pt>
                <c:pt idx="1639">
                  <c:v>83.144824217999997</c:v>
                </c:pt>
                <c:pt idx="1640">
                  <c:v>552.52707031</c:v>
                </c:pt>
                <c:pt idx="1641">
                  <c:v>26.122485351000002</c:v>
                </c:pt>
                <c:pt idx="1642">
                  <c:v>-17.2325354</c:v>
                </c:pt>
                <c:pt idx="1643">
                  <c:v>-358.80453119999999</c:v>
                </c:pt>
                <c:pt idx="1644">
                  <c:v>-1.5042721549999998</c:v>
                </c:pt>
                <c:pt idx="1645">
                  <c:v>-383.09066400000006</c:v>
                </c:pt>
                <c:pt idx="1646">
                  <c:v>-406.34402340000003</c:v>
                </c:pt>
                <c:pt idx="1647">
                  <c:v>-24.287253409999998</c:v>
                </c:pt>
                <c:pt idx="1648">
                  <c:v>110.12279296000001</c:v>
                </c:pt>
                <c:pt idx="1649">
                  <c:v>338.63703125000001</c:v>
                </c:pt>
                <c:pt idx="1650">
                  <c:v>-376.4979687</c:v>
                </c:pt>
                <c:pt idx="1651">
                  <c:v>-170.24972650000001</c:v>
                </c:pt>
                <c:pt idx="1652">
                  <c:v>73.576630858999991</c:v>
                </c:pt>
                <c:pt idx="1653">
                  <c:v>147.26010742</c:v>
                </c:pt>
                <c:pt idx="1654">
                  <c:v>28.748852538999998</c:v>
                </c:pt>
                <c:pt idx="1655">
                  <c:v>2384.6690625000001</c:v>
                </c:pt>
                <c:pt idx="1656">
                  <c:v>2226.8756250000001</c:v>
                </c:pt>
                <c:pt idx="1657">
                  <c:v>-234.36248039999998</c:v>
                </c:pt>
                <c:pt idx="1658">
                  <c:v>241.87560546</c:v>
                </c:pt>
                <c:pt idx="1659">
                  <c:v>48.767246093000004</c:v>
                </c:pt>
                <c:pt idx="1660">
                  <c:v>6.0719270706E-2</c:v>
                </c:pt>
                <c:pt idx="1661">
                  <c:v>175.86154296000001</c:v>
                </c:pt>
                <c:pt idx="1662">
                  <c:v>312.49556639999997</c:v>
                </c:pt>
                <c:pt idx="1663">
                  <c:v>-655.79835930000002</c:v>
                </c:pt>
                <c:pt idx="1664">
                  <c:v>-122.66295889999999</c:v>
                </c:pt>
                <c:pt idx="1665">
                  <c:v>564.37851562000003</c:v>
                </c:pt>
                <c:pt idx="1666">
                  <c:v>-74.287846669999993</c:v>
                </c:pt>
                <c:pt idx="1667">
                  <c:v>-54.334619140000001</c:v>
                </c:pt>
                <c:pt idx="1668">
                  <c:v>76.885834959999997</c:v>
                </c:pt>
                <c:pt idx="1669">
                  <c:v>260.86109375000001</c:v>
                </c:pt>
                <c:pt idx="1670">
                  <c:v>-8.7227294919999991</c:v>
                </c:pt>
                <c:pt idx="1671">
                  <c:v>-55.530063469999995</c:v>
                </c:pt>
                <c:pt idx="1672">
                  <c:v>81.932050781000001</c:v>
                </c:pt>
                <c:pt idx="1673">
                  <c:v>290.65054686999997</c:v>
                </c:pt>
                <c:pt idx="1674">
                  <c:v>-349.2376562</c:v>
                </c:pt>
                <c:pt idx="1675">
                  <c:v>175.18539061999999</c:v>
                </c:pt>
                <c:pt idx="1676">
                  <c:v>-139.36376949999999</c:v>
                </c:pt>
                <c:pt idx="1677">
                  <c:v>560.96312499999999</c:v>
                </c:pt>
                <c:pt idx="1678">
                  <c:v>-17.986166990000001</c:v>
                </c:pt>
                <c:pt idx="1679">
                  <c:v>-1155.357109</c:v>
                </c:pt>
                <c:pt idx="1680">
                  <c:v>330.47515625</c:v>
                </c:pt>
                <c:pt idx="1681">
                  <c:v>-264.07099600000004</c:v>
                </c:pt>
                <c:pt idx="1682">
                  <c:v>15.382508544</c:v>
                </c:pt>
                <c:pt idx="1683">
                  <c:v>-46.9819873</c:v>
                </c:pt>
                <c:pt idx="1684">
                  <c:v>341.91847655999999</c:v>
                </c:pt>
                <c:pt idx="1685">
                  <c:v>329.98222655999996</c:v>
                </c:pt>
                <c:pt idx="1686">
                  <c:v>349.01347655999996</c:v>
                </c:pt>
                <c:pt idx="1687">
                  <c:v>-461.1982031</c:v>
                </c:pt>
                <c:pt idx="1688">
                  <c:v>-75.869804680000001</c:v>
                </c:pt>
                <c:pt idx="1689">
                  <c:v>-159.63637689999999</c:v>
                </c:pt>
                <c:pt idx="1690">
                  <c:v>-427.28609369999998</c:v>
                </c:pt>
                <c:pt idx="1691">
                  <c:v>49.785302733999998</c:v>
                </c:pt>
                <c:pt idx="1692">
                  <c:v>170.71673827999999</c:v>
                </c:pt>
                <c:pt idx="1693">
                  <c:v>114.46763671000001</c:v>
                </c:pt>
                <c:pt idx="1694">
                  <c:v>-15.39033935</c:v>
                </c:pt>
                <c:pt idx="1695">
                  <c:v>-146.18814449999999</c:v>
                </c:pt>
                <c:pt idx="1696">
                  <c:v>-295.26546869999999</c:v>
                </c:pt>
                <c:pt idx="1697">
                  <c:v>82.195205078000001</c:v>
                </c:pt>
                <c:pt idx="1698">
                  <c:v>-246.6228515</c:v>
                </c:pt>
                <c:pt idx="1699">
                  <c:v>-45.009506829999999</c:v>
                </c:pt>
                <c:pt idx="1700">
                  <c:v>30.264470213999999</c:v>
                </c:pt>
                <c:pt idx="1701">
                  <c:v>-1436.405</c:v>
                </c:pt>
                <c:pt idx="1702">
                  <c:v>11.473190918</c:v>
                </c:pt>
                <c:pt idx="1703">
                  <c:v>220.32632812</c:v>
                </c:pt>
                <c:pt idx="1704">
                  <c:v>-17.7637207</c:v>
                </c:pt>
                <c:pt idx="1705">
                  <c:v>-780.92734370000005</c:v>
                </c:pt>
                <c:pt idx="1706">
                  <c:v>334.28203124999999</c:v>
                </c:pt>
                <c:pt idx="1707">
                  <c:v>92.585693359000004</c:v>
                </c:pt>
                <c:pt idx="1708">
                  <c:v>372.04714842999999</c:v>
                </c:pt>
                <c:pt idx="1709">
                  <c:v>85.266279295999993</c:v>
                </c:pt>
                <c:pt idx="1710">
                  <c:v>-715.99773430000005</c:v>
                </c:pt>
                <c:pt idx="1711">
                  <c:v>275.70646484000002</c:v>
                </c:pt>
                <c:pt idx="1712">
                  <c:v>174.33273437</c:v>
                </c:pt>
                <c:pt idx="1713">
                  <c:v>-281.22570309999998</c:v>
                </c:pt>
                <c:pt idx="1714">
                  <c:v>10.652956543</c:v>
                </c:pt>
                <c:pt idx="1715">
                  <c:v>-755.18171870000003</c:v>
                </c:pt>
                <c:pt idx="1716">
                  <c:v>-95.741064449999996</c:v>
                </c:pt>
                <c:pt idx="1717">
                  <c:v>-7.7070495600000006</c:v>
                </c:pt>
                <c:pt idx="1718">
                  <c:v>-69.068764639999998</c:v>
                </c:pt>
                <c:pt idx="1719">
                  <c:v>-76.017934569999994</c:v>
                </c:pt>
                <c:pt idx="1720">
                  <c:v>478.62082031</c:v>
                </c:pt>
                <c:pt idx="1721">
                  <c:v>-531.25843750000001</c:v>
                </c:pt>
                <c:pt idx="1722">
                  <c:v>-72.896391600000001</c:v>
                </c:pt>
                <c:pt idx="1723">
                  <c:v>282.78041014999997</c:v>
                </c:pt>
                <c:pt idx="1724">
                  <c:v>-182.2507421</c:v>
                </c:pt>
                <c:pt idx="1725">
                  <c:v>-2477.4743749999998</c:v>
                </c:pt>
                <c:pt idx="1726">
                  <c:v>-2004.326718</c:v>
                </c:pt>
                <c:pt idx="1727">
                  <c:v>279.68494140000001</c:v>
                </c:pt>
                <c:pt idx="1728">
                  <c:v>-218.7825976</c:v>
                </c:pt>
                <c:pt idx="1729">
                  <c:v>-44.03971679</c:v>
                </c:pt>
                <c:pt idx="1730">
                  <c:v>259.68451170999998</c:v>
                </c:pt>
                <c:pt idx="1731">
                  <c:v>706.81375000000003</c:v>
                </c:pt>
                <c:pt idx="1732">
                  <c:v>-324.66802730000001</c:v>
                </c:pt>
                <c:pt idx="1733">
                  <c:v>10.547613524999999</c:v>
                </c:pt>
                <c:pt idx="1734">
                  <c:v>34.441889648</c:v>
                </c:pt>
                <c:pt idx="1735">
                  <c:v>821.66210936999994</c:v>
                </c:pt>
                <c:pt idx="1736">
                  <c:v>116.32532225999999</c:v>
                </c:pt>
                <c:pt idx="1737">
                  <c:v>788.59453125000005</c:v>
                </c:pt>
                <c:pt idx="1738">
                  <c:v>615.67593750000003</c:v>
                </c:pt>
                <c:pt idx="1739">
                  <c:v>-736.85679679999998</c:v>
                </c:pt>
                <c:pt idx="1740">
                  <c:v>220.77277343000003</c:v>
                </c:pt>
                <c:pt idx="1741">
                  <c:v>-7.2802661129999997</c:v>
                </c:pt>
                <c:pt idx="1742">
                  <c:v>259.56392577999998</c:v>
                </c:pt>
                <c:pt idx="1743">
                  <c:v>-96.224873040000006</c:v>
                </c:pt>
                <c:pt idx="1744">
                  <c:v>93.186308592999993</c:v>
                </c:pt>
                <c:pt idx="1745">
                  <c:v>-17.878280019999998</c:v>
                </c:pt>
                <c:pt idx="1746">
                  <c:v>-35.050368650000003</c:v>
                </c:pt>
                <c:pt idx="1747">
                  <c:v>-27.130639639999998</c:v>
                </c:pt>
                <c:pt idx="1748">
                  <c:v>-1589.621875</c:v>
                </c:pt>
                <c:pt idx="1749">
                  <c:v>-502.63249999999999</c:v>
                </c:pt>
                <c:pt idx="1750">
                  <c:v>406.53714843</c:v>
                </c:pt>
                <c:pt idx="1751">
                  <c:v>-371.02386709999996</c:v>
                </c:pt>
                <c:pt idx="1752">
                  <c:v>793.09820311999999</c:v>
                </c:pt>
                <c:pt idx="1753">
                  <c:v>17.493142088999999</c:v>
                </c:pt>
                <c:pt idx="1754">
                  <c:v>-220.84945310000001</c:v>
                </c:pt>
                <c:pt idx="1755">
                  <c:v>801.15992186999995</c:v>
                </c:pt>
                <c:pt idx="1756">
                  <c:v>-857.90890620000005</c:v>
                </c:pt>
                <c:pt idx="1757">
                  <c:v>196.63181639999999</c:v>
                </c:pt>
                <c:pt idx="1758">
                  <c:v>-313.876914</c:v>
                </c:pt>
                <c:pt idx="1759">
                  <c:v>-119.9747558</c:v>
                </c:pt>
                <c:pt idx="1760">
                  <c:v>19.351132811999999</c:v>
                </c:pt>
                <c:pt idx="1761">
                  <c:v>-205.8485742</c:v>
                </c:pt>
                <c:pt idx="1762">
                  <c:v>-494.92531250000002</c:v>
                </c:pt>
                <c:pt idx="1763">
                  <c:v>-6.251697998</c:v>
                </c:pt>
                <c:pt idx="1764">
                  <c:v>-982.03828120000003</c:v>
                </c:pt>
                <c:pt idx="1765">
                  <c:v>-149.29062500000001</c:v>
                </c:pt>
                <c:pt idx="1766">
                  <c:v>927.49492186999998</c:v>
                </c:pt>
                <c:pt idx="1767">
                  <c:v>1226.7053905999999</c:v>
                </c:pt>
                <c:pt idx="1768">
                  <c:v>-1154.677968</c:v>
                </c:pt>
                <c:pt idx="1769">
                  <c:v>-292.6551953</c:v>
                </c:pt>
                <c:pt idx="1770">
                  <c:v>1164.1591406</c:v>
                </c:pt>
                <c:pt idx="1771">
                  <c:v>335.42285155999997</c:v>
                </c:pt>
                <c:pt idx="1772">
                  <c:v>182.91296875</c:v>
                </c:pt>
                <c:pt idx="1773">
                  <c:v>-71.993867179999995</c:v>
                </c:pt>
                <c:pt idx="1774">
                  <c:v>101.91725585</c:v>
                </c:pt>
                <c:pt idx="1775">
                  <c:v>-104.96890620000001</c:v>
                </c:pt>
                <c:pt idx="1776">
                  <c:v>-758.8133593</c:v>
                </c:pt>
                <c:pt idx="1777">
                  <c:v>70.384331054</c:v>
                </c:pt>
                <c:pt idx="1778">
                  <c:v>136.47957030999999</c:v>
                </c:pt>
                <c:pt idx="1779">
                  <c:v>-15.188695060000001</c:v>
                </c:pt>
                <c:pt idx="1780">
                  <c:v>-29.723798820000003</c:v>
                </c:pt>
                <c:pt idx="1781">
                  <c:v>-127.84693349999999</c:v>
                </c:pt>
                <c:pt idx="1782">
                  <c:v>-1941.7737500000001</c:v>
                </c:pt>
                <c:pt idx="1783">
                  <c:v>50.788149414000003</c:v>
                </c:pt>
                <c:pt idx="1784">
                  <c:v>259.98238280999999</c:v>
                </c:pt>
                <c:pt idx="1785">
                  <c:v>347.27257812000005</c:v>
                </c:pt>
                <c:pt idx="1786">
                  <c:v>19.327390135999998</c:v>
                </c:pt>
                <c:pt idx="1787">
                  <c:v>-31.636303710000004</c:v>
                </c:pt>
                <c:pt idx="1788">
                  <c:v>2158.3882811999997</c:v>
                </c:pt>
                <c:pt idx="1789">
                  <c:v>-2618.490781</c:v>
                </c:pt>
                <c:pt idx="1790">
                  <c:v>-1355.6367180000002</c:v>
                </c:pt>
                <c:pt idx="1791">
                  <c:v>-600.83449210000003</c:v>
                </c:pt>
                <c:pt idx="1792">
                  <c:v>-227.18544919999999</c:v>
                </c:pt>
                <c:pt idx="1793">
                  <c:v>-171.01970700000001</c:v>
                </c:pt>
                <c:pt idx="1794">
                  <c:v>-285.37929680000002</c:v>
                </c:pt>
                <c:pt idx="1795">
                  <c:v>-360.17058589999999</c:v>
                </c:pt>
                <c:pt idx="1796">
                  <c:v>-333.11148430000003</c:v>
                </c:pt>
                <c:pt idx="1797">
                  <c:v>430.22203124999999</c:v>
                </c:pt>
                <c:pt idx="1798">
                  <c:v>629.99460937000003</c:v>
                </c:pt>
                <c:pt idx="1799">
                  <c:v>-303.14484369999997</c:v>
                </c:pt>
                <c:pt idx="1800">
                  <c:v>234.17636718000003</c:v>
                </c:pt>
                <c:pt idx="1801">
                  <c:v>70.507714843000002</c:v>
                </c:pt>
                <c:pt idx="1802">
                  <c:v>1.9935556030000001</c:v>
                </c:pt>
                <c:pt idx="1803">
                  <c:v>11.619382324</c:v>
                </c:pt>
                <c:pt idx="1804">
                  <c:v>748.01859375000004</c:v>
                </c:pt>
                <c:pt idx="1805">
                  <c:v>414.28554687000002</c:v>
                </c:pt>
                <c:pt idx="1806">
                  <c:v>-29.864077139999999</c:v>
                </c:pt>
                <c:pt idx="1807">
                  <c:v>258.96548827999999</c:v>
                </c:pt>
                <c:pt idx="1808">
                  <c:v>115.75374023000001</c:v>
                </c:pt>
                <c:pt idx="1809">
                  <c:v>-217.35244139999998</c:v>
                </c:pt>
                <c:pt idx="1810">
                  <c:v>-4.068287658</c:v>
                </c:pt>
                <c:pt idx="1811">
                  <c:v>3.5498239135</c:v>
                </c:pt>
                <c:pt idx="1812">
                  <c:v>7.5390600585000005</c:v>
                </c:pt>
                <c:pt idx="1813">
                  <c:v>-252.15099600000002</c:v>
                </c:pt>
                <c:pt idx="1814">
                  <c:v>-636.79738279999992</c:v>
                </c:pt>
                <c:pt idx="1815">
                  <c:v>-1643.4521869999999</c:v>
                </c:pt>
                <c:pt idx="1816">
                  <c:v>-416.66523430000001</c:v>
                </c:pt>
                <c:pt idx="1817">
                  <c:v>154.52846679000001</c:v>
                </c:pt>
                <c:pt idx="1818">
                  <c:v>17.898891600999999</c:v>
                </c:pt>
                <c:pt idx="1819">
                  <c:v>-7.8215423580000003</c:v>
                </c:pt>
                <c:pt idx="1820">
                  <c:v>561.19023436999998</c:v>
                </c:pt>
                <c:pt idx="1821">
                  <c:v>-258.79035149999999</c:v>
                </c:pt>
                <c:pt idx="1822">
                  <c:v>1346.8971875</c:v>
                </c:pt>
                <c:pt idx="1823">
                  <c:v>-36.180661620000002</c:v>
                </c:pt>
                <c:pt idx="1824">
                  <c:v>-1030.7214840000001</c:v>
                </c:pt>
                <c:pt idx="1825">
                  <c:v>116.31551757</c:v>
                </c:pt>
                <c:pt idx="1826">
                  <c:v>-110.01515620000001</c:v>
                </c:pt>
                <c:pt idx="1827">
                  <c:v>-115.68490229999999</c:v>
                </c:pt>
                <c:pt idx="1828">
                  <c:v>-298.65007809999997</c:v>
                </c:pt>
                <c:pt idx="1829">
                  <c:v>396.29300781000001</c:v>
                </c:pt>
                <c:pt idx="1830">
                  <c:v>269.88748046000001</c:v>
                </c:pt>
                <c:pt idx="1831">
                  <c:v>931.91695312000002</c:v>
                </c:pt>
                <c:pt idx="1832">
                  <c:v>48.578847656000001</c:v>
                </c:pt>
                <c:pt idx="1833">
                  <c:v>-215.54957030000003</c:v>
                </c:pt>
                <c:pt idx="1834">
                  <c:v>24.701940918000002</c:v>
                </c:pt>
                <c:pt idx="1835">
                  <c:v>67.362431640000011</c:v>
                </c:pt>
                <c:pt idx="1836">
                  <c:v>-70.436982420000007</c:v>
                </c:pt>
                <c:pt idx="1837">
                  <c:v>-15.10948608</c:v>
                </c:pt>
                <c:pt idx="1838">
                  <c:v>100.52752929</c:v>
                </c:pt>
                <c:pt idx="1839">
                  <c:v>242.85109374999999</c:v>
                </c:pt>
                <c:pt idx="1840">
                  <c:v>-311.16722649999997</c:v>
                </c:pt>
                <c:pt idx="1841">
                  <c:v>1163.1328905999999</c:v>
                </c:pt>
                <c:pt idx="1842">
                  <c:v>-1120.142812</c:v>
                </c:pt>
                <c:pt idx="1843">
                  <c:v>-224.220371</c:v>
                </c:pt>
                <c:pt idx="1844">
                  <c:v>-124.1610937</c:v>
                </c:pt>
                <c:pt idx="1845">
                  <c:v>-71.709023430000002</c:v>
                </c:pt>
                <c:pt idx="1846">
                  <c:v>326.67095703000001</c:v>
                </c:pt>
                <c:pt idx="1847">
                  <c:v>-40.460456540000003</c:v>
                </c:pt>
                <c:pt idx="1848">
                  <c:v>78.356616209999999</c:v>
                </c:pt>
                <c:pt idx="1849">
                  <c:v>-66.457568350000003</c:v>
                </c:pt>
                <c:pt idx="1850">
                  <c:v>70.497504882000001</c:v>
                </c:pt>
                <c:pt idx="1851">
                  <c:v>-266.78041009999998</c:v>
                </c:pt>
                <c:pt idx="1852">
                  <c:v>-76.142309569999995</c:v>
                </c:pt>
                <c:pt idx="1853">
                  <c:v>-191.46205069999999</c:v>
                </c:pt>
                <c:pt idx="1854">
                  <c:v>-111.0118945</c:v>
                </c:pt>
                <c:pt idx="1855">
                  <c:v>803.22882812</c:v>
                </c:pt>
                <c:pt idx="1856">
                  <c:v>-263.99773429999999</c:v>
                </c:pt>
                <c:pt idx="1857">
                  <c:v>-9.0010705560000002</c:v>
                </c:pt>
                <c:pt idx="1858">
                  <c:v>-23.504472649999997</c:v>
                </c:pt>
                <c:pt idx="1859">
                  <c:v>-926.32656250000002</c:v>
                </c:pt>
                <c:pt idx="1860">
                  <c:v>1146.2092967999999</c:v>
                </c:pt>
                <c:pt idx="1861">
                  <c:v>1090.635</c:v>
                </c:pt>
                <c:pt idx="1862">
                  <c:v>-312.12609369999996</c:v>
                </c:pt>
                <c:pt idx="1863">
                  <c:v>-976.11257809999995</c:v>
                </c:pt>
                <c:pt idx="1864">
                  <c:v>114.83900390000001</c:v>
                </c:pt>
                <c:pt idx="1865">
                  <c:v>180.50923827999998</c:v>
                </c:pt>
                <c:pt idx="1866">
                  <c:v>-72.696464840000004</c:v>
                </c:pt>
                <c:pt idx="1867">
                  <c:v>-364.03714839999998</c:v>
                </c:pt>
                <c:pt idx="1868">
                  <c:v>1075.5061717999999</c:v>
                </c:pt>
                <c:pt idx="1869">
                  <c:v>-100.82225580000001</c:v>
                </c:pt>
                <c:pt idx="1870">
                  <c:v>20.103425293000001</c:v>
                </c:pt>
                <c:pt idx="1871">
                  <c:v>44.129643554000005</c:v>
                </c:pt>
                <c:pt idx="1872">
                  <c:v>269.97550781000001</c:v>
                </c:pt>
                <c:pt idx="1873">
                  <c:v>-379.35601560000003</c:v>
                </c:pt>
                <c:pt idx="1874">
                  <c:v>121.50516601</c:v>
                </c:pt>
                <c:pt idx="1875">
                  <c:v>242.09728514999998</c:v>
                </c:pt>
                <c:pt idx="1876">
                  <c:v>481.92226562000002</c:v>
                </c:pt>
                <c:pt idx="1877">
                  <c:v>54.604213866999999</c:v>
                </c:pt>
                <c:pt idx="1878">
                  <c:v>-1.060626297</c:v>
                </c:pt>
                <c:pt idx="1879">
                  <c:v>49.589946288999997</c:v>
                </c:pt>
                <c:pt idx="1880">
                  <c:v>243.43648436999999</c:v>
                </c:pt>
                <c:pt idx="1881">
                  <c:v>36.247963866999996</c:v>
                </c:pt>
                <c:pt idx="1882">
                  <c:v>588.92218749999995</c:v>
                </c:pt>
                <c:pt idx="1883">
                  <c:v>-629.42230459999996</c:v>
                </c:pt>
                <c:pt idx="1884">
                  <c:v>76.173603515000011</c:v>
                </c:pt>
                <c:pt idx="1885">
                  <c:v>-193.37595700000003</c:v>
                </c:pt>
                <c:pt idx="1886">
                  <c:v>-27.249453119999998</c:v>
                </c:pt>
                <c:pt idx="1887">
                  <c:v>298.44640625</c:v>
                </c:pt>
                <c:pt idx="1888">
                  <c:v>-152.94415029999999</c:v>
                </c:pt>
                <c:pt idx="1889">
                  <c:v>-61.49661132</c:v>
                </c:pt>
                <c:pt idx="1890">
                  <c:v>-113.49136710000001</c:v>
                </c:pt>
                <c:pt idx="1891">
                  <c:v>740.09023436999996</c:v>
                </c:pt>
                <c:pt idx="1892">
                  <c:v>-126.94895500000001</c:v>
                </c:pt>
                <c:pt idx="1893">
                  <c:v>-119.85153319999999</c:v>
                </c:pt>
                <c:pt idx="1894">
                  <c:v>29.391999510999998</c:v>
                </c:pt>
                <c:pt idx="1895">
                  <c:v>-188.27558590000001</c:v>
                </c:pt>
                <c:pt idx="1896">
                  <c:v>-6.9004425039999999</c:v>
                </c:pt>
                <c:pt idx="1897">
                  <c:v>-49.544472649999996</c:v>
                </c:pt>
                <c:pt idx="1898">
                  <c:v>756.08843750000005</c:v>
                </c:pt>
                <c:pt idx="1899">
                  <c:v>1125.0735936999999</c:v>
                </c:pt>
                <c:pt idx="1900">
                  <c:v>-687.3785155999999</c:v>
                </c:pt>
                <c:pt idx="1901">
                  <c:v>280.26015625000002</c:v>
                </c:pt>
                <c:pt idx="1902">
                  <c:v>10.322635498</c:v>
                </c:pt>
                <c:pt idx="1903">
                  <c:v>-196.31619139999998</c:v>
                </c:pt>
                <c:pt idx="1904">
                  <c:v>143.59064453000002</c:v>
                </c:pt>
                <c:pt idx="1905">
                  <c:v>271.64167968000004</c:v>
                </c:pt>
                <c:pt idx="1906">
                  <c:v>-126.81360350000001</c:v>
                </c:pt>
                <c:pt idx="1907">
                  <c:v>172.27490234000001</c:v>
                </c:pt>
                <c:pt idx="1908">
                  <c:v>515.34632812000007</c:v>
                </c:pt>
                <c:pt idx="1909">
                  <c:v>-1163.413828</c:v>
                </c:pt>
                <c:pt idx="1910">
                  <c:v>-27.45820556</c:v>
                </c:pt>
                <c:pt idx="1911">
                  <c:v>75.825048827999993</c:v>
                </c:pt>
                <c:pt idx="1912">
                  <c:v>-378.74070310000002</c:v>
                </c:pt>
                <c:pt idx="1913">
                  <c:v>500.04093749999998</c:v>
                </c:pt>
                <c:pt idx="1914">
                  <c:v>14.728012695</c:v>
                </c:pt>
                <c:pt idx="1915">
                  <c:v>221.32373046000001</c:v>
                </c:pt>
                <c:pt idx="1916">
                  <c:v>-38.708300780000002</c:v>
                </c:pt>
                <c:pt idx="1917">
                  <c:v>-45.863198240000003</c:v>
                </c:pt>
                <c:pt idx="1918">
                  <c:v>-374.3833593</c:v>
                </c:pt>
                <c:pt idx="1919">
                  <c:v>269.97347655999999</c:v>
                </c:pt>
                <c:pt idx="1920">
                  <c:v>61.763813475999996</c:v>
                </c:pt>
                <c:pt idx="1921">
                  <c:v>-29.51135498</c:v>
                </c:pt>
                <c:pt idx="1922">
                  <c:v>-261.24212890000001</c:v>
                </c:pt>
                <c:pt idx="1923">
                  <c:v>-139.26522460000001</c:v>
                </c:pt>
                <c:pt idx="1924">
                  <c:v>119.73875</c:v>
                </c:pt>
                <c:pt idx="1925">
                  <c:v>85.277490233999998</c:v>
                </c:pt>
                <c:pt idx="1926">
                  <c:v>-39.216689449999997</c:v>
                </c:pt>
                <c:pt idx="1927">
                  <c:v>764.71624999999995</c:v>
                </c:pt>
                <c:pt idx="1928">
                  <c:v>488.50066405999996</c:v>
                </c:pt>
                <c:pt idx="1929">
                  <c:v>-27.218210439999996</c:v>
                </c:pt>
                <c:pt idx="1930">
                  <c:v>1162.1539843</c:v>
                </c:pt>
                <c:pt idx="1931">
                  <c:v>24.470119628000003</c:v>
                </c:pt>
                <c:pt idx="1932">
                  <c:v>-222.18755850000002</c:v>
                </c:pt>
                <c:pt idx="1933">
                  <c:v>-55.403149409999997</c:v>
                </c:pt>
                <c:pt idx="1934">
                  <c:v>-151.4506054</c:v>
                </c:pt>
                <c:pt idx="1935">
                  <c:v>-98.898271480000005</c:v>
                </c:pt>
                <c:pt idx="1936">
                  <c:v>1209.9544530999999</c:v>
                </c:pt>
                <c:pt idx="1937">
                  <c:v>9.2850244139999987</c:v>
                </c:pt>
                <c:pt idx="1938">
                  <c:v>-14.87768676</c:v>
                </c:pt>
                <c:pt idx="1939">
                  <c:v>561.73269530999994</c:v>
                </c:pt>
                <c:pt idx="1940">
                  <c:v>464.8565625</c:v>
                </c:pt>
                <c:pt idx="1941">
                  <c:v>-215.15957030000001</c:v>
                </c:pt>
                <c:pt idx="1942">
                  <c:v>2204.6925000000001</c:v>
                </c:pt>
                <c:pt idx="1943">
                  <c:v>287.65185545999998</c:v>
                </c:pt>
                <c:pt idx="1944">
                  <c:v>-64.542333980000009</c:v>
                </c:pt>
                <c:pt idx="1945">
                  <c:v>46.98078125</c:v>
                </c:pt>
                <c:pt idx="1946">
                  <c:v>-1103.6356249999999</c:v>
                </c:pt>
                <c:pt idx="1947">
                  <c:v>-140.25888670000001</c:v>
                </c:pt>
                <c:pt idx="1948">
                  <c:v>69.53895996</c:v>
                </c:pt>
                <c:pt idx="1949">
                  <c:v>-794.9921875</c:v>
                </c:pt>
                <c:pt idx="1950">
                  <c:v>322.22265625</c:v>
                </c:pt>
                <c:pt idx="1951">
                  <c:v>-334.71125000000001</c:v>
                </c:pt>
                <c:pt idx="1952">
                  <c:v>-868.81757809999999</c:v>
                </c:pt>
                <c:pt idx="1953">
                  <c:v>-120.3176562</c:v>
                </c:pt>
                <c:pt idx="1954">
                  <c:v>-306.88486319999998</c:v>
                </c:pt>
                <c:pt idx="1955">
                  <c:v>-54.971596669999997</c:v>
                </c:pt>
                <c:pt idx="1956">
                  <c:v>-323.34718750000002</c:v>
                </c:pt>
                <c:pt idx="1957">
                  <c:v>-309.03218750000002</c:v>
                </c:pt>
                <c:pt idx="1958">
                  <c:v>-11.469708250000002</c:v>
                </c:pt>
                <c:pt idx="1959">
                  <c:v>-16.743596190000002</c:v>
                </c:pt>
                <c:pt idx="1960">
                  <c:v>264.76025390000001</c:v>
                </c:pt>
                <c:pt idx="1961">
                  <c:v>251.57859375000001</c:v>
                </c:pt>
                <c:pt idx="1962">
                  <c:v>-317.71501950000004</c:v>
                </c:pt>
                <c:pt idx="1963">
                  <c:v>-113.8051074</c:v>
                </c:pt>
                <c:pt idx="1964">
                  <c:v>-357.91097650000006</c:v>
                </c:pt>
                <c:pt idx="1965">
                  <c:v>-127.42449210000001</c:v>
                </c:pt>
                <c:pt idx="1966">
                  <c:v>-76.893002920000001</c:v>
                </c:pt>
                <c:pt idx="1967">
                  <c:v>-471.8367968</c:v>
                </c:pt>
                <c:pt idx="1968">
                  <c:v>170.23314453</c:v>
                </c:pt>
                <c:pt idx="1969">
                  <c:v>-214.02802729999999</c:v>
                </c:pt>
                <c:pt idx="1970">
                  <c:v>-194.38095700000002</c:v>
                </c:pt>
                <c:pt idx="1971">
                  <c:v>895.84812499999998</c:v>
                </c:pt>
                <c:pt idx="1972">
                  <c:v>-4.5337695309999999</c:v>
                </c:pt>
                <c:pt idx="1973">
                  <c:v>-1128.3968749999999</c:v>
                </c:pt>
                <c:pt idx="1974">
                  <c:v>26.611425780999998</c:v>
                </c:pt>
                <c:pt idx="1975">
                  <c:v>-490.47652340000002</c:v>
                </c:pt>
                <c:pt idx="1976">
                  <c:v>175.67492186999999</c:v>
                </c:pt>
                <c:pt idx="1977">
                  <c:v>568.71132812000008</c:v>
                </c:pt>
                <c:pt idx="1978">
                  <c:v>-289.78261709999998</c:v>
                </c:pt>
                <c:pt idx="1979">
                  <c:v>-238.38621090000001</c:v>
                </c:pt>
                <c:pt idx="1980">
                  <c:v>970.68031250000001</c:v>
                </c:pt>
                <c:pt idx="1981">
                  <c:v>-138.66823239999999</c:v>
                </c:pt>
                <c:pt idx="1982">
                  <c:v>4.1765853880999995</c:v>
                </c:pt>
                <c:pt idx="1983">
                  <c:v>1823.6685937</c:v>
                </c:pt>
                <c:pt idx="1984">
                  <c:v>-837.53687500000001</c:v>
                </c:pt>
                <c:pt idx="1985">
                  <c:v>-2087.5050000000001</c:v>
                </c:pt>
                <c:pt idx="1986">
                  <c:v>-49.650551750000005</c:v>
                </c:pt>
                <c:pt idx="1987">
                  <c:v>56.215161132000006</c:v>
                </c:pt>
                <c:pt idx="1988">
                  <c:v>710.24828124999999</c:v>
                </c:pt>
                <c:pt idx="1989">
                  <c:v>869.99429686999997</c:v>
                </c:pt>
                <c:pt idx="1990">
                  <c:v>301.41515625</c:v>
                </c:pt>
                <c:pt idx="1991">
                  <c:v>-168.37992180000001</c:v>
                </c:pt>
                <c:pt idx="1992">
                  <c:v>29.637697753000001</c:v>
                </c:pt>
                <c:pt idx="1993">
                  <c:v>1286.5384375000001</c:v>
                </c:pt>
                <c:pt idx="1994">
                  <c:v>-38.487751459999998</c:v>
                </c:pt>
                <c:pt idx="1995">
                  <c:v>221.16011718000001</c:v>
                </c:pt>
                <c:pt idx="1996">
                  <c:v>567.88222655999994</c:v>
                </c:pt>
                <c:pt idx="1997">
                  <c:v>-22.628012690000002</c:v>
                </c:pt>
                <c:pt idx="1998">
                  <c:v>1795.9948436999998</c:v>
                </c:pt>
                <c:pt idx="1999">
                  <c:v>-432.85921869999999</c:v>
                </c:pt>
                <c:pt idx="2000">
                  <c:v>280.89085936999999</c:v>
                </c:pt>
                <c:pt idx="2001">
                  <c:v>172.55972656000003</c:v>
                </c:pt>
                <c:pt idx="2002">
                  <c:v>-25.396784659999998</c:v>
                </c:pt>
                <c:pt idx="2003">
                  <c:v>-2863.569375</c:v>
                </c:pt>
                <c:pt idx="2004">
                  <c:v>-160.35074210000002</c:v>
                </c:pt>
                <c:pt idx="2005">
                  <c:v>867.23046875</c:v>
                </c:pt>
                <c:pt idx="2006">
                  <c:v>-126.687539</c:v>
                </c:pt>
                <c:pt idx="2007">
                  <c:v>62.461689452999998</c:v>
                </c:pt>
                <c:pt idx="2008">
                  <c:v>-92.770244139999988</c:v>
                </c:pt>
                <c:pt idx="2009">
                  <c:v>9.7476342772999995</c:v>
                </c:pt>
                <c:pt idx="2010">
                  <c:v>314.80255858999999</c:v>
                </c:pt>
                <c:pt idx="2011">
                  <c:v>132.13541015000001</c:v>
                </c:pt>
                <c:pt idx="2012">
                  <c:v>-535.47957029999998</c:v>
                </c:pt>
                <c:pt idx="2013">
                  <c:v>-60.390908200000005</c:v>
                </c:pt>
                <c:pt idx="2014">
                  <c:v>-50.105561520000002</c:v>
                </c:pt>
                <c:pt idx="2015">
                  <c:v>-117.4451171</c:v>
                </c:pt>
                <c:pt idx="2016">
                  <c:v>1337.7535937</c:v>
                </c:pt>
                <c:pt idx="2017">
                  <c:v>1059.7321093</c:v>
                </c:pt>
                <c:pt idx="2018">
                  <c:v>25.460773924999998</c:v>
                </c:pt>
                <c:pt idx="2019">
                  <c:v>-193.21349600000002</c:v>
                </c:pt>
                <c:pt idx="2020">
                  <c:v>-22.212656249999998</c:v>
                </c:pt>
                <c:pt idx="2021">
                  <c:v>144.86085936999999</c:v>
                </c:pt>
                <c:pt idx="2022">
                  <c:v>657.87429686999997</c:v>
                </c:pt>
                <c:pt idx="2023">
                  <c:v>-5.9186364739999995</c:v>
                </c:pt>
                <c:pt idx="2024">
                  <c:v>-139.94829100000001</c:v>
                </c:pt>
                <c:pt idx="2025">
                  <c:v>-89.122353509999996</c:v>
                </c:pt>
                <c:pt idx="2026">
                  <c:v>48.170253905999999</c:v>
                </c:pt>
                <c:pt idx="2027">
                  <c:v>-425.52152339999998</c:v>
                </c:pt>
                <c:pt idx="2028">
                  <c:v>13.519394531</c:v>
                </c:pt>
                <c:pt idx="2029">
                  <c:v>115.67750975999999</c:v>
                </c:pt>
                <c:pt idx="2030">
                  <c:v>-25.593205560000001</c:v>
                </c:pt>
                <c:pt idx="2031">
                  <c:v>-509.34781249999997</c:v>
                </c:pt>
                <c:pt idx="2032">
                  <c:v>12.291755370999999</c:v>
                </c:pt>
                <c:pt idx="2033">
                  <c:v>-71.878955070000004</c:v>
                </c:pt>
                <c:pt idx="2034">
                  <c:v>111.65262695</c:v>
                </c:pt>
                <c:pt idx="2035">
                  <c:v>227.79927734</c:v>
                </c:pt>
                <c:pt idx="2036">
                  <c:v>-117.83650390000001</c:v>
                </c:pt>
                <c:pt idx="2037">
                  <c:v>33.084614256999998</c:v>
                </c:pt>
                <c:pt idx="2038">
                  <c:v>168.85009764999998</c:v>
                </c:pt>
                <c:pt idx="2039">
                  <c:v>28.760258788999998</c:v>
                </c:pt>
                <c:pt idx="2040">
                  <c:v>57.260297850999997</c:v>
                </c:pt>
                <c:pt idx="2041">
                  <c:v>27.265270995999998</c:v>
                </c:pt>
                <c:pt idx="2042">
                  <c:v>-122.54159170000001</c:v>
                </c:pt>
                <c:pt idx="2043">
                  <c:v>66.550683593000002</c:v>
                </c:pt>
                <c:pt idx="2044">
                  <c:v>-5.966705932</c:v>
                </c:pt>
                <c:pt idx="2045">
                  <c:v>246.60917968000001</c:v>
                </c:pt>
                <c:pt idx="2046">
                  <c:v>142.49454101000001</c:v>
                </c:pt>
                <c:pt idx="2047">
                  <c:v>-87.343027340000006</c:v>
                </c:pt>
                <c:pt idx="2048">
                  <c:v>-34.995632319999999</c:v>
                </c:pt>
                <c:pt idx="2049">
                  <c:v>12.363175048</c:v>
                </c:pt>
                <c:pt idx="2050">
                  <c:v>-10.388372799999999</c:v>
                </c:pt>
                <c:pt idx="2051">
                  <c:v>-202.70113280000001</c:v>
                </c:pt>
                <c:pt idx="2052">
                  <c:v>200.93429687</c:v>
                </c:pt>
                <c:pt idx="2053">
                  <c:v>-980.49406250000004</c:v>
                </c:pt>
                <c:pt idx="2054">
                  <c:v>57.194912109000001</c:v>
                </c:pt>
                <c:pt idx="2055">
                  <c:v>156.88676756999999</c:v>
                </c:pt>
                <c:pt idx="2056">
                  <c:v>-94.237324210000011</c:v>
                </c:pt>
                <c:pt idx="2057">
                  <c:v>-47.757075189999995</c:v>
                </c:pt>
                <c:pt idx="2058">
                  <c:v>230.28349609</c:v>
                </c:pt>
                <c:pt idx="2059">
                  <c:v>-390.51414060000002</c:v>
                </c:pt>
                <c:pt idx="2060">
                  <c:v>15.763155517</c:v>
                </c:pt>
                <c:pt idx="2061">
                  <c:v>1300.4820312000002</c:v>
                </c:pt>
                <c:pt idx="2062">
                  <c:v>-285.51964839999999</c:v>
                </c:pt>
                <c:pt idx="2063">
                  <c:v>-37.747744140000002</c:v>
                </c:pt>
                <c:pt idx="2064">
                  <c:v>-74.96448242000001</c:v>
                </c:pt>
                <c:pt idx="2065">
                  <c:v>56.47234375</c:v>
                </c:pt>
                <c:pt idx="2066">
                  <c:v>-80.014091790000009</c:v>
                </c:pt>
                <c:pt idx="2067">
                  <c:v>88.596933592999989</c:v>
                </c:pt>
                <c:pt idx="2068">
                  <c:v>745.43562499999996</c:v>
                </c:pt>
                <c:pt idx="2069">
                  <c:v>-6.6901104729999998</c:v>
                </c:pt>
                <c:pt idx="2070">
                  <c:v>-61.826108390000002</c:v>
                </c:pt>
                <c:pt idx="2071">
                  <c:v>-481.59128900000002</c:v>
                </c:pt>
                <c:pt idx="2072">
                  <c:v>2199.7471875000001</c:v>
                </c:pt>
                <c:pt idx="2073">
                  <c:v>43.979873046000002</c:v>
                </c:pt>
                <c:pt idx="2074">
                  <c:v>-325.07148430000001</c:v>
                </c:pt>
                <c:pt idx="2075">
                  <c:v>-253.01716789999998</c:v>
                </c:pt>
                <c:pt idx="2076">
                  <c:v>1404.2292186999998</c:v>
                </c:pt>
                <c:pt idx="2077">
                  <c:v>-456.28679679999999</c:v>
                </c:pt>
                <c:pt idx="2078">
                  <c:v>437.92773437000005</c:v>
                </c:pt>
                <c:pt idx="2079">
                  <c:v>-121.14110350000001</c:v>
                </c:pt>
                <c:pt idx="2080">
                  <c:v>880.43093750000003</c:v>
                </c:pt>
                <c:pt idx="2081">
                  <c:v>648.50960937000002</c:v>
                </c:pt>
                <c:pt idx="2082">
                  <c:v>-203.7585742</c:v>
                </c:pt>
                <c:pt idx="2083">
                  <c:v>28.37102539</c:v>
                </c:pt>
                <c:pt idx="2084">
                  <c:v>153.33394530999999</c:v>
                </c:pt>
                <c:pt idx="2085">
                  <c:v>974.33304686999998</c:v>
                </c:pt>
                <c:pt idx="2086">
                  <c:v>123.81738281</c:v>
                </c:pt>
                <c:pt idx="2087">
                  <c:v>89.851796875000005</c:v>
                </c:pt>
                <c:pt idx="2088">
                  <c:v>248.62802734000002</c:v>
                </c:pt>
                <c:pt idx="2089">
                  <c:v>233.99126952999998</c:v>
                </c:pt>
                <c:pt idx="2090">
                  <c:v>785.39851562000001</c:v>
                </c:pt>
                <c:pt idx="2091">
                  <c:v>405.19222655999999</c:v>
                </c:pt>
                <c:pt idx="2092">
                  <c:v>-24.92240722</c:v>
                </c:pt>
                <c:pt idx="2093">
                  <c:v>-52.101416010000001</c:v>
                </c:pt>
                <c:pt idx="2094">
                  <c:v>-227.0970117</c:v>
                </c:pt>
                <c:pt idx="2095">
                  <c:v>-240.48906249999999</c:v>
                </c:pt>
                <c:pt idx="2096">
                  <c:v>458.13054687000005</c:v>
                </c:pt>
                <c:pt idx="2097">
                  <c:v>207.84599609</c:v>
                </c:pt>
                <c:pt idx="2098">
                  <c:v>37.334936523000003</c:v>
                </c:pt>
                <c:pt idx="2099">
                  <c:v>7.7967626953</c:v>
                </c:pt>
                <c:pt idx="2100">
                  <c:v>147.60392578</c:v>
                </c:pt>
                <c:pt idx="2101">
                  <c:v>-26.466560049999998</c:v>
                </c:pt>
                <c:pt idx="2102">
                  <c:v>443.85593749999998</c:v>
                </c:pt>
                <c:pt idx="2103">
                  <c:v>66.972949217999997</c:v>
                </c:pt>
                <c:pt idx="2104">
                  <c:v>156.74830078000002</c:v>
                </c:pt>
                <c:pt idx="2105">
                  <c:v>-131.33195309999999</c:v>
                </c:pt>
                <c:pt idx="2106">
                  <c:v>-0.97910896300000005</c:v>
                </c:pt>
                <c:pt idx="2107">
                  <c:v>-131.62139639999998</c:v>
                </c:pt>
                <c:pt idx="2108">
                  <c:v>49.732343749999998</c:v>
                </c:pt>
                <c:pt idx="2109">
                  <c:v>83.554218750000004</c:v>
                </c:pt>
                <c:pt idx="2110">
                  <c:v>449.96710937000006</c:v>
                </c:pt>
                <c:pt idx="2111">
                  <c:v>7.5939086913999994</c:v>
                </c:pt>
                <c:pt idx="2112">
                  <c:v>72.508666992000002</c:v>
                </c:pt>
                <c:pt idx="2113">
                  <c:v>-11.388881830000001</c:v>
                </c:pt>
                <c:pt idx="2114">
                  <c:v>-705.95679680000001</c:v>
                </c:pt>
                <c:pt idx="2115">
                  <c:v>965.01406250000002</c:v>
                </c:pt>
                <c:pt idx="2116">
                  <c:v>-251.19935539999997</c:v>
                </c:pt>
                <c:pt idx="2117">
                  <c:v>586.00398437000001</c:v>
                </c:pt>
                <c:pt idx="2118">
                  <c:v>827.83976561999998</c:v>
                </c:pt>
                <c:pt idx="2119">
                  <c:v>354.26761718</c:v>
                </c:pt>
                <c:pt idx="2120">
                  <c:v>50.092021484</c:v>
                </c:pt>
                <c:pt idx="2121">
                  <c:v>22.893911131999999</c:v>
                </c:pt>
                <c:pt idx="2122">
                  <c:v>39.960983886000001</c:v>
                </c:pt>
                <c:pt idx="2123">
                  <c:v>510.84718750000002</c:v>
                </c:pt>
                <c:pt idx="2124">
                  <c:v>277.72138670999999</c:v>
                </c:pt>
                <c:pt idx="2125">
                  <c:v>-51.299487300000003</c:v>
                </c:pt>
                <c:pt idx="2126">
                  <c:v>-138.8769628</c:v>
                </c:pt>
                <c:pt idx="2127">
                  <c:v>-145.3551171</c:v>
                </c:pt>
                <c:pt idx="2128">
                  <c:v>-158.93833979999999</c:v>
                </c:pt>
                <c:pt idx="2129">
                  <c:v>-105.106875</c:v>
                </c:pt>
                <c:pt idx="2130">
                  <c:v>-21.18362548</c:v>
                </c:pt>
                <c:pt idx="2131">
                  <c:v>-429.70777340000001</c:v>
                </c:pt>
                <c:pt idx="2132">
                  <c:v>683.81859374999999</c:v>
                </c:pt>
                <c:pt idx="2133">
                  <c:v>-675.81187499999999</c:v>
                </c:pt>
                <c:pt idx="2134">
                  <c:v>-21.45870605</c:v>
                </c:pt>
                <c:pt idx="2135">
                  <c:v>-142.0004003</c:v>
                </c:pt>
                <c:pt idx="2136">
                  <c:v>174.94363281000003</c:v>
                </c:pt>
                <c:pt idx="2137">
                  <c:v>200.27671874999999</c:v>
                </c:pt>
                <c:pt idx="2138">
                  <c:v>-938.84476559999996</c:v>
                </c:pt>
                <c:pt idx="2139">
                  <c:v>-749.81062499999996</c:v>
                </c:pt>
                <c:pt idx="2140">
                  <c:v>-46.720107420000005</c:v>
                </c:pt>
                <c:pt idx="2141">
                  <c:v>619.39234375000001</c:v>
                </c:pt>
                <c:pt idx="2142">
                  <c:v>-40.971826170000007</c:v>
                </c:pt>
                <c:pt idx="2143">
                  <c:v>168.19466796</c:v>
                </c:pt>
                <c:pt idx="2144">
                  <c:v>-165.04998039999998</c:v>
                </c:pt>
                <c:pt idx="2145">
                  <c:v>67.036523437</c:v>
                </c:pt>
                <c:pt idx="2146">
                  <c:v>10.242572021000001</c:v>
                </c:pt>
                <c:pt idx="2147">
                  <c:v>886.52281249999999</c:v>
                </c:pt>
                <c:pt idx="2148">
                  <c:v>-271.81148430000002</c:v>
                </c:pt>
                <c:pt idx="2149">
                  <c:v>572.35691406000001</c:v>
                </c:pt>
                <c:pt idx="2150">
                  <c:v>-209.13144530000002</c:v>
                </c:pt>
                <c:pt idx="2151">
                  <c:v>-37.692731930000001</c:v>
                </c:pt>
                <c:pt idx="2152">
                  <c:v>-198.7991992</c:v>
                </c:pt>
                <c:pt idx="2153">
                  <c:v>-34.817348629999998</c:v>
                </c:pt>
                <c:pt idx="2154">
                  <c:v>-144.58580069999999</c:v>
                </c:pt>
                <c:pt idx="2155">
                  <c:v>-124.65824210000001</c:v>
                </c:pt>
                <c:pt idx="2156">
                  <c:v>-102.0745898</c:v>
                </c:pt>
                <c:pt idx="2157">
                  <c:v>-1050.243281</c:v>
                </c:pt>
                <c:pt idx="2158">
                  <c:v>-276.9039257</c:v>
                </c:pt>
                <c:pt idx="2159">
                  <c:v>-153.4279492</c:v>
                </c:pt>
                <c:pt idx="2160">
                  <c:v>55.468574218000001</c:v>
                </c:pt>
                <c:pt idx="2161">
                  <c:v>-1348.894843</c:v>
                </c:pt>
                <c:pt idx="2162">
                  <c:v>385.52695312000003</c:v>
                </c:pt>
                <c:pt idx="2163">
                  <c:v>45.697817382000004</c:v>
                </c:pt>
                <c:pt idx="2164">
                  <c:v>492.55406249999999</c:v>
                </c:pt>
                <c:pt idx="2165">
                  <c:v>489.57128905999997</c:v>
                </c:pt>
                <c:pt idx="2166">
                  <c:v>98.122910156000003</c:v>
                </c:pt>
                <c:pt idx="2167">
                  <c:v>-1318.4232810000001</c:v>
                </c:pt>
                <c:pt idx="2168">
                  <c:v>1101.7068750000001</c:v>
                </c:pt>
                <c:pt idx="2169">
                  <c:v>-94.902705069999996</c:v>
                </c:pt>
                <c:pt idx="2170">
                  <c:v>-0.72679939270000005</c:v>
                </c:pt>
                <c:pt idx="2171">
                  <c:v>-463.33765619999997</c:v>
                </c:pt>
                <c:pt idx="2172">
                  <c:v>124.79919921000001</c:v>
                </c:pt>
                <c:pt idx="2173">
                  <c:v>-62.025200189999993</c:v>
                </c:pt>
                <c:pt idx="2174">
                  <c:v>30.443818359000002</c:v>
                </c:pt>
                <c:pt idx="2175">
                  <c:v>432.854375</c:v>
                </c:pt>
                <c:pt idx="2176">
                  <c:v>770.99546874999999</c:v>
                </c:pt>
                <c:pt idx="2177">
                  <c:v>83.056992186999992</c:v>
                </c:pt>
                <c:pt idx="2178">
                  <c:v>410.16171874999998</c:v>
                </c:pt>
                <c:pt idx="2179">
                  <c:v>-35.905234369999995</c:v>
                </c:pt>
                <c:pt idx="2180">
                  <c:v>-110.72147460000001</c:v>
                </c:pt>
                <c:pt idx="2181">
                  <c:v>-116.83825189999999</c:v>
                </c:pt>
                <c:pt idx="2182">
                  <c:v>76.175488281</c:v>
                </c:pt>
                <c:pt idx="2183">
                  <c:v>768.38648436999995</c:v>
                </c:pt>
                <c:pt idx="2184">
                  <c:v>-84.560292960000012</c:v>
                </c:pt>
                <c:pt idx="2185">
                  <c:v>-27.096621089999999</c:v>
                </c:pt>
                <c:pt idx="2186">
                  <c:v>30.698981932999999</c:v>
                </c:pt>
                <c:pt idx="2187">
                  <c:v>-2077.818906</c:v>
                </c:pt>
                <c:pt idx="2188">
                  <c:v>317.54341796</c:v>
                </c:pt>
                <c:pt idx="2189">
                  <c:v>113.26607421</c:v>
                </c:pt>
                <c:pt idx="2190">
                  <c:v>63.521689453</c:v>
                </c:pt>
                <c:pt idx="2191">
                  <c:v>-208.37230459999998</c:v>
                </c:pt>
                <c:pt idx="2192">
                  <c:v>-1096.6149210000001</c:v>
                </c:pt>
                <c:pt idx="2193">
                  <c:v>-87.845810540000002</c:v>
                </c:pt>
                <c:pt idx="2194">
                  <c:v>-223.07662100000002</c:v>
                </c:pt>
                <c:pt idx="2195">
                  <c:v>289.23091796</c:v>
                </c:pt>
                <c:pt idx="2196">
                  <c:v>-170.05685539999999</c:v>
                </c:pt>
                <c:pt idx="2197">
                  <c:v>-111.3682714</c:v>
                </c:pt>
                <c:pt idx="2198">
                  <c:v>-742.68164059999992</c:v>
                </c:pt>
                <c:pt idx="2199">
                  <c:v>-539.63730459999999</c:v>
                </c:pt>
                <c:pt idx="2200">
                  <c:v>114.52861328</c:v>
                </c:pt>
                <c:pt idx="2201">
                  <c:v>-361.49765619999999</c:v>
                </c:pt>
                <c:pt idx="2202">
                  <c:v>-74.125209960000007</c:v>
                </c:pt>
                <c:pt idx="2203">
                  <c:v>48.176333007000004</c:v>
                </c:pt>
                <c:pt idx="2204">
                  <c:v>-1224.7924210000001</c:v>
                </c:pt>
                <c:pt idx="2205">
                  <c:v>340.51058592999999</c:v>
                </c:pt>
                <c:pt idx="2206">
                  <c:v>194.60095702999999</c:v>
                </c:pt>
                <c:pt idx="2207">
                  <c:v>1020.8932030999999</c:v>
                </c:pt>
                <c:pt idx="2208">
                  <c:v>-184.70451170000001</c:v>
                </c:pt>
                <c:pt idx="2209">
                  <c:v>124.57473632</c:v>
                </c:pt>
                <c:pt idx="2210">
                  <c:v>-149.0536328</c:v>
                </c:pt>
                <c:pt idx="2211">
                  <c:v>-103.05041010000001</c:v>
                </c:pt>
                <c:pt idx="2212">
                  <c:v>1281.0739843000001</c:v>
                </c:pt>
                <c:pt idx="2213">
                  <c:v>692.57078124999998</c:v>
                </c:pt>
                <c:pt idx="2214">
                  <c:v>448.45722655999998</c:v>
                </c:pt>
                <c:pt idx="2215">
                  <c:v>-775.49890620000008</c:v>
                </c:pt>
                <c:pt idx="2216">
                  <c:v>-304.30267570000001</c:v>
                </c:pt>
                <c:pt idx="2217">
                  <c:v>21.419238280999998</c:v>
                </c:pt>
                <c:pt idx="2218">
                  <c:v>61.670224608999995</c:v>
                </c:pt>
                <c:pt idx="2219">
                  <c:v>48.620649413999999</c:v>
                </c:pt>
                <c:pt idx="2220">
                  <c:v>456.97539062000004</c:v>
                </c:pt>
                <c:pt idx="2221">
                  <c:v>-1472.214375</c:v>
                </c:pt>
                <c:pt idx="2222">
                  <c:v>-179.8601171</c:v>
                </c:pt>
                <c:pt idx="2223">
                  <c:v>-1564.5303119999999</c:v>
                </c:pt>
                <c:pt idx="2224">
                  <c:v>29.865246582000001</c:v>
                </c:pt>
                <c:pt idx="2225">
                  <c:v>-1373.1623430000002</c:v>
                </c:pt>
                <c:pt idx="2226">
                  <c:v>-40.968100579999998</c:v>
                </c:pt>
                <c:pt idx="2227">
                  <c:v>192.92425781000003</c:v>
                </c:pt>
                <c:pt idx="2228">
                  <c:v>-287.01064450000001</c:v>
                </c:pt>
                <c:pt idx="2229">
                  <c:v>-71.297866209999995</c:v>
                </c:pt>
                <c:pt idx="2230">
                  <c:v>-288.67214840000003</c:v>
                </c:pt>
                <c:pt idx="2231">
                  <c:v>109.25471679</c:v>
                </c:pt>
                <c:pt idx="2232">
                  <c:v>62.859111327999997</c:v>
                </c:pt>
                <c:pt idx="2233">
                  <c:v>86.706777342999999</c:v>
                </c:pt>
                <c:pt idx="2234">
                  <c:v>-320.04781250000002</c:v>
                </c:pt>
                <c:pt idx="2235">
                  <c:v>534.07316405999995</c:v>
                </c:pt>
                <c:pt idx="2236">
                  <c:v>240.86443359</c:v>
                </c:pt>
                <c:pt idx="2237">
                  <c:v>-180.59814450000002</c:v>
                </c:pt>
                <c:pt idx="2238">
                  <c:v>-169.17589839999999</c:v>
                </c:pt>
                <c:pt idx="2239">
                  <c:v>-51.264638670000004</c:v>
                </c:pt>
                <c:pt idx="2240">
                  <c:v>188.64613281000001</c:v>
                </c:pt>
                <c:pt idx="2241">
                  <c:v>82.150156249999995</c:v>
                </c:pt>
                <c:pt idx="2242">
                  <c:v>39.881682128000001</c:v>
                </c:pt>
                <c:pt idx="2243">
                  <c:v>-213.16476559999998</c:v>
                </c:pt>
                <c:pt idx="2244">
                  <c:v>190.69630859</c:v>
                </c:pt>
                <c:pt idx="2245">
                  <c:v>-1940.6478119999999</c:v>
                </c:pt>
                <c:pt idx="2246">
                  <c:v>953.75867186999994</c:v>
                </c:pt>
                <c:pt idx="2247">
                  <c:v>-124.2915527</c:v>
                </c:pt>
                <c:pt idx="2248">
                  <c:v>205.10443359000001</c:v>
                </c:pt>
                <c:pt idx="2249">
                  <c:v>93.249121092999999</c:v>
                </c:pt>
                <c:pt idx="2250">
                  <c:v>932.03851562</c:v>
                </c:pt>
                <c:pt idx="2251">
                  <c:v>-225.4248632</c:v>
                </c:pt>
                <c:pt idx="2252">
                  <c:v>16.427390136</c:v>
                </c:pt>
                <c:pt idx="2253">
                  <c:v>-215.3654296</c:v>
                </c:pt>
                <c:pt idx="2254">
                  <c:v>-981.87539059999995</c:v>
                </c:pt>
                <c:pt idx="2255">
                  <c:v>207.86183593000001</c:v>
                </c:pt>
                <c:pt idx="2256">
                  <c:v>154.89380859000002</c:v>
                </c:pt>
                <c:pt idx="2257">
                  <c:v>-207.8776757</c:v>
                </c:pt>
                <c:pt idx="2258">
                  <c:v>180.36453125</c:v>
                </c:pt>
                <c:pt idx="2259">
                  <c:v>218.54365233999999</c:v>
                </c:pt>
                <c:pt idx="2260">
                  <c:v>-49.407431640000006</c:v>
                </c:pt>
                <c:pt idx="2261">
                  <c:v>91.340283202999998</c:v>
                </c:pt>
                <c:pt idx="2262">
                  <c:v>234.32447264999999</c:v>
                </c:pt>
                <c:pt idx="2263">
                  <c:v>-511.44437499999998</c:v>
                </c:pt>
                <c:pt idx="2264">
                  <c:v>13.347160644000001</c:v>
                </c:pt>
                <c:pt idx="2265">
                  <c:v>134.78914062000001</c:v>
                </c:pt>
                <c:pt idx="2266">
                  <c:v>-23.497651359999999</c:v>
                </c:pt>
                <c:pt idx="2267">
                  <c:v>-633.95316400000002</c:v>
                </c:pt>
                <c:pt idx="2268">
                  <c:v>-200.04249999999999</c:v>
                </c:pt>
                <c:pt idx="2269">
                  <c:v>72.498242187000002</c:v>
                </c:pt>
                <c:pt idx="2270">
                  <c:v>476.40382812000001</c:v>
                </c:pt>
                <c:pt idx="2271">
                  <c:v>200.46890625</c:v>
                </c:pt>
                <c:pt idx="2272">
                  <c:v>-13.270915520000001</c:v>
                </c:pt>
                <c:pt idx="2273">
                  <c:v>705.82835936999993</c:v>
                </c:pt>
                <c:pt idx="2274">
                  <c:v>-152.17433590000002</c:v>
                </c:pt>
                <c:pt idx="2275">
                  <c:v>1118.0115625000001</c:v>
                </c:pt>
                <c:pt idx="2276">
                  <c:v>-1086.314609</c:v>
                </c:pt>
                <c:pt idx="2277">
                  <c:v>-17.487749020000003</c:v>
                </c:pt>
                <c:pt idx="2278">
                  <c:v>-347.79675779999997</c:v>
                </c:pt>
                <c:pt idx="2279">
                  <c:v>-79.660624999999996</c:v>
                </c:pt>
                <c:pt idx="2280">
                  <c:v>211.61156249999999</c:v>
                </c:pt>
                <c:pt idx="2281">
                  <c:v>-27.08940917</c:v>
                </c:pt>
                <c:pt idx="2282">
                  <c:v>-859.7769530999999</c:v>
                </c:pt>
                <c:pt idx="2283">
                  <c:v>485.16750000000002</c:v>
                </c:pt>
                <c:pt idx="2284">
                  <c:v>-160.98372069999999</c:v>
                </c:pt>
                <c:pt idx="2285">
                  <c:v>-13.735682369999999</c:v>
                </c:pt>
                <c:pt idx="2286">
                  <c:v>17.146560057999999</c:v>
                </c:pt>
                <c:pt idx="2287">
                  <c:v>-205.83125000000001</c:v>
                </c:pt>
                <c:pt idx="2288">
                  <c:v>149.81859374999999</c:v>
                </c:pt>
                <c:pt idx="2289">
                  <c:v>-139.23735350000001</c:v>
                </c:pt>
                <c:pt idx="2290">
                  <c:v>-28.604077140000001</c:v>
                </c:pt>
                <c:pt idx="2291">
                  <c:v>116.71293944999999</c:v>
                </c:pt>
                <c:pt idx="2292">
                  <c:v>-483.55503900000002</c:v>
                </c:pt>
                <c:pt idx="2293">
                  <c:v>-27.02046142</c:v>
                </c:pt>
                <c:pt idx="2294">
                  <c:v>61.953461914000002</c:v>
                </c:pt>
                <c:pt idx="2295">
                  <c:v>218.29560546000002</c:v>
                </c:pt>
                <c:pt idx="2296">
                  <c:v>153.43445312</c:v>
                </c:pt>
                <c:pt idx="2297">
                  <c:v>-157.36619140000002</c:v>
                </c:pt>
                <c:pt idx="2298">
                  <c:v>676.41765625000005</c:v>
                </c:pt>
                <c:pt idx="2299">
                  <c:v>-768.57304680000004</c:v>
                </c:pt>
                <c:pt idx="2300">
                  <c:v>80.658334960000005</c:v>
                </c:pt>
                <c:pt idx="2301">
                  <c:v>379.41210937000005</c:v>
                </c:pt>
                <c:pt idx="2302">
                  <c:v>139.07379881999998</c:v>
                </c:pt>
                <c:pt idx="2303">
                  <c:v>239.91417968000002</c:v>
                </c:pt>
                <c:pt idx="2304">
                  <c:v>1314.0165625</c:v>
                </c:pt>
                <c:pt idx="2305">
                  <c:v>69.58357421800001</c:v>
                </c:pt>
                <c:pt idx="2306">
                  <c:v>982.28312500000004</c:v>
                </c:pt>
                <c:pt idx="2307">
                  <c:v>-152.25133779999999</c:v>
                </c:pt>
                <c:pt idx="2308">
                  <c:v>-28.711533199999998</c:v>
                </c:pt>
                <c:pt idx="2309">
                  <c:v>-772.58453120000001</c:v>
                </c:pt>
                <c:pt idx="2310">
                  <c:v>-151.56146479999998</c:v>
                </c:pt>
                <c:pt idx="2311">
                  <c:v>-44.312895500000003</c:v>
                </c:pt>
                <c:pt idx="2312">
                  <c:v>93.731738280999991</c:v>
                </c:pt>
                <c:pt idx="2313">
                  <c:v>-1454.0653119999999</c:v>
                </c:pt>
                <c:pt idx="2314">
                  <c:v>608.89585937000004</c:v>
                </c:pt>
                <c:pt idx="2315">
                  <c:v>-18.63322265</c:v>
                </c:pt>
                <c:pt idx="2316">
                  <c:v>-184.44216789999999</c:v>
                </c:pt>
                <c:pt idx="2317">
                  <c:v>1951.6112499999999</c:v>
                </c:pt>
                <c:pt idx="2318">
                  <c:v>-1317.779687</c:v>
                </c:pt>
                <c:pt idx="2319">
                  <c:v>-24.367983389999999</c:v>
                </c:pt>
                <c:pt idx="2320">
                  <c:v>-136.5297558</c:v>
                </c:pt>
                <c:pt idx="2321">
                  <c:v>1455.8770311999999</c:v>
                </c:pt>
                <c:pt idx="2322">
                  <c:v>-268.34445310000001</c:v>
                </c:pt>
                <c:pt idx="2323">
                  <c:v>238.75736327999999</c:v>
                </c:pt>
                <c:pt idx="2324">
                  <c:v>33.201643066000003</c:v>
                </c:pt>
                <c:pt idx="2325">
                  <c:v>63.019677733999998</c:v>
                </c:pt>
                <c:pt idx="2326">
                  <c:v>-263.88125000000002</c:v>
                </c:pt>
                <c:pt idx="2327">
                  <c:v>307.82019531000003</c:v>
                </c:pt>
                <c:pt idx="2328">
                  <c:v>118.1720996</c:v>
                </c:pt>
                <c:pt idx="2329">
                  <c:v>12.046058348999999</c:v>
                </c:pt>
                <c:pt idx="2330">
                  <c:v>-27.542788080000001</c:v>
                </c:pt>
                <c:pt idx="2331">
                  <c:v>-196.1275976</c:v>
                </c:pt>
                <c:pt idx="2332">
                  <c:v>145.41312500000001</c:v>
                </c:pt>
                <c:pt idx="2333">
                  <c:v>36.199909668000004</c:v>
                </c:pt>
                <c:pt idx="2334">
                  <c:v>1276.8813281</c:v>
                </c:pt>
                <c:pt idx="2335">
                  <c:v>-101.1550781</c:v>
                </c:pt>
                <c:pt idx="2336">
                  <c:v>-425.46746089999999</c:v>
                </c:pt>
                <c:pt idx="2337">
                  <c:v>1410.1265625000001</c:v>
                </c:pt>
                <c:pt idx="2338">
                  <c:v>13.699938964000001</c:v>
                </c:pt>
                <c:pt idx="2339">
                  <c:v>-130.90188469999998</c:v>
                </c:pt>
                <c:pt idx="2340">
                  <c:v>-241.99828119999998</c:v>
                </c:pt>
                <c:pt idx="2341">
                  <c:v>24.610361328</c:v>
                </c:pt>
                <c:pt idx="2342">
                  <c:v>-646.75273430000004</c:v>
                </c:pt>
                <c:pt idx="2343">
                  <c:v>1056.7769530999999</c:v>
                </c:pt>
                <c:pt idx="2344">
                  <c:v>-443.57234369999998</c:v>
                </c:pt>
                <c:pt idx="2345">
                  <c:v>27.288791503000002</c:v>
                </c:pt>
                <c:pt idx="2346">
                  <c:v>-370.21667959999996</c:v>
                </c:pt>
                <c:pt idx="2347">
                  <c:v>-14.3861914</c:v>
                </c:pt>
                <c:pt idx="2348">
                  <c:v>-10.51576171</c:v>
                </c:pt>
                <c:pt idx="2349">
                  <c:v>-48.305561519999998</c:v>
                </c:pt>
                <c:pt idx="2350">
                  <c:v>2534.7698436999999</c:v>
                </c:pt>
                <c:pt idx="2351">
                  <c:v>297.26628906000002</c:v>
                </c:pt>
                <c:pt idx="2352">
                  <c:v>-1060.95039</c:v>
                </c:pt>
                <c:pt idx="2353">
                  <c:v>-125.88579100000001</c:v>
                </c:pt>
                <c:pt idx="2354">
                  <c:v>25.169057617</c:v>
                </c:pt>
                <c:pt idx="2355">
                  <c:v>115.38747069999999</c:v>
                </c:pt>
                <c:pt idx="2356">
                  <c:v>-432.16808589999999</c:v>
                </c:pt>
                <c:pt idx="2357">
                  <c:v>3.5549862669999999</c:v>
                </c:pt>
                <c:pt idx="2358">
                  <c:v>82.702939452999999</c:v>
                </c:pt>
                <c:pt idx="2359">
                  <c:v>-33.796081540000003</c:v>
                </c:pt>
                <c:pt idx="2360">
                  <c:v>-450.50910150000004</c:v>
                </c:pt>
                <c:pt idx="2361">
                  <c:v>-50.027490230000005</c:v>
                </c:pt>
                <c:pt idx="2362">
                  <c:v>-122.42389639999999</c:v>
                </c:pt>
                <c:pt idx="2363">
                  <c:v>337.16300780999995</c:v>
                </c:pt>
                <c:pt idx="2364">
                  <c:v>0.56975215910999999</c:v>
                </c:pt>
                <c:pt idx="2365">
                  <c:v>-1106.7359369999999</c:v>
                </c:pt>
                <c:pt idx="2366">
                  <c:v>22.146748045999999</c:v>
                </c:pt>
                <c:pt idx="2367">
                  <c:v>218.29859375000001</c:v>
                </c:pt>
                <c:pt idx="2368">
                  <c:v>-81.37</c:v>
                </c:pt>
                <c:pt idx="2369">
                  <c:v>-352.24800779999998</c:v>
                </c:pt>
                <c:pt idx="2370">
                  <c:v>60.580307616999995</c:v>
                </c:pt>
                <c:pt idx="2371">
                  <c:v>-530.46156250000001</c:v>
                </c:pt>
                <c:pt idx="2372">
                  <c:v>233.20939453</c:v>
                </c:pt>
                <c:pt idx="2373">
                  <c:v>805.41421875000003</c:v>
                </c:pt>
                <c:pt idx="2374">
                  <c:v>1505.1529687</c:v>
                </c:pt>
                <c:pt idx="2375">
                  <c:v>974.12859375000005</c:v>
                </c:pt>
                <c:pt idx="2376">
                  <c:v>-663.92203120000011</c:v>
                </c:pt>
                <c:pt idx="2377">
                  <c:v>48.902739257</c:v>
                </c:pt>
                <c:pt idx="2378">
                  <c:v>-65.501401360000003</c:v>
                </c:pt>
                <c:pt idx="2379">
                  <c:v>755.50210936999997</c:v>
                </c:pt>
                <c:pt idx="2380">
                  <c:v>1116.7821875</c:v>
                </c:pt>
                <c:pt idx="2381">
                  <c:v>19.331193846999998</c:v>
                </c:pt>
                <c:pt idx="2382">
                  <c:v>130.95842773000001</c:v>
                </c:pt>
                <c:pt idx="2383">
                  <c:v>-139.5185937</c:v>
                </c:pt>
                <c:pt idx="2384">
                  <c:v>21.499768066000001</c:v>
                </c:pt>
                <c:pt idx="2385">
                  <c:v>64.043754882000002</c:v>
                </c:pt>
                <c:pt idx="2386">
                  <c:v>-21.518349600000001</c:v>
                </c:pt>
                <c:pt idx="2387">
                  <c:v>-377.10828119999996</c:v>
                </c:pt>
                <c:pt idx="2388">
                  <c:v>141.72527342999999</c:v>
                </c:pt>
                <c:pt idx="2389">
                  <c:v>-223.78521480000001</c:v>
                </c:pt>
                <c:pt idx="2390">
                  <c:v>27.316960449</c:v>
                </c:pt>
                <c:pt idx="2391">
                  <c:v>133.37942382</c:v>
                </c:pt>
                <c:pt idx="2392">
                  <c:v>221.89031249999999</c:v>
                </c:pt>
                <c:pt idx="2393">
                  <c:v>19.437769775</c:v>
                </c:pt>
                <c:pt idx="2394">
                  <c:v>1553.2873436999998</c:v>
                </c:pt>
                <c:pt idx="2395">
                  <c:v>-192.1555664</c:v>
                </c:pt>
                <c:pt idx="2396">
                  <c:v>-219.2360156</c:v>
                </c:pt>
                <c:pt idx="2397">
                  <c:v>879.44195311999999</c:v>
                </c:pt>
                <c:pt idx="2398">
                  <c:v>32.251855468000002</c:v>
                </c:pt>
                <c:pt idx="2399">
                  <c:v>604.64898436999999</c:v>
                </c:pt>
                <c:pt idx="2400">
                  <c:v>884.55265625000004</c:v>
                </c:pt>
                <c:pt idx="2401">
                  <c:v>-1001.3050780000001</c:v>
                </c:pt>
                <c:pt idx="2402">
                  <c:v>215.39841796000002</c:v>
                </c:pt>
                <c:pt idx="2403">
                  <c:v>979.51523436999992</c:v>
                </c:pt>
                <c:pt idx="2404">
                  <c:v>-191.90492180000001</c:v>
                </c:pt>
                <c:pt idx="2405">
                  <c:v>113.04517578000001</c:v>
                </c:pt>
                <c:pt idx="2406">
                  <c:v>146.51964842999999</c:v>
                </c:pt>
                <c:pt idx="2407">
                  <c:v>-837.37960929999997</c:v>
                </c:pt>
                <c:pt idx="2408">
                  <c:v>-797.65164059999995</c:v>
                </c:pt>
                <c:pt idx="2409">
                  <c:v>387.50175780999996</c:v>
                </c:pt>
                <c:pt idx="2410">
                  <c:v>-1065.112265</c:v>
                </c:pt>
                <c:pt idx="2411">
                  <c:v>48.707294920999999</c:v>
                </c:pt>
                <c:pt idx="2412">
                  <c:v>-0.80723236080000005</c:v>
                </c:pt>
                <c:pt idx="2413">
                  <c:v>-441.72253900000004</c:v>
                </c:pt>
                <c:pt idx="2414">
                  <c:v>-924.74648430000002</c:v>
                </c:pt>
                <c:pt idx="2415">
                  <c:v>-186.40097649999998</c:v>
                </c:pt>
                <c:pt idx="2416">
                  <c:v>323.13398437000001</c:v>
                </c:pt>
                <c:pt idx="2417">
                  <c:v>236.49875</c:v>
                </c:pt>
                <c:pt idx="2418">
                  <c:v>-335.62792960000002</c:v>
                </c:pt>
                <c:pt idx="2419">
                  <c:v>28.471799316000002</c:v>
                </c:pt>
                <c:pt idx="2420">
                  <c:v>12.753696288999999</c:v>
                </c:pt>
                <c:pt idx="2421">
                  <c:v>205.01277343000001</c:v>
                </c:pt>
                <c:pt idx="2422">
                  <c:v>-51.217148429999995</c:v>
                </c:pt>
                <c:pt idx="2423">
                  <c:v>512.26964842999996</c:v>
                </c:pt>
                <c:pt idx="2424">
                  <c:v>-451.49742179999998</c:v>
                </c:pt>
                <c:pt idx="2425">
                  <c:v>-418.3782812</c:v>
                </c:pt>
                <c:pt idx="2426">
                  <c:v>351.29503905999997</c:v>
                </c:pt>
                <c:pt idx="2427">
                  <c:v>154.89631835</c:v>
                </c:pt>
                <c:pt idx="2428">
                  <c:v>-730.20187499999997</c:v>
                </c:pt>
                <c:pt idx="2429">
                  <c:v>143.40172851</c:v>
                </c:pt>
                <c:pt idx="2430">
                  <c:v>578.78992187000006</c:v>
                </c:pt>
                <c:pt idx="2431">
                  <c:v>-702.00945309999997</c:v>
                </c:pt>
                <c:pt idx="2432">
                  <c:v>-1011.410156</c:v>
                </c:pt>
                <c:pt idx="2433">
                  <c:v>265.97193358999999</c:v>
                </c:pt>
                <c:pt idx="2434">
                  <c:v>287.04078125000001</c:v>
                </c:pt>
                <c:pt idx="2435">
                  <c:v>68.975473632000003</c:v>
                </c:pt>
                <c:pt idx="2436">
                  <c:v>204.74359375</c:v>
                </c:pt>
                <c:pt idx="2437">
                  <c:v>587.16648437000003</c:v>
                </c:pt>
                <c:pt idx="2438">
                  <c:v>535.40707030999999</c:v>
                </c:pt>
                <c:pt idx="2439">
                  <c:v>-1972.9925000000001</c:v>
                </c:pt>
                <c:pt idx="2440">
                  <c:v>-497.14855460000001</c:v>
                </c:pt>
                <c:pt idx="2441">
                  <c:v>-635.97925780000003</c:v>
                </c:pt>
                <c:pt idx="2442">
                  <c:v>-20.455693350000001</c:v>
                </c:pt>
                <c:pt idx="2443">
                  <c:v>-91.188955069999992</c:v>
                </c:pt>
                <c:pt idx="2444">
                  <c:v>-613.73277340000004</c:v>
                </c:pt>
                <c:pt idx="2445">
                  <c:v>-53.466650390000005</c:v>
                </c:pt>
                <c:pt idx="2446">
                  <c:v>-849.08835929999998</c:v>
                </c:pt>
                <c:pt idx="2447">
                  <c:v>-803.60773430000006</c:v>
                </c:pt>
                <c:pt idx="2448">
                  <c:v>49.398227538999997</c:v>
                </c:pt>
                <c:pt idx="2449">
                  <c:v>-205.5385742</c:v>
                </c:pt>
                <c:pt idx="2450">
                  <c:v>21.437971191000003</c:v>
                </c:pt>
                <c:pt idx="2451">
                  <c:v>32.809226074000001</c:v>
                </c:pt>
                <c:pt idx="2452">
                  <c:v>-1315.504218</c:v>
                </c:pt>
                <c:pt idx="2453">
                  <c:v>-238.69691399999999</c:v>
                </c:pt>
                <c:pt idx="2454">
                  <c:v>-197.6974218</c:v>
                </c:pt>
                <c:pt idx="2455">
                  <c:v>-754.93492179999998</c:v>
                </c:pt>
                <c:pt idx="2456">
                  <c:v>333.07902343000001</c:v>
                </c:pt>
                <c:pt idx="2457">
                  <c:v>84.258544920999995</c:v>
                </c:pt>
                <c:pt idx="2458">
                  <c:v>-415.82824210000001</c:v>
                </c:pt>
                <c:pt idx="2459">
                  <c:v>191.52224609000001</c:v>
                </c:pt>
                <c:pt idx="2460">
                  <c:v>-16.418033439999999</c:v>
                </c:pt>
                <c:pt idx="2461">
                  <c:v>-196.95912100000001</c:v>
                </c:pt>
                <c:pt idx="2462">
                  <c:v>469.14695312000003</c:v>
                </c:pt>
                <c:pt idx="2463">
                  <c:v>216.30925781000002</c:v>
                </c:pt>
                <c:pt idx="2464">
                  <c:v>72.130571289000002</c:v>
                </c:pt>
                <c:pt idx="2465">
                  <c:v>6.9778753661999993</c:v>
                </c:pt>
                <c:pt idx="2466">
                  <c:v>260.41617186999997</c:v>
                </c:pt>
                <c:pt idx="2467">
                  <c:v>-239.03611319999999</c:v>
                </c:pt>
                <c:pt idx="2468">
                  <c:v>170.25367187000001</c:v>
                </c:pt>
                <c:pt idx="2469">
                  <c:v>49.101752929000007</c:v>
                </c:pt>
                <c:pt idx="2470">
                  <c:v>-582.70699209999998</c:v>
                </c:pt>
                <c:pt idx="2471">
                  <c:v>421.68691405999999</c:v>
                </c:pt>
                <c:pt idx="2472">
                  <c:v>347.93679687000002</c:v>
                </c:pt>
                <c:pt idx="2473">
                  <c:v>-103.1341699</c:v>
                </c:pt>
                <c:pt idx="2474">
                  <c:v>792.52789061999999</c:v>
                </c:pt>
                <c:pt idx="2475">
                  <c:v>-409.88148430000001</c:v>
                </c:pt>
                <c:pt idx="2476">
                  <c:v>-30.091520989999999</c:v>
                </c:pt>
                <c:pt idx="2477">
                  <c:v>-1265.8220309999999</c:v>
                </c:pt>
                <c:pt idx="2478">
                  <c:v>768.35187499999995</c:v>
                </c:pt>
                <c:pt idx="2479">
                  <c:v>75.91068847599999</c:v>
                </c:pt>
                <c:pt idx="2480">
                  <c:v>18.374998778999998</c:v>
                </c:pt>
                <c:pt idx="2481">
                  <c:v>370.52937500000002</c:v>
                </c:pt>
                <c:pt idx="2482">
                  <c:v>1160.0379687</c:v>
                </c:pt>
                <c:pt idx="2483">
                  <c:v>-920.81367180000007</c:v>
                </c:pt>
                <c:pt idx="2484">
                  <c:v>-1223.0046869999999</c:v>
                </c:pt>
                <c:pt idx="2485">
                  <c:v>-4.1272772209999999</c:v>
                </c:pt>
                <c:pt idx="2486">
                  <c:v>190.89373046</c:v>
                </c:pt>
                <c:pt idx="2487">
                  <c:v>255.32921875</c:v>
                </c:pt>
                <c:pt idx="2488">
                  <c:v>14.561801757000001</c:v>
                </c:pt>
                <c:pt idx="2489">
                  <c:v>-391.82332029999998</c:v>
                </c:pt>
                <c:pt idx="2490">
                  <c:v>-98.268515620000002</c:v>
                </c:pt>
                <c:pt idx="2491">
                  <c:v>846.95679686999995</c:v>
                </c:pt>
                <c:pt idx="2492">
                  <c:v>244.36888671</c:v>
                </c:pt>
                <c:pt idx="2493">
                  <c:v>203.51781249999999</c:v>
                </c:pt>
                <c:pt idx="2494">
                  <c:v>-599.91917960000001</c:v>
                </c:pt>
                <c:pt idx="2495">
                  <c:v>443.44656250000003</c:v>
                </c:pt>
                <c:pt idx="2496">
                  <c:v>369.25199218</c:v>
                </c:pt>
                <c:pt idx="2497">
                  <c:v>-609.53</c:v>
                </c:pt>
                <c:pt idx="2498">
                  <c:v>1775.6276561999998</c:v>
                </c:pt>
                <c:pt idx="2499">
                  <c:v>-0.45361362450000003</c:v>
                </c:pt>
                <c:pt idx="2500">
                  <c:v>429.35277343000001</c:v>
                </c:pt>
                <c:pt idx="2501">
                  <c:v>17.137188719999997</c:v>
                </c:pt>
                <c:pt idx="2502">
                  <c:v>-106.8120996</c:v>
                </c:pt>
                <c:pt idx="2503">
                  <c:v>-275.35548820000002</c:v>
                </c:pt>
                <c:pt idx="2504">
                  <c:v>1001.271875</c:v>
                </c:pt>
                <c:pt idx="2505">
                  <c:v>1043.6532812</c:v>
                </c:pt>
                <c:pt idx="2506">
                  <c:v>46.153901366999996</c:v>
                </c:pt>
                <c:pt idx="2507">
                  <c:v>191.15476562000001</c:v>
                </c:pt>
                <c:pt idx="2508">
                  <c:v>126.84883789</c:v>
                </c:pt>
                <c:pt idx="2509">
                  <c:v>1114.0360937</c:v>
                </c:pt>
                <c:pt idx="2510">
                  <c:v>162.06934569999999</c:v>
                </c:pt>
                <c:pt idx="2511">
                  <c:v>-335.9233203</c:v>
                </c:pt>
                <c:pt idx="2512">
                  <c:v>-1634.8985930000001</c:v>
                </c:pt>
                <c:pt idx="2513">
                  <c:v>80.361611327999995</c:v>
                </c:pt>
                <c:pt idx="2514">
                  <c:v>-60.0736621</c:v>
                </c:pt>
                <c:pt idx="2515">
                  <c:v>331.48863280999996</c:v>
                </c:pt>
                <c:pt idx="2516">
                  <c:v>1597.4448436999999</c:v>
                </c:pt>
                <c:pt idx="2517">
                  <c:v>-1848.774062</c:v>
                </c:pt>
                <c:pt idx="2518">
                  <c:v>-274.70095700000002</c:v>
                </c:pt>
                <c:pt idx="2519">
                  <c:v>-374.73343749999998</c:v>
                </c:pt>
                <c:pt idx="2520">
                  <c:v>251.30759764999999</c:v>
                </c:pt>
                <c:pt idx="2521">
                  <c:v>94.838798827999995</c:v>
                </c:pt>
                <c:pt idx="2522">
                  <c:v>114.83108398</c:v>
                </c:pt>
                <c:pt idx="2523">
                  <c:v>140.87969726</c:v>
                </c:pt>
                <c:pt idx="2524">
                  <c:v>111.13409179</c:v>
                </c:pt>
                <c:pt idx="2525">
                  <c:v>71.33984375</c:v>
                </c:pt>
                <c:pt idx="2526">
                  <c:v>267.94208983999999</c:v>
                </c:pt>
                <c:pt idx="2527">
                  <c:v>-34.660183099999998</c:v>
                </c:pt>
                <c:pt idx="2528">
                  <c:v>210.07361327999999</c:v>
                </c:pt>
                <c:pt idx="2529">
                  <c:v>-110.7352441</c:v>
                </c:pt>
                <c:pt idx="2530">
                  <c:v>120.45864256999999</c:v>
                </c:pt>
                <c:pt idx="2531">
                  <c:v>-361.95128900000003</c:v>
                </c:pt>
                <c:pt idx="2532">
                  <c:v>8.0519232177000006</c:v>
                </c:pt>
                <c:pt idx="2533">
                  <c:v>-107.4218359</c:v>
                </c:pt>
                <c:pt idx="2534">
                  <c:v>-960.01148430000001</c:v>
                </c:pt>
                <c:pt idx="2535">
                  <c:v>-642.03257810000002</c:v>
                </c:pt>
                <c:pt idx="2536">
                  <c:v>-955.52679680000006</c:v>
                </c:pt>
                <c:pt idx="2537">
                  <c:v>-5.7285406490000002</c:v>
                </c:pt>
                <c:pt idx="2538">
                  <c:v>307.29244139999997</c:v>
                </c:pt>
                <c:pt idx="2539">
                  <c:v>-491.15785150000005</c:v>
                </c:pt>
                <c:pt idx="2540">
                  <c:v>-141.52812499999999</c:v>
                </c:pt>
                <c:pt idx="2541">
                  <c:v>-40.50272949</c:v>
                </c:pt>
                <c:pt idx="2542">
                  <c:v>-185.85171869999999</c:v>
                </c:pt>
                <c:pt idx="2543">
                  <c:v>-129.80483390000001</c:v>
                </c:pt>
                <c:pt idx="2544">
                  <c:v>-279.68392569999997</c:v>
                </c:pt>
                <c:pt idx="2545">
                  <c:v>48.242661132000002</c:v>
                </c:pt>
                <c:pt idx="2546">
                  <c:v>-192.00431639999999</c:v>
                </c:pt>
                <c:pt idx="2547">
                  <c:v>146.25101562</c:v>
                </c:pt>
                <c:pt idx="2548">
                  <c:v>-157.90281250000001</c:v>
                </c:pt>
                <c:pt idx="2549">
                  <c:v>-330.6936718</c:v>
                </c:pt>
                <c:pt idx="2550">
                  <c:v>1045.8055468</c:v>
                </c:pt>
                <c:pt idx="2551">
                  <c:v>33.150808105000003</c:v>
                </c:pt>
                <c:pt idx="2552">
                  <c:v>-145.8288574</c:v>
                </c:pt>
                <c:pt idx="2553">
                  <c:v>-565.62199209999994</c:v>
                </c:pt>
                <c:pt idx="2554">
                  <c:v>-361.26507810000004</c:v>
                </c:pt>
                <c:pt idx="2555">
                  <c:v>1956.7723437</c:v>
                </c:pt>
                <c:pt idx="2556">
                  <c:v>-1363.2382810000001</c:v>
                </c:pt>
                <c:pt idx="2557">
                  <c:v>142.80680663999999</c:v>
                </c:pt>
                <c:pt idx="2558">
                  <c:v>-267.39031249999999</c:v>
                </c:pt>
                <c:pt idx="2559">
                  <c:v>120.69341796</c:v>
                </c:pt>
                <c:pt idx="2560">
                  <c:v>-307.08412100000004</c:v>
                </c:pt>
                <c:pt idx="2561">
                  <c:v>930.23148436999998</c:v>
                </c:pt>
                <c:pt idx="2562">
                  <c:v>-248.40087889999998</c:v>
                </c:pt>
                <c:pt idx="2563">
                  <c:v>-636.69324210000002</c:v>
                </c:pt>
                <c:pt idx="2564">
                  <c:v>227.14517577999999</c:v>
                </c:pt>
                <c:pt idx="2565">
                  <c:v>-1593.5857810000002</c:v>
                </c:pt>
                <c:pt idx="2566">
                  <c:v>-3.6201824950000003</c:v>
                </c:pt>
                <c:pt idx="2567">
                  <c:v>151.58817381999998</c:v>
                </c:pt>
                <c:pt idx="2568">
                  <c:v>-13.767536620000001</c:v>
                </c:pt>
                <c:pt idx="2569">
                  <c:v>1232.6502343</c:v>
                </c:pt>
                <c:pt idx="2570">
                  <c:v>-783.82164059999991</c:v>
                </c:pt>
                <c:pt idx="2571">
                  <c:v>-346.13582029999998</c:v>
                </c:pt>
                <c:pt idx="2572">
                  <c:v>-33.226560049999996</c:v>
                </c:pt>
                <c:pt idx="2573">
                  <c:v>-136.99334959999999</c:v>
                </c:pt>
                <c:pt idx="2574">
                  <c:v>40.997182617</c:v>
                </c:pt>
                <c:pt idx="2575">
                  <c:v>-1160.3887500000001</c:v>
                </c:pt>
                <c:pt idx="2576">
                  <c:v>-51.239912099999998</c:v>
                </c:pt>
                <c:pt idx="2577">
                  <c:v>31.404797362999997</c:v>
                </c:pt>
                <c:pt idx="2578">
                  <c:v>291.93900389999999</c:v>
                </c:pt>
                <c:pt idx="2579">
                  <c:v>-2471.5232810000002</c:v>
                </c:pt>
                <c:pt idx="2580">
                  <c:v>156.86206054000002</c:v>
                </c:pt>
                <c:pt idx="2581">
                  <c:v>-16.902669670000002</c:v>
                </c:pt>
                <c:pt idx="2582">
                  <c:v>372.83320312000001</c:v>
                </c:pt>
                <c:pt idx="2583">
                  <c:v>324.17787109</c:v>
                </c:pt>
                <c:pt idx="2584">
                  <c:v>-34.985253899999996</c:v>
                </c:pt>
                <c:pt idx="2585">
                  <c:v>103.79266600999999</c:v>
                </c:pt>
                <c:pt idx="2586">
                  <c:v>16.517001952999998</c:v>
                </c:pt>
                <c:pt idx="2587">
                  <c:v>203.83800781000002</c:v>
                </c:pt>
                <c:pt idx="2588">
                  <c:v>-572.5136718</c:v>
                </c:pt>
                <c:pt idx="2589">
                  <c:v>-149.77700189999999</c:v>
                </c:pt>
                <c:pt idx="2590">
                  <c:v>-144.24773429999999</c:v>
                </c:pt>
                <c:pt idx="2591">
                  <c:v>1192.0170312</c:v>
                </c:pt>
                <c:pt idx="2592">
                  <c:v>-922.68375000000003</c:v>
                </c:pt>
                <c:pt idx="2593">
                  <c:v>-648.76292960000001</c:v>
                </c:pt>
                <c:pt idx="2594">
                  <c:v>341.66160156000001</c:v>
                </c:pt>
                <c:pt idx="2595">
                  <c:v>469.82722655999999</c:v>
                </c:pt>
                <c:pt idx="2596">
                  <c:v>19.970910644</c:v>
                </c:pt>
                <c:pt idx="2597">
                  <c:v>64.621372069999993</c:v>
                </c:pt>
                <c:pt idx="2598">
                  <c:v>91.823437499999997</c:v>
                </c:pt>
                <c:pt idx="2599">
                  <c:v>523.48226562000002</c:v>
                </c:pt>
                <c:pt idx="2600">
                  <c:v>1551.0221875</c:v>
                </c:pt>
                <c:pt idx="2601">
                  <c:v>-150.90406250000001</c:v>
                </c:pt>
                <c:pt idx="2602">
                  <c:v>25.757783202999999</c:v>
                </c:pt>
                <c:pt idx="2603">
                  <c:v>-198.1322265</c:v>
                </c:pt>
                <c:pt idx="2604">
                  <c:v>-61.040380849999998</c:v>
                </c:pt>
                <c:pt idx="2605">
                  <c:v>131.54066406000001</c:v>
                </c:pt>
                <c:pt idx="2606">
                  <c:v>-331.14285150000001</c:v>
                </c:pt>
                <c:pt idx="2607">
                  <c:v>-61.023359370000001</c:v>
                </c:pt>
                <c:pt idx="2608">
                  <c:v>719.71445311999992</c:v>
                </c:pt>
                <c:pt idx="2609">
                  <c:v>383.74562500000002</c:v>
                </c:pt>
                <c:pt idx="2610">
                  <c:v>1024.9917968</c:v>
                </c:pt>
                <c:pt idx="2611">
                  <c:v>-272.72759760000002</c:v>
                </c:pt>
                <c:pt idx="2612">
                  <c:v>5.6054003905999998</c:v>
                </c:pt>
                <c:pt idx="2613">
                  <c:v>-60.023598629999995</c:v>
                </c:pt>
                <c:pt idx="2614">
                  <c:v>-462.75468749999999</c:v>
                </c:pt>
                <c:pt idx="2615">
                  <c:v>-927.91460930000005</c:v>
                </c:pt>
                <c:pt idx="2616">
                  <c:v>-663.89421870000001</c:v>
                </c:pt>
                <c:pt idx="2617">
                  <c:v>144.90071288999999</c:v>
                </c:pt>
                <c:pt idx="2618">
                  <c:v>-639.1811328</c:v>
                </c:pt>
                <c:pt idx="2619">
                  <c:v>-615.60718750000001</c:v>
                </c:pt>
                <c:pt idx="2620">
                  <c:v>182.86478514999999</c:v>
                </c:pt>
                <c:pt idx="2621">
                  <c:v>-393.75726560000004</c:v>
                </c:pt>
                <c:pt idx="2622">
                  <c:v>227.01134764999998</c:v>
                </c:pt>
                <c:pt idx="2623">
                  <c:v>101.79815429</c:v>
                </c:pt>
                <c:pt idx="2624">
                  <c:v>-45.503022460000004</c:v>
                </c:pt>
                <c:pt idx="2625">
                  <c:v>-52.508588860000003</c:v>
                </c:pt>
                <c:pt idx="2626">
                  <c:v>30.913781737999997</c:v>
                </c:pt>
                <c:pt idx="2627">
                  <c:v>-182.75068350000001</c:v>
                </c:pt>
                <c:pt idx="2628">
                  <c:v>-37.418166500000005</c:v>
                </c:pt>
                <c:pt idx="2629">
                  <c:v>40.331425781</c:v>
                </c:pt>
                <c:pt idx="2630">
                  <c:v>1366.7915625000001</c:v>
                </c:pt>
                <c:pt idx="2631">
                  <c:v>-35.6600708</c:v>
                </c:pt>
                <c:pt idx="2632">
                  <c:v>136.77234375</c:v>
                </c:pt>
                <c:pt idx="2633">
                  <c:v>1769.3326562</c:v>
                </c:pt>
                <c:pt idx="2634">
                  <c:v>-1009.579375</c:v>
                </c:pt>
                <c:pt idx="2635">
                  <c:v>555.78941406000001</c:v>
                </c:pt>
                <c:pt idx="2636">
                  <c:v>17.646496582000001</c:v>
                </c:pt>
                <c:pt idx="2637">
                  <c:v>141.02324218000001</c:v>
                </c:pt>
                <c:pt idx="2638">
                  <c:v>-42.700991210000005</c:v>
                </c:pt>
                <c:pt idx="2639">
                  <c:v>-246.9752929</c:v>
                </c:pt>
                <c:pt idx="2640">
                  <c:v>-489.1630078</c:v>
                </c:pt>
                <c:pt idx="2641">
                  <c:v>27.354257812</c:v>
                </c:pt>
                <c:pt idx="2642">
                  <c:v>14.801578369</c:v>
                </c:pt>
                <c:pt idx="2643">
                  <c:v>-111.51257809999998</c:v>
                </c:pt>
                <c:pt idx="2644">
                  <c:v>-368.71558590000001</c:v>
                </c:pt>
                <c:pt idx="2645">
                  <c:v>-521.05414059999998</c:v>
                </c:pt>
                <c:pt idx="2646">
                  <c:v>-3.3868405150000003</c:v>
                </c:pt>
                <c:pt idx="2647">
                  <c:v>5.1184332275000006</c:v>
                </c:pt>
                <c:pt idx="2648">
                  <c:v>9.0828430175000001</c:v>
                </c:pt>
                <c:pt idx="2649">
                  <c:v>68.010473632</c:v>
                </c:pt>
                <c:pt idx="2650">
                  <c:v>130.08539062</c:v>
                </c:pt>
                <c:pt idx="2651">
                  <c:v>-90.451777340000007</c:v>
                </c:pt>
                <c:pt idx="2652">
                  <c:v>297.93593750000002</c:v>
                </c:pt>
                <c:pt idx="2653">
                  <c:v>321.28373046000002</c:v>
                </c:pt>
                <c:pt idx="2654">
                  <c:v>-191.58599600000002</c:v>
                </c:pt>
                <c:pt idx="2655">
                  <c:v>210.64230468000002</c:v>
                </c:pt>
                <c:pt idx="2656">
                  <c:v>-251.49542959999999</c:v>
                </c:pt>
                <c:pt idx="2657">
                  <c:v>-92.813281250000003</c:v>
                </c:pt>
                <c:pt idx="2658">
                  <c:v>-66.455957029999993</c:v>
                </c:pt>
                <c:pt idx="2659">
                  <c:v>-109.3789257</c:v>
                </c:pt>
                <c:pt idx="2660">
                  <c:v>93.631455078000002</c:v>
                </c:pt>
                <c:pt idx="2661">
                  <c:v>65.425830078000004</c:v>
                </c:pt>
                <c:pt idx="2662">
                  <c:v>19.820568847000001</c:v>
                </c:pt>
                <c:pt idx="2663">
                  <c:v>-26.44646728</c:v>
                </c:pt>
                <c:pt idx="2664">
                  <c:v>67.516499022999994</c:v>
                </c:pt>
                <c:pt idx="2665">
                  <c:v>-289.74666009999999</c:v>
                </c:pt>
                <c:pt idx="2666">
                  <c:v>471.44199218</c:v>
                </c:pt>
                <c:pt idx="2667">
                  <c:v>25.053767088999997</c:v>
                </c:pt>
                <c:pt idx="2668">
                  <c:v>-398.49003900000002</c:v>
                </c:pt>
                <c:pt idx="2669">
                  <c:v>4.764326477</c:v>
                </c:pt>
                <c:pt idx="2670">
                  <c:v>-269.3378515</c:v>
                </c:pt>
                <c:pt idx="2671">
                  <c:v>-371.01835929999999</c:v>
                </c:pt>
                <c:pt idx="2672">
                  <c:v>-31.704096669999998</c:v>
                </c:pt>
                <c:pt idx="2673">
                  <c:v>23.275363769000002</c:v>
                </c:pt>
                <c:pt idx="2674">
                  <c:v>413.05550780999999</c:v>
                </c:pt>
                <c:pt idx="2675">
                  <c:v>-28.195471189999999</c:v>
                </c:pt>
                <c:pt idx="2676">
                  <c:v>-128.37775390000002</c:v>
                </c:pt>
                <c:pt idx="2677">
                  <c:v>-214.88843750000001</c:v>
                </c:pt>
                <c:pt idx="2678">
                  <c:v>620.63113280999994</c:v>
                </c:pt>
                <c:pt idx="2679">
                  <c:v>-67.307363280000004</c:v>
                </c:pt>
                <c:pt idx="2680">
                  <c:v>1760.3401561999999</c:v>
                </c:pt>
                <c:pt idx="2681">
                  <c:v>50.114306640000002</c:v>
                </c:pt>
                <c:pt idx="2682">
                  <c:v>1347.1998437</c:v>
                </c:pt>
                <c:pt idx="2683">
                  <c:v>-352.13269529999997</c:v>
                </c:pt>
                <c:pt idx="2684">
                  <c:v>565.33417968000003</c:v>
                </c:pt>
                <c:pt idx="2685">
                  <c:v>-511.1683984</c:v>
                </c:pt>
                <c:pt idx="2686">
                  <c:v>598.94124999999997</c:v>
                </c:pt>
                <c:pt idx="2687">
                  <c:v>1460.5401562</c:v>
                </c:pt>
                <c:pt idx="2688">
                  <c:v>1029.1160937</c:v>
                </c:pt>
                <c:pt idx="2689">
                  <c:v>1719.5818750000001</c:v>
                </c:pt>
                <c:pt idx="2690">
                  <c:v>101.60589843</c:v>
                </c:pt>
                <c:pt idx="2691">
                  <c:v>30.306975096999999</c:v>
                </c:pt>
                <c:pt idx="2692">
                  <c:v>7.3510345458999993</c:v>
                </c:pt>
                <c:pt idx="2693">
                  <c:v>18.881468505000001</c:v>
                </c:pt>
                <c:pt idx="2694">
                  <c:v>47.030659179000004</c:v>
                </c:pt>
                <c:pt idx="2695">
                  <c:v>421.64960937000001</c:v>
                </c:pt>
                <c:pt idx="2696">
                  <c:v>-18.5541394</c:v>
                </c:pt>
                <c:pt idx="2697">
                  <c:v>-231.42279289999999</c:v>
                </c:pt>
                <c:pt idx="2698">
                  <c:v>142.25187500000001</c:v>
                </c:pt>
                <c:pt idx="2699">
                  <c:v>257.50111327999997</c:v>
                </c:pt>
                <c:pt idx="2700">
                  <c:v>142.47329101</c:v>
                </c:pt>
                <c:pt idx="2701">
                  <c:v>-596.50566400000002</c:v>
                </c:pt>
                <c:pt idx="2702">
                  <c:v>-45.933852530000003</c:v>
                </c:pt>
                <c:pt idx="2703">
                  <c:v>-173.3029296</c:v>
                </c:pt>
                <c:pt idx="2704">
                  <c:v>401.68355468000004</c:v>
                </c:pt>
                <c:pt idx="2705">
                  <c:v>21.407463378000003</c:v>
                </c:pt>
                <c:pt idx="2706">
                  <c:v>504.15410155999996</c:v>
                </c:pt>
                <c:pt idx="2707">
                  <c:v>-1136.0988280000001</c:v>
                </c:pt>
                <c:pt idx="2708">
                  <c:v>-231.33154289999999</c:v>
                </c:pt>
                <c:pt idx="2709">
                  <c:v>-38.29730224</c:v>
                </c:pt>
                <c:pt idx="2710">
                  <c:v>260.25460937000003</c:v>
                </c:pt>
                <c:pt idx="2711">
                  <c:v>206.93548827999999</c:v>
                </c:pt>
                <c:pt idx="2712">
                  <c:v>-290.99144530000001</c:v>
                </c:pt>
                <c:pt idx="2713">
                  <c:v>-268.69148430000001</c:v>
                </c:pt>
                <c:pt idx="2714">
                  <c:v>545.38578125000004</c:v>
                </c:pt>
                <c:pt idx="2715">
                  <c:v>-168.2001171</c:v>
                </c:pt>
                <c:pt idx="2716">
                  <c:v>-360.96121090000003</c:v>
                </c:pt>
                <c:pt idx="2717">
                  <c:v>-224.29929680000001</c:v>
                </c:pt>
                <c:pt idx="2718">
                  <c:v>-779.89484370000002</c:v>
                </c:pt>
                <c:pt idx="2719">
                  <c:v>139.56115234000001</c:v>
                </c:pt>
                <c:pt idx="2720">
                  <c:v>-387.09730459999997</c:v>
                </c:pt>
                <c:pt idx="2721">
                  <c:v>1289.6753905999999</c:v>
                </c:pt>
                <c:pt idx="2722">
                  <c:v>31.139460448999998</c:v>
                </c:pt>
                <c:pt idx="2723">
                  <c:v>902.31617186999995</c:v>
                </c:pt>
                <c:pt idx="2724">
                  <c:v>333.04683593000004</c:v>
                </c:pt>
                <c:pt idx="2725">
                  <c:v>-3571.6031250000001</c:v>
                </c:pt>
                <c:pt idx="2726">
                  <c:v>860.78398436999998</c:v>
                </c:pt>
                <c:pt idx="2727">
                  <c:v>1636.4067186999998</c:v>
                </c:pt>
                <c:pt idx="2728">
                  <c:v>71.134248045999996</c:v>
                </c:pt>
                <c:pt idx="2729">
                  <c:v>676.40414061999991</c:v>
                </c:pt>
                <c:pt idx="2730">
                  <c:v>117.21756835000001</c:v>
                </c:pt>
                <c:pt idx="2731">
                  <c:v>1682.9156250000001</c:v>
                </c:pt>
                <c:pt idx="2732">
                  <c:v>-1725.3304680000001</c:v>
                </c:pt>
                <c:pt idx="2733">
                  <c:v>-1049.2727340000001</c:v>
                </c:pt>
                <c:pt idx="2734">
                  <c:v>1356.2293749999999</c:v>
                </c:pt>
                <c:pt idx="2735">
                  <c:v>38.778857420999998</c:v>
                </c:pt>
                <c:pt idx="2736">
                  <c:v>-39.683530269999999</c:v>
                </c:pt>
                <c:pt idx="2737">
                  <c:v>87.028857420999998</c:v>
                </c:pt>
                <c:pt idx="2738">
                  <c:v>184.46380859000001</c:v>
                </c:pt>
                <c:pt idx="2739">
                  <c:v>365.00214843000003</c:v>
                </c:pt>
                <c:pt idx="2740">
                  <c:v>-609.92472650000002</c:v>
                </c:pt>
                <c:pt idx="2741">
                  <c:v>305.6168164</c:v>
                </c:pt>
                <c:pt idx="2742">
                  <c:v>-38.68283203</c:v>
                </c:pt>
                <c:pt idx="2743">
                  <c:v>-173.61923820000001</c:v>
                </c:pt>
                <c:pt idx="2744">
                  <c:v>402.94593750000001</c:v>
                </c:pt>
                <c:pt idx="2745">
                  <c:v>203.03433593000003</c:v>
                </c:pt>
                <c:pt idx="2746">
                  <c:v>-330.32316400000002</c:v>
                </c:pt>
                <c:pt idx="2747">
                  <c:v>171.18416015</c:v>
                </c:pt>
                <c:pt idx="2748">
                  <c:v>-279.11277339999998</c:v>
                </c:pt>
                <c:pt idx="2749">
                  <c:v>242.49603514999998</c:v>
                </c:pt>
                <c:pt idx="2750">
                  <c:v>381.86874999999998</c:v>
                </c:pt>
                <c:pt idx="2751">
                  <c:v>-59.345644530000001</c:v>
                </c:pt>
                <c:pt idx="2752">
                  <c:v>-267.81330070000001</c:v>
                </c:pt>
                <c:pt idx="2753">
                  <c:v>-115.22235350000001</c:v>
                </c:pt>
                <c:pt idx="2754">
                  <c:v>-44.136650390000007</c:v>
                </c:pt>
                <c:pt idx="2755">
                  <c:v>364.07855468000002</c:v>
                </c:pt>
                <c:pt idx="2756">
                  <c:v>30.959904784999999</c:v>
                </c:pt>
                <c:pt idx="2757">
                  <c:v>-2.2210050960000003</c:v>
                </c:pt>
                <c:pt idx="2758">
                  <c:v>151.21382811999999</c:v>
                </c:pt>
                <c:pt idx="2759">
                  <c:v>486.17839843000002</c:v>
                </c:pt>
                <c:pt idx="2760">
                  <c:v>550.05851561999998</c:v>
                </c:pt>
                <c:pt idx="2761">
                  <c:v>1101.5642968</c:v>
                </c:pt>
                <c:pt idx="2762">
                  <c:v>716.33031249999999</c:v>
                </c:pt>
                <c:pt idx="2763">
                  <c:v>-961.00148430000002</c:v>
                </c:pt>
                <c:pt idx="2764">
                  <c:v>-127.67266600000001</c:v>
                </c:pt>
                <c:pt idx="2765">
                  <c:v>-628.15878900000007</c:v>
                </c:pt>
                <c:pt idx="2766">
                  <c:v>-340.9667187</c:v>
                </c:pt>
                <c:pt idx="2767">
                  <c:v>-253.13025389999999</c:v>
                </c:pt>
                <c:pt idx="2768">
                  <c:v>137.97067382</c:v>
                </c:pt>
                <c:pt idx="2769">
                  <c:v>-238.60257809999999</c:v>
                </c:pt>
                <c:pt idx="2770">
                  <c:v>-1741.7732810000002</c:v>
                </c:pt>
                <c:pt idx="2771">
                  <c:v>189.98226561999999</c:v>
                </c:pt>
                <c:pt idx="2772">
                  <c:v>497.02453125</c:v>
                </c:pt>
                <c:pt idx="2773">
                  <c:v>369.27496093000002</c:v>
                </c:pt>
                <c:pt idx="2774">
                  <c:v>-124.0906347</c:v>
                </c:pt>
                <c:pt idx="2775">
                  <c:v>1568.6117187</c:v>
                </c:pt>
                <c:pt idx="2776">
                  <c:v>-210.94001950000001</c:v>
                </c:pt>
                <c:pt idx="2777">
                  <c:v>115.33334960000001</c:v>
                </c:pt>
                <c:pt idx="2778">
                  <c:v>890.56429686999991</c:v>
                </c:pt>
                <c:pt idx="2779">
                  <c:v>-123.00243159999999</c:v>
                </c:pt>
                <c:pt idx="2780">
                  <c:v>535.68066406000003</c:v>
                </c:pt>
                <c:pt idx="2781">
                  <c:v>-192.16</c:v>
                </c:pt>
                <c:pt idx="2782">
                  <c:v>25.419267577999999</c:v>
                </c:pt>
                <c:pt idx="2783">
                  <c:v>-0.56832057950000003</c:v>
                </c:pt>
                <c:pt idx="2784">
                  <c:v>-12.09119995</c:v>
                </c:pt>
                <c:pt idx="2785">
                  <c:v>-6.3528906249999997</c:v>
                </c:pt>
                <c:pt idx="2786">
                  <c:v>11.061777343000001</c:v>
                </c:pt>
                <c:pt idx="2787">
                  <c:v>-174.84369139999998</c:v>
                </c:pt>
                <c:pt idx="2788">
                  <c:v>253.79728514999999</c:v>
                </c:pt>
                <c:pt idx="2789">
                  <c:v>1295.5628125000001</c:v>
                </c:pt>
                <c:pt idx="2790">
                  <c:v>-34.11865478</c:v>
                </c:pt>
                <c:pt idx="2791">
                  <c:v>175.27222656000001</c:v>
                </c:pt>
                <c:pt idx="2792">
                  <c:v>1126.7924218000001</c:v>
                </c:pt>
                <c:pt idx="2793">
                  <c:v>29.525153807999999</c:v>
                </c:pt>
                <c:pt idx="2794">
                  <c:v>23.612189941</c:v>
                </c:pt>
                <c:pt idx="2795">
                  <c:v>-36.304089349999998</c:v>
                </c:pt>
                <c:pt idx="2796">
                  <c:v>-1208.2415619999999</c:v>
                </c:pt>
                <c:pt idx="2797">
                  <c:v>-94.444707030000004</c:v>
                </c:pt>
                <c:pt idx="2798">
                  <c:v>15.224366455</c:v>
                </c:pt>
                <c:pt idx="2799">
                  <c:v>229.79267578</c:v>
                </c:pt>
                <c:pt idx="2800">
                  <c:v>26.525427246</c:v>
                </c:pt>
                <c:pt idx="2801">
                  <c:v>-37.157636709999998</c:v>
                </c:pt>
                <c:pt idx="2802">
                  <c:v>90.624755859000004</c:v>
                </c:pt>
                <c:pt idx="2803">
                  <c:v>-245.15246089999999</c:v>
                </c:pt>
                <c:pt idx="2804">
                  <c:v>360.49605468000004</c:v>
                </c:pt>
                <c:pt idx="2805">
                  <c:v>1524.2176562</c:v>
                </c:pt>
                <c:pt idx="2806">
                  <c:v>178.42169921000001</c:v>
                </c:pt>
                <c:pt idx="2807">
                  <c:v>40.416884764999999</c:v>
                </c:pt>
                <c:pt idx="2808">
                  <c:v>-30.210153799999997</c:v>
                </c:pt>
                <c:pt idx="2809">
                  <c:v>184.62742187000001</c:v>
                </c:pt>
                <c:pt idx="2810">
                  <c:v>-418.34175779999998</c:v>
                </c:pt>
                <c:pt idx="2811">
                  <c:v>19.892149658000001</c:v>
                </c:pt>
                <c:pt idx="2812">
                  <c:v>136.08573242</c:v>
                </c:pt>
                <c:pt idx="2813">
                  <c:v>-1303.6532030000001</c:v>
                </c:pt>
                <c:pt idx="2814">
                  <c:v>-203.51351560000001</c:v>
                </c:pt>
                <c:pt idx="2815">
                  <c:v>250.42732420999999</c:v>
                </c:pt>
                <c:pt idx="2816">
                  <c:v>320.28353514999998</c:v>
                </c:pt>
                <c:pt idx="2817">
                  <c:v>300.89287109000003</c:v>
                </c:pt>
                <c:pt idx="2818">
                  <c:v>1308.0192187</c:v>
                </c:pt>
                <c:pt idx="2819">
                  <c:v>10.112469482</c:v>
                </c:pt>
                <c:pt idx="2820">
                  <c:v>-243.76027340000002</c:v>
                </c:pt>
                <c:pt idx="2821">
                  <c:v>-108.9460253</c:v>
                </c:pt>
                <c:pt idx="2822">
                  <c:v>5.0619882201999999</c:v>
                </c:pt>
                <c:pt idx="2823">
                  <c:v>403.60062499999998</c:v>
                </c:pt>
                <c:pt idx="2824">
                  <c:v>33.900288085</c:v>
                </c:pt>
                <c:pt idx="2825">
                  <c:v>-1357.4014060000002</c:v>
                </c:pt>
                <c:pt idx="2826">
                  <c:v>1243.7038281</c:v>
                </c:pt>
                <c:pt idx="2827">
                  <c:v>-359.18238279999997</c:v>
                </c:pt>
                <c:pt idx="2828">
                  <c:v>-187.16083979999999</c:v>
                </c:pt>
                <c:pt idx="2829">
                  <c:v>-24.114392079999998</c:v>
                </c:pt>
                <c:pt idx="2830">
                  <c:v>-25.796538080000001</c:v>
                </c:pt>
                <c:pt idx="2831">
                  <c:v>145.05250975999999</c:v>
                </c:pt>
                <c:pt idx="2832">
                  <c:v>516.82390625000005</c:v>
                </c:pt>
                <c:pt idx="2833">
                  <c:v>-228.2999609</c:v>
                </c:pt>
                <c:pt idx="2834">
                  <c:v>-47.553383780000004</c:v>
                </c:pt>
                <c:pt idx="2835">
                  <c:v>16.532244873</c:v>
                </c:pt>
                <c:pt idx="2836">
                  <c:v>32.937270507000001</c:v>
                </c:pt>
                <c:pt idx="2837">
                  <c:v>-332.72898430000004</c:v>
                </c:pt>
                <c:pt idx="2838">
                  <c:v>-378.40949209999997</c:v>
                </c:pt>
                <c:pt idx="2839">
                  <c:v>651.29183593000005</c:v>
                </c:pt>
                <c:pt idx="2840">
                  <c:v>238.27361327999998</c:v>
                </c:pt>
                <c:pt idx="2841">
                  <c:v>2211.0270311999998</c:v>
                </c:pt>
                <c:pt idx="2842">
                  <c:v>-96.990380850000008</c:v>
                </c:pt>
                <c:pt idx="2843">
                  <c:v>-86.478007809999994</c:v>
                </c:pt>
                <c:pt idx="2844">
                  <c:v>21.755405273000001</c:v>
                </c:pt>
                <c:pt idx="2845">
                  <c:v>836.04539061999992</c:v>
                </c:pt>
                <c:pt idx="2846">
                  <c:v>-282.44074209999997</c:v>
                </c:pt>
                <c:pt idx="2847">
                  <c:v>3774.1856250000001</c:v>
                </c:pt>
                <c:pt idx="2848">
                  <c:v>119.48850585</c:v>
                </c:pt>
                <c:pt idx="2849">
                  <c:v>-771.60617179999997</c:v>
                </c:pt>
                <c:pt idx="2850">
                  <c:v>183.76164062000001</c:v>
                </c:pt>
                <c:pt idx="2851">
                  <c:v>-797.3046875</c:v>
                </c:pt>
                <c:pt idx="2852">
                  <c:v>7.4097888183</c:v>
                </c:pt>
                <c:pt idx="2853">
                  <c:v>142.15083984</c:v>
                </c:pt>
                <c:pt idx="2854">
                  <c:v>78.744902343000007</c:v>
                </c:pt>
                <c:pt idx="2855">
                  <c:v>357.51144531</c:v>
                </c:pt>
                <c:pt idx="2856">
                  <c:v>-88.677226559999994</c:v>
                </c:pt>
                <c:pt idx="2857">
                  <c:v>47.904140624999997</c:v>
                </c:pt>
                <c:pt idx="2858">
                  <c:v>-287.35689450000001</c:v>
                </c:pt>
                <c:pt idx="2859">
                  <c:v>-201.64027340000001</c:v>
                </c:pt>
                <c:pt idx="2860">
                  <c:v>-57.857075189999996</c:v>
                </c:pt>
                <c:pt idx="2861">
                  <c:v>399.55964843000004</c:v>
                </c:pt>
                <c:pt idx="2862">
                  <c:v>-294.24580070000002</c:v>
                </c:pt>
                <c:pt idx="2863">
                  <c:v>-138.512373</c:v>
                </c:pt>
                <c:pt idx="2864">
                  <c:v>-725.29906249999999</c:v>
                </c:pt>
                <c:pt idx="2865">
                  <c:v>729.03726561999997</c:v>
                </c:pt>
                <c:pt idx="2866">
                  <c:v>131.31933592999999</c:v>
                </c:pt>
                <c:pt idx="2867">
                  <c:v>275.10943358999998</c:v>
                </c:pt>
                <c:pt idx="2868">
                  <c:v>282.14123046000003</c:v>
                </c:pt>
                <c:pt idx="2869">
                  <c:v>391.34023437000002</c:v>
                </c:pt>
                <c:pt idx="2870">
                  <c:v>124.15605468</c:v>
                </c:pt>
                <c:pt idx="2871">
                  <c:v>-218.65894530000003</c:v>
                </c:pt>
                <c:pt idx="2872">
                  <c:v>-951.4817187000001</c:v>
                </c:pt>
                <c:pt idx="2873">
                  <c:v>6.3396044920999994</c:v>
                </c:pt>
                <c:pt idx="2874">
                  <c:v>-278.4258203</c:v>
                </c:pt>
                <c:pt idx="2875">
                  <c:v>-66.995893550000005</c:v>
                </c:pt>
                <c:pt idx="2876">
                  <c:v>-32.607805169999999</c:v>
                </c:pt>
                <c:pt idx="2877">
                  <c:v>60.627495116999995</c:v>
                </c:pt>
                <c:pt idx="2878">
                  <c:v>-604.72941400000002</c:v>
                </c:pt>
                <c:pt idx="2879">
                  <c:v>1.4397593689000001</c:v>
                </c:pt>
                <c:pt idx="2880">
                  <c:v>-123.3575488</c:v>
                </c:pt>
                <c:pt idx="2881">
                  <c:v>-167.40033200000002</c:v>
                </c:pt>
                <c:pt idx="2882">
                  <c:v>-1339.3912499999999</c:v>
                </c:pt>
                <c:pt idx="2883">
                  <c:v>31.419685057999999</c:v>
                </c:pt>
                <c:pt idx="2884">
                  <c:v>182.72003906</c:v>
                </c:pt>
                <c:pt idx="2885">
                  <c:v>-153.511123</c:v>
                </c:pt>
                <c:pt idx="2886">
                  <c:v>-168.3130664</c:v>
                </c:pt>
                <c:pt idx="2887">
                  <c:v>-191.34031250000001</c:v>
                </c:pt>
                <c:pt idx="2888">
                  <c:v>-238.51990229999998</c:v>
                </c:pt>
                <c:pt idx="2889">
                  <c:v>-483.7621484</c:v>
                </c:pt>
                <c:pt idx="2890">
                  <c:v>-137.96352530000001</c:v>
                </c:pt>
                <c:pt idx="2891">
                  <c:v>-512.61585930000001</c:v>
                </c:pt>
                <c:pt idx="2892">
                  <c:v>-906.41890620000004</c:v>
                </c:pt>
                <c:pt idx="2893">
                  <c:v>-670.6152343</c:v>
                </c:pt>
                <c:pt idx="2894">
                  <c:v>1460.7317186999999</c:v>
                </c:pt>
                <c:pt idx="2895">
                  <c:v>-674.78546870000002</c:v>
                </c:pt>
                <c:pt idx="2896">
                  <c:v>-30.517722159999998</c:v>
                </c:pt>
                <c:pt idx="2897">
                  <c:v>-15.86685913</c:v>
                </c:pt>
                <c:pt idx="2898">
                  <c:v>-198.0764648</c:v>
                </c:pt>
                <c:pt idx="2899">
                  <c:v>324.65480468000004</c:v>
                </c:pt>
                <c:pt idx="2900">
                  <c:v>163.60933592999999</c:v>
                </c:pt>
                <c:pt idx="2901">
                  <c:v>386.51957031000001</c:v>
                </c:pt>
                <c:pt idx="2902">
                  <c:v>-265.15533200000004</c:v>
                </c:pt>
                <c:pt idx="2903">
                  <c:v>1727.0912499999999</c:v>
                </c:pt>
                <c:pt idx="2904">
                  <c:v>419.99566405999997</c:v>
                </c:pt>
                <c:pt idx="2905">
                  <c:v>631.42734374999998</c:v>
                </c:pt>
                <c:pt idx="2906">
                  <c:v>-412.82398430000001</c:v>
                </c:pt>
                <c:pt idx="2907">
                  <c:v>64.061791991999996</c:v>
                </c:pt>
                <c:pt idx="2908">
                  <c:v>-633.15468750000002</c:v>
                </c:pt>
                <c:pt idx="2909">
                  <c:v>-194.88314450000001</c:v>
                </c:pt>
                <c:pt idx="2910">
                  <c:v>33.381867674999995</c:v>
                </c:pt>
                <c:pt idx="2911">
                  <c:v>105.31873046000001</c:v>
                </c:pt>
                <c:pt idx="2912">
                  <c:v>-291.91671869999999</c:v>
                </c:pt>
                <c:pt idx="2913">
                  <c:v>-98.640439449999988</c:v>
                </c:pt>
                <c:pt idx="2914">
                  <c:v>-104.1958496</c:v>
                </c:pt>
                <c:pt idx="2915">
                  <c:v>46.439541015000003</c:v>
                </c:pt>
                <c:pt idx="2916">
                  <c:v>502.90914062000002</c:v>
                </c:pt>
                <c:pt idx="2917">
                  <c:v>-901.59437500000001</c:v>
                </c:pt>
                <c:pt idx="2918">
                  <c:v>115.01256835</c:v>
                </c:pt>
                <c:pt idx="2919">
                  <c:v>17.559125976000001</c:v>
                </c:pt>
                <c:pt idx="2920">
                  <c:v>202.92560546000001</c:v>
                </c:pt>
                <c:pt idx="2921">
                  <c:v>-40.713151850000003</c:v>
                </c:pt>
                <c:pt idx="2922">
                  <c:v>-421.49074209999998</c:v>
                </c:pt>
                <c:pt idx="2923">
                  <c:v>-92.568837889999998</c:v>
                </c:pt>
                <c:pt idx="2924">
                  <c:v>-125.88296870000001</c:v>
                </c:pt>
                <c:pt idx="2925">
                  <c:v>-168.309414</c:v>
                </c:pt>
                <c:pt idx="2926">
                  <c:v>53.646176757000006</c:v>
                </c:pt>
                <c:pt idx="2927">
                  <c:v>43.853789061999997</c:v>
                </c:pt>
                <c:pt idx="2928">
                  <c:v>42.960444335000005</c:v>
                </c:pt>
                <c:pt idx="2929">
                  <c:v>431.89019530999997</c:v>
                </c:pt>
                <c:pt idx="2930">
                  <c:v>-4.944947204</c:v>
                </c:pt>
                <c:pt idx="2931">
                  <c:v>-58.546118159999999</c:v>
                </c:pt>
                <c:pt idx="2932">
                  <c:v>92.394003905999995</c:v>
                </c:pt>
                <c:pt idx="2933">
                  <c:v>-666.53328120000003</c:v>
                </c:pt>
                <c:pt idx="2934">
                  <c:v>61.742905272999998</c:v>
                </c:pt>
                <c:pt idx="2935">
                  <c:v>13.443294676999999</c:v>
                </c:pt>
                <c:pt idx="2936">
                  <c:v>34.589157713999995</c:v>
                </c:pt>
                <c:pt idx="2937">
                  <c:v>-122.1020996</c:v>
                </c:pt>
                <c:pt idx="2938">
                  <c:v>-828.72640620000004</c:v>
                </c:pt>
                <c:pt idx="2939">
                  <c:v>178.08027343000001</c:v>
                </c:pt>
                <c:pt idx="2940">
                  <c:v>-205.67320309999999</c:v>
                </c:pt>
                <c:pt idx="2941">
                  <c:v>28.641230468</c:v>
                </c:pt>
                <c:pt idx="2942">
                  <c:v>294.59974609</c:v>
                </c:pt>
                <c:pt idx="2943">
                  <c:v>8.4948565672999994</c:v>
                </c:pt>
                <c:pt idx="2944">
                  <c:v>590.53867187000003</c:v>
                </c:pt>
                <c:pt idx="2945">
                  <c:v>608.44410156000004</c:v>
                </c:pt>
                <c:pt idx="2946">
                  <c:v>-159.6513769</c:v>
                </c:pt>
                <c:pt idx="2947">
                  <c:v>35.044582519000002</c:v>
                </c:pt>
                <c:pt idx="2948">
                  <c:v>-51.555600580000004</c:v>
                </c:pt>
                <c:pt idx="2949">
                  <c:v>-86.793896480000001</c:v>
                </c:pt>
                <c:pt idx="2950">
                  <c:v>-249.90712889999998</c:v>
                </c:pt>
                <c:pt idx="2951">
                  <c:v>-93.174863280000011</c:v>
                </c:pt>
                <c:pt idx="2952">
                  <c:v>15.899409178999999</c:v>
                </c:pt>
                <c:pt idx="2953">
                  <c:v>-26.092917480000001</c:v>
                </c:pt>
                <c:pt idx="2954">
                  <c:v>195.89416014999998</c:v>
                </c:pt>
                <c:pt idx="2955">
                  <c:v>-0.89785636899999999</c:v>
                </c:pt>
                <c:pt idx="2956">
                  <c:v>55.753476561999996</c:v>
                </c:pt>
                <c:pt idx="2957">
                  <c:v>188.23777343</c:v>
                </c:pt>
                <c:pt idx="2958">
                  <c:v>353.04460937000005</c:v>
                </c:pt>
                <c:pt idx="2959">
                  <c:v>27.247167967999999</c:v>
                </c:pt>
                <c:pt idx="2960">
                  <c:v>-19.13683593</c:v>
                </c:pt>
                <c:pt idx="2961">
                  <c:v>-574.04445310000006</c:v>
                </c:pt>
                <c:pt idx="2962">
                  <c:v>-36.580451660000001</c:v>
                </c:pt>
                <c:pt idx="2963">
                  <c:v>-49.319453119999999</c:v>
                </c:pt>
                <c:pt idx="2964">
                  <c:v>397.69749999999999</c:v>
                </c:pt>
                <c:pt idx="2965">
                  <c:v>-327.15640619999999</c:v>
                </c:pt>
                <c:pt idx="2966">
                  <c:v>102.73970703000001</c:v>
                </c:pt>
                <c:pt idx="2967">
                  <c:v>1414.8064061999999</c:v>
                </c:pt>
                <c:pt idx="2968">
                  <c:v>581.33042968000007</c:v>
                </c:pt>
                <c:pt idx="2969">
                  <c:v>-481.50734369999998</c:v>
                </c:pt>
                <c:pt idx="2970">
                  <c:v>-207.6769726</c:v>
                </c:pt>
                <c:pt idx="2971">
                  <c:v>-1018.956093</c:v>
                </c:pt>
                <c:pt idx="2972">
                  <c:v>-60.177114250000002</c:v>
                </c:pt>
                <c:pt idx="2973">
                  <c:v>787.82578124999998</c:v>
                </c:pt>
                <c:pt idx="2974">
                  <c:v>-824.44640620000007</c:v>
                </c:pt>
                <c:pt idx="2975">
                  <c:v>146.26093750000001</c:v>
                </c:pt>
                <c:pt idx="2976">
                  <c:v>-39.279130850000001</c:v>
                </c:pt>
                <c:pt idx="2977">
                  <c:v>182.96562499999999</c:v>
                </c:pt>
                <c:pt idx="2978">
                  <c:v>326.24289062000003</c:v>
                </c:pt>
                <c:pt idx="2979">
                  <c:v>6.7781542967999995</c:v>
                </c:pt>
                <c:pt idx="2980">
                  <c:v>253.45193359000001</c:v>
                </c:pt>
                <c:pt idx="2981">
                  <c:v>414.62355468000004</c:v>
                </c:pt>
                <c:pt idx="2982">
                  <c:v>795.80960936999998</c:v>
                </c:pt>
                <c:pt idx="2983">
                  <c:v>-313.47726560000001</c:v>
                </c:pt>
                <c:pt idx="2984">
                  <c:v>448.04382812000006</c:v>
                </c:pt>
                <c:pt idx="2985">
                  <c:v>184.02048828</c:v>
                </c:pt>
                <c:pt idx="2986">
                  <c:v>-289.29355459999999</c:v>
                </c:pt>
                <c:pt idx="2987">
                  <c:v>447.29152343000004</c:v>
                </c:pt>
                <c:pt idx="2988">
                  <c:v>-600.63429680000002</c:v>
                </c:pt>
                <c:pt idx="2989">
                  <c:v>-1155.769765</c:v>
                </c:pt>
                <c:pt idx="2990">
                  <c:v>-7.2758746329999999</c:v>
                </c:pt>
                <c:pt idx="2991">
                  <c:v>52.362734375000002</c:v>
                </c:pt>
                <c:pt idx="2992">
                  <c:v>182.35294921000002</c:v>
                </c:pt>
                <c:pt idx="2993">
                  <c:v>-120.07794920000001</c:v>
                </c:pt>
                <c:pt idx="2994">
                  <c:v>-40.441506340000004</c:v>
                </c:pt>
                <c:pt idx="2995">
                  <c:v>8.3486926269000001</c:v>
                </c:pt>
                <c:pt idx="2996">
                  <c:v>-23.73004882</c:v>
                </c:pt>
                <c:pt idx="2997">
                  <c:v>-645.140625</c:v>
                </c:pt>
                <c:pt idx="2998">
                  <c:v>-95.482187499999995</c:v>
                </c:pt>
                <c:pt idx="2999">
                  <c:v>-86.954638670000008</c:v>
                </c:pt>
                <c:pt idx="3000">
                  <c:v>9.849397583</c:v>
                </c:pt>
                <c:pt idx="3001">
                  <c:v>83.165800781000002</c:v>
                </c:pt>
                <c:pt idx="3002">
                  <c:v>28.739438476</c:v>
                </c:pt>
                <c:pt idx="3003">
                  <c:v>390.92308593000001</c:v>
                </c:pt>
                <c:pt idx="3004">
                  <c:v>-314.88054679999999</c:v>
                </c:pt>
                <c:pt idx="3005">
                  <c:v>53.002661132</c:v>
                </c:pt>
                <c:pt idx="3006">
                  <c:v>61.257392578000001</c:v>
                </c:pt>
                <c:pt idx="3007">
                  <c:v>84.881708983999999</c:v>
                </c:pt>
                <c:pt idx="3008">
                  <c:v>115.26143554000001</c:v>
                </c:pt>
                <c:pt idx="3009">
                  <c:v>11.872076416000001</c:v>
                </c:pt>
                <c:pt idx="3010">
                  <c:v>117.63317382</c:v>
                </c:pt>
                <c:pt idx="3011">
                  <c:v>-102.2896777</c:v>
                </c:pt>
                <c:pt idx="3012">
                  <c:v>581.72503905999997</c:v>
                </c:pt>
                <c:pt idx="3013">
                  <c:v>54.477216796</c:v>
                </c:pt>
                <c:pt idx="3014">
                  <c:v>310.70519531000002</c:v>
                </c:pt>
                <c:pt idx="3015">
                  <c:v>-144.4364941</c:v>
                </c:pt>
                <c:pt idx="3016">
                  <c:v>37.956901854999998</c:v>
                </c:pt>
                <c:pt idx="3017">
                  <c:v>443.25667967999999</c:v>
                </c:pt>
                <c:pt idx="3018">
                  <c:v>895.06429686999991</c:v>
                </c:pt>
                <c:pt idx="3019">
                  <c:v>226.43599609</c:v>
                </c:pt>
                <c:pt idx="3020">
                  <c:v>-510.22011709999998</c:v>
                </c:pt>
                <c:pt idx="3021">
                  <c:v>211.2990039</c:v>
                </c:pt>
                <c:pt idx="3022">
                  <c:v>111.02228515</c:v>
                </c:pt>
                <c:pt idx="3023">
                  <c:v>1142.7260937000001</c:v>
                </c:pt>
                <c:pt idx="3024">
                  <c:v>-190.36492180000002</c:v>
                </c:pt>
                <c:pt idx="3025">
                  <c:v>-263.0515039</c:v>
                </c:pt>
                <c:pt idx="3026">
                  <c:v>-81.349438469999996</c:v>
                </c:pt>
                <c:pt idx="3027">
                  <c:v>477.92816405999997</c:v>
                </c:pt>
                <c:pt idx="3028">
                  <c:v>-573.00246089999996</c:v>
                </c:pt>
                <c:pt idx="3029">
                  <c:v>26.596782226000002</c:v>
                </c:pt>
                <c:pt idx="3030">
                  <c:v>932.68453124999996</c:v>
                </c:pt>
                <c:pt idx="3031">
                  <c:v>803.56500000000005</c:v>
                </c:pt>
                <c:pt idx="3032">
                  <c:v>447.44527343000004</c:v>
                </c:pt>
                <c:pt idx="3033">
                  <c:v>-675.94835929999999</c:v>
                </c:pt>
                <c:pt idx="3034">
                  <c:v>549.77640625000004</c:v>
                </c:pt>
                <c:pt idx="3035">
                  <c:v>553.79605468</c:v>
                </c:pt>
                <c:pt idx="3036">
                  <c:v>-184.6887304</c:v>
                </c:pt>
                <c:pt idx="3037">
                  <c:v>-138.63929679999998</c:v>
                </c:pt>
                <c:pt idx="3038">
                  <c:v>-401.27394529999998</c:v>
                </c:pt>
                <c:pt idx="3039">
                  <c:v>404.63367187000006</c:v>
                </c:pt>
                <c:pt idx="3040">
                  <c:v>-379.1215234</c:v>
                </c:pt>
                <c:pt idx="3041">
                  <c:v>291.55910156000004</c:v>
                </c:pt>
                <c:pt idx="3042">
                  <c:v>-280.21792959999999</c:v>
                </c:pt>
                <c:pt idx="3043">
                  <c:v>-377.87960930000003</c:v>
                </c:pt>
                <c:pt idx="3044">
                  <c:v>91.538466795999994</c:v>
                </c:pt>
                <c:pt idx="3045">
                  <c:v>104.61123046</c:v>
                </c:pt>
                <c:pt idx="3046">
                  <c:v>46.163129882</c:v>
                </c:pt>
                <c:pt idx="3047">
                  <c:v>-734.60304680000002</c:v>
                </c:pt>
                <c:pt idx="3048">
                  <c:v>-290.41291010000003</c:v>
                </c:pt>
                <c:pt idx="3049">
                  <c:v>1459.12</c:v>
                </c:pt>
                <c:pt idx="3050">
                  <c:v>400.16902343000004</c:v>
                </c:pt>
                <c:pt idx="3051">
                  <c:v>11.708970947000001</c:v>
                </c:pt>
                <c:pt idx="3052">
                  <c:v>-63.817021480000001</c:v>
                </c:pt>
                <c:pt idx="3053">
                  <c:v>131.5037207</c:v>
                </c:pt>
                <c:pt idx="3054">
                  <c:v>476.05710937000003</c:v>
                </c:pt>
                <c:pt idx="3055">
                  <c:v>314.57085936999999</c:v>
                </c:pt>
                <c:pt idx="3056">
                  <c:v>-211.83099600000003</c:v>
                </c:pt>
                <c:pt idx="3057">
                  <c:v>121.84333006999999</c:v>
                </c:pt>
                <c:pt idx="3058">
                  <c:v>2555.3417187</c:v>
                </c:pt>
                <c:pt idx="3059">
                  <c:v>-269.05154289999996</c:v>
                </c:pt>
                <c:pt idx="3060">
                  <c:v>-38.859313960000001</c:v>
                </c:pt>
                <c:pt idx="3061">
                  <c:v>153.98343750000001</c:v>
                </c:pt>
                <c:pt idx="3062">
                  <c:v>-545.1464062</c:v>
                </c:pt>
                <c:pt idx="3063">
                  <c:v>137.86913085</c:v>
                </c:pt>
                <c:pt idx="3064">
                  <c:v>1384.4732812</c:v>
                </c:pt>
                <c:pt idx="3065">
                  <c:v>-75.235249019999998</c:v>
                </c:pt>
                <c:pt idx="3066">
                  <c:v>-373.32878900000003</c:v>
                </c:pt>
                <c:pt idx="3067">
                  <c:v>513.01859375000004</c:v>
                </c:pt>
                <c:pt idx="3068">
                  <c:v>-763.38125000000002</c:v>
                </c:pt>
                <c:pt idx="3069">
                  <c:v>-0.80628990169999992</c:v>
                </c:pt>
                <c:pt idx="3070">
                  <c:v>-70.127856440000002</c:v>
                </c:pt>
                <c:pt idx="3071">
                  <c:v>197.09998046000001</c:v>
                </c:pt>
                <c:pt idx="3072">
                  <c:v>458.02429687000006</c:v>
                </c:pt>
                <c:pt idx="3073">
                  <c:v>1865.45</c:v>
                </c:pt>
                <c:pt idx="3074">
                  <c:v>9.9198620604999999</c:v>
                </c:pt>
                <c:pt idx="3075">
                  <c:v>-244.4163671</c:v>
                </c:pt>
                <c:pt idx="3076">
                  <c:v>3.4710281371999998</c:v>
                </c:pt>
                <c:pt idx="3077">
                  <c:v>-56.783886709999997</c:v>
                </c:pt>
                <c:pt idx="3078">
                  <c:v>199.43337889999998</c:v>
                </c:pt>
                <c:pt idx="3079">
                  <c:v>437.42671875000002</c:v>
                </c:pt>
                <c:pt idx="3080">
                  <c:v>-603.73777340000004</c:v>
                </c:pt>
                <c:pt idx="3081">
                  <c:v>194.62617187000001</c:v>
                </c:pt>
                <c:pt idx="3082">
                  <c:v>-149.4039746</c:v>
                </c:pt>
                <c:pt idx="3083">
                  <c:v>397.62648437000001</c:v>
                </c:pt>
                <c:pt idx="3084">
                  <c:v>-75.704130849999999</c:v>
                </c:pt>
                <c:pt idx="3085">
                  <c:v>520.53468750000002</c:v>
                </c:pt>
                <c:pt idx="3086">
                  <c:v>465.05398437000002</c:v>
                </c:pt>
                <c:pt idx="3087">
                  <c:v>270.45013670999998</c:v>
                </c:pt>
                <c:pt idx="3088">
                  <c:v>213.34654295999999</c:v>
                </c:pt>
                <c:pt idx="3089">
                  <c:v>102.98685546</c:v>
                </c:pt>
                <c:pt idx="3090">
                  <c:v>333.4375</c:v>
                </c:pt>
                <c:pt idx="3091">
                  <c:v>-8.1378741449999996</c:v>
                </c:pt>
                <c:pt idx="3092">
                  <c:v>-615.92078119999996</c:v>
                </c:pt>
                <c:pt idx="3093">
                  <c:v>-127.8760937</c:v>
                </c:pt>
                <c:pt idx="3094">
                  <c:v>-925.00406250000003</c:v>
                </c:pt>
                <c:pt idx="3095">
                  <c:v>-598.06417959999999</c:v>
                </c:pt>
                <c:pt idx="3096">
                  <c:v>10.870650634</c:v>
                </c:pt>
                <c:pt idx="3097">
                  <c:v>103.42214842999999</c:v>
                </c:pt>
                <c:pt idx="3098">
                  <c:v>202.63749999999999</c:v>
                </c:pt>
                <c:pt idx="3099">
                  <c:v>-60.634287100000002</c:v>
                </c:pt>
                <c:pt idx="3100">
                  <c:v>192.99621093000002</c:v>
                </c:pt>
                <c:pt idx="3101">
                  <c:v>-126.5079492</c:v>
                </c:pt>
                <c:pt idx="3102">
                  <c:v>590.07664062000003</c:v>
                </c:pt>
                <c:pt idx="3103">
                  <c:v>-39.557529290000005</c:v>
                </c:pt>
                <c:pt idx="3104">
                  <c:v>72.523706054000002</c:v>
                </c:pt>
                <c:pt idx="3105">
                  <c:v>70.315981444999991</c:v>
                </c:pt>
                <c:pt idx="3106">
                  <c:v>71.520434569999992</c:v>
                </c:pt>
                <c:pt idx="3107">
                  <c:v>-60.521103510000003</c:v>
                </c:pt>
                <c:pt idx="3108">
                  <c:v>-348.08007810000004</c:v>
                </c:pt>
                <c:pt idx="3109">
                  <c:v>1668.2159375000001</c:v>
                </c:pt>
                <c:pt idx="3110">
                  <c:v>1332.2742186999999</c:v>
                </c:pt>
                <c:pt idx="3111">
                  <c:v>72.834570311999997</c:v>
                </c:pt>
                <c:pt idx="3112">
                  <c:v>257.72724608999999</c:v>
                </c:pt>
                <c:pt idx="3113">
                  <c:v>-15.190076899999999</c:v>
                </c:pt>
                <c:pt idx="3114">
                  <c:v>-50.948256829999998</c:v>
                </c:pt>
                <c:pt idx="3115">
                  <c:v>-63.078481439999997</c:v>
                </c:pt>
                <c:pt idx="3116">
                  <c:v>81.594931639999999</c:v>
                </c:pt>
                <c:pt idx="3117">
                  <c:v>-445.17308589999999</c:v>
                </c:pt>
                <c:pt idx="3118">
                  <c:v>256.39021484</c:v>
                </c:pt>
                <c:pt idx="3119">
                  <c:v>1063.41875</c:v>
                </c:pt>
                <c:pt idx="3120">
                  <c:v>-341.74390619999997</c:v>
                </c:pt>
                <c:pt idx="3121">
                  <c:v>318.95503905999999</c:v>
                </c:pt>
                <c:pt idx="3122">
                  <c:v>77.033925780999994</c:v>
                </c:pt>
                <c:pt idx="3123">
                  <c:v>-161.5782226</c:v>
                </c:pt>
                <c:pt idx="3124">
                  <c:v>90.882109374999999</c:v>
                </c:pt>
                <c:pt idx="3125">
                  <c:v>-33.114990229999997</c:v>
                </c:pt>
                <c:pt idx="3126">
                  <c:v>-60.855996089999998</c:v>
                </c:pt>
                <c:pt idx="3127">
                  <c:v>116.40998046</c:v>
                </c:pt>
                <c:pt idx="3128">
                  <c:v>862.69890625000005</c:v>
                </c:pt>
                <c:pt idx="3129">
                  <c:v>345.47742187000006</c:v>
                </c:pt>
                <c:pt idx="3130">
                  <c:v>-173.21683590000001</c:v>
                </c:pt>
                <c:pt idx="3131">
                  <c:v>-19.430258779999999</c:v>
                </c:pt>
                <c:pt idx="3132">
                  <c:v>-18.050455320000001</c:v>
                </c:pt>
                <c:pt idx="3133">
                  <c:v>-34.957802729999997</c:v>
                </c:pt>
                <c:pt idx="3134">
                  <c:v>8.9480938719999994</c:v>
                </c:pt>
                <c:pt idx="3135">
                  <c:v>-80.991586909999995</c:v>
                </c:pt>
                <c:pt idx="3136">
                  <c:v>-208.72064450000002</c:v>
                </c:pt>
                <c:pt idx="3137">
                  <c:v>-189.53685539999998</c:v>
                </c:pt>
                <c:pt idx="3138">
                  <c:v>-1004.3663280000001</c:v>
                </c:pt>
                <c:pt idx="3139">
                  <c:v>1108.2293749999999</c:v>
                </c:pt>
                <c:pt idx="3140">
                  <c:v>13.102163084999999</c:v>
                </c:pt>
                <c:pt idx="3141">
                  <c:v>22.263676756999999</c:v>
                </c:pt>
                <c:pt idx="3142">
                  <c:v>84.008388670999992</c:v>
                </c:pt>
                <c:pt idx="3143">
                  <c:v>633.81570312000008</c:v>
                </c:pt>
                <c:pt idx="3144">
                  <c:v>598.65390624999998</c:v>
                </c:pt>
                <c:pt idx="3145">
                  <c:v>-729.56031250000001</c:v>
                </c:pt>
                <c:pt idx="3146">
                  <c:v>422.91078125000001</c:v>
                </c:pt>
                <c:pt idx="3147">
                  <c:v>-524.70363279999992</c:v>
                </c:pt>
                <c:pt idx="3148">
                  <c:v>175.79796875</c:v>
                </c:pt>
                <c:pt idx="3149">
                  <c:v>-1076.301328</c:v>
                </c:pt>
                <c:pt idx="3150">
                  <c:v>-95.551416009999997</c:v>
                </c:pt>
                <c:pt idx="3151">
                  <c:v>907.83539062</c:v>
                </c:pt>
                <c:pt idx="3152">
                  <c:v>-176.95939450000003</c:v>
                </c:pt>
                <c:pt idx="3153">
                  <c:v>-77.639379879999993</c:v>
                </c:pt>
                <c:pt idx="3154">
                  <c:v>1354.8229686999998</c:v>
                </c:pt>
                <c:pt idx="3155">
                  <c:v>191.99734375</c:v>
                </c:pt>
                <c:pt idx="3156">
                  <c:v>-447.14863279999997</c:v>
                </c:pt>
                <c:pt idx="3157">
                  <c:v>-421.61253900000003</c:v>
                </c:pt>
                <c:pt idx="3158">
                  <c:v>-128.1930078</c:v>
                </c:pt>
                <c:pt idx="3159">
                  <c:v>402.09648437000004</c:v>
                </c:pt>
                <c:pt idx="3160">
                  <c:v>77.544121093000001</c:v>
                </c:pt>
                <c:pt idx="3161">
                  <c:v>-528.89285150000001</c:v>
                </c:pt>
                <c:pt idx="3162">
                  <c:v>1.3402728271000002</c:v>
                </c:pt>
                <c:pt idx="3163">
                  <c:v>-106.8304199</c:v>
                </c:pt>
                <c:pt idx="3164">
                  <c:v>159.93198242</c:v>
                </c:pt>
                <c:pt idx="3165">
                  <c:v>-830.54078120000008</c:v>
                </c:pt>
                <c:pt idx="3166">
                  <c:v>130.17591795999999</c:v>
                </c:pt>
                <c:pt idx="3167">
                  <c:v>364.81593750000002</c:v>
                </c:pt>
                <c:pt idx="3168">
                  <c:v>-732.62906250000003</c:v>
                </c:pt>
                <c:pt idx="3169">
                  <c:v>595.84960937000005</c:v>
                </c:pt>
                <c:pt idx="3170">
                  <c:v>152.09966796</c:v>
                </c:pt>
                <c:pt idx="3171">
                  <c:v>-20.494152829999997</c:v>
                </c:pt>
                <c:pt idx="3172">
                  <c:v>1601.7375</c:v>
                </c:pt>
                <c:pt idx="3173">
                  <c:v>645.96855468000001</c:v>
                </c:pt>
                <c:pt idx="3174">
                  <c:v>-39.211772459999999</c:v>
                </c:pt>
                <c:pt idx="3175">
                  <c:v>5.7892181396</c:v>
                </c:pt>
                <c:pt idx="3176">
                  <c:v>260.71439452999999</c:v>
                </c:pt>
                <c:pt idx="3177">
                  <c:v>177.63708984000002</c:v>
                </c:pt>
                <c:pt idx="3178">
                  <c:v>-616.93875000000003</c:v>
                </c:pt>
                <c:pt idx="3179">
                  <c:v>-1950.7337500000001</c:v>
                </c:pt>
                <c:pt idx="3180">
                  <c:v>307.51128906000002</c:v>
                </c:pt>
                <c:pt idx="3181">
                  <c:v>180.02691406000002</c:v>
                </c:pt>
                <c:pt idx="3182">
                  <c:v>18.402746581999999</c:v>
                </c:pt>
                <c:pt idx="3183">
                  <c:v>657.71507811999993</c:v>
                </c:pt>
                <c:pt idx="3184">
                  <c:v>183.74859375</c:v>
                </c:pt>
                <c:pt idx="3185">
                  <c:v>-11.931157219999999</c:v>
                </c:pt>
                <c:pt idx="3186">
                  <c:v>180.67068359000001</c:v>
                </c:pt>
                <c:pt idx="3187">
                  <c:v>10.6931604</c:v>
                </c:pt>
                <c:pt idx="3188">
                  <c:v>-227.79480459999999</c:v>
                </c:pt>
                <c:pt idx="3189">
                  <c:v>-215.1166015</c:v>
                </c:pt>
                <c:pt idx="3190">
                  <c:v>201.04302734000001</c:v>
                </c:pt>
                <c:pt idx="3191">
                  <c:v>47.265454100999996</c:v>
                </c:pt>
                <c:pt idx="3192">
                  <c:v>333.58718750000003</c:v>
                </c:pt>
                <c:pt idx="3193">
                  <c:v>67.338999023</c:v>
                </c:pt>
                <c:pt idx="3194">
                  <c:v>-88.698994139999996</c:v>
                </c:pt>
                <c:pt idx="3195">
                  <c:v>1016.4329687000001</c:v>
                </c:pt>
                <c:pt idx="3196">
                  <c:v>-564.61273430000006</c:v>
                </c:pt>
                <c:pt idx="3197">
                  <c:v>-4.0804876700000001</c:v>
                </c:pt>
                <c:pt idx="3198">
                  <c:v>66.545224609000002</c:v>
                </c:pt>
                <c:pt idx="3199">
                  <c:v>-259.9811914</c:v>
                </c:pt>
                <c:pt idx="3200">
                  <c:v>-76.716538080000007</c:v>
                </c:pt>
                <c:pt idx="3201">
                  <c:v>-1093.4845310000001</c:v>
                </c:pt>
                <c:pt idx="3202">
                  <c:v>-40.645095210000001</c:v>
                </c:pt>
                <c:pt idx="3203">
                  <c:v>127.59067381999999</c:v>
                </c:pt>
                <c:pt idx="3204">
                  <c:v>-170.0607617</c:v>
                </c:pt>
                <c:pt idx="3205">
                  <c:v>-161.00276360000001</c:v>
                </c:pt>
                <c:pt idx="3206">
                  <c:v>-357.10972650000002</c:v>
                </c:pt>
                <c:pt idx="3207">
                  <c:v>1.7988479613999999</c:v>
                </c:pt>
                <c:pt idx="3208">
                  <c:v>116.38743163999999</c:v>
                </c:pt>
                <c:pt idx="3209">
                  <c:v>8.9991607666000011</c:v>
                </c:pt>
                <c:pt idx="3210">
                  <c:v>-24.79703125</c:v>
                </c:pt>
                <c:pt idx="3211">
                  <c:v>-76.131953119999991</c:v>
                </c:pt>
                <c:pt idx="3212">
                  <c:v>-117.66213859999999</c:v>
                </c:pt>
                <c:pt idx="3213">
                  <c:v>-139.27537100000001</c:v>
                </c:pt>
                <c:pt idx="3214">
                  <c:v>-346.72738279999999</c:v>
                </c:pt>
                <c:pt idx="3215">
                  <c:v>293.36652343000003</c:v>
                </c:pt>
                <c:pt idx="3216">
                  <c:v>-122.0816894</c:v>
                </c:pt>
                <c:pt idx="3217">
                  <c:v>51.594428710000003</c:v>
                </c:pt>
                <c:pt idx="3218">
                  <c:v>11.096984862999999</c:v>
                </c:pt>
                <c:pt idx="3219">
                  <c:v>-108.4954199</c:v>
                </c:pt>
                <c:pt idx="3220">
                  <c:v>-65.932954100000003</c:v>
                </c:pt>
                <c:pt idx="3221">
                  <c:v>122.62037109000001</c:v>
                </c:pt>
                <c:pt idx="3222">
                  <c:v>119.74208006999999</c:v>
                </c:pt>
                <c:pt idx="3223">
                  <c:v>-226.28166010000001</c:v>
                </c:pt>
                <c:pt idx="3224">
                  <c:v>87.141181639999999</c:v>
                </c:pt>
                <c:pt idx="3225">
                  <c:v>69.582568358999993</c:v>
                </c:pt>
                <c:pt idx="3226">
                  <c:v>-248.89701170000001</c:v>
                </c:pt>
                <c:pt idx="3227">
                  <c:v>55.145966796000003</c:v>
                </c:pt>
                <c:pt idx="3228">
                  <c:v>271.46669921</c:v>
                </c:pt>
                <c:pt idx="3229">
                  <c:v>42.187285156000002</c:v>
                </c:pt>
                <c:pt idx="3230">
                  <c:v>-309.77369139999996</c:v>
                </c:pt>
                <c:pt idx="3231">
                  <c:v>-85.086308590000002</c:v>
                </c:pt>
                <c:pt idx="3232">
                  <c:v>-52.052182610000003</c:v>
                </c:pt>
                <c:pt idx="3233">
                  <c:v>-316.67017570000002</c:v>
                </c:pt>
                <c:pt idx="3234">
                  <c:v>20.597539061999999</c:v>
                </c:pt>
                <c:pt idx="3235">
                  <c:v>-711.89671870000006</c:v>
                </c:pt>
                <c:pt idx="3236">
                  <c:v>-303.98777339999998</c:v>
                </c:pt>
                <c:pt idx="3237">
                  <c:v>62.978291015000003</c:v>
                </c:pt>
                <c:pt idx="3238">
                  <c:v>2767.9825000000001</c:v>
                </c:pt>
                <c:pt idx="3239">
                  <c:v>356.14550780999997</c:v>
                </c:pt>
                <c:pt idx="3240">
                  <c:v>-372.3364062</c:v>
                </c:pt>
                <c:pt idx="3241">
                  <c:v>660.12976561999994</c:v>
                </c:pt>
                <c:pt idx="3242">
                  <c:v>-423.22832029999995</c:v>
                </c:pt>
                <c:pt idx="3243">
                  <c:v>987.22484374999999</c:v>
                </c:pt>
                <c:pt idx="3244">
                  <c:v>-408.2920312</c:v>
                </c:pt>
                <c:pt idx="3245">
                  <c:v>60.949863280999999</c:v>
                </c:pt>
                <c:pt idx="3246">
                  <c:v>-411.20355459999996</c:v>
                </c:pt>
                <c:pt idx="3247">
                  <c:v>-72.354477529999997</c:v>
                </c:pt>
                <c:pt idx="3248">
                  <c:v>-716.58578120000004</c:v>
                </c:pt>
                <c:pt idx="3249">
                  <c:v>-782.4979687</c:v>
                </c:pt>
                <c:pt idx="3250">
                  <c:v>1858.6035936999999</c:v>
                </c:pt>
                <c:pt idx="3251">
                  <c:v>754.09382812000001</c:v>
                </c:pt>
                <c:pt idx="3252">
                  <c:v>-342.30078119999996</c:v>
                </c:pt>
                <c:pt idx="3253">
                  <c:v>-345.90683590000003</c:v>
                </c:pt>
                <c:pt idx="3254">
                  <c:v>206.60291014999999</c:v>
                </c:pt>
                <c:pt idx="3255">
                  <c:v>-22.210917960000003</c:v>
                </c:pt>
                <c:pt idx="3256">
                  <c:v>-620.74785150000002</c:v>
                </c:pt>
                <c:pt idx="3257">
                  <c:v>-345.53789060000003</c:v>
                </c:pt>
                <c:pt idx="3258">
                  <c:v>211.31455077999999</c:v>
                </c:pt>
                <c:pt idx="3259">
                  <c:v>613.89</c:v>
                </c:pt>
                <c:pt idx="3260">
                  <c:v>186.54294921000002</c:v>
                </c:pt>
                <c:pt idx="3261">
                  <c:v>221.72685546</c:v>
                </c:pt>
                <c:pt idx="3262">
                  <c:v>-21.431125480000002</c:v>
                </c:pt>
                <c:pt idx="3263">
                  <c:v>-597.08800780000001</c:v>
                </c:pt>
                <c:pt idx="3264">
                  <c:v>848.96796874999995</c:v>
                </c:pt>
                <c:pt idx="3265">
                  <c:v>838.73890625000001</c:v>
                </c:pt>
                <c:pt idx="3266">
                  <c:v>-954.1953125</c:v>
                </c:pt>
                <c:pt idx="3267">
                  <c:v>-28.529360350000001</c:v>
                </c:pt>
                <c:pt idx="3268">
                  <c:v>-541.15105459999995</c:v>
                </c:pt>
                <c:pt idx="3269">
                  <c:v>707.19218750000005</c:v>
                </c:pt>
                <c:pt idx="3270">
                  <c:v>2619.6584375000002</c:v>
                </c:pt>
                <c:pt idx="3271">
                  <c:v>-564.35511710000003</c:v>
                </c:pt>
                <c:pt idx="3272">
                  <c:v>-218.38345700000002</c:v>
                </c:pt>
                <c:pt idx="3273">
                  <c:v>-368.48257810000001</c:v>
                </c:pt>
                <c:pt idx="3274">
                  <c:v>-1394.8418750000001</c:v>
                </c:pt>
                <c:pt idx="3275">
                  <c:v>133.77625975999999</c:v>
                </c:pt>
                <c:pt idx="3276">
                  <c:v>786.68703125000002</c:v>
                </c:pt>
                <c:pt idx="3277">
                  <c:v>-663.41312500000004</c:v>
                </c:pt>
                <c:pt idx="3278">
                  <c:v>-387.52546869999998</c:v>
                </c:pt>
                <c:pt idx="3279">
                  <c:v>1343.3785937</c:v>
                </c:pt>
                <c:pt idx="3280">
                  <c:v>551.17218749999995</c:v>
                </c:pt>
                <c:pt idx="3281">
                  <c:v>422.65472655999997</c:v>
                </c:pt>
                <c:pt idx="3282">
                  <c:v>-82.509707030000015</c:v>
                </c:pt>
                <c:pt idx="3283">
                  <c:v>-235.6269921</c:v>
                </c:pt>
                <c:pt idx="3284">
                  <c:v>-219.41525389999998</c:v>
                </c:pt>
                <c:pt idx="3285">
                  <c:v>539.33105467999997</c:v>
                </c:pt>
                <c:pt idx="3286">
                  <c:v>-202.32755850000001</c:v>
                </c:pt>
                <c:pt idx="3287">
                  <c:v>743.90085936999992</c:v>
                </c:pt>
                <c:pt idx="3288">
                  <c:v>692.80828125000005</c:v>
                </c:pt>
                <c:pt idx="3289">
                  <c:v>-772.36015620000001</c:v>
                </c:pt>
                <c:pt idx="3290">
                  <c:v>31.3241333</c:v>
                </c:pt>
                <c:pt idx="3291">
                  <c:v>-235.61193350000002</c:v>
                </c:pt>
                <c:pt idx="3292">
                  <c:v>-354.59750000000003</c:v>
                </c:pt>
                <c:pt idx="3293">
                  <c:v>-707.72820309999997</c:v>
                </c:pt>
                <c:pt idx="3294">
                  <c:v>618.35246093000001</c:v>
                </c:pt>
                <c:pt idx="3295">
                  <c:v>-1006.191953</c:v>
                </c:pt>
                <c:pt idx="3296">
                  <c:v>6.4933673094999991</c:v>
                </c:pt>
                <c:pt idx="3297">
                  <c:v>17.678590087</c:v>
                </c:pt>
                <c:pt idx="3298">
                  <c:v>-161.6658984</c:v>
                </c:pt>
                <c:pt idx="3299">
                  <c:v>194.01332031000001</c:v>
                </c:pt>
                <c:pt idx="3300">
                  <c:v>57.991796874999999</c:v>
                </c:pt>
                <c:pt idx="3301">
                  <c:v>-606.08527340000001</c:v>
                </c:pt>
                <c:pt idx="3302">
                  <c:v>-781.31992179999997</c:v>
                </c:pt>
                <c:pt idx="3303">
                  <c:v>-400.37675779999995</c:v>
                </c:pt>
                <c:pt idx="3304">
                  <c:v>-7.2753344719999999</c:v>
                </c:pt>
                <c:pt idx="3305">
                  <c:v>1347.5646875</c:v>
                </c:pt>
                <c:pt idx="3306">
                  <c:v>-276.1232617</c:v>
                </c:pt>
                <c:pt idx="3307">
                  <c:v>522.47078124999996</c:v>
                </c:pt>
                <c:pt idx="3308">
                  <c:v>-1171.045312</c:v>
                </c:pt>
                <c:pt idx="3309">
                  <c:v>206.03902343000001</c:v>
                </c:pt>
                <c:pt idx="3310">
                  <c:v>-5.8650360099999999</c:v>
                </c:pt>
                <c:pt idx="3311">
                  <c:v>179.34333984</c:v>
                </c:pt>
                <c:pt idx="3312">
                  <c:v>-516.88398430000007</c:v>
                </c:pt>
                <c:pt idx="3313">
                  <c:v>-749.32921870000007</c:v>
                </c:pt>
                <c:pt idx="3314">
                  <c:v>1528.7865624999999</c:v>
                </c:pt>
                <c:pt idx="3315">
                  <c:v>52.299038084999999</c:v>
                </c:pt>
                <c:pt idx="3316">
                  <c:v>-160.25836910000001</c:v>
                </c:pt>
                <c:pt idx="3317">
                  <c:v>26.668657226000001</c:v>
                </c:pt>
                <c:pt idx="3318">
                  <c:v>6.8380853270999999</c:v>
                </c:pt>
                <c:pt idx="3319">
                  <c:v>-56.139223629999996</c:v>
                </c:pt>
                <c:pt idx="3320">
                  <c:v>34.333906249999998</c:v>
                </c:pt>
                <c:pt idx="3321">
                  <c:v>-465.91855459999999</c:v>
                </c:pt>
                <c:pt idx="3322">
                  <c:v>602.79562499999997</c:v>
                </c:pt>
                <c:pt idx="3323">
                  <c:v>-1228.8785929999999</c:v>
                </c:pt>
                <c:pt idx="3324">
                  <c:v>14.086750488</c:v>
                </c:pt>
                <c:pt idx="3325">
                  <c:v>629.31593750000002</c:v>
                </c:pt>
                <c:pt idx="3326">
                  <c:v>-39.668002919999999</c:v>
                </c:pt>
                <c:pt idx="3327">
                  <c:v>-61.816352530000003</c:v>
                </c:pt>
                <c:pt idx="3328">
                  <c:v>-1.5031202690000001</c:v>
                </c:pt>
                <c:pt idx="3329">
                  <c:v>-124.4466699</c:v>
                </c:pt>
                <c:pt idx="3330">
                  <c:v>-4.491517333</c:v>
                </c:pt>
                <c:pt idx="3331">
                  <c:v>7.6414874267000004</c:v>
                </c:pt>
                <c:pt idx="3332">
                  <c:v>91.604375000000005</c:v>
                </c:pt>
                <c:pt idx="3333">
                  <c:v>25.994169920999997</c:v>
                </c:pt>
                <c:pt idx="3334">
                  <c:v>-185.70960930000001</c:v>
                </c:pt>
                <c:pt idx="3335">
                  <c:v>-597.77675779999993</c:v>
                </c:pt>
                <c:pt idx="3336">
                  <c:v>-412.82984369999997</c:v>
                </c:pt>
                <c:pt idx="3337">
                  <c:v>-219.47537100000002</c:v>
                </c:pt>
                <c:pt idx="3338">
                  <c:v>-195.1505468</c:v>
                </c:pt>
                <c:pt idx="3339">
                  <c:v>-21.724584960000001</c:v>
                </c:pt>
                <c:pt idx="3340">
                  <c:v>389.95722655999998</c:v>
                </c:pt>
                <c:pt idx="3341">
                  <c:v>-93.769931639999996</c:v>
                </c:pt>
                <c:pt idx="3342">
                  <c:v>309.66195312000002</c:v>
                </c:pt>
                <c:pt idx="3343">
                  <c:v>-492.0458984</c:v>
                </c:pt>
                <c:pt idx="3344">
                  <c:v>415.68464843000004</c:v>
                </c:pt>
                <c:pt idx="3345">
                  <c:v>-321.58753899999999</c:v>
                </c:pt>
                <c:pt idx="3346">
                  <c:v>-283.78462889999997</c:v>
                </c:pt>
                <c:pt idx="3347">
                  <c:v>-32.497446279999998</c:v>
                </c:pt>
                <c:pt idx="3348">
                  <c:v>28.599907225999999</c:v>
                </c:pt>
                <c:pt idx="3349">
                  <c:v>-281.5376953</c:v>
                </c:pt>
                <c:pt idx="3350">
                  <c:v>-11.556815180000001</c:v>
                </c:pt>
                <c:pt idx="3351">
                  <c:v>292.14617186999999</c:v>
                </c:pt>
                <c:pt idx="3352">
                  <c:v>-49.077841790000001</c:v>
                </c:pt>
                <c:pt idx="3353">
                  <c:v>-256.13203119999997</c:v>
                </c:pt>
                <c:pt idx="3354">
                  <c:v>15.535570068</c:v>
                </c:pt>
                <c:pt idx="3355">
                  <c:v>345.65410155999996</c:v>
                </c:pt>
                <c:pt idx="3356">
                  <c:v>-451.64242180000002</c:v>
                </c:pt>
                <c:pt idx="3357">
                  <c:v>165.54455077999998</c:v>
                </c:pt>
                <c:pt idx="3358">
                  <c:v>-42.789868159999997</c:v>
                </c:pt>
                <c:pt idx="3359">
                  <c:v>-468.90089840000002</c:v>
                </c:pt>
                <c:pt idx="3360">
                  <c:v>-39.699155269999999</c:v>
                </c:pt>
                <c:pt idx="3361">
                  <c:v>22.604465332</c:v>
                </c:pt>
                <c:pt idx="3362">
                  <c:v>134.54256835000001</c:v>
                </c:pt>
                <c:pt idx="3363">
                  <c:v>-379.91871090000001</c:v>
                </c:pt>
                <c:pt idx="3364">
                  <c:v>-838.02437499999996</c:v>
                </c:pt>
                <c:pt idx="3365">
                  <c:v>-260.60876949999999</c:v>
                </c:pt>
                <c:pt idx="3366">
                  <c:v>-407.95093750000001</c:v>
                </c:pt>
                <c:pt idx="3367">
                  <c:v>-60.389765619999999</c:v>
                </c:pt>
                <c:pt idx="3368">
                  <c:v>4.0676608276000001</c:v>
                </c:pt>
                <c:pt idx="3369">
                  <c:v>636.86480468000002</c:v>
                </c:pt>
                <c:pt idx="3370">
                  <c:v>58.543574218000003</c:v>
                </c:pt>
                <c:pt idx="3371">
                  <c:v>-54.72058105</c:v>
                </c:pt>
                <c:pt idx="3372">
                  <c:v>29.533583984000003</c:v>
                </c:pt>
                <c:pt idx="3373">
                  <c:v>81.775473632000001</c:v>
                </c:pt>
                <c:pt idx="3374">
                  <c:v>-1150.5272649999999</c:v>
                </c:pt>
                <c:pt idx="3375">
                  <c:v>31.183991699</c:v>
                </c:pt>
                <c:pt idx="3376">
                  <c:v>-43.157812499999999</c:v>
                </c:pt>
                <c:pt idx="3377">
                  <c:v>103.00703125</c:v>
                </c:pt>
                <c:pt idx="3378">
                  <c:v>278.05310545999998</c:v>
                </c:pt>
                <c:pt idx="3379">
                  <c:v>3431.2418750000002</c:v>
                </c:pt>
                <c:pt idx="3380">
                  <c:v>15.056243896000002</c:v>
                </c:pt>
                <c:pt idx="3381">
                  <c:v>-41.857861320000005</c:v>
                </c:pt>
                <c:pt idx="3382">
                  <c:v>57.306264647999996</c:v>
                </c:pt>
                <c:pt idx="3383">
                  <c:v>-71.06875488</c:v>
                </c:pt>
                <c:pt idx="3384">
                  <c:v>85.351552733999995</c:v>
                </c:pt>
                <c:pt idx="3385">
                  <c:v>72.910991210000006</c:v>
                </c:pt>
                <c:pt idx="3386">
                  <c:v>-735.51289059999999</c:v>
                </c:pt>
                <c:pt idx="3387">
                  <c:v>230.84193359</c:v>
                </c:pt>
                <c:pt idx="3388">
                  <c:v>-457.9657421</c:v>
                </c:pt>
                <c:pt idx="3389">
                  <c:v>-108.47285149999999</c:v>
                </c:pt>
                <c:pt idx="3390">
                  <c:v>472.26386718000003</c:v>
                </c:pt>
                <c:pt idx="3391">
                  <c:v>772.77468750000003</c:v>
                </c:pt>
                <c:pt idx="3392">
                  <c:v>-479.61945310000004</c:v>
                </c:pt>
                <c:pt idx="3393">
                  <c:v>342.35328125000001</c:v>
                </c:pt>
                <c:pt idx="3394">
                  <c:v>234.61607420999999</c:v>
                </c:pt>
                <c:pt idx="3395">
                  <c:v>177.40222656000003</c:v>
                </c:pt>
                <c:pt idx="3396">
                  <c:v>-48.96159179</c:v>
                </c:pt>
                <c:pt idx="3397">
                  <c:v>-239.5795703</c:v>
                </c:pt>
                <c:pt idx="3398">
                  <c:v>48.279067382000001</c:v>
                </c:pt>
                <c:pt idx="3399">
                  <c:v>-1835.3029680000002</c:v>
                </c:pt>
                <c:pt idx="3400">
                  <c:v>-519.19167960000004</c:v>
                </c:pt>
                <c:pt idx="3401">
                  <c:v>-289.83552729999997</c:v>
                </c:pt>
                <c:pt idx="3402">
                  <c:v>-131.93101559999999</c:v>
                </c:pt>
                <c:pt idx="3403">
                  <c:v>272.02173827999997</c:v>
                </c:pt>
                <c:pt idx="3404">
                  <c:v>151.39374022999999</c:v>
                </c:pt>
                <c:pt idx="3405">
                  <c:v>-340.80300779999999</c:v>
                </c:pt>
                <c:pt idx="3406">
                  <c:v>-128.94600579999999</c:v>
                </c:pt>
                <c:pt idx="3407">
                  <c:v>-44.277270500000007</c:v>
                </c:pt>
                <c:pt idx="3408">
                  <c:v>374.91601562000005</c:v>
                </c:pt>
                <c:pt idx="3409">
                  <c:v>236.55259765</c:v>
                </c:pt>
                <c:pt idx="3410">
                  <c:v>205.31171875000001</c:v>
                </c:pt>
                <c:pt idx="3411">
                  <c:v>463.58511718</c:v>
                </c:pt>
                <c:pt idx="3412">
                  <c:v>-454.3729687</c:v>
                </c:pt>
                <c:pt idx="3413">
                  <c:v>-190.46421869999998</c:v>
                </c:pt>
                <c:pt idx="3414">
                  <c:v>275.94179687000002</c:v>
                </c:pt>
                <c:pt idx="3415">
                  <c:v>-31.673505850000002</c:v>
                </c:pt>
                <c:pt idx="3416">
                  <c:v>-281.59173820000001</c:v>
                </c:pt>
                <c:pt idx="3417">
                  <c:v>-262.71044920000003</c:v>
                </c:pt>
                <c:pt idx="3418">
                  <c:v>-304.395039</c:v>
                </c:pt>
                <c:pt idx="3419">
                  <c:v>-92.189257810000001</c:v>
                </c:pt>
                <c:pt idx="3420">
                  <c:v>-1199.4175</c:v>
                </c:pt>
                <c:pt idx="3421">
                  <c:v>440.96578125000002</c:v>
                </c:pt>
                <c:pt idx="3422">
                  <c:v>-148.61230460000002</c:v>
                </c:pt>
                <c:pt idx="3423">
                  <c:v>-1054.0370310000001</c:v>
                </c:pt>
                <c:pt idx="3424">
                  <c:v>-215.4386523</c:v>
                </c:pt>
                <c:pt idx="3425">
                  <c:v>594.59210937</c:v>
                </c:pt>
                <c:pt idx="3426">
                  <c:v>37.192482909999995</c:v>
                </c:pt>
                <c:pt idx="3427">
                  <c:v>-46.484956050000001</c:v>
                </c:pt>
                <c:pt idx="3428">
                  <c:v>-82.983857420000007</c:v>
                </c:pt>
                <c:pt idx="3429">
                  <c:v>779.85804686999995</c:v>
                </c:pt>
                <c:pt idx="3430">
                  <c:v>-966.11531249999996</c:v>
                </c:pt>
                <c:pt idx="3431">
                  <c:v>2.3824005127000003</c:v>
                </c:pt>
                <c:pt idx="3432">
                  <c:v>158.97003906</c:v>
                </c:pt>
                <c:pt idx="3433">
                  <c:v>-1461.1873430000001</c:v>
                </c:pt>
                <c:pt idx="3434">
                  <c:v>-438.41128900000001</c:v>
                </c:pt>
                <c:pt idx="3435">
                  <c:v>251.16884764999998</c:v>
                </c:pt>
                <c:pt idx="3436">
                  <c:v>-247.04613280000001</c:v>
                </c:pt>
                <c:pt idx="3437">
                  <c:v>90.143564452999996</c:v>
                </c:pt>
                <c:pt idx="3438">
                  <c:v>-92.751601559999997</c:v>
                </c:pt>
                <c:pt idx="3439">
                  <c:v>43.626958007000006</c:v>
                </c:pt>
                <c:pt idx="3440">
                  <c:v>-145.20521479999999</c:v>
                </c:pt>
                <c:pt idx="3441">
                  <c:v>-41.088803710000001</c:v>
                </c:pt>
                <c:pt idx="3442">
                  <c:v>96.931328124999993</c:v>
                </c:pt>
                <c:pt idx="3443">
                  <c:v>1438.3912499999999</c:v>
                </c:pt>
                <c:pt idx="3444">
                  <c:v>-468.94101560000001</c:v>
                </c:pt>
                <c:pt idx="3445">
                  <c:v>596.52304687000003</c:v>
                </c:pt>
                <c:pt idx="3446">
                  <c:v>227.55294921000001</c:v>
                </c:pt>
                <c:pt idx="3447">
                  <c:v>-692.12351559999991</c:v>
                </c:pt>
                <c:pt idx="3448">
                  <c:v>218.77095702999998</c:v>
                </c:pt>
                <c:pt idx="3449">
                  <c:v>1063.3616405999999</c:v>
                </c:pt>
                <c:pt idx="3450">
                  <c:v>441.93261718000002</c:v>
                </c:pt>
                <c:pt idx="3451">
                  <c:v>-376.04269529999999</c:v>
                </c:pt>
                <c:pt idx="3452">
                  <c:v>-548.85058590000006</c:v>
                </c:pt>
                <c:pt idx="3453">
                  <c:v>-353.82375000000002</c:v>
                </c:pt>
                <c:pt idx="3454">
                  <c:v>69.081455078000005</c:v>
                </c:pt>
                <c:pt idx="3455">
                  <c:v>120.52875976</c:v>
                </c:pt>
                <c:pt idx="3456">
                  <c:v>-73.164687499999999</c:v>
                </c:pt>
                <c:pt idx="3457">
                  <c:v>141.87708984</c:v>
                </c:pt>
                <c:pt idx="3458">
                  <c:v>1271.38625</c:v>
                </c:pt>
                <c:pt idx="3459">
                  <c:v>-347.32019529999997</c:v>
                </c:pt>
                <c:pt idx="3460">
                  <c:v>174.92361327999998</c:v>
                </c:pt>
                <c:pt idx="3461">
                  <c:v>-47.549804679999994</c:v>
                </c:pt>
                <c:pt idx="3462">
                  <c:v>305.87740234</c:v>
                </c:pt>
                <c:pt idx="3463">
                  <c:v>-160.75015619999999</c:v>
                </c:pt>
                <c:pt idx="3464">
                  <c:v>-109.7257324</c:v>
                </c:pt>
                <c:pt idx="3465">
                  <c:v>9.7195135498000003</c:v>
                </c:pt>
                <c:pt idx="3466">
                  <c:v>-167.08074209999998</c:v>
                </c:pt>
                <c:pt idx="3467">
                  <c:v>-113.70555659999999</c:v>
                </c:pt>
                <c:pt idx="3468">
                  <c:v>458.41632812000006</c:v>
                </c:pt>
                <c:pt idx="3469">
                  <c:v>145.31807617000001</c:v>
                </c:pt>
                <c:pt idx="3470">
                  <c:v>-111.533496</c:v>
                </c:pt>
                <c:pt idx="3471">
                  <c:v>-365.51257810000004</c:v>
                </c:pt>
                <c:pt idx="3472">
                  <c:v>-324.5097265</c:v>
                </c:pt>
                <c:pt idx="3473">
                  <c:v>689.32273436999992</c:v>
                </c:pt>
                <c:pt idx="3474">
                  <c:v>181.38515624999999</c:v>
                </c:pt>
                <c:pt idx="3475">
                  <c:v>-472.04960929999999</c:v>
                </c:pt>
                <c:pt idx="3476">
                  <c:v>1572.3743750000001</c:v>
                </c:pt>
                <c:pt idx="3477">
                  <c:v>1397.2068750000001</c:v>
                </c:pt>
                <c:pt idx="3478">
                  <c:v>30.657548827999999</c:v>
                </c:pt>
                <c:pt idx="3479">
                  <c:v>8.6798522948999999</c:v>
                </c:pt>
                <c:pt idx="3480">
                  <c:v>16.677794189</c:v>
                </c:pt>
                <c:pt idx="3481">
                  <c:v>-400.16476560000001</c:v>
                </c:pt>
                <c:pt idx="3482">
                  <c:v>120.85002929000001</c:v>
                </c:pt>
                <c:pt idx="3483">
                  <c:v>-224.86457030000003</c:v>
                </c:pt>
                <c:pt idx="3484">
                  <c:v>10.790830077999999</c:v>
                </c:pt>
                <c:pt idx="3485">
                  <c:v>14.014571533000002</c:v>
                </c:pt>
                <c:pt idx="3486">
                  <c:v>-1.138896865</c:v>
                </c:pt>
                <c:pt idx="3487">
                  <c:v>-283.78820309999998</c:v>
                </c:pt>
                <c:pt idx="3488">
                  <c:v>-211.08828119999998</c:v>
                </c:pt>
                <c:pt idx="3489">
                  <c:v>-1699.712812</c:v>
                </c:pt>
                <c:pt idx="3490">
                  <c:v>919.10804686999995</c:v>
                </c:pt>
                <c:pt idx="3491">
                  <c:v>-178.365039</c:v>
                </c:pt>
                <c:pt idx="3492">
                  <c:v>347.7553125</c:v>
                </c:pt>
                <c:pt idx="3493">
                  <c:v>20.106993408000001</c:v>
                </c:pt>
                <c:pt idx="3494">
                  <c:v>-102.74050779999999</c:v>
                </c:pt>
                <c:pt idx="3495">
                  <c:v>150.91519531</c:v>
                </c:pt>
                <c:pt idx="3496">
                  <c:v>115.32092773000001</c:v>
                </c:pt>
                <c:pt idx="3497">
                  <c:v>-461.10023430000001</c:v>
                </c:pt>
                <c:pt idx="3498">
                  <c:v>-112.17042960000001</c:v>
                </c:pt>
                <c:pt idx="3499">
                  <c:v>-204.52449209999997</c:v>
                </c:pt>
                <c:pt idx="3500">
                  <c:v>86.161933593000001</c:v>
                </c:pt>
                <c:pt idx="3501">
                  <c:v>-633.35218750000001</c:v>
                </c:pt>
                <c:pt idx="3502">
                  <c:v>-143.30692379999999</c:v>
                </c:pt>
                <c:pt idx="3503">
                  <c:v>392.27496093000002</c:v>
                </c:pt>
                <c:pt idx="3504">
                  <c:v>-117.35259760000001</c:v>
                </c:pt>
                <c:pt idx="3505">
                  <c:v>90.526767578000005</c:v>
                </c:pt>
                <c:pt idx="3506">
                  <c:v>40.953012695000005</c:v>
                </c:pt>
                <c:pt idx="3507">
                  <c:v>205.95181639999998</c:v>
                </c:pt>
                <c:pt idx="3508">
                  <c:v>-407.49542959999997</c:v>
                </c:pt>
                <c:pt idx="3509">
                  <c:v>507.78800780999995</c:v>
                </c:pt>
                <c:pt idx="3510">
                  <c:v>-617.7955078</c:v>
                </c:pt>
                <c:pt idx="3511">
                  <c:v>218.11523437</c:v>
                </c:pt>
                <c:pt idx="3512">
                  <c:v>-340.70484369999997</c:v>
                </c:pt>
                <c:pt idx="3513">
                  <c:v>41.412373045999999</c:v>
                </c:pt>
                <c:pt idx="3514">
                  <c:v>-518.11855460000004</c:v>
                </c:pt>
                <c:pt idx="3515">
                  <c:v>-121.88470699999999</c:v>
                </c:pt>
                <c:pt idx="3516">
                  <c:v>712.29445311999996</c:v>
                </c:pt>
                <c:pt idx="3517">
                  <c:v>934.29882811999994</c:v>
                </c:pt>
                <c:pt idx="3518">
                  <c:v>2477.2451562000001</c:v>
                </c:pt>
                <c:pt idx="3519">
                  <c:v>-393.99437499999999</c:v>
                </c:pt>
                <c:pt idx="3520">
                  <c:v>833.21640624999998</c:v>
                </c:pt>
                <c:pt idx="3521">
                  <c:v>-141.8964062</c:v>
                </c:pt>
                <c:pt idx="3522">
                  <c:v>-130.05666010000002</c:v>
                </c:pt>
                <c:pt idx="3523">
                  <c:v>-311.56523429999999</c:v>
                </c:pt>
                <c:pt idx="3524">
                  <c:v>-33.366638180000002</c:v>
                </c:pt>
                <c:pt idx="3525">
                  <c:v>69.209472656000003</c:v>
                </c:pt>
                <c:pt idx="3526">
                  <c:v>-10.839561759999999</c:v>
                </c:pt>
                <c:pt idx="3527">
                  <c:v>-2.2642588799999999</c:v>
                </c:pt>
                <c:pt idx="3528">
                  <c:v>127.69257811999999</c:v>
                </c:pt>
                <c:pt idx="3529">
                  <c:v>-174.0185156</c:v>
                </c:pt>
                <c:pt idx="3530">
                  <c:v>-71.0905664</c:v>
                </c:pt>
                <c:pt idx="3531">
                  <c:v>773.91937499999995</c:v>
                </c:pt>
                <c:pt idx="3532">
                  <c:v>-179.77935539999999</c:v>
                </c:pt>
                <c:pt idx="3533">
                  <c:v>-30.886154780000002</c:v>
                </c:pt>
                <c:pt idx="3534">
                  <c:v>-864.67671870000004</c:v>
                </c:pt>
                <c:pt idx="3535">
                  <c:v>23.090500487999996</c:v>
                </c:pt>
                <c:pt idx="3536">
                  <c:v>379.96398437000005</c:v>
                </c:pt>
                <c:pt idx="3537">
                  <c:v>213.21099609000001</c:v>
                </c:pt>
                <c:pt idx="3538">
                  <c:v>278.42017577999997</c:v>
                </c:pt>
                <c:pt idx="3539">
                  <c:v>-70.379052729999998</c:v>
                </c:pt>
                <c:pt idx="3540">
                  <c:v>-103.3466894</c:v>
                </c:pt>
                <c:pt idx="3541">
                  <c:v>19.039532469999997</c:v>
                </c:pt>
                <c:pt idx="3542">
                  <c:v>68.322333983999997</c:v>
                </c:pt>
                <c:pt idx="3543">
                  <c:v>-366.74046870000001</c:v>
                </c:pt>
                <c:pt idx="3544">
                  <c:v>-374.07558590000002</c:v>
                </c:pt>
                <c:pt idx="3545">
                  <c:v>237.29078125000001</c:v>
                </c:pt>
                <c:pt idx="3546">
                  <c:v>164.59714843</c:v>
                </c:pt>
                <c:pt idx="3547">
                  <c:v>-252.77917959999999</c:v>
                </c:pt>
                <c:pt idx="3548">
                  <c:v>688.95734374999995</c:v>
                </c:pt>
                <c:pt idx="3549">
                  <c:v>-890.72335929999997</c:v>
                </c:pt>
                <c:pt idx="3550">
                  <c:v>395.46792968</c:v>
                </c:pt>
                <c:pt idx="3551">
                  <c:v>1.7628134155000001</c:v>
                </c:pt>
                <c:pt idx="3552">
                  <c:v>-636.39421870000001</c:v>
                </c:pt>
                <c:pt idx="3553">
                  <c:v>162.82336913999998</c:v>
                </c:pt>
                <c:pt idx="3554">
                  <c:v>-522.70863280000003</c:v>
                </c:pt>
                <c:pt idx="3555">
                  <c:v>411.08488280999995</c:v>
                </c:pt>
                <c:pt idx="3556">
                  <c:v>-284.09134760000001</c:v>
                </c:pt>
                <c:pt idx="3557">
                  <c:v>-216.28708979999999</c:v>
                </c:pt>
                <c:pt idx="3558">
                  <c:v>-146.1517968</c:v>
                </c:pt>
                <c:pt idx="3559">
                  <c:v>-257.83900389999997</c:v>
                </c:pt>
                <c:pt idx="3560">
                  <c:v>1098.6282031000001</c:v>
                </c:pt>
                <c:pt idx="3561">
                  <c:v>294.01773436999997</c:v>
                </c:pt>
                <c:pt idx="3562">
                  <c:v>-319.66439450000001</c:v>
                </c:pt>
                <c:pt idx="3563">
                  <c:v>493.36554687000006</c:v>
                </c:pt>
                <c:pt idx="3564">
                  <c:v>-469.76652339999998</c:v>
                </c:pt>
                <c:pt idx="3565">
                  <c:v>-533.61277340000004</c:v>
                </c:pt>
                <c:pt idx="3566">
                  <c:v>-347.11378900000005</c:v>
                </c:pt>
                <c:pt idx="3567">
                  <c:v>653.73414062000006</c:v>
                </c:pt>
                <c:pt idx="3568">
                  <c:v>-1121.085468</c:v>
                </c:pt>
                <c:pt idx="3569">
                  <c:v>351.05519530999999</c:v>
                </c:pt>
                <c:pt idx="3570">
                  <c:v>27.900783691000001</c:v>
                </c:pt>
                <c:pt idx="3571">
                  <c:v>1.0815423583999999</c:v>
                </c:pt>
                <c:pt idx="3572">
                  <c:v>-119.89844719999999</c:v>
                </c:pt>
                <c:pt idx="3573">
                  <c:v>14.642456054</c:v>
                </c:pt>
                <c:pt idx="3574">
                  <c:v>236.62947265</c:v>
                </c:pt>
                <c:pt idx="3575">
                  <c:v>-276.42410150000001</c:v>
                </c:pt>
                <c:pt idx="3576">
                  <c:v>-228.6860351</c:v>
                </c:pt>
                <c:pt idx="3577">
                  <c:v>523.97453125000004</c:v>
                </c:pt>
                <c:pt idx="3578">
                  <c:v>37.974157714</c:v>
                </c:pt>
                <c:pt idx="3579">
                  <c:v>1022.9311718</c:v>
                </c:pt>
                <c:pt idx="3580">
                  <c:v>-72.080883780000008</c:v>
                </c:pt>
                <c:pt idx="3581">
                  <c:v>-97.770605460000013</c:v>
                </c:pt>
                <c:pt idx="3582">
                  <c:v>353.24562500000002</c:v>
                </c:pt>
                <c:pt idx="3583">
                  <c:v>-21.00153564</c:v>
                </c:pt>
                <c:pt idx="3584">
                  <c:v>-28.33298095</c:v>
                </c:pt>
                <c:pt idx="3585">
                  <c:v>89.723876953000001</c:v>
                </c:pt>
                <c:pt idx="3586">
                  <c:v>11.662473144</c:v>
                </c:pt>
                <c:pt idx="3587">
                  <c:v>-97.95550781</c:v>
                </c:pt>
                <c:pt idx="3588">
                  <c:v>-369.86550779999999</c:v>
                </c:pt>
                <c:pt idx="3589">
                  <c:v>-100.7648339</c:v>
                </c:pt>
                <c:pt idx="3590">
                  <c:v>566.57406249999997</c:v>
                </c:pt>
                <c:pt idx="3591">
                  <c:v>40.969033203000002</c:v>
                </c:pt>
                <c:pt idx="3592">
                  <c:v>-65.75694824</c:v>
                </c:pt>
                <c:pt idx="3593">
                  <c:v>-514.71902339999997</c:v>
                </c:pt>
                <c:pt idx="3594">
                  <c:v>138.24118164000001</c:v>
                </c:pt>
                <c:pt idx="3595">
                  <c:v>406.38171875</c:v>
                </c:pt>
                <c:pt idx="3596">
                  <c:v>483.54945312000001</c:v>
                </c:pt>
                <c:pt idx="3597">
                  <c:v>184.89263671</c:v>
                </c:pt>
                <c:pt idx="3598">
                  <c:v>-72.393364250000005</c:v>
                </c:pt>
                <c:pt idx="3599">
                  <c:v>39.246491698999996</c:v>
                </c:pt>
                <c:pt idx="3600">
                  <c:v>-97.30349609000001</c:v>
                </c:pt>
                <c:pt idx="3601">
                  <c:v>-767.70171870000001</c:v>
                </c:pt>
                <c:pt idx="3602">
                  <c:v>-17.032062979999999</c:v>
                </c:pt>
                <c:pt idx="3603">
                  <c:v>1250.9346092999999</c:v>
                </c:pt>
                <c:pt idx="3604">
                  <c:v>163.28634765000001</c:v>
                </c:pt>
                <c:pt idx="3605">
                  <c:v>-660.69749999999999</c:v>
                </c:pt>
                <c:pt idx="3606">
                  <c:v>-411.55648430000002</c:v>
                </c:pt>
                <c:pt idx="3607">
                  <c:v>747.36921874999996</c:v>
                </c:pt>
                <c:pt idx="3608">
                  <c:v>-128.35065420000001</c:v>
                </c:pt>
                <c:pt idx="3609">
                  <c:v>-182.73197260000001</c:v>
                </c:pt>
                <c:pt idx="3610">
                  <c:v>-895.80593750000003</c:v>
                </c:pt>
                <c:pt idx="3611">
                  <c:v>1100.4896093</c:v>
                </c:pt>
                <c:pt idx="3612">
                  <c:v>-347.89003900000006</c:v>
                </c:pt>
                <c:pt idx="3613">
                  <c:v>22.749006346999998</c:v>
                </c:pt>
                <c:pt idx="3614">
                  <c:v>201.84792968000002</c:v>
                </c:pt>
                <c:pt idx="3615">
                  <c:v>28.903466795999996</c:v>
                </c:pt>
                <c:pt idx="3616">
                  <c:v>-2261.5570310000003</c:v>
                </c:pt>
                <c:pt idx="3617">
                  <c:v>482.24734375000003</c:v>
                </c:pt>
                <c:pt idx="3618">
                  <c:v>98.157353514999997</c:v>
                </c:pt>
                <c:pt idx="3619">
                  <c:v>-575.41875000000005</c:v>
                </c:pt>
                <c:pt idx="3620">
                  <c:v>-461.37417959999999</c:v>
                </c:pt>
                <c:pt idx="3621">
                  <c:v>-138.7627148</c:v>
                </c:pt>
                <c:pt idx="3622">
                  <c:v>482.43523437000005</c:v>
                </c:pt>
                <c:pt idx="3623">
                  <c:v>-402.43312500000002</c:v>
                </c:pt>
                <c:pt idx="3624">
                  <c:v>243.31853515</c:v>
                </c:pt>
                <c:pt idx="3625">
                  <c:v>-251.74585930000001</c:v>
                </c:pt>
                <c:pt idx="3626">
                  <c:v>361.60671875000003</c:v>
                </c:pt>
                <c:pt idx="3627">
                  <c:v>179.39630859000002</c:v>
                </c:pt>
                <c:pt idx="3628">
                  <c:v>-530.67175780000002</c:v>
                </c:pt>
                <c:pt idx="3629">
                  <c:v>-330.34746089999999</c:v>
                </c:pt>
                <c:pt idx="3630">
                  <c:v>81.460957030999992</c:v>
                </c:pt>
                <c:pt idx="3631">
                  <c:v>-103.1439941</c:v>
                </c:pt>
                <c:pt idx="3632">
                  <c:v>-127.67796870000001</c:v>
                </c:pt>
                <c:pt idx="3633">
                  <c:v>100.70261718</c:v>
                </c:pt>
                <c:pt idx="3634">
                  <c:v>263.46808593000003</c:v>
                </c:pt>
                <c:pt idx="3635">
                  <c:v>-179.09271479999998</c:v>
                </c:pt>
                <c:pt idx="3636">
                  <c:v>-187.39652340000001</c:v>
                </c:pt>
                <c:pt idx="3637">
                  <c:v>-67.066772459999996</c:v>
                </c:pt>
                <c:pt idx="3638">
                  <c:v>271.86525389999997</c:v>
                </c:pt>
                <c:pt idx="3639">
                  <c:v>131.99262694999999</c:v>
                </c:pt>
                <c:pt idx="3640">
                  <c:v>67.289565429000007</c:v>
                </c:pt>
                <c:pt idx="3641">
                  <c:v>67.050434569999993</c:v>
                </c:pt>
                <c:pt idx="3642">
                  <c:v>-32.114577629999999</c:v>
                </c:pt>
                <c:pt idx="3643">
                  <c:v>-251.49015619999997</c:v>
                </c:pt>
                <c:pt idx="3644">
                  <c:v>-695.10828120000008</c:v>
                </c:pt>
                <c:pt idx="3645">
                  <c:v>1557.5579686999999</c:v>
                </c:pt>
                <c:pt idx="3646">
                  <c:v>-523.24058590000004</c:v>
                </c:pt>
                <c:pt idx="3647">
                  <c:v>-181.45658200000003</c:v>
                </c:pt>
                <c:pt idx="3648">
                  <c:v>-907.05992179999998</c:v>
                </c:pt>
                <c:pt idx="3649">
                  <c:v>44.859951171000006</c:v>
                </c:pt>
                <c:pt idx="3650">
                  <c:v>209.93111327999998</c:v>
                </c:pt>
                <c:pt idx="3651">
                  <c:v>-53.700341790000003</c:v>
                </c:pt>
                <c:pt idx="3652">
                  <c:v>-137.27083000000002</c:v>
                </c:pt>
                <c:pt idx="3653">
                  <c:v>188.38566406000001</c:v>
                </c:pt>
                <c:pt idx="3654">
                  <c:v>26.392910155999999</c:v>
                </c:pt>
                <c:pt idx="3655">
                  <c:v>-77.738452139999993</c:v>
                </c:pt>
                <c:pt idx="3656">
                  <c:v>-1028.464062</c:v>
                </c:pt>
                <c:pt idx="3657">
                  <c:v>429.03375</c:v>
                </c:pt>
                <c:pt idx="3658">
                  <c:v>-7.552703857</c:v>
                </c:pt>
                <c:pt idx="3659">
                  <c:v>-430.81796869999999</c:v>
                </c:pt>
                <c:pt idx="3660">
                  <c:v>-2575.2770310000001</c:v>
                </c:pt>
                <c:pt idx="3661">
                  <c:v>252.80419921000001</c:v>
                </c:pt>
                <c:pt idx="3662">
                  <c:v>192.46882812000001</c:v>
                </c:pt>
                <c:pt idx="3663">
                  <c:v>51.085942382000006</c:v>
                </c:pt>
                <c:pt idx="3664">
                  <c:v>1178.1420312</c:v>
                </c:pt>
                <c:pt idx="3665">
                  <c:v>38.075124510999999</c:v>
                </c:pt>
                <c:pt idx="3666">
                  <c:v>683.60585936999996</c:v>
                </c:pt>
                <c:pt idx="3667">
                  <c:v>437.41371093000004</c:v>
                </c:pt>
                <c:pt idx="3668">
                  <c:v>-168.10330070000001</c:v>
                </c:pt>
                <c:pt idx="3669">
                  <c:v>-319.15875</c:v>
                </c:pt>
                <c:pt idx="3670">
                  <c:v>-9.0760369870000002</c:v>
                </c:pt>
                <c:pt idx="3671">
                  <c:v>-62.562519530000003</c:v>
                </c:pt>
                <c:pt idx="3672">
                  <c:v>565.85359374999996</c:v>
                </c:pt>
                <c:pt idx="3673">
                  <c:v>62.670126953</c:v>
                </c:pt>
                <c:pt idx="3674">
                  <c:v>135.63162109000001</c:v>
                </c:pt>
                <c:pt idx="3675">
                  <c:v>283.33816406</c:v>
                </c:pt>
                <c:pt idx="3676">
                  <c:v>-174.74962889999998</c:v>
                </c:pt>
                <c:pt idx="3677">
                  <c:v>26.359038085000002</c:v>
                </c:pt>
                <c:pt idx="3678">
                  <c:v>167.76546875</c:v>
                </c:pt>
                <c:pt idx="3679">
                  <c:v>-157.1998925</c:v>
                </c:pt>
                <c:pt idx="3680">
                  <c:v>-272.09931639999996</c:v>
                </c:pt>
                <c:pt idx="3681">
                  <c:v>8.2658477782999995</c:v>
                </c:pt>
                <c:pt idx="3682">
                  <c:v>-14.362105710000002</c:v>
                </c:pt>
                <c:pt idx="3683">
                  <c:v>54.849262695</c:v>
                </c:pt>
                <c:pt idx="3684">
                  <c:v>294.15386718000002</c:v>
                </c:pt>
                <c:pt idx="3685">
                  <c:v>-611.55250000000001</c:v>
                </c:pt>
                <c:pt idx="3686">
                  <c:v>14.628417968000001</c:v>
                </c:pt>
                <c:pt idx="3687">
                  <c:v>-117.0077929</c:v>
                </c:pt>
                <c:pt idx="3688">
                  <c:v>449.14304687000003</c:v>
                </c:pt>
                <c:pt idx="3689">
                  <c:v>-113.94400390000001</c:v>
                </c:pt>
                <c:pt idx="3690">
                  <c:v>-7.1380767820000006</c:v>
                </c:pt>
                <c:pt idx="3691">
                  <c:v>21.339987792999999</c:v>
                </c:pt>
                <c:pt idx="3692">
                  <c:v>10.497092285000001</c:v>
                </c:pt>
                <c:pt idx="3693">
                  <c:v>-166.48623039999998</c:v>
                </c:pt>
                <c:pt idx="3694">
                  <c:v>-541.23035149999998</c:v>
                </c:pt>
                <c:pt idx="3695">
                  <c:v>133.26593750000001</c:v>
                </c:pt>
                <c:pt idx="3696">
                  <c:v>-238.1364648</c:v>
                </c:pt>
                <c:pt idx="3697">
                  <c:v>-126.9080371</c:v>
                </c:pt>
                <c:pt idx="3698">
                  <c:v>5.7164666748000004</c:v>
                </c:pt>
                <c:pt idx="3699">
                  <c:v>988.58945311999992</c:v>
                </c:pt>
                <c:pt idx="3700">
                  <c:v>-617.5902734</c:v>
                </c:pt>
                <c:pt idx="3701">
                  <c:v>91.668486328</c:v>
                </c:pt>
                <c:pt idx="3702">
                  <c:v>-312.16380850000002</c:v>
                </c:pt>
                <c:pt idx="3703">
                  <c:v>-1725.723281</c:v>
                </c:pt>
                <c:pt idx="3704">
                  <c:v>-474.87691400000006</c:v>
                </c:pt>
                <c:pt idx="3705">
                  <c:v>140.50798828000001</c:v>
                </c:pt>
                <c:pt idx="3706">
                  <c:v>73.751196289000006</c:v>
                </c:pt>
                <c:pt idx="3707">
                  <c:v>-159.9159765</c:v>
                </c:pt>
                <c:pt idx="3708">
                  <c:v>-130.56249019999998</c:v>
                </c:pt>
                <c:pt idx="3709">
                  <c:v>-1432.0425</c:v>
                </c:pt>
                <c:pt idx="3710">
                  <c:v>2174.7020312</c:v>
                </c:pt>
                <c:pt idx="3711">
                  <c:v>-3.1197629000000003E-4</c:v>
                </c:pt>
                <c:pt idx="3712">
                  <c:v>46.076489257000006</c:v>
                </c:pt>
                <c:pt idx="3713">
                  <c:v>370.11996092999999</c:v>
                </c:pt>
                <c:pt idx="3714">
                  <c:v>-1280.452421</c:v>
                </c:pt>
                <c:pt idx="3715">
                  <c:v>383.98484374999998</c:v>
                </c:pt>
                <c:pt idx="3716">
                  <c:v>-76.376669919999998</c:v>
                </c:pt>
                <c:pt idx="3717">
                  <c:v>414.67277343000001</c:v>
                </c:pt>
                <c:pt idx="3718">
                  <c:v>-1026.9978900000001</c:v>
                </c:pt>
                <c:pt idx="3719">
                  <c:v>-304.68603510000003</c:v>
                </c:pt>
                <c:pt idx="3720">
                  <c:v>153.18932617000002</c:v>
                </c:pt>
                <c:pt idx="3721">
                  <c:v>-249.92294920000001</c:v>
                </c:pt>
                <c:pt idx="3722">
                  <c:v>-201.93582030000002</c:v>
                </c:pt>
                <c:pt idx="3723">
                  <c:v>-100.29094719999999</c:v>
                </c:pt>
                <c:pt idx="3724">
                  <c:v>22.482941894</c:v>
                </c:pt>
                <c:pt idx="3725">
                  <c:v>-16.052523189999999</c:v>
                </c:pt>
                <c:pt idx="3726">
                  <c:v>-300.1851757</c:v>
                </c:pt>
                <c:pt idx="3727">
                  <c:v>252.32025389999998</c:v>
                </c:pt>
                <c:pt idx="3728">
                  <c:v>-116.7263378</c:v>
                </c:pt>
                <c:pt idx="3729">
                  <c:v>57.156201170999999</c:v>
                </c:pt>
                <c:pt idx="3730">
                  <c:v>47.606279296000004</c:v>
                </c:pt>
                <c:pt idx="3731">
                  <c:v>-568.94269529999997</c:v>
                </c:pt>
                <c:pt idx="3732">
                  <c:v>-19.279060050000002</c:v>
                </c:pt>
                <c:pt idx="3733">
                  <c:v>-0.33355323790000002</c:v>
                </c:pt>
                <c:pt idx="3734">
                  <c:v>-614.25160149999999</c:v>
                </c:pt>
                <c:pt idx="3735">
                  <c:v>57.226943358999996</c:v>
                </c:pt>
                <c:pt idx="3736">
                  <c:v>-618.84117179999998</c:v>
                </c:pt>
                <c:pt idx="3737">
                  <c:v>110.24825195</c:v>
                </c:pt>
                <c:pt idx="3738">
                  <c:v>-80.859033199999999</c:v>
                </c:pt>
                <c:pt idx="3739">
                  <c:v>1064.4160156</c:v>
                </c:pt>
                <c:pt idx="3740">
                  <c:v>-36.551311030000001</c:v>
                </c:pt>
                <c:pt idx="3741">
                  <c:v>9.7870434569999993</c:v>
                </c:pt>
                <c:pt idx="3742">
                  <c:v>-44.113530269999998</c:v>
                </c:pt>
                <c:pt idx="3743">
                  <c:v>-409.31148430000002</c:v>
                </c:pt>
                <c:pt idx="3744">
                  <c:v>-49.473168939999994</c:v>
                </c:pt>
                <c:pt idx="3745">
                  <c:v>7.6524676512999994</c:v>
                </c:pt>
                <c:pt idx="3746">
                  <c:v>-232.77166010000002</c:v>
                </c:pt>
                <c:pt idx="3747">
                  <c:v>-95.440195309999993</c:v>
                </c:pt>
                <c:pt idx="3748">
                  <c:v>37.224238280999998</c:v>
                </c:pt>
                <c:pt idx="3749">
                  <c:v>-503.71859369999999</c:v>
                </c:pt>
                <c:pt idx="3750">
                  <c:v>143.57047850999999</c:v>
                </c:pt>
                <c:pt idx="3751">
                  <c:v>-90.569658199999992</c:v>
                </c:pt>
                <c:pt idx="3752">
                  <c:v>-162.85799800000001</c:v>
                </c:pt>
                <c:pt idx="3753">
                  <c:v>-30.678247070000001</c:v>
                </c:pt>
                <c:pt idx="3754">
                  <c:v>-359.23429680000004</c:v>
                </c:pt>
                <c:pt idx="3755">
                  <c:v>84.514394530999994</c:v>
                </c:pt>
                <c:pt idx="3756">
                  <c:v>2059.9164062</c:v>
                </c:pt>
                <c:pt idx="3757">
                  <c:v>236.39919921000001</c:v>
                </c:pt>
                <c:pt idx="3758">
                  <c:v>-964.27609370000005</c:v>
                </c:pt>
                <c:pt idx="3759">
                  <c:v>-438.84878900000001</c:v>
                </c:pt>
                <c:pt idx="3760">
                  <c:v>223.40687500000001</c:v>
                </c:pt>
                <c:pt idx="3761">
                  <c:v>50.872851561999994</c:v>
                </c:pt>
                <c:pt idx="3762">
                  <c:v>55.986596679000002</c:v>
                </c:pt>
                <c:pt idx="3763">
                  <c:v>-139.403457</c:v>
                </c:pt>
                <c:pt idx="3764">
                  <c:v>-64.256499020000007</c:v>
                </c:pt>
                <c:pt idx="3765">
                  <c:v>477.89484375000001</c:v>
                </c:pt>
                <c:pt idx="3766">
                  <c:v>-366.44234369999998</c:v>
                </c:pt>
                <c:pt idx="3767">
                  <c:v>448.29273437000006</c:v>
                </c:pt>
                <c:pt idx="3768">
                  <c:v>-224.73849600000003</c:v>
                </c:pt>
                <c:pt idx="3769">
                  <c:v>-592.12484369999993</c:v>
                </c:pt>
                <c:pt idx="3770">
                  <c:v>-354.92441400000001</c:v>
                </c:pt>
                <c:pt idx="3771">
                  <c:v>-996.0347655999999</c:v>
                </c:pt>
                <c:pt idx="3772">
                  <c:v>-232.21523430000002</c:v>
                </c:pt>
                <c:pt idx="3773">
                  <c:v>704.88265624999997</c:v>
                </c:pt>
                <c:pt idx="3774">
                  <c:v>8.3466583252</c:v>
                </c:pt>
                <c:pt idx="3775">
                  <c:v>276.30755858999999</c:v>
                </c:pt>
                <c:pt idx="3776">
                  <c:v>-144.6710253</c:v>
                </c:pt>
                <c:pt idx="3777">
                  <c:v>829.49898437000002</c:v>
                </c:pt>
                <c:pt idx="3778">
                  <c:v>-739.73273430000006</c:v>
                </c:pt>
                <c:pt idx="3779">
                  <c:v>-24.10519042</c:v>
                </c:pt>
                <c:pt idx="3780">
                  <c:v>-351.73070310000003</c:v>
                </c:pt>
                <c:pt idx="3781">
                  <c:v>-248.90375</c:v>
                </c:pt>
                <c:pt idx="3782">
                  <c:v>-43.215595700000002</c:v>
                </c:pt>
                <c:pt idx="3783">
                  <c:v>-19.98108886</c:v>
                </c:pt>
                <c:pt idx="3784">
                  <c:v>-33.839482419999996</c:v>
                </c:pt>
                <c:pt idx="3785">
                  <c:v>-59.927182610000003</c:v>
                </c:pt>
                <c:pt idx="3786">
                  <c:v>13.181125487999999</c:v>
                </c:pt>
                <c:pt idx="3787">
                  <c:v>70.680371093000005</c:v>
                </c:pt>
                <c:pt idx="3788">
                  <c:v>21.440625000000001</c:v>
                </c:pt>
                <c:pt idx="3789">
                  <c:v>465.78566405999999</c:v>
                </c:pt>
                <c:pt idx="3790">
                  <c:v>687.30257811999991</c:v>
                </c:pt>
                <c:pt idx="3791">
                  <c:v>253.50718749999999</c:v>
                </c:pt>
                <c:pt idx="3792">
                  <c:v>-419.71269529999995</c:v>
                </c:pt>
                <c:pt idx="3793">
                  <c:v>-475.80769529999998</c:v>
                </c:pt>
                <c:pt idx="3794">
                  <c:v>-54.665942379999997</c:v>
                </c:pt>
                <c:pt idx="3795">
                  <c:v>-633.82875000000001</c:v>
                </c:pt>
                <c:pt idx="3796">
                  <c:v>22.606914062000001</c:v>
                </c:pt>
                <c:pt idx="3797">
                  <c:v>40.374545898000001</c:v>
                </c:pt>
                <c:pt idx="3798">
                  <c:v>91.102500000000006</c:v>
                </c:pt>
                <c:pt idx="3799">
                  <c:v>-273.28326170000003</c:v>
                </c:pt>
                <c:pt idx="3800">
                  <c:v>18.487773437000001</c:v>
                </c:pt>
                <c:pt idx="3801">
                  <c:v>-199.40474600000002</c:v>
                </c:pt>
                <c:pt idx="3802">
                  <c:v>-44.459960929999994</c:v>
                </c:pt>
                <c:pt idx="3803">
                  <c:v>146.48497069999999</c:v>
                </c:pt>
                <c:pt idx="3804">
                  <c:v>164.93732421000001</c:v>
                </c:pt>
                <c:pt idx="3805">
                  <c:v>-11.87703979</c:v>
                </c:pt>
                <c:pt idx="3806">
                  <c:v>-167.3582031</c:v>
                </c:pt>
                <c:pt idx="3807">
                  <c:v>122.01226561999999</c:v>
                </c:pt>
                <c:pt idx="3808">
                  <c:v>-273.31371089999999</c:v>
                </c:pt>
                <c:pt idx="3809">
                  <c:v>91.517978514999996</c:v>
                </c:pt>
                <c:pt idx="3810">
                  <c:v>237.34775389999999</c:v>
                </c:pt>
                <c:pt idx="3811">
                  <c:v>481.61773437000005</c:v>
                </c:pt>
                <c:pt idx="3812">
                  <c:v>454.24777343</c:v>
                </c:pt>
                <c:pt idx="3813">
                  <c:v>-117.36634760000001</c:v>
                </c:pt>
                <c:pt idx="3814">
                  <c:v>-109.92584960000001</c:v>
                </c:pt>
                <c:pt idx="3815">
                  <c:v>414.01179687000001</c:v>
                </c:pt>
                <c:pt idx="3816">
                  <c:v>391.73906249999999</c:v>
                </c:pt>
                <c:pt idx="3817">
                  <c:v>-651.54468750000001</c:v>
                </c:pt>
                <c:pt idx="3818">
                  <c:v>258.91914062000001</c:v>
                </c:pt>
                <c:pt idx="3819">
                  <c:v>117.09443359000001</c:v>
                </c:pt>
                <c:pt idx="3820">
                  <c:v>-316.96734369999996</c:v>
                </c:pt>
                <c:pt idx="3821">
                  <c:v>-24.84712158</c:v>
                </c:pt>
                <c:pt idx="3822">
                  <c:v>-1050.3724999999999</c:v>
                </c:pt>
                <c:pt idx="3823">
                  <c:v>2501.5</c:v>
                </c:pt>
                <c:pt idx="3824">
                  <c:v>517.02820312000006</c:v>
                </c:pt>
                <c:pt idx="3825">
                  <c:v>-111.9265429</c:v>
                </c:pt>
                <c:pt idx="3826">
                  <c:v>-132.22691399999999</c:v>
                </c:pt>
                <c:pt idx="3827">
                  <c:v>-245.732539</c:v>
                </c:pt>
                <c:pt idx="3828">
                  <c:v>478.79660156</c:v>
                </c:pt>
                <c:pt idx="3829">
                  <c:v>-457.48835930000001</c:v>
                </c:pt>
                <c:pt idx="3830">
                  <c:v>246.26492186999999</c:v>
                </c:pt>
                <c:pt idx="3831">
                  <c:v>-226.46220700000001</c:v>
                </c:pt>
                <c:pt idx="3832">
                  <c:v>121.66383789</c:v>
                </c:pt>
                <c:pt idx="3833">
                  <c:v>76.208203124999997</c:v>
                </c:pt>
                <c:pt idx="3834">
                  <c:v>-163.90708979999999</c:v>
                </c:pt>
                <c:pt idx="3835">
                  <c:v>-237.58130850000001</c:v>
                </c:pt>
                <c:pt idx="3836">
                  <c:v>279.07074218000002</c:v>
                </c:pt>
                <c:pt idx="3837">
                  <c:v>-292.32072260000001</c:v>
                </c:pt>
                <c:pt idx="3838">
                  <c:v>-30.67519287</c:v>
                </c:pt>
                <c:pt idx="3839">
                  <c:v>56.345498046000003</c:v>
                </c:pt>
                <c:pt idx="3840">
                  <c:v>152.04965819999998</c:v>
                </c:pt>
                <c:pt idx="3841">
                  <c:v>111.26352539</c:v>
                </c:pt>
                <c:pt idx="3842">
                  <c:v>0.87778259277000004</c:v>
                </c:pt>
                <c:pt idx="3843">
                  <c:v>223.49707031000003</c:v>
                </c:pt>
                <c:pt idx="3844">
                  <c:v>-80.483564450000003</c:v>
                </c:pt>
                <c:pt idx="3845">
                  <c:v>15.482061766999999</c:v>
                </c:pt>
                <c:pt idx="3846">
                  <c:v>11.042066649999999</c:v>
                </c:pt>
                <c:pt idx="3847">
                  <c:v>6.6319897460000004</c:v>
                </c:pt>
                <c:pt idx="3848">
                  <c:v>-115.3097949</c:v>
                </c:pt>
                <c:pt idx="3849">
                  <c:v>-24.472231440000002</c:v>
                </c:pt>
                <c:pt idx="3850">
                  <c:v>-266.11314450000003</c:v>
                </c:pt>
                <c:pt idx="3851">
                  <c:v>-10.698167719999999</c:v>
                </c:pt>
                <c:pt idx="3852">
                  <c:v>44.450200195000001</c:v>
                </c:pt>
                <c:pt idx="3853">
                  <c:v>55.142744140000005</c:v>
                </c:pt>
                <c:pt idx="3854">
                  <c:v>25.988222655999998</c:v>
                </c:pt>
                <c:pt idx="3855">
                  <c:v>8.4406347656000005</c:v>
                </c:pt>
                <c:pt idx="3856">
                  <c:v>956.82218750000004</c:v>
                </c:pt>
                <c:pt idx="3857">
                  <c:v>362.28628906</c:v>
                </c:pt>
                <c:pt idx="3858">
                  <c:v>497.93171875000002</c:v>
                </c:pt>
                <c:pt idx="3859">
                  <c:v>161.24102539</c:v>
                </c:pt>
                <c:pt idx="3860">
                  <c:v>-371.24374999999998</c:v>
                </c:pt>
                <c:pt idx="3861">
                  <c:v>167.51130859</c:v>
                </c:pt>
                <c:pt idx="3862">
                  <c:v>-564.72980459999997</c:v>
                </c:pt>
                <c:pt idx="3863">
                  <c:v>-286.26126950000003</c:v>
                </c:pt>
                <c:pt idx="3864">
                  <c:v>317.00363281</c:v>
                </c:pt>
                <c:pt idx="3865">
                  <c:v>520.32683593000002</c:v>
                </c:pt>
                <c:pt idx="3866">
                  <c:v>-222.0565039</c:v>
                </c:pt>
                <c:pt idx="3867">
                  <c:v>1694.7210937</c:v>
                </c:pt>
                <c:pt idx="3868">
                  <c:v>-995.97</c:v>
                </c:pt>
                <c:pt idx="3869">
                  <c:v>729.83601562000001</c:v>
                </c:pt>
                <c:pt idx="3870">
                  <c:v>113.95550781</c:v>
                </c:pt>
                <c:pt idx="3871">
                  <c:v>-45.427309569999998</c:v>
                </c:pt>
                <c:pt idx="3872">
                  <c:v>765.07523436999998</c:v>
                </c:pt>
                <c:pt idx="3873">
                  <c:v>-345.27097650000002</c:v>
                </c:pt>
                <c:pt idx="3874">
                  <c:v>152.47298828000001</c:v>
                </c:pt>
                <c:pt idx="3875">
                  <c:v>399.81593750000002</c:v>
                </c:pt>
                <c:pt idx="3876">
                  <c:v>-79.940527340000003</c:v>
                </c:pt>
                <c:pt idx="3877">
                  <c:v>41.000727538999996</c:v>
                </c:pt>
                <c:pt idx="3878">
                  <c:v>21.314377441000001</c:v>
                </c:pt>
                <c:pt idx="3879">
                  <c:v>5.1367303466000003</c:v>
                </c:pt>
                <c:pt idx="3880">
                  <c:v>366.34925780999998</c:v>
                </c:pt>
                <c:pt idx="3881">
                  <c:v>-56.698012689999999</c:v>
                </c:pt>
                <c:pt idx="3882">
                  <c:v>-183.31833979999999</c:v>
                </c:pt>
                <c:pt idx="3883">
                  <c:v>-109.41637689999999</c:v>
                </c:pt>
                <c:pt idx="3884">
                  <c:v>200.98628906000002</c:v>
                </c:pt>
                <c:pt idx="3885">
                  <c:v>82.057490233999999</c:v>
                </c:pt>
                <c:pt idx="3886">
                  <c:v>-62.150175779999998</c:v>
                </c:pt>
                <c:pt idx="3887">
                  <c:v>372.59312499999999</c:v>
                </c:pt>
                <c:pt idx="3888">
                  <c:v>-113.40129880000001</c:v>
                </c:pt>
                <c:pt idx="3889">
                  <c:v>-324.64470700000004</c:v>
                </c:pt>
                <c:pt idx="3890">
                  <c:v>-242.0839843</c:v>
                </c:pt>
                <c:pt idx="3891">
                  <c:v>-609.50140620000002</c:v>
                </c:pt>
                <c:pt idx="3892">
                  <c:v>-124.27167960000001</c:v>
                </c:pt>
                <c:pt idx="3893">
                  <c:v>936.4765625</c:v>
                </c:pt>
                <c:pt idx="3894">
                  <c:v>-1406.1590619999999</c:v>
                </c:pt>
                <c:pt idx="3895">
                  <c:v>-5.299065551</c:v>
                </c:pt>
                <c:pt idx="3896">
                  <c:v>0.66491470336000003</c:v>
                </c:pt>
                <c:pt idx="3897">
                  <c:v>231.88347656000002</c:v>
                </c:pt>
                <c:pt idx="3898">
                  <c:v>-426.7987109</c:v>
                </c:pt>
                <c:pt idx="3899">
                  <c:v>278.25775390000001</c:v>
                </c:pt>
                <c:pt idx="3900">
                  <c:v>243.95337889999999</c:v>
                </c:pt>
                <c:pt idx="3901">
                  <c:v>436.08421874999999</c:v>
                </c:pt>
                <c:pt idx="3902">
                  <c:v>5.3225488281000004</c:v>
                </c:pt>
                <c:pt idx="3903">
                  <c:v>420.97562499999998</c:v>
                </c:pt>
                <c:pt idx="3904">
                  <c:v>-436.39664060000001</c:v>
                </c:pt>
                <c:pt idx="3905">
                  <c:v>-43.914394530000003</c:v>
                </c:pt>
                <c:pt idx="3906">
                  <c:v>84.093447264999995</c:v>
                </c:pt>
                <c:pt idx="3907">
                  <c:v>-668.43843749999996</c:v>
                </c:pt>
                <c:pt idx="3908">
                  <c:v>-96.403554679999999</c:v>
                </c:pt>
                <c:pt idx="3909">
                  <c:v>-268.05824209999997</c:v>
                </c:pt>
                <c:pt idx="3910">
                  <c:v>217.40435546</c:v>
                </c:pt>
                <c:pt idx="3911">
                  <c:v>402.96722655999997</c:v>
                </c:pt>
                <c:pt idx="3912">
                  <c:v>200.00328124999999</c:v>
                </c:pt>
                <c:pt idx="3913">
                  <c:v>368.05191406</c:v>
                </c:pt>
                <c:pt idx="3914">
                  <c:v>574.69722655999999</c:v>
                </c:pt>
                <c:pt idx="3915">
                  <c:v>356.56417968</c:v>
                </c:pt>
                <c:pt idx="3916">
                  <c:v>-90.902187499999997</c:v>
                </c:pt>
                <c:pt idx="3917">
                  <c:v>217.68837889999998</c:v>
                </c:pt>
                <c:pt idx="3918">
                  <c:v>-831.61874999999998</c:v>
                </c:pt>
                <c:pt idx="3919">
                  <c:v>-64.512666010000004</c:v>
                </c:pt>
                <c:pt idx="3920">
                  <c:v>-781.67734370000005</c:v>
                </c:pt>
                <c:pt idx="3921">
                  <c:v>72.194238280999997</c:v>
                </c:pt>
                <c:pt idx="3922">
                  <c:v>-65.980136709999996</c:v>
                </c:pt>
                <c:pt idx="3923">
                  <c:v>15.347584228000001</c:v>
                </c:pt>
                <c:pt idx="3924">
                  <c:v>-64.692143549999997</c:v>
                </c:pt>
                <c:pt idx="3925">
                  <c:v>273.97093749999999</c:v>
                </c:pt>
                <c:pt idx="3926">
                  <c:v>55.209873046000006</c:v>
                </c:pt>
                <c:pt idx="3927">
                  <c:v>-18.878242180000001</c:v>
                </c:pt>
                <c:pt idx="3928">
                  <c:v>115.10527343</c:v>
                </c:pt>
                <c:pt idx="3929">
                  <c:v>30.550151366999998</c:v>
                </c:pt>
                <c:pt idx="3930">
                  <c:v>-1524.0492180000001</c:v>
                </c:pt>
                <c:pt idx="3931">
                  <c:v>-200.14210930000002</c:v>
                </c:pt>
                <c:pt idx="3932">
                  <c:v>789.28437499999995</c:v>
                </c:pt>
                <c:pt idx="3933">
                  <c:v>650.78261717999999</c:v>
                </c:pt>
                <c:pt idx="3934">
                  <c:v>825.19085937</c:v>
                </c:pt>
                <c:pt idx="3935">
                  <c:v>598.50496093000004</c:v>
                </c:pt>
                <c:pt idx="3936">
                  <c:v>-313.25521479999998</c:v>
                </c:pt>
                <c:pt idx="3937">
                  <c:v>-9.6780395499999994</c:v>
                </c:pt>
                <c:pt idx="3938">
                  <c:v>-196.54429680000001</c:v>
                </c:pt>
                <c:pt idx="3939">
                  <c:v>-434.24</c:v>
                </c:pt>
                <c:pt idx="3940">
                  <c:v>-398.12929680000002</c:v>
                </c:pt>
                <c:pt idx="3941">
                  <c:v>-415.02562499999999</c:v>
                </c:pt>
                <c:pt idx="3942">
                  <c:v>-14.61259765</c:v>
                </c:pt>
                <c:pt idx="3943">
                  <c:v>-20.352098380000001</c:v>
                </c:pt>
                <c:pt idx="3944">
                  <c:v>238.85050781000001</c:v>
                </c:pt>
                <c:pt idx="3945">
                  <c:v>81.348808593000001</c:v>
                </c:pt>
                <c:pt idx="3946">
                  <c:v>273.82970703000001</c:v>
                </c:pt>
                <c:pt idx="3947">
                  <c:v>-188.21843749999999</c:v>
                </c:pt>
                <c:pt idx="3948">
                  <c:v>250.07197264999999</c:v>
                </c:pt>
                <c:pt idx="3949">
                  <c:v>-8.9625152579999998</c:v>
                </c:pt>
                <c:pt idx="3950">
                  <c:v>59.066113281</c:v>
                </c:pt>
                <c:pt idx="3951">
                  <c:v>-11.427545159999999</c:v>
                </c:pt>
                <c:pt idx="3952">
                  <c:v>-23.315070799999997</c:v>
                </c:pt>
                <c:pt idx="3953">
                  <c:v>-26.545874019999999</c:v>
                </c:pt>
                <c:pt idx="3954">
                  <c:v>6.5833581542999999</c:v>
                </c:pt>
                <c:pt idx="3955">
                  <c:v>4.7844934081999995</c:v>
                </c:pt>
                <c:pt idx="3956">
                  <c:v>-279.3611914</c:v>
                </c:pt>
                <c:pt idx="3957">
                  <c:v>-642.77222649999999</c:v>
                </c:pt>
                <c:pt idx="3958">
                  <c:v>-22.108034659999998</c:v>
                </c:pt>
                <c:pt idx="3959">
                  <c:v>4.5616436767000001</c:v>
                </c:pt>
                <c:pt idx="3960">
                  <c:v>80.296196288999994</c:v>
                </c:pt>
                <c:pt idx="3961">
                  <c:v>-122.1527734</c:v>
                </c:pt>
                <c:pt idx="3962">
                  <c:v>-10.81955322</c:v>
                </c:pt>
                <c:pt idx="3963">
                  <c:v>-137.28434569999999</c:v>
                </c:pt>
                <c:pt idx="3964">
                  <c:v>-797.40570309999998</c:v>
                </c:pt>
                <c:pt idx="3965">
                  <c:v>167.29634765</c:v>
                </c:pt>
                <c:pt idx="3966">
                  <c:v>68.178930664000006</c:v>
                </c:pt>
                <c:pt idx="3967">
                  <c:v>13.007075195000001</c:v>
                </c:pt>
                <c:pt idx="3968">
                  <c:v>96.389716795999988</c:v>
                </c:pt>
                <c:pt idx="3969">
                  <c:v>-263.01675779999999</c:v>
                </c:pt>
                <c:pt idx="3970">
                  <c:v>165.94505859</c:v>
                </c:pt>
                <c:pt idx="3971">
                  <c:v>54.363208007000004</c:v>
                </c:pt>
                <c:pt idx="3972">
                  <c:v>-414.0458984</c:v>
                </c:pt>
                <c:pt idx="3973">
                  <c:v>-139.04542960000001</c:v>
                </c:pt>
                <c:pt idx="3974">
                  <c:v>-260.051875</c:v>
                </c:pt>
                <c:pt idx="3975">
                  <c:v>-641.44546869999999</c:v>
                </c:pt>
                <c:pt idx="3976">
                  <c:v>245.91867187</c:v>
                </c:pt>
                <c:pt idx="3977">
                  <c:v>-86.741123040000005</c:v>
                </c:pt>
                <c:pt idx="3978">
                  <c:v>320.61919921000003</c:v>
                </c:pt>
                <c:pt idx="3979">
                  <c:v>-1022.0358590000001</c:v>
                </c:pt>
                <c:pt idx="3980">
                  <c:v>2.9968991088000001</c:v>
                </c:pt>
                <c:pt idx="3981">
                  <c:v>12.226947021000001</c:v>
                </c:pt>
                <c:pt idx="3982">
                  <c:v>157.96879881999999</c:v>
                </c:pt>
                <c:pt idx="3983">
                  <c:v>528.90644530999998</c:v>
                </c:pt>
                <c:pt idx="3984">
                  <c:v>500.27628905999995</c:v>
                </c:pt>
                <c:pt idx="3985">
                  <c:v>-36.58654052</c:v>
                </c:pt>
                <c:pt idx="3986">
                  <c:v>137.52573242</c:v>
                </c:pt>
                <c:pt idx="3987">
                  <c:v>666.80539061999991</c:v>
                </c:pt>
                <c:pt idx="3988">
                  <c:v>-83.292187499999997</c:v>
                </c:pt>
                <c:pt idx="3989">
                  <c:v>-470.7714843</c:v>
                </c:pt>
                <c:pt idx="3990">
                  <c:v>239.28324218</c:v>
                </c:pt>
                <c:pt idx="3991">
                  <c:v>685.69273436999993</c:v>
                </c:pt>
                <c:pt idx="3992">
                  <c:v>-233.24906250000001</c:v>
                </c:pt>
                <c:pt idx="3993">
                  <c:v>-85.638701170000004</c:v>
                </c:pt>
                <c:pt idx="3994">
                  <c:v>11.257185057999999</c:v>
                </c:pt>
                <c:pt idx="3995">
                  <c:v>291.02742187000001</c:v>
                </c:pt>
                <c:pt idx="3996">
                  <c:v>-8.2549749749999997</c:v>
                </c:pt>
                <c:pt idx="3997">
                  <c:v>337.46941405999996</c:v>
                </c:pt>
                <c:pt idx="3998">
                  <c:v>-125.1031835</c:v>
                </c:pt>
                <c:pt idx="3999">
                  <c:v>197.16492187</c:v>
                </c:pt>
                <c:pt idx="4000">
                  <c:v>-31.614457999999999</c:v>
                </c:pt>
                <c:pt idx="4001">
                  <c:v>259.47017577999998</c:v>
                </c:pt>
                <c:pt idx="4002">
                  <c:v>83.921406250000004</c:v>
                </c:pt>
                <c:pt idx="4003">
                  <c:v>12.669184570000001</c:v>
                </c:pt>
                <c:pt idx="4004">
                  <c:v>-2.1845971670000002</c:v>
                </c:pt>
                <c:pt idx="4005">
                  <c:v>76.496464842999998</c:v>
                </c:pt>
                <c:pt idx="4006">
                  <c:v>10.317222899999999</c:v>
                </c:pt>
                <c:pt idx="4007">
                  <c:v>66.497861327999999</c:v>
                </c:pt>
                <c:pt idx="4008">
                  <c:v>14.442691649999999</c:v>
                </c:pt>
                <c:pt idx="4009">
                  <c:v>120.53857421000001</c:v>
                </c:pt>
                <c:pt idx="4010">
                  <c:v>102.85151367</c:v>
                </c:pt>
                <c:pt idx="4011">
                  <c:v>34.311391600999997</c:v>
                </c:pt>
                <c:pt idx="4012">
                  <c:v>301.09472656000003</c:v>
                </c:pt>
                <c:pt idx="4013">
                  <c:v>-303.5955664</c:v>
                </c:pt>
                <c:pt idx="4014">
                  <c:v>76.762509765000004</c:v>
                </c:pt>
                <c:pt idx="4015">
                  <c:v>5.2523767089</c:v>
                </c:pt>
                <c:pt idx="4016">
                  <c:v>-498.15847650000001</c:v>
                </c:pt>
                <c:pt idx="4017">
                  <c:v>52.055185546000004</c:v>
                </c:pt>
                <c:pt idx="4018">
                  <c:v>783.64492186999996</c:v>
                </c:pt>
                <c:pt idx="4019">
                  <c:v>-37.646437980000002</c:v>
                </c:pt>
                <c:pt idx="4020">
                  <c:v>154.94184569999999</c:v>
                </c:pt>
                <c:pt idx="4021">
                  <c:v>275.31699218</c:v>
                </c:pt>
                <c:pt idx="4022">
                  <c:v>164.88421875</c:v>
                </c:pt>
                <c:pt idx="4023">
                  <c:v>796.23781250000002</c:v>
                </c:pt>
                <c:pt idx="4024">
                  <c:v>-54.623129879999993</c:v>
                </c:pt>
                <c:pt idx="4025">
                  <c:v>-244.02300780000002</c:v>
                </c:pt>
                <c:pt idx="4026">
                  <c:v>735.59851561999994</c:v>
                </c:pt>
                <c:pt idx="4027">
                  <c:v>401.76378905999997</c:v>
                </c:pt>
                <c:pt idx="4028">
                  <c:v>-288.44369139999998</c:v>
                </c:pt>
                <c:pt idx="4029">
                  <c:v>-307.28648429999998</c:v>
                </c:pt>
                <c:pt idx="4030">
                  <c:v>-29.437561030000001</c:v>
                </c:pt>
                <c:pt idx="4031">
                  <c:v>-65.415078120000004</c:v>
                </c:pt>
                <c:pt idx="4032">
                  <c:v>74.759091796000007</c:v>
                </c:pt>
                <c:pt idx="4033">
                  <c:v>-279.7151953</c:v>
                </c:pt>
                <c:pt idx="4034">
                  <c:v>-170.49630850000003</c:v>
                </c:pt>
                <c:pt idx="4035">
                  <c:v>-139.50642569999999</c:v>
                </c:pt>
                <c:pt idx="4036">
                  <c:v>-124.59617179999999</c:v>
                </c:pt>
                <c:pt idx="4037">
                  <c:v>-157.87435540000001</c:v>
                </c:pt>
                <c:pt idx="4038">
                  <c:v>29.340061034999998</c:v>
                </c:pt>
                <c:pt idx="4039">
                  <c:v>-19.888580320000003</c:v>
                </c:pt>
                <c:pt idx="4040">
                  <c:v>-1115.748515</c:v>
                </c:pt>
                <c:pt idx="4041">
                  <c:v>135.35108398</c:v>
                </c:pt>
                <c:pt idx="4042">
                  <c:v>-273.2208789</c:v>
                </c:pt>
                <c:pt idx="4043">
                  <c:v>10.696733397999999</c:v>
                </c:pt>
                <c:pt idx="4044">
                  <c:v>-254.02375000000001</c:v>
                </c:pt>
                <c:pt idx="4045">
                  <c:v>579.65882812000007</c:v>
                </c:pt>
                <c:pt idx="4046">
                  <c:v>-291.17470700000001</c:v>
                </c:pt>
                <c:pt idx="4047">
                  <c:v>-36.040485829999994</c:v>
                </c:pt>
                <c:pt idx="4048">
                  <c:v>-97.524443349999999</c:v>
                </c:pt>
                <c:pt idx="4049">
                  <c:v>-641.79828120000002</c:v>
                </c:pt>
                <c:pt idx="4050">
                  <c:v>1317.7382811999998</c:v>
                </c:pt>
                <c:pt idx="4051">
                  <c:v>-167.93568350000001</c:v>
                </c:pt>
                <c:pt idx="4052">
                  <c:v>404.84746093000001</c:v>
                </c:pt>
                <c:pt idx="4053">
                  <c:v>-71.125693350000006</c:v>
                </c:pt>
                <c:pt idx="4054">
                  <c:v>3.3673590087000003</c:v>
                </c:pt>
                <c:pt idx="4055">
                  <c:v>56.068134765000003</c:v>
                </c:pt>
                <c:pt idx="4056">
                  <c:v>782.76023436999992</c:v>
                </c:pt>
                <c:pt idx="4057">
                  <c:v>-80.082836909999997</c:v>
                </c:pt>
                <c:pt idx="4058">
                  <c:v>-31.125449210000003</c:v>
                </c:pt>
                <c:pt idx="4059">
                  <c:v>158.31970703000002</c:v>
                </c:pt>
                <c:pt idx="4060">
                  <c:v>-127.0604003</c:v>
                </c:pt>
                <c:pt idx="4061">
                  <c:v>-311.37785150000002</c:v>
                </c:pt>
                <c:pt idx="4062">
                  <c:v>-132.50799800000001</c:v>
                </c:pt>
                <c:pt idx="4063">
                  <c:v>-115.57860350000001</c:v>
                </c:pt>
                <c:pt idx="4064">
                  <c:v>-39.876401360000003</c:v>
                </c:pt>
                <c:pt idx="4065">
                  <c:v>129.20253905999999</c:v>
                </c:pt>
                <c:pt idx="4066">
                  <c:v>332.95785155999999</c:v>
                </c:pt>
                <c:pt idx="4067">
                  <c:v>45.441777343000005</c:v>
                </c:pt>
                <c:pt idx="4068">
                  <c:v>-960.53492180000001</c:v>
                </c:pt>
                <c:pt idx="4069">
                  <c:v>1243.8206250000001</c:v>
                </c:pt>
                <c:pt idx="4070">
                  <c:v>-26.562727049999999</c:v>
                </c:pt>
                <c:pt idx="4071">
                  <c:v>110.61321289</c:v>
                </c:pt>
                <c:pt idx="4072">
                  <c:v>-173.66078119999997</c:v>
                </c:pt>
                <c:pt idx="4073">
                  <c:v>-39.654921869999995</c:v>
                </c:pt>
                <c:pt idx="4074">
                  <c:v>-3.5797445670000001</c:v>
                </c:pt>
                <c:pt idx="4075">
                  <c:v>98.732304686999996</c:v>
                </c:pt>
                <c:pt idx="4076">
                  <c:v>-25.294599600000002</c:v>
                </c:pt>
                <c:pt idx="4077">
                  <c:v>-250.68541010000001</c:v>
                </c:pt>
                <c:pt idx="4078">
                  <c:v>47.343183593000006</c:v>
                </c:pt>
                <c:pt idx="4079">
                  <c:v>-332.13621089999998</c:v>
                </c:pt>
                <c:pt idx="4080">
                  <c:v>-8.9426452629999993</c:v>
                </c:pt>
                <c:pt idx="4081">
                  <c:v>-429.1683984</c:v>
                </c:pt>
                <c:pt idx="4082">
                  <c:v>-2.316242828</c:v>
                </c:pt>
                <c:pt idx="4083">
                  <c:v>99.294580077999996</c:v>
                </c:pt>
                <c:pt idx="4084">
                  <c:v>503.98578125</c:v>
                </c:pt>
                <c:pt idx="4085">
                  <c:v>-712.03109370000004</c:v>
                </c:pt>
                <c:pt idx="4086">
                  <c:v>-188.94376950000003</c:v>
                </c:pt>
                <c:pt idx="4087">
                  <c:v>19.752489012999998</c:v>
                </c:pt>
                <c:pt idx="4088">
                  <c:v>9.6316522215999996</c:v>
                </c:pt>
                <c:pt idx="4089">
                  <c:v>-61.82950683</c:v>
                </c:pt>
                <c:pt idx="4090">
                  <c:v>12.626396483999999</c:v>
                </c:pt>
                <c:pt idx="4091">
                  <c:v>315.75486328</c:v>
                </c:pt>
                <c:pt idx="4092">
                  <c:v>-17.62034912</c:v>
                </c:pt>
                <c:pt idx="4093">
                  <c:v>106.92873046000001</c:v>
                </c:pt>
                <c:pt idx="4094">
                  <c:v>-110.35252920000001</c:v>
                </c:pt>
                <c:pt idx="4095">
                  <c:v>547.98769530999994</c:v>
                </c:pt>
                <c:pt idx="4096">
                  <c:v>95.761660156000005</c:v>
                </c:pt>
                <c:pt idx="4097">
                  <c:v>-119.69864250000001</c:v>
                </c:pt>
                <c:pt idx="4098">
                  <c:v>221.89373046</c:v>
                </c:pt>
                <c:pt idx="4099">
                  <c:v>173.32724609000002</c:v>
                </c:pt>
                <c:pt idx="4100">
                  <c:v>-205.99330069999999</c:v>
                </c:pt>
                <c:pt idx="4101">
                  <c:v>227.87384764999999</c:v>
                </c:pt>
                <c:pt idx="4102">
                  <c:v>-101.1483691</c:v>
                </c:pt>
                <c:pt idx="4103">
                  <c:v>-333.05789060000001</c:v>
                </c:pt>
                <c:pt idx="4104">
                  <c:v>721.59953125000004</c:v>
                </c:pt>
                <c:pt idx="4105">
                  <c:v>-2117.4764060000002</c:v>
                </c:pt>
                <c:pt idx="4106">
                  <c:v>-1056.420312</c:v>
                </c:pt>
                <c:pt idx="4107">
                  <c:v>412.21789062000005</c:v>
                </c:pt>
                <c:pt idx="4108">
                  <c:v>-220.324082</c:v>
                </c:pt>
                <c:pt idx="4109">
                  <c:v>-23.073691399999998</c:v>
                </c:pt>
                <c:pt idx="4110">
                  <c:v>-304.35123039999996</c:v>
                </c:pt>
                <c:pt idx="4111">
                  <c:v>-35.743391109999997</c:v>
                </c:pt>
                <c:pt idx="4112">
                  <c:v>-406.96484369999996</c:v>
                </c:pt>
                <c:pt idx="4113">
                  <c:v>1316.8642186999998</c:v>
                </c:pt>
                <c:pt idx="4114">
                  <c:v>-27.99211914</c:v>
                </c:pt>
                <c:pt idx="4115">
                  <c:v>-741.19968749999998</c:v>
                </c:pt>
                <c:pt idx="4116">
                  <c:v>16.330253905999999</c:v>
                </c:pt>
                <c:pt idx="4117">
                  <c:v>-146.24268549999999</c:v>
                </c:pt>
                <c:pt idx="4118">
                  <c:v>-129.65085929999998</c:v>
                </c:pt>
                <c:pt idx="4119">
                  <c:v>-308.33031249999999</c:v>
                </c:pt>
                <c:pt idx="4120">
                  <c:v>-8.0811724849999997</c:v>
                </c:pt>
                <c:pt idx="4121">
                  <c:v>1114.7138281</c:v>
                </c:pt>
                <c:pt idx="4122">
                  <c:v>-241.5679882</c:v>
                </c:pt>
                <c:pt idx="4123">
                  <c:v>-73.772387690000002</c:v>
                </c:pt>
                <c:pt idx="4124">
                  <c:v>-60.7933789</c:v>
                </c:pt>
                <c:pt idx="4125">
                  <c:v>277.05878906000004</c:v>
                </c:pt>
                <c:pt idx="4126">
                  <c:v>47.126162108999999</c:v>
                </c:pt>
                <c:pt idx="4127">
                  <c:v>-198.35958979999998</c:v>
                </c:pt>
                <c:pt idx="4128">
                  <c:v>-113.7996191</c:v>
                </c:pt>
                <c:pt idx="4129">
                  <c:v>301.02017577999999</c:v>
                </c:pt>
                <c:pt idx="4130">
                  <c:v>-160.5795703</c:v>
                </c:pt>
                <c:pt idx="4131">
                  <c:v>-64.825981439999993</c:v>
                </c:pt>
                <c:pt idx="4132">
                  <c:v>-219.00833979999999</c:v>
                </c:pt>
                <c:pt idx="4133">
                  <c:v>2225.41</c:v>
                </c:pt>
                <c:pt idx="4134">
                  <c:v>-825.27281249999999</c:v>
                </c:pt>
                <c:pt idx="4135">
                  <c:v>222.88726561999999</c:v>
                </c:pt>
                <c:pt idx="4136">
                  <c:v>-429.68328120000001</c:v>
                </c:pt>
                <c:pt idx="4137">
                  <c:v>30.455773924999999</c:v>
                </c:pt>
                <c:pt idx="4138">
                  <c:v>-939.42882809999992</c:v>
                </c:pt>
                <c:pt idx="4139">
                  <c:v>-696.47539059999997</c:v>
                </c:pt>
                <c:pt idx="4140">
                  <c:v>-372.68460930000003</c:v>
                </c:pt>
                <c:pt idx="4141">
                  <c:v>50.104868164000003</c:v>
                </c:pt>
                <c:pt idx="4142">
                  <c:v>189.54759765</c:v>
                </c:pt>
                <c:pt idx="4143">
                  <c:v>423.80828124999999</c:v>
                </c:pt>
                <c:pt idx="4144">
                  <c:v>270.11857421000002</c:v>
                </c:pt>
                <c:pt idx="4145">
                  <c:v>426.59312499999999</c:v>
                </c:pt>
                <c:pt idx="4146">
                  <c:v>9.9510400389999987</c:v>
                </c:pt>
                <c:pt idx="4147">
                  <c:v>123.84327148</c:v>
                </c:pt>
                <c:pt idx="4148">
                  <c:v>-442.7157421</c:v>
                </c:pt>
                <c:pt idx="4149">
                  <c:v>-1989.9742180000001</c:v>
                </c:pt>
                <c:pt idx="4150">
                  <c:v>633.29746093000006</c:v>
                </c:pt>
                <c:pt idx="4151">
                  <c:v>579.09898437000004</c:v>
                </c:pt>
                <c:pt idx="4152">
                  <c:v>-232.39175780000002</c:v>
                </c:pt>
                <c:pt idx="4153">
                  <c:v>388.97480468000003</c:v>
                </c:pt>
                <c:pt idx="4154">
                  <c:v>43.122011718000003</c:v>
                </c:pt>
                <c:pt idx="4155">
                  <c:v>-161.54694330000001</c:v>
                </c:pt>
                <c:pt idx="4156">
                  <c:v>-163.59734370000001</c:v>
                </c:pt>
                <c:pt idx="4157">
                  <c:v>60.908613281000001</c:v>
                </c:pt>
                <c:pt idx="4158">
                  <c:v>2844.1290625000001</c:v>
                </c:pt>
                <c:pt idx="4159">
                  <c:v>558.27824218000001</c:v>
                </c:pt>
                <c:pt idx="4160">
                  <c:v>-1517.2723430000001</c:v>
                </c:pt>
                <c:pt idx="4161">
                  <c:v>87.801103514999994</c:v>
                </c:pt>
                <c:pt idx="4162">
                  <c:v>59.214970702999999</c:v>
                </c:pt>
                <c:pt idx="4163">
                  <c:v>122.54852538999999</c:v>
                </c:pt>
                <c:pt idx="4164">
                  <c:v>131.79242187</c:v>
                </c:pt>
                <c:pt idx="4165">
                  <c:v>-46.952578119999998</c:v>
                </c:pt>
                <c:pt idx="4166">
                  <c:v>132.51236328000002</c:v>
                </c:pt>
                <c:pt idx="4167">
                  <c:v>-197.24818350000001</c:v>
                </c:pt>
                <c:pt idx="4168">
                  <c:v>843.6903125</c:v>
                </c:pt>
                <c:pt idx="4169">
                  <c:v>-642.52417960000002</c:v>
                </c:pt>
                <c:pt idx="4170">
                  <c:v>-1030.689531</c:v>
                </c:pt>
                <c:pt idx="4171">
                  <c:v>-140.4280468</c:v>
                </c:pt>
                <c:pt idx="4172">
                  <c:v>73.279423828000006</c:v>
                </c:pt>
                <c:pt idx="4173">
                  <c:v>3.1580834959999997</c:v>
                </c:pt>
                <c:pt idx="4174">
                  <c:v>19.611768798</c:v>
                </c:pt>
                <c:pt idx="4175">
                  <c:v>-1035.9501559999999</c:v>
                </c:pt>
                <c:pt idx="4176">
                  <c:v>352.83011718</c:v>
                </c:pt>
                <c:pt idx="4177">
                  <c:v>42.705615234</c:v>
                </c:pt>
                <c:pt idx="4178">
                  <c:v>-43.512656249999999</c:v>
                </c:pt>
                <c:pt idx="4179">
                  <c:v>-71.514213859999998</c:v>
                </c:pt>
                <c:pt idx="4180">
                  <c:v>159.62336913999999</c:v>
                </c:pt>
                <c:pt idx="4181">
                  <c:v>94.657705077999992</c:v>
                </c:pt>
                <c:pt idx="4182">
                  <c:v>-932.18437500000005</c:v>
                </c:pt>
                <c:pt idx="4183">
                  <c:v>92.534355468000001</c:v>
                </c:pt>
                <c:pt idx="4184">
                  <c:v>195.64871093000002</c:v>
                </c:pt>
                <c:pt idx="4185">
                  <c:v>-126.980332</c:v>
                </c:pt>
                <c:pt idx="4186">
                  <c:v>2.2785713195000001</c:v>
                </c:pt>
                <c:pt idx="4187">
                  <c:v>42.831357421</c:v>
                </c:pt>
                <c:pt idx="4188">
                  <c:v>2.8453170776000003</c:v>
                </c:pt>
                <c:pt idx="4189">
                  <c:v>359.359375</c:v>
                </c:pt>
                <c:pt idx="4190">
                  <c:v>-580.50949209999999</c:v>
                </c:pt>
                <c:pt idx="4191">
                  <c:v>-31.226828609999998</c:v>
                </c:pt>
                <c:pt idx="4192">
                  <c:v>-1080.8207030000001</c:v>
                </c:pt>
                <c:pt idx="4193">
                  <c:v>-352.03621090000001</c:v>
                </c:pt>
                <c:pt idx="4194">
                  <c:v>301.66376952999997</c:v>
                </c:pt>
                <c:pt idx="4195">
                  <c:v>-321.73822260000003</c:v>
                </c:pt>
                <c:pt idx="4196">
                  <c:v>-937.83460930000001</c:v>
                </c:pt>
                <c:pt idx="4197">
                  <c:v>-100.344746</c:v>
                </c:pt>
                <c:pt idx="4198">
                  <c:v>67.839448242000003</c:v>
                </c:pt>
                <c:pt idx="4199">
                  <c:v>-391.76808590000002</c:v>
                </c:pt>
                <c:pt idx="4200">
                  <c:v>-426.69222650000006</c:v>
                </c:pt>
                <c:pt idx="4201">
                  <c:v>-454.7952343</c:v>
                </c:pt>
                <c:pt idx="4202">
                  <c:v>0.41752761839999997</c:v>
                </c:pt>
                <c:pt idx="4203">
                  <c:v>31.807482909999997</c:v>
                </c:pt>
                <c:pt idx="4204">
                  <c:v>1595.0257812</c:v>
                </c:pt>
                <c:pt idx="4205">
                  <c:v>1.4125402832</c:v>
                </c:pt>
                <c:pt idx="4206">
                  <c:v>472.32039062000001</c:v>
                </c:pt>
                <c:pt idx="4207">
                  <c:v>635.31187499999999</c:v>
                </c:pt>
                <c:pt idx="4208">
                  <c:v>-770.23023430000001</c:v>
                </c:pt>
                <c:pt idx="4209">
                  <c:v>52.780078125000003</c:v>
                </c:pt>
                <c:pt idx="4210">
                  <c:v>409.32480468</c:v>
                </c:pt>
                <c:pt idx="4211">
                  <c:v>319.91615234</c:v>
                </c:pt>
                <c:pt idx="4212">
                  <c:v>-120.72954100000001</c:v>
                </c:pt>
                <c:pt idx="4213">
                  <c:v>118.92521484000001</c:v>
                </c:pt>
                <c:pt idx="4214">
                  <c:v>-115.56601559999999</c:v>
                </c:pt>
                <c:pt idx="4215">
                  <c:v>114.83916992</c:v>
                </c:pt>
                <c:pt idx="4216">
                  <c:v>81.202504881999999</c:v>
                </c:pt>
                <c:pt idx="4217">
                  <c:v>126.60363280999999</c:v>
                </c:pt>
                <c:pt idx="4218">
                  <c:v>185.23218750000001</c:v>
                </c:pt>
                <c:pt idx="4219">
                  <c:v>-29.448676750000001</c:v>
                </c:pt>
                <c:pt idx="4220">
                  <c:v>-518.18617180000001</c:v>
                </c:pt>
                <c:pt idx="4221">
                  <c:v>-418.4448046</c:v>
                </c:pt>
                <c:pt idx="4222">
                  <c:v>232.50429686999999</c:v>
                </c:pt>
                <c:pt idx="4223">
                  <c:v>10.16675476</c:v>
                </c:pt>
                <c:pt idx="4224">
                  <c:v>-288.29912100000001</c:v>
                </c:pt>
                <c:pt idx="4225">
                  <c:v>397.07289062000001</c:v>
                </c:pt>
                <c:pt idx="4226">
                  <c:v>-195.15572260000002</c:v>
                </c:pt>
                <c:pt idx="4227">
                  <c:v>107.72310546</c:v>
                </c:pt>
                <c:pt idx="4228">
                  <c:v>835.62171875000001</c:v>
                </c:pt>
                <c:pt idx="4229">
                  <c:v>698.65539061999993</c:v>
                </c:pt>
                <c:pt idx="4230">
                  <c:v>-88.991552730000009</c:v>
                </c:pt>
                <c:pt idx="4231">
                  <c:v>299.05130859000002</c:v>
                </c:pt>
                <c:pt idx="4232">
                  <c:v>58.871015624999998</c:v>
                </c:pt>
                <c:pt idx="4233">
                  <c:v>-1073.751953</c:v>
                </c:pt>
                <c:pt idx="4234">
                  <c:v>666.50890625</c:v>
                </c:pt>
                <c:pt idx="4235">
                  <c:v>-63.185996089999996</c:v>
                </c:pt>
                <c:pt idx="4236">
                  <c:v>282.12037108999999</c:v>
                </c:pt>
                <c:pt idx="4237">
                  <c:v>555.39417967999998</c:v>
                </c:pt>
                <c:pt idx="4238">
                  <c:v>-244.42712889999999</c:v>
                </c:pt>
                <c:pt idx="4239">
                  <c:v>-66.831103510000005</c:v>
                </c:pt>
                <c:pt idx="4240">
                  <c:v>278.95638671</c:v>
                </c:pt>
                <c:pt idx="4241">
                  <c:v>-117.2855761</c:v>
                </c:pt>
                <c:pt idx="4242">
                  <c:v>121.59666015000001</c:v>
                </c:pt>
                <c:pt idx="4243">
                  <c:v>-66.315512689999991</c:v>
                </c:pt>
                <c:pt idx="4244">
                  <c:v>105.3814746</c:v>
                </c:pt>
                <c:pt idx="4245">
                  <c:v>406.40828125000002</c:v>
                </c:pt>
                <c:pt idx="4246">
                  <c:v>-429.98289060000002</c:v>
                </c:pt>
                <c:pt idx="4247">
                  <c:v>561.35574217999999</c:v>
                </c:pt>
                <c:pt idx="4248">
                  <c:v>132.04615234000002</c:v>
                </c:pt>
                <c:pt idx="4249">
                  <c:v>432.8934375</c:v>
                </c:pt>
                <c:pt idx="4250">
                  <c:v>-93.800390620000002</c:v>
                </c:pt>
                <c:pt idx="4251">
                  <c:v>-850.9007812000001</c:v>
                </c:pt>
                <c:pt idx="4252">
                  <c:v>-58.670991210000004</c:v>
                </c:pt>
                <c:pt idx="4253">
                  <c:v>1568.5731249999999</c:v>
                </c:pt>
                <c:pt idx="4254">
                  <c:v>178.82195311999999</c:v>
                </c:pt>
                <c:pt idx="4255">
                  <c:v>42.257387694999998</c:v>
                </c:pt>
                <c:pt idx="4256">
                  <c:v>-1186.551093</c:v>
                </c:pt>
                <c:pt idx="4257">
                  <c:v>-1214.5081250000001</c:v>
                </c:pt>
                <c:pt idx="4258">
                  <c:v>18.356831054000001</c:v>
                </c:pt>
                <c:pt idx="4259">
                  <c:v>9.2459393309999989</c:v>
                </c:pt>
                <c:pt idx="4260">
                  <c:v>118.30291992000001</c:v>
                </c:pt>
                <c:pt idx="4261">
                  <c:v>-481.90886710000001</c:v>
                </c:pt>
                <c:pt idx="4262">
                  <c:v>432.08632812000002</c:v>
                </c:pt>
                <c:pt idx="4263">
                  <c:v>70.144624022999992</c:v>
                </c:pt>
                <c:pt idx="4264">
                  <c:v>313.54246093</c:v>
                </c:pt>
                <c:pt idx="4265">
                  <c:v>-971.87164059999998</c:v>
                </c:pt>
                <c:pt idx="4266">
                  <c:v>-295.07804680000004</c:v>
                </c:pt>
                <c:pt idx="4267">
                  <c:v>-244.81246090000002</c:v>
                </c:pt>
                <c:pt idx="4268">
                  <c:v>1273.1144531</c:v>
                </c:pt>
                <c:pt idx="4269">
                  <c:v>523.43632811999998</c:v>
                </c:pt>
                <c:pt idx="4270">
                  <c:v>727.88414061999993</c:v>
                </c:pt>
                <c:pt idx="4271">
                  <c:v>-602.08609369999999</c:v>
                </c:pt>
                <c:pt idx="4272">
                  <c:v>57.168852539</c:v>
                </c:pt>
                <c:pt idx="4273">
                  <c:v>400.68734375000003</c:v>
                </c:pt>
                <c:pt idx="4274">
                  <c:v>21.329641112999997</c:v>
                </c:pt>
                <c:pt idx="4275">
                  <c:v>-798.02234370000008</c:v>
                </c:pt>
                <c:pt idx="4276">
                  <c:v>-881.09117179999998</c:v>
                </c:pt>
                <c:pt idx="4277">
                  <c:v>-315.31976559999998</c:v>
                </c:pt>
                <c:pt idx="4278">
                  <c:v>-1291.9367179999999</c:v>
                </c:pt>
                <c:pt idx="4279">
                  <c:v>-17.71245605</c:v>
                </c:pt>
                <c:pt idx="4280">
                  <c:v>-27.775219719999999</c:v>
                </c:pt>
                <c:pt idx="4281">
                  <c:v>106.814375</c:v>
                </c:pt>
                <c:pt idx="4282">
                  <c:v>228.71490234000001</c:v>
                </c:pt>
                <c:pt idx="4283">
                  <c:v>101.02652343</c:v>
                </c:pt>
                <c:pt idx="4284">
                  <c:v>-91.539589840000005</c:v>
                </c:pt>
                <c:pt idx="4285">
                  <c:v>-68.649487300000004</c:v>
                </c:pt>
                <c:pt idx="4286">
                  <c:v>-429.26164060000002</c:v>
                </c:pt>
                <c:pt idx="4287">
                  <c:v>-82.416894530000008</c:v>
                </c:pt>
                <c:pt idx="4288">
                  <c:v>154.63916015000001</c:v>
                </c:pt>
                <c:pt idx="4289">
                  <c:v>5.6961602782999998</c:v>
                </c:pt>
                <c:pt idx="4290">
                  <c:v>-123.61541989999999</c:v>
                </c:pt>
                <c:pt idx="4291">
                  <c:v>-452.83003900000006</c:v>
                </c:pt>
                <c:pt idx="4292">
                  <c:v>-158.39195309999999</c:v>
                </c:pt>
                <c:pt idx="4293">
                  <c:v>236.24919921</c:v>
                </c:pt>
                <c:pt idx="4294">
                  <c:v>731.81882811999992</c:v>
                </c:pt>
                <c:pt idx="4295">
                  <c:v>-299.38132810000002</c:v>
                </c:pt>
                <c:pt idx="4296">
                  <c:v>1205.9084375</c:v>
                </c:pt>
                <c:pt idx="4297">
                  <c:v>1067.5678906000001</c:v>
                </c:pt>
                <c:pt idx="4298">
                  <c:v>268.89642578000002</c:v>
                </c:pt>
                <c:pt idx="4299">
                  <c:v>64.894873046000001</c:v>
                </c:pt>
                <c:pt idx="4300">
                  <c:v>-346.20582029999997</c:v>
                </c:pt>
                <c:pt idx="4301">
                  <c:v>14.747608641999999</c:v>
                </c:pt>
                <c:pt idx="4302">
                  <c:v>1425.2839061999998</c:v>
                </c:pt>
                <c:pt idx="4303">
                  <c:v>18.777100829999998</c:v>
                </c:pt>
                <c:pt idx="4304">
                  <c:v>-259.25873039999999</c:v>
                </c:pt>
                <c:pt idx="4305">
                  <c:v>-59.53121582</c:v>
                </c:pt>
                <c:pt idx="4306">
                  <c:v>-151.42855460000001</c:v>
                </c:pt>
                <c:pt idx="4307">
                  <c:v>-431.65949209999997</c:v>
                </c:pt>
                <c:pt idx="4308">
                  <c:v>-1.177571945</c:v>
                </c:pt>
                <c:pt idx="4309">
                  <c:v>1465.4139061999999</c:v>
                </c:pt>
                <c:pt idx="4310">
                  <c:v>242.3380664</c:v>
                </c:pt>
                <c:pt idx="4311">
                  <c:v>66.464902343000006</c:v>
                </c:pt>
                <c:pt idx="4312">
                  <c:v>-130.6489746</c:v>
                </c:pt>
                <c:pt idx="4313">
                  <c:v>-132.80707029999999</c:v>
                </c:pt>
                <c:pt idx="4314">
                  <c:v>40.068913574</c:v>
                </c:pt>
                <c:pt idx="4315">
                  <c:v>-249.01027340000002</c:v>
                </c:pt>
                <c:pt idx="4316">
                  <c:v>210.03017577999998</c:v>
                </c:pt>
                <c:pt idx="4317">
                  <c:v>-176.29699209999998</c:v>
                </c:pt>
                <c:pt idx="4318">
                  <c:v>520.44710937000002</c:v>
                </c:pt>
                <c:pt idx="4319">
                  <c:v>337.03382812000001</c:v>
                </c:pt>
                <c:pt idx="4320">
                  <c:v>39.617590331999999</c:v>
                </c:pt>
                <c:pt idx="4321">
                  <c:v>280.58638671</c:v>
                </c:pt>
                <c:pt idx="4322">
                  <c:v>2842.4818749999999</c:v>
                </c:pt>
                <c:pt idx="4323">
                  <c:v>-129.6294628</c:v>
                </c:pt>
                <c:pt idx="4324">
                  <c:v>-514.29460930000005</c:v>
                </c:pt>
                <c:pt idx="4325">
                  <c:v>-89.259160150000014</c:v>
                </c:pt>
                <c:pt idx="4326">
                  <c:v>36.348466795999997</c:v>
                </c:pt>
                <c:pt idx="4327">
                  <c:v>-42.197050779999998</c:v>
                </c:pt>
                <c:pt idx="4328">
                  <c:v>25.840463866999997</c:v>
                </c:pt>
                <c:pt idx="4329">
                  <c:v>21.449780273000002</c:v>
                </c:pt>
                <c:pt idx="4330">
                  <c:v>-297.57333979999999</c:v>
                </c:pt>
                <c:pt idx="4331">
                  <c:v>382.37867187000006</c:v>
                </c:pt>
                <c:pt idx="4332">
                  <c:v>-461.68539060000001</c:v>
                </c:pt>
                <c:pt idx="4333">
                  <c:v>12.161135252999999</c:v>
                </c:pt>
                <c:pt idx="4334">
                  <c:v>-299.9457031</c:v>
                </c:pt>
                <c:pt idx="4335">
                  <c:v>-283.75640619999996</c:v>
                </c:pt>
                <c:pt idx="4336">
                  <c:v>199.40044921</c:v>
                </c:pt>
                <c:pt idx="4337">
                  <c:v>-321.89705070000002</c:v>
                </c:pt>
                <c:pt idx="4338">
                  <c:v>-145.3256054</c:v>
                </c:pt>
                <c:pt idx="4339">
                  <c:v>17.9100708</c:v>
                </c:pt>
                <c:pt idx="4340">
                  <c:v>-104.3758105</c:v>
                </c:pt>
                <c:pt idx="4341">
                  <c:v>482.99304687000006</c:v>
                </c:pt>
                <c:pt idx="4342">
                  <c:v>47.028247069999999</c:v>
                </c:pt>
                <c:pt idx="4343">
                  <c:v>104.12686523000001</c:v>
                </c:pt>
                <c:pt idx="4344">
                  <c:v>-99.172226559999999</c:v>
                </c:pt>
                <c:pt idx="4345">
                  <c:v>49.804389647999997</c:v>
                </c:pt>
                <c:pt idx="4346">
                  <c:v>203.51203125000001</c:v>
                </c:pt>
                <c:pt idx="4347">
                  <c:v>46.052416991999998</c:v>
                </c:pt>
                <c:pt idx="4348">
                  <c:v>-358.005</c:v>
                </c:pt>
                <c:pt idx="4349">
                  <c:v>-108.9954785</c:v>
                </c:pt>
                <c:pt idx="4350">
                  <c:v>135.20057617000001</c:v>
                </c:pt>
                <c:pt idx="4351">
                  <c:v>-129.9932421</c:v>
                </c:pt>
                <c:pt idx="4352">
                  <c:v>-31.432109369999999</c:v>
                </c:pt>
                <c:pt idx="4353">
                  <c:v>-74.969345700000005</c:v>
                </c:pt>
                <c:pt idx="4354">
                  <c:v>206.26060545999999</c:v>
                </c:pt>
                <c:pt idx="4355">
                  <c:v>-338.63648430000001</c:v>
                </c:pt>
                <c:pt idx="4356">
                  <c:v>364.13593750000001</c:v>
                </c:pt>
                <c:pt idx="4357">
                  <c:v>-671.29375000000005</c:v>
                </c:pt>
                <c:pt idx="4358">
                  <c:v>770.22601562</c:v>
                </c:pt>
                <c:pt idx="4359">
                  <c:v>-60.056713860000002</c:v>
                </c:pt>
                <c:pt idx="4360">
                  <c:v>29.911643066</c:v>
                </c:pt>
                <c:pt idx="4361">
                  <c:v>49.701879882</c:v>
                </c:pt>
                <c:pt idx="4362">
                  <c:v>-1034.4933590000001</c:v>
                </c:pt>
                <c:pt idx="4363">
                  <c:v>73.816079101</c:v>
                </c:pt>
                <c:pt idx="4364">
                  <c:v>-20.891999510000002</c:v>
                </c:pt>
                <c:pt idx="4365">
                  <c:v>585.82300781000004</c:v>
                </c:pt>
                <c:pt idx="4366">
                  <c:v>733.17632811999999</c:v>
                </c:pt>
                <c:pt idx="4367">
                  <c:v>-850.72828120000008</c:v>
                </c:pt>
                <c:pt idx="4368">
                  <c:v>609.01949218000004</c:v>
                </c:pt>
                <c:pt idx="4369">
                  <c:v>-274.38314450000001</c:v>
                </c:pt>
                <c:pt idx="4370">
                  <c:v>113.78538085</c:v>
                </c:pt>
                <c:pt idx="4371">
                  <c:v>-556.0938281</c:v>
                </c:pt>
                <c:pt idx="4372">
                  <c:v>-4.2112030980000006E-2</c:v>
                </c:pt>
                <c:pt idx="4373">
                  <c:v>-157.8607714</c:v>
                </c:pt>
                <c:pt idx="4374">
                  <c:v>0.61338424682000003</c:v>
                </c:pt>
                <c:pt idx="4375">
                  <c:v>-94.654316400000013</c:v>
                </c:pt>
                <c:pt idx="4376">
                  <c:v>-163.6665332</c:v>
                </c:pt>
                <c:pt idx="4377">
                  <c:v>-332.86058589999999</c:v>
                </c:pt>
                <c:pt idx="4378">
                  <c:v>-1015.8715619999999</c:v>
                </c:pt>
                <c:pt idx="4379">
                  <c:v>-8.1259124749999998</c:v>
                </c:pt>
                <c:pt idx="4380">
                  <c:v>92.095761717999991</c:v>
                </c:pt>
                <c:pt idx="4381">
                  <c:v>927.48843750000003</c:v>
                </c:pt>
                <c:pt idx="4382">
                  <c:v>-986.49070309999991</c:v>
                </c:pt>
                <c:pt idx="4383">
                  <c:v>2.9159259033000002</c:v>
                </c:pt>
                <c:pt idx="4384">
                  <c:v>46.153706054000004</c:v>
                </c:pt>
                <c:pt idx="4385">
                  <c:v>-467.47050779999995</c:v>
                </c:pt>
                <c:pt idx="4386">
                  <c:v>0.55797389984000001</c:v>
                </c:pt>
                <c:pt idx="4387">
                  <c:v>-8.9230523680000005</c:v>
                </c:pt>
                <c:pt idx="4388">
                  <c:v>-69.069785150000001</c:v>
                </c:pt>
                <c:pt idx="4389">
                  <c:v>-795.97906250000005</c:v>
                </c:pt>
                <c:pt idx="4390">
                  <c:v>706.59015624999995</c:v>
                </c:pt>
                <c:pt idx="4391">
                  <c:v>442.16675780999998</c:v>
                </c:pt>
                <c:pt idx="4392">
                  <c:v>-111.6479882</c:v>
                </c:pt>
                <c:pt idx="4393">
                  <c:v>-332.82058590000003</c:v>
                </c:pt>
                <c:pt idx="4394">
                  <c:v>31.707646484000001</c:v>
                </c:pt>
                <c:pt idx="4395">
                  <c:v>2185.0979686999999</c:v>
                </c:pt>
                <c:pt idx="4396">
                  <c:v>1914.370625</c:v>
                </c:pt>
                <c:pt idx="4397">
                  <c:v>-1259.791796</c:v>
                </c:pt>
                <c:pt idx="4398">
                  <c:v>780.27335936999998</c:v>
                </c:pt>
                <c:pt idx="4399">
                  <c:v>-34.256765129999998</c:v>
                </c:pt>
                <c:pt idx="4400">
                  <c:v>65.849609375</c:v>
                </c:pt>
                <c:pt idx="4401">
                  <c:v>79.707656249999999</c:v>
                </c:pt>
                <c:pt idx="4402">
                  <c:v>1339.5217186999998</c:v>
                </c:pt>
                <c:pt idx="4403">
                  <c:v>-329.41914060000005</c:v>
                </c:pt>
                <c:pt idx="4404">
                  <c:v>-44.010317379999996</c:v>
                </c:pt>
                <c:pt idx="4405">
                  <c:v>120.64261718</c:v>
                </c:pt>
                <c:pt idx="4406">
                  <c:v>101.52527343</c:v>
                </c:pt>
                <c:pt idx="4407">
                  <c:v>-596.58523430000002</c:v>
                </c:pt>
                <c:pt idx="4408">
                  <c:v>186.22218749999999</c:v>
                </c:pt>
                <c:pt idx="4409">
                  <c:v>-31.42982666</c:v>
                </c:pt>
                <c:pt idx="4410">
                  <c:v>-660.78859370000009</c:v>
                </c:pt>
                <c:pt idx="4411">
                  <c:v>-13.471113279999999</c:v>
                </c:pt>
                <c:pt idx="4412">
                  <c:v>507.99957030999997</c:v>
                </c:pt>
                <c:pt idx="4413">
                  <c:v>82.658291014999989</c:v>
                </c:pt>
                <c:pt idx="4414">
                  <c:v>-336.83644529999998</c:v>
                </c:pt>
                <c:pt idx="4415">
                  <c:v>-37.273288569999998</c:v>
                </c:pt>
                <c:pt idx="4416">
                  <c:v>-709.45656250000002</c:v>
                </c:pt>
                <c:pt idx="4417">
                  <c:v>-689.41851559999998</c:v>
                </c:pt>
                <c:pt idx="4418">
                  <c:v>16.002940673000001</c:v>
                </c:pt>
                <c:pt idx="4419">
                  <c:v>127.86586914</c:v>
                </c:pt>
                <c:pt idx="4420">
                  <c:v>174.82875000000001</c:v>
                </c:pt>
                <c:pt idx="4421">
                  <c:v>-136.75005849999999</c:v>
                </c:pt>
                <c:pt idx="4422">
                  <c:v>-2764.7093749999999</c:v>
                </c:pt>
                <c:pt idx="4423">
                  <c:v>-8.5740002440000005</c:v>
                </c:pt>
                <c:pt idx="4424">
                  <c:v>128.80331054000001</c:v>
                </c:pt>
                <c:pt idx="4425">
                  <c:v>-291.89734369999996</c:v>
                </c:pt>
                <c:pt idx="4426">
                  <c:v>-268.77976560000002</c:v>
                </c:pt>
                <c:pt idx="4427">
                  <c:v>-187.14710930000001</c:v>
                </c:pt>
                <c:pt idx="4428">
                  <c:v>13.767866209999999</c:v>
                </c:pt>
                <c:pt idx="4429">
                  <c:v>-320.06824209999996</c:v>
                </c:pt>
                <c:pt idx="4430">
                  <c:v>-215.18015619999997</c:v>
                </c:pt>
                <c:pt idx="4431">
                  <c:v>-537.50871089999998</c:v>
                </c:pt>
                <c:pt idx="4432">
                  <c:v>366.36378905999999</c:v>
                </c:pt>
                <c:pt idx="4433">
                  <c:v>797.8253125</c:v>
                </c:pt>
                <c:pt idx="4434">
                  <c:v>-1452.6265619999999</c:v>
                </c:pt>
                <c:pt idx="4435">
                  <c:v>122.971875</c:v>
                </c:pt>
                <c:pt idx="4436">
                  <c:v>-5.9891778560000004</c:v>
                </c:pt>
                <c:pt idx="4437">
                  <c:v>-42.106752919999998</c:v>
                </c:pt>
                <c:pt idx="4438">
                  <c:v>-710.52625</c:v>
                </c:pt>
                <c:pt idx="4439">
                  <c:v>-63.13733886</c:v>
                </c:pt>
                <c:pt idx="4440">
                  <c:v>185.77587889999998</c:v>
                </c:pt>
                <c:pt idx="4441">
                  <c:v>50.466855468000006</c:v>
                </c:pt>
                <c:pt idx="4442">
                  <c:v>-237.17849600000002</c:v>
                </c:pt>
                <c:pt idx="4443">
                  <c:v>-213.193164</c:v>
                </c:pt>
                <c:pt idx="4444">
                  <c:v>-94.318574210000008</c:v>
                </c:pt>
                <c:pt idx="4445">
                  <c:v>-15.47408813</c:v>
                </c:pt>
                <c:pt idx="4446">
                  <c:v>158.95976561999998</c:v>
                </c:pt>
                <c:pt idx="4447">
                  <c:v>394.97828125000001</c:v>
                </c:pt>
                <c:pt idx="4448">
                  <c:v>-892.69414059999997</c:v>
                </c:pt>
                <c:pt idx="4449">
                  <c:v>516.47835937000002</c:v>
                </c:pt>
                <c:pt idx="4450">
                  <c:v>-714.81218750000005</c:v>
                </c:pt>
                <c:pt idx="4451">
                  <c:v>-111.63117179999999</c:v>
                </c:pt>
                <c:pt idx="4452">
                  <c:v>-211.27279289999998</c:v>
                </c:pt>
                <c:pt idx="4453">
                  <c:v>86.103076170999998</c:v>
                </c:pt>
                <c:pt idx="4454">
                  <c:v>-312.85812499999997</c:v>
                </c:pt>
                <c:pt idx="4455">
                  <c:v>319.45267577999999</c:v>
                </c:pt>
                <c:pt idx="4456">
                  <c:v>-209.9130859</c:v>
                </c:pt>
                <c:pt idx="4457">
                  <c:v>-109.53777340000001</c:v>
                </c:pt>
                <c:pt idx="4458">
                  <c:v>-718.36125000000004</c:v>
                </c:pt>
                <c:pt idx="4459">
                  <c:v>473.08808593000003</c:v>
                </c:pt>
                <c:pt idx="4460">
                  <c:v>-311.39402339999998</c:v>
                </c:pt>
                <c:pt idx="4461">
                  <c:v>-1314.3415620000001</c:v>
                </c:pt>
                <c:pt idx="4462">
                  <c:v>-95.388593749999998</c:v>
                </c:pt>
                <c:pt idx="4463">
                  <c:v>-257.66345699999999</c:v>
                </c:pt>
                <c:pt idx="4464">
                  <c:v>-86.968359370000002</c:v>
                </c:pt>
                <c:pt idx="4465">
                  <c:v>1210.17875</c:v>
                </c:pt>
                <c:pt idx="4466">
                  <c:v>-22.276621089999999</c:v>
                </c:pt>
                <c:pt idx="4467">
                  <c:v>5.0311862182000002</c:v>
                </c:pt>
                <c:pt idx="4468">
                  <c:v>75.561328125000003</c:v>
                </c:pt>
                <c:pt idx="4469">
                  <c:v>465.85710937000005</c:v>
                </c:pt>
                <c:pt idx="4470">
                  <c:v>-118.36894529999999</c:v>
                </c:pt>
                <c:pt idx="4471">
                  <c:v>1304.9072655999998</c:v>
                </c:pt>
                <c:pt idx="4472">
                  <c:v>284.27099608999998</c:v>
                </c:pt>
                <c:pt idx="4473">
                  <c:v>-64.602426750000006</c:v>
                </c:pt>
                <c:pt idx="4474">
                  <c:v>28.108220213999999</c:v>
                </c:pt>
                <c:pt idx="4475">
                  <c:v>287.53744139999998</c:v>
                </c:pt>
                <c:pt idx="4476">
                  <c:v>-181.47718750000001</c:v>
                </c:pt>
                <c:pt idx="4477">
                  <c:v>23.706635742</c:v>
                </c:pt>
                <c:pt idx="4478">
                  <c:v>-20.457675779999999</c:v>
                </c:pt>
                <c:pt idx="4479">
                  <c:v>472.81570312000002</c:v>
                </c:pt>
                <c:pt idx="4480">
                  <c:v>-15.14558349</c:v>
                </c:pt>
                <c:pt idx="4481">
                  <c:v>-12.626979980000002</c:v>
                </c:pt>
                <c:pt idx="4482">
                  <c:v>58.493632811999994</c:v>
                </c:pt>
                <c:pt idx="4483">
                  <c:v>-26.59010009</c:v>
                </c:pt>
                <c:pt idx="4484">
                  <c:v>-526.29031250000003</c:v>
                </c:pt>
                <c:pt idx="4485">
                  <c:v>-881.63687500000003</c:v>
                </c:pt>
                <c:pt idx="4486">
                  <c:v>-313.40533200000004</c:v>
                </c:pt>
                <c:pt idx="4487">
                  <c:v>-1012.189375</c:v>
                </c:pt>
                <c:pt idx="4488">
                  <c:v>12.081516112999999</c:v>
                </c:pt>
                <c:pt idx="4489">
                  <c:v>-28.967294920000001</c:v>
                </c:pt>
                <c:pt idx="4490">
                  <c:v>15.440449218000001</c:v>
                </c:pt>
                <c:pt idx="4491">
                  <c:v>-404.09863279999996</c:v>
                </c:pt>
                <c:pt idx="4492">
                  <c:v>-14.88195556</c:v>
                </c:pt>
                <c:pt idx="4493">
                  <c:v>16.166779785000003</c:v>
                </c:pt>
                <c:pt idx="4494">
                  <c:v>161.21329101000001</c:v>
                </c:pt>
                <c:pt idx="4495">
                  <c:v>40.190881347000001</c:v>
                </c:pt>
                <c:pt idx="4496">
                  <c:v>312.28429686999999</c:v>
                </c:pt>
                <c:pt idx="4497">
                  <c:v>58.331821288999997</c:v>
                </c:pt>
                <c:pt idx="4498">
                  <c:v>-38.945405270000002</c:v>
                </c:pt>
                <c:pt idx="4499">
                  <c:v>125.02613280999999</c:v>
                </c:pt>
                <c:pt idx="4500">
                  <c:v>-70.144472649999997</c:v>
                </c:pt>
                <c:pt idx="4501">
                  <c:v>331.38660155999997</c:v>
                </c:pt>
                <c:pt idx="4502">
                  <c:v>49.720307616999996</c:v>
                </c:pt>
                <c:pt idx="4503">
                  <c:v>-197.56212889999998</c:v>
                </c:pt>
                <c:pt idx="4504">
                  <c:v>113.19903319999999</c:v>
                </c:pt>
                <c:pt idx="4505">
                  <c:v>375.61511718000003</c:v>
                </c:pt>
                <c:pt idx="4506">
                  <c:v>14.358658447</c:v>
                </c:pt>
                <c:pt idx="4507">
                  <c:v>158.51230468</c:v>
                </c:pt>
                <c:pt idx="4508">
                  <c:v>-410.39527340000001</c:v>
                </c:pt>
                <c:pt idx="4509">
                  <c:v>15.979616699000001</c:v>
                </c:pt>
                <c:pt idx="4510">
                  <c:v>-300.1602929</c:v>
                </c:pt>
                <c:pt idx="4511">
                  <c:v>-288.67462890000002</c:v>
                </c:pt>
                <c:pt idx="4512">
                  <c:v>-390.70515619999998</c:v>
                </c:pt>
                <c:pt idx="4513">
                  <c:v>-283.65820309999998</c:v>
                </c:pt>
                <c:pt idx="4514">
                  <c:v>2.4954165649000002</c:v>
                </c:pt>
                <c:pt idx="4515">
                  <c:v>-256.3377734</c:v>
                </c:pt>
                <c:pt idx="4516">
                  <c:v>110.87934569999999</c:v>
                </c:pt>
                <c:pt idx="4517">
                  <c:v>12.926165771000001</c:v>
                </c:pt>
                <c:pt idx="4518">
                  <c:v>47.465839843000005</c:v>
                </c:pt>
                <c:pt idx="4519">
                  <c:v>-216.99396479999999</c:v>
                </c:pt>
                <c:pt idx="4520">
                  <c:v>-616.93160150000006</c:v>
                </c:pt>
                <c:pt idx="4521">
                  <c:v>3.7932055664000002</c:v>
                </c:pt>
                <c:pt idx="4522">
                  <c:v>448.30644530999996</c:v>
                </c:pt>
                <c:pt idx="4523">
                  <c:v>201.69175781000001</c:v>
                </c:pt>
                <c:pt idx="4524">
                  <c:v>4.9156881713000002</c:v>
                </c:pt>
                <c:pt idx="4525">
                  <c:v>887.83953125000005</c:v>
                </c:pt>
                <c:pt idx="4526">
                  <c:v>-685.85382809999999</c:v>
                </c:pt>
                <c:pt idx="4527">
                  <c:v>-254.31437500000001</c:v>
                </c:pt>
                <c:pt idx="4528">
                  <c:v>1032.8225780999999</c:v>
                </c:pt>
                <c:pt idx="4529">
                  <c:v>-30.253408199999999</c:v>
                </c:pt>
                <c:pt idx="4530">
                  <c:v>-83.500371090000002</c:v>
                </c:pt>
                <c:pt idx="4531">
                  <c:v>-115.8477441</c:v>
                </c:pt>
                <c:pt idx="4532">
                  <c:v>69.955712890000001</c:v>
                </c:pt>
                <c:pt idx="4533">
                  <c:v>800.16734374999999</c:v>
                </c:pt>
                <c:pt idx="4534">
                  <c:v>-74.73434082</c:v>
                </c:pt>
                <c:pt idx="4535">
                  <c:v>-1818.559062</c:v>
                </c:pt>
                <c:pt idx="4536">
                  <c:v>-370.70472650000005</c:v>
                </c:pt>
                <c:pt idx="4537">
                  <c:v>197.95585936999998</c:v>
                </c:pt>
                <c:pt idx="4538">
                  <c:v>186.84185546</c:v>
                </c:pt>
                <c:pt idx="4539">
                  <c:v>966.40312500000005</c:v>
                </c:pt>
                <c:pt idx="4540">
                  <c:v>232.77916015</c:v>
                </c:pt>
                <c:pt idx="4541">
                  <c:v>207.23902343</c:v>
                </c:pt>
                <c:pt idx="4542">
                  <c:v>-1495.7415619999999</c:v>
                </c:pt>
                <c:pt idx="4543">
                  <c:v>3.8519277954</c:v>
                </c:pt>
                <c:pt idx="4544">
                  <c:v>1702.6360936999999</c:v>
                </c:pt>
                <c:pt idx="4545">
                  <c:v>-856.01164059999996</c:v>
                </c:pt>
                <c:pt idx="4546">
                  <c:v>741.58828125000002</c:v>
                </c:pt>
                <c:pt idx="4547">
                  <c:v>773.05062499999997</c:v>
                </c:pt>
                <c:pt idx="4548">
                  <c:v>-876.64382809999995</c:v>
                </c:pt>
                <c:pt idx="4549">
                  <c:v>863.92203125000003</c:v>
                </c:pt>
                <c:pt idx="4550">
                  <c:v>-597.09753899999998</c:v>
                </c:pt>
                <c:pt idx="4551">
                  <c:v>542.77015625000001</c:v>
                </c:pt>
                <c:pt idx="4552">
                  <c:v>190.46619139999999</c:v>
                </c:pt>
                <c:pt idx="4553">
                  <c:v>-346.47679679999999</c:v>
                </c:pt>
                <c:pt idx="4554">
                  <c:v>670.19562499999995</c:v>
                </c:pt>
                <c:pt idx="4555">
                  <c:v>-111.235371</c:v>
                </c:pt>
                <c:pt idx="4556">
                  <c:v>-244.28285149999999</c:v>
                </c:pt>
                <c:pt idx="4557">
                  <c:v>-264.33134760000002</c:v>
                </c:pt>
                <c:pt idx="4558">
                  <c:v>-77.725263670000004</c:v>
                </c:pt>
                <c:pt idx="4559">
                  <c:v>-645.2230859</c:v>
                </c:pt>
                <c:pt idx="4560">
                  <c:v>223.33998045999999</c:v>
                </c:pt>
                <c:pt idx="4561">
                  <c:v>510.04398437000003</c:v>
                </c:pt>
                <c:pt idx="4562">
                  <c:v>137.47026367000001</c:v>
                </c:pt>
                <c:pt idx="4563">
                  <c:v>-326.71105460000001</c:v>
                </c:pt>
                <c:pt idx="4564">
                  <c:v>-243.07509760000002</c:v>
                </c:pt>
                <c:pt idx="4565">
                  <c:v>310.04492187</c:v>
                </c:pt>
                <c:pt idx="4566">
                  <c:v>63.675742186999997</c:v>
                </c:pt>
                <c:pt idx="4567">
                  <c:v>66.600332030999994</c:v>
                </c:pt>
                <c:pt idx="4568">
                  <c:v>-1094.7029680000001</c:v>
                </c:pt>
                <c:pt idx="4569">
                  <c:v>429.16816405999998</c:v>
                </c:pt>
                <c:pt idx="4570">
                  <c:v>-129.50224599999999</c:v>
                </c:pt>
                <c:pt idx="4571">
                  <c:v>51.014047850999994</c:v>
                </c:pt>
                <c:pt idx="4572">
                  <c:v>-39.554833979999998</c:v>
                </c:pt>
                <c:pt idx="4573">
                  <c:v>205.51576170999999</c:v>
                </c:pt>
                <c:pt idx="4574">
                  <c:v>-356.08453119999996</c:v>
                </c:pt>
                <c:pt idx="4575">
                  <c:v>-99.444023430000001</c:v>
                </c:pt>
                <c:pt idx="4576">
                  <c:v>-206.57167959999998</c:v>
                </c:pt>
                <c:pt idx="4577">
                  <c:v>-151.1348046</c:v>
                </c:pt>
                <c:pt idx="4578">
                  <c:v>548.35878905999994</c:v>
                </c:pt>
                <c:pt idx="4579">
                  <c:v>-20.499194330000002</c:v>
                </c:pt>
                <c:pt idx="4580">
                  <c:v>115.89420898</c:v>
                </c:pt>
                <c:pt idx="4581">
                  <c:v>462.56820312000002</c:v>
                </c:pt>
                <c:pt idx="4582">
                  <c:v>-805.7110156</c:v>
                </c:pt>
                <c:pt idx="4583">
                  <c:v>-133.0136718</c:v>
                </c:pt>
                <c:pt idx="4584">
                  <c:v>297.20830078</c:v>
                </c:pt>
                <c:pt idx="4585">
                  <c:v>1.3994773864000001</c:v>
                </c:pt>
                <c:pt idx="4586">
                  <c:v>-302.73041010000003</c:v>
                </c:pt>
                <c:pt idx="4587">
                  <c:v>-27.69586425</c:v>
                </c:pt>
                <c:pt idx="4588">
                  <c:v>1218.5397656</c:v>
                </c:pt>
                <c:pt idx="4589">
                  <c:v>109.80004881999999</c:v>
                </c:pt>
                <c:pt idx="4590">
                  <c:v>-296.43843750000002</c:v>
                </c:pt>
                <c:pt idx="4591">
                  <c:v>-155.51835929999999</c:v>
                </c:pt>
                <c:pt idx="4592">
                  <c:v>961.68945311999994</c:v>
                </c:pt>
                <c:pt idx="4593">
                  <c:v>-1965.14375</c:v>
                </c:pt>
                <c:pt idx="4594">
                  <c:v>-73.486401360000002</c:v>
                </c:pt>
                <c:pt idx="4595">
                  <c:v>-51.038081050000002</c:v>
                </c:pt>
                <c:pt idx="4596">
                  <c:v>-95.964140619999995</c:v>
                </c:pt>
                <c:pt idx="4597">
                  <c:v>-140.74678710000001</c:v>
                </c:pt>
                <c:pt idx="4598">
                  <c:v>-353.89605460000001</c:v>
                </c:pt>
                <c:pt idx="4599">
                  <c:v>-581.55656250000004</c:v>
                </c:pt>
                <c:pt idx="4600">
                  <c:v>-183.45500000000001</c:v>
                </c:pt>
                <c:pt idx="4601">
                  <c:v>267.52226561999998</c:v>
                </c:pt>
                <c:pt idx="4602">
                  <c:v>-58.642285149999999</c:v>
                </c:pt>
                <c:pt idx="4603">
                  <c:v>202.89703125</c:v>
                </c:pt>
                <c:pt idx="4604">
                  <c:v>19.494761961999998</c:v>
                </c:pt>
                <c:pt idx="4605">
                  <c:v>74.705957030999997</c:v>
                </c:pt>
                <c:pt idx="4606">
                  <c:v>-94.980166009999991</c:v>
                </c:pt>
                <c:pt idx="4607">
                  <c:v>-218.32630850000001</c:v>
                </c:pt>
                <c:pt idx="4608">
                  <c:v>184.18744139999998</c:v>
                </c:pt>
                <c:pt idx="4609">
                  <c:v>98.392802734</c:v>
                </c:pt>
                <c:pt idx="4610">
                  <c:v>881.90273436999996</c:v>
                </c:pt>
                <c:pt idx="4611">
                  <c:v>-72.115781249999998</c:v>
                </c:pt>
                <c:pt idx="4612">
                  <c:v>-100.5405664</c:v>
                </c:pt>
                <c:pt idx="4613">
                  <c:v>265.1459375</c:v>
                </c:pt>
                <c:pt idx="4614">
                  <c:v>178.14363281000001</c:v>
                </c:pt>
                <c:pt idx="4615">
                  <c:v>-62.990795890000001</c:v>
                </c:pt>
                <c:pt idx="4616">
                  <c:v>342.31386717999999</c:v>
                </c:pt>
                <c:pt idx="4617">
                  <c:v>-642.50187500000004</c:v>
                </c:pt>
                <c:pt idx="4618">
                  <c:v>244.77746093000002</c:v>
                </c:pt>
                <c:pt idx="4619">
                  <c:v>637.17343749999998</c:v>
                </c:pt>
                <c:pt idx="4620">
                  <c:v>-149.700996</c:v>
                </c:pt>
                <c:pt idx="4621">
                  <c:v>9.1851812743999997</c:v>
                </c:pt>
                <c:pt idx="4622">
                  <c:v>-123.27746090000001</c:v>
                </c:pt>
                <c:pt idx="4623">
                  <c:v>-100.67539059999999</c:v>
                </c:pt>
                <c:pt idx="4624">
                  <c:v>-44.329018550000001</c:v>
                </c:pt>
                <c:pt idx="4625">
                  <c:v>15.008986815999998</c:v>
                </c:pt>
                <c:pt idx="4626">
                  <c:v>-2.229894866</c:v>
                </c:pt>
                <c:pt idx="4627">
                  <c:v>-1531.52125</c:v>
                </c:pt>
                <c:pt idx="4628">
                  <c:v>-698.80609370000002</c:v>
                </c:pt>
                <c:pt idx="4629">
                  <c:v>109.91493163999999</c:v>
                </c:pt>
                <c:pt idx="4630">
                  <c:v>298.29394531000003</c:v>
                </c:pt>
                <c:pt idx="4631">
                  <c:v>135.6658496</c:v>
                </c:pt>
                <c:pt idx="4632">
                  <c:v>1255.8383593000001</c:v>
                </c:pt>
                <c:pt idx="4633">
                  <c:v>1714.4723437</c:v>
                </c:pt>
                <c:pt idx="4634">
                  <c:v>-302.04593749999998</c:v>
                </c:pt>
                <c:pt idx="4635">
                  <c:v>-22.542998040000001</c:v>
                </c:pt>
                <c:pt idx="4636">
                  <c:v>87.362695312</c:v>
                </c:pt>
                <c:pt idx="4637">
                  <c:v>283.65707030999999</c:v>
                </c:pt>
                <c:pt idx="4638">
                  <c:v>740.44617186999994</c:v>
                </c:pt>
                <c:pt idx="4639">
                  <c:v>887.92921875000002</c:v>
                </c:pt>
                <c:pt idx="4640">
                  <c:v>140.96540038999999</c:v>
                </c:pt>
                <c:pt idx="4641">
                  <c:v>2202.776875</c:v>
                </c:pt>
                <c:pt idx="4642">
                  <c:v>694.11101561999999</c:v>
                </c:pt>
                <c:pt idx="4643">
                  <c:v>63.718178710000004</c:v>
                </c:pt>
                <c:pt idx="4644">
                  <c:v>1455.6704686999999</c:v>
                </c:pt>
                <c:pt idx="4645">
                  <c:v>-544.4944921</c:v>
                </c:pt>
                <c:pt idx="4646">
                  <c:v>-0.86548454279999998</c:v>
                </c:pt>
                <c:pt idx="4647">
                  <c:v>-93.371787100000006</c:v>
                </c:pt>
                <c:pt idx="4648">
                  <c:v>308.39912108999999</c:v>
                </c:pt>
                <c:pt idx="4649">
                  <c:v>-63.188447260000004</c:v>
                </c:pt>
                <c:pt idx="4650">
                  <c:v>-166.91437500000001</c:v>
                </c:pt>
                <c:pt idx="4651">
                  <c:v>149.75134765000001</c:v>
                </c:pt>
                <c:pt idx="4652">
                  <c:v>53.346025390000001</c:v>
                </c:pt>
                <c:pt idx="4653">
                  <c:v>195.06513671000002</c:v>
                </c:pt>
                <c:pt idx="4654">
                  <c:v>-112.648623</c:v>
                </c:pt>
                <c:pt idx="4655">
                  <c:v>-1382.4426560000002</c:v>
                </c:pt>
                <c:pt idx="4656">
                  <c:v>-78.800126950000006</c:v>
                </c:pt>
                <c:pt idx="4657">
                  <c:v>31.451127928999998</c:v>
                </c:pt>
                <c:pt idx="4658">
                  <c:v>-10.224981679999999</c:v>
                </c:pt>
                <c:pt idx="4659">
                  <c:v>-268.83617179999999</c:v>
                </c:pt>
                <c:pt idx="4660">
                  <c:v>-44.202426750000001</c:v>
                </c:pt>
                <c:pt idx="4661">
                  <c:v>-115.0131933</c:v>
                </c:pt>
                <c:pt idx="4662">
                  <c:v>404.04953124999997</c:v>
                </c:pt>
                <c:pt idx="4663">
                  <c:v>350.52828125000002</c:v>
                </c:pt>
                <c:pt idx="4664">
                  <c:v>-296.12486319999999</c:v>
                </c:pt>
                <c:pt idx="4665">
                  <c:v>1.7347688292999999</c:v>
                </c:pt>
                <c:pt idx="4666">
                  <c:v>117.84103515000001</c:v>
                </c:pt>
                <c:pt idx="4667">
                  <c:v>-408.78089840000001</c:v>
                </c:pt>
                <c:pt idx="4668">
                  <c:v>27.923210448999999</c:v>
                </c:pt>
                <c:pt idx="4669">
                  <c:v>-88.273378900000012</c:v>
                </c:pt>
                <c:pt idx="4670">
                  <c:v>-132.56232420000001</c:v>
                </c:pt>
                <c:pt idx="4671">
                  <c:v>69.845888670999997</c:v>
                </c:pt>
                <c:pt idx="4672">
                  <c:v>679.34210937</c:v>
                </c:pt>
                <c:pt idx="4673">
                  <c:v>-126.8711914</c:v>
                </c:pt>
                <c:pt idx="4674">
                  <c:v>-880.55773429999999</c:v>
                </c:pt>
                <c:pt idx="4675">
                  <c:v>710.53890624999997</c:v>
                </c:pt>
                <c:pt idx="4676">
                  <c:v>199.83263671</c:v>
                </c:pt>
                <c:pt idx="4677">
                  <c:v>-546.51488280000001</c:v>
                </c:pt>
                <c:pt idx="4678">
                  <c:v>328.01265625000002</c:v>
                </c:pt>
                <c:pt idx="4679">
                  <c:v>-1174.9065619999999</c:v>
                </c:pt>
                <c:pt idx="4680">
                  <c:v>761.49046874999999</c:v>
                </c:pt>
                <c:pt idx="4681">
                  <c:v>-161.3365039</c:v>
                </c:pt>
                <c:pt idx="4682">
                  <c:v>57.687583007000001</c:v>
                </c:pt>
                <c:pt idx="4683">
                  <c:v>158.18497070000001</c:v>
                </c:pt>
                <c:pt idx="4684">
                  <c:v>-166.27968749999999</c:v>
                </c:pt>
                <c:pt idx="4685">
                  <c:v>19.833964843</c:v>
                </c:pt>
                <c:pt idx="4686">
                  <c:v>-654.03597650000006</c:v>
                </c:pt>
                <c:pt idx="4687">
                  <c:v>52.576884765000003</c:v>
                </c:pt>
                <c:pt idx="4688">
                  <c:v>-979.33148430000006</c:v>
                </c:pt>
                <c:pt idx="4689">
                  <c:v>-133.09149410000001</c:v>
                </c:pt>
                <c:pt idx="4690">
                  <c:v>163.86679687</c:v>
                </c:pt>
                <c:pt idx="4691">
                  <c:v>-27.204743650000001</c:v>
                </c:pt>
                <c:pt idx="4692">
                  <c:v>-146.76544920000001</c:v>
                </c:pt>
                <c:pt idx="4693">
                  <c:v>-30.51797363</c:v>
                </c:pt>
                <c:pt idx="4694">
                  <c:v>1801.5671875</c:v>
                </c:pt>
                <c:pt idx="4695">
                  <c:v>-240.94339840000001</c:v>
                </c:pt>
                <c:pt idx="4696">
                  <c:v>-1612.42875</c:v>
                </c:pt>
                <c:pt idx="4697">
                  <c:v>-927.95375000000001</c:v>
                </c:pt>
                <c:pt idx="4698">
                  <c:v>6.0537243651999999</c:v>
                </c:pt>
                <c:pt idx="4699">
                  <c:v>223.09761718000001</c:v>
                </c:pt>
                <c:pt idx="4700">
                  <c:v>762.86226562000002</c:v>
                </c:pt>
                <c:pt idx="4701">
                  <c:v>-217.72431639999999</c:v>
                </c:pt>
                <c:pt idx="4702">
                  <c:v>-144.734082</c:v>
                </c:pt>
                <c:pt idx="4703">
                  <c:v>328.06863281</c:v>
                </c:pt>
                <c:pt idx="4704">
                  <c:v>311.06789062000001</c:v>
                </c:pt>
                <c:pt idx="4705">
                  <c:v>-2243.5887499999999</c:v>
                </c:pt>
                <c:pt idx="4706">
                  <c:v>-970.51734370000008</c:v>
                </c:pt>
                <c:pt idx="4707">
                  <c:v>75.420878905999999</c:v>
                </c:pt>
                <c:pt idx="4708">
                  <c:v>-93.417285150000012</c:v>
                </c:pt>
                <c:pt idx="4709">
                  <c:v>704.04398436999998</c:v>
                </c:pt>
                <c:pt idx="4710">
                  <c:v>-2143.2618750000001</c:v>
                </c:pt>
                <c:pt idx="4711">
                  <c:v>-83.421455069999993</c:v>
                </c:pt>
                <c:pt idx="4712">
                  <c:v>-19.72367187</c:v>
                </c:pt>
                <c:pt idx="4713">
                  <c:v>1611.6770311999999</c:v>
                </c:pt>
                <c:pt idx="4714">
                  <c:v>-1138.2342960000001</c:v>
                </c:pt>
                <c:pt idx="4715">
                  <c:v>-101.1375195</c:v>
                </c:pt>
                <c:pt idx="4716">
                  <c:v>333.63550780999998</c:v>
                </c:pt>
                <c:pt idx="4717">
                  <c:v>154.52703124999999</c:v>
                </c:pt>
                <c:pt idx="4718">
                  <c:v>409.39968750000003</c:v>
                </c:pt>
                <c:pt idx="4719">
                  <c:v>-1379.5306250000001</c:v>
                </c:pt>
                <c:pt idx="4720">
                  <c:v>1685.5665624999999</c:v>
                </c:pt>
                <c:pt idx="4721">
                  <c:v>292.33460937000001</c:v>
                </c:pt>
                <c:pt idx="4722">
                  <c:v>346.98296875</c:v>
                </c:pt>
                <c:pt idx="4723">
                  <c:v>-627.77472650000004</c:v>
                </c:pt>
                <c:pt idx="4724">
                  <c:v>-1059.7038280000002</c:v>
                </c:pt>
                <c:pt idx="4725">
                  <c:v>249.87753906</c:v>
                </c:pt>
                <c:pt idx="4726">
                  <c:v>48.830712890000001</c:v>
                </c:pt>
                <c:pt idx="4727">
                  <c:v>132.65016600999999</c:v>
                </c:pt>
                <c:pt idx="4728">
                  <c:v>-813.72343750000005</c:v>
                </c:pt>
                <c:pt idx="4729">
                  <c:v>-111.7154199</c:v>
                </c:pt>
                <c:pt idx="4730">
                  <c:v>1500.4625000000001</c:v>
                </c:pt>
                <c:pt idx="4731">
                  <c:v>-101.77898429999999</c:v>
                </c:pt>
                <c:pt idx="4732">
                  <c:v>-10.701621090000002</c:v>
                </c:pt>
                <c:pt idx="4733">
                  <c:v>-53.764023429999995</c:v>
                </c:pt>
                <c:pt idx="4734">
                  <c:v>-12.507576899999998</c:v>
                </c:pt>
                <c:pt idx="4735">
                  <c:v>-73.784643549999998</c:v>
                </c:pt>
                <c:pt idx="4736">
                  <c:v>524.60406250000005</c:v>
                </c:pt>
                <c:pt idx="4737">
                  <c:v>353.71613280999998</c:v>
                </c:pt>
                <c:pt idx="4738">
                  <c:v>153.67530273</c:v>
                </c:pt>
                <c:pt idx="4739">
                  <c:v>204.31093749999999</c:v>
                </c:pt>
                <c:pt idx="4740">
                  <c:v>5.5133953856999991</c:v>
                </c:pt>
                <c:pt idx="4741">
                  <c:v>763.22539061999998</c:v>
                </c:pt>
                <c:pt idx="4742">
                  <c:v>753.81242186999998</c:v>
                </c:pt>
                <c:pt idx="4743">
                  <c:v>-468.25851560000001</c:v>
                </c:pt>
                <c:pt idx="4744">
                  <c:v>8.4539721678999999</c:v>
                </c:pt>
                <c:pt idx="4745">
                  <c:v>-84.203496090000002</c:v>
                </c:pt>
                <c:pt idx="4746">
                  <c:v>-3.367146301</c:v>
                </c:pt>
                <c:pt idx="4747">
                  <c:v>-84.98379881999999</c:v>
                </c:pt>
                <c:pt idx="4748">
                  <c:v>83.882861328000004</c:v>
                </c:pt>
                <c:pt idx="4749">
                  <c:v>-39.468706050000002</c:v>
                </c:pt>
                <c:pt idx="4750">
                  <c:v>143.8837207</c:v>
                </c:pt>
                <c:pt idx="4751">
                  <c:v>151.35089843</c:v>
                </c:pt>
                <c:pt idx="4752">
                  <c:v>-16.15200317</c:v>
                </c:pt>
                <c:pt idx="4753">
                  <c:v>-369.30660150000006</c:v>
                </c:pt>
                <c:pt idx="4754">
                  <c:v>-47.70039062</c:v>
                </c:pt>
                <c:pt idx="4755">
                  <c:v>411.65875</c:v>
                </c:pt>
                <c:pt idx="4756">
                  <c:v>-751.97921870000005</c:v>
                </c:pt>
                <c:pt idx="4757">
                  <c:v>1.2704736327999999</c:v>
                </c:pt>
                <c:pt idx="4758">
                  <c:v>-364.0160937</c:v>
                </c:pt>
                <c:pt idx="4759">
                  <c:v>-1770.1721869999999</c:v>
                </c:pt>
                <c:pt idx="4760">
                  <c:v>-405.48230459999996</c:v>
                </c:pt>
                <c:pt idx="4761">
                  <c:v>976.79718749999995</c:v>
                </c:pt>
                <c:pt idx="4762">
                  <c:v>-733.15875000000005</c:v>
                </c:pt>
                <c:pt idx="4763">
                  <c:v>347.45925781</c:v>
                </c:pt>
                <c:pt idx="4764">
                  <c:v>-29.510253899999999</c:v>
                </c:pt>
                <c:pt idx="4765">
                  <c:v>-213.12773430000001</c:v>
                </c:pt>
                <c:pt idx="4766">
                  <c:v>-704.53523429999996</c:v>
                </c:pt>
                <c:pt idx="4767">
                  <c:v>2.4771435546</c:v>
                </c:pt>
                <c:pt idx="4768">
                  <c:v>-190.14458980000001</c:v>
                </c:pt>
                <c:pt idx="4769">
                  <c:v>-210.37464840000001</c:v>
                </c:pt>
                <c:pt idx="4770">
                  <c:v>579.61113280999996</c:v>
                </c:pt>
                <c:pt idx="4771">
                  <c:v>-395.52945310000001</c:v>
                </c:pt>
                <c:pt idx="4772">
                  <c:v>-82.085058590000003</c:v>
                </c:pt>
                <c:pt idx="4773">
                  <c:v>-658.3133593</c:v>
                </c:pt>
                <c:pt idx="4774">
                  <c:v>-471.10562499999997</c:v>
                </c:pt>
                <c:pt idx="4775">
                  <c:v>-15.16310058</c:v>
                </c:pt>
                <c:pt idx="4776">
                  <c:v>1145.5406250000001</c:v>
                </c:pt>
                <c:pt idx="4777">
                  <c:v>-448.64878900000002</c:v>
                </c:pt>
                <c:pt idx="4778">
                  <c:v>-138.73805659999999</c:v>
                </c:pt>
                <c:pt idx="4779">
                  <c:v>479.45726562000004</c:v>
                </c:pt>
                <c:pt idx="4780">
                  <c:v>-35.049538570000003</c:v>
                </c:pt>
                <c:pt idx="4781">
                  <c:v>-357.04699210000001</c:v>
                </c:pt>
                <c:pt idx="4782">
                  <c:v>-144.49378899999999</c:v>
                </c:pt>
                <c:pt idx="4783">
                  <c:v>58.416767577999998</c:v>
                </c:pt>
                <c:pt idx="4784">
                  <c:v>-467.1953125</c:v>
                </c:pt>
                <c:pt idx="4785">
                  <c:v>-547.91316400000005</c:v>
                </c:pt>
                <c:pt idx="4786">
                  <c:v>-157.97691399999999</c:v>
                </c:pt>
                <c:pt idx="4787">
                  <c:v>-523.30597650000004</c:v>
                </c:pt>
                <c:pt idx="4788">
                  <c:v>475.97500000000002</c:v>
                </c:pt>
                <c:pt idx="4789">
                  <c:v>-312.78628900000001</c:v>
                </c:pt>
                <c:pt idx="4790">
                  <c:v>137.03727538999999</c:v>
                </c:pt>
                <c:pt idx="4791">
                  <c:v>-33.28015869</c:v>
                </c:pt>
                <c:pt idx="4792">
                  <c:v>-3.7577227779999998</c:v>
                </c:pt>
                <c:pt idx="4793">
                  <c:v>-5.0344360349999997</c:v>
                </c:pt>
                <c:pt idx="4794">
                  <c:v>-9.2910772699999988</c:v>
                </c:pt>
                <c:pt idx="4795">
                  <c:v>-222.44855459999999</c:v>
                </c:pt>
                <c:pt idx="4796">
                  <c:v>-251.04210930000002</c:v>
                </c:pt>
                <c:pt idx="4797">
                  <c:v>1109.9703125000001</c:v>
                </c:pt>
                <c:pt idx="4798">
                  <c:v>845.45375000000001</c:v>
                </c:pt>
                <c:pt idx="4799">
                  <c:v>-1062.8843750000001</c:v>
                </c:pt>
                <c:pt idx="4800">
                  <c:v>-314.40847650000001</c:v>
                </c:pt>
                <c:pt idx="4801">
                  <c:v>-226.958125</c:v>
                </c:pt>
                <c:pt idx="4802">
                  <c:v>631.80382812000005</c:v>
                </c:pt>
                <c:pt idx="4803">
                  <c:v>-507.92042959999998</c:v>
                </c:pt>
                <c:pt idx="4804">
                  <c:v>533.88023437000004</c:v>
                </c:pt>
                <c:pt idx="4805">
                  <c:v>1030.5476562000001</c:v>
                </c:pt>
                <c:pt idx="4806">
                  <c:v>595.64425781</c:v>
                </c:pt>
                <c:pt idx="4807">
                  <c:v>190.89388671</c:v>
                </c:pt>
                <c:pt idx="4808">
                  <c:v>-376.97457029999998</c:v>
                </c:pt>
                <c:pt idx="4809">
                  <c:v>-1042.7434370000001</c:v>
                </c:pt>
                <c:pt idx="4810">
                  <c:v>284.84755859000001</c:v>
                </c:pt>
                <c:pt idx="4811">
                  <c:v>175.29355468000003</c:v>
                </c:pt>
                <c:pt idx="4812">
                  <c:v>-820.76328120000005</c:v>
                </c:pt>
                <c:pt idx="4813">
                  <c:v>-170.3214648</c:v>
                </c:pt>
                <c:pt idx="4814">
                  <c:v>-501.85738279999998</c:v>
                </c:pt>
                <c:pt idx="4815">
                  <c:v>-236.60992180000002</c:v>
                </c:pt>
                <c:pt idx="4816">
                  <c:v>65.531455077999993</c:v>
                </c:pt>
                <c:pt idx="4817">
                  <c:v>47.326420897999995</c:v>
                </c:pt>
                <c:pt idx="4818">
                  <c:v>-86.428349600000004</c:v>
                </c:pt>
                <c:pt idx="4819">
                  <c:v>-196.48693350000002</c:v>
                </c:pt>
                <c:pt idx="4820">
                  <c:v>540.04921875000002</c:v>
                </c:pt>
                <c:pt idx="4821">
                  <c:v>171.39599609000001</c:v>
                </c:pt>
                <c:pt idx="4822">
                  <c:v>-69.945107419999999</c:v>
                </c:pt>
                <c:pt idx="4823">
                  <c:v>807.77101561999996</c:v>
                </c:pt>
                <c:pt idx="4824">
                  <c:v>446.94339843</c:v>
                </c:pt>
                <c:pt idx="4825">
                  <c:v>1273.0521874999999</c:v>
                </c:pt>
                <c:pt idx="4826">
                  <c:v>188.04265624999999</c:v>
                </c:pt>
                <c:pt idx="4827">
                  <c:v>229.60732421</c:v>
                </c:pt>
                <c:pt idx="4828">
                  <c:v>103.20551757</c:v>
                </c:pt>
                <c:pt idx="4829">
                  <c:v>82.872529295999996</c:v>
                </c:pt>
                <c:pt idx="4830">
                  <c:v>-209.75890619999998</c:v>
                </c:pt>
                <c:pt idx="4831">
                  <c:v>351.49058593000001</c:v>
                </c:pt>
                <c:pt idx="4832">
                  <c:v>-95.286943350000001</c:v>
                </c:pt>
                <c:pt idx="4833">
                  <c:v>181.89695312000001</c:v>
                </c:pt>
                <c:pt idx="4834">
                  <c:v>-653.49929680000002</c:v>
                </c:pt>
                <c:pt idx="4835">
                  <c:v>229.33648436999999</c:v>
                </c:pt>
                <c:pt idx="4836">
                  <c:v>-12.04481079</c:v>
                </c:pt>
                <c:pt idx="4837">
                  <c:v>-239.13263670000001</c:v>
                </c:pt>
                <c:pt idx="4838">
                  <c:v>-2.388329315</c:v>
                </c:pt>
                <c:pt idx="4839">
                  <c:v>-703.58257809999998</c:v>
                </c:pt>
                <c:pt idx="4840">
                  <c:v>-685.09773429999996</c:v>
                </c:pt>
                <c:pt idx="4841">
                  <c:v>453.52386718000002</c:v>
                </c:pt>
                <c:pt idx="4842">
                  <c:v>-36.722038570000002</c:v>
                </c:pt>
                <c:pt idx="4843">
                  <c:v>-41.712592770000001</c:v>
                </c:pt>
                <c:pt idx="4844">
                  <c:v>459.98562500000003</c:v>
                </c:pt>
                <c:pt idx="4845">
                  <c:v>-28.56491943</c:v>
                </c:pt>
                <c:pt idx="4846">
                  <c:v>162.40731445</c:v>
                </c:pt>
                <c:pt idx="4847">
                  <c:v>679.30062499999997</c:v>
                </c:pt>
                <c:pt idx="4848">
                  <c:v>-174.74917959999999</c:v>
                </c:pt>
                <c:pt idx="4849">
                  <c:v>122.11459960000001</c:v>
                </c:pt>
                <c:pt idx="4850">
                  <c:v>-347.42714840000002</c:v>
                </c:pt>
                <c:pt idx="4851">
                  <c:v>248.45179687000001</c:v>
                </c:pt>
                <c:pt idx="4852">
                  <c:v>-937.80359370000008</c:v>
                </c:pt>
                <c:pt idx="4853">
                  <c:v>-370.24124999999998</c:v>
                </c:pt>
                <c:pt idx="4854">
                  <c:v>697.54359375000001</c:v>
                </c:pt>
                <c:pt idx="4855">
                  <c:v>-161.50552729999998</c:v>
                </c:pt>
                <c:pt idx="4856">
                  <c:v>1039.2039843</c:v>
                </c:pt>
                <c:pt idx="4857">
                  <c:v>-1585.4746869999999</c:v>
                </c:pt>
                <c:pt idx="4858">
                  <c:v>-317.24201169999998</c:v>
                </c:pt>
                <c:pt idx="4859">
                  <c:v>346.55683593000003</c:v>
                </c:pt>
                <c:pt idx="4860">
                  <c:v>-730.9355468</c:v>
                </c:pt>
                <c:pt idx="4861">
                  <c:v>1182.3967187000001</c:v>
                </c:pt>
                <c:pt idx="4862">
                  <c:v>-226.0244726</c:v>
                </c:pt>
                <c:pt idx="4863">
                  <c:v>-477.0317968</c:v>
                </c:pt>
                <c:pt idx="4864">
                  <c:v>-1120.73414</c:v>
                </c:pt>
                <c:pt idx="4865">
                  <c:v>-74.818666989999997</c:v>
                </c:pt>
                <c:pt idx="4866">
                  <c:v>635.41917968000007</c:v>
                </c:pt>
                <c:pt idx="4867">
                  <c:v>121.13265625</c:v>
                </c:pt>
                <c:pt idx="4868">
                  <c:v>-109.187207</c:v>
                </c:pt>
                <c:pt idx="4869">
                  <c:v>-101.43814449999999</c:v>
                </c:pt>
                <c:pt idx="4870">
                  <c:v>247.30935546000001</c:v>
                </c:pt>
                <c:pt idx="4871">
                  <c:v>-2694.5362500000001</c:v>
                </c:pt>
                <c:pt idx="4872">
                  <c:v>124.52408203</c:v>
                </c:pt>
                <c:pt idx="4873">
                  <c:v>-111.518789</c:v>
                </c:pt>
                <c:pt idx="4874">
                  <c:v>96.825761717999995</c:v>
                </c:pt>
                <c:pt idx="4875">
                  <c:v>-144.26490229999999</c:v>
                </c:pt>
                <c:pt idx="4876">
                  <c:v>-136.57986320000001</c:v>
                </c:pt>
                <c:pt idx="4877">
                  <c:v>123.79055663999999</c:v>
                </c:pt>
                <c:pt idx="4878">
                  <c:v>-694.74687500000005</c:v>
                </c:pt>
                <c:pt idx="4879">
                  <c:v>269.13945311999998</c:v>
                </c:pt>
                <c:pt idx="4880">
                  <c:v>827.18523436999999</c:v>
                </c:pt>
                <c:pt idx="4881">
                  <c:v>326.45294920999999</c:v>
                </c:pt>
                <c:pt idx="4882">
                  <c:v>-306.57919920000001</c:v>
                </c:pt>
                <c:pt idx="4883">
                  <c:v>-202.47255850000002</c:v>
                </c:pt>
                <c:pt idx="4884">
                  <c:v>-77.693022460000009</c:v>
                </c:pt>
                <c:pt idx="4885">
                  <c:v>-186.7253125</c:v>
                </c:pt>
                <c:pt idx="4886">
                  <c:v>-309.89345700000001</c:v>
                </c:pt>
                <c:pt idx="4887">
                  <c:v>-224.7094726</c:v>
                </c:pt>
                <c:pt idx="4888">
                  <c:v>39.289863280999995</c:v>
                </c:pt>
                <c:pt idx="4889">
                  <c:v>-705.01351560000001</c:v>
                </c:pt>
                <c:pt idx="4890">
                  <c:v>40.068718261000001</c:v>
                </c:pt>
                <c:pt idx="4891">
                  <c:v>-20.478872070000001</c:v>
                </c:pt>
                <c:pt idx="4892">
                  <c:v>-906.2792968</c:v>
                </c:pt>
                <c:pt idx="4893">
                  <c:v>-297.74843750000002</c:v>
                </c:pt>
                <c:pt idx="4894">
                  <c:v>57.144052733999999</c:v>
                </c:pt>
                <c:pt idx="4895">
                  <c:v>110.35739256999999</c:v>
                </c:pt>
                <c:pt idx="4896">
                  <c:v>61.956967772999995</c:v>
                </c:pt>
                <c:pt idx="4897">
                  <c:v>-1.8789920040000001</c:v>
                </c:pt>
                <c:pt idx="4898">
                  <c:v>176.25687500000001</c:v>
                </c:pt>
                <c:pt idx="4899">
                  <c:v>529.23636718</c:v>
                </c:pt>
                <c:pt idx="4900">
                  <c:v>39.436611327999998</c:v>
                </c:pt>
                <c:pt idx="4901">
                  <c:v>-690.14742179999996</c:v>
                </c:pt>
                <c:pt idx="4902">
                  <c:v>558.65808592999997</c:v>
                </c:pt>
                <c:pt idx="4903">
                  <c:v>26.382290039000001</c:v>
                </c:pt>
                <c:pt idx="4904">
                  <c:v>464.86539062000003</c:v>
                </c:pt>
                <c:pt idx="4905">
                  <c:v>530.10863281000002</c:v>
                </c:pt>
                <c:pt idx="4906">
                  <c:v>38.181479492000001</c:v>
                </c:pt>
                <c:pt idx="4907">
                  <c:v>91.860380859000003</c:v>
                </c:pt>
                <c:pt idx="4908">
                  <c:v>44.165473632000001</c:v>
                </c:pt>
                <c:pt idx="4909">
                  <c:v>-153.16171869999999</c:v>
                </c:pt>
                <c:pt idx="4910">
                  <c:v>1468.3278124999999</c:v>
                </c:pt>
                <c:pt idx="4911">
                  <c:v>-401.20757810000003</c:v>
                </c:pt>
                <c:pt idx="4912">
                  <c:v>-75.857836910000003</c:v>
                </c:pt>
                <c:pt idx="4913">
                  <c:v>197.38988281000002</c:v>
                </c:pt>
                <c:pt idx="4914">
                  <c:v>-372.02722650000004</c:v>
                </c:pt>
                <c:pt idx="4915">
                  <c:v>97.674160155999999</c:v>
                </c:pt>
                <c:pt idx="4916">
                  <c:v>30.769001463999999</c:v>
                </c:pt>
                <c:pt idx="4917">
                  <c:v>49.481264648</c:v>
                </c:pt>
                <c:pt idx="4918">
                  <c:v>843.02132811999991</c:v>
                </c:pt>
                <c:pt idx="4919">
                  <c:v>63.219687499999999</c:v>
                </c:pt>
                <c:pt idx="4920">
                  <c:v>57.479692382000003</c:v>
                </c:pt>
                <c:pt idx="4921">
                  <c:v>-60.185468749999998</c:v>
                </c:pt>
                <c:pt idx="4922">
                  <c:v>5.6845220946999993</c:v>
                </c:pt>
                <c:pt idx="4923">
                  <c:v>280.74896483999999</c:v>
                </c:pt>
                <c:pt idx="4924">
                  <c:v>24.443078612999997</c:v>
                </c:pt>
                <c:pt idx="4925">
                  <c:v>-353.73988279999998</c:v>
                </c:pt>
                <c:pt idx="4926">
                  <c:v>62.676381835000001</c:v>
                </c:pt>
                <c:pt idx="4927">
                  <c:v>100.81631835</c:v>
                </c:pt>
                <c:pt idx="4928">
                  <c:v>-129.46655269999999</c:v>
                </c:pt>
                <c:pt idx="4929">
                  <c:v>-73.391269530000002</c:v>
                </c:pt>
                <c:pt idx="4930">
                  <c:v>-141.86069330000001</c:v>
                </c:pt>
                <c:pt idx="4931">
                  <c:v>-953.81234370000004</c:v>
                </c:pt>
                <c:pt idx="4932">
                  <c:v>132.9277246</c:v>
                </c:pt>
                <c:pt idx="4933">
                  <c:v>-323.28031249999998</c:v>
                </c:pt>
                <c:pt idx="4934">
                  <c:v>-9.5931024160000007</c:v>
                </c:pt>
                <c:pt idx="4935">
                  <c:v>1339.4120312</c:v>
                </c:pt>
                <c:pt idx="4936">
                  <c:v>262.33638671</c:v>
                </c:pt>
                <c:pt idx="4937">
                  <c:v>-304.79472650000002</c:v>
                </c:pt>
                <c:pt idx="4938">
                  <c:v>390.25480468000001</c:v>
                </c:pt>
                <c:pt idx="4939">
                  <c:v>-8.7640246580000003</c:v>
                </c:pt>
                <c:pt idx="4940">
                  <c:v>96.509843750000002</c:v>
                </c:pt>
                <c:pt idx="4941">
                  <c:v>-214.3270703</c:v>
                </c:pt>
                <c:pt idx="4942">
                  <c:v>24.046372070000004</c:v>
                </c:pt>
                <c:pt idx="4943">
                  <c:v>-452.28496089999999</c:v>
                </c:pt>
                <c:pt idx="4944">
                  <c:v>746.21046875000002</c:v>
                </c:pt>
                <c:pt idx="4945">
                  <c:v>-9.002182616999999</c:v>
                </c:pt>
                <c:pt idx="4946">
                  <c:v>-27.545168450000002</c:v>
                </c:pt>
                <c:pt idx="4947">
                  <c:v>24.820141601</c:v>
                </c:pt>
                <c:pt idx="4948">
                  <c:v>77.791132812000001</c:v>
                </c:pt>
                <c:pt idx="4949">
                  <c:v>117.35816405999999</c:v>
                </c:pt>
                <c:pt idx="4950">
                  <c:v>-52.15624511</c:v>
                </c:pt>
                <c:pt idx="4951">
                  <c:v>-117.6660351</c:v>
                </c:pt>
                <c:pt idx="4952">
                  <c:v>-140.8946875</c:v>
                </c:pt>
                <c:pt idx="4953">
                  <c:v>-682.41703120000011</c:v>
                </c:pt>
                <c:pt idx="4954">
                  <c:v>24.747109375000001</c:v>
                </c:pt>
                <c:pt idx="4955">
                  <c:v>119.87069335</c:v>
                </c:pt>
                <c:pt idx="4956">
                  <c:v>172.18876953</c:v>
                </c:pt>
                <c:pt idx="4957">
                  <c:v>-396.93738279999997</c:v>
                </c:pt>
                <c:pt idx="4958">
                  <c:v>157.77139647999999</c:v>
                </c:pt>
                <c:pt idx="4959">
                  <c:v>57.364155272999994</c:v>
                </c:pt>
                <c:pt idx="4960">
                  <c:v>146.52588867</c:v>
                </c:pt>
                <c:pt idx="4961">
                  <c:v>-0.17302379599999998</c:v>
                </c:pt>
                <c:pt idx="4962">
                  <c:v>-1402.6128120000001</c:v>
                </c:pt>
                <c:pt idx="4963">
                  <c:v>277.09957030999999</c:v>
                </c:pt>
                <c:pt idx="4964">
                  <c:v>-6.991906738</c:v>
                </c:pt>
                <c:pt idx="4965">
                  <c:v>56.168710936999993</c:v>
                </c:pt>
                <c:pt idx="4966">
                  <c:v>-608.77847650000001</c:v>
                </c:pt>
                <c:pt idx="4967">
                  <c:v>-2043.6487500000001</c:v>
                </c:pt>
                <c:pt idx="4968">
                  <c:v>50.466040038999999</c:v>
                </c:pt>
                <c:pt idx="4969">
                  <c:v>-93.536230460000013</c:v>
                </c:pt>
                <c:pt idx="4970">
                  <c:v>-205.153457</c:v>
                </c:pt>
                <c:pt idx="4971">
                  <c:v>263.86878906000004</c:v>
                </c:pt>
                <c:pt idx="4972">
                  <c:v>-738.3851562000001</c:v>
                </c:pt>
                <c:pt idx="4973">
                  <c:v>173.08011718</c:v>
                </c:pt>
                <c:pt idx="4974">
                  <c:v>-188.69296869999999</c:v>
                </c:pt>
                <c:pt idx="4975">
                  <c:v>-93.48141600999999</c:v>
                </c:pt>
                <c:pt idx="4976">
                  <c:v>74.263310546</c:v>
                </c:pt>
                <c:pt idx="4977">
                  <c:v>-519.64257810000004</c:v>
                </c:pt>
                <c:pt idx="4978">
                  <c:v>85.437294920999989</c:v>
                </c:pt>
                <c:pt idx="4979">
                  <c:v>10.716970214</c:v>
                </c:pt>
                <c:pt idx="4980">
                  <c:v>371.39636718000003</c:v>
                </c:pt>
                <c:pt idx="4981">
                  <c:v>-375.83855460000001</c:v>
                </c:pt>
                <c:pt idx="4982">
                  <c:v>-304.795996</c:v>
                </c:pt>
                <c:pt idx="4983">
                  <c:v>514.30492187000004</c:v>
                </c:pt>
                <c:pt idx="4984">
                  <c:v>-787.82929680000007</c:v>
                </c:pt>
                <c:pt idx="4985">
                  <c:v>-84.153310540000007</c:v>
                </c:pt>
                <c:pt idx="4986">
                  <c:v>-128.1745507</c:v>
                </c:pt>
                <c:pt idx="4987">
                  <c:v>0.26849718093000002</c:v>
                </c:pt>
                <c:pt idx="4988">
                  <c:v>611.82496092999997</c:v>
                </c:pt>
                <c:pt idx="4989">
                  <c:v>217.736875</c:v>
                </c:pt>
                <c:pt idx="4990">
                  <c:v>135.52901367000001</c:v>
                </c:pt>
                <c:pt idx="4991">
                  <c:v>-102.6267773</c:v>
                </c:pt>
                <c:pt idx="4992">
                  <c:v>-1534.371562</c:v>
                </c:pt>
                <c:pt idx="4993">
                  <c:v>-618.13394529999994</c:v>
                </c:pt>
                <c:pt idx="4994">
                  <c:v>-325.0845898</c:v>
                </c:pt>
                <c:pt idx="4995">
                  <c:v>135.96371092999999</c:v>
                </c:pt>
                <c:pt idx="4996">
                  <c:v>66.770024414000005</c:v>
                </c:pt>
                <c:pt idx="4997">
                  <c:v>99.485087889999988</c:v>
                </c:pt>
                <c:pt idx="4998">
                  <c:v>-148.75746090000001</c:v>
                </c:pt>
                <c:pt idx="4999">
                  <c:v>-114.37010739999999</c:v>
                </c:pt>
                <c:pt idx="5000">
                  <c:v>-101.1036132</c:v>
                </c:pt>
                <c:pt idx="5001">
                  <c:v>-634.92937500000005</c:v>
                </c:pt>
                <c:pt idx="5002">
                  <c:v>-167.643125</c:v>
                </c:pt>
                <c:pt idx="5003">
                  <c:v>187.93376952999998</c:v>
                </c:pt>
                <c:pt idx="5004">
                  <c:v>11.520761718000001</c:v>
                </c:pt>
                <c:pt idx="5005">
                  <c:v>109.08996093</c:v>
                </c:pt>
                <c:pt idx="5006">
                  <c:v>-260.20404289999999</c:v>
                </c:pt>
                <c:pt idx="5007">
                  <c:v>-288.21781249999998</c:v>
                </c:pt>
                <c:pt idx="5008">
                  <c:v>-847.93679680000002</c:v>
                </c:pt>
                <c:pt idx="5009">
                  <c:v>-86.380683590000004</c:v>
                </c:pt>
                <c:pt idx="5010">
                  <c:v>-41.602504879999998</c:v>
                </c:pt>
                <c:pt idx="5011">
                  <c:v>-1498.149218</c:v>
                </c:pt>
                <c:pt idx="5012">
                  <c:v>78.234638670999999</c:v>
                </c:pt>
                <c:pt idx="5013">
                  <c:v>19.197906493999998</c:v>
                </c:pt>
                <c:pt idx="5014">
                  <c:v>-2069.526562</c:v>
                </c:pt>
                <c:pt idx="5015">
                  <c:v>-192.55908200000002</c:v>
                </c:pt>
                <c:pt idx="5016">
                  <c:v>-13.59721313</c:v>
                </c:pt>
                <c:pt idx="5017">
                  <c:v>588.01792968000007</c:v>
                </c:pt>
                <c:pt idx="5018">
                  <c:v>57.797607421000002</c:v>
                </c:pt>
                <c:pt idx="5019">
                  <c:v>42.837431640000005</c:v>
                </c:pt>
                <c:pt idx="5020">
                  <c:v>23.165773925</c:v>
                </c:pt>
                <c:pt idx="5021">
                  <c:v>42.316840819999996</c:v>
                </c:pt>
                <c:pt idx="5022">
                  <c:v>34.345344237999996</c:v>
                </c:pt>
                <c:pt idx="5023">
                  <c:v>128.15065429000001</c:v>
                </c:pt>
                <c:pt idx="5024">
                  <c:v>710.59203124999999</c:v>
                </c:pt>
                <c:pt idx="5025">
                  <c:v>-223.76679680000001</c:v>
                </c:pt>
                <c:pt idx="5026">
                  <c:v>545.13382812000009</c:v>
                </c:pt>
                <c:pt idx="5027">
                  <c:v>-386.43175779999996</c:v>
                </c:pt>
                <c:pt idx="5028">
                  <c:v>79.622387695</c:v>
                </c:pt>
                <c:pt idx="5029">
                  <c:v>1087.3528905999999</c:v>
                </c:pt>
                <c:pt idx="5030">
                  <c:v>-115.43531249999999</c:v>
                </c:pt>
                <c:pt idx="5031">
                  <c:v>269.92580077999997</c:v>
                </c:pt>
                <c:pt idx="5032">
                  <c:v>-50.272812500000001</c:v>
                </c:pt>
                <c:pt idx="5033">
                  <c:v>517.11558593000007</c:v>
                </c:pt>
                <c:pt idx="5034">
                  <c:v>544.79660156</c:v>
                </c:pt>
                <c:pt idx="5035">
                  <c:v>-313.8640039</c:v>
                </c:pt>
                <c:pt idx="5036">
                  <c:v>18.982254638000001</c:v>
                </c:pt>
                <c:pt idx="5037">
                  <c:v>17.134749755000001</c:v>
                </c:pt>
                <c:pt idx="5038">
                  <c:v>-117.27778319999999</c:v>
                </c:pt>
                <c:pt idx="5039">
                  <c:v>4.6072894287000006</c:v>
                </c:pt>
                <c:pt idx="5040">
                  <c:v>257.31734375000002</c:v>
                </c:pt>
                <c:pt idx="5041">
                  <c:v>-32.030568840000001</c:v>
                </c:pt>
                <c:pt idx="5042">
                  <c:v>-1184.631562</c:v>
                </c:pt>
                <c:pt idx="5043">
                  <c:v>-1.3030650320000001</c:v>
                </c:pt>
                <c:pt idx="5044">
                  <c:v>-127.21508780000001</c:v>
                </c:pt>
                <c:pt idx="5045">
                  <c:v>255.77851562000001</c:v>
                </c:pt>
                <c:pt idx="5046">
                  <c:v>1682.2571875000001</c:v>
                </c:pt>
                <c:pt idx="5047">
                  <c:v>-1469.639218</c:v>
                </c:pt>
                <c:pt idx="5048">
                  <c:v>-821.86632809999992</c:v>
                </c:pt>
                <c:pt idx="5049">
                  <c:v>143.25330078000002</c:v>
                </c:pt>
                <c:pt idx="5050">
                  <c:v>-45.085781249999997</c:v>
                </c:pt>
                <c:pt idx="5051">
                  <c:v>37.574084472000003</c:v>
                </c:pt>
                <c:pt idx="5052">
                  <c:v>458.69</c:v>
                </c:pt>
                <c:pt idx="5053">
                  <c:v>4.5046578978999996</c:v>
                </c:pt>
                <c:pt idx="5054">
                  <c:v>-192.8154882</c:v>
                </c:pt>
                <c:pt idx="5055">
                  <c:v>-407.63820310000006</c:v>
                </c:pt>
                <c:pt idx="5056">
                  <c:v>-42.072670889999998</c:v>
                </c:pt>
                <c:pt idx="5057">
                  <c:v>913.74367186999996</c:v>
                </c:pt>
                <c:pt idx="5058">
                  <c:v>-38.32797119</c:v>
                </c:pt>
                <c:pt idx="5059">
                  <c:v>-19.276075430000002</c:v>
                </c:pt>
                <c:pt idx="5060">
                  <c:v>-429.12679680000002</c:v>
                </c:pt>
                <c:pt idx="5061">
                  <c:v>-1012.9624210000001</c:v>
                </c:pt>
                <c:pt idx="5062">
                  <c:v>-4.9161886590000003</c:v>
                </c:pt>
                <c:pt idx="5063">
                  <c:v>-69.326279290000002</c:v>
                </c:pt>
                <c:pt idx="5064">
                  <c:v>153.68799804</c:v>
                </c:pt>
                <c:pt idx="5065">
                  <c:v>54.41724121</c:v>
                </c:pt>
                <c:pt idx="5066">
                  <c:v>148.47489256999998</c:v>
                </c:pt>
                <c:pt idx="5067">
                  <c:v>279.55708984</c:v>
                </c:pt>
                <c:pt idx="5068">
                  <c:v>642.03824218</c:v>
                </c:pt>
                <c:pt idx="5069">
                  <c:v>-225.65917959999999</c:v>
                </c:pt>
                <c:pt idx="5070">
                  <c:v>242.36822264999998</c:v>
                </c:pt>
                <c:pt idx="5071">
                  <c:v>323.27511718</c:v>
                </c:pt>
                <c:pt idx="5072">
                  <c:v>-422.43492179999998</c:v>
                </c:pt>
                <c:pt idx="5073">
                  <c:v>988.95343749999995</c:v>
                </c:pt>
                <c:pt idx="5074">
                  <c:v>318.56408203000001</c:v>
                </c:pt>
                <c:pt idx="5075">
                  <c:v>128.54162109000001</c:v>
                </c:pt>
                <c:pt idx="5076">
                  <c:v>25.797329100999999</c:v>
                </c:pt>
                <c:pt idx="5077">
                  <c:v>-1542.5095310000002</c:v>
                </c:pt>
                <c:pt idx="5078">
                  <c:v>358.51960937000001</c:v>
                </c:pt>
                <c:pt idx="5079">
                  <c:v>-773.20445309999991</c:v>
                </c:pt>
                <c:pt idx="5080">
                  <c:v>-297.70886709999996</c:v>
                </c:pt>
                <c:pt idx="5081">
                  <c:v>-39.756606439999999</c:v>
                </c:pt>
                <c:pt idx="5082">
                  <c:v>45.717519531000001</c:v>
                </c:pt>
                <c:pt idx="5083">
                  <c:v>669.45835936999993</c:v>
                </c:pt>
                <c:pt idx="5084">
                  <c:v>20.695488280999999</c:v>
                </c:pt>
                <c:pt idx="5085">
                  <c:v>104.60196289</c:v>
                </c:pt>
                <c:pt idx="5086">
                  <c:v>-384.12214840000001</c:v>
                </c:pt>
                <c:pt idx="5087">
                  <c:v>-1270.5358590000001</c:v>
                </c:pt>
                <c:pt idx="5088">
                  <c:v>-188.7826757</c:v>
                </c:pt>
                <c:pt idx="5089">
                  <c:v>-436.94734369999998</c:v>
                </c:pt>
                <c:pt idx="5090">
                  <c:v>-491.79765620000001</c:v>
                </c:pt>
                <c:pt idx="5091">
                  <c:v>-281.8872265</c:v>
                </c:pt>
                <c:pt idx="5092">
                  <c:v>82.286816406</c:v>
                </c:pt>
                <c:pt idx="5093">
                  <c:v>319.91535156000003</c:v>
                </c:pt>
                <c:pt idx="5094">
                  <c:v>-392.95921870000001</c:v>
                </c:pt>
                <c:pt idx="5095">
                  <c:v>50.151015624999999</c:v>
                </c:pt>
                <c:pt idx="5096">
                  <c:v>-157.7079296</c:v>
                </c:pt>
                <c:pt idx="5097">
                  <c:v>182.63554686999998</c:v>
                </c:pt>
                <c:pt idx="5098">
                  <c:v>20.082294920999999</c:v>
                </c:pt>
                <c:pt idx="5099">
                  <c:v>58.399907225999996</c:v>
                </c:pt>
                <c:pt idx="5100">
                  <c:v>188.74449218000001</c:v>
                </c:pt>
                <c:pt idx="5101">
                  <c:v>66.052675781000005</c:v>
                </c:pt>
                <c:pt idx="5102">
                  <c:v>301.55605467999999</c:v>
                </c:pt>
                <c:pt idx="5103">
                  <c:v>-169.8389257</c:v>
                </c:pt>
                <c:pt idx="5104">
                  <c:v>5.4229174803999998</c:v>
                </c:pt>
                <c:pt idx="5105">
                  <c:v>-1016.156875</c:v>
                </c:pt>
                <c:pt idx="5106">
                  <c:v>322.54210936999999</c:v>
                </c:pt>
                <c:pt idx="5107">
                  <c:v>240.70816406000003</c:v>
                </c:pt>
                <c:pt idx="5108">
                  <c:v>-127.89840819999999</c:v>
                </c:pt>
                <c:pt idx="5109">
                  <c:v>-1730.196406</c:v>
                </c:pt>
                <c:pt idx="5110">
                  <c:v>64.555527343000008</c:v>
                </c:pt>
                <c:pt idx="5111">
                  <c:v>577.72019531000001</c:v>
                </c:pt>
                <c:pt idx="5112">
                  <c:v>-17.499271239999999</c:v>
                </c:pt>
                <c:pt idx="5113">
                  <c:v>-349.8495312</c:v>
                </c:pt>
                <c:pt idx="5114">
                  <c:v>-199.48896479999999</c:v>
                </c:pt>
                <c:pt idx="5115">
                  <c:v>-227.90437499999999</c:v>
                </c:pt>
                <c:pt idx="5116">
                  <c:v>-501.14316400000001</c:v>
                </c:pt>
                <c:pt idx="5117">
                  <c:v>-756.08851559999994</c:v>
                </c:pt>
                <c:pt idx="5118">
                  <c:v>437.24386718</c:v>
                </c:pt>
                <c:pt idx="5119">
                  <c:v>14.94533081</c:v>
                </c:pt>
                <c:pt idx="5120">
                  <c:v>-23.472490229999998</c:v>
                </c:pt>
                <c:pt idx="5121">
                  <c:v>-11.670874020000001</c:v>
                </c:pt>
                <c:pt idx="5122">
                  <c:v>276.39785155999999</c:v>
                </c:pt>
                <c:pt idx="5123">
                  <c:v>162.26927734</c:v>
                </c:pt>
                <c:pt idx="5124">
                  <c:v>-69.702910149999994</c:v>
                </c:pt>
                <c:pt idx="5125">
                  <c:v>-26.035920409999999</c:v>
                </c:pt>
                <c:pt idx="5126">
                  <c:v>22.966398925</c:v>
                </c:pt>
                <c:pt idx="5127">
                  <c:v>1.8209628295</c:v>
                </c:pt>
                <c:pt idx="5128">
                  <c:v>-374.71335930000004</c:v>
                </c:pt>
                <c:pt idx="5129">
                  <c:v>415.93839843000001</c:v>
                </c:pt>
                <c:pt idx="5130">
                  <c:v>365.96582030999997</c:v>
                </c:pt>
                <c:pt idx="5131">
                  <c:v>-106.79597649999999</c:v>
                </c:pt>
                <c:pt idx="5132">
                  <c:v>-25.292182610000001</c:v>
                </c:pt>
                <c:pt idx="5133">
                  <c:v>32.892370605000004</c:v>
                </c:pt>
                <c:pt idx="5134">
                  <c:v>49.302900390000005</c:v>
                </c:pt>
                <c:pt idx="5135">
                  <c:v>65.751352538999996</c:v>
                </c:pt>
                <c:pt idx="5136">
                  <c:v>55.985429686999993</c:v>
                </c:pt>
                <c:pt idx="5137">
                  <c:v>-47.168916010000004</c:v>
                </c:pt>
                <c:pt idx="5138">
                  <c:v>-90.560673819999991</c:v>
                </c:pt>
                <c:pt idx="5139">
                  <c:v>58.529882811999997</c:v>
                </c:pt>
                <c:pt idx="5140">
                  <c:v>99.516015624999994</c:v>
                </c:pt>
                <c:pt idx="5141">
                  <c:v>-18.028730459999998</c:v>
                </c:pt>
                <c:pt idx="5142">
                  <c:v>-82.906689449999988</c:v>
                </c:pt>
                <c:pt idx="5143">
                  <c:v>-12.705303949999999</c:v>
                </c:pt>
                <c:pt idx="5144">
                  <c:v>-31.19501464</c:v>
                </c:pt>
                <c:pt idx="5145">
                  <c:v>107.33726562</c:v>
                </c:pt>
                <c:pt idx="5146">
                  <c:v>-567.87835930000006</c:v>
                </c:pt>
                <c:pt idx="5147">
                  <c:v>-8.5377276609999999</c:v>
                </c:pt>
                <c:pt idx="5148">
                  <c:v>74.263046875000001</c:v>
                </c:pt>
                <c:pt idx="5149">
                  <c:v>54.228872069999994</c:v>
                </c:pt>
                <c:pt idx="5150">
                  <c:v>21.050541991999999</c:v>
                </c:pt>
                <c:pt idx="5151">
                  <c:v>-253.2466015</c:v>
                </c:pt>
                <c:pt idx="5152">
                  <c:v>-15.17374755</c:v>
                </c:pt>
                <c:pt idx="5153">
                  <c:v>106.26646484000001</c:v>
                </c:pt>
                <c:pt idx="5154">
                  <c:v>155.99669921</c:v>
                </c:pt>
                <c:pt idx="5155">
                  <c:v>338.09062499999999</c:v>
                </c:pt>
                <c:pt idx="5156">
                  <c:v>218.91390625</c:v>
                </c:pt>
                <c:pt idx="5157">
                  <c:v>82.707763670999995</c:v>
                </c:pt>
                <c:pt idx="5158">
                  <c:v>-135.54275390000001</c:v>
                </c:pt>
                <c:pt idx="5159">
                  <c:v>45.802675780999998</c:v>
                </c:pt>
                <c:pt idx="5160">
                  <c:v>930.53710936999994</c:v>
                </c:pt>
                <c:pt idx="5161">
                  <c:v>-119.46345700000001</c:v>
                </c:pt>
                <c:pt idx="5162">
                  <c:v>-201.87746090000002</c:v>
                </c:pt>
                <c:pt idx="5163">
                  <c:v>-79.783730460000001</c:v>
                </c:pt>
                <c:pt idx="5164">
                  <c:v>-8.5926580809999997</c:v>
                </c:pt>
                <c:pt idx="5165">
                  <c:v>-133.11117179999999</c:v>
                </c:pt>
                <c:pt idx="5166">
                  <c:v>68.641171874999998</c:v>
                </c:pt>
                <c:pt idx="5167">
                  <c:v>-96.102275389999988</c:v>
                </c:pt>
                <c:pt idx="5168">
                  <c:v>-138.63814450000001</c:v>
                </c:pt>
                <c:pt idx="5169">
                  <c:v>94.701113281000005</c:v>
                </c:pt>
                <c:pt idx="5170">
                  <c:v>-452.4604296</c:v>
                </c:pt>
                <c:pt idx="5171">
                  <c:v>411.78496093000001</c:v>
                </c:pt>
                <c:pt idx="5172">
                  <c:v>-505.51429680000001</c:v>
                </c:pt>
                <c:pt idx="5173">
                  <c:v>575.90808592999997</c:v>
                </c:pt>
                <c:pt idx="5174">
                  <c:v>-12.75719482</c:v>
                </c:pt>
                <c:pt idx="5175">
                  <c:v>156.42289062</c:v>
                </c:pt>
                <c:pt idx="5176">
                  <c:v>-258.93791010000001</c:v>
                </c:pt>
                <c:pt idx="5177">
                  <c:v>-288.84839840000001</c:v>
                </c:pt>
                <c:pt idx="5178">
                  <c:v>-119.98090819999999</c:v>
                </c:pt>
                <c:pt idx="5179">
                  <c:v>-1041.663125</c:v>
                </c:pt>
                <c:pt idx="5180">
                  <c:v>-19.542574460000001</c:v>
                </c:pt>
                <c:pt idx="5181">
                  <c:v>-632.11671869999998</c:v>
                </c:pt>
                <c:pt idx="5182">
                  <c:v>-247.7130664</c:v>
                </c:pt>
                <c:pt idx="5183">
                  <c:v>4.6540811157000004</c:v>
                </c:pt>
                <c:pt idx="5184">
                  <c:v>-353.09078119999998</c:v>
                </c:pt>
                <c:pt idx="5185">
                  <c:v>14.182139892</c:v>
                </c:pt>
                <c:pt idx="5186">
                  <c:v>91.579833984000004</c:v>
                </c:pt>
                <c:pt idx="5187">
                  <c:v>11.252534179</c:v>
                </c:pt>
                <c:pt idx="5188">
                  <c:v>98.004755858999999</c:v>
                </c:pt>
                <c:pt idx="5189">
                  <c:v>-52.11918945</c:v>
                </c:pt>
                <c:pt idx="5190">
                  <c:v>11.543583984</c:v>
                </c:pt>
                <c:pt idx="5191">
                  <c:v>-239.48808590000002</c:v>
                </c:pt>
                <c:pt idx="5192">
                  <c:v>-10.523979489999999</c:v>
                </c:pt>
                <c:pt idx="5193">
                  <c:v>35.703024902000003</c:v>
                </c:pt>
                <c:pt idx="5194">
                  <c:v>-48.251000969999993</c:v>
                </c:pt>
                <c:pt idx="5195">
                  <c:v>16.457841796</c:v>
                </c:pt>
                <c:pt idx="5196">
                  <c:v>-132.5367578</c:v>
                </c:pt>
                <c:pt idx="5197">
                  <c:v>-114.4624511</c:v>
                </c:pt>
                <c:pt idx="5198">
                  <c:v>-85.244667960000001</c:v>
                </c:pt>
                <c:pt idx="5199">
                  <c:v>-194.948125</c:v>
                </c:pt>
                <c:pt idx="5200">
                  <c:v>-167.83558590000001</c:v>
                </c:pt>
                <c:pt idx="5201">
                  <c:v>-74.01150878</c:v>
                </c:pt>
                <c:pt idx="5202">
                  <c:v>14.86319458</c:v>
                </c:pt>
                <c:pt idx="5203">
                  <c:v>-141.1390332</c:v>
                </c:pt>
                <c:pt idx="5204">
                  <c:v>-81.021079099999994</c:v>
                </c:pt>
                <c:pt idx="5205">
                  <c:v>-171.85341789999998</c:v>
                </c:pt>
                <c:pt idx="5206">
                  <c:v>110.24916992</c:v>
                </c:pt>
                <c:pt idx="5207">
                  <c:v>-69.407622070000002</c:v>
                </c:pt>
                <c:pt idx="5208">
                  <c:v>281.02769531000001</c:v>
                </c:pt>
                <c:pt idx="5209">
                  <c:v>206.11513671</c:v>
                </c:pt>
                <c:pt idx="5210">
                  <c:v>-751.41734370000006</c:v>
                </c:pt>
                <c:pt idx="5211">
                  <c:v>-195.10361320000001</c:v>
                </c:pt>
                <c:pt idx="5212">
                  <c:v>40.756784668000002</c:v>
                </c:pt>
                <c:pt idx="5213">
                  <c:v>-80.756625970000002</c:v>
                </c:pt>
                <c:pt idx="5214">
                  <c:v>-495.19941400000005</c:v>
                </c:pt>
                <c:pt idx="5215">
                  <c:v>-382.45078119999999</c:v>
                </c:pt>
                <c:pt idx="5216">
                  <c:v>130.62591796000001</c:v>
                </c:pt>
                <c:pt idx="5217">
                  <c:v>492.32718749999998</c:v>
                </c:pt>
                <c:pt idx="5218">
                  <c:v>32.553149413999996</c:v>
                </c:pt>
                <c:pt idx="5219">
                  <c:v>178.12476562000001</c:v>
                </c:pt>
                <c:pt idx="5220">
                  <c:v>349.66347655999999</c:v>
                </c:pt>
                <c:pt idx="5221">
                  <c:v>50.065517577999998</c:v>
                </c:pt>
                <c:pt idx="5222">
                  <c:v>50.704624022999994</c:v>
                </c:pt>
                <c:pt idx="5223">
                  <c:v>41.173544921000001</c:v>
                </c:pt>
                <c:pt idx="5224">
                  <c:v>79.107172851000001</c:v>
                </c:pt>
                <c:pt idx="5225">
                  <c:v>-95.230380850000003</c:v>
                </c:pt>
                <c:pt idx="5226">
                  <c:v>70.501669921000001</c:v>
                </c:pt>
                <c:pt idx="5227">
                  <c:v>-118.8996777</c:v>
                </c:pt>
                <c:pt idx="5228">
                  <c:v>93.201904295999995</c:v>
                </c:pt>
                <c:pt idx="5229">
                  <c:v>-97.30769531</c:v>
                </c:pt>
                <c:pt idx="5230">
                  <c:v>-104.6200683</c:v>
                </c:pt>
                <c:pt idx="5231">
                  <c:v>510.40878906</c:v>
                </c:pt>
                <c:pt idx="5232">
                  <c:v>-444.59617180000004</c:v>
                </c:pt>
                <c:pt idx="5233">
                  <c:v>1045.3058593000001</c:v>
                </c:pt>
                <c:pt idx="5234">
                  <c:v>-627.457539</c:v>
                </c:pt>
                <c:pt idx="5235">
                  <c:v>396.87636717999999</c:v>
                </c:pt>
                <c:pt idx="5236">
                  <c:v>-84.500214840000012</c:v>
                </c:pt>
                <c:pt idx="5237">
                  <c:v>-3.2301818839999998</c:v>
                </c:pt>
                <c:pt idx="5238">
                  <c:v>0.70749366759999999</c:v>
                </c:pt>
                <c:pt idx="5239">
                  <c:v>13.164622801999998</c:v>
                </c:pt>
                <c:pt idx="5240">
                  <c:v>-411.24953119999998</c:v>
                </c:pt>
                <c:pt idx="5241">
                  <c:v>-33.731960439999995</c:v>
                </c:pt>
                <c:pt idx="5242">
                  <c:v>-22.349221189999998</c:v>
                </c:pt>
                <c:pt idx="5243">
                  <c:v>-20.434357910000003</c:v>
                </c:pt>
                <c:pt idx="5244">
                  <c:v>-163.60124020000001</c:v>
                </c:pt>
                <c:pt idx="5245">
                  <c:v>193.99521484000002</c:v>
                </c:pt>
                <c:pt idx="5246">
                  <c:v>-272.66941400000002</c:v>
                </c:pt>
                <c:pt idx="5247">
                  <c:v>-519.90394530000003</c:v>
                </c:pt>
                <c:pt idx="5248">
                  <c:v>-360.7997656</c:v>
                </c:pt>
                <c:pt idx="5249">
                  <c:v>-14.146657709999999</c:v>
                </c:pt>
                <c:pt idx="5250">
                  <c:v>30.637922362999998</c:v>
                </c:pt>
                <c:pt idx="5251">
                  <c:v>16.623626709</c:v>
                </c:pt>
                <c:pt idx="5252">
                  <c:v>624.52472655999998</c:v>
                </c:pt>
                <c:pt idx="5253">
                  <c:v>156.34375</c:v>
                </c:pt>
                <c:pt idx="5254">
                  <c:v>129.42239257</c:v>
                </c:pt>
                <c:pt idx="5255">
                  <c:v>-13.001687010000001</c:v>
                </c:pt>
                <c:pt idx="5256">
                  <c:v>-47.046240230000002</c:v>
                </c:pt>
                <c:pt idx="5257">
                  <c:v>-34.644040519999997</c:v>
                </c:pt>
                <c:pt idx="5258">
                  <c:v>108.7274707</c:v>
                </c:pt>
                <c:pt idx="5259">
                  <c:v>89.268925780999993</c:v>
                </c:pt>
                <c:pt idx="5260">
                  <c:v>330.80574218000004</c:v>
                </c:pt>
                <c:pt idx="5261">
                  <c:v>137.00173828000001</c:v>
                </c:pt>
                <c:pt idx="5262">
                  <c:v>63.223281249999999</c:v>
                </c:pt>
                <c:pt idx="5263">
                  <c:v>213.49753906000001</c:v>
                </c:pt>
                <c:pt idx="5264">
                  <c:v>-54.775922850000001</c:v>
                </c:pt>
                <c:pt idx="5265">
                  <c:v>219.75597656000002</c:v>
                </c:pt>
                <c:pt idx="5266">
                  <c:v>260.74058593000001</c:v>
                </c:pt>
                <c:pt idx="5267">
                  <c:v>226.20347656000001</c:v>
                </c:pt>
                <c:pt idx="5268">
                  <c:v>-179.3607226</c:v>
                </c:pt>
                <c:pt idx="5269">
                  <c:v>-18.285224599999999</c:v>
                </c:pt>
                <c:pt idx="5270">
                  <c:v>4.1203433227000001</c:v>
                </c:pt>
                <c:pt idx="5271">
                  <c:v>-6.1327355950000007</c:v>
                </c:pt>
                <c:pt idx="5272">
                  <c:v>100.90243163999999</c:v>
                </c:pt>
                <c:pt idx="5273">
                  <c:v>40.868593750000002</c:v>
                </c:pt>
                <c:pt idx="5274">
                  <c:v>-64.102436519999998</c:v>
                </c:pt>
                <c:pt idx="5275">
                  <c:v>188.27199218000001</c:v>
                </c:pt>
                <c:pt idx="5276">
                  <c:v>37.266813964000001</c:v>
                </c:pt>
                <c:pt idx="5277">
                  <c:v>47.701469725999999</c:v>
                </c:pt>
                <c:pt idx="5278">
                  <c:v>138.57013671000001</c:v>
                </c:pt>
                <c:pt idx="5279">
                  <c:v>-103.62029290000001</c:v>
                </c:pt>
                <c:pt idx="5280">
                  <c:v>-80.741489250000001</c:v>
                </c:pt>
                <c:pt idx="5281">
                  <c:v>-53.652729489999999</c:v>
                </c:pt>
                <c:pt idx="5282">
                  <c:v>-10.089754020000001</c:v>
                </c:pt>
                <c:pt idx="5283">
                  <c:v>-30.97139404</c:v>
                </c:pt>
                <c:pt idx="5284">
                  <c:v>9.9649371336999994</c:v>
                </c:pt>
                <c:pt idx="5285">
                  <c:v>60.551000975999997</c:v>
                </c:pt>
                <c:pt idx="5286">
                  <c:v>2.7388494873</c:v>
                </c:pt>
                <c:pt idx="5287">
                  <c:v>-39.681357419999998</c:v>
                </c:pt>
                <c:pt idx="5288">
                  <c:v>21.417875976000001</c:v>
                </c:pt>
                <c:pt idx="5289">
                  <c:v>-62.730234369999998</c:v>
                </c:pt>
                <c:pt idx="5290">
                  <c:v>20.250085449</c:v>
                </c:pt>
                <c:pt idx="5291">
                  <c:v>-32.071611320000002</c:v>
                </c:pt>
                <c:pt idx="5292">
                  <c:v>50.486987304000003</c:v>
                </c:pt>
                <c:pt idx="5293">
                  <c:v>-227.7267382</c:v>
                </c:pt>
                <c:pt idx="5294">
                  <c:v>-32.894760740000002</c:v>
                </c:pt>
                <c:pt idx="5295">
                  <c:v>-93.932197259999995</c:v>
                </c:pt>
                <c:pt idx="5296">
                  <c:v>-85.466748039999999</c:v>
                </c:pt>
                <c:pt idx="5297">
                  <c:v>1485.9706249999999</c:v>
                </c:pt>
                <c:pt idx="5298">
                  <c:v>60.975434569999997</c:v>
                </c:pt>
                <c:pt idx="5299">
                  <c:v>-111.38359370000001</c:v>
                </c:pt>
                <c:pt idx="5300">
                  <c:v>-233.79210930000002</c:v>
                </c:pt>
                <c:pt idx="5301">
                  <c:v>-64.314282219999996</c:v>
                </c:pt>
                <c:pt idx="5302">
                  <c:v>512.21656250000001</c:v>
                </c:pt>
                <c:pt idx="5303">
                  <c:v>-291.7148828</c:v>
                </c:pt>
                <c:pt idx="5304">
                  <c:v>-338.79246089999998</c:v>
                </c:pt>
                <c:pt idx="5305">
                  <c:v>304.32435545999999</c:v>
                </c:pt>
                <c:pt idx="5306">
                  <c:v>-558.03671869999994</c:v>
                </c:pt>
                <c:pt idx="5307">
                  <c:v>-179.5332421</c:v>
                </c:pt>
                <c:pt idx="5308">
                  <c:v>-602.15097650000007</c:v>
                </c:pt>
                <c:pt idx="5309">
                  <c:v>-10.825198969999999</c:v>
                </c:pt>
                <c:pt idx="5310">
                  <c:v>93.122031250000006</c:v>
                </c:pt>
                <c:pt idx="5311">
                  <c:v>138.44773437000001</c:v>
                </c:pt>
                <c:pt idx="5312">
                  <c:v>834.40414061999991</c:v>
                </c:pt>
                <c:pt idx="5313">
                  <c:v>-25.387189939999999</c:v>
                </c:pt>
                <c:pt idx="5314">
                  <c:v>111.49706054000001</c:v>
                </c:pt>
                <c:pt idx="5315">
                  <c:v>613.34859374999996</c:v>
                </c:pt>
                <c:pt idx="5316">
                  <c:v>-51.353701170000001</c:v>
                </c:pt>
                <c:pt idx="5317">
                  <c:v>229.59902343000002</c:v>
                </c:pt>
                <c:pt idx="5318">
                  <c:v>-1302.987578</c:v>
                </c:pt>
                <c:pt idx="5319">
                  <c:v>23.304902342999998</c:v>
                </c:pt>
                <c:pt idx="5320">
                  <c:v>337.05160155999999</c:v>
                </c:pt>
                <c:pt idx="5321">
                  <c:v>107.72091796000001</c:v>
                </c:pt>
                <c:pt idx="5322">
                  <c:v>332.28863280999997</c:v>
                </c:pt>
                <c:pt idx="5323">
                  <c:v>-582.08707029999994</c:v>
                </c:pt>
                <c:pt idx="5324">
                  <c:v>-280.79257810000001</c:v>
                </c:pt>
                <c:pt idx="5325">
                  <c:v>-139.68469719999999</c:v>
                </c:pt>
                <c:pt idx="5326">
                  <c:v>2036.9640625</c:v>
                </c:pt>
                <c:pt idx="5327">
                  <c:v>-244.84812500000001</c:v>
                </c:pt>
                <c:pt idx="5328">
                  <c:v>-567.5122265</c:v>
                </c:pt>
                <c:pt idx="5329">
                  <c:v>31.498964843</c:v>
                </c:pt>
                <c:pt idx="5330">
                  <c:v>434.8878125</c:v>
                </c:pt>
                <c:pt idx="5331">
                  <c:v>-486.013125</c:v>
                </c:pt>
                <c:pt idx="5332">
                  <c:v>-1020.9002340000001</c:v>
                </c:pt>
                <c:pt idx="5333">
                  <c:v>-35.613474119999999</c:v>
                </c:pt>
                <c:pt idx="5334">
                  <c:v>93.160917967999993</c:v>
                </c:pt>
                <c:pt idx="5335">
                  <c:v>614.64265624999996</c:v>
                </c:pt>
                <c:pt idx="5336">
                  <c:v>-2454.015625</c:v>
                </c:pt>
                <c:pt idx="5337">
                  <c:v>597.08539062</c:v>
                </c:pt>
                <c:pt idx="5338">
                  <c:v>-230.373164</c:v>
                </c:pt>
                <c:pt idx="5339">
                  <c:v>-212.9829101</c:v>
                </c:pt>
                <c:pt idx="5340">
                  <c:v>-419.53621090000001</c:v>
                </c:pt>
                <c:pt idx="5341">
                  <c:v>-14.49440429</c:v>
                </c:pt>
                <c:pt idx="5342">
                  <c:v>-826.6363280999999</c:v>
                </c:pt>
                <c:pt idx="5343">
                  <c:v>-510.8989843</c:v>
                </c:pt>
                <c:pt idx="5344">
                  <c:v>-27.718891600000003</c:v>
                </c:pt>
                <c:pt idx="5345">
                  <c:v>-1626.8942180000001</c:v>
                </c:pt>
                <c:pt idx="5346">
                  <c:v>230.34394531000001</c:v>
                </c:pt>
                <c:pt idx="5347">
                  <c:v>1551.1084375</c:v>
                </c:pt>
                <c:pt idx="5348">
                  <c:v>-335.4339453</c:v>
                </c:pt>
                <c:pt idx="5349">
                  <c:v>-941.08210929999996</c:v>
                </c:pt>
                <c:pt idx="5350">
                  <c:v>-235.4890039</c:v>
                </c:pt>
                <c:pt idx="5351">
                  <c:v>-847.15515620000008</c:v>
                </c:pt>
                <c:pt idx="5352">
                  <c:v>-2039.2490619999999</c:v>
                </c:pt>
                <c:pt idx="5353">
                  <c:v>79.340444335000001</c:v>
                </c:pt>
                <c:pt idx="5354">
                  <c:v>-434.82742180000002</c:v>
                </c:pt>
                <c:pt idx="5355">
                  <c:v>244.43917968000002</c:v>
                </c:pt>
                <c:pt idx="5356">
                  <c:v>1193.4064062</c:v>
                </c:pt>
                <c:pt idx="5357">
                  <c:v>-631.09937500000001</c:v>
                </c:pt>
                <c:pt idx="5358">
                  <c:v>742.17750000000001</c:v>
                </c:pt>
                <c:pt idx="5359">
                  <c:v>166.88884765</c:v>
                </c:pt>
                <c:pt idx="5360">
                  <c:v>-85.874814449999988</c:v>
                </c:pt>
                <c:pt idx="5361">
                  <c:v>627.30714842999998</c:v>
                </c:pt>
                <c:pt idx="5362">
                  <c:v>-426.22445310000001</c:v>
                </c:pt>
                <c:pt idx="5363">
                  <c:v>99.042587889999993</c:v>
                </c:pt>
                <c:pt idx="5364">
                  <c:v>-138.34756830000001</c:v>
                </c:pt>
                <c:pt idx="5365">
                  <c:v>-199.82984369999997</c:v>
                </c:pt>
                <c:pt idx="5366">
                  <c:v>-365.07925779999999</c:v>
                </c:pt>
                <c:pt idx="5367">
                  <c:v>-818.87117179999996</c:v>
                </c:pt>
                <c:pt idx="5368">
                  <c:v>94.553554687000002</c:v>
                </c:pt>
                <c:pt idx="5369">
                  <c:v>-33.015939939999996</c:v>
                </c:pt>
                <c:pt idx="5370">
                  <c:v>140.65031250000001</c:v>
                </c:pt>
                <c:pt idx="5371">
                  <c:v>270.95414061999998</c:v>
                </c:pt>
                <c:pt idx="5372">
                  <c:v>145.47106445</c:v>
                </c:pt>
                <c:pt idx="5373">
                  <c:v>-56.109072260000005</c:v>
                </c:pt>
                <c:pt idx="5374">
                  <c:v>81.897119140000001</c:v>
                </c:pt>
                <c:pt idx="5375">
                  <c:v>-193.55115229999998</c:v>
                </c:pt>
                <c:pt idx="5376">
                  <c:v>-29.99745849</c:v>
                </c:pt>
                <c:pt idx="5377">
                  <c:v>117.40136717999999</c:v>
                </c:pt>
                <c:pt idx="5378">
                  <c:v>103.7140625</c:v>
                </c:pt>
                <c:pt idx="5379">
                  <c:v>-51.670410149999995</c:v>
                </c:pt>
                <c:pt idx="5380">
                  <c:v>224.30132811999999</c:v>
                </c:pt>
                <c:pt idx="5381">
                  <c:v>-93.129374999999996</c:v>
                </c:pt>
                <c:pt idx="5382">
                  <c:v>0.41539279937000001</c:v>
                </c:pt>
                <c:pt idx="5383">
                  <c:v>-8.2392590329999997</c:v>
                </c:pt>
                <c:pt idx="5384">
                  <c:v>227.44453125000001</c:v>
                </c:pt>
                <c:pt idx="5385">
                  <c:v>4.7132067870999999</c:v>
                </c:pt>
                <c:pt idx="5386">
                  <c:v>223.19443359000002</c:v>
                </c:pt>
                <c:pt idx="5387">
                  <c:v>143.05929687</c:v>
                </c:pt>
                <c:pt idx="5388">
                  <c:v>-257.2674609</c:v>
                </c:pt>
                <c:pt idx="5389">
                  <c:v>-394.9339453</c:v>
                </c:pt>
                <c:pt idx="5390">
                  <c:v>-157.665166</c:v>
                </c:pt>
                <c:pt idx="5391">
                  <c:v>9.5886694334999998</c:v>
                </c:pt>
                <c:pt idx="5392">
                  <c:v>1388.5206250000001</c:v>
                </c:pt>
                <c:pt idx="5393">
                  <c:v>89.896113280999998</c:v>
                </c:pt>
                <c:pt idx="5394">
                  <c:v>44.447231445</c:v>
                </c:pt>
                <c:pt idx="5395">
                  <c:v>-784.49859370000001</c:v>
                </c:pt>
                <c:pt idx="5396">
                  <c:v>230.79638671000001</c:v>
                </c:pt>
                <c:pt idx="5397">
                  <c:v>80.025195311999994</c:v>
                </c:pt>
                <c:pt idx="5398">
                  <c:v>270.29046875</c:v>
                </c:pt>
                <c:pt idx="5399">
                  <c:v>-79.93269531</c:v>
                </c:pt>
                <c:pt idx="5400">
                  <c:v>-25.750517570000003</c:v>
                </c:pt>
                <c:pt idx="5401">
                  <c:v>-68.256132809999997</c:v>
                </c:pt>
                <c:pt idx="5402">
                  <c:v>-156.5239843</c:v>
                </c:pt>
                <c:pt idx="5403">
                  <c:v>-30.41521728</c:v>
                </c:pt>
                <c:pt idx="5404">
                  <c:v>-54.995307609999998</c:v>
                </c:pt>
                <c:pt idx="5405">
                  <c:v>84.567529295999989</c:v>
                </c:pt>
                <c:pt idx="5406">
                  <c:v>-26.585310049999997</c:v>
                </c:pt>
                <c:pt idx="5407">
                  <c:v>-226.95175780000002</c:v>
                </c:pt>
                <c:pt idx="5408">
                  <c:v>-99.752421869999992</c:v>
                </c:pt>
                <c:pt idx="5409">
                  <c:v>21.483991698999997</c:v>
                </c:pt>
                <c:pt idx="5410">
                  <c:v>-218.2896289</c:v>
                </c:pt>
                <c:pt idx="5411">
                  <c:v>139.29787109</c:v>
                </c:pt>
                <c:pt idx="5412">
                  <c:v>96.163632812000003</c:v>
                </c:pt>
                <c:pt idx="5413">
                  <c:v>28.518674316000002</c:v>
                </c:pt>
                <c:pt idx="5414">
                  <c:v>42.680932616999996</c:v>
                </c:pt>
                <c:pt idx="5415">
                  <c:v>-38.884113759999998</c:v>
                </c:pt>
                <c:pt idx="5416">
                  <c:v>-6.4414196769999998</c:v>
                </c:pt>
                <c:pt idx="5417">
                  <c:v>-40.717246089999996</c:v>
                </c:pt>
                <c:pt idx="5418">
                  <c:v>1056.8221093</c:v>
                </c:pt>
                <c:pt idx="5419">
                  <c:v>153.60701170999999</c:v>
                </c:pt>
                <c:pt idx="5420">
                  <c:v>0.76768592834000005</c:v>
                </c:pt>
                <c:pt idx="5421">
                  <c:v>291.13152343000002</c:v>
                </c:pt>
                <c:pt idx="5422">
                  <c:v>89.951259764999989</c:v>
                </c:pt>
                <c:pt idx="5423">
                  <c:v>-7.7142956539999998</c:v>
                </c:pt>
                <c:pt idx="5424">
                  <c:v>-86.266777340000004</c:v>
                </c:pt>
                <c:pt idx="5425">
                  <c:v>135.65483398000001</c:v>
                </c:pt>
                <c:pt idx="5426">
                  <c:v>-163.44900390000001</c:v>
                </c:pt>
                <c:pt idx="5427">
                  <c:v>-104.92530269999999</c:v>
                </c:pt>
                <c:pt idx="5428">
                  <c:v>-3.9607415769999998</c:v>
                </c:pt>
                <c:pt idx="5429">
                  <c:v>-391.77871090000002</c:v>
                </c:pt>
                <c:pt idx="5430">
                  <c:v>-198.16982419999999</c:v>
                </c:pt>
                <c:pt idx="5431">
                  <c:v>78.292895506999997</c:v>
                </c:pt>
                <c:pt idx="5432">
                  <c:v>1776.0945311999999</c:v>
                </c:pt>
                <c:pt idx="5433">
                  <c:v>-69.991567379999992</c:v>
                </c:pt>
                <c:pt idx="5434">
                  <c:v>26.894973144000001</c:v>
                </c:pt>
                <c:pt idx="5435">
                  <c:v>328.39558593000004</c:v>
                </c:pt>
                <c:pt idx="5436">
                  <c:v>7.3167419432999994</c:v>
                </c:pt>
                <c:pt idx="5437">
                  <c:v>-255.00845700000002</c:v>
                </c:pt>
                <c:pt idx="5438">
                  <c:v>-227.90447260000002</c:v>
                </c:pt>
                <c:pt idx="5439">
                  <c:v>816.91624999999999</c:v>
                </c:pt>
                <c:pt idx="5440">
                  <c:v>369.92574218000004</c:v>
                </c:pt>
                <c:pt idx="5441">
                  <c:v>-15.88083007</c:v>
                </c:pt>
                <c:pt idx="5442">
                  <c:v>590.21460937000006</c:v>
                </c:pt>
                <c:pt idx="5443">
                  <c:v>265.18138671000003</c:v>
                </c:pt>
                <c:pt idx="5444">
                  <c:v>-1102.305546</c:v>
                </c:pt>
                <c:pt idx="5445">
                  <c:v>504.73964842999999</c:v>
                </c:pt>
                <c:pt idx="5446">
                  <c:v>-66.402441400000001</c:v>
                </c:pt>
                <c:pt idx="5447">
                  <c:v>-117.2766503</c:v>
                </c:pt>
                <c:pt idx="5448">
                  <c:v>-417.76785150000001</c:v>
                </c:pt>
                <c:pt idx="5449">
                  <c:v>-181.83146479999999</c:v>
                </c:pt>
                <c:pt idx="5450">
                  <c:v>673.16898436999998</c:v>
                </c:pt>
                <c:pt idx="5451">
                  <c:v>-2081.7471869999999</c:v>
                </c:pt>
                <c:pt idx="5452">
                  <c:v>0.28554697035999999</c:v>
                </c:pt>
                <c:pt idx="5453">
                  <c:v>271.97941406000001</c:v>
                </c:pt>
                <c:pt idx="5454">
                  <c:v>-59.411845700000001</c:v>
                </c:pt>
                <c:pt idx="5455">
                  <c:v>-195.03044919999999</c:v>
                </c:pt>
                <c:pt idx="5456">
                  <c:v>-469.13738279999995</c:v>
                </c:pt>
                <c:pt idx="5457">
                  <c:v>-832.79453120000005</c:v>
                </c:pt>
                <c:pt idx="5458">
                  <c:v>-330.69410150000004</c:v>
                </c:pt>
                <c:pt idx="5459">
                  <c:v>5.7155908203000001</c:v>
                </c:pt>
                <c:pt idx="5460">
                  <c:v>593.15039062000005</c:v>
                </c:pt>
                <c:pt idx="5461">
                  <c:v>-613.30820310000001</c:v>
                </c:pt>
                <c:pt idx="5462">
                  <c:v>436.09968750000002</c:v>
                </c:pt>
                <c:pt idx="5463">
                  <c:v>-1.0008625790000001</c:v>
                </c:pt>
                <c:pt idx="5464">
                  <c:v>80.283676757000009</c:v>
                </c:pt>
                <c:pt idx="5465">
                  <c:v>-13.074570309999999</c:v>
                </c:pt>
                <c:pt idx="5466">
                  <c:v>-101.83300779999999</c:v>
                </c:pt>
                <c:pt idx="5467">
                  <c:v>-75.05849121</c:v>
                </c:pt>
                <c:pt idx="5468">
                  <c:v>-93.416738280000004</c:v>
                </c:pt>
                <c:pt idx="5469">
                  <c:v>-275.10890619999998</c:v>
                </c:pt>
                <c:pt idx="5470">
                  <c:v>-129.7717773</c:v>
                </c:pt>
                <c:pt idx="5471">
                  <c:v>211.51146484</c:v>
                </c:pt>
                <c:pt idx="5472">
                  <c:v>-7.6667633049999999</c:v>
                </c:pt>
                <c:pt idx="5473">
                  <c:v>143.68001953000001</c:v>
                </c:pt>
                <c:pt idx="5474">
                  <c:v>-207.09251950000001</c:v>
                </c:pt>
                <c:pt idx="5475">
                  <c:v>232.8471289</c:v>
                </c:pt>
                <c:pt idx="5476">
                  <c:v>645.74011717999997</c:v>
                </c:pt>
                <c:pt idx="5477">
                  <c:v>-1441.7237500000001</c:v>
                </c:pt>
                <c:pt idx="5478">
                  <c:v>-864.27445309999996</c:v>
                </c:pt>
                <c:pt idx="5479">
                  <c:v>43.625644530999999</c:v>
                </c:pt>
                <c:pt idx="5480">
                  <c:v>29.611794433</c:v>
                </c:pt>
                <c:pt idx="5481">
                  <c:v>-80.108125000000001</c:v>
                </c:pt>
                <c:pt idx="5482">
                  <c:v>629.03375000000005</c:v>
                </c:pt>
                <c:pt idx="5483">
                  <c:v>-89.691562500000003</c:v>
                </c:pt>
                <c:pt idx="5484">
                  <c:v>60.180449218000007</c:v>
                </c:pt>
                <c:pt idx="5485">
                  <c:v>658.56609375000005</c:v>
                </c:pt>
                <c:pt idx="5486">
                  <c:v>-216.73470700000001</c:v>
                </c:pt>
                <c:pt idx="5487">
                  <c:v>2174.1312499999999</c:v>
                </c:pt>
                <c:pt idx="5488">
                  <c:v>-58.528173819999999</c:v>
                </c:pt>
                <c:pt idx="5489">
                  <c:v>857.48749999999995</c:v>
                </c:pt>
                <c:pt idx="5490">
                  <c:v>-12.854719230000001</c:v>
                </c:pt>
                <c:pt idx="5491">
                  <c:v>573.48960937000004</c:v>
                </c:pt>
                <c:pt idx="5492">
                  <c:v>736.40921875000004</c:v>
                </c:pt>
                <c:pt idx="5493">
                  <c:v>1390.0506250000001</c:v>
                </c:pt>
                <c:pt idx="5494">
                  <c:v>590.07113280999999</c:v>
                </c:pt>
                <c:pt idx="5495">
                  <c:v>-552.39902340000003</c:v>
                </c:pt>
                <c:pt idx="5496">
                  <c:v>441.01046874999997</c:v>
                </c:pt>
                <c:pt idx="5497">
                  <c:v>-77.10542968</c:v>
                </c:pt>
                <c:pt idx="5498">
                  <c:v>-526.13199209999993</c:v>
                </c:pt>
                <c:pt idx="5499">
                  <c:v>-95.7927246</c:v>
                </c:pt>
                <c:pt idx="5500">
                  <c:v>-116.92795889999999</c:v>
                </c:pt>
                <c:pt idx="5501">
                  <c:v>-24.204453119999997</c:v>
                </c:pt>
                <c:pt idx="5502">
                  <c:v>419.40109374999997</c:v>
                </c:pt>
                <c:pt idx="5503">
                  <c:v>1202.25</c:v>
                </c:pt>
                <c:pt idx="5504">
                  <c:v>35.881716308000001</c:v>
                </c:pt>
                <c:pt idx="5505">
                  <c:v>436.58179687000006</c:v>
                </c:pt>
                <c:pt idx="5506">
                  <c:v>-179.39927729999999</c:v>
                </c:pt>
                <c:pt idx="5507">
                  <c:v>-42.926381829999997</c:v>
                </c:pt>
                <c:pt idx="5508">
                  <c:v>422.96187500000002</c:v>
                </c:pt>
                <c:pt idx="5509">
                  <c:v>596.53683593000005</c:v>
                </c:pt>
                <c:pt idx="5510">
                  <c:v>-689.7054687000001</c:v>
                </c:pt>
                <c:pt idx="5511">
                  <c:v>137.29853515000002</c:v>
                </c:pt>
                <c:pt idx="5512">
                  <c:v>-120.1426757</c:v>
                </c:pt>
                <c:pt idx="5513">
                  <c:v>1191.4733593000001</c:v>
                </c:pt>
                <c:pt idx="5514">
                  <c:v>894.88617187</c:v>
                </c:pt>
                <c:pt idx="5515">
                  <c:v>-131.7239257</c:v>
                </c:pt>
                <c:pt idx="5516">
                  <c:v>124.30570312</c:v>
                </c:pt>
                <c:pt idx="5517">
                  <c:v>477.09031249999998</c:v>
                </c:pt>
                <c:pt idx="5518">
                  <c:v>56.167075194999995</c:v>
                </c:pt>
                <c:pt idx="5519">
                  <c:v>-230.5212109</c:v>
                </c:pt>
                <c:pt idx="5520">
                  <c:v>-227.17767570000001</c:v>
                </c:pt>
                <c:pt idx="5521">
                  <c:v>455.68398437000002</c:v>
                </c:pt>
                <c:pt idx="5522">
                  <c:v>-379.04542959999998</c:v>
                </c:pt>
                <c:pt idx="5523">
                  <c:v>-319.00347649999998</c:v>
                </c:pt>
                <c:pt idx="5524">
                  <c:v>-30.118056639999999</c:v>
                </c:pt>
                <c:pt idx="5525">
                  <c:v>15.143254394000001</c:v>
                </c:pt>
                <c:pt idx="5526">
                  <c:v>-176.95064450000001</c:v>
                </c:pt>
                <c:pt idx="5527">
                  <c:v>-35.71945556</c:v>
                </c:pt>
                <c:pt idx="5528">
                  <c:v>48.512275390000006</c:v>
                </c:pt>
                <c:pt idx="5529">
                  <c:v>735.75179686999991</c:v>
                </c:pt>
                <c:pt idx="5530">
                  <c:v>-147.09570309999998</c:v>
                </c:pt>
                <c:pt idx="5531">
                  <c:v>-251.72542959999998</c:v>
                </c:pt>
                <c:pt idx="5532">
                  <c:v>-93.55888671000001</c:v>
                </c:pt>
                <c:pt idx="5533">
                  <c:v>-379.97624999999999</c:v>
                </c:pt>
                <c:pt idx="5534">
                  <c:v>45.024975585</c:v>
                </c:pt>
                <c:pt idx="5535">
                  <c:v>689.98625000000004</c:v>
                </c:pt>
                <c:pt idx="5536">
                  <c:v>-526.60874999999999</c:v>
                </c:pt>
                <c:pt idx="5537">
                  <c:v>504.08687500000002</c:v>
                </c:pt>
                <c:pt idx="5538">
                  <c:v>457.69800780999998</c:v>
                </c:pt>
                <c:pt idx="5539">
                  <c:v>-539.14308589999996</c:v>
                </c:pt>
                <c:pt idx="5540">
                  <c:v>92.629414061999995</c:v>
                </c:pt>
                <c:pt idx="5541">
                  <c:v>334.85554687000001</c:v>
                </c:pt>
                <c:pt idx="5542">
                  <c:v>-118.21516600000001</c:v>
                </c:pt>
                <c:pt idx="5543">
                  <c:v>-39.412861320000005</c:v>
                </c:pt>
                <c:pt idx="5544">
                  <c:v>15.671423339</c:v>
                </c:pt>
                <c:pt idx="5545">
                  <c:v>-311.35720700000002</c:v>
                </c:pt>
                <c:pt idx="5546">
                  <c:v>436.56847655999997</c:v>
                </c:pt>
                <c:pt idx="5547">
                  <c:v>51.53895996</c:v>
                </c:pt>
                <c:pt idx="5548">
                  <c:v>-11.34449584</c:v>
                </c:pt>
                <c:pt idx="5549">
                  <c:v>-189.44931639999999</c:v>
                </c:pt>
                <c:pt idx="5550">
                  <c:v>-175.4867773</c:v>
                </c:pt>
                <c:pt idx="5551">
                  <c:v>-1942.3226560000001</c:v>
                </c:pt>
                <c:pt idx="5552">
                  <c:v>-664.77296870000009</c:v>
                </c:pt>
                <c:pt idx="5553">
                  <c:v>570.54964843000005</c:v>
                </c:pt>
                <c:pt idx="5554">
                  <c:v>-896.84898429999998</c:v>
                </c:pt>
                <c:pt idx="5555">
                  <c:v>-456.35398430000004</c:v>
                </c:pt>
                <c:pt idx="5556">
                  <c:v>-751.59578120000003</c:v>
                </c:pt>
                <c:pt idx="5557">
                  <c:v>-886.3260937</c:v>
                </c:pt>
                <c:pt idx="5558">
                  <c:v>-18.74178955</c:v>
                </c:pt>
                <c:pt idx="5559">
                  <c:v>2478.5225</c:v>
                </c:pt>
                <c:pt idx="5560">
                  <c:v>-370.45281249999999</c:v>
                </c:pt>
                <c:pt idx="5561">
                  <c:v>374.45117187000005</c:v>
                </c:pt>
                <c:pt idx="5562">
                  <c:v>470.47890625000002</c:v>
                </c:pt>
                <c:pt idx="5563">
                  <c:v>-156.3411816</c:v>
                </c:pt>
                <c:pt idx="5564">
                  <c:v>-545.41441400000008</c:v>
                </c:pt>
                <c:pt idx="5565">
                  <c:v>-144.1010058</c:v>
                </c:pt>
                <c:pt idx="5566">
                  <c:v>-244.4069921</c:v>
                </c:pt>
                <c:pt idx="5567">
                  <c:v>-145.40333000000001</c:v>
                </c:pt>
                <c:pt idx="5568">
                  <c:v>-1577.4195310000002</c:v>
                </c:pt>
                <c:pt idx="5569">
                  <c:v>-349.65695310000001</c:v>
                </c:pt>
                <c:pt idx="5570">
                  <c:v>120.65667968</c:v>
                </c:pt>
                <c:pt idx="5571">
                  <c:v>316.69275390000001</c:v>
                </c:pt>
                <c:pt idx="5572">
                  <c:v>-635.3091015</c:v>
                </c:pt>
                <c:pt idx="5573">
                  <c:v>-277.15125</c:v>
                </c:pt>
                <c:pt idx="5574">
                  <c:v>741.10390625000002</c:v>
                </c:pt>
                <c:pt idx="5575">
                  <c:v>88.172851561999991</c:v>
                </c:pt>
                <c:pt idx="5576">
                  <c:v>56.411987304000007</c:v>
                </c:pt>
                <c:pt idx="5577">
                  <c:v>217.75839843000003</c:v>
                </c:pt>
                <c:pt idx="5578">
                  <c:v>-8.0977966299999995</c:v>
                </c:pt>
                <c:pt idx="5579">
                  <c:v>112.83689453000001</c:v>
                </c:pt>
                <c:pt idx="5580">
                  <c:v>28.468261717999997</c:v>
                </c:pt>
                <c:pt idx="5581">
                  <c:v>349.64425781</c:v>
                </c:pt>
                <c:pt idx="5582">
                  <c:v>313.15330078</c:v>
                </c:pt>
                <c:pt idx="5583">
                  <c:v>136.76557617</c:v>
                </c:pt>
                <c:pt idx="5584">
                  <c:v>-540.84148430000005</c:v>
                </c:pt>
                <c:pt idx="5585">
                  <c:v>539.27800780999996</c:v>
                </c:pt>
                <c:pt idx="5586">
                  <c:v>-433.82953119999996</c:v>
                </c:pt>
                <c:pt idx="5587">
                  <c:v>871.21710937</c:v>
                </c:pt>
                <c:pt idx="5588">
                  <c:v>-193.39134760000002</c:v>
                </c:pt>
                <c:pt idx="5589">
                  <c:v>-2985.486562</c:v>
                </c:pt>
                <c:pt idx="5590">
                  <c:v>-309.97478510000002</c:v>
                </c:pt>
                <c:pt idx="5591">
                  <c:v>-186.8962109</c:v>
                </c:pt>
                <c:pt idx="5592">
                  <c:v>239.48365234000002</c:v>
                </c:pt>
                <c:pt idx="5593">
                  <c:v>420.60007812000003</c:v>
                </c:pt>
                <c:pt idx="5594">
                  <c:v>117.56497069999999</c:v>
                </c:pt>
                <c:pt idx="5595">
                  <c:v>82.248271484</c:v>
                </c:pt>
                <c:pt idx="5596">
                  <c:v>-102.6829882</c:v>
                </c:pt>
                <c:pt idx="5597">
                  <c:v>119.67939453000001</c:v>
                </c:pt>
                <c:pt idx="5598">
                  <c:v>329.98378905999999</c:v>
                </c:pt>
                <c:pt idx="5599">
                  <c:v>-177.8640039</c:v>
                </c:pt>
                <c:pt idx="5600">
                  <c:v>-6.7139831540000001</c:v>
                </c:pt>
                <c:pt idx="5601">
                  <c:v>-19.485263669999998</c:v>
                </c:pt>
                <c:pt idx="5602">
                  <c:v>-146.425498</c:v>
                </c:pt>
                <c:pt idx="5603">
                  <c:v>171.23998046</c:v>
                </c:pt>
                <c:pt idx="5604">
                  <c:v>1219.6470312000001</c:v>
                </c:pt>
                <c:pt idx="5605">
                  <c:v>139.20708984000001</c:v>
                </c:pt>
                <c:pt idx="5606">
                  <c:v>-219.65544919999999</c:v>
                </c:pt>
                <c:pt idx="5607">
                  <c:v>-464.34101560000005</c:v>
                </c:pt>
                <c:pt idx="5608">
                  <c:v>-1026.655156</c:v>
                </c:pt>
                <c:pt idx="5609">
                  <c:v>-100.3776367</c:v>
                </c:pt>
                <c:pt idx="5610">
                  <c:v>-11.459257809999999</c:v>
                </c:pt>
                <c:pt idx="5611">
                  <c:v>-167.29945309999999</c:v>
                </c:pt>
                <c:pt idx="5612">
                  <c:v>686.40484375000005</c:v>
                </c:pt>
                <c:pt idx="5613">
                  <c:v>-45.653432610000003</c:v>
                </c:pt>
                <c:pt idx="5614">
                  <c:v>197.95269531000002</c:v>
                </c:pt>
                <c:pt idx="5615">
                  <c:v>-125.5916699</c:v>
                </c:pt>
                <c:pt idx="5616">
                  <c:v>449.98257812000003</c:v>
                </c:pt>
                <c:pt idx="5617">
                  <c:v>-243.84636709999998</c:v>
                </c:pt>
                <c:pt idx="5618">
                  <c:v>175.68519531000001</c:v>
                </c:pt>
                <c:pt idx="5619">
                  <c:v>0.90707527160000001</c:v>
                </c:pt>
                <c:pt idx="5620">
                  <c:v>333.26664062000003</c:v>
                </c:pt>
                <c:pt idx="5621">
                  <c:v>240.04359375000001</c:v>
                </c:pt>
                <c:pt idx="5622">
                  <c:v>-839.44835929999999</c:v>
                </c:pt>
                <c:pt idx="5623">
                  <c:v>-287.55066399999998</c:v>
                </c:pt>
                <c:pt idx="5624">
                  <c:v>-433.13160150000004</c:v>
                </c:pt>
                <c:pt idx="5625">
                  <c:v>26.281118163999999</c:v>
                </c:pt>
                <c:pt idx="5626">
                  <c:v>169.61263671</c:v>
                </c:pt>
                <c:pt idx="5627">
                  <c:v>-313.5142578</c:v>
                </c:pt>
                <c:pt idx="5628">
                  <c:v>630.82003906</c:v>
                </c:pt>
                <c:pt idx="5629">
                  <c:v>-211.01652340000001</c:v>
                </c:pt>
                <c:pt idx="5630">
                  <c:v>-294.3360156</c:v>
                </c:pt>
                <c:pt idx="5631">
                  <c:v>252.12646484000001</c:v>
                </c:pt>
                <c:pt idx="5632">
                  <c:v>-335.94613279999999</c:v>
                </c:pt>
                <c:pt idx="5633">
                  <c:v>-72.964731439999994</c:v>
                </c:pt>
                <c:pt idx="5634">
                  <c:v>44.644414061999996</c:v>
                </c:pt>
                <c:pt idx="5635">
                  <c:v>677.87812499999995</c:v>
                </c:pt>
                <c:pt idx="5636">
                  <c:v>-49.93891601</c:v>
                </c:pt>
                <c:pt idx="5637">
                  <c:v>29.023503418000001</c:v>
                </c:pt>
                <c:pt idx="5638">
                  <c:v>181.97267578</c:v>
                </c:pt>
                <c:pt idx="5639">
                  <c:v>1414.2748437</c:v>
                </c:pt>
                <c:pt idx="5640">
                  <c:v>80.712060546000004</c:v>
                </c:pt>
                <c:pt idx="5641">
                  <c:v>-14.36262573</c:v>
                </c:pt>
                <c:pt idx="5642">
                  <c:v>3.8655700682999998</c:v>
                </c:pt>
                <c:pt idx="5643">
                  <c:v>672.34749999999997</c:v>
                </c:pt>
                <c:pt idx="5644">
                  <c:v>-59.674077140000001</c:v>
                </c:pt>
                <c:pt idx="5645">
                  <c:v>110.52808593</c:v>
                </c:pt>
                <c:pt idx="5646">
                  <c:v>-139.54279289999999</c:v>
                </c:pt>
                <c:pt idx="5647">
                  <c:v>-106.5843261</c:v>
                </c:pt>
                <c:pt idx="5648">
                  <c:v>-81.345009759999996</c:v>
                </c:pt>
                <c:pt idx="5649">
                  <c:v>6.0410229491999994</c:v>
                </c:pt>
                <c:pt idx="5650">
                  <c:v>8.1104522704999997</c:v>
                </c:pt>
                <c:pt idx="5651">
                  <c:v>-358.82023430000004</c:v>
                </c:pt>
                <c:pt idx="5652">
                  <c:v>559.43351561999998</c:v>
                </c:pt>
                <c:pt idx="5653">
                  <c:v>267.87039062000002</c:v>
                </c:pt>
                <c:pt idx="5654">
                  <c:v>-75.033671869999992</c:v>
                </c:pt>
                <c:pt idx="5655">
                  <c:v>132.38766601</c:v>
                </c:pt>
                <c:pt idx="5656">
                  <c:v>-237.0097265</c:v>
                </c:pt>
                <c:pt idx="5657">
                  <c:v>-227.4264843</c:v>
                </c:pt>
                <c:pt idx="5658">
                  <c:v>-50.503447260000002</c:v>
                </c:pt>
                <c:pt idx="5659">
                  <c:v>-277.26009759999999</c:v>
                </c:pt>
                <c:pt idx="5660">
                  <c:v>33.059982910000002</c:v>
                </c:pt>
                <c:pt idx="5661">
                  <c:v>-27.333337400000001</c:v>
                </c:pt>
                <c:pt idx="5662">
                  <c:v>-44.417841790000004</c:v>
                </c:pt>
                <c:pt idx="5663">
                  <c:v>-201.4676953</c:v>
                </c:pt>
                <c:pt idx="5664">
                  <c:v>-7.724557495</c:v>
                </c:pt>
                <c:pt idx="5665">
                  <c:v>-310.2331835</c:v>
                </c:pt>
                <c:pt idx="5666">
                  <c:v>-919.32351559999995</c:v>
                </c:pt>
                <c:pt idx="5667">
                  <c:v>-380.02085929999998</c:v>
                </c:pt>
                <c:pt idx="5668">
                  <c:v>1075.3932030999999</c:v>
                </c:pt>
                <c:pt idx="5669">
                  <c:v>-445.70218749999998</c:v>
                </c:pt>
                <c:pt idx="5670">
                  <c:v>-1103.2086710000001</c:v>
                </c:pt>
                <c:pt idx="5671">
                  <c:v>2007.0301562</c:v>
                </c:pt>
                <c:pt idx="5672">
                  <c:v>472.52746093000002</c:v>
                </c:pt>
                <c:pt idx="5673">
                  <c:v>189.27167968000001</c:v>
                </c:pt>
                <c:pt idx="5674">
                  <c:v>-553.58714840000005</c:v>
                </c:pt>
                <c:pt idx="5675">
                  <c:v>404.02910155999996</c:v>
                </c:pt>
                <c:pt idx="5676">
                  <c:v>-1423.2573430000002</c:v>
                </c:pt>
                <c:pt idx="5677">
                  <c:v>-1763.8385930000002</c:v>
                </c:pt>
                <c:pt idx="5678">
                  <c:v>-580.92992179999999</c:v>
                </c:pt>
                <c:pt idx="5679">
                  <c:v>-945.72843750000004</c:v>
                </c:pt>
                <c:pt idx="5680">
                  <c:v>-343.04453119999999</c:v>
                </c:pt>
                <c:pt idx="5681">
                  <c:v>-600.16753900000003</c:v>
                </c:pt>
                <c:pt idx="5682">
                  <c:v>-51.514023429999995</c:v>
                </c:pt>
                <c:pt idx="5683">
                  <c:v>-27.508923329999998</c:v>
                </c:pt>
                <c:pt idx="5684">
                  <c:v>-1095.716484</c:v>
                </c:pt>
                <c:pt idx="5685">
                  <c:v>763.65437499999996</c:v>
                </c:pt>
                <c:pt idx="5686">
                  <c:v>-35.505847160000002</c:v>
                </c:pt>
                <c:pt idx="5687">
                  <c:v>106.70288085</c:v>
                </c:pt>
                <c:pt idx="5688">
                  <c:v>45.281020507000001</c:v>
                </c:pt>
                <c:pt idx="5689">
                  <c:v>252.50582031000002</c:v>
                </c:pt>
                <c:pt idx="5690">
                  <c:v>157.90196288999999</c:v>
                </c:pt>
                <c:pt idx="5691">
                  <c:v>-283.12966789999996</c:v>
                </c:pt>
                <c:pt idx="5692">
                  <c:v>-666.26</c:v>
                </c:pt>
                <c:pt idx="5693">
                  <c:v>55.270292968000007</c:v>
                </c:pt>
                <c:pt idx="5694">
                  <c:v>-160.959248</c:v>
                </c:pt>
                <c:pt idx="5695">
                  <c:v>-227.9701757</c:v>
                </c:pt>
                <c:pt idx="5696">
                  <c:v>39.383217772999998</c:v>
                </c:pt>
                <c:pt idx="5697">
                  <c:v>-141.031914</c:v>
                </c:pt>
                <c:pt idx="5698">
                  <c:v>29.884877928999998</c:v>
                </c:pt>
                <c:pt idx="5699">
                  <c:v>-168.3348828</c:v>
                </c:pt>
                <c:pt idx="5700">
                  <c:v>-232.8896484</c:v>
                </c:pt>
                <c:pt idx="5701">
                  <c:v>-15.09144042</c:v>
                </c:pt>
                <c:pt idx="5702">
                  <c:v>312.30697264999998</c:v>
                </c:pt>
                <c:pt idx="5703">
                  <c:v>405.27738281000001</c:v>
                </c:pt>
                <c:pt idx="5704">
                  <c:v>-1626.610312</c:v>
                </c:pt>
                <c:pt idx="5705">
                  <c:v>219.70789062</c:v>
                </c:pt>
                <c:pt idx="5706">
                  <c:v>-157.6524316</c:v>
                </c:pt>
                <c:pt idx="5707">
                  <c:v>175.48830078</c:v>
                </c:pt>
                <c:pt idx="5708">
                  <c:v>-846.35210930000005</c:v>
                </c:pt>
                <c:pt idx="5709">
                  <c:v>-186.220371</c:v>
                </c:pt>
                <c:pt idx="5710">
                  <c:v>-162.1338671</c:v>
                </c:pt>
                <c:pt idx="5711">
                  <c:v>154.53933592999999</c:v>
                </c:pt>
                <c:pt idx="5712">
                  <c:v>-41.630175780000002</c:v>
                </c:pt>
                <c:pt idx="5713">
                  <c:v>-916.61859370000002</c:v>
                </c:pt>
                <c:pt idx="5714">
                  <c:v>31.155703124999999</c:v>
                </c:pt>
                <c:pt idx="5715">
                  <c:v>28.521887206999999</c:v>
                </c:pt>
                <c:pt idx="5716">
                  <c:v>139.27607421000002</c:v>
                </c:pt>
                <c:pt idx="5717">
                  <c:v>190.93933593000003</c:v>
                </c:pt>
                <c:pt idx="5718">
                  <c:v>29.102873535000001</c:v>
                </c:pt>
                <c:pt idx="5719">
                  <c:v>-225.03375</c:v>
                </c:pt>
                <c:pt idx="5720">
                  <c:v>-82.90895506999999</c:v>
                </c:pt>
                <c:pt idx="5721">
                  <c:v>-343.84472650000004</c:v>
                </c:pt>
                <c:pt idx="5722">
                  <c:v>39.380534668000003</c:v>
                </c:pt>
                <c:pt idx="5723">
                  <c:v>-99.379589840000008</c:v>
                </c:pt>
                <c:pt idx="5724">
                  <c:v>-455.4140625</c:v>
                </c:pt>
                <c:pt idx="5725">
                  <c:v>-14.150816649999999</c:v>
                </c:pt>
                <c:pt idx="5726">
                  <c:v>-233.3339843</c:v>
                </c:pt>
                <c:pt idx="5727">
                  <c:v>97.957412109000003</c:v>
                </c:pt>
                <c:pt idx="5728">
                  <c:v>-150.35500969999998</c:v>
                </c:pt>
                <c:pt idx="5729">
                  <c:v>-123.16176750000001</c:v>
                </c:pt>
                <c:pt idx="5730">
                  <c:v>1264.7319531000001</c:v>
                </c:pt>
                <c:pt idx="5731">
                  <c:v>350.57035156000001</c:v>
                </c:pt>
                <c:pt idx="5732">
                  <c:v>186.33011718</c:v>
                </c:pt>
                <c:pt idx="5733">
                  <c:v>241.51607421</c:v>
                </c:pt>
                <c:pt idx="5734">
                  <c:v>-2.6235021970000001</c:v>
                </c:pt>
                <c:pt idx="5735">
                  <c:v>-60.795810540000005</c:v>
                </c:pt>
                <c:pt idx="5736">
                  <c:v>376.34136718000002</c:v>
                </c:pt>
                <c:pt idx="5737">
                  <c:v>19.666685790999999</c:v>
                </c:pt>
                <c:pt idx="5738">
                  <c:v>89.384150390000002</c:v>
                </c:pt>
                <c:pt idx="5739">
                  <c:v>26.096840820000001</c:v>
                </c:pt>
                <c:pt idx="5740">
                  <c:v>-28.459514159999998</c:v>
                </c:pt>
                <c:pt idx="5741">
                  <c:v>-10.312388909999999</c:v>
                </c:pt>
                <c:pt idx="5742">
                  <c:v>126.57845703000001</c:v>
                </c:pt>
                <c:pt idx="5743">
                  <c:v>-74.330717770000007</c:v>
                </c:pt>
                <c:pt idx="5744">
                  <c:v>488.69230468000001</c:v>
                </c:pt>
                <c:pt idx="5745">
                  <c:v>-162.10585929999999</c:v>
                </c:pt>
                <c:pt idx="5746">
                  <c:v>518.98671875000002</c:v>
                </c:pt>
                <c:pt idx="5747">
                  <c:v>-35.551152340000002</c:v>
                </c:pt>
                <c:pt idx="5748">
                  <c:v>-139.2091796</c:v>
                </c:pt>
                <c:pt idx="5749">
                  <c:v>574.66441406000001</c:v>
                </c:pt>
                <c:pt idx="5750">
                  <c:v>-201.40861319999999</c:v>
                </c:pt>
                <c:pt idx="5751">
                  <c:v>283.45103515</c:v>
                </c:pt>
                <c:pt idx="5752">
                  <c:v>-370.11312500000003</c:v>
                </c:pt>
                <c:pt idx="5753">
                  <c:v>39.242700195000005</c:v>
                </c:pt>
                <c:pt idx="5754">
                  <c:v>205.36048828</c:v>
                </c:pt>
                <c:pt idx="5755">
                  <c:v>-8.9649755849999995</c:v>
                </c:pt>
                <c:pt idx="5756">
                  <c:v>-113.9363769</c:v>
                </c:pt>
                <c:pt idx="5757">
                  <c:v>105.33550781</c:v>
                </c:pt>
                <c:pt idx="5758">
                  <c:v>-58.918764639999999</c:v>
                </c:pt>
                <c:pt idx="5759">
                  <c:v>22.796899413999999</c:v>
                </c:pt>
                <c:pt idx="5760">
                  <c:v>-104.9214355</c:v>
                </c:pt>
                <c:pt idx="5761">
                  <c:v>-123.2408691</c:v>
                </c:pt>
                <c:pt idx="5762">
                  <c:v>-86.16952148</c:v>
                </c:pt>
                <c:pt idx="5763">
                  <c:v>31.360468749999999</c:v>
                </c:pt>
                <c:pt idx="5764">
                  <c:v>14.527915039</c:v>
                </c:pt>
                <c:pt idx="5765">
                  <c:v>-38.353244619999998</c:v>
                </c:pt>
                <c:pt idx="5766">
                  <c:v>380.57968749999998</c:v>
                </c:pt>
                <c:pt idx="5767">
                  <c:v>-310.76925779999999</c:v>
                </c:pt>
                <c:pt idx="5768">
                  <c:v>24.37104248</c:v>
                </c:pt>
                <c:pt idx="5769">
                  <c:v>46.915092772999998</c:v>
                </c:pt>
                <c:pt idx="5770">
                  <c:v>-890.03492180000001</c:v>
                </c:pt>
                <c:pt idx="5771">
                  <c:v>-400.38605459999997</c:v>
                </c:pt>
                <c:pt idx="5772">
                  <c:v>230.55878906000001</c:v>
                </c:pt>
                <c:pt idx="5773">
                  <c:v>76.897543944999995</c:v>
                </c:pt>
                <c:pt idx="5774">
                  <c:v>-314.26150389999998</c:v>
                </c:pt>
                <c:pt idx="5775">
                  <c:v>-22.182004390000003</c:v>
                </c:pt>
                <c:pt idx="5776">
                  <c:v>-315.9954687</c:v>
                </c:pt>
                <c:pt idx="5777">
                  <c:v>128.7562207</c:v>
                </c:pt>
                <c:pt idx="5778">
                  <c:v>137.95451171000002</c:v>
                </c:pt>
                <c:pt idx="5779">
                  <c:v>1085.1389062000001</c:v>
                </c:pt>
                <c:pt idx="5780">
                  <c:v>-182.22003899999999</c:v>
                </c:pt>
                <c:pt idx="5781">
                  <c:v>-10.894576409999999</c:v>
                </c:pt>
                <c:pt idx="5782">
                  <c:v>-174.95683590000002</c:v>
                </c:pt>
                <c:pt idx="5783">
                  <c:v>-12.925593260000001</c:v>
                </c:pt>
                <c:pt idx="5784">
                  <c:v>7.4108721922999994</c:v>
                </c:pt>
                <c:pt idx="5785">
                  <c:v>-409.3733593</c:v>
                </c:pt>
                <c:pt idx="5786">
                  <c:v>312.63630859</c:v>
                </c:pt>
                <c:pt idx="5787">
                  <c:v>2.7203607176999998</c:v>
                </c:pt>
                <c:pt idx="5788">
                  <c:v>75.878105468000001</c:v>
                </c:pt>
                <c:pt idx="5789">
                  <c:v>-220.10474600000001</c:v>
                </c:pt>
                <c:pt idx="5790">
                  <c:v>120.80567382</c:v>
                </c:pt>
                <c:pt idx="5791">
                  <c:v>47.828364257000004</c:v>
                </c:pt>
                <c:pt idx="5792">
                  <c:v>23.327204588999997</c:v>
                </c:pt>
                <c:pt idx="5793">
                  <c:v>158.40752929000001</c:v>
                </c:pt>
                <c:pt idx="5794">
                  <c:v>477.65640624999997</c:v>
                </c:pt>
                <c:pt idx="5795">
                  <c:v>-699.91312500000004</c:v>
                </c:pt>
                <c:pt idx="5796">
                  <c:v>249.91416014999999</c:v>
                </c:pt>
                <c:pt idx="5797">
                  <c:v>557.08117187000005</c:v>
                </c:pt>
                <c:pt idx="5798">
                  <c:v>4.9964324950999996</c:v>
                </c:pt>
                <c:pt idx="5799">
                  <c:v>529.98394530999997</c:v>
                </c:pt>
                <c:pt idx="5800">
                  <c:v>71.973447265000004</c:v>
                </c:pt>
                <c:pt idx="5801">
                  <c:v>-27.63049316</c:v>
                </c:pt>
                <c:pt idx="5802">
                  <c:v>251.55945312</c:v>
                </c:pt>
                <c:pt idx="5803">
                  <c:v>113.54643554</c:v>
                </c:pt>
                <c:pt idx="5804">
                  <c:v>-1341.899375</c:v>
                </c:pt>
                <c:pt idx="5805">
                  <c:v>292.70923827999997</c:v>
                </c:pt>
                <c:pt idx="5806">
                  <c:v>-759.9610156</c:v>
                </c:pt>
                <c:pt idx="5807">
                  <c:v>-281.8814648</c:v>
                </c:pt>
                <c:pt idx="5808">
                  <c:v>-437.41417960000001</c:v>
                </c:pt>
                <c:pt idx="5809">
                  <c:v>915.40507811999998</c:v>
                </c:pt>
                <c:pt idx="5810">
                  <c:v>24.465324707000001</c:v>
                </c:pt>
                <c:pt idx="5811">
                  <c:v>421.80363280999995</c:v>
                </c:pt>
                <c:pt idx="5812">
                  <c:v>195.50751953</c:v>
                </c:pt>
                <c:pt idx="5813">
                  <c:v>-168.51431639999998</c:v>
                </c:pt>
                <c:pt idx="5814">
                  <c:v>-474.68214840000002</c:v>
                </c:pt>
                <c:pt idx="5815">
                  <c:v>464.16121093000004</c:v>
                </c:pt>
                <c:pt idx="5816">
                  <c:v>587.43214842999998</c:v>
                </c:pt>
                <c:pt idx="5817">
                  <c:v>-799.30992179999998</c:v>
                </c:pt>
                <c:pt idx="5818">
                  <c:v>-317.25921869999996</c:v>
                </c:pt>
                <c:pt idx="5819">
                  <c:v>370.81660155999998</c:v>
                </c:pt>
                <c:pt idx="5820">
                  <c:v>418.08785155999999</c:v>
                </c:pt>
                <c:pt idx="5821">
                  <c:v>-95.884970699999997</c:v>
                </c:pt>
                <c:pt idx="5822">
                  <c:v>-293.86669920000003</c:v>
                </c:pt>
                <c:pt idx="5823">
                  <c:v>813.52484374999995</c:v>
                </c:pt>
                <c:pt idx="5824">
                  <c:v>44.677583007000003</c:v>
                </c:pt>
                <c:pt idx="5825">
                  <c:v>-57.588061520000004</c:v>
                </c:pt>
                <c:pt idx="5826">
                  <c:v>310.52054686999998</c:v>
                </c:pt>
                <c:pt idx="5827">
                  <c:v>-126.4990136</c:v>
                </c:pt>
                <c:pt idx="5828">
                  <c:v>-581.98914060000004</c:v>
                </c:pt>
                <c:pt idx="5829">
                  <c:v>-1362.9229680000001</c:v>
                </c:pt>
                <c:pt idx="5830">
                  <c:v>-297.33249999999998</c:v>
                </c:pt>
                <c:pt idx="5831">
                  <c:v>-684.9091406</c:v>
                </c:pt>
                <c:pt idx="5832">
                  <c:v>1293.6989062</c:v>
                </c:pt>
                <c:pt idx="5833">
                  <c:v>-686.06515620000005</c:v>
                </c:pt>
                <c:pt idx="5834">
                  <c:v>214.7143164</c:v>
                </c:pt>
                <c:pt idx="5835">
                  <c:v>-230.6129492</c:v>
                </c:pt>
                <c:pt idx="5836">
                  <c:v>0.13477741240999999</c:v>
                </c:pt>
                <c:pt idx="5837">
                  <c:v>-436.4246875</c:v>
                </c:pt>
                <c:pt idx="5838">
                  <c:v>257.15792968</c:v>
                </c:pt>
                <c:pt idx="5839">
                  <c:v>-101.8282226</c:v>
                </c:pt>
                <c:pt idx="5840">
                  <c:v>26.518964842999999</c:v>
                </c:pt>
                <c:pt idx="5841">
                  <c:v>143.26433592999999</c:v>
                </c:pt>
                <c:pt idx="5842">
                  <c:v>-335.70195310000003</c:v>
                </c:pt>
                <c:pt idx="5843">
                  <c:v>136.86539062</c:v>
                </c:pt>
                <c:pt idx="5844">
                  <c:v>389.25351562000003</c:v>
                </c:pt>
                <c:pt idx="5845">
                  <c:v>-225.4357421</c:v>
                </c:pt>
                <c:pt idx="5846">
                  <c:v>-245.1980859</c:v>
                </c:pt>
                <c:pt idx="5847">
                  <c:v>1194.8004687</c:v>
                </c:pt>
                <c:pt idx="5848">
                  <c:v>-372.79527339999999</c:v>
                </c:pt>
                <c:pt idx="5849">
                  <c:v>-46.149028319999999</c:v>
                </c:pt>
                <c:pt idx="5850">
                  <c:v>-619.24878899999999</c:v>
                </c:pt>
                <c:pt idx="5851">
                  <c:v>501.17156249999999</c:v>
                </c:pt>
                <c:pt idx="5852">
                  <c:v>-209.57652340000001</c:v>
                </c:pt>
                <c:pt idx="5853">
                  <c:v>331.99277343</c:v>
                </c:pt>
                <c:pt idx="5854">
                  <c:v>438.87535155999996</c:v>
                </c:pt>
                <c:pt idx="5855">
                  <c:v>3.9907931517999997</c:v>
                </c:pt>
                <c:pt idx="5856">
                  <c:v>13.191933593000002</c:v>
                </c:pt>
                <c:pt idx="5857">
                  <c:v>-21.508110350000003</c:v>
                </c:pt>
                <c:pt idx="5858">
                  <c:v>-27.681472159999998</c:v>
                </c:pt>
                <c:pt idx="5859">
                  <c:v>32.440524902</c:v>
                </c:pt>
                <c:pt idx="5860">
                  <c:v>-28.78870117</c:v>
                </c:pt>
                <c:pt idx="5861">
                  <c:v>4.5996740722</c:v>
                </c:pt>
                <c:pt idx="5862">
                  <c:v>-40.920480949999998</c:v>
                </c:pt>
                <c:pt idx="5863">
                  <c:v>155.11477539000001</c:v>
                </c:pt>
                <c:pt idx="5864">
                  <c:v>-56.730610349999999</c:v>
                </c:pt>
                <c:pt idx="5865">
                  <c:v>-128.59438469999998</c:v>
                </c:pt>
                <c:pt idx="5866">
                  <c:v>-172.01374999999999</c:v>
                </c:pt>
                <c:pt idx="5867">
                  <c:v>359.23546875</c:v>
                </c:pt>
                <c:pt idx="5868">
                  <c:v>-145.0474609</c:v>
                </c:pt>
                <c:pt idx="5869">
                  <c:v>24.745976561999999</c:v>
                </c:pt>
                <c:pt idx="5870">
                  <c:v>-248.0951757</c:v>
                </c:pt>
                <c:pt idx="5871">
                  <c:v>-87.936640619999991</c:v>
                </c:pt>
                <c:pt idx="5872">
                  <c:v>147.49454101000001</c:v>
                </c:pt>
                <c:pt idx="5873">
                  <c:v>37.974082030999995</c:v>
                </c:pt>
                <c:pt idx="5874">
                  <c:v>-105.75286130000001</c:v>
                </c:pt>
                <c:pt idx="5875">
                  <c:v>496.64492187000002</c:v>
                </c:pt>
                <c:pt idx="5876">
                  <c:v>31.692414549999999</c:v>
                </c:pt>
                <c:pt idx="5877">
                  <c:v>29.02321289</c:v>
                </c:pt>
                <c:pt idx="5878">
                  <c:v>98.318144531000002</c:v>
                </c:pt>
                <c:pt idx="5879">
                  <c:v>-236.06736319999999</c:v>
                </c:pt>
                <c:pt idx="5880">
                  <c:v>110.30562500000001</c:v>
                </c:pt>
                <c:pt idx="5881">
                  <c:v>-149.48645500000001</c:v>
                </c:pt>
                <c:pt idx="5882">
                  <c:v>-139.6912988</c:v>
                </c:pt>
                <c:pt idx="5883">
                  <c:v>18.825583496</c:v>
                </c:pt>
                <c:pt idx="5884">
                  <c:v>-14.3616101</c:v>
                </c:pt>
                <c:pt idx="5885">
                  <c:v>871.66132812000001</c:v>
                </c:pt>
                <c:pt idx="5886">
                  <c:v>615.61980468000002</c:v>
                </c:pt>
                <c:pt idx="5887">
                  <c:v>-1722.701875</c:v>
                </c:pt>
                <c:pt idx="5888">
                  <c:v>150.55719725999998</c:v>
                </c:pt>
                <c:pt idx="5889">
                  <c:v>-12.65331054</c:v>
                </c:pt>
                <c:pt idx="5890">
                  <c:v>-697.39789059999998</c:v>
                </c:pt>
                <c:pt idx="5891">
                  <c:v>292.91960936999999</c:v>
                </c:pt>
                <c:pt idx="5892">
                  <c:v>1121.2636718000001</c:v>
                </c:pt>
                <c:pt idx="5893">
                  <c:v>305.51582031000004</c:v>
                </c:pt>
                <c:pt idx="5894">
                  <c:v>203.85912109</c:v>
                </c:pt>
                <c:pt idx="5895">
                  <c:v>-930.94703120000008</c:v>
                </c:pt>
                <c:pt idx="5896">
                  <c:v>-282.9521484</c:v>
                </c:pt>
                <c:pt idx="5897">
                  <c:v>-474.10789060000002</c:v>
                </c:pt>
                <c:pt idx="5898">
                  <c:v>-670.10632809999993</c:v>
                </c:pt>
                <c:pt idx="5899">
                  <c:v>-216.6876953</c:v>
                </c:pt>
                <c:pt idx="5900">
                  <c:v>193.4309375</c:v>
                </c:pt>
                <c:pt idx="5901">
                  <c:v>-464.27003900000005</c:v>
                </c:pt>
                <c:pt idx="5902">
                  <c:v>365.87875000000003</c:v>
                </c:pt>
                <c:pt idx="5903">
                  <c:v>132.83355467999999</c:v>
                </c:pt>
                <c:pt idx="5904">
                  <c:v>-5.678931274</c:v>
                </c:pt>
                <c:pt idx="5905">
                  <c:v>5.7522827147999998</c:v>
                </c:pt>
                <c:pt idx="5906">
                  <c:v>-373.76152339999999</c:v>
                </c:pt>
                <c:pt idx="5907">
                  <c:v>-29.870976559999999</c:v>
                </c:pt>
                <c:pt idx="5908">
                  <c:v>-289.4912109</c:v>
                </c:pt>
                <c:pt idx="5909">
                  <c:v>-145.46359369999999</c:v>
                </c:pt>
                <c:pt idx="5910">
                  <c:v>86.846728514999995</c:v>
                </c:pt>
                <c:pt idx="5911">
                  <c:v>-99.074990229999997</c:v>
                </c:pt>
                <c:pt idx="5912">
                  <c:v>-310.46583979999997</c:v>
                </c:pt>
                <c:pt idx="5913">
                  <c:v>-164.08689450000003</c:v>
                </c:pt>
                <c:pt idx="5914">
                  <c:v>1188.6110937000001</c:v>
                </c:pt>
                <c:pt idx="5915">
                  <c:v>-636.0327734</c:v>
                </c:pt>
                <c:pt idx="5916">
                  <c:v>-216.62853510000002</c:v>
                </c:pt>
                <c:pt idx="5917">
                  <c:v>280.07066406000001</c:v>
                </c:pt>
                <c:pt idx="5918">
                  <c:v>165.24511718000002</c:v>
                </c:pt>
                <c:pt idx="5919">
                  <c:v>-218.16484369999998</c:v>
                </c:pt>
                <c:pt idx="5920">
                  <c:v>83.325722655999996</c:v>
                </c:pt>
                <c:pt idx="5921">
                  <c:v>171.30035156000002</c:v>
                </c:pt>
                <c:pt idx="5922">
                  <c:v>-177.7267578</c:v>
                </c:pt>
                <c:pt idx="5923">
                  <c:v>-219.4759765</c:v>
                </c:pt>
                <c:pt idx="5924">
                  <c:v>9.4243951415999998</c:v>
                </c:pt>
                <c:pt idx="5925">
                  <c:v>-155.80016600000002</c:v>
                </c:pt>
                <c:pt idx="5926">
                  <c:v>-1054.773281</c:v>
                </c:pt>
                <c:pt idx="5927">
                  <c:v>10.864365233999999</c:v>
                </c:pt>
                <c:pt idx="5928">
                  <c:v>688.33023436999997</c:v>
                </c:pt>
                <c:pt idx="5929">
                  <c:v>193.3430664</c:v>
                </c:pt>
                <c:pt idx="5930">
                  <c:v>305.23595703000001</c:v>
                </c:pt>
                <c:pt idx="5931">
                  <c:v>-173.6646484</c:v>
                </c:pt>
                <c:pt idx="5932">
                  <c:v>567.23874999999998</c:v>
                </c:pt>
                <c:pt idx="5933">
                  <c:v>846.16398436999998</c:v>
                </c:pt>
                <c:pt idx="5934">
                  <c:v>-419.26546869999999</c:v>
                </c:pt>
                <c:pt idx="5935">
                  <c:v>263.95894530999999</c:v>
                </c:pt>
                <c:pt idx="5936">
                  <c:v>208.64677734</c:v>
                </c:pt>
                <c:pt idx="5937">
                  <c:v>37.512504882000002</c:v>
                </c:pt>
                <c:pt idx="5938">
                  <c:v>-373.34742180000001</c:v>
                </c:pt>
                <c:pt idx="5939">
                  <c:v>1099.0347655999999</c:v>
                </c:pt>
                <c:pt idx="5940">
                  <c:v>109.41791992</c:v>
                </c:pt>
                <c:pt idx="5941">
                  <c:v>109.54319335</c:v>
                </c:pt>
                <c:pt idx="5942">
                  <c:v>33.090895996</c:v>
                </c:pt>
                <c:pt idx="5943">
                  <c:v>210.81361328</c:v>
                </c:pt>
                <c:pt idx="5944">
                  <c:v>160.4339746</c:v>
                </c:pt>
                <c:pt idx="5945">
                  <c:v>206.95597656000001</c:v>
                </c:pt>
                <c:pt idx="5946">
                  <c:v>-49.183461909999998</c:v>
                </c:pt>
                <c:pt idx="5947">
                  <c:v>59.209946289000001</c:v>
                </c:pt>
                <c:pt idx="5948">
                  <c:v>-138.03351559999999</c:v>
                </c:pt>
                <c:pt idx="5949">
                  <c:v>-42.573012689999999</c:v>
                </c:pt>
                <c:pt idx="5950">
                  <c:v>10.811265869</c:v>
                </c:pt>
                <c:pt idx="5951">
                  <c:v>1127.6632812</c:v>
                </c:pt>
                <c:pt idx="5952">
                  <c:v>836.70039062000001</c:v>
                </c:pt>
                <c:pt idx="5953">
                  <c:v>48.570703125000001</c:v>
                </c:pt>
                <c:pt idx="5954">
                  <c:v>6.3345996092999997</c:v>
                </c:pt>
                <c:pt idx="5955">
                  <c:v>-152.82135740000001</c:v>
                </c:pt>
                <c:pt idx="5956">
                  <c:v>-86.459052729999996</c:v>
                </c:pt>
                <c:pt idx="5957">
                  <c:v>-14.297570800000001</c:v>
                </c:pt>
                <c:pt idx="5958">
                  <c:v>-59.483168939999999</c:v>
                </c:pt>
                <c:pt idx="5959">
                  <c:v>-347.73027339999999</c:v>
                </c:pt>
                <c:pt idx="5960">
                  <c:v>-186.3345898</c:v>
                </c:pt>
                <c:pt idx="5961">
                  <c:v>10.768426513</c:v>
                </c:pt>
                <c:pt idx="5962">
                  <c:v>-188.06246090000002</c:v>
                </c:pt>
                <c:pt idx="5963">
                  <c:v>-163.3321972</c:v>
                </c:pt>
                <c:pt idx="5964">
                  <c:v>-759.48187499999995</c:v>
                </c:pt>
                <c:pt idx="5965">
                  <c:v>1685.2834375</c:v>
                </c:pt>
                <c:pt idx="5966">
                  <c:v>-112.6374218</c:v>
                </c:pt>
                <c:pt idx="5967">
                  <c:v>-893.21023430000002</c:v>
                </c:pt>
                <c:pt idx="5968">
                  <c:v>-24.191723630000002</c:v>
                </c:pt>
                <c:pt idx="5969">
                  <c:v>-196.4682421</c:v>
                </c:pt>
                <c:pt idx="5970">
                  <c:v>-299.10804680000001</c:v>
                </c:pt>
                <c:pt idx="5971">
                  <c:v>-566.22496090000004</c:v>
                </c:pt>
                <c:pt idx="5972">
                  <c:v>-190.60244139999998</c:v>
                </c:pt>
                <c:pt idx="5973">
                  <c:v>126.37776367000001</c:v>
                </c:pt>
                <c:pt idx="5974">
                  <c:v>161.64916991999999</c:v>
                </c:pt>
                <c:pt idx="5975">
                  <c:v>313.58499999999998</c:v>
                </c:pt>
                <c:pt idx="5976">
                  <c:v>-122.9414062</c:v>
                </c:pt>
                <c:pt idx="5977">
                  <c:v>340.89726562000004</c:v>
                </c:pt>
                <c:pt idx="5978">
                  <c:v>-15.381831050000001</c:v>
                </c:pt>
                <c:pt idx="5979">
                  <c:v>-223.99857420000001</c:v>
                </c:pt>
                <c:pt idx="5980">
                  <c:v>-181.21650389999999</c:v>
                </c:pt>
                <c:pt idx="5981">
                  <c:v>65.938334960000006</c:v>
                </c:pt>
                <c:pt idx="5982">
                  <c:v>-636.29910150000001</c:v>
                </c:pt>
                <c:pt idx="5983">
                  <c:v>67.166484374999996</c:v>
                </c:pt>
                <c:pt idx="5984">
                  <c:v>-83.389267569999987</c:v>
                </c:pt>
                <c:pt idx="5985">
                  <c:v>204.15255859000001</c:v>
                </c:pt>
                <c:pt idx="5986">
                  <c:v>-61.223696280000006</c:v>
                </c:pt>
                <c:pt idx="5987">
                  <c:v>263.95785155999999</c:v>
                </c:pt>
                <c:pt idx="5988">
                  <c:v>-132.57405269999998</c:v>
                </c:pt>
                <c:pt idx="5989">
                  <c:v>47.627939452999996</c:v>
                </c:pt>
                <c:pt idx="5990">
                  <c:v>1133.3639062</c:v>
                </c:pt>
                <c:pt idx="5991">
                  <c:v>-565.21296870000003</c:v>
                </c:pt>
                <c:pt idx="5992">
                  <c:v>111.19541015</c:v>
                </c:pt>
                <c:pt idx="5993">
                  <c:v>9.7852117919000001</c:v>
                </c:pt>
                <c:pt idx="5994">
                  <c:v>129.92648437</c:v>
                </c:pt>
                <c:pt idx="5995">
                  <c:v>-837.75726559999998</c:v>
                </c:pt>
                <c:pt idx="5996">
                  <c:v>-388.08285150000006</c:v>
                </c:pt>
                <c:pt idx="5997">
                  <c:v>635.79324217999999</c:v>
                </c:pt>
                <c:pt idx="5998">
                  <c:v>-295.08365229999998</c:v>
                </c:pt>
                <c:pt idx="5999">
                  <c:v>529.83937500000002</c:v>
                </c:pt>
                <c:pt idx="6000">
                  <c:v>-50.422592770000001</c:v>
                </c:pt>
                <c:pt idx="6001">
                  <c:v>-122.3629492</c:v>
                </c:pt>
                <c:pt idx="6002">
                  <c:v>-1145.2123429999999</c:v>
                </c:pt>
                <c:pt idx="6003">
                  <c:v>841.23812499999997</c:v>
                </c:pt>
                <c:pt idx="6004">
                  <c:v>140.60032225999998</c:v>
                </c:pt>
                <c:pt idx="6005">
                  <c:v>-71.022290030000008</c:v>
                </c:pt>
                <c:pt idx="6006">
                  <c:v>-159.75750969999999</c:v>
                </c:pt>
                <c:pt idx="6007">
                  <c:v>-19.07548706</c:v>
                </c:pt>
                <c:pt idx="6008">
                  <c:v>189.46759764999999</c:v>
                </c:pt>
                <c:pt idx="6009">
                  <c:v>-6.056873779</c:v>
                </c:pt>
                <c:pt idx="6010">
                  <c:v>52.507128905999998</c:v>
                </c:pt>
                <c:pt idx="6011">
                  <c:v>177.36447264999998</c:v>
                </c:pt>
                <c:pt idx="6012">
                  <c:v>427.29726562000002</c:v>
                </c:pt>
                <c:pt idx="6013">
                  <c:v>-173.3917773</c:v>
                </c:pt>
                <c:pt idx="6014">
                  <c:v>28.626191405999997</c:v>
                </c:pt>
                <c:pt idx="6015">
                  <c:v>-69.257749020000006</c:v>
                </c:pt>
                <c:pt idx="6016">
                  <c:v>-303.34050780000001</c:v>
                </c:pt>
                <c:pt idx="6017">
                  <c:v>-27.263728019999999</c:v>
                </c:pt>
                <c:pt idx="6018">
                  <c:v>73.158618164000004</c:v>
                </c:pt>
                <c:pt idx="6019">
                  <c:v>-58.955034169999998</c:v>
                </c:pt>
                <c:pt idx="6020">
                  <c:v>339.78156250000001</c:v>
                </c:pt>
                <c:pt idx="6021">
                  <c:v>0.47304336546999998</c:v>
                </c:pt>
                <c:pt idx="6022">
                  <c:v>-395.93464840000001</c:v>
                </c:pt>
                <c:pt idx="6023">
                  <c:v>8.2119244384000005</c:v>
                </c:pt>
                <c:pt idx="6024">
                  <c:v>669.75789062000001</c:v>
                </c:pt>
                <c:pt idx="6025">
                  <c:v>-30.545825190000002</c:v>
                </c:pt>
                <c:pt idx="6026">
                  <c:v>53.054311522999996</c:v>
                </c:pt>
                <c:pt idx="6027">
                  <c:v>1160.234375</c:v>
                </c:pt>
                <c:pt idx="6028">
                  <c:v>-1001.159296</c:v>
                </c:pt>
                <c:pt idx="6029">
                  <c:v>558.00945311999999</c:v>
                </c:pt>
                <c:pt idx="6030">
                  <c:v>-58.740932610000002</c:v>
                </c:pt>
                <c:pt idx="6031">
                  <c:v>65.669472655999996</c:v>
                </c:pt>
                <c:pt idx="6032">
                  <c:v>57.708359375000001</c:v>
                </c:pt>
                <c:pt idx="6033">
                  <c:v>217.18212889999998</c:v>
                </c:pt>
                <c:pt idx="6034">
                  <c:v>-353.71968750000002</c:v>
                </c:pt>
                <c:pt idx="6035">
                  <c:v>-236.49613280000003</c:v>
                </c:pt>
                <c:pt idx="6036">
                  <c:v>-129.06232420000001</c:v>
                </c:pt>
                <c:pt idx="6037">
                  <c:v>9.0181695556000001</c:v>
                </c:pt>
                <c:pt idx="6038">
                  <c:v>1117.0135937</c:v>
                </c:pt>
                <c:pt idx="6039">
                  <c:v>233.95335936999999</c:v>
                </c:pt>
                <c:pt idx="6040">
                  <c:v>-371.78871090000001</c:v>
                </c:pt>
                <c:pt idx="6041">
                  <c:v>121.40464842999999</c:v>
                </c:pt>
                <c:pt idx="6042">
                  <c:v>-19.689432369999999</c:v>
                </c:pt>
                <c:pt idx="6043">
                  <c:v>0.48666561125999996</c:v>
                </c:pt>
                <c:pt idx="6044">
                  <c:v>38.743686523000001</c:v>
                </c:pt>
                <c:pt idx="6045">
                  <c:v>-338.62378900000004</c:v>
                </c:pt>
                <c:pt idx="6046">
                  <c:v>-1226.1085150000001</c:v>
                </c:pt>
                <c:pt idx="6047">
                  <c:v>2.0303947448000002</c:v>
                </c:pt>
                <c:pt idx="6048">
                  <c:v>680.59859374999996</c:v>
                </c:pt>
                <c:pt idx="6049">
                  <c:v>-673.21749999999997</c:v>
                </c:pt>
                <c:pt idx="6050">
                  <c:v>284.44535156000001</c:v>
                </c:pt>
                <c:pt idx="6051">
                  <c:v>-16.555766599999998</c:v>
                </c:pt>
                <c:pt idx="6052">
                  <c:v>-332.50242180000004</c:v>
                </c:pt>
                <c:pt idx="6053">
                  <c:v>-604.83832029999996</c:v>
                </c:pt>
                <c:pt idx="6054">
                  <c:v>-511.23031250000003</c:v>
                </c:pt>
                <c:pt idx="6055">
                  <c:v>876.98140624999996</c:v>
                </c:pt>
                <c:pt idx="6056">
                  <c:v>-253.59167959999999</c:v>
                </c:pt>
                <c:pt idx="6057">
                  <c:v>971.67398436999997</c:v>
                </c:pt>
                <c:pt idx="6058">
                  <c:v>398.919375</c:v>
                </c:pt>
                <c:pt idx="6059">
                  <c:v>6.4675695800000002</c:v>
                </c:pt>
                <c:pt idx="6060">
                  <c:v>-132.41585929999999</c:v>
                </c:pt>
                <c:pt idx="6061">
                  <c:v>-143.03704100000002</c:v>
                </c:pt>
                <c:pt idx="6062">
                  <c:v>-360.34289060000003</c:v>
                </c:pt>
                <c:pt idx="6063">
                  <c:v>-55.255351560000001</c:v>
                </c:pt>
                <c:pt idx="6064">
                  <c:v>-54.290219719999996</c:v>
                </c:pt>
                <c:pt idx="6065">
                  <c:v>-37.656179189999996</c:v>
                </c:pt>
                <c:pt idx="6066">
                  <c:v>-124.1629101</c:v>
                </c:pt>
                <c:pt idx="6067">
                  <c:v>66.648735350999999</c:v>
                </c:pt>
                <c:pt idx="6068">
                  <c:v>-158.0513574</c:v>
                </c:pt>
                <c:pt idx="6069">
                  <c:v>-155.39357419999999</c:v>
                </c:pt>
                <c:pt idx="6070">
                  <c:v>-365.20687500000003</c:v>
                </c:pt>
                <c:pt idx="6071">
                  <c:v>15.615948486000001</c:v>
                </c:pt>
                <c:pt idx="6072">
                  <c:v>109.01881835</c:v>
                </c:pt>
                <c:pt idx="6073">
                  <c:v>203.25714843000003</c:v>
                </c:pt>
                <c:pt idx="6074">
                  <c:v>26.755505370999998</c:v>
                </c:pt>
                <c:pt idx="6075">
                  <c:v>-81.542177730000006</c:v>
                </c:pt>
                <c:pt idx="6076">
                  <c:v>-350.36894529999995</c:v>
                </c:pt>
                <c:pt idx="6077">
                  <c:v>-70.930019529999996</c:v>
                </c:pt>
                <c:pt idx="6078">
                  <c:v>-256.63482420000003</c:v>
                </c:pt>
                <c:pt idx="6079">
                  <c:v>-239.54953119999999</c:v>
                </c:pt>
                <c:pt idx="6080">
                  <c:v>-304.70476559999997</c:v>
                </c:pt>
                <c:pt idx="6081">
                  <c:v>-247.59625</c:v>
                </c:pt>
                <c:pt idx="6082">
                  <c:v>-3486.0931249999999</c:v>
                </c:pt>
                <c:pt idx="6083">
                  <c:v>113.4799707</c:v>
                </c:pt>
                <c:pt idx="6084">
                  <c:v>1014.7008593</c:v>
                </c:pt>
                <c:pt idx="6085">
                  <c:v>591.12238280999998</c:v>
                </c:pt>
                <c:pt idx="6086">
                  <c:v>198.29507812</c:v>
                </c:pt>
                <c:pt idx="6087">
                  <c:v>33.504707030999995</c:v>
                </c:pt>
                <c:pt idx="6088">
                  <c:v>-34.847858879999997</c:v>
                </c:pt>
                <c:pt idx="6089">
                  <c:v>371.77183593000001</c:v>
                </c:pt>
                <c:pt idx="6090">
                  <c:v>341.29953124999997</c:v>
                </c:pt>
                <c:pt idx="6091">
                  <c:v>-534.96890619999999</c:v>
                </c:pt>
                <c:pt idx="6092">
                  <c:v>1309.4653905999999</c:v>
                </c:pt>
                <c:pt idx="6093">
                  <c:v>1172.2465625</c:v>
                </c:pt>
                <c:pt idx="6094">
                  <c:v>13.190859375</c:v>
                </c:pt>
                <c:pt idx="6095">
                  <c:v>-61.078417959999996</c:v>
                </c:pt>
                <c:pt idx="6096">
                  <c:v>43.751542968000003</c:v>
                </c:pt>
                <c:pt idx="6097">
                  <c:v>19.021706543000001</c:v>
                </c:pt>
                <c:pt idx="6098">
                  <c:v>747.18570311999997</c:v>
                </c:pt>
                <c:pt idx="6099">
                  <c:v>-42.815200189999999</c:v>
                </c:pt>
                <c:pt idx="6100">
                  <c:v>-232.0324023</c:v>
                </c:pt>
                <c:pt idx="6101">
                  <c:v>-215.8615039</c:v>
                </c:pt>
                <c:pt idx="6102">
                  <c:v>87.251533202999994</c:v>
                </c:pt>
                <c:pt idx="6103">
                  <c:v>-2191.506093</c:v>
                </c:pt>
                <c:pt idx="6104">
                  <c:v>1049.0770312</c:v>
                </c:pt>
                <c:pt idx="6105">
                  <c:v>639.48429686999998</c:v>
                </c:pt>
                <c:pt idx="6106">
                  <c:v>128.53645506999999</c:v>
                </c:pt>
                <c:pt idx="6107">
                  <c:v>-29.79236328</c:v>
                </c:pt>
                <c:pt idx="6108">
                  <c:v>262.82763670999998</c:v>
                </c:pt>
                <c:pt idx="6109">
                  <c:v>9.7377984618999989</c:v>
                </c:pt>
                <c:pt idx="6110">
                  <c:v>410.01832030999998</c:v>
                </c:pt>
                <c:pt idx="6111">
                  <c:v>-35.299025870000001</c:v>
                </c:pt>
                <c:pt idx="6112">
                  <c:v>194.94320311999999</c:v>
                </c:pt>
                <c:pt idx="6113">
                  <c:v>146.04137695</c:v>
                </c:pt>
                <c:pt idx="6114">
                  <c:v>-563.72582030000001</c:v>
                </c:pt>
                <c:pt idx="6115">
                  <c:v>233.22595702999999</c:v>
                </c:pt>
                <c:pt idx="6116">
                  <c:v>-278.50507809999999</c:v>
                </c:pt>
                <c:pt idx="6117">
                  <c:v>-234.330625</c:v>
                </c:pt>
                <c:pt idx="6118">
                  <c:v>-118.91754880000001</c:v>
                </c:pt>
                <c:pt idx="6119">
                  <c:v>-143.54691399999999</c:v>
                </c:pt>
                <c:pt idx="6120">
                  <c:v>275.03990234000003</c:v>
                </c:pt>
                <c:pt idx="6121">
                  <c:v>310.18306639999997</c:v>
                </c:pt>
                <c:pt idx="6122">
                  <c:v>-29.54083984</c:v>
                </c:pt>
                <c:pt idx="6123">
                  <c:v>214.93974609</c:v>
                </c:pt>
                <c:pt idx="6124">
                  <c:v>1063.8040625000001</c:v>
                </c:pt>
                <c:pt idx="6125">
                  <c:v>271.94226562</c:v>
                </c:pt>
                <c:pt idx="6126">
                  <c:v>103.96005859</c:v>
                </c:pt>
                <c:pt idx="6127">
                  <c:v>84.728779295999999</c:v>
                </c:pt>
                <c:pt idx="6128">
                  <c:v>446.72261718000004</c:v>
                </c:pt>
                <c:pt idx="6129">
                  <c:v>-299.92154289999996</c:v>
                </c:pt>
                <c:pt idx="6130">
                  <c:v>-1271.955156</c:v>
                </c:pt>
                <c:pt idx="6131">
                  <c:v>202.64531249999999</c:v>
                </c:pt>
                <c:pt idx="6132">
                  <c:v>129.73240234000002</c:v>
                </c:pt>
                <c:pt idx="6133">
                  <c:v>330.65144530999999</c:v>
                </c:pt>
                <c:pt idx="6134">
                  <c:v>-365.93089839999999</c:v>
                </c:pt>
                <c:pt idx="6135">
                  <c:v>-662.43085930000007</c:v>
                </c:pt>
                <c:pt idx="6136">
                  <c:v>-30.00910644</c:v>
                </c:pt>
                <c:pt idx="6137">
                  <c:v>1032.4329686999999</c:v>
                </c:pt>
                <c:pt idx="6138">
                  <c:v>-35.104399409999999</c:v>
                </c:pt>
                <c:pt idx="6139">
                  <c:v>3.1058529663000001</c:v>
                </c:pt>
                <c:pt idx="6140">
                  <c:v>-197.75386709999998</c:v>
                </c:pt>
                <c:pt idx="6141">
                  <c:v>873.48281250000002</c:v>
                </c:pt>
                <c:pt idx="6142">
                  <c:v>60.895786132000005</c:v>
                </c:pt>
                <c:pt idx="6143">
                  <c:v>-6.5043939200000001</c:v>
                </c:pt>
                <c:pt idx="6144">
                  <c:v>228.40289061999999</c:v>
                </c:pt>
                <c:pt idx="6145">
                  <c:v>484.80710937000003</c:v>
                </c:pt>
                <c:pt idx="6146">
                  <c:v>-187.13749999999999</c:v>
                </c:pt>
                <c:pt idx="6147">
                  <c:v>59.276083983999996</c:v>
                </c:pt>
                <c:pt idx="6148">
                  <c:v>398.84863280999997</c:v>
                </c:pt>
                <c:pt idx="6149">
                  <c:v>502.29765624999999</c:v>
                </c:pt>
                <c:pt idx="6150">
                  <c:v>-226.49845700000003</c:v>
                </c:pt>
                <c:pt idx="6151">
                  <c:v>144.97009765000001</c:v>
                </c:pt>
                <c:pt idx="6152">
                  <c:v>-1.7595011899999999</c:v>
                </c:pt>
                <c:pt idx="6153">
                  <c:v>-47.949121089999998</c:v>
                </c:pt>
                <c:pt idx="6154">
                  <c:v>106.62551757</c:v>
                </c:pt>
                <c:pt idx="6155">
                  <c:v>15.321767577999999</c:v>
                </c:pt>
                <c:pt idx="6156">
                  <c:v>-100.1586523</c:v>
                </c:pt>
                <c:pt idx="6157">
                  <c:v>91.943535155999996</c:v>
                </c:pt>
                <c:pt idx="6158">
                  <c:v>110.57161131999999</c:v>
                </c:pt>
                <c:pt idx="6159">
                  <c:v>-61.157919920000005</c:v>
                </c:pt>
                <c:pt idx="6160">
                  <c:v>-55.353090819999998</c:v>
                </c:pt>
                <c:pt idx="6161">
                  <c:v>15.536505127</c:v>
                </c:pt>
                <c:pt idx="6162">
                  <c:v>214.40003906000001</c:v>
                </c:pt>
                <c:pt idx="6163">
                  <c:v>-61.213466790000005</c:v>
                </c:pt>
                <c:pt idx="6164">
                  <c:v>-144.3542382</c:v>
                </c:pt>
                <c:pt idx="6165">
                  <c:v>416.21249999999998</c:v>
                </c:pt>
                <c:pt idx="6166">
                  <c:v>-57.40607421</c:v>
                </c:pt>
                <c:pt idx="6167">
                  <c:v>259.65578125000002</c:v>
                </c:pt>
                <c:pt idx="6168">
                  <c:v>381.63851562000002</c:v>
                </c:pt>
                <c:pt idx="6169">
                  <c:v>-114.7333691</c:v>
                </c:pt>
                <c:pt idx="6170">
                  <c:v>57.655571289000001</c:v>
                </c:pt>
                <c:pt idx="6171">
                  <c:v>191.94324218000003</c:v>
                </c:pt>
                <c:pt idx="6172">
                  <c:v>1140.8397656</c:v>
                </c:pt>
                <c:pt idx="6173">
                  <c:v>333.29507812000003</c:v>
                </c:pt>
                <c:pt idx="6174">
                  <c:v>-445.28722650000003</c:v>
                </c:pt>
                <c:pt idx="6175">
                  <c:v>-362.54890619999998</c:v>
                </c:pt>
                <c:pt idx="6176">
                  <c:v>-302.4983398</c:v>
                </c:pt>
                <c:pt idx="6177">
                  <c:v>-282.59996089999999</c:v>
                </c:pt>
                <c:pt idx="6178">
                  <c:v>127.07380859000001</c:v>
                </c:pt>
                <c:pt idx="6179">
                  <c:v>-79.325986319999998</c:v>
                </c:pt>
                <c:pt idx="6180">
                  <c:v>-347.80484369999999</c:v>
                </c:pt>
                <c:pt idx="6181">
                  <c:v>-1120.30664</c:v>
                </c:pt>
                <c:pt idx="6182">
                  <c:v>190.46376952999998</c:v>
                </c:pt>
                <c:pt idx="6183">
                  <c:v>-582.02410150000003</c:v>
                </c:pt>
                <c:pt idx="6184">
                  <c:v>-18.770302730000001</c:v>
                </c:pt>
                <c:pt idx="6185">
                  <c:v>-1308.3371090000001</c:v>
                </c:pt>
                <c:pt idx="6186">
                  <c:v>1094.7622655999999</c:v>
                </c:pt>
                <c:pt idx="6187">
                  <c:v>181.14761718000003</c:v>
                </c:pt>
                <c:pt idx="6188">
                  <c:v>276.23177734000001</c:v>
                </c:pt>
                <c:pt idx="6189">
                  <c:v>-984.8125781</c:v>
                </c:pt>
                <c:pt idx="6190">
                  <c:v>-364.0882421</c:v>
                </c:pt>
                <c:pt idx="6191">
                  <c:v>135.77675780999999</c:v>
                </c:pt>
                <c:pt idx="6192">
                  <c:v>-872.85695309999994</c:v>
                </c:pt>
                <c:pt idx="6193">
                  <c:v>-20.769677729999998</c:v>
                </c:pt>
                <c:pt idx="6194">
                  <c:v>-476.63316400000002</c:v>
                </c:pt>
                <c:pt idx="6195">
                  <c:v>890.52125000000001</c:v>
                </c:pt>
                <c:pt idx="6196">
                  <c:v>-469.27476560000002</c:v>
                </c:pt>
                <c:pt idx="6197">
                  <c:v>-232.6315625</c:v>
                </c:pt>
                <c:pt idx="6198">
                  <c:v>-0.36317310329999997</c:v>
                </c:pt>
                <c:pt idx="6199">
                  <c:v>-317.14462889999999</c:v>
                </c:pt>
                <c:pt idx="6200">
                  <c:v>100.33444335</c:v>
                </c:pt>
                <c:pt idx="6201">
                  <c:v>262.89570312000001</c:v>
                </c:pt>
                <c:pt idx="6202">
                  <c:v>-262.10841790000001</c:v>
                </c:pt>
                <c:pt idx="6203">
                  <c:v>22.549143066000003</c:v>
                </c:pt>
                <c:pt idx="6204">
                  <c:v>-9.1576892080000007</c:v>
                </c:pt>
                <c:pt idx="6205">
                  <c:v>-100.7457519</c:v>
                </c:pt>
                <c:pt idx="6206">
                  <c:v>297.27105468000002</c:v>
                </c:pt>
                <c:pt idx="6207">
                  <c:v>-0.59306941979999994</c:v>
                </c:pt>
                <c:pt idx="6208">
                  <c:v>-1759.3018750000001</c:v>
                </c:pt>
                <c:pt idx="6209">
                  <c:v>61.265078125000002</c:v>
                </c:pt>
                <c:pt idx="6210">
                  <c:v>18.240383300000001</c:v>
                </c:pt>
                <c:pt idx="6211">
                  <c:v>-114.3829882</c:v>
                </c:pt>
                <c:pt idx="6212">
                  <c:v>-150.59317380000002</c:v>
                </c:pt>
              </c:numCache>
            </c:numRef>
          </c:xVal>
          <c:yVal>
            <c:numRef>
              <c:f>Coordinate!$D$2:$D$6214</c:f>
              <c:numCache>
                <c:formatCode>General</c:formatCode>
                <c:ptCount val="6213"/>
                <c:pt idx="0">
                  <c:v>-574.35640620000004</c:v>
                </c:pt>
                <c:pt idx="1">
                  <c:v>14.775610351000001</c:v>
                </c:pt>
                <c:pt idx="2">
                  <c:v>-639.31203119999998</c:v>
                </c:pt>
                <c:pt idx="3">
                  <c:v>74.734243164000006</c:v>
                </c:pt>
                <c:pt idx="4">
                  <c:v>23.215786131999998</c:v>
                </c:pt>
                <c:pt idx="5">
                  <c:v>14.256442870999999</c:v>
                </c:pt>
                <c:pt idx="6">
                  <c:v>745.25593749999996</c:v>
                </c:pt>
                <c:pt idx="7">
                  <c:v>16.521983641999999</c:v>
                </c:pt>
                <c:pt idx="8">
                  <c:v>-299.40050780000001</c:v>
                </c:pt>
                <c:pt idx="9">
                  <c:v>952.99796875000004</c:v>
                </c:pt>
                <c:pt idx="10">
                  <c:v>547.73277343000007</c:v>
                </c:pt>
                <c:pt idx="11">
                  <c:v>690.34156250000001</c:v>
                </c:pt>
                <c:pt idx="12">
                  <c:v>-400.15601560000005</c:v>
                </c:pt>
                <c:pt idx="13">
                  <c:v>156.27824218000001</c:v>
                </c:pt>
                <c:pt idx="14">
                  <c:v>59.660791015000001</c:v>
                </c:pt>
                <c:pt idx="15">
                  <c:v>981.03320311999994</c:v>
                </c:pt>
                <c:pt idx="16">
                  <c:v>211.33341796000002</c:v>
                </c:pt>
                <c:pt idx="17">
                  <c:v>88.305380858999996</c:v>
                </c:pt>
                <c:pt idx="18">
                  <c:v>127.6653125</c:v>
                </c:pt>
                <c:pt idx="19">
                  <c:v>-251.9976757</c:v>
                </c:pt>
                <c:pt idx="20">
                  <c:v>-149.72767569999999</c:v>
                </c:pt>
                <c:pt idx="21">
                  <c:v>-190.89753899999999</c:v>
                </c:pt>
                <c:pt idx="22">
                  <c:v>121.48120117000001</c:v>
                </c:pt>
                <c:pt idx="23">
                  <c:v>-294.76410149999998</c:v>
                </c:pt>
                <c:pt idx="24">
                  <c:v>53.774003905999997</c:v>
                </c:pt>
                <c:pt idx="25">
                  <c:v>87.503603514999995</c:v>
                </c:pt>
                <c:pt idx="26">
                  <c:v>-16.581276849999998</c:v>
                </c:pt>
                <c:pt idx="27">
                  <c:v>107.60611328</c:v>
                </c:pt>
                <c:pt idx="28">
                  <c:v>-15.11605346</c:v>
                </c:pt>
                <c:pt idx="29">
                  <c:v>-1347.1175000000001</c:v>
                </c:pt>
                <c:pt idx="30">
                  <c:v>289.65675781000004</c:v>
                </c:pt>
                <c:pt idx="31">
                  <c:v>-197.84486319999999</c:v>
                </c:pt>
                <c:pt idx="32">
                  <c:v>-475.75625000000002</c:v>
                </c:pt>
                <c:pt idx="33">
                  <c:v>-152.26191399999999</c:v>
                </c:pt>
                <c:pt idx="34">
                  <c:v>-94.636923819999993</c:v>
                </c:pt>
                <c:pt idx="35">
                  <c:v>-55.974921869999996</c:v>
                </c:pt>
                <c:pt idx="36">
                  <c:v>524.21160155999996</c:v>
                </c:pt>
                <c:pt idx="37">
                  <c:v>-21.072373040000002</c:v>
                </c:pt>
                <c:pt idx="38">
                  <c:v>36.529816894</c:v>
                </c:pt>
                <c:pt idx="39">
                  <c:v>1295.4573437000001</c:v>
                </c:pt>
                <c:pt idx="40">
                  <c:v>141.53098631999998</c:v>
                </c:pt>
                <c:pt idx="41">
                  <c:v>617.82289062000007</c:v>
                </c:pt>
                <c:pt idx="42">
                  <c:v>-269.80818350000004</c:v>
                </c:pt>
                <c:pt idx="43">
                  <c:v>137.44592772999999</c:v>
                </c:pt>
                <c:pt idx="44">
                  <c:v>-124.01198239999999</c:v>
                </c:pt>
                <c:pt idx="45">
                  <c:v>288.53265625</c:v>
                </c:pt>
                <c:pt idx="46">
                  <c:v>123.51251953000001</c:v>
                </c:pt>
                <c:pt idx="47">
                  <c:v>441.114375</c:v>
                </c:pt>
                <c:pt idx="48">
                  <c:v>-1181.043359</c:v>
                </c:pt>
                <c:pt idx="49">
                  <c:v>-8.5185235590000001</c:v>
                </c:pt>
                <c:pt idx="50">
                  <c:v>400.37488280999997</c:v>
                </c:pt>
                <c:pt idx="51">
                  <c:v>372.31066405999997</c:v>
                </c:pt>
                <c:pt idx="52">
                  <c:v>-326.72677729999998</c:v>
                </c:pt>
                <c:pt idx="53">
                  <c:v>-176.83216789999997</c:v>
                </c:pt>
                <c:pt idx="54">
                  <c:v>-59.628383780000007</c:v>
                </c:pt>
                <c:pt idx="55">
                  <c:v>324.56960937000002</c:v>
                </c:pt>
                <c:pt idx="56">
                  <c:v>-502.19312500000001</c:v>
                </c:pt>
                <c:pt idx="57">
                  <c:v>-596.1328906</c:v>
                </c:pt>
                <c:pt idx="58">
                  <c:v>143.56893554000001</c:v>
                </c:pt>
                <c:pt idx="59">
                  <c:v>-497.31074209999997</c:v>
                </c:pt>
                <c:pt idx="60">
                  <c:v>-43.004926750000003</c:v>
                </c:pt>
                <c:pt idx="61">
                  <c:v>681.03554686999996</c:v>
                </c:pt>
                <c:pt idx="62">
                  <c:v>-625.18718750000005</c:v>
                </c:pt>
                <c:pt idx="63">
                  <c:v>-524.63910150000004</c:v>
                </c:pt>
                <c:pt idx="64">
                  <c:v>-2.575340271</c:v>
                </c:pt>
                <c:pt idx="65">
                  <c:v>97.639960936999998</c:v>
                </c:pt>
                <c:pt idx="66">
                  <c:v>-214.72435539999998</c:v>
                </c:pt>
                <c:pt idx="67">
                  <c:v>119.81475585</c:v>
                </c:pt>
                <c:pt idx="68">
                  <c:v>284.61835937000001</c:v>
                </c:pt>
                <c:pt idx="69">
                  <c:v>-649.23238279999998</c:v>
                </c:pt>
                <c:pt idx="70">
                  <c:v>-218.4326757</c:v>
                </c:pt>
                <c:pt idx="71">
                  <c:v>-454.8164453</c:v>
                </c:pt>
                <c:pt idx="72">
                  <c:v>28.685246582000001</c:v>
                </c:pt>
                <c:pt idx="73">
                  <c:v>-282.68234369999999</c:v>
                </c:pt>
                <c:pt idx="74">
                  <c:v>550.17980467999996</c:v>
                </c:pt>
                <c:pt idx="75">
                  <c:v>-399.32136709999997</c:v>
                </c:pt>
                <c:pt idx="76">
                  <c:v>17.331451416</c:v>
                </c:pt>
                <c:pt idx="77">
                  <c:v>81.922734375000005</c:v>
                </c:pt>
                <c:pt idx="78">
                  <c:v>-83.186464840000014</c:v>
                </c:pt>
                <c:pt idx="79">
                  <c:v>434.00433593000002</c:v>
                </c:pt>
                <c:pt idx="80">
                  <c:v>-396.47949210000002</c:v>
                </c:pt>
                <c:pt idx="81">
                  <c:v>35.585725097000001</c:v>
                </c:pt>
                <c:pt idx="82">
                  <c:v>55.734643554000002</c:v>
                </c:pt>
                <c:pt idx="83">
                  <c:v>-253.05312499999999</c:v>
                </c:pt>
                <c:pt idx="84">
                  <c:v>40.604255371000001</c:v>
                </c:pt>
                <c:pt idx="85">
                  <c:v>-693.02031250000005</c:v>
                </c:pt>
                <c:pt idx="86">
                  <c:v>209.22564452999998</c:v>
                </c:pt>
                <c:pt idx="87">
                  <c:v>-143.99408199999999</c:v>
                </c:pt>
                <c:pt idx="88">
                  <c:v>899.54499999999996</c:v>
                </c:pt>
                <c:pt idx="89">
                  <c:v>-188.6296289</c:v>
                </c:pt>
                <c:pt idx="90">
                  <c:v>-234.96365230000001</c:v>
                </c:pt>
                <c:pt idx="91">
                  <c:v>-115.519707</c:v>
                </c:pt>
                <c:pt idx="92">
                  <c:v>-3.3811035149999999</c:v>
                </c:pt>
                <c:pt idx="93">
                  <c:v>-681.81078120000006</c:v>
                </c:pt>
                <c:pt idx="94">
                  <c:v>196.04128906000003</c:v>
                </c:pt>
                <c:pt idx="95">
                  <c:v>50.012480468000007</c:v>
                </c:pt>
                <c:pt idx="96">
                  <c:v>-206.08156249999999</c:v>
                </c:pt>
                <c:pt idx="97">
                  <c:v>-187.9074804</c:v>
                </c:pt>
                <c:pt idx="98">
                  <c:v>617.22574218</c:v>
                </c:pt>
                <c:pt idx="99">
                  <c:v>36.495390624999999</c:v>
                </c:pt>
                <c:pt idx="100">
                  <c:v>-9.9940069579999999</c:v>
                </c:pt>
                <c:pt idx="101">
                  <c:v>-1.2140523520000002</c:v>
                </c:pt>
                <c:pt idx="102">
                  <c:v>923.90023436999991</c:v>
                </c:pt>
                <c:pt idx="103">
                  <c:v>-773.12601559999996</c:v>
                </c:pt>
                <c:pt idx="104">
                  <c:v>-688.86460929999998</c:v>
                </c:pt>
                <c:pt idx="105">
                  <c:v>-1060.4152340000001</c:v>
                </c:pt>
                <c:pt idx="106">
                  <c:v>36.394206543000003</c:v>
                </c:pt>
                <c:pt idx="107">
                  <c:v>-306.18203119999998</c:v>
                </c:pt>
                <c:pt idx="108">
                  <c:v>-291.06269530000003</c:v>
                </c:pt>
                <c:pt idx="109">
                  <c:v>460.27054687000003</c:v>
                </c:pt>
                <c:pt idx="110">
                  <c:v>4.7031640625</c:v>
                </c:pt>
                <c:pt idx="111">
                  <c:v>-741.80945309999993</c:v>
                </c:pt>
                <c:pt idx="112">
                  <c:v>-468.82902339999998</c:v>
                </c:pt>
                <c:pt idx="113">
                  <c:v>-314.57712889999999</c:v>
                </c:pt>
                <c:pt idx="114">
                  <c:v>-215.29566399999999</c:v>
                </c:pt>
                <c:pt idx="115">
                  <c:v>-129.3538671</c:v>
                </c:pt>
                <c:pt idx="116">
                  <c:v>124.814375</c:v>
                </c:pt>
                <c:pt idx="117">
                  <c:v>396.63019530999998</c:v>
                </c:pt>
                <c:pt idx="118">
                  <c:v>-855.32500000000005</c:v>
                </c:pt>
                <c:pt idx="119">
                  <c:v>-261.00605459999997</c:v>
                </c:pt>
                <c:pt idx="120">
                  <c:v>108.3011621</c:v>
                </c:pt>
                <c:pt idx="121">
                  <c:v>54.425737304000002</c:v>
                </c:pt>
                <c:pt idx="122">
                  <c:v>-66.303139639999998</c:v>
                </c:pt>
                <c:pt idx="123">
                  <c:v>829.41742187</c:v>
                </c:pt>
                <c:pt idx="124">
                  <c:v>-969.29828120000002</c:v>
                </c:pt>
                <c:pt idx="125">
                  <c:v>330.6615625</c:v>
                </c:pt>
                <c:pt idx="126">
                  <c:v>-1124.9301559999999</c:v>
                </c:pt>
                <c:pt idx="127">
                  <c:v>-337.93511710000001</c:v>
                </c:pt>
                <c:pt idx="128">
                  <c:v>109.40492187</c:v>
                </c:pt>
                <c:pt idx="129">
                  <c:v>17.905545654000001</c:v>
                </c:pt>
                <c:pt idx="130">
                  <c:v>-240.26068350000003</c:v>
                </c:pt>
                <c:pt idx="131">
                  <c:v>1135.2730468</c:v>
                </c:pt>
                <c:pt idx="132">
                  <c:v>-709.99742179999998</c:v>
                </c:pt>
                <c:pt idx="133">
                  <c:v>2263.4370312000001</c:v>
                </c:pt>
                <c:pt idx="134">
                  <c:v>195.98175781</c:v>
                </c:pt>
                <c:pt idx="135">
                  <c:v>113.88992186999999</c:v>
                </c:pt>
                <c:pt idx="136">
                  <c:v>40.262897948999999</c:v>
                </c:pt>
                <c:pt idx="137">
                  <c:v>254.48226561999999</c:v>
                </c:pt>
                <c:pt idx="138">
                  <c:v>1202.1822655999999</c:v>
                </c:pt>
                <c:pt idx="139">
                  <c:v>-531.85707030000003</c:v>
                </c:pt>
                <c:pt idx="140">
                  <c:v>249.49371093000002</c:v>
                </c:pt>
                <c:pt idx="141">
                  <c:v>221.33894531000001</c:v>
                </c:pt>
                <c:pt idx="142">
                  <c:v>-19.8510791</c:v>
                </c:pt>
                <c:pt idx="143">
                  <c:v>331.78351562000006</c:v>
                </c:pt>
                <c:pt idx="144">
                  <c:v>-39.268500969999998</c:v>
                </c:pt>
                <c:pt idx="145">
                  <c:v>5.5218749999999996</c:v>
                </c:pt>
                <c:pt idx="146">
                  <c:v>-351.3261718</c:v>
                </c:pt>
                <c:pt idx="147">
                  <c:v>826.18351561999998</c:v>
                </c:pt>
                <c:pt idx="148">
                  <c:v>-144.5853515</c:v>
                </c:pt>
                <c:pt idx="149">
                  <c:v>111.59396484000001</c:v>
                </c:pt>
                <c:pt idx="150">
                  <c:v>1016.4820312000001</c:v>
                </c:pt>
                <c:pt idx="151">
                  <c:v>-299.51759759999999</c:v>
                </c:pt>
                <c:pt idx="152">
                  <c:v>-495.04371090000001</c:v>
                </c:pt>
                <c:pt idx="153">
                  <c:v>34.690163573999996</c:v>
                </c:pt>
                <c:pt idx="154">
                  <c:v>-497.176875</c:v>
                </c:pt>
                <c:pt idx="155">
                  <c:v>-83.256513670000004</c:v>
                </c:pt>
                <c:pt idx="156">
                  <c:v>543.50304687000005</c:v>
                </c:pt>
                <c:pt idx="157">
                  <c:v>-63.415161129999994</c:v>
                </c:pt>
                <c:pt idx="158">
                  <c:v>-121.31549800000001</c:v>
                </c:pt>
                <c:pt idx="159">
                  <c:v>699.39992186999996</c:v>
                </c:pt>
                <c:pt idx="160">
                  <c:v>135.84969726</c:v>
                </c:pt>
                <c:pt idx="161">
                  <c:v>-174.5511328</c:v>
                </c:pt>
                <c:pt idx="162">
                  <c:v>-292.40697260000002</c:v>
                </c:pt>
                <c:pt idx="163">
                  <c:v>-178.83335930000001</c:v>
                </c:pt>
                <c:pt idx="164">
                  <c:v>-220.74863280000002</c:v>
                </c:pt>
                <c:pt idx="165">
                  <c:v>52.968935546000004</c:v>
                </c:pt>
                <c:pt idx="166">
                  <c:v>1009.8957031</c:v>
                </c:pt>
                <c:pt idx="167">
                  <c:v>342.08011718</c:v>
                </c:pt>
                <c:pt idx="168">
                  <c:v>1036.7064843000001</c:v>
                </c:pt>
                <c:pt idx="169">
                  <c:v>-621.97816399999999</c:v>
                </c:pt>
                <c:pt idx="170">
                  <c:v>-661.88929680000001</c:v>
                </c:pt>
                <c:pt idx="171">
                  <c:v>-18.173856199999999</c:v>
                </c:pt>
                <c:pt idx="172">
                  <c:v>168.35269531000003</c:v>
                </c:pt>
                <c:pt idx="173">
                  <c:v>65.583041992000005</c:v>
                </c:pt>
                <c:pt idx="174">
                  <c:v>-374.20406250000002</c:v>
                </c:pt>
                <c:pt idx="175">
                  <c:v>-362.79218750000001</c:v>
                </c:pt>
                <c:pt idx="176">
                  <c:v>268.47808593000002</c:v>
                </c:pt>
                <c:pt idx="177">
                  <c:v>-61.863017570000004</c:v>
                </c:pt>
                <c:pt idx="178">
                  <c:v>-607.30839839999999</c:v>
                </c:pt>
                <c:pt idx="179">
                  <c:v>-1498.8881249999999</c:v>
                </c:pt>
                <c:pt idx="180">
                  <c:v>-195.71828119999998</c:v>
                </c:pt>
                <c:pt idx="181">
                  <c:v>-4.1340338129999994</c:v>
                </c:pt>
                <c:pt idx="182">
                  <c:v>27.653100585000001</c:v>
                </c:pt>
                <c:pt idx="183">
                  <c:v>153.79940429000001</c:v>
                </c:pt>
                <c:pt idx="184">
                  <c:v>-80.286235349999998</c:v>
                </c:pt>
                <c:pt idx="185">
                  <c:v>216.60021484000001</c:v>
                </c:pt>
                <c:pt idx="186">
                  <c:v>152.26457031000001</c:v>
                </c:pt>
                <c:pt idx="187">
                  <c:v>-554.9517578</c:v>
                </c:pt>
                <c:pt idx="188">
                  <c:v>246.58023437</c:v>
                </c:pt>
                <c:pt idx="189">
                  <c:v>-414.78652340000002</c:v>
                </c:pt>
                <c:pt idx="190">
                  <c:v>110.30029296000001</c:v>
                </c:pt>
                <c:pt idx="191">
                  <c:v>890.01374999999996</c:v>
                </c:pt>
                <c:pt idx="192">
                  <c:v>-86.18680664</c:v>
                </c:pt>
                <c:pt idx="193">
                  <c:v>-972.03062499999999</c:v>
                </c:pt>
                <c:pt idx="194">
                  <c:v>281.06320312000003</c:v>
                </c:pt>
                <c:pt idx="195">
                  <c:v>-58.329169920000005</c:v>
                </c:pt>
                <c:pt idx="196">
                  <c:v>162.10501953000002</c:v>
                </c:pt>
                <c:pt idx="197">
                  <c:v>66.507163085000002</c:v>
                </c:pt>
                <c:pt idx="198">
                  <c:v>23.444936523000003</c:v>
                </c:pt>
                <c:pt idx="199">
                  <c:v>1079.8150000000001</c:v>
                </c:pt>
                <c:pt idx="200">
                  <c:v>-597.02035150000006</c:v>
                </c:pt>
                <c:pt idx="201">
                  <c:v>-929.135625</c:v>
                </c:pt>
                <c:pt idx="202">
                  <c:v>-1306.5853119999999</c:v>
                </c:pt>
                <c:pt idx="203">
                  <c:v>-1115.5507030000001</c:v>
                </c:pt>
                <c:pt idx="204">
                  <c:v>63.062802733999995</c:v>
                </c:pt>
                <c:pt idx="205">
                  <c:v>-56.592500000000001</c:v>
                </c:pt>
                <c:pt idx="206">
                  <c:v>17.675723876999999</c:v>
                </c:pt>
                <c:pt idx="207">
                  <c:v>23.010344237999998</c:v>
                </c:pt>
                <c:pt idx="208">
                  <c:v>-374.42503900000003</c:v>
                </c:pt>
                <c:pt idx="209">
                  <c:v>116.74315429000001</c:v>
                </c:pt>
                <c:pt idx="210">
                  <c:v>93.321513670999991</c:v>
                </c:pt>
                <c:pt idx="211">
                  <c:v>-234.8070898</c:v>
                </c:pt>
                <c:pt idx="212">
                  <c:v>893.30015624999999</c:v>
                </c:pt>
                <c:pt idx="213">
                  <c:v>305.99722656</c:v>
                </c:pt>
                <c:pt idx="214">
                  <c:v>-596.65562499999999</c:v>
                </c:pt>
                <c:pt idx="215">
                  <c:v>-296.0591015</c:v>
                </c:pt>
                <c:pt idx="216">
                  <c:v>-239.4466601</c:v>
                </c:pt>
                <c:pt idx="217">
                  <c:v>-253.75644530000002</c:v>
                </c:pt>
                <c:pt idx="218">
                  <c:v>101.4246289</c:v>
                </c:pt>
                <c:pt idx="219">
                  <c:v>-184.64720700000001</c:v>
                </c:pt>
                <c:pt idx="220">
                  <c:v>154.04056640000002</c:v>
                </c:pt>
                <c:pt idx="221">
                  <c:v>-240.00845700000002</c:v>
                </c:pt>
                <c:pt idx="222">
                  <c:v>327.93546874999998</c:v>
                </c:pt>
                <c:pt idx="223">
                  <c:v>785.38703124999995</c:v>
                </c:pt>
                <c:pt idx="224">
                  <c:v>548.18722656</c:v>
                </c:pt>
                <c:pt idx="225">
                  <c:v>455.40464843000001</c:v>
                </c:pt>
                <c:pt idx="226">
                  <c:v>167.27529296</c:v>
                </c:pt>
                <c:pt idx="227">
                  <c:v>150.3680957</c:v>
                </c:pt>
                <c:pt idx="228">
                  <c:v>338.04367187000003</c:v>
                </c:pt>
                <c:pt idx="229">
                  <c:v>-6.7560998529999994</c:v>
                </c:pt>
                <c:pt idx="230">
                  <c:v>36.165610350999998</c:v>
                </c:pt>
                <c:pt idx="231">
                  <c:v>-247.92201170000001</c:v>
                </c:pt>
                <c:pt idx="232">
                  <c:v>165.16226562</c:v>
                </c:pt>
                <c:pt idx="233">
                  <c:v>-821.92656250000005</c:v>
                </c:pt>
                <c:pt idx="234">
                  <c:v>321.54099609000002</c:v>
                </c:pt>
                <c:pt idx="235">
                  <c:v>800.33867186999998</c:v>
                </c:pt>
                <c:pt idx="236">
                  <c:v>574.42261717999997</c:v>
                </c:pt>
                <c:pt idx="237">
                  <c:v>288.53033203000001</c:v>
                </c:pt>
                <c:pt idx="238">
                  <c:v>-246.33531249999999</c:v>
                </c:pt>
                <c:pt idx="239">
                  <c:v>247.04947264999998</c:v>
                </c:pt>
                <c:pt idx="240">
                  <c:v>63.215336913999998</c:v>
                </c:pt>
                <c:pt idx="241">
                  <c:v>-476.54792959999997</c:v>
                </c:pt>
                <c:pt idx="242">
                  <c:v>-1457.1614060000002</c:v>
                </c:pt>
                <c:pt idx="243">
                  <c:v>223.56576171</c:v>
                </c:pt>
                <c:pt idx="244">
                  <c:v>-463.46160150000003</c:v>
                </c:pt>
                <c:pt idx="245">
                  <c:v>-512.77925779999998</c:v>
                </c:pt>
                <c:pt idx="246">
                  <c:v>464.43863281</c:v>
                </c:pt>
                <c:pt idx="247">
                  <c:v>-290.1063671</c:v>
                </c:pt>
                <c:pt idx="248">
                  <c:v>335.16929687000004</c:v>
                </c:pt>
                <c:pt idx="249">
                  <c:v>-119.54833979999999</c:v>
                </c:pt>
                <c:pt idx="250">
                  <c:v>202.90482421000002</c:v>
                </c:pt>
                <c:pt idx="251">
                  <c:v>8.6952337645999993</c:v>
                </c:pt>
                <c:pt idx="252">
                  <c:v>521.90589842999998</c:v>
                </c:pt>
                <c:pt idx="253">
                  <c:v>238.63755859</c:v>
                </c:pt>
                <c:pt idx="254">
                  <c:v>-1243.004453</c:v>
                </c:pt>
                <c:pt idx="255">
                  <c:v>207.31472656000003</c:v>
                </c:pt>
                <c:pt idx="256">
                  <c:v>5.5795300292999999</c:v>
                </c:pt>
                <c:pt idx="257">
                  <c:v>-615.24730460000001</c:v>
                </c:pt>
                <c:pt idx="258">
                  <c:v>-185.37578119999998</c:v>
                </c:pt>
                <c:pt idx="259">
                  <c:v>-121.91724599999999</c:v>
                </c:pt>
                <c:pt idx="260">
                  <c:v>-440.8565625</c:v>
                </c:pt>
                <c:pt idx="261">
                  <c:v>-1973.8932810000001</c:v>
                </c:pt>
                <c:pt idx="262">
                  <c:v>8.5749432372999994</c:v>
                </c:pt>
                <c:pt idx="263">
                  <c:v>369.30453125000003</c:v>
                </c:pt>
                <c:pt idx="264">
                  <c:v>-627.77453119999996</c:v>
                </c:pt>
                <c:pt idx="265">
                  <c:v>1340.9804686999998</c:v>
                </c:pt>
                <c:pt idx="266">
                  <c:v>-384.53417960000002</c:v>
                </c:pt>
                <c:pt idx="267">
                  <c:v>-38.510578609999996</c:v>
                </c:pt>
                <c:pt idx="268">
                  <c:v>2594.8903125000002</c:v>
                </c:pt>
                <c:pt idx="269">
                  <c:v>25.699675292999999</c:v>
                </c:pt>
                <c:pt idx="270">
                  <c:v>7.4536260986</c:v>
                </c:pt>
                <c:pt idx="271">
                  <c:v>39.974543457000003</c:v>
                </c:pt>
                <c:pt idx="272">
                  <c:v>-73.790117179999996</c:v>
                </c:pt>
                <c:pt idx="273">
                  <c:v>-8.3944964589999991</c:v>
                </c:pt>
                <c:pt idx="274">
                  <c:v>-367.38960930000002</c:v>
                </c:pt>
                <c:pt idx="275">
                  <c:v>80.508452148000003</c:v>
                </c:pt>
                <c:pt idx="276">
                  <c:v>10.219367674999999</c:v>
                </c:pt>
                <c:pt idx="277">
                  <c:v>149.50688475999999</c:v>
                </c:pt>
                <c:pt idx="278">
                  <c:v>-192.01833980000001</c:v>
                </c:pt>
                <c:pt idx="279">
                  <c:v>-493.5829296</c:v>
                </c:pt>
                <c:pt idx="280">
                  <c:v>-237.00642569999999</c:v>
                </c:pt>
                <c:pt idx="281">
                  <c:v>1109.6196875000001</c:v>
                </c:pt>
                <c:pt idx="282">
                  <c:v>328.11070312000004</c:v>
                </c:pt>
                <c:pt idx="283">
                  <c:v>22.103562010999998</c:v>
                </c:pt>
                <c:pt idx="284">
                  <c:v>701.92953124999997</c:v>
                </c:pt>
                <c:pt idx="285">
                  <c:v>53.277983397999996</c:v>
                </c:pt>
                <c:pt idx="286">
                  <c:v>269.67658202999996</c:v>
                </c:pt>
                <c:pt idx="287">
                  <c:v>-792.92359370000008</c:v>
                </c:pt>
                <c:pt idx="288">
                  <c:v>-297.5817773</c:v>
                </c:pt>
                <c:pt idx="289">
                  <c:v>770.15007811999999</c:v>
                </c:pt>
                <c:pt idx="290">
                  <c:v>98.578007811999996</c:v>
                </c:pt>
                <c:pt idx="291">
                  <c:v>1102.1482031</c:v>
                </c:pt>
                <c:pt idx="292">
                  <c:v>380.74609375</c:v>
                </c:pt>
                <c:pt idx="293">
                  <c:v>495.90605468000001</c:v>
                </c:pt>
                <c:pt idx="294">
                  <c:v>-83.440117180000001</c:v>
                </c:pt>
                <c:pt idx="295">
                  <c:v>-371.15726560000002</c:v>
                </c:pt>
                <c:pt idx="296">
                  <c:v>96.574013670999989</c:v>
                </c:pt>
                <c:pt idx="297">
                  <c:v>313.27</c:v>
                </c:pt>
                <c:pt idx="298">
                  <c:v>197.84173827999999</c:v>
                </c:pt>
                <c:pt idx="299">
                  <c:v>183.54246093</c:v>
                </c:pt>
                <c:pt idx="300">
                  <c:v>-34.830114739999999</c:v>
                </c:pt>
                <c:pt idx="301">
                  <c:v>-202.99373039999998</c:v>
                </c:pt>
                <c:pt idx="302">
                  <c:v>18.613867187</c:v>
                </c:pt>
                <c:pt idx="303">
                  <c:v>324.80068359000001</c:v>
                </c:pt>
                <c:pt idx="304">
                  <c:v>1911.2285936999999</c:v>
                </c:pt>
                <c:pt idx="305">
                  <c:v>-643.61761709999996</c:v>
                </c:pt>
                <c:pt idx="306">
                  <c:v>341.02003905999999</c:v>
                </c:pt>
                <c:pt idx="307">
                  <c:v>44.721962890000007</c:v>
                </c:pt>
                <c:pt idx="308">
                  <c:v>346.01355468000003</c:v>
                </c:pt>
                <c:pt idx="309">
                  <c:v>278.23140625000002</c:v>
                </c:pt>
                <c:pt idx="310">
                  <c:v>-18.311931149999999</c:v>
                </c:pt>
                <c:pt idx="311">
                  <c:v>56.573647460000004</c:v>
                </c:pt>
                <c:pt idx="312">
                  <c:v>-3.5678414909999998</c:v>
                </c:pt>
                <c:pt idx="313">
                  <c:v>-52.488022460000003</c:v>
                </c:pt>
                <c:pt idx="314">
                  <c:v>42.313686522999994</c:v>
                </c:pt>
                <c:pt idx="315">
                  <c:v>389.87492187000004</c:v>
                </c:pt>
                <c:pt idx="316">
                  <c:v>-380.83136709999997</c:v>
                </c:pt>
                <c:pt idx="317">
                  <c:v>-66.416147460000005</c:v>
                </c:pt>
                <c:pt idx="318">
                  <c:v>-220.97457030000001</c:v>
                </c:pt>
                <c:pt idx="319">
                  <c:v>-194.02416010000002</c:v>
                </c:pt>
                <c:pt idx="320">
                  <c:v>-5.2751434320000001</c:v>
                </c:pt>
                <c:pt idx="321">
                  <c:v>-944.09281250000004</c:v>
                </c:pt>
                <c:pt idx="322">
                  <c:v>90.644560545999994</c:v>
                </c:pt>
                <c:pt idx="323">
                  <c:v>-816.22906250000005</c:v>
                </c:pt>
                <c:pt idx="324">
                  <c:v>-674.54796870000007</c:v>
                </c:pt>
                <c:pt idx="325">
                  <c:v>-648.10277340000005</c:v>
                </c:pt>
                <c:pt idx="326">
                  <c:v>-9.5273883049999988</c:v>
                </c:pt>
                <c:pt idx="327">
                  <c:v>62.282656250000002</c:v>
                </c:pt>
                <c:pt idx="328">
                  <c:v>-133.30318349999999</c:v>
                </c:pt>
                <c:pt idx="329">
                  <c:v>215.59345703</c:v>
                </c:pt>
                <c:pt idx="330">
                  <c:v>11.026094969999999</c:v>
                </c:pt>
                <c:pt idx="331">
                  <c:v>573.82847656000001</c:v>
                </c:pt>
                <c:pt idx="332">
                  <c:v>-6.1995959470000006</c:v>
                </c:pt>
                <c:pt idx="333">
                  <c:v>380.89105468000002</c:v>
                </c:pt>
                <c:pt idx="334">
                  <c:v>619.49687500000005</c:v>
                </c:pt>
                <c:pt idx="335">
                  <c:v>-1038.642734</c:v>
                </c:pt>
                <c:pt idx="336">
                  <c:v>36.408698729999998</c:v>
                </c:pt>
                <c:pt idx="337">
                  <c:v>-5.5624627680000005</c:v>
                </c:pt>
                <c:pt idx="338">
                  <c:v>-20.903605949999999</c:v>
                </c:pt>
                <c:pt idx="339">
                  <c:v>1173.5961718000001</c:v>
                </c:pt>
                <c:pt idx="340">
                  <c:v>-336.74394529999995</c:v>
                </c:pt>
                <c:pt idx="341">
                  <c:v>-550.92378900000006</c:v>
                </c:pt>
                <c:pt idx="342">
                  <c:v>912.38429686999996</c:v>
                </c:pt>
                <c:pt idx="343">
                  <c:v>-1643.4509370000001</c:v>
                </c:pt>
                <c:pt idx="344">
                  <c:v>-943.50179679999997</c:v>
                </c:pt>
                <c:pt idx="345">
                  <c:v>877.35734375000004</c:v>
                </c:pt>
                <c:pt idx="346">
                  <c:v>-488.94878900000003</c:v>
                </c:pt>
                <c:pt idx="347">
                  <c:v>-503.64367179999999</c:v>
                </c:pt>
                <c:pt idx="348">
                  <c:v>-1051.9512500000001</c:v>
                </c:pt>
                <c:pt idx="349">
                  <c:v>1751.1454686999998</c:v>
                </c:pt>
                <c:pt idx="350">
                  <c:v>184.51111327999999</c:v>
                </c:pt>
                <c:pt idx="351">
                  <c:v>916.84156250000001</c:v>
                </c:pt>
                <c:pt idx="352">
                  <c:v>458.083125</c:v>
                </c:pt>
                <c:pt idx="353">
                  <c:v>-53.831523429999997</c:v>
                </c:pt>
                <c:pt idx="354">
                  <c:v>454.83667968000003</c:v>
                </c:pt>
                <c:pt idx="355">
                  <c:v>-427.28691400000002</c:v>
                </c:pt>
                <c:pt idx="356">
                  <c:v>30.231997070000002</c:v>
                </c:pt>
                <c:pt idx="357">
                  <c:v>-616.22128900000007</c:v>
                </c:pt>
                <c:pt idx="358">
                  <c:v>-57.776757809999999</c:v>
                </c:pt>
                <c:pt idx="359">
                  <c:v>165.63732421</c:v>
                </c:pt>
                <c:pt idx="360">
                  <c:v>-270.64587890000001</c:v>
                </c:pt>
                <c:pt idx="361">
                  <c:v>261.86673827999999</c:v>
                </c:pt>
                <c:pt idx="362">
                  <c:v>-336.19902339999999</c:v>
                </c:pt>
                <c:pt idx="363">
                  <c:v>-245.87134760000001</c:v>
                </c:pt>
                <c:pt idx="364">
                  <c:v>-288.27597650000001</c:v>
                </c:pt>
                <c:pt idx="365">
                  <c:v>85.256054687000002</c:v>
                </c:pt>
                <c:pt idx="366">
                  <c:v>-8.631861572</c:v>
                </c:pt>
                <c:pt idx="367">
                  <c:v>-331.88746090000001</c:v>
                </c:pt>
                <c:pt idx="368">
                  <c:v>-596.32035150000002</c:v>
                </c:pt>
                <c:pt idx="369">
                  <c:v>-1669.6126560000002</c:v>
                </c:pt>
                <c:pt idx="370">
                  <c:v>-673.12718749999999</c:v>
                </c:pt>
                <c:pt idx="371">
                  <c:v>-15.408337400000001</c:v>
                </c:pt>
                <c:pt idx="372">
                  <c:v>381.32730468</c:v>
                </c:pt>
                <c:pt idx="373">
                  <c:v>-1702.9</c:v>
                </c:pt>
                <c:pt idx="374">
                  <c:v>-216.4891015</c:v>
                </c:pt>
                <c:pt idx="375">
                  <c:v>113.38700195</c:v>
                </c:pt>
                <c:pt idx="376">
                  <c:v>-77.72569335</c:v>
                </c:pt>
                <c:pt idx="377">
                  <c:v>-7.4908734130000001</c:v>
                </c:pt>
                <c:pt idx="378">
                  <c:v>199.42054687000001</c:v>
                </c:pt>
                <c:pt idx="379">
                  <c:v>-375.65976560000001</c:v>
                </c:pt>
                <c:pt idx="380">
                  <c:v>2381.6339061999997</c:v>
                </c:pt>
                <c:pt idx="381">
                  <c:v>1210.0887499999999</c:v>
                </c:pt>
                <c:pt idx="382">
                  <c:v>-225.70005850000001</c:v>
                </c:pt>
                <c:pt idx="383">
                  <c:v>210.44285156000001</c:v>
                </c:pt>
                <c:pt idx="384">
                  <c:v>-205.79027340000002</c:v>
                </c:pt>
                <c:pt idx="385">
                  <c:v>-363.36253900000003</c:v>
                </c:pt>
                <c:pt idx="386">
                  <c:v>568.60558592999996</c:v>
                </c:pt>
                <c:pt idx="387">
                  <c:v>29.918684081999999</c:v>
                </c:pt>
                <c:pt idx="388">
                  <c:v>-42.810268550000004</c:v>
                </c:pt>
                <c:pt idx="389">
                  <c:v>198.39767577999999</c:v>
                </c:pt>
                <c:pt idx="390">
                  <c:v>350.70414062000003</c:v>
                </c:pt>
                <c:pt idx="391">
                  <c:v>47.058574218000004</c:v>
                </c:pt>
                <c:pt idx="392">
                  <c:v>-663.34601559999999</c:v>
                </c:pt>
                <c:pt idx="393">
                  <c:v>1056.8399999999999</c:v>
                </c:pt>
                <c:pt idx="394">
                  <c:v>382.37574218000003</c:v>
                </c:pt>
                <c:pt idx="395">
                  <c:v>348.86707030999997</c:v>
                </c:pt>
                <c:pt idx="396">
                  <c:v>-779.53929679999999</c:v>
                </c:pt>
                <c:pt idx="397">
                  <c:v>968.47187499999995</c:v>
                </c:pt>
                <c:pt idx="398">
                  <c:v>165.00179686999999</c:v>
                </c:pt>
                <c:pt idx="399">
                  <c:v>377.97890625000002</c:v>
                </c:pt>
                <c:pt idx="400">
                  <c:v>540.31265625000003</c:v>
                </c:pt>
                <c:pt idx="401">
                  <c:v>-3.909797363</c:v>
                </c:pt>
                <c:pt idx="402">
                  <c:v>176.23326170999999</c:v>
                </c:pt>
                <c:pt idx="403">
                  <c:v>352.98312499999997</c:v>
                </c:pt>
                <c:pt idx="404">
                  <c:v>-37.608601069999999</c:v>
                </c:pt>
                <c:pt idx="405">
                  <c:v>6.3201641844999994</c:v>
                </c:pt>
                <c:pt idx="406">
                  <c:v>-503.97648430000004</c:v>
                </c:pt>
                <c:pt idx="407">
                  <c:v>-293.32978509999998</c:v>
                </c:pt>
                <c:pt idx="408">
                  <c:v>-119.02277340000001</c:v>
                </c:pt>
                <c:pt idx="409">
                  <c:v>-34.641530760000002</c:v>
                </c:pt>
                <c:pt idx="410">
                  <c:v>75.572338866999999</c:v>
                </c:pt>
                <c:pt idx="411">
                  <c:v>-5.9838903800000001</c:v>
                </c:pt>
                <c:pt idx="412">
                  <c:v>-256.39820309999999</c:v>
                </c:pt>
                <c:pt idx="413">
                  <c:v>142.47166992000001</c:v>
                </c:pt>
                <c:pt idx="414">
                  <c:v>-13.0466748</c:v>
                </c:pt>
                <c:pt idx="415">
                  <c:v>-342.45390620000001</c:v>
                </c:pt>
                <c:pt idx="416">
                  <c:v>58.723168944999998</c:v>
                </c:pt>
                <c:pt idx="417">
                  <c:v>321.38423827999998</c:v>
                </c:pt>
                <c:pt idx="418">
                  <c:v>264.29693358999998</c:v>
                </c:pt>
                <c:pt idx="419">
                  <c:v>-173.38796869999999</c:v>
                </c:pt>
                <c:pt idx="420">
                  <c:v>529.63378906000003</c:v>
                </c:pt>
                <c:pt idx="421">
                  <c:v>-292.00486319999999</c:v>
                </c:pt>
                <c:pt idx="422">
                  <c:v>-180.27966789999999</c:v>
                </c:pt>
                <c:pt idx="423">
                  <c:v>73.055146483999991</c:v>
                </c:pt>
                <c:pt idx="424">
                  <c:v>42.552197265000004</c:v>
                </c:pt>
                <c:pt idx="425">
                  <c:v>283.97958984000002</c:v>
                </c:pt>
                <c:pt idx="426">
                  <c:v>-131.72736320000001</c:v>
                </c:pt>
                <c:pt idx="427">
                  <c:v>-760.70171870000001</c:v>
                </c:pt>
                <c:pt idx="428">
                  <c:v>-397.09175779999998</c:v>
                </c:pt>
                <c:pt idx="429">
                  <c:v>118.49787109</c:v>
                </c:pt>
                <c:pt idx="430">
                  <c:v>868.46781250000004</c:v>
                </c:pt>
                <c:pt idx="431">
                  <c:v>137.27839843000001</c:v>
                </c:pt>
                <c:pt idx="432">
                  <c:v>-429.72187500000001</c:v>
                </c:pt>
                <c:pt idx="433">
                  <c:v>-66.032016599999992</c:v>
                </c:pt>
                <c:pt idx="434">
                  <c:v>63.784184570000001</c:v>
                </c:pt>
                <c:pt idx="435">
                  <c:v>-171.91408200000001</c:v>
                </c:pt>
                <c:pt idx="436">
                  <c:v>-651.56363279999994</c:v>
                </c:pt>
                <c:pt idx="437">
                  <c:v>66.882275390000004</c:v>
                </c:pt>
                <c:pt idx="438">
                  <c:v>-12.218725580000001</c:v>
                </c:pt>
                <c:pt idx="439">
                  <c:v>22.864858398000003</c:v>
                </c:pt>
                <c:pt idx="440">
                  <c:v>-45.177460929999995</c:v>
                </c:pt>
                <c:pt idx="441">
                  <c:v>-263.17033200000003</c:v>
                </c:pt>
                <c:pt idx="442">
                  <c:v>9.7392010498000001</c:v>
                </c:pt>
                <c:pt idx="443">
                  <c:v>698.24539061999997</c:v>
                </c:pt>
                <c:pt idx="444">
                  <c:v>-88.051533199999994</c:v>
                </c:pt>
                <c:pt idx="445">
                  <c:v>-447.91480459999997</c:v>
                </c:pt>
                <c:pt idx="446">
                  <c:v>173.68371093000002</c:v>
                </c:pt>
                <c:pt idx="447">
                  <c:v>-598.49656249999998</c:v>
                </c:pt>
                <c:pt idx="448">
                  <c:v>164.88378906000003</c:v>
                </c:pt>
                <c:pt idx="449">
                  <c:v>331.71722655999997</c:v>
                </c:pt>
                <c:pt idx="450">
                  <c:v>250.90660156000001</c:v>
                </c:pt>
                <c:pt idx="451">
                  <c:v>-37.877578119999995</c:v>
                </c:pt>
                <c:pt idx="452">
                  <c:v>6.2985626219999995</c:v>
                </c:pt>
                <c:pt idx="453">
                  <c:v>129.11001953000002</c:v>
                </c:pt>
                <c:pt idx="454">
                  <c:v>-60.177031249999999</c:v>
                </c:pt>
                <c:pt idx="455">
                  <c:v>196.57830077999998</c:v>
                </c:pt>
                <c:pt idx="456">
                  <c:v>-234.44802730000001</c:v>
                </c:pt>
                <c:pt idx="457">
                  <c:v>156.54228515</c:v>
                </c:pt>
                <c:pt idx="458">
                  <c:v>117.25119140000001</c:v>
                </c:pt>
                <c:pt idx="459">
                  <c:v>256.11363281000001</c:v>
                </c:pt>
                <c:pt idx="460">
                  <c:v>81.856264647999993</c:v>
                </c:pt>
                <c:pt idx="461">
                  <c:v>107.41305663999999</c:v>
                </c:pt>
                <c:pt idx="462">
                  <c:v>79.809028319999996</c:v>
                </c:pt>
                <c:pt idx="463">
                  <c:v>106.04082031</c:v>
                </c:pt>
                <c:pt idx="464">
                  <c:v>99.256992186999994</c:v>
                </c:pt>
                <c:pt idx="465">
                  <c:v>79.997631835000007</c:v>
                </c:pt>
                <c:pt idx="466">
                  <c:v>1290.7526562</c:v>
                </c:pt>
                <c:pt idx="467">
                  <c:v>-1958.4890619999999</c:v>
                </c:pt>
                <c:pt idx="468">
                  <c:v>715.11195311999995</c:v>
                </c:pt>
                <c:pt idx="469">
                  <c:v>148.35932617</c:v>
                </c:pt>
                <c:pt idx="470">
                  <c:v>901.62125000000003</c:v>
                </c:pt>
                <c:pt idx="471">
                  <c:v>3544.7346874999998</c:v>
                </c:pt>
                <c:pt idx="472">
                  <c:v>-1633.82125</c:v>
                </c:pt>
                <c:pt idx="473">
                  <c:v>-3.9027642820000001</c:v>
                </c:pt>
                <c:pt idx="474">
                  <c:v>103.06448242</c:v>
                </c:pt>
                <c:pt idx="475">
                  <c:v>1556.7315625000001</c:v>
                </c:pt>
                <c:pt idx="476">
                  <c:v>-91.47748046000001</c:v>
                </c:pt>
                <c:pt idx="477">
                  <c:v>27.221572264999999</c:v>
                </c:pt>
                <c:pt idx="478">
                  <c:v>258.77308593000004</c:v>
                </c:pt>
                <c:pt idx="479">
                  <c:v>-141.10990229999999</c:v>
                </c:pt>
                <c:pt idx="480">
                  <c:v>3.4104104613999997</c:v>
                </c:pt>
                <c:pt idx="481">
                  <c:v>32.655073242</c:v>
                </c:pt>
                <c:pt idx="482">
                  <c:v>422.16566405999998</c:v>
                </c:pt>
                <c:pt idx="483">
                  <c:v>-246.0506445</c:v>
                </c:pt>
                <c:pt idx="484">
                  <c:v>183.55708984</c:v>
                </c:pt>
                <c:pt idx="485">
                  <c:v>113.67654296000001</c:v>
                </c:pt>
                <c:pt idx="486">
                  <c:v>-243.88451169999999</c:v>
                </c:pt>
                <c:pt idx="487">
                  <c:v>-588.90859369999998</c:v>
                </c:pt>
                <c:pt idx="488">
                  <c:v>150.93764648000001</c:v>
                </c:pt>
                <c:pt idx="489">
                  <c:v>-117.3499707</c:v>
                </c:pt>
                <c:pt idx="490">
                  <c:v>317.16423828000001</c:v>
                </c:pt>
                <c:pt idx="491">
                  <c:v>-340.53515619999996</c:v>
                </c:pt>
                <c:pt idx="492">
                  <c:v>634.88378906000003</c:v>
                </c:pt>
                <c:pt idx="493">
                  <c:v>394.77242187000002</c:v>
                </c:pt>
                <c:pt idx="494">
                  <c:v>345.60457030999999</c:v>
                </c:pt>
                <c:pt idx="495">
                  <c:v>-37.328168939999998</c:v>
                </c:pt>
                <c:pt idx="496">
                  <c:v>-5.3168426509999991</c:v>
                </c:pt>
                <c:pt idx="497">
                  <c:v>229.33234375000001</c:v>
                </c:pt>
                <c:pt idx="498">
                  <c:v>-33.956376949999999</c:v>
                </c:pt>
                <c:pt idx="499">
                  <c:v>-52.250917959999995</c:v>
                </c:pt>
                <c:pt idx="500">
                  <c:v>277.36687499999999</c:v>
                </c:pt>
                <c:pt idx="501">
                  <c:v>-609.42492179999999</c:v>
                </c:pt>
                <c:pt idx="502">
                  <c:v>263.55882811999999</c:v>
                </c:pt>
                <c:pt idx="503">
                  <c:v>-179.38458979999999</c:v>
                </c:pt>
                <c:pt idx="504">
                  <c:v>1984.1989062</c:v>
                </c:pt>
                <c:pt idx="505">
                  <c:v>572.68089843000007</c:v>
                </c:pt>
                <c:pt idx="506">
                  <c:v>-436.35101560000004</c:v>
                </c:pt>
                <c:pt idx="507">
                  <c:v>-30.80943847</c:v>
                </c:pt>
                <c:pt idx="508">
                  <c:v>296.48787109</c:v>
                </c:pt>
                <c:pt idx="509">
                  <c:v>-649.03027340000006</c:v>
                </c:pt>
                <c:pt idx="510">
                  <c:v>-138.06280269999999</c:v>
                </c:pt>
                <c:pt idx="511">
                  <c:v>249.10060546</c:v>
                </c:pt>
                <c:pt idx="512">
                  <c:v>806.37578125000005</c:v>
                </c:pt>
                <c:pt idx="513">
                  <c:v>-112.9471875</c:v>
                </c:pt>
                <c:pt idx="514">
                  <c:v>-633.21980459999997</c:v>
                </c:pt>
                <c:pt idx="515">
                  <c:v>227.96064453</c:v>
                </c:pt>
                <c:pt idx="516">
                  <c:v>-26.530241689999997</c:v>
                </c:pt>
                <c:pt idx="517">
                  <c:v>8.5640948485999999</c:v>
                </c:pt>
                <c:pt idx="518">
                  <c:v>2263.0842186999998</c:v>
                </c:pt>
                <c:pt idx="519">
                  <c:v>-3935.13</c:v>
                </c:pt>
                <c:pt idx="520">
                  <c:v>317.36675781000002</c:v>
                </c:pt>
                <c:pt idx="521">
                  <c:v>-278.15841789999996</c:v>
                </c:pt>
                <c:pt idx="522">
                  <c:v>-66.857329100000001</c:v>
                </c:pt>
                <c:pt idx="523">
                  <c:v>-11.061499020000001</c:v>
                </c:pt>
                <c:pt idx="524">
                  <c:v>599.4971875</c:v>
                </c:pt>
                <c:pt idx="525">
                  <c:v>-370.85945310000005</c:v>
                </c:pt>
                <c:pt idx="526">
                  <c:v>-7.2357740399999995E-2</c:v>
                </c:pt>
                <c:pt idx="527">
                  <c:v>-225.33556639999998</c:v>
                </c:pt>
                <c:pt idx="528">
                  <c:v>856.71023436999997</c:v>
                </c:pt>
                <c:pt idx="529">
                  <c:v>386.07195312000005</c:v>
                </c:pt>
                <c:pt idx="530">
                  <c:v>-18.777086179999998</c:v>
                </c:pt>
                <c:pt idx="531">
                  <c:v>72.854545897999998</c:v>
                </c:pt>
                <c:pt idx="532">
                  <c:v>394.14511718</c:v>
                </c:pt>
                <c:pt idx="533">
                  <c:v>-11.809113760000001</c:v>
                </c:pt>
                <c:pt idx="534">
                  <c:v>25.646821288999998</c:v>
                </c:pt>
                <c:pt idx="535">
                  <c:v>173.49666015</c:v>
                </c:pt>
                <c:pt idx="536">
                  <c:v>592.04394531000003</c:v>
                </c:pt>
                <c:pt idx="537">
                  <c:v>-6.8920977780000001</c:v>
                </c:pt>
                <c:pt idx="538">
                  <c:v>-220.39078119999999</c:v>
                </c:pt>
                <c:pt idx="539">
                  <c:v>283.01041014999998</c:v>
                </c:pt>
                <c:pt idx="540">
                  <c:v>61.127207030999998</c:v>
                </c:pt>
                <c:pt idx="541">
                  <c:v>167.77630859000001</c:v>
                </c:pt>
                <c:pt idx="542">
                  <c:v>26.987109374999999</c:v>
                </c:pt>
                <c:pt idx="543">
                  <c:v>793.83562500000005</c:v>
                </c:pt>
                <c:pt idx="544">
                  <c:v>53.594833983999997</c:v>
                </c:pt>
                <c:pt idx="545">
                  <c:v>81.524560546000004</c:v>
                </c:pt>
                <c:pt idx="546">
                  <c:v>148.56822265</c:v>
                </c:pt>
                <c:pt idx="547">
                  <c:v>46.192329100999999</c:v>
                </c:pt>
                <c:pt idx="548">
                  <c:v>-75.518491210000008</c:v>
                </c:pt>
                <c:pt idx="549">
                  <c:v>12.594001464</c:v>
                </c:pt>
                <c:pt idx="550">
                  <c:v>44.323095703</c:v>
                </c:pt>
                <c:pt idx="551">
                  <c:v>61.374819335000005</c:v>
                </c:pt>
                <c:pt idx="552">
                  <c:v>8.3172631834999997</c:v>
                </c:pt>
                <c:pt idx="553">
                  <c:v>-168.4163867</c:v>
                </c:pt>
                <c:pt idx="554">
                  <c:v>30.748916014999999</c:v>
                </c:pt>
                <c:pt idx="555">
                  <c:v>60.757016600999997</c:v>
                </c:pt>
                <c:pt idx="556">
                  <c:v>176.1921289</c:v>
                </c:pt>
                <c:pt idx="557">
                  <c:v>-227.79515619999998</c:v>
                </c:pt>
                <c:pt idx="558">
                  <c:v>203.34427734000002</c:v>
                </c:pt>
                <c:pt idx="559">
                  <c:v>-28.70645751</c:v>
                </c:pt>
                <c:pt idx="560">
                  <c:v>-5.3871826169999997</c:v>
                </c:pt>
                <c:pt idx="561">
                  <c:v>60.994062499999998</c:v>
                </c:pt>
                <c:pt idx="562">
                  <c:v>-62.616855459999996</c:v>
                </c:pt>
                <c:pt idx="563">
                  <c:v>-241.53273430000002</c:v>
                </c:pt>
                <c:pt idx="564">
                  <c:v>-42.999760739999999</c:v>
                </c:pt>
                <c:pt idx="565">
                  <c:v>282.76335936999999</c:v>
                </c:pt>
                <c:pt idx="566">
                  <c:v>33.859846191000003</c:v>
                </c:pt>
                <c:pt idx="567">
                  <c:v>51.184438475999997</c:v>
                </c:pt>
                <c:pt idx="568">
                  <c:v>62.167304686999998</c:v>
                </c:pt>
                <c:pt idx="569">
                  <c:v>-218.40851559999999</c:v>
                </c:pt>
                <c:pt idx="570">
                  <c:v>57.339804686999997</c:v>
                </c:pt>
                <c:pt idx="571">
                  <c:v>-542.13640620000001</c:v>
                </c:pt>
                <c:pt idx="572">
                  <c:v>-142.55783199999999</c:v>
                </c:pt>
                <c:pt idx="573">
                  <c:v>-24.949536130000002</c:v>
                </c:pt>
                <c:pt idx="574">
                  <c:v>102.99177734000001</c:v>
                </c:pt>
                <c:pt idx="575">
                  <c:v>343.99855468000004</c:v>
                </c:pt>
                <c:pt idx="576">
                  <c:v>-253.04005850000001</c:v>
                </c:pt>
                <c:pt idx="577">
                  <c:v>-146.24205069999999</c:v>
                </c:pt>
                <c:pt idx="578">
                  <c:v>252.14384765</c:v>
                </c:pt>
                <c:pt idx="579">
                  <c:v>-64.559863280000002</c:v>
                </c:pt>
                <c:pt idx="580">
                  <c:v>-30.472058099999998</c:v>
                </c:pt>
                <c:pt idx="581">
                  <c:v>-187.76945309999999</c:v>
                </c:pt>
                <c:pt idx="582">
                  <c:v>-494.26035150000001</c:v>
                </c:pt>
                <c:pt idx="583">
                  <c:v>-2482.990937</c:v>
                </c:pt>
                <c:pt idx="584">
                  <c:v>154.35944334999999</c:v>
                </c:pt>
                <c:pt idx="585">
                  <c:v>141.79541015000001</c:v>
                </c:pt>
                <c:pt idx="586">
                  <c:v>326.04101562</c:v>
                </c:pt>
                <c:pt idx="587">
                  <c:v>-677.61</c:v>
                </c:pt>
                <c:pt idx="588">
                  <c:v>-26.161123040000003</c:v>
                </c:pt>
                <c:pt idx="589">
                  <c:v>5.7179937743999991</c:v>
                </c:pt>
                <c:pt idx="590">
                  <c:v>-35.54967285</c:v>
                </c:pt>
                <c:pt idx="591">
                  <c:v>-280.21482420000001</c:v>
                </c:pt>
                <c:pt idx="592">
                  <c:v>105.53469725999999</c:v>
                </c:pt>
                <c:pt idx="593">
                  <c:v>-453.41425779999997</c:v>
                </c:pt>
                <c:pt idx="594">
                  <c:v>551.68296874999999</c:v>
                </c:pt>
                <c:pt idx="595">
                  <c:v>54.678168944999996</c:v>
                </c:pt>
                <c:pt idx="596">
                  <c:v>-1216.3592180000001</c:v>
                </c:pt>
                <c:pt idx="597">
                  <c:v>-1393.2282810000002</c:v>
                </c:pt>
                <c:pt idx="598">
                  <c:v>-4.9955734249999999</c:v>
                </c:pt>
                <c:pt idx="599">
                  <c:v>-108.5660742</c:v>
                </c:pt>
                <c:pt idx="600">
                  <c:v>887.89007812</c:v>
                </c:pt>
                <c:pt idx="601">
                  <c:v>-123.643789</c:v>
                </c:pt>
                <c:pt idx="602">
                  <c:v>23.658122557999999</c:v>
                </c:pt>
                <c:pt idx="603">
                  <c:v>295.51986327999998</c:v>
                </c:pt>
                <c:pt idx="604">
                  <c:v>55.970546874999997</c:v>
                </c:pt>
                <c:pt idx="605">
                  <c:v>-27.495549310000001</c:v>
                </c:pt>
                <c:pt idx="606">
                  <c:v>1330.6407812</c:v>
                </c:pt>
                <c:pt idx="607">
                  <c:v>153.75730468</c:v>
                </c:pt>
                <c:pt idx="608">
                  <c:v>-532.90675779999992</c:v>
                </c:pt>
                <c:pt idx="609">
                  <c:v>163.20700195000001</c:v>
                </c:pt>
                <c:pt idx="610">
                  <c:v>22.626484375</c:v>
                </c:pt>
                <c:pt idx="611">
                  <c:v>70.237568358999994</c:v>
                </c:pt>
                <c:pt idx="612">
                  <c:v>-28.840979000000001</c:v>
                </c:pt>
                <c:pt idx="613">
                  <c:v>-8.8475292959999994</c:v>
                </c:pt>
                <c:pt idx="614">
                  <c:v>59.560903319999994</c:v>
                </c:pt>
                <c:pt idx="615">
                  <c:v>20.544516601000002</c:v>
                </c:pt>
                <c:pt idx="616">
                  <c:v>-343.79250000000002</c:v>
                </c:pt>
                <c:pt idx="617">
                  <c:v>9.1608276366999988</c:v>
                </c:pt>
                <c:pt idx="618">
                  <c:v>-326.3750976</c:v>
                </c:pt>
                <c:pt idx="619">
                  <c:v>92.390908202999995</c:v>
                </c:pt>
                <c:pt idx="620">
                  <c:v>368.58710937000001</c:v>
                </c:pt>
                <c:pt idx="621">
                  <c:v>26.509521484</c:v>
                </c:pt>
                <c:pt idx="622">
                  <c:v>-120.89907219999999</c:v>
                </c:pt>
                <c:pt idx="623">
                  <c:v>-171.24531250000001</c:v>
                </c:pt>
                <c:pt idx="624">
                  <c:v>45.588696288999998</c:v>
                </c:pt>
                <c:pt idx="625">
                  <c:v>190.80710937000001</c:v>
                </c:pt>
                <c:pt idx="626">
                  <c:v>-250.6471875</c:v>
                </c:pt>
                <c:pt idx="627">
                  <c:v>-173.13091789999999</c:v>
                </c:pt>
                <c:pt idx="628">
                  <c:v>-740.26703120000002</c:v>
                </c:pt>
                <c:pt idx="629">
                  <c:v>629.95191406000004</c:v>
                </c:pt>
                <c:pt idx="630">
                  <c:v>-1359.140312</c:v>
                </c:pt>
                <c:pt idx="631">
                  <c:v>712.90929686999993</c:v>
                </c:pt>
                <c:pt idx="632">
                  <c:v>198.12283202999998</c:v>
                </c:pt>
                <c:pt idx="633">
                  <c:v>172.58853514999998</c:v>
                </c:pt>
                <c:pt idx="634">
                  <c:v>-445.01914060000001</c:v>
                </c:pt>
                <c:pt idx="635">
                  <c:v>469.54820312000004</c:v>
                </c:pt>
                <c:pt idx="636">
                  <c:v>-35.623576659999998</c:v>
                </c:pt>
                <c:pt idx="637">
                  <c:v>-116.4663281</c:v>
                </c:pt>
                <c:pt idx="638">
                  <c:v>-25.152929680000003</c:v>
                </c:pt>
                <c:pt idx="639">
                  <c:v>729.02695311999992</c:v>
                </c:pt>
                <c:pt idx="640">
                  <c:v>32.668447264999998</c:v>
                </c:pt>
                <c:pt idx="641">
                  <c:v>120.62762694999999</c:v>
                </c:pt>
                <c:pt idx="642">
                  <c:v>-308.90673820000001</c:v>
                </c:pt>
                <c:pt idx="643">
                  <c:v>209.74107420999999</c:v>
                </c:pt>
                <c:pt idx="644">
                  <c:v>-648.69679680000002</c:v>
                </c:pt>
                <c:pt idx="645">
                  <c:v>1132.5692187</c:v>
                </c:pt>
                <c:pt idx="646">
                  <c:v>198.66128906000003</c:v>
                </c:pt>
                <c:pt idx="647">
                  <c:v>680.73328125</c:v>
                </c:pt>
                <c:pt idx="648">
                  <c:v>-7.501533813</c:v>
                </c:pt>
                <c:pt idx="649">
                  <c:v>-247.14574209999998</c:v>
                </c:pt>
                <c:pt idx="650">
                  <c:v>29.927783203000001</c:v>
                </c:pt>
                <c:pt idx="651">
                  <c:v>-139.94846670000001</c:v>
                </c:pt>
                <c:pt idx="652">
                  <c:v>245.62441406000002</c:v>
                </c:pt>
                <c:pt idx="653">
                  <c:v>153.74321289</c:v>
                </c:pt>
                <c:pt idx="654">
                  <c:v>-42.895903319999995</c:v>
                </c:pt>
                <c:pt idx="655">
                  <c:v>-241.51603510000001</c:v>
                </c:pt>
                <c:pt idx="656">
                  <c:v>0.99143333435000003</c:v>
                </c:pt>
                <c:pt idx="657">
                  <c:v>3.4349276732999998</c:v>
                </c:pt>
                <c:pt idx="658">
                  <c:v>-828.12718749999999</c:v>
                </c:pt>
                <c:pt idx="659">
                  <c:v>-210.4813867</c:v>
                </c:pt>
                <c:pt idx="660">
                  <c:v>54.507783203000002</c:v>
                </c:pt>
                <c:pt idx="661">
                  <c:v>-1819.873437</c:v>
                </c:pt>
                <c:pt idx="662">
                  <c:v>954.60390625000002</c:v>
                </c:pt>
                <c:pt idx="663">
                  <c:v>-200.73884760000001</c:v>
                </c:pt>
                <c:pt idx="664">
                  <c:v>362.53039062000005</c:v>
                </c:pt>
                <c:pt idx="665">
                  <c:v>430.24695312000006</c:v>
                </c:pt>
                <c:pt idx="666">
                  <c:v>-124.4404882</c:v>
                </c:pt>
                <c:pt idx="667">
                  <c:v>99.871796875000001</c:v>
                </c:pt>
                <c:pt idx="668">
                  <c:v>-70.476572259999998</c:v>
                </c:pt>
                <c:pt idx="669">
                  <c:v>-2.8505551140000001</c:v>
                </c:pt>
                <c:pt idx="670">
                  <c:v>-127.18269529999999</c:v>
                </c:pt>
                <c:pt idx="671">
                  <c:v>-92.908291009999999</c:v>
                </c:pt>
                <c:pt idx="672">
                  <c:v>-517.16792959999998</c:v>
                </c:pt>
                <c:pt idx="673">
                  <c:v>666.44468749999999</c:v>
                </c:pt>
                <c:pt idx="674">
                  <c:v>236.88148437000001</c:v>
                </c:pt>
                <c:pt idx="675">
                  <c:v>10.360740966000002</c:v>
                </c:pt>
                <c:pt idx="676">
                  <c:v>220.09218749999999</c:v>
                </c:pt>
                <c:pt idx="677">
                  <c:v>-220.15724600000001</c:v>
                </c:pt>
                <c:pt idx="678">
                  <c:v>-243.53519530000003</c:v>
                </c:pt>
                <c:pt idx="679">
                  <c:v>98.158339842999993</c:v>
                </c:pt>
                <c:pt idx="680">
                  <c:v>-120.04070309999999</c:v>
                </c:pt>
                <c:pt idx="681">
                  <c:v>-71.070908200000005</c:v>
                </c:pt>
                <c:pt idx="682">
                  <c:v>107.86180664</c:v>
                </c:pt>
                <c:pt idx="683">
                  <c:v>-117.62464840000001</c:v>
                </c:pt>
                <c:pt idx="684">
                  <c:v>123.80980468</c:v>
                </c:pt>
                <c:pt idx="685">
                  <c:v>-99.53363281</c:v>
                </c:pt>
                <c:pt idx="686">
                  <c:v>-116.71624019999999</c:v>
                </c:pt>
                <c:pt idx="687">
                  <c:v>652.32933593000007</c:v>
                </c:pt>
                <c:pt idx="688">
                  <c:v>-744.56093750000002</c:v>
                </c:pt>
                <c:pt idx="689">
                  <c:v>-130.4934082</c:v>
                </c:pt>
                <c:pt idx="690">
                  <c:v>30.350070799999997</c:v>
                </c:pt>
                <c:pt idx="691">
                  <c:v>188.74015625000001</c:v>
                </c:pt>
                <c:pt idx="692">
                  <c:v>-142.83071280000001</c:v>
                </c:pt>
                <c:pt idx="693">
                  <c:v>416.81027343</c:v>
                </c:pt>
                <c:pt idx="694">
                  <c:v>1069.6359375</c:v>
                </c:pt>
                <c:pt idx="695">
                  <c:v>-38.879223629999998</c:v>
                </c:pt>
                <c:pt idx="696">
                  <c:v>235.89712889999998</c:v>
                </c:pt>
                <c:pt idx="697">
                  <c:v>-28.553535149999998</c:v>
                </c:pt>
                <c:pt idx="698">
                  <c:v>-0.86362663260000005</c:v>
                </c:pt>
                <c:pt idx="699">
                  <c:v>498.68374999999997</c:v>
                </c:pt>
                <c:pt idx="700">
                  <c:v>98.719707030999999</c:v>
                </c:pt>
                <c:pt idx="701">
                  <c:v>116.0761621</c:v>
                </c:pt>
                <c:pt idx="702">
                  <c:v>-1570.69625</c:v>
                </c:pt>
                <c:pt idx="703">
                  <c:v>393.59773437000001</c:v>
                </c:pt>
                <c:pt idx="704">
                  <c:v>211.00716796</c:v>
                </c:pt>
                <c:pt idx="705">
                  <c:v>-6.8161633300000002</c:v>
                </c:pt>
                <c:pt idx="706">
                  <c:v>-123.1238281</c:v>
                </c:pt>
                <c:pt idx="707">
                  <c:v>69.479897460000004</c:v>
                </c:pt>
                <c:pt idx="708">
                  <c:v>123.17989256999999</c:v>
                </c:pt>
                <c:pt idx="709">
                  <c:v>120.37212890000001</c:v>
                </c:pt>
                <c:pt idx="710">
                  <c:v>8.8266998291000007</c:v>
                </c:pt>
                <c:pt idx="711">
                  <c:v>104.44226562</c:v>
                </c:pt>
                <c:pt idx="712">
                  <c:v>-42.276987300000002</c:v>
                </c:pt>
                <c:pt idx="713">
                  <c:v>65.306166992000001</c:v>
                </c:pt>
                <c:pt idx="714">
                  <c:v>-60.43746582</c:v>
                </c:pt>
                <c:pt idx="715">
                  <c:v>-276.21749999999997</c:v>
                </c:pt>
                <c:pt idx="716">
                  <c:v>10.730572509000002</c:v>
                </c:pt>
                <c:pt idx="717">
                  <c:v>7.4550903320000002</c:v>
                </c:pt>
                <c:pt idx="718">
                  <c:v>21.506389159999998</c:v>
                </c:pt>
                <c:pt idx="719">
                  <c:v>1064.9721875</c:v>
                </c:pt>
                <c:pt idx="720">
                  <c:v>-93.863251949999992</c:v>
                </c:pt>
                <c:pt idx="721">
                  <c:v>298.52382812000002</c:v>
                </c:pt>
                <c:pt idx="722">
                  <c:v>-265.05576170000001</c:v>
                </c:pt>
                <c:pt idx="723">
                  <c:v>-156.2099609</c:v>
                </c:pt>
                <c:pt idx="724">
                  <c:v>38.283029784999997</c:v>
                </c:pt>
                <c:pt idx="725">
                  <c:v>58.680551757000003</c:v>
                </c:pt>
                <c:pt idx="726">
                  <c:v>-441.68839839999998</c:v>
                </c:pt>
                <c:pt idx="727">
                  <c:v>-249.56753900000001</c:v>
                </c:pt>
                <c:pt idx="728">
                  <c:v>-415.74695310000004</c:v>
                </c:pt>
                <c:pt idx="729">
                  <c:v>-319.43925780000001</c:v>
                </c:pt>
                <c:pt idx="730">
                  <c:v>-142.1316894</c:v>
                </c:pt>
                <c:pt idx="731">
                  <c:v>-362.47679679999999</c:v>
                </c:pt>
                <c:pt idx="732">
                  <c:v>-461.92695310000005</c:v>
                </c:pt>
                <c:pt idx="733">
                  <c:v>-2045.206093</c:v>
                </c:pt>
                <c:pt idx="734">
                  <c:v>-331.97234370000001</c:v>
                </c:pt>
                <c:pt idx="735">
                  <c:v>475.88847655999996</c:v>
                </c:pt>
                <c:pt idx="736">
                  <c:v>-242.0486914</c:v>
                </c:pt>
                <c:pt idx="737">
                  <c:v>2854.1378125000001</c:v>
                </c:pt>
                <c:pt idx="738">
                  <c:v>362.87437499999999</c:v>
                </c:pt>
                <c:pt idx="739">
                  <c:v>131.97942381999999</c:v>
                </c:pt>
                <c:pt idx="740">
                  <c:v>-853.67789059999996</c:v>
                </c:pt>
                <c:pt idx="741">
                  <c:v>391.86062500000003</c:v>
                </c:pt>
                <c:pt idx="742">
                  <c:v>-666.41570309999997</c:v>
                </c:pt>
                <c:pt idx="743">
                  <c:v>-146.83676750000001</c:v>
                </c:pt>
                <c:pt idx="744">
                  <c:v>61.222041015000002</c:v>
                </c:pt>
                <c:pt idx="745">
                  <c:v>-724.39664059999996</c:v>
                </c:pt>
                <c:pt idx="746">
                  <c:v>-77.408901360000002</c:v>
                </c:pt>
                <c:pt idx="747">
                  <c:v>604.17804687</c:v>
                </c:pt>
                <c:pt idx="748">
                  <c:v>208.64132812</c:v>
                </c:pt>
                <c:pt idx="749">
                  <c:v>-107.50498040000001</c:v>
                </c:pt>
                <c:pt idx="750">
                  <c:v>-566.44917959999998</c:v>
                </c:pt>
                <c:pt idx="751">
                  <c:v>1081.4964062000001</c:v>
                </c:pt>
                <c:pt idx="752">
                  <c:v>-20.731706540000001</c:v>
                </c:pt>
                <c:pt idx="753">
                  <c:v>421.33136718000003</c:v>
                </c:pt>
                <c:pt idx="754">
                  <c:v>21.356254881999998</c:v>
                </c:pt>
                <c:pt idx="755">
                  <c:v>-166.87238280000003</c:v>
                </c:pt>
                <c:pt idx="756">
                  <c:v>30.849611816000003</c:v>
                </c:pt>
                <c:pt idx="757">
                  <c:v>-165.78802729999998</c:v>
                </c:pt>
                <c:pt idx="758">
                  <c:v>-660.87249999999995</c:v>
                </c:pt>
                <c:pt idx="759">
                  <c:v>605.39789062</c:v>
                </c:pt>
                <c:pt idx="760">
                  <c:v>-972.06851559999996</c:v>
                </c:pt>
                <c:pt idx="761">
                  <c:v>72.602124023000002</c:v>
                </c:pt>
                <c:pt idx="762">
                  <c:v>108.88665039</c:v>
                </c:pt>
                <c:pt idx="763">
                  <c:v>-163.1697265</c:v>
                </c:pt>
                <c:pt idx="764">
                  <c:v>-1153.976015</c:v>
                </c:pt>
                <c:pt idx="765">
                  <c:v>113.73302734000001</c:v>
                </c:pt>
                <c:pt idx="766">
                  <c:v>-17.354012449999999</c:v>
                </c:pt>
                <c:pt idx="767">
                  <c:v>-74.70149902</c:v>
                </c:pt>
                <c:pt idx="768">
                  <c:v>-274.60074209999999</c:v>
                </c:pt>
                <c:pt idx="769">
                  <c:v>691.47382812000001</c:v>
                </c:pt>
                <c:pt idx="770">
                  <c:v>-238.52935539999999</c:v>
                </c:pt>
                <c:pt idx="771">
                  <c:v>-226.30375000000001</c:v>
                </c:pt>
                <c:pt idx="772">
                  <c:v>-147.2221582</c:v>
                </c:pt>
                <c:pt idx="773">
                  <c:v>117.06267578000001</c:v>
                </c:pt>
                <c:pt idx="774">
                  <c:v>62.130961913999997</c:v>
                </c:pt>
                <c:pt idx="775">
                  <c:v>109.16105467999999</c:v>
                </c:pt>
                <c:pt idx="776">
                  <c:v>-19.400195310000001</c:v>
                </c:pt>
                <c:pt idx="777">
                  <c:v>-417.41929679999998</c:v>
                </c:pt>
                <c:pt idx="778">
                  <c:v>785.73062500000003</c:v>
                </c:pt>
                <c:pt idx="779">
                  <c:v>726.08210937000001</c:v>
                </c:pt>
                <c:pt idx="780">
                  <c:v>83.524062499999999</c:v>
                </c:pt>
                <c:pt idx="781">
                  <c:v>320.47150390000002</c:v>
                </c:pt>
                <c:pt idx="782">
                  <c:v>-30.209875480000001</c:v>
                </c:pt>
                <c:pt idx="783">
                  <c:v>165.07435545999999</c:v>
                </c:pt>
                <c:pt idx="784">
                  <c:v>23.224836424999999</c:v>
                </c:pt>
                <c:pt idx="785">
                  <c:v>-624.25871089999998</c:v>
                </c:pt>
                <c:pt idx="786">
                  <c:v>84.042871092999988</c:v>
                </c:pt>
                <c:pt idx="787">
                  <c:v>-56.261010740000003</c:v>
                </c:pt>
                <c:pt idx="788">
                  <c:v>-85.785576169999999</c:v>
                </c:pt>
                <c:pt idx="789">
                  <c:v>304.95861328000001</c:v>
                </c:pt>
                <c:pt idx="790">
                  <c:v>-13.56434814</c:v>
                </c:pt>
                <c:pt idx="791">
                  <c:v>202.40544921</c:v>
                </c:pt>
                <c:pt idx="792">
                  <c:v>-284.2611718</c:v>
                </c:pt>
                <c:pt idx="793">
                  <c:v>220.96761718000002</c:v>
                </c:pt>
                <c:pt idx="794">
                  <c:v>242.01292968000001</c:v>
                </c:pt>
                <c:pt idx="795">
                  <c:v>145.90763671000002</c:v>
                </c:pt>
                <c:pt idx="796">
                  <c:v>-452.90222650000004</c:v>
                </c:pt>
                <c:pt idx="797">
                  <c:v>-134.7645019</c:v>
                </c:pt>
                <c:pt idx="798">
                  <c:v>87.618427733999994</c:v>
                </c:pt>
                <c:pt idx="799">
                  <c:v>-1083.6163280000001</c:v>
                </c:pt>
                <c:pt idx="800">
                  <c:v>-772.88187500000004</c:v>
                </c:pt>
                <c:pt idx="801">
                  <c:v>-792.10578120000002</c:v>
                </c:pt>
                <c:pt idx="802">
                  <c:v>257.90138671</c:v>
                </c:pt>
                <c:pt idx="803">
                  <c:v>124.79805664</c:v>
                </c:pt>
                <c:pt idx="804">
                  <c:v>178.43851562</c:v>
                </c:pt>
                <c:pt idx="805">
                  <c:v>-820.3984375</c:v>
                </c:pt>
                <c:pt idx="806">
                  <c:v>70.924409179000008</c:v>
                </c:pt>
                <c:pt idx="807">
                  <c:v>507.81210937000003</c:v>
                </c:pt>
                <c:pt idx="808">
                  <c:v>173.00191406000002</c:v>
                </c:pt>
                <c:pt idx="809">
                  <c:v>-149.5298339</c:v>
                </c:pt>
                <c:pt idx="810">
                  <c:v>63.511367186999998</c:v>
                </c:pt>
                <c:pt idx="811">
                  <c:v>580.66187500000001</c:v>
                </c:pt>
                <c:pt idx="812">
                  <c:v>150.66692381999999</c:v>
                </c:pt>
                <c:pt idx="813">
                  <c:v>188.58566406000003</c:v>
                </c:pt>
                <c:pt idx="814">
                  <c:v>-322.33119139999997</c:v>
                </c:pt>
                <c:pt idx="815">
                  <c:v>-34.108149410000003</c:v>
                </c:pt>
                <c:pt idx="816">
                  <c:v>-53.185512689999996</c:v>
                </c:pt>
                <c:pt idx="817">
                  <c:v>-75.437958980000005</c:v>
                </c:pt>
                <c:pt idx="818">
                  <c:v>-46.414897459999999</c:v>
                </c:pt>
                <c:pt idx="819">
                  <c:v>-46.369194329999999</c:v>
                </c:pt>
                <c:pt idx="820">
                  <c:v>-411.78078119999998</c:v>
                </c:pt>
                <c:pt idx="821">
                  <c:v>-343.5301953</c:v>
                </c:pt>
                <c:pt idx="822">
                  <c:v>-110.25837890000001</c:v>
                </c:pt>
                <c:pt idx="823">
                  <c:v>-149.24094719999999</c:v>
                </c:pt>
                <c:pt idx="824">
                  <c:v>-908.61398429999997</c:v>
                </c:pt>
                <c:pt idx="825">
                  <c:v>388.55011718000003</c:v>
                </c:pt>
                <c:pt idx="826">
                  <c:v>-515.11652340000001</c:v>
                </c:pt>
                <c:pt idx="827">
                  <c:v>128.51109374999999</c:v>
                </c:pt>
                <c:pt idx="828">
                  <c:v>-14.98779541</c:v>
                </c:pt>
                <c:pt idx="829">
                  <c:v>-96.920625000000001</c:v>
                </c:pt>
                <c:pt idx="830">
                  <c:v>-85.991201170000011</c:v>
                </c:pt>
                <c:pt idx="831">
                  <c:v>-839.26679680000007</c:v>
                </c:pt>
                <c:pt idx="832">
                  <c:v>57.530253905999999</c:v>
                </c:pt>
                <c:pt idx="833">
                  <c:v>-1261.54664</c:v>
                </c:pt>
                <c:pt idx="834">
                  <c:v>10.795689697</c:v>
                </c:pt>
                <c:pt idx="835">
                  <c:v>49.222797850999996</c:v>
                </c:pt>
                <c:pt idx="836">
                  <c:v>-78.380380849999995</c:v>
                </c:pt>
                <c:pt idx="837">
                  <c:v>-5.5122186269999993</c:v>
                </c:pt>
                <c:pt idx="838">
                  <c:v>-234.75802729999998</c:v>
                </c:pt>
                <c:pt idx="839">
                  <c:v>1.6920848083000002</c:v>
                </c:pt>
                <c:pt idx="840">
                  <c:v>1221.0603905999999</c:v>
                </c:pt>
                <c:pt idx="841">
                  <c:v>64.210029296000002</c:v>
                </c:pt>
                <c:pt idx="842">
                  <c:v>786.14335936999998</c:v>
                </c:pt>
                <c:pt idx="843">
                  <c:v>-135.39494139999999</c:v>
                </c:pt>
                <c:pt idx="844">
                  <c:v>-280.37203119999998</c:v>
                </c:pt>
                <c:pt idx="845">
                  <c:v>-933.42203120000011</c:v>
                </c:pt>
                <c:pt idx="846">
                  <c:v>-163.6665917</c:v>
                </c:pt>
                <c:pt idx="847">
                  <c:v>85.401914062000003</c:v>
                </c:pt>
                <c:pt idx="848">
                  <c:v>-68.557734369999991</c:v>
                </c:pt>
                <c:pt idx="849">
                  <c:v>-643.5753125</c:v>
                </c:pt>
                <c:pt idx="850">
                  <c:v>139.5868457</c:v>
                </c:pt>
                <c:pt idx="851">
                  <c:v>-108.0021289</c:v>
                </c:pt>
                <c:pt idx="852">
                  <c:v>434.85929687000004</c:v>
                </c:pt>
                <c:pt idx="853">
                  <c:v>-1283.051796</c:v>
                </c:pt>
                <c:pt idx="854">
                  <c:v>-956.77359370000011</c:v>
                </c:pt>
                <c:pt idx="855">
                  <c:v>122.71439453000001</c:v>
                </c:pt>
                <c:pt idx="856">
                  <c:v>-116.7652832</c:v>
                </c:pt>
                <c:pt idx="857">
                  <c:v>-20.433655999999999</c:v>
                </c:pt>
                <c:pt idx="858">
                  <c:v>-41.345947260000003</c:v>
                </c:pt>
                <c:pt idx="859">
                  <c:v>62.501650390000002</c:v>
                </c:pt>
                <c:pt idx="860">
                  <c:v>-126.0790332</c:v>
                </c:pt>
                <c:pt idx="861">
                  <c:v>-331.44070310000001</c:v>
                </c:pt>
                <c:pt idx="862">
                  <c:v>34.485205078</c:v>
                </c:pt>
                <c:pt idx="863">
                  <c:v>151.88809570000001</c:v>
                </c:pt>
                <c:pt idx="864">
                  <c:v>-20.285548089999999</c:v>
                </c:pt>
                <c:pt idx="865">
                  <c:v>176.93185546000001</c:v>
                </c:pt>
                <c:pt idx="866">
                  <c:v>72.719526367</c:v>
                </c:pt>
                <c:pt idx="867">
                  <c:v>-231.12976559999998</c:v>
                </c:pt>
                <c:pt idx="868">
                  <c:v>93.955839842999993</c:v>
                </c:pt>
                <c:pt idx="869">
                  <c:v>-718.12468750000005</c:v>
                </c:pt>
                <c:pt idx="870">
                  <c:v>48.258774414000001</c:v>
                </c:pt>
                <c:pt idx="871">
                  <c:v>-49.884912100000001</c:v>
                </c:pt>
                <c:pt idx="872">
                  <c:v>-108.89888670000001</c:v>
                </c:pt>
                <c:pt idx="873">
                  <c:v>294.68765624999997</c:v>
                </c:pt>
                <c:pt idx="874">
                  <c:v>33.211149902000002</c:v>
                </c:pt>
                <c:pt idx="875">
                  <c:v>242.79734375000001</c:v>
                </c:pt>
                <c:pt idx="876">
                  <c:v>171.73193359000001</c:v>
                </c:pt>
                <c:pt idx="877">
                  <c:v>-501.65160150000003</c:v>
                </c:pt>
                <c:pt idx="878">
                  <c:v>17.624906005</c:v>
                </c:pt>
                <c:pt idx="879">
                  <c:v>758.59749999999997</c:v>
                </c:pt>
                <c:pt idx="880">
                  <c:v>52.230483397999997</c:v>
                </c:pt>
                <c:pt idx="881">
                  <c:v>206.80761718000002</c:v>
                </c:pt>
                <c:pt idx="882">
                  <c:v>-43.076997069999997</c:v>
                </c:pt>
                <c:pt idx="883">
                  <c:v>1069.453125</c:v>
                </c:pt>
                <c:pt idx="884">
                  <c:v>621.8253125</c:v>
                </c:pt>
                <c:pt idx="885">
                  <c:v>467.32996093000003</c:v>
                </c:pt>
                <c:pt idx="886">
                  <c:v>39.368234862999998</c:v>
                </c:pt>
                <c:pt idx="887">
                  <c:v>76.413100584999995</c:v>
                </c:pt>
                <c:pt idx="888">
                  <c:v>119.87664062</c:v>
                </c:pt>
                <c:pt idx="889">
                  <c:v>-2.725853576</c:v>
                </c:pt>
                <c:pt idx="890">
                  <c:v>209.50103514999998</c:v>
                </c:pt>
                <c:pt idx="891">
                  <c:v>150.75048828000001</c:v>
                </c:pt>
                <c:pt idx="892">
                  <c:v>-485.46265619999997</c:v>
                </c:pt>
                <c:pt idx="893">
                  <c:v>-799.94757809999999</c:v>
                </c:pt>
                <c:pt idx="894">
                  <c:v>-278.12455069999999</c:v>
                </c:pt>
                <c:pt idx="895">
                  <c:v>500.50187499999998</c:v>
                </c:pt>
                <c:pt idx="896">
                  <c:v>-1640.110312</c:v>
                </c:pt>
                <c:pt idx="897">
                  <c:v>-796.11460929999998</c:v>
                </c:pt>
                <c:pt idx="898">
                  <c:v>-21.044797359999997</c:v>
                </c:pt>
                <c:pt idx="899">
                  <c:v>334.82949217999999</c:v>
                </c:pt>
                <c:pt idx="900">
                  <c:v>1483.0496874999999</c:v>
                </c:pt>
                <c:pt idx="901">
                  <c:v>-241.16894530000002</c:v>
                </c:pt>
                <c:pt idx="902">
                  <c:v>-607.94847650000008</c:v>
                </c:pt>
                <c:pt idx="903">
                  <c:v>437.66874999999999</c:v>
                </c:pt>
                <c:pt idx="904">
                  <c:v>-212.12578119999998</c:v>
                </c:pt>
                <c:pt idx="905">
                  <c:v>1624.3920312</c:v>
                </c:pt>
                <c:pt idx="906">
                  <c:v>525.93042967999997</c:v>
                </c:pt>
                <c:pt idx="907">
                  <c:v>7.9327575682999996</c:v>
                </c:pt>
                <c:pt idx="908">
                  <c:v>28.889333495999999</c:v>
                </c:pt>
                <c:pt idx="909">
                  <c:v>452.12843750000002</c:v>
                </c:pt>
                <c:pt idx="910">
                  <c:v>81.732636718000009</c:v>
                </c:pt>
                <c:pt idx="911">
                  <c:v>606.22332030999996</c:v>
                </c:pt>
                <c:pt idx="912">
                  <c:v>38.639355467999998</c:v>
                </c:pt>
                <c:pt idx="913">
                  <c:v>-215.33031249999999</c:v>
                </c:pt>
                <c:pt idx="914">
                  <c:v>-45.939428710000001</c:v>
                </c:pt>
                <c:pt idx="915">
                  <c:v>93.010058592999997</c:v>
                </c:pt>
                <c:pt idx="916">
                  <c:v>146.34523436999999</c:v>
                </c:pt>
                <c:pt idx="917">
                  <c:v>307.16960936999999</c:v>
                </c:pt>
                <c:pt idx="918">
                  <c:v>2055.9514061999998</c:v>
                </c:pt>
                <c:pt idx="919">
                  <c:v>1551.2393750000001</c:v>
                </c:pt>
                <c:pt idx="920">
                  <c:v>109.49063475999999</c:v>
                </c:pt>
                <c:pt idx="921">
                  <c:v>-27.326372070000001</c:v>
                </c:pt>
                <c:pt idx="922">
                  <c:v>952.67523437</c:v>
                </c:pt>
                <c:pt idx="923">
                  <c:v>-596.27289059999998</c:v>
                </c:pt>
                <c:pt idx="924">
                  <c:v>-594.2884765</c:v>
                </c:pt>
                <c:pt idx="925">
                  <c:v>-32.844929189999995</c:v>
                </c:pt>
                <c:pt idx="926">
                  <c:v>-239.52878899999999</c:v>
                </c:pt>
                <c:pt idx="927">
                  <c:v>-737.89187500000003</c:v>
                </c:pt>
                <c:pt idx="928">
                  <c:v>-587.01757810000004</c:v>
                </c:pt>
                <c:pt idx="929">
                  <c:v>1226.2459375000001</c:v>
                </c:pt>
                <c:pt idx="930">
                  <c:v>-729.95929680000006</c:v>
                </c:pt>
                <c:pt idx="931">
                  <c:v>-69.125800780000006</c:v>
                </c:pt>
                <c:pt idx="932">
                  <c:v>120.35037109000001</c:v>
                </c:pt>
                <c:pt idx="933">
                  <c:v>-64.061303710000004</c:v>
                </c:pt>
                <c:pt idx="934">
                  <c:v>295.34529295999999</c:v>
                </c:pt>
                <c:pt idx="935">
                  <c:v>118.50689453000001</c:v>
                </c:pt>
                <c:pt idx="936">
                  <c:v>-123.0162011</c:v>
                </c:pt>
                <c:pt idx="937">
                  <c:v>-53.362685540000001</c:v>
                </c:pt>
                <c:pt idx="938">
                  <c:v>19.522695312</c:v>
                </c:pt>
                <c:pt idx="939">
                  <c:v>-1280.1185150000001</c:v>
                </c:pt>
                <c:pt idx="940">
                  <c:v>-84.235019530000002</c:v>
                </c:pt>
                <c:pt idx="941">
                  <c:v>792.40765624999995</c:v>
                </c:pt>
                <c:pt idx="942">
                  <c:v>-685.63007809999999</c:v>
                </c:pt>
                <c:pt idx="943">
                  <c:v>-903.49843750000002</c:v>
                </c:pt>
                <c:pt idx="944">
                  <c:v>753.89625000000001</c:v>
                </c:pt>
                <c:pt idx="945">
                  <c:v>193.91275389999998</c:v>
                </c:pt>
                <c:pt idx="946">
                  <c:v>254.14431639999998</c:v>
                </c:pt>
                <c:pt idx="947">
                  <c:v>-24.524775389999999</c:v>
                </c:pt>
                <c:pt idx="948">
                  <c:v>1272.1702342999999</c:v>
                </c:pt>
                <c:pt idx="949">
                  <c:v>12.679304199000001</c:v>
                </c:pt>
                <c:pt idx="950">
                  <c:v>82.056142577999992</c:v>
                </c:pt>
                <c:pt idx="951">
                  <c:v>0.27286388397</c:v>
                </c:pt>
                <c:pt idx="952">
                  <c:v>45.813041991999995</c:v>
                </c:pt>
                <c:pt idx="953">
                  <c:v>180.63023437000001</c:v>
                </c:pt>
                <c:pt idx="954">
                  <c:v>-486.12843750000002</c:v>
                </c:pt>
                <c:pt idx="955">
                  <c:v>-232.44941399999999</c:v>
                </c:pt>
                <c:pt idx="956">
                  <c:v>138.39045898000001</c:v>
                </c:pt>
                <c:pt idx="957">
                  <c:v>195.63259764999998</c:v>
                </c:pt>
                <c:pt idx="958">
                  <c:v>357.38039062000001</c:v>
                </c:pt>
                <c:pt idx="959">
                  <c:v>41.301474608999996</c:v>
                </c:pt>
                <c:pt idx="960">
                  <c:v>-271.66238279999999</c:v>
                </c:pt>
                <c:pt idx="961">
                  <c:v>650.35847655999999</c:v>
                </c:pt>
                <c:pt idx="962">
                  <c:v>68.933720703000006</c:v>
                </c:pt>
                <c:pt idx="963">
                  <c:v>412.02164062000003</c:v>
                </c:pt>
                <c:pt idx="964">
                  <c:v>-937.21218750000003</c:v>
                </c:pt>
                <c:pt idx="965">
                  <c:v>90.490332030999994</c:v>
                </c:pt>
                <c:pt idx="966">
                  <c:v>-425.4651953</c:v>
                </c:pt>
                <c:pt idx="967">
                  <c:v>1835.9024999999999</c:v>
                </c:pt>
                <c:pt idx="968">
                  <c:v>314.89724609000001</c:v>
                </c:pt>
                <c:pt idx="969">
                  <c:v>-290.79736320000001</c:v>
                </c:pt>
                <c:pt idx="970">
                  <c:v>-177.63757809999998</c:v>
                </c:pt>
                <c:pt idx="971">
                  <c:v>13.451453856999999</c:v>
                </c:pt>
                <c:pt idx="972">
                  <c:v>7.9431719969999994</c:v>
                </c:pt>
                <c:pt idx="973">
                  <c:v>109.30859375</c:v>
                </c:pt>
                <c:pt idx="974">
                  <c:v>-224.69019530000003</c:v>
                </c:pt>
                <c:pt idx="975">
                  <c:v>199.14365234000002</c:v>
                </c:pt>
                <c:pt idx="976">
                  <c:v>81.361977538999994</c:v>
                </c:pt>
                <c:pt idx="977">
                  <c:v>-581.9077734</c:v>
                </c:pt>
                <c:pt idx="978">
                  <c:v>-21.310715329999997</c:v>
                </c:pt>
                <c:pt idx="979">
                  <c:v>-569.95566400000007</c:v>
                </c:pt>
                <c:pt idx="980">
                  <c:v>263.57103515</c:v>
                </c:pt>
                <c:pt idx="981">
                  <c:v>-397.73281250000002</c:v>
                </c:pt>
                <c:pt idx="982">
                  <c:v>500.50808592999999</c:v>
                </c:pt>
                <c:pt idx="983">
                  <c:v>792.24421874999996</c:v>
                </c:pt>
                <c:pt idx="984">
                  <c:v>-1068.6434369999999</c:v>
                </c:pt>
                <c:pt idx="985">
                  <c:v>-111.46474599999999</c:v>
                </c:pt>
                <c:pt idx="986">
                  <c:v>20.304100341000002</c:v>
                </c:pt>
                <c:pt idx="987">
                  <c:v>30.526176756999998</c:v>
                </c:pt>
                <c:pt idx="988">
                  <c:v>-662.70359370000006</c:v>
                </c:pt>
                <c:pt idx="989">
                  <c:v>-813.2323437</c:v>
                </c:pt>
                <c:pt idx="990">
                  <c:v>274.53296875000001</c:v>
                </c:pt>
                <c:pt idx="991">
                  <c:v>213.46046874999999</c:v>
                </c:pt>
                <c:pt idx="992">
                  <c:v>363.15984374999999</c:v>
                </c:pt>
                <c:pt idx="993">
                  <c:v>-1120.794531</c:v>
                </c:pt>
                <c:pt idx="994">
                  <c:v>272.52082031000003</c:v>
                </c:pt>
                <c:pt idx="995">
                  <c:v>345.23761718000003</c:v>
                </c:pt>
                <c:pt idx="996">
                  <c:v>-1112.0614840000001</c:v>
                </c:pt>
                <c:pt idx="997">
                  <c:v>158.51917968000001</c:v>
                </c:pt>
                <c:pt idx="998">
                  <c:v>-251.25318350000001</c:v>
                </c:pt>
                <c:pt idx="999">
                  <c:v>740.99445312</c:v>
                </c:pt>
                <c:pt idx="1000">
                  <c:v>767.31281249999995</c:v>
                </c:pt>
                <c:pt idx="1001">
                  <c:v>-93.910068350000003</c:v>
                </c:pt>
                <c:pt idx="1002">
                  <c:v>560.70980468000005</c:v>
                </c:pt>
                <c:pt idx="1003">
                  <c:v>89.626962890000001</c:v>
                </c:pt>
                <c:pt idx="1004">
                  <c:v>148.00847655999999</c:v>
                </c:pt>
                <c:pt idx="1005">
                  <c:v>-181.89689450000003</c:v>
                </c:pt>
                <c:pt idx="1006">
                  <c:v>-680.17640620000009</c:v>
                </c:pt>
                <c:pt idx="1007">
                  <c:v>27.586879881999998</c:v>
                </c:pt>
                <c:pt idx="1008">
                  <c:v>-429.72230459999997</c:v>
                </c:pt>
                <c:pt idx="1009">
                  <c:v>37.580073241999997</c:v>
                </c:pt>
                <c:pt idx="1010">
                  <c:v>124.20324218</c:v>
                </c:pt>
                <c:pt idx="1011">
                  <c:v>-328.94492180000003</c:v>
                </c:pt>
                <c:pt idx="1012">
                  <c:v>-306.26736319999998</c:v>
                </c:pt>
                <c:pt idx="1013">
                  <c:v>437.34921874999998</c:v>
                </c:pt>
                <c:pt idx="1014">
                  <c:v>-639.56679680000002</c:v>
                </c:pt>
                <c:pt idx="1015">
                  <c:v>227.78650389999999</c:v>
                </c:pt>
                <c:pt idx="1016">
                  <c:v>166.30699218000001</c:v>
                </c:pt>
                <c:pt idx="1017">
                  <c:v>11.586889648</c:v>
                </c:pt>
                <c:pt idx="1018">
                  <c:v>-926.1669531</c:v>
                </c:pt>
                <c:pt idx="1019">
                  <c:v>87.505585936999992</c:v>
                </c:pt>
                <c:pt idx="1020">
                  <c:v>-140.66996090000001</c:v>
                </c:pt>
                <c:pt idx="1021">
                  <c:v>-17.224201660000002</c:v>
                </c:pt>
                <c:pt idx="1022">
                  <c:v>44.614194335000001</c:v>
                </c:pt>
                <c:pt idx="1023">
                  <c:v>55.056464843000001</c:v>
                </c:pt>
                <c:pt idx="1024">
                  <c:v>-113.44458</c:v>
                </c:pt>
                <c:pt idx="1025">
                  <c:v>118.60633788999999</c:v>
                </c:pt>
                <c:pt idx="1026">
                  <c:v>-421.3926171</c:v>
                </c:pt>
                <c:pt idx="1027">
                  <c:v>-55.0838623</c:v>
                </c:pt>
                <c:pt idx="1028">
                  <c:v>11.194210204999999</c:v>
                </c:pt>
                <c:pt idx="1029">
                  <c:v>68.624223631999996</c:v>
                </c:pt>
                <c:pt idx="1030">
                  <c:v>-796.7401562</c:v>
                </c:pt>
                <c:pt idx="1031">
                  <c:v>50.630815429000002</c:v>
                </c:pt>
                <c:pt idx="1032">
                  <c:v>-91.776044920000004</c:v>
                </c:pt>
                <c:pt idx="1033">
                  <c:v>619.21863281000003</c:v>
                </c:pt>
                <c:pt idx="1034">
                  <c:v>-41.105800780000003</c:v>
                </c:pt>
                <c:pt idx="1035">
                  <c:v>46.202651367000001</c:v>
                </c:pt>
                <c:pt idx="1036">
                  <c:v>-657.7864062000001</c:v>
                </c:pt>
                <c:pt idx="1037">
                  <c:v>530.70347656000001</c:v>
                </c:pt>
                <c:pt idx="1038">
                  <c:v>-1000.279765</c:v>
                </c:pt>
                <c:pt idx="1039">
                  <c:v>98.693574217999995</c:v>
                </c:pt>
                <c:pt idx="1040">
                  <c:v>68.084135742000001</c:v>
                </c:pt>
                <c:pt idx="1041">
                  <c:v>12.934447021</c:v>
                </c:pt>
                <c:pt idx="1042">
                  <c:v>344.57906250000002</c:v>
                </c:pt>
                <c:pt idx="1043">
                  <c:v>-234.63207030000001</c:v>
                </c:pt>
                <c:pt idx="1044">
                  <c:v>-881.05578120000007</c:v>
                </c:pt>
                <c:pt idx="1045">
                  <c:v>-189.614375</c:v>
                </c:pt>
                <c:pt idx="1046">
                  <c:v>-720.68023430000005</c:v>
                </c:pt>
                <c:pt idx="1047">
                  <c:v>51.833500975999996</c:v>
                </c:pt>
                <c:pt idx="1048">
                  <c:v>166.24966796000001</c:v>
                </c:pt>
                <c:pt idx="1049">
                  <c:v>4.5034344482000002</c:v>
                </c:pt>
                <c:pt idx="1050">
                  <c:v>-8.8200445549999991</c:v>
                </c:pt>
                <c:pt idx="1051">
                  <c:v>-7.3786676020000002</c:v>
                </c:pt>
                <c:pt idx="1052">
                  <c:v>-662.06156250000004</c:v>
                </c:pt>
                <c:pt idx="1053">
                  <c:v>139.38891601</c:v>
                </c:pt>
                <c:pt idx="1054">
                  <c:v>-624.71226560000002</c:v>
                </c:pt>
                <c:pt idx="1055">
                  <c:v>671.83007811999994</c:v>
                </c:pt>
                <c:pt idx="1056">
                  <c:v>212.61720703</c:v>
                </c:pt>
                <c:pt idx="1057">
                  <c:v>604.41695312000002</c:v>
                </c:pt>
                <c:pt idx="1058">
                  <c:v>-33.767666009999999</c:v>
                </c:pt>
                <c:pt idx="1059">
                  <c:v>-43.415014640000003</c:v>
                </c:pt>
                <c:pt idx="1060">
                  <c:v>-29.371166990000003</c:v>
                </c:pt>
                <c:pt idx="1061">
                  <c:v>-218.42902340000001</c:v>
                </c:pt>
                <c:pt idx="1062">
                  <c:v>157.48118163999999</c:v>
                </c:pt>
                <c:pt idx="1063">
                  <c:v>-19.677869869999999</c:v>
                </c:pt>
                <c:pt idx="1064">
                  <c:v>1042.7935937</c:v>
                </c:pt>
                <c:pt idx="1065">
                  <c:v>-126.27740229999999</c:v>
                </c:pt>
                <c:pt idx="1066">
                  <c:v>321.74052734000003</c:v>
                </c:pt>
                <c:pt idx="1067">
                  <c:v>-438.74730460000001</c:v>
                </c:pt>
                <c:pt idx="1068">
                  <c:v>-418.97125</c:v>
                </c:pt>
                <c:pt idx="1069">
                  <c:v>-350.40972650000003</c:v>
                </c:pt>
                <c:pt idx="1070">
                  <c:v>-32.584848630000003</c:v>
                </c:pt>
                <c:pt idx="1071">
                  <c:v>-16.326184080000001</c:v>
                </c:pt>
                <c:pt idx="1072">
                  <c:v>489.00589843</c:v>
                </c:pt>
                <c:pt idx="1073">
                  <c:v>-36.13899902</c:v>
                </c:pt>
                <c:pt idx="1074">
                  <c:v>819.18257812000002</c:v>
                </c:pt>
                <c:pt idx="1075">
                  <c:v>309.10585937000002</c:v>
                </c:pt>
                <c:pt idx="1076">
                  <c:v>18.911998291</c:v>
                </c:pt>
                <c:pt idx="1077">
                  <c:v>28.450017088999999</c:v>
                </c:pt>
                <c:pt idx="1078">
                  <c:v>-117.4952246</c:v>
                </c:pt>
                <c:pt idx="1079">
                  <c:v>86.261640624999998</c:v>
                </c:pt>
                <c:pt idx="1080">
                  <c:v>240.42994139999999</c:v>
                </c:pt>
                <c:pt idx="1081">
                  <c:v>-103.58194330000001</c:v>
                </c:pt>
                <c:pt idx="1082">
                  <c:v>-110.01905269999999</c:v>
                </c:pt>
                <c:pt idx="1083">
                  <c:v>140.74227539</c:v>
                </c:pt>
                <c:pt idx="1084">
                  <c:v>49.723652343000005</c:v>
                </c:pt>
                <c:pt idx="1085">
                  <c:v>312.03470702999999</c:v>
                </c:pt>
                <c:pt idx="1086">
                  <c:v>-20.823391109999999</c:v>
                </c:pt>
                <c:pt idx="1087">
                  <c:v>-42.205097649999999</c:v>
                </c:pt>
                <c:pt idx="1088">
                  <c:v>-132.0713671</c:v>
                </c:pt>
                <c:pt idx="1089">
                  <c:v>227.90630859000001</c:v>
                </c:pt>
                <c:pt idx="1090">
                  <c:v>-272.3402734</c:v>
                </c:pt>
                <c:pt idx="1091">
                  <c:v>-147.15312499999999</c:v>
                </c:pt>
                <c:pt idx="1092">
                  <c:v>-903.35171870000011</c:v>
                </c:pt>
                <c:pt idx="1093">
                  <c:v>836.81812500000001</c:v>
                </c:pt>
                <c:pt idx="1094">
                  <c:v>-161.02822260000002</c:v>
                </c:pt>
                <c:pt idx="1095">
                  <c:v>731.24226562000001</c:v>
                </c:pt>
                <c:pt idx="1096">
                  <c:v>-72.839311519999995</c:v>
                </c:pt>
                <c:pt idx="1097">
                  <c:v>-1003.5910150000001</c:v>
                </c:pt>
                <c:pt idx="1098">
                  <c:v>209.69335937</c:v>
                </c:pt>
                <c:pt idx="1099">
                  <c:v>307.91203124999998</c:v>
                </c:pt>
                <c:pt idx="1100">
                  <c:v>101.50254881999999</c:v>
                </c:pt>
                <c:pt idx="1101">
                  <c:v>246.456875</c:v>
                </c:pt>
                <c:pt idx="1102">
                  <c:v>-486.54925779999996</c:v>
                </c:pt>
                <c:pt idx="1103">
                  <c:v>-485.71394529999998</c:v>
                </c:pt>
                <c:pt idx="1104">
                  <c:v>57.708642577999996</c:v>
                </c:pt>
                <c:pt idx="1105">
                  <c:v>148.15984374999999</c:v>
                </c:pt>
                <c:pt idx="1106">
                  <c:v>-521.16007810000008</c:v>
                </c:pt>
                <c:pt idx="1107">
                  <c:v>170.96767577999998</c:v>
                </c:pt>
                <c:pt idx="1108">
                  <c:v>354.31554687000005</c:v>
                </c:pt>
                <c:pt idx="1109">
                  <c:v>192.69791014999998</c:v>
                </c:pt>
                <c:pt idx="1110">
                  <c:v>391.291875</c:v>
                </c:pt>
                <c:pt idx="1111">
                  <c:v>-85.347226559999996</c:v>
                </c:pt>
                <c:pt idx="1112">
                  <c:v>-434.71261709999999</c:v>
                </c:pt>
                <c:pt idx="1113">
                  <c:v>90.114218750000006</c:v>
                </c:pt>
                <c:pt idx="1114">
                  <c:v>-183.45009760000002</c:v>
                </c:pt>
                <c:pt idx="1115">
                  <c:v>-295.62216789999997</c:v>
                </c:pt>
                <c:pt idx="1116">
                  <c:v>-141.73855460000001</c:v>
                </c:pt>
                <c:pt idx="1117">
                  <c:v>-16.317611079999999</c:v>
                </c:pt>
                <c:pt idx="1118">
                  <c:v>33.699443359</c:v>
                </c:pt>
                <c:pt idx="1119">
                  <c:v>116.48744140000001</c:v>
                </c:pt>
                <c:pt idx="1120">
                  <c:v>-190.3457617</c:v>
                </c:pt>
                <c:pt idx="1121">
                  <c:v>41.826748046000006</c:v>
                </c:pt>
                <c:pt idx="1122">
                  <c:v>18.899885253000001</c:v>
                </c:pt>
                <c:pt idx="1123">
                  <c:v>33.417534179</c:v>
                </c:pt>
                <c:pt idx="1124">
                  <c:v>-66.800385739999996</c:v>
                </c:pt>
                <c:pt idx="1125">
                  <c:v>-128.77874019999999</c:v>
                </c:pt>
                <c:pt idx="1126">
                  <c:v>-441.1733203</c:v>
                </c:pt>
                <c:pt idx="1127">
                  <c:v>246.40414061999999</c:v>
                </c:pt>
                <c:pt idx="1128">
                  <c:v>-222.72023430000002</c:v>
                </c:pt>
                <c:pt idx="1129">
                  <c:v>37.231933593000001</c:v>
                </c:pt>
                <c:pt idx="1130">
                  <c:v>-16.950943600000002</c:v>
                </c:pt>
                <c:pt idx="1131">
                  <c:v>-34.666362300000003</c:v>
                </c:pt>
                <c:pt idx="1132">
                  <c:v>-221.78974600000001</c:v>
                </c:pt>
                <c:pt idx="1133">
                  <c:v>278.29986328000001</c:v>
                </c:pt>
                <c:pt idx="1134">
                  <c:v>116.4520996</c:v>
                </c:pt>
                <c:pt idx="1135">
                  <c:v>1100.5018749999999</c:v>
                </c:pt>
                <c:pt idx="1136">
                  <c:v>93.696601561999998</c:v>
                </c:pt>
                <c:pt idx="1137">
                  <c:v>-93.473095699999988</c:v>
                </c:pt>
                <c:pt idx="1138">
                  <c:v>-122.46648429999999</c:v>
                </c:pt>
                <c:pt idx="1139">
                  <c:v>-442.22804680000002</c:v>
                </c:pt>
                <c:pt idx="1140">
                  <c:v>-118.9347949</c:v>
                </c:pt>
                <c:pt idx="1141">
                  <c:v>-23.446101070000001</c:v>
                </c:pt>
                <c:pt idx="1142">
                  <c:v>1733.7054687</c:v>
                </c:pt>
                <c:pt idx="1143">
                  <c:v>-118.2132324</c:v>
                </c:pt>
                <c:pt idx="1144">
                  <c:v>-42.082871089999998</c:v>
                </c:pt>
                <c:pt idx="1145">
                  <c:v>-62.359140619999998</c:v>
                </c:pt>
                <c:pt idx="1146">
                  <c:v>-78.775346670000005</c:v>
                </c:pt>
                <c:pt idx="1147">
                  <c:v>-6.8569006339999996</c:v>
                </c:pt>
                <c:pt idx="1148">
                  <c:v>8.8352514648000007</c:v>
                </c:pt>
                <c:pt idx="1149">
                  <c:v>-302.44970699999999</c:v>
                </c:pt>
                <c:pt idx="1150">
                  <c:v>228.331875</c:v>
                </c:pt>
                <c:pt idx="1151">
                  <c:v>-81.840424799999994</c:v>
                </c:pt>
                <c:pt idx="1152">
                  <c:v>-48.481279290000003</c:v>
                </c:pt>
                <c:pt idx="1153">
                  <c:v>12.035115966000001</c:v>
                </c:pt>
                <c:pt idx="1154">
                  <c:v>-70.22635253</c:v>
                </c:pt>
                <c:pt idx="1155">
                  <c:v>-30.12510009</c:v>
                </c:pt>
                <c:pt idx="1156">
                  <c:v>36.833884277000003</c:v>
                </c:pt>
                <c:pt idx="1157">
                  <c:v>267.96427734000002</c:v>
                </c:pt>
                <c:pt idx="1158">
                  <c:v>919.37609375</c:v>
                </c:pt>
                <c:pt idx="1159">
                  <c:v>-534.42105459999993</c:v>
                </c:pt>
                <c:pt idx="1160">
                  <c:v>-507.04374999999999</c:v>
                </c:pt>
                <c:pt idx="1161">
                  <c:v>-536.79476560000001</c:v>
                </c:pt>
                <c:pt idx="1162">
                  <c:v>254.09111328</c:v>
                </c:pt>
                <c:pt idx="1163">
                  <c:v>-163.58634760000001</c:v>
                </c:pt>
                <c:pt idx="1164">
                  <c:v>471.40203124999999</c:v>
                </c:pt>
                <c:pt idx="1165">
                  <c:v>-109.4309277</c:v>
                </c:pt>
                <c:pt idx="1166">
                  <c:v>2.5683181762</c:v>
                </c:pt>
                <c:pt idx="1167">
                  <c:v>21.776408691</c:v>
                </c:pt>
                <c:pt idx="1168">
                  <c:v>30.834995116999998</c:v>
                </c:pt>
                <c:pt idx="1169">
                  <c:v>-541.18343749999997</c:v>
                </c:pt>
                <c:pt idx="1170">
                  <c:v>5.1633331297999998</c:v>
                </c:pt>
                <c:pt idx="1171">
                  <c:v>-217.5613476</c:v>
                </c:pt>
                <c:pt idx="1172">
                  <c:v>-696.0598437000001</c:v>
                </c:pt>
                <c:pt idx="1173">
                  <c:v>412.22296875000001</c:v>
                </c:pt>
                <c:pt idx="1174">
                  <c:v>55.926210936999993</c:v>
                </c:pt>
                <c:pt idx="1175">
                  <c:v>-52.784282219999994</c:v>
                </c:pt>
                <c:pt idx="1176">
                  <c:v>-41.595336909999993</c:v>
                </c:pt>
                <c:pt idx="1177">
                  <c:v>307.43095703</c:v>
                </c:pt>
                <c:pt idx="1178">
                  <c:v>-199.21144530000001</c:v>
                </c:pt>
                <c:pt idx="1179">
                  <c:v>462.72121093000004</c:v>
                </c:pt>
                <c:pt idx="1180">
                  <c:v>-230.38728510000001</c:v>
                </c:pt>
                <c:pt idx="1181">
                  <c:v>182.22021484000001</c:v>
                </c:pt>
                <c:pt idx="1182">
                  <c:v>-71.00780761</c:v>
                </c:pt>
                <c:pt idx="1183">
                  <c:v>122.06194335000001</c:v>
                </c:pt>
                <c:pt idx="1184">
                  <c:v>65.778930664000001</c:v>
                </c:pt>
                <c:pt idx="1185">
                  <c:v>-16.926934809999999</c:v>
                </c:pt>
                <c:pt idx="1186">
                  <c:v>-73.486933589999992</c:v>
                </c:pt>
                <c:pt idx="1187">
                  <c:v>-189.38800780000003</c:v>
                </c:pt>
                <c:pt idx="1188">
                  <c:v>-599.16242180000006</c:v>
                </c:pt>
                <c:pt idx="1189">
                  <c:v>66.102211913999994</c:v>
                </c:pt>
                <c:pt idx="1190">
                  <c:v>-96.548388670000008</c:v>
                </c:pt>
                <c:pt idx="1191">
                  <c:v>-96.159775389999993</c:v>
                </c:pt>
                <c:pt idx="1192">
                  <c:v>147.87176757</c:v>
                </c:pt>
                <c:pt idx="1193">
                  <c:v>347.57742187000002</c:v>
                </c:pt>
                <c:pt idx="1194">
                  <c:v>26.039545898</c:v>
                </c:pt>
                <c:pt idx="1195">
                  <c:v>7.7337915038999991</c:v>
                </c:pt>
                <c:pt idx="1196">
                  <c:v>-333.37277340000003</c:v>
                </c:pt>
                <c:pt idx="1197">
                  <c:v>569.97859374999996</c:v>
                </c:pt>
                <c:pt idx="1198">
                  <c:v>1249.30375</c:v>
                </c:pt>
                <c:pt idx="1199">
                  <c:v>115.41610351</c:v>
                </c:pt>
                <c:pt idx="1200">
                  <c:v>-99.629863280000009</c:v>
                </c:pt>
                <c:pt idx="1201">
                  <c:v>55.199873046</c:v>
                </c:pt>
                <c:pt idx="1202">
                  <c:v>-92.333603509999989</c:v>
                </c:pt>
                <c:pt idx="1203">
                  <c:v>22.213298338999998</c:v>
                </c:pt>
                <c:pt idx="1204">
                  <c:v>604.31597655999997</c:v>
                </c:pt>
                <c:pt idx="1205">
                  <c:v>92.915322265</c:v>
                </c:pt>
                <c:pt idx="1206">
                  <c:v>77.327802734000002</c:v>
                </c:pt>
                <c:pt idx="1207">
                  <c:v>789.63820311999996</c:v>
                </c:pt>
                <c:pt idx="1208">
                  <c:v>-276.64136709999997</c:v>
                </c:pt>
                <c:pt idx="1209">
                  <c:v>440.84105468000001</c:v>
                </c:pt>
                <c:pt idx="1210">
                  <c:v>633.56406249999998</c:v>
                </c:pt>
                <c:pt idx="1211">
                  <c:v>64.226225585000009</c:v>
                </c:pt>
                <c:pt idx="1212">
                  <c:v>50.516953125000001</c:v>
                </c:pt>
                <c:pt idx="1213">
                  <c:v>-99.474062500000002</c:v>
                </c:pt>
                <c:pt idx="1214">
                  <c:v>-49.917338860000001</c:v>
                </c:pt>
                <c:pt idx="1215">
                  <c:v>113.3740332</c:v>
                </c:pt>
                <c:pt idx="1216">
                  <c:v>-360.39953119999996</c:v>
                </c:pt>
                <c:pt idx="1217">
                  <c:v>-65.742812499999999</c:v>
                </c:pt>
                <c:pt idx="1218">
                  <c:v>-119.96172850000001</c:v>
                </c:pt>
                <c:pt idx="1219">
                  <c:v>145.39677734</c:v>
                </c:pt>
                <c:pt idx="1220">
                  <c:v>114.82043944999999</c:v>
                </c:pt>
                <c:pt idx="1221">
                  <c:v>154.89738281000001</c:v>
                </c:pt>
                <c:pt idx="1222">
                  <c:v>-92.951474599999997</c:v>
                </c:pt>
                <c:pt idx="1223">
                  <c:v>163.41110351</c:v>
                </c:pt>
                <c:pt idx="1224">
                  <c:v>-217.32277340000002</c:v>
                </c:pt>
                <c:pt idx="1225">
                  <c:v>82.791894530999997</c:v>
                </c:pt>
                <c:pt idx="1226">
                  <c:v>146.36981445000001</c:v>
                </c:pt>
                <c:pt idx="1227">
                  <c:v>-34.100603020000001</c:v>
                </c:pt>
                <c:pt idx="1228">
                  <c:v>-392.58683589999998</c:v>
                </c:pt>
                <c:pt idx="1229">
                  <c:v>-197.63554680000001</c:v>
                </c:pt>
                <c:pt idx="1230">
                  <c:v>-101.220625</c:v>
                </c:pt>
                <c:pt idx="1231">
                  <c:v>-517.49648430000002</c:v>
                </c:pt>
                <c:pt idx="1232">
                  <c:v>-120.3518457</c:v>
                </c:pt>
                <c:pt idx="1233">
                  <c:v>-47.350410149999995</c:v>
                </c:pt>
                <c:pt idx="1234">
                  <c:v>13.589379882000001</c:v>
                </c:pt>
                <c:pt idx="1235">
                  <c:v>-71.174707029999993</c:v>
                </c:pt>
                <c:pt idx="1236">
                  <c:v>-66.974956050000003</c:v>
                </c:pt>
                <c:pt idx="1237">
                  <c:v>224.33335937000001</c:v>
                </c:pt>
                <c:pt idx="1238">
                  <c:v>42.20309082</c:v>
                </c:pt>
                <c:pt idx="1239">
                  <c:v>-120.81523429999999</c:v>
                </c:pt>
                <c:pt idx="1240">
                  <c:v>230.60955077999998</c:v>
                </c:pt>
                <c:pt idx="1241">
                  <c:v>15.153968505</c:v>
                </c:pt>
                <c:pt idx="1242">
                  <c:v>179.76617186999999</c:v>
                </c:pt>
                <c:pt idx="1243">
                  <c:v>-259.19878899999998</c:v>
                </c:pt>
                <c:pt idx="1244">
                  <c:v>-12.42049926</c:v>
                </c:pt>
                <c:pt idx="1245">
                  <c:v>-72.469824209999999</c:v>
                </c:pt>
                <c:pt idx="1246">
                  <c:v>-11.047437739999999</c:v>
                </c:pt>
                <c:pt idx="1247">
                  <c:v>671.59671875000004</c:v>
                </c:pt>
                <c:pt idx="1248">
                  <c:v>-192.21597650000001</c:v>
                </c:pt>
                <c:pt idx="1249">
                  <c:v>3.7092495727000001</c:v>
                </c:pt>
                <c:pt idx="1250">
                  <c:v>-214.3581054</c:v>
                </c:pt>
                <c:pt idx="1251">
                  <c:v>301.42677734</c:v>
                </c:pt>
                <c:pt idx="1252">
                  <c:v>42.998276366999995</c:v>
                </c:pt>
                <c:pt idx="1253">
                  <c:v>72.947309570000002</c:v>
                </c:pt>
                <c:pt idx="1254">
                  <c:v>-68.727636709999999</c:v>
                </c:pt>
                <c:pt idx="1255">
                  <c:v>-229.85373039999999</c:v>
                </c:pt>
                <c:pt idx="1256">
                  <c:v>532.24816406000002</c:v>
                </c:pt>
                <c:pt idx="1257">
                  <c:v>86.355263670999989</c:v>
                </c:pt>
                <c:pt idx="1258">
                  <c:v>49.107001953000001</c:v>
                </c:pt>
                <c:pt idx="1259">
                  <c:v>442.18453125000002</c:v>
                </c:pt>
                <c:pt idx="1260">
                  <c:v>14.329577636</c:v>
                </c:pt>
                <c:pt idx="1261">
                  <c:v>-13.119166250000001</c:v>
                </c:pt>
                <c:pt idx="1262">
                  <c:v>527.36109375000001</c:v>
                </c:pt>
                <c:pt idx="1263">
                  <c:v>-128.2445117</c:v>
                </c:pt>
                <c:pt idx="1264">
                  <c:v>1037.7332812</c:v>
                </c:pt>
                <c:pt idx="1265">
                  <c:v>440.52960937000006</c:v>
                </c:pt>
                <c:pt idx="1266">
                  <c:v>-14.581203609999999</c:v>
                </c:pt>
                <c:pt idx="1267">
                  <c:v>-429.85933590000002</c:v>
                </c:pt>
                <c:pt idx="1268">
                  <c:v>36.722131347000001</c:v>
                </c:pt>
                <c:pt idx="1269">
                  <c:v>-383.89167959999997</c:v>
                </c:pt>
                <c:pt idx="1270">
                  <c:v>-59.021611320000005</c:v>
                </c:pt>
                <c:pt idx="1271">
                  <c:v>-60.835244140000007</c:v>
                </c:pt>
                <c:pt idx="1272">
                  <c:v>209.14976562000001</c:v>
                </c:pt>
                <c:pt idx="1273">
                  <c:v>89.778945311999991</c:v>
                </c:pt>
                <c:pt idx="1274">
                  <c:v>180.88916014999998</c:v>
                </c:pt>
                <c:pt idx="1275">
                  <c:v>27.913781737999997</c:v>
                </c:pt>
                <c:pt idx="1276">
                  <c:v>32.353908691000001</c:v>
                </c:pt>
                <c:pt idx="1277">
                  <c:v>258.55708984</c:v>
                </c:pt>
                <c:pt idx="1278">
                  <c:v>-99.933740229999998</c:v>
                </c:pt>
                <c:pt idx="1279">
                  <c:v>-84.113886710000003</c:v>
                </c:pt>
                <c:pt idx="1280">
                  <c:v>239.35363281000002</c:v>
                </c:pt>
                <c:pt idx="1281">
                  <c:v>755.15757811999993</c:v>
                </c:pt>
                <c:pt idx="1282">
                  <c:v>-336.08527340000001</c:v>
                </c:pt>
                <c:pt idx="1283">
                  <c:v>246.69378906000003</c:v>
                </c:pt>
                <c:pt idx="1284">
                  <c:v>158.30841796000001</c:v>
                </c:pt>
                <c:pt idx="1285">
                  <c:v>-107.97243159999999</c:v>
                </c:pt>
                <c:pt idx="1286">
                  <c:v>53.168481444999998</c:v>
                </c:pt>
                <c:pt idx="1287">
                  <c:v>-57.084238280000001</c:v>
                </c:pt>
                <c:pt idx="1288">
                  <c:v>-706.31960930000002</c:v>
                </c:pt>
                <c:pt idx="1289">
                  <c:v>-818.09124999999995</c:v>
                </c:pt>
                <c:pt idx="1290">
                  <c:v>-176.49279289999998</c:v>
                </c:pt>
                <c:pt idx="1291">
                  <c:v>-61.699277340000002</c:v>
                </c:pt>
                <c:pt idx="1292">
                  <c:v>-30.32394042</c:v>
                </c:pt>
                <c:pt idx="1293">
                  <c:v>-173.93976559999999</c:v>
                </c:pt>
                <c:pt idx="1294">
                  <c:v>314.74066406000003</c:v>
                </c:pt>
                <c:pt idx="1295">
                  <c:v>198.41703125000001</c:v>
                </c:pt>
                <c:pt idx="1296">
                  <c:v>15.280939941</c:v>
                </c:pt>
                <c:pt idx="1297">
                  <c:v>-37.757770989999997</c:v>
                </c:pt>
                <c:pt idx="1298">
                  <c:v>46.609853515000005</c:v>
                </c:pt>
                <c:pt idx="1299">
                  <c:v>-683.41789059999996</c:v>
                </c:pt>
                <c:pt idx="1300">
                  <c:v>13.095667724</c:v>
                </c:pt>
                <c:pt idx="1301">
                  <c:v>2.6318981932999996</c:v>
                </c:pt>
                <c:pt idx="1302">
                  <c:v>207.42662109</c:v>
                </c:pt>
                <c:pt idx="1303">
                  <c:v>-184.6330078</c:v>
                </c:pt>
                <c:pt idx="1304">
                  <c:v>568.71687499999996</c:v>
                </c:pt>
                <c:pt idx="1305">
                  <c:v>274.87330077999997</c:v>
                </c:pt>
                <c:pt idx="1306">
                  <c:v>-300.54109369999998</c:v>
                </c:pt>
                <c:pt idx="1307">
                  <c:v>-72.129218750000007</c:v>
                </c:pt>
                <c:pt idx="1308">
                  <c:v>106.78021484000001</c:v>
                </c:pt>
                <c:pt idx="1309">
                  <c:v>313.92753906000002</c:v>
                </c:pt>
                <c:pt idx="1310">
                  <c:v>770.81156250000004</c:v>
                </c:pt>
                <c:pt idx="1311">
                  <c:v>279.57451171000002</c:v>
                </c:pt>
                <c:pt idx="1312">
                  <c:v>-238.4630468</c:v>
                </c:pt>
                <c:pt idx="1313">
                  <c:v>-77.668071280000007</c:v>
                </c:pt>
                <c:pt idx="1314">
                  <c:v>28.848823241999998</c:v>
                </c:pt>
                <c:pt idx="1315">
                  <c:v>849.78562499999998</c:v>
                </c:pt>
                <c:pt idx="1316">
                  <c:v>-21.41409423</c:v>
                </c:pt>
                <c:pt idx="1317">
                  <c:v>43.011440429000004</c:v>
                </c:pt>
                <c:pt idx="1318">
                  <c:v>-130.6406738</c:v>
                </c:pt>
                <c:pt idx="1319">
                  <c:v>603.07820312000001</c:v>
                </c:pt>
                <c:pt idx="1320">
                  <c:v>162.52507811999999</c:v>
                </c:pt>
                <c:pt idx="1321">
                  <c:v>-45.440322260000002</c:v>
                </c:pt>
                <c:pt idx="1322">
                  <c:v>-422.84464839999998</c:v>
                </c:pt>
                <c:pt idx="1323">
                  <c:v>640.80613281000001</c:v>
                </c:pt>
                <c:pt idx="1324">
                  <c:v>60.659399413999999</c:v>
                </c:pt>
                <c:pt idx="1325">
                  <c:v>554.36410155999999</c:v>
                </c:pt>
                <c:pt idx="1326">
                  <c:v>42.264453125000003</c:v>
                </c:pt>
                <c:pt idx="1327">
                  <c:v>361.28378906</c:v>
                </c:pt>
                <c:pt idx="1328">
                  <c:v>68.140463866999994</c:v>
                </c:pt>
                <c:pt idx="1329">
                  <c:v>-122.2231152</c:v>
                </c:pt>
                <c:pt idx="1330">
                  <c:v>293.93617187000001</c:v>
                </c:pt>
                <c:pt idx="1331">
                  <c:v>127.16800781000001</c:v>
                </c:pt>
                <c:pt idx="1332">
                  <c:v>2195.8575000000001</c:v>
                </c:pt>
                <c:pt idx="1333">
                  <c:v>-175.08822259999999</c:v>
                </c:pt>
                <c:pt idx="1334">
                  <c:v>331.86628905999999</c:v>
                </c:pt>
                <c:pt idx="1335">
                  <c:v>-254.88074209999999</c:v>
                </c:pt>
                <c:pt idx="1336">
                  <c:v>257.02244139999999</c:v>
                </c:pt>
                <c:pt idx="1337">
                  <c:v>-289.73486320000001</c:v>
                </c:pt>
                <c:pt idx="1338">
                  <c:v>-71.980170889999997</c:v>
                </c:pt>
                <c:pt idx="1339">
                  <c:v>458.05246093</c:v>
                </c:pt>
                <c:pt idx="1340">
                  <c:v>-102.7567578</c:v>
                </c:pt>
                <c:pt idx="1341">
                  <c:v>86.609091795999987</c:v>
                </c:pt>
                <c:pt idx="1342">
                  <c:v>-433.38496090000001</c:v>
                </c:pt>
                <c:pt idx="1343">
                  <c:v>-204.96318350000001</c:v>
                </c:pt>
                <c:pt idx="1344">
                  <c:v>22.296491698999997</c:v>
                </c:pt>
                <c:pt idx="1345">
                  <c:v>115.99487304</c:v>
                </c:pt>
                <c:pt idx="1346">
                  <c:v>-48.972055659999995</c:v>
                </c:pt>
                <c:pt idx="1347">
                  <c:v>-75.504340819999996</c:v>
                </c:pt>
                <c:pt idx="1348">
                  <c:v>5.9548150633999999</c:v>
                </c:pt>
                <c:pt idx="1349">
                  <c:v>30.845473631999997</c:v>
                </c:pt>
                <c:pt idx="1350">
                  <c:v>48.507949218</c:v>
                </c:pt>
                <c:pt idx="1351">
                  <c:v>488.17296875</c:v>
                </c:pt>
                <c:pt idx="1352">
                  <c:v>237.45212889999999</c:v>
                </c:pt>
                <c:pt idx="1353">
                  <c:v>538.99453125000002</c:v>
                </c:pt>
                <c:pt idx="1354">
                  <c:v>653.91183593000005</c:v>
                </c:pt>
                <c:pt idx="1355">
                  <c:v>-210.5227539</c:v>
                </c:pt>
                <c:pt idx="1356">
                  <c:v>-75.174580070000005</c:v>
                </c:pt>
                <c:pt idx="1357">
                  <c:v>-433.01621090000003</c:v>
                </c:pt>
                <c:pt idx="1358">
                  <c:v>343.57871093</c:v>
                </c:pt>
                <c:pt idx="1359">
                  <c:v>296.69025390000002</c:v>
                </c:pt>
                <c:pt idx="1360">
                  <c:v>-168.16064450000002</c:v>
                </c:pt>
                <c:pt idx="1361">
                  <c:v>-31.318310540000002</c:v>
                </c:pt>
                <c:pt idx="1362">
                  <c:v>-430.80078119999996</c:v>
                </c:pt>
                <c:pt idx="1363">
                  <c:v>363.93925780999996</c:v>
                </c:pt>
                <c:pt idx="1364">
                  <c:v>52.902216796000005</c:v>
                </c:pt>
                <c:pt idx="1365">
                  <c:v>-25.90166992</c:v>
                </c:pt>
                <c:pt idx="1366">
                  <c:v>6.7967999267000003</c:v>
                </c:pt>
                <c:pt idx="1367">
                  <c:v>-21.241572259999998</c:v>
                </c:pt>
                <c:pt idx="1368">
                  <c:v>154.83905272999999</c:v>
                </c:pt>
                <c:pt idx="1369">
                  <c:v>-74.450302730000004</c:v>
                </c:pt>
                <c:pt idx="1370">
                  <c:v>217.03845702999999</c:v>
                </c:pt>
                <c:pt idx="1371">
                  <c:v>89.021933593</c:v>
                </c:pt>
                <c:pt idx="1372">
                  <c:v>24.278151855000001</c:v>
                </c:pt>
                <c:pt idx="1373">
                  <c:v>327.47482421000001</c:v>
                </c:pt>
                <c:pt idx="1374">
                  <c:v>259.98894531000002</c:v>
                </c:pt>
                <c:pt idx="1375">
                  <c:v>-232.34064450000002</c:v>
                </c:pt>
                <c:pt idx="1376">
                  <c:v>391.69695312000005</c:v>
                </c:pt>
                <c:pt idx="1377">
                  <c:v>-81.346269530000001</c:v>
                </c:pt>
                <c:pt idx="1378">
                  <c:v>-456.37156249999998</c:v>
                </c:pt>
                <c:pt idx="1379">
                  <c:v>-244.57775389999998</c:v>
                </c:pt>
                <c:pt idx="1380">
                  <c:v>2.0858189392000002</c:v>
                </c:pt>
                <c:pt idx="1381">
                  <c:v>-32.596682119999997</c:v>
                </c:pt>
                <c:pt idx="1382">
                  <c:v>477.18289062000002</c:v>
                </c:pt>
                <c:pt idx="1383">
                  <c:v>946.05624999999998</c:v>
                </c:pt>
                <c:pt idx="1384">
                  <c:v>106.54504881999999</c:v>
                </c:pt>
                <c:pt idx="1385">
                  <c:v>371.04003905999997</c:v>
                </c:pt>
                <c:pt idx="1386">
                  <c:v>-389.69667959999998</c:v>
                </c:pt>
                <c:pt idx="1387">
                  <c:v>133.18620117</c:v>
                </c:pt>
                <c:pt idx="1388">
                  <c:v>1387.8226562</c:v>
                </c:pt>
                <c:pt idx="1389">
                  <c:v>-6.2745703119999998</c:v>
                </c:pt>
                <c:pt idx="1390">
                  <c:v>-2.5817385860000002</c:v>
                </c:pt>
                <c:pt idx="1391">
                  <c:v>11.398010253000001</c:v>
                </c:pt>
                <c:pt idx="1392">
                  <c:v>332.13746093000003</c:v>
                </c:pt>
                <c:pt idx="1393">
                  <c:v>1129.4864843</c:v>
                </c:pt>
                <c:pt idx="1394">
                  <c:v>-835.39398430000006</c:v>
                </c:pt>
                <c:pt idx="1395">
                  <c:v>-195.27957030000002</c:v>
                </c:pt>
                <c:pt idx="1396">
                  <c:v>975.40429686999994</c:v>
                </c:pt>
                <c:pt idx="1397">
                  <c:v>-6.7130664060000003</c:v>
                </c:pt>
                <c:pt idx="1398">
                  <c:v>-35.928554680000005</c:v>
                </c:pt>
                <c:pt idx="1399">
                  <c:v>-243.70363280000001</c:v>
                </c:pt>
                <c:pt idx="1400">
                  <c:v>-184.2554882</c:v>
                </c:pt>
                <c:pt idx="1401">
                  <c:v>601.64882812000008</c:v>
                </c:pt>
                <c:pt idx="1402">
                  <c:v>74.714023436999994</c:v>
                </c:pt>
                <c:pt idx="1403">
                  <c:v>616.36441405999994</c:v>
                </c:pt>
                <c:pt idx="1404">
                  <c:v>48.105117186999998</c:v>
                </c:pt>
                <c:pt idx="1405">
                  <c:v>-462.54265620000001</c:v>
                </c:pt>
                <c:pt idx="1406">
                  <c:v>79.680576170999998</c:v>
                </c:pt>
                <c:pt idx="1407">
                  <c:v>5.7395581054000004</c:v>
                </c:pt>
                <c:pt idx="1408">
                  <c:v>-61.086450189999994</c:v>
                </c:pt>
                <c:pt idx="1409">
                  <c:v>1.8665876770000001</c:v>
                </c:pt>
                <c:pt idx="1410">
                  <c:v>12.573645019000001</c:v>
                </c:pt>
                <c:pt idx="1411">
                  <c:v>-268.92208979999998</c:v>
                </c:pt>
                <c:pt idx="1412">
                  <c:v>78.700742187000003</c:v>
                </c:pt>
                <c:pt idx="1413">
                  <c:v>-22.821760250000001</c:v>
                </c:pt>
                <c:pt idx="1414">
                  <c:v>213.67181639999998</c:v>
                </c:pt>
                <c:pt idx="1415">
                  <c:v>-500.48757810000001</c:v>
                </c:pt>
                <c:pt idx="1416">
                  <c:v>41.864682617</c:v>
                </c:pt>
                <c:pt idx="1417">
                  <c:v>-126.08039059999999</c:v>
                </c:pt>
                <c:pt idx="1418">
                  <c:v>-2862.4953120000005</c:v>
                </c:pt>
                <c:pt idx="1419">
                  <c:v>137.03108398000001</c:v>
                </c:pt>
                <c:pt idx="1420">
                  <c:v>30.060234375</c:v>
                </c:pt>
                <c:pt idx="1421">
                  <c:v>-42.045234369999996</c:v>
                </c:pt>
                <c:pt idx="1422">
                  <c:v>407.763125</c:v>
                </c:pt>
                <c:pt idx="1423">
                  <c:v>-317.7488085</c:v>
                </c:pt>
                <c:pt idx="1424">
                  <c:v>229.40562499999999</c:v>
                </c:pt>
                <c:pt idx="1425">
                  <c:v>46.535957030999995</c:v>
                </c:pt>
                <c:pt idx="1426">
                  <c:v>374.24374999999998</c:v>
                </c:pt>
                <c:pt idx="1427">
                  <c:v>123.24851561999999</c:v>
                </c:pt>
                <c:pt idx="1428">
                  <c:v>491.77335937000004</c:v>
                </c:pt>
                <c:pt idx="1429">
                  <c:v>3.3181057738999997</c:v>
                </c:pt>
                <c:pt idx="1430">
                  <c:v>10.318435058</c:v>
                </c:pt>
                <c:pt idx="1431">
                  <c:v>324.87189452999996</c:v>
                </c:pt>
                <c:pt idx="1432">
                  <c:v>-31.688210439999999</c:v>
                </c:pt>
                <c:pt idx="1433">
                  <c:v>-101.2870214</c:v>
                </c:pt>
                <c:pt idx="1434">
                  <c:v>-7.1823095700000001</c:v>
                </c:pt>
                <c:pt idx="1435">
                  <c:v>-408.76339840000003</c:v>
                </c:pt>
                <c:pt idx="1436">
                  <c:v>33.921301268999997</c:v>
                </c:pt>
                <c:pt idx="1437">
                  <c:v>859.71359374999997</c:v>
                </c:pt>
                <c:pt idx="1438">
                  <c:v>707.35328125000001</c:v>
                </c:pt>
                <c:pt idx="1439">
                  <c:v>8.3616662596999998</c:v>
                </c:pt>
                <c:pt idx="1440">
                  <c:v>-247.91056639999999</c:v>
                </c:pt>
                <c:pt idx="1441">
                  <c:v>90.863378905999994</c:v>
                </c:pt>
                <c:pt idx="1442">
                  <c:v>426.27499999999998</c:v>
                </c:pt>
                <c:pt idx="1443">
                  <c:v>-1943.0007810000002</c:v>
                </c:pt>
                <c:pt idx="1444">
                  <c:v>-24.778249510000002</c:v>
                </c:pt>
                <c:pt idx="1445">
                  <c:v>-329.8041796</c:v>
                </c:pt>
                <c:pt idx="1446">
                  <c:v>-337.16746089999998</c:v>
                </c:pt>
                <c:pt idx="1447">
                  <c:v>97.574726561999995</c:v>
                </c:pt>
                <c:pt idx="1448">
                  <c:v>-227.9594726</c:v>
                </c:pt>
                <c:pt idx="1449">
                  <c:v>131.17478515000002</c:v>
                </c:pt>
                <c:pt idx="1450">
                  <c:v>-992.96460930000001</c:v>
                </c:pt>
                <c:pt idx="1451">
                  <c:v>-376.25148430000002</c:v>
                </c:pt>
                <c:pt idx="1452">
                  <c:v>173.76714843000002</c:v>
                </c:pt>
                <c:pt idx="1453">
                  <c:v>-131.84082029999999</c:v>
                </c:pt>
                <c:pt idx="1454">
                  <c:v>-78.849912099999997</c:v>
                </c:pt>
                <c:pt idx="1455">
                  <c:v>238.74689452999999</c:v>
                </c:pt>
                <c:pt idx="1456">
                  <c:v>552.72749999999996</c:v>
                </c:pt>
                <c:pt idx="1457">
                  <c:v>-451.06753900000001</c:v>
                </c:pt>
                <c:pt idx="1458">
                  <c:v>348.77667968000003</c:v>
                </c:pt>
                <c:pt idx="1459">
                  <c:v>-13.097159420000001</c:v>
                </c:pt>
                <c:pt idx="1460">
                  <c:v>-173.01289059999999</c:v>
                </c:pt>
                <c:pt idx="1461">
                  <c:v>-543.95257809999998</c:v>
                </c:pt>
                <c:pt idx="1462">
                  <c:v>-265.97958979999999</c:v>
                </c:pt>
                <c:pt idx="1463">
                  <c:v>37.073757323999999</c:v>
                </c:pt>
                <c:pt idx="1464">
                  <c:v>-659.1848437000001</c:v>
                </c:pt>
                <c:pt idx="1465">
                  <c:v>27.790629881999998</c:v>
                </c:pt>
                <c:pt idx="1466">
                  <c:v>-161.01907219999998</c:v>
                </c:pt>
                <c:pt idx="1467">
                  <c:v>565.61546874999999</c:v>
                </c:pt>
                <c:pt idx="1468">
                  <c:v>-734.14125000000001</c:v>
                </c:pt>
                <c:pt idx="1469">
                  <c:v>60.188178710000003</c:v>
                </c:pt>
                <c:pt idx="1470">
                  <c:v>166.01884765</c:v>
                </c:pt>
                <c:pt idx="1471">
                  <c:v>-439.50093750000002</c:v>
                </c:pt>
                <c:pt idx="1472">
                  <c:v>18.222005615</c:v>
                </c:pt>
                <c:pt idx="1473">
                  <c:v>-97.251562500000006</c:v>
                </c:pt>
                <c:pt idx="1474">
                  <c:v>-49.920825189999995</c:v>
                </c:pt>
                <c:pt idx="1475">
                  <c:v>76.696215819999992</c:v>
                </c:pt>
                <c:pt idx="1476">
                  <c:v>304.18244140000002</c:v>
                </c:pt>
                <c:pt idx="1477">
                  <c:v>185.28396484000001</c:v>
                </c:pt>
                <c:pt idx="1478">
                  <c:v>-22.779404290000002</c:v>
                </c:pt>
                <c:pt idx="1479">
                  <c:v>-334.99050779999999</c:v>
                </c:pt>
                <c:pt idx="1480">
                  <c:v>-917.19382809999991</c:v>
                </c:pt>
                <c:pt idx="1481">
                  <c:v>-62.021005850000002</c:v>
                </c:pt>
                <c:pt idx="1482">
                  <c:v>171.75589843</c:v>
                </c:pt>
                <c:pt idx="1483">
                  <c:v>-20.265137930000002</c:v>
                </c:pt>
                <c:pt idx="1484">
                  <c:v>815.71632811999996</c:v>
                </c:pt>
                <c:pt idx="1485">
                  <c:v>355.87246092999999</c:v>
                </c:pt>
                <c:pt idx="1486">
                  <c:v>-33.207419430000002</c:v>
                </c:pt>
                <c:pt idx="1487">
                  <c:v>1547.0996875000001</c:v>
                </c:pt>
                <c:pt idx="1488">
                  <c:v>531.66859375000001</c:v>
                </c:pt>
                <c:pt idx="1489">
                  <c:v>-87.631005850000008</c:v>
                </c:pt>
                <c:pt idx="1490">
                  <c:v>37.673144530999998</c:v>
                </c:pt>
                <c:pt idx="1491">
                  <c:v>-19.527109370000002</c:v>
                </c:pt>
                <c:pt idx="1492">
                  <c:v>-1974.4862499999999</c:v>
                </c:pt>
                <c:pt idx="1493">
                  <c:v>-122.52378899999999</c:v>
                </c:pt>
                <c:pt idx="1494">
                  <c:v>1458.2653124999999</c:v>
                </c:pt>
                <c:pt idx="1495">
                  <c:v>1299.9953125</c:v>
                </c:pt>
                <c:pt idx="1496">
                  <c:v>-47.895781249999999</c:v>
                </c:pt>
                <c:pt idx="1497">
                  <c:v>-357.58749999999998</c:v>
                </c:pt>
                <c:pt idx="1498">
                  <c:v>-902.39601559999994</c:v>
                </c:pt>
                <c:pt idx="1499">
                  <c:v>466.88503906</c:v>
                </c:pt>
                <c:pt idx="1500">
                  <c:v>12.623255615</c:v>
                </c:pt>
                <c:pt idx="1501">
                  <c:v>-66.635297850000001</c:v>
                </c:pt>
                <c:pt idx="1502">
                  <c:v>239.86033203</c:v>
                </c:pt>
                <c:pt idx="1503">
                  <c:v>1213.2978125</c:v>
                </c:pt>
                <c:pt idx="1504">
                  <c:v>-125.56141600000001</c:v>
                </c:pt>
                <c:pt idx="1505">
                  <c:v>470.32898437000006</c:v>
                </c:pt>
                <c:pt idx="1506">
                  <c:v>-673.97101559999999</c:v>
                </c:pt>
                <c:pt idx="1507">
                  <c:v>658.85968749999995</c:v>
                </c:pt>
                <c:pt idx="1508">
                  <c:v>287.26968749999997</c:v>
                </c:pt>
                <c:pt idx="1509">
                  <c:v>25.539455566000001</c:v>
                </c:pt>
                <c:pt idx="1510">
                  <c:v>-28.958891600000001</c:v>
                </c:pt>
                <c:pt idx="1511">
                  <c:v>369.14832030999997</c:v>
                </c:pt>
                <c:pt idx="1512">
                  <c:v>24.971086424999999</c:v>
                </c:pt>
                <c:pt idx="1513">
                  <c:v>-849.9815625</c:v>
                </c:pt>
                <c:pt idx="1514">
                  <c:v>642.21953125000005</c:v>
                </c:pt>
                <c:pt idx="1515">
                  <c:v>-42.725444330000002</c:v>
                </c:pt>
                <c:pt idx="1516">
                  <c:v>70.013271484000001</c:v>
                </c:pt>
                <c:pt idx="1517">
                  <c:v>43.667182617000002</c:v>
                </c:pt>
                <c:pt idx="1518">
                  <c:v>88.881367186999995</c:v>
                </c:pt>
                <c:pt idx="1519">
                  <c:v>-206.97580070000001</c:v>
                </c:pt>
                <c:pt idx="1520">
                  <c:v>-275.16677729999998</c:v>
                </c:pt>
                <c:pt idx="1521">
                  <c:v>-65.789804680000003</c:v>
                </c:pt>
                <c:pt idx="1522">
                  <c:v>57.782563475999993</c:v>
                </c:pt>
                <c:pt idx="1523">
                  <c:v>-605.34226560000002</c:v>
                </c:pt>
                <c:pt idx="1524">
                  <c:v>11.272170410000001</c:v>
                </c:pt>
                <c:pt idx="1525">
                  <c:v>256.84539061999999</c:v>
                </c:pt>
                <c:pt idx="1526">
                  <c:v>0.70192291259000006</c:v>
                </c:pt>
                <c:pt idx="1527">
                  <c:v>145.97527342999999</c:v>
                </c:pt>
                <c:pt idx="1528">
                  <c:v>-53.123632809999997</c:v>
                </c:pt>
                <c:pt idx="1529">
                  <c:v>-34.32378173</c:v>
                </c:pt>
                <c:pt idx="1530">
                  <c:v>-333.95761709999999</c:v>
                </c:pt>
                <c:pt idx="1531">
                  <c:v>338.08050780999997</c:v>
                </c:pt>
                <c:pt idx="1532">
                  <c:v>101.47626953000001</c:v>
                </c:pt>
                <c:pt idx="1533">
                  <c:v>-155.16711910000001</c:v>
                </c:pt>
                <c:pt idx="1534">
                  <c:v>232.97328125000001</c:v>
                </c:pt>
                <c:pt idx="1535">
                  <c:v>-15.8254956</c:v>
                </c:pt>
                <c:pt idx="1536">
                  <c:v>-479.89238279999995</c:v>
                </c:pt>
                <c:pt idx="1537">
                  <c:v>511.74363281000001</c:v>
                </c:pt>
                <c:pt idx="1538">
                  <c:v>931.14992186999996</c:v>
                </c:pt>
                <c:pt idx="1539">
                  <c:v>-371.37441400000006</c:v>
                </c:pt>
                <c:pt idx="1540">
                  <c:v>-135.09744140000001</c:v>
                </c:pt>
                <c:pt idx="1541">
                  <c:v>390.26355468000003</c:v>
                </c:pt>
                <c:pt idx="1542">
                  <c:v>877.16460936999999</c:v>
                </c:pt>
                <c:pt idx="1543">
                  <c:v>454.81917967999999</c:v>
                </c:pt>
                <c:pt idx="1544">
                  <c:v>-36.92095947</c:v>
                </c:pt>
                <c:pt idx="1545">
                  <c:v>229.80142577999999</c:v>
                </c:pt>
                <c:pt idx="1546">
                  <c:v>40.014736327999998</c:v>
                </c:pt>
                <c:pt idx="1547">
                  <c:v>168.40214843000001</c:v>
                </c:pt>
                <c:pt idx="1548">
                  <c:v>-165.9742382</c:v>
                </c:pt>
                <c:pt idx="1549">
                  <c:v>3.1051412963000002</c:v>
                </c:pt>
                <c:pt idx="1550">
                  <c:v>-43.352607420000005</c:v>
                </c:pt>
                <c:pt idx="1551">
                  <c:v>-15.606037590000001</c:v>
                </c:pt>
                <c:pt idx="1552">
                  <c:v>207.43253906000001</c:v>
                </c:pt>
                <c:pt idx="1553">
                  <c:v>-37.906206050000002</c:v>
                </c:pt>
                <c:pt idx="1554">
                  <c:v>77.857934569999998</c:v>
                </c:pt>
                <c:pt idx="1555">
                  <c:v>276.88890624999999</c:v>
                </c:pt>
                <c:pt idx="1556">
                  <c:v>827.87039061999997</c:v>
                </c:pt>
                <c:pt idx="1557">
                  <c:v>-123.0235253</c:v>
                </c:pt>
                <c:pt idx="1558">
                  <c:v>-11.511497799999999</c:v>
                </c:pt>
                <c:pt idx="1559">
                  <c:v>576.26937499999997</c:v>
                </c:pt>
                <c:pt idx="1560">
                  <c:v>79.649648436999996</c:v>
                </c:pt>
                <c:pt idx="1561">
                  <c:v>-51.845112300000004</c:v>
                </c:pt>
                <c:pt idx="1562">
                  <c:v>-471.93253900000002</c:v>
                </c:pt>
                <c:pt idx="1563">
                  <c:v>1086.8366406</c:v>
                </c:pt>
                <c:pt idx="1564">
                  <c:v>-1069.3456249999999</c:v>
                </c:pt>
                <c:pt idx="1565">
                  <c:v>68.245649413999999</c:v>
                </c:pt>
                <c:pt idx="1566">
                  <c:v>223.9174414</c:v>
                </c:pt>
                <c:pt idx="1567">
                  <c:v>-66.71205565999999</c:v>
                </c:pt>
                <c:pt idx="1568">
                  <c:v>93.691152342999999</c:v>
                </c:pt>
                <c:pt idx="1569">
                  <c:v>77.629550780999992</c:v>
                </c:pt>
                <c:pt idx="1570">
                  <c:v>45.628046875000003</c:v>
                </c:pt>
                <c:pt idx="1571">
                  <c:v>-387.9937109</c:v>
                </c:pt>
                <c:pt idx="1572">
                  <c:v>-646.26929680000001</c:v>
                </c:pt>
                <c:pt idx="1573">
                  <c:v>276.78503906000003</c:v>
                </c:pt>
                <c:pt idx="1574">
                  <c:v>11.821131591</c:v>
                </c:pt>
                <c:pt idx="1575">
                  <c:v>564.58996092999996</c:v>
                </c:pt>
                <c:pt idx="1576">
                  <c:v>-25.330068350000001</c:v>
                </c:pt>
                <c:pt idx="1577">
                  <c:v>10.055683592999999</c:v>
                </c:pt>
                <c:pt idx="1578">
                  <c:v>-12.663278800000001</c:v>
                </c:pt>
                <c:pt idx="1579">
                  <c:v>-11.32140502</c:v>
                </c:pt>
                <c:pt idx="1580">
                  <c:v>148.29360351</c:v>
                </c:pt>
                <c:pt idx="1581">
                  <c:v>-10.420874020000001</c:v>
                </c:pt>
                <c:pt idx="1582">
                  <c:v>37.533674316000003</c:v>
                </c:pt>
                <c:pt idx="1583">
                  <c:v>-13.22217285</c:v>
                </c:pt>
                <c:pt idx="1584">
                  <c:v>335.83984375</c:v>
                </c:pt>
                <c:pt idx="1585">
                  <c:v>97.269072264999991</c:v>
                </c:pt>
                <c:pt idx="1586">
                  <c:v>-463.68460930000003</c:v>
                </c:pt>
                <c:pt idx="1587">
                  <c:v>259.31224609000003</c:v>
                </c:pt>
                <c:pt idx="1588">
                  <c:v>1601.1754687</c:v>
                </c:pt>
                <c:pt idx="1589">
                  <c:v>-381.84207029999999</c:v>
                </c:pt>
                <c:pt idx="1590">
                  <c:v>19.981639403999999</c:v>
                </c:pt>
                <c:pt idx="1591">
                  <c:v>60.533510741999997</c:v>
                </c:pt>
                <c:pt idx="1592">
                  <c:v>34.075651855000004</c:v>
                </c:pt>
                <c:pt idx="1593">
                  <c:v>2.9167663573999998</c:v>
                </c:pt>
                <c:pt idx="1594">
                  <c:v>-1078.808593</c:v>
                </c:pt>
                <c:pt idx="1595">
                  <c:v>-213.16322260000001</c:v>
                </c:pt>
                <c:pt idx="1596">
                  <c:v>22.603312987999999</c:v>
                </c:pt>
                <c:pt idx="1597">
                  <c:v>-527.54996089999997</c:v>
                </c:pt>
                <c:pt idx="1598">
                  <c:v>-447.90148429999999</c:v>
                </c:pt>
                <c:pt idx="1599">
                  <c:v>-30.13201171</c:v>
                </c:pt>
                <c:pt idx="1600">
                  <c:v>10.882736816</c:v>
                </c:pt>
                <c:pt idx="1601">
                  <c:v>-13.74678222</c:v>
                </c:pt>
                <c:pt idx="1602">
                  <c:v>72.224863280999998</c:v>
                </c:pt>
                <c:pt idx="1603">
                  <c:v>386.18921875000001</c:v>
                </c:pt>
                <c:pt idx="1604">
                  <c:v>698.35296874999995</c:v>
                </c:pt>
                <c:pt idx="1605">
                  <c:v>-871.84187499999996</c:v>
                </c:pt>
                <c:pt idx="1606">
                  <c:v>-148.03133779999999</c:v>
                </c:pt>
                <c:pt idx="1607">
                  <c:v>53.892436522999994</c:v>
                </c:pt>
                <c:pt idx="1608">
                  <c:v>-145.71430659999999</c:v>
                </c:pt>
                <c:pt idx="1609">
                  <c:v>68.818657225999999</c:v>
                </c:pt>
                <c:pt idx="1610">
                  <c:v>8.3240740966000004</c:v>
                </c:pt>
                <c:pt idx="1611">
                  <c:v>-75.698603509999998</c:v>
                </c:pt>
                <c:pt idx="1612">
                  <c:v>71.392348632000008</c:v>
                </c:pt>
                <c:pt idx="1613">
                  <c:v>243.77513671</c:v>
                </c:pt>
                <c:pt idx="1614">
                  <c:v>-443.47628900000001</c:v>
                </c:pt>
                <c:pt idx="1615">
                  <c:v>-341.62886709999998</c:v>
                </c:pt>
                <c:pt idx="1616">
                  <c:v>-55.929165030000007</c:v>
                </c:pt>
                <c:pt idx="1617">
                  <c:v>-495.0273828</c:v>
                </c:pt>
                <c:pt idx="1618">
                  <c:v>-789.51320309999994</c:v>
                </c:pt>
                <c:pt idx="1619">
                  <c:v>83.975068358999991</c:v>
                </c:pt>
                <c:pt idx="1620">
                  <c:v>97.876533202999994</c:v>
                </c:pt>
                <c:pt idx="1621">
                  <c:v>118.22448242</c:v>
                </c:pt>
                <c:pt idx="1622">
                  <c:v>581.52562499999999</c:v>
                </c:pt>
                <c:pt idx="1623">
                  <c:v>295.57787109000003</c:v>
                </c:pt>
                <c:pt idx="1624">
                  <c:v>-7.5427691649999993</c:v>
                </c:pt>
                <c:pt idx="1625">
                  <c:v>-22.35660888</c:v>
                </c:pt>
                <c:pt idx="1626">
                  <c:v>211.88044920999999</c:v>
                </c:pt>
                <c:pt idx="1627">
                  <c:v>949.32492186999991</c:v>
                </c:pt>
                <c:pt idx="1628">
                  <c:v>500.30792968000003</c:v>
                </c:pt>
                <c:pt idx="1629">
                  <c:v>-405.84226560000002</c:v>
                </c:pt>
                <c:pt idx="1630">
                  <c:v>-37.933977049999996</c:v>
                </c:pt>
                <c:pt idx="1631">
                  <c:v>-818.25312499999995</c:v>
                </c:pt>
                <c:pt idx="1632">
                  <c:v>86.183359374999995</c:v>
                </c:pt>
                <c:pt idx="1633">
                  <c:v>-103.07607420000001</c:v>
                </c:pt>
                <c:pt idx="1634">
                  <c:v>109.35961913999999</c:v>
                </c:pt>
                <c:pt idx="1635">
                  <c:v>-356.11656249999999</c:v>
                </c:pt>
                <c:pt idx="1636">
                  <c:v>-214.7274218</c:v>
                </c:pt>
                <c:pt idx="1637">
                  <c:v>-292.51173820000002</c:v>
                </c:pt>
                <c:pt idx="1638">
                  <c:v>226.92703125</c:v>
                </c:pt>
                <c:pt idx="1639">
                  <c:v>532.65574218000006</c:v>
                </c:pt>
                <c:pt idx="1640">
                  <c:v>229.30638671</c:v>
                </c:pt>
                <c:pt idx="1641">
                  <c:v>-18.859515380000001</c:v>
                </c:pt>
                <c:pt idx="1642">
                  <c:v>-147.45576170000001</c:v>
                </c:pt>
                <c:pt idx="1643">
                  <c:v>-391.6001953</c:v>
                </c:pt>
                <c:pt idx="1644">
                  <c:v>-119.99981439999999</c:v>
                </c:pt>
                <c:pt idx="1645">
                  <c:v>147.06409178999999</c:v>
                </c:pt>
                <c:pt idx="1646">
                  <c:v>1557.3017186999998</c:v>
                </c:pt>
                <c:pt idx="1647">
                  <c:v>-10.79444335</c:v>
                </c:pt>
                <c:pt idx="1648">
                  <c:v>-423.065</c:v>
                </c:pt>
                <c:pt idx="1649">
                  <c:v>279.60123046000001</c:v>
                </c:pt>
                <c:pt idx="1650">
                  <c:v>-395.79417960000001</c:v>
                </c:pt>
                <c:pt idx="1651">
                  <c:v>359.47695312000002</c:v>
                </c:pt>
                <c:pt idx="1652">
                  <c:v>305.67708984000001</c:v>
                </c:pt>
                <c:pt idx="1653">
                  <c:v>428.33859374999997</c:v>
                </c:pt>
                <c:pt idx="1654">
                  <c:v>18.172027586999999</c:v>
                </c:pt>
                <c:pt idx="1655">
                  <c:v>297.67443359000004</c:v>
                </c:pt>
                <c:pt idx="1656">
                  <c:v>-1790.2307810000002</c:v>
                </c:pt>
                <c:pt idx="1657">
                  <c:v>262.12259764999999</c:v>
                </c:pt>
                <c:pt idx="1658">
                  <c:v>214.44298827999998</c:v>
                </c:pt>
                <c:pt idx="1659">
                  <c:v>165.71597656000003</c:v>
                </c:pt>
                <c:pt idx="1660">
                  <c:v>-15.29902221</c:v>
                </c:pt>
                <c:pt idx="1661">
                  <c:v>138.46405272999999</c:v>
                </c:pt>
                <c:pt idx="1662">
                  <c:v>-258.502207</c:v>
                </c:pt>
                <c:pt idx="1663">
                  <c:v>-743.90562499999999</c:v>
                </c:pt>
                <c:pt idx="1664">
                  <c:v>-68.998090820000002</c:v>
                </c:pt>
                <c:pt idx="1665">
                  <c:v>166.1386914</c:v>
                </c:pt>
                <c:pt idx="1666">
                  <c:v>-112.54257809999999</c:v>
                </c:pt>
                <c:pt idx="1667">
                  <c:v>25.380283202999998</c:v>
                </c:pt>
                <c:pt idx="1668">
                  <c:v>-41.268759760000002</c:v>
                </c:pt>
                <c:pt idx="1669">
                  <c:v>-55.397006830000002</c:v>
                </c:pt>
                <c:pt idx="1670">
                  <c:v>49.220932616999995</c:v>
                </c:pt>
                <c:pt idx="1671">
                  <c:v>-53.548691399999996</c:v>
                </c:pt>
                <c:pt idx="1672">
                  <c:v>-42.764809569999997</c:v>
                </c:pt>
                <c:pt idx="1673">
                  <c:v>-294.77876950000001</c:v>
                </c:pt>
                <c:pt idx="1674">
                  <c:v>794.68328125000005</c:v>
                </c:pt>
                <c:pt idx="1675">
                  <c:v>165.13068359000002</c:v>
                </c:pt>
                <c:pt idx="1676">
                  <c:v>373.02207031</c:v>
                </c:pt>
                <c:pt idx="1677">
                  <c:v>-2012.4017180000001</c:v>
                </c:pt>
                <c:pt idx="1678">
                  <c:v>-31.115917960000001</c:v>
                </c:pt>
                <c:pt idx="1679">
                  <c:v>260.15291014999997</c:v>
                </c:pt>
                <c:pt idx="1680">
                  <c:v>-790.27085929999998</c:v>
                </c:pt>
                <c:pt idx="1681">
                  <c:v>-7.3427233879999996</c:v>
                </c:pt>
                <c:pt idx="1682">
                  <c:v>90.431669920999994</c:v>
                </c:pt>
                <c:pt idx="1683">
                  <c:v>5.3388507079999998</c:v>
                </c:pt>
                <c:pt idx="1684">
                  <c:v>-62.981796869999997</c:v>
                </c:pt>
                <c:pt idx="1685">
                  <c:v>-77.534096669999997</c:v>
                </c:pt>
                <c:pt idx="1686">
                  <c:v>-615.41046870000002</c:v>
                </c:pt>
                <c:pt idx="1687">
                  <c:v>-252.63388670000001</c:v>
                </c:pt>
                <c:pt idx="1688">
                  <c:v>845.73976561999996</c:v>
                </c:pt>
                <c:pt idx="1689">
                  <c:v>-286.142832</c:v>
                </c:pt>
                <c:pt idx="1690">
                  <c:v>-806.05375000000004</c:v>
                </c:pt>
                <c:pt idx="1691">
                  <c:v>578.8409375</c:v>
                </c:pt>
                <c:pt idx="1692">
                  <c:v>-59.429663079999997</c:v>
                </c:pt>
                <c:pt idx="1693">
                  <c:v>73.425009764999999</c:v>
                </c:pt>
                <c:pt idx="1694">
                  <c:v>-318.51654289999999</c:v>
                </c:pt>
                <c:pt idx="1695">
                  <c:v>-1086.9189059999999</c:v>
                </c:pt>
                <c:pt idx="1696">
                  <c:v>-271.37958980000002</c:v>
                </c:pt>
                <c:pt idx="1697">
                  <c:v>-484.11914060000004</c:v>
                </c:pt>
                <c:pt idx="1698">
                  <c:v>197.21917968000002</c:v>
                </c:pt>
                <c:pt idx="1699">
                  <c:v>-123.79531249999999</c:v>
                </c:pt>
                <c:pt idx="1700">
                  <c:v>236.56046875000001</c:v>
                </c:pt>
                <c:pt idx="1701">
                  <c:v>92.436474609000001</c:v>
                </c:pt>
                <c:pt idx="1702">
                  <c:v>-102.9539257</c:v>
                </c:pt>
                <c:pt idx="1703">
                  <c:v>-11.459263909999999</c:v>
                </c:pt>
                <c:pt idx="1704">
                  <c:v>20.940471191</c:v>
                </c:pt>
                <c:pt idx="1705">
                  <c:v>189.12904295999999</c:v>
                </c:pt>
                <c:pt idx="1706">
                  <c:v>-3.2903225700000003</c:v>
                </c:pt>
                <c:pt idx="1707">
                  <c:v>201.86152343000001</c:v>
                </c:pt>
                <c:pt idx="1708">
                  <c:v>18.591385498000001</c:v>
                </c:pt>
                <c:pt idx="1709">
                  <c:v>-28.780358879999998</c:v>
                </c:pt>
                <c:pt idx="1710">
                  <c:v>903.48789061999992</c:v>
                </c:pt>
                <c:pt idx="1711">
                  <c:v>-26.330588370000001</c:v>
                </c:pt>
                <c:pt idx="1712">
                  <c:v>781.48953125000003</c:v>
                </c:pt>
                <c:pt idx="1713">
                  <c:v>-331.84847650000006</c:v>
                </c:pt>
                <c:pt idx="1714">
                  <c:v>-10.317404779999999</c:v>
                </c:pt>
                <c:pt idx="1715">
                  <c:v>2063.5815625</c:v>
                </c:pt>
                <c:pt idx="1716">
                  <c:v>210.62044921</c:v>
                </c:pt>
                <c:pt idx="1717">
                  <c:v>-34.613784170000002</c:v>
                </c:pt>
                <c:pt idx="1718">
                  <c:v>-62.106938469999996</c:v>
                </c:pt>
                <c:pt idx="1719">
                  <c:v>157.4761914</c:v>
                </c:pt>
                <c:pt idx="1720">
                  <c:v>-695.27968750000002</c:v>
                </c:pt>
                <c:pt idx="1721">
                  <c:v>-444.73984369999999</c:v>
                </c:pt>
                <c:pt idx="1722">
                  <c:v>-429.94640619999996</c:v>
                </c:pt>
                <c:pt idx="1723">
                  <c:v>38.495500487999998</c:v>
                </c:pt>
                <c:pt idx="1724">
                  <c:v>-89.342832030000011</c:v>
                </c:pt>
                <c:pt idx="1725">
                  <c:v>-517.37558590000003</c:v>
                </c:pt>
                <c:pt idx="1726">
                  <c:v>-346.49339839999999</c:v>
                </c:pt>
                <c:pt idx="1727">
                  <c:v>267.44968749999998</c:v>
                </c:pt>
                <c:pt idx="1728">
                  <c:v>-94.177568350000001</c:v>
                </c:pt>
                <c:pt idx="1729">
                  <c:v>-626.48050779999994</c:v>
                </c:pt>
                <c:pt idx="1730">
                  <c:v>-261.6811328</c:v>
                </c:pt>
                <c:pt idx="1731">
                  <c:v>1352.8434374999999</c:v>
                </c:pt>
                <c:pt idx="1732">
                  <c:v>59.694057616999999</c:v>
                </c:pt>
                <c:pt idx="1733">
                  <c:v>110.47779296</c:v>
                </c:pt>
                <c:pt idx="1734">
                  <c:v>10.684301757</c:v>
                </c:pt>
                <c:pt idx="1735">
                  <c:v>-685.93695309999998</c:v>
                </c:pt>
                <c:pt idx="1736">
                  <c:v>44.981206054000005</c:v>
                </c:pt>
                <c:pt idx="1737">
                  <c:v>-254.5060742</c:v>
                </c:pt>
                <c:pt idx="1738">
                  <c:v>294.83472656000004</c:v>
                </c:pt>
                <c:pt idx="1739">
                  <c:v>97.346181639999998</c:v>
                </c:pt>
                <c:pt idx="1740">
                  <c:v>-181.99089839999999</c:v>
                </c:pt>
                <c:pt idx="1741">
                  <c:v>13.437260742000001</c:v>
                </c:pt>
                <c:pt idx="1742">
                  <c:v>58.242236327999997</c:v>
                </c:pt>
                <c:pt idx="1743">
                  <c:v>-182.3998632</c:v>
                </c:pt>
                <c:pt idx="1744">
                  <c:v>-82.569472650000009</c:v>
                </c:pt>
                <c:pt idx="1745">
                  <c:v>82.566718750000007</c:v>
                </c:pt>
                <c:pt idx="1746">
                  <c:v>-504.9760546</c:v>
                </c:pt>
                <c:pt idx="1747">
                  <c:v>-293.89908200000002</c:v>
                </c:pt>
                <c:pt idx="1748">
                  <c:v>1152.6112499999999</c:v>
                </c:pt>
                <c:pt idx="1749">
                  <c:v>-282.02974599999999</c:v>
                </c:pt>
                <c:pt idx="1750">
                  <c:v>537.15191405999997</c:v>
                </c:pt>
                <c:pt idx="1751">
                  <c:v>-251.5456054</c:v>
                </c:pt>
                <c:pt idx="1752">
                  <c:v>276.23998046000003</c:v>
                </c:pt>
                <c:pt idx="1753">
                  <c:v>173.18164062</c:v>
                </c:pt>
                <c:pt idx="1754">
                  <c:v>502.10863280999996</c:v>
                </c:pt>
                <c:pt idx="1755">
                  <c:v>1135.2349999999999</c:v>
                </c:pt>
                <c:pt idx="1756">
                  <c:v>428.66175780999998</c:v>
                </c:pt>
                <c:pt idx="1757">
                  <c:v>-133.07065420000001</c:v>
                </c:pt>
                <c:pt idx="1758">
                  <c:v>-159.0318164</c:v>
                </c:pt>
                <c:pt idx="1759">
                  <c:v>506.88242187000003</c:v>
                </c:pt>
                <c:pt idx="1760">
                  <c:v>-25.959926750000001</c:v>
                </c:pt>
                <c:pt idx="1761">
                  <c:v>-182.30691400000001</c:v>
                </c:pt>
                <c:pt idx="1762">
                  <c:v>267.36867187000001</c:v>
                </c:pt>
                <c:pt idx="1763">
                  <c:v>-88.25033203000001</c:v>
                </c:pt>
                <c:pt idx="1764">
                  <c:v>-349.75496090000001</c:v>
                </c:pt>
                <c:pt idx="1765">
                  <c:v>121.23654296000001</c:v>
                </c:pt>
                <c:pt idx="1766">
                  <c:v>-2239.8331250000001</c:v>
                </c:pt>
                <c:pt idx="1767">
                  <c:v>1791.3140625000001</c:v>
                </c:pt>
                <c:pt idx="1768">
                  <c:v>813.02710936999995</c:v>
                </c:pt>
                <c:pt idx="1769">
                  <c:v>462.85679687000004</c:v>
                </c:pt>
                <c:pt idx="1770">
                  <c:v>-744.47296870000002</c:v>
                </c:pt>
                <c:pt idx="1771">
                  <c:v>420.39375000000001</c:v>
                </c:pt>
                <c:pt idx="1772">
                  <c:v>-129.94080070000001</c:v>
                </c:pt>
                <c:pt idx="1773">
                  <c:v>131.27753906000001</c:v>
                </c:pt>
                <c:pt idx="1774">
                  <c:v>262.82080078000001</c:v>
                </c:pt>
                <c:pt idx="1775">
                  <c:v>-90.342421869999995</c:v>
                </c:pt>
                <c:pt idx="1776">
                  <c:v>832.15406250000001</c:v>
                </c:pt>
                <c:pt idx="1777">
                  <c:v>-244.3769921</c:v>
                </c:pt>
                <c:pt idx="1778">
                  <c:v>236.67542968000001</c:v>
                </c:pt>
                <c:pt idx="1779">
                  <c:v>426.15671874999998</c:v>
                </c:pt>
                <c:pt idx="1780">
                  <c:v>322.36164062</c:v>
                </c:pt>
                <c:pt idx="1781">
                  <c:v>-305.90048819999998</c:v>
                </c:pt>
                <c:pt idx="1782">
                  <c:v>-267.57314450000001</c:v>
                </c:pt>
                <c:pt idx="1783">
                  <c:v>-116.3691503</c:v>
                </c:pt>
                <c:pt idx="1784">
                  <c:v>115.54879881999999</c:v>
                </c:pt>
                <c:pt idx="1785">
                  <c:v>512.35343750000004</c:v>
                </c:pt>
                <c:pt idx="1786">
                  <c:v>-309.50216789999996</c:v>
                </c:pt>
                <c:pt idx="1787">
                  <c:v>-6.4500299070000002</c:v>
                </c:pt>
                <c:pt idx="1788">
                  <c:v>278.63220703000002</c:v>
                </c:pt>
                <c:pt idx="1789">
                  <c:v>2015.0357812</c:v>
                </c:pt>
                <c:pt idx="1790">
                  <c:v>-360.51386709999997</c:v>
                </c:pt>
                <c:pt idx="1791">
                  <c:v>181.91029295999999</c:v>
                </c:pt>
                <c:pt idx="1792">
                  <c:v>542.78929687000004</c:v>
                </c:pt>
                <c:pt idx="1793">
                  <c:v>-61.433164059999996</c:v>
                </c:pt>
                <c:pt idx="1794">
                  <c:v>-393.27753900000005</c:v>
                </c:pt>
                <c:pt idx="1795">
                  <c:v>-104.3010937</c:v>
                </c:pt>
                <c:pt idx="1796">
                  <c:v>222.71544921</c:v>
                </c:pt>
                <c:pt idx="1797">
                  <c:v>-575.01027339999996</c:v>
                </c:pt>
                <c:pt idx="1798">
                  <c:v>856.37578125000005</c:v>
                </c:pt>
                <c:pt idx="1799">
                  <c:v>126.20123046</c:v>
                </c:pt>
                <c:pt idx="1800">
                  <c:v>613.60183592999999</c:v>
                </c:pt>
                <c:pt idx="1801">
                  <c:v>-8.1087341300000002</c:v>
                </c:pt>
                <c:pt idx="1802">
                  <c:v>-110.74684569999999</c:v>
                </c:pt>
                <c:pt idx="1803">
                  <c:v>30.859328612999999</c:v>
                </c:pt>
                <c:pt idx="1804">
                  <c:v>1051.8114062</c:v>
                </c:pt>
                <c:pt idx="1805">
                  <c:v>-1191.4101559999999</c:v>
                </c:pt>
                <c:pt idx="1806">
                  <c:v>-195.7215625</c:v>
                </c:pt>
                <c:pt idx="1807">
                  <c:v>-36.251159659999999</c:v>
                </c:pt>
                <c:pt idx="1808">
                  <c:v>167.03988281000002</c:v>
                </c:pt>
                <c:pt idx="1809">
                  <c:v>67.214399413999999</c:v>
                </c:pt>
                <c:pt idx="1810">
                  <c:v>-5.3726214589999994</c:v>
                </c:pt>
                <c:pt idx="1811">
                  <c:v>11.700076903999999</c:v>
                </c:pt>
                <c:pt idx="1812">
                  <c:v>-56.430815420000002</c:v>
                </c:pt>
                <c:pt idx="1813">
                  <c:v>189.14701171000002</c:v>
                </c:pt>
                <c:pt idx="1814">
                  <c:v>-262.20490230000001</c:v>
                </c:pt>
                <c:pt idx="1815">
                  <c:v>590.57445312000004</c:v>
                </c:pt>
                <c:pt idx="1816">
                  <c:v>-21.01992675</c:v>
                </c:pt>
                <c:pt idx="1817">
                  <c:v>-882.56460930000003</c:v>
                </c:pt>
                <c:pt idx="1818">
                  <c:v>179.24253906000001</c:v>
                </c:pt>
                <c:pt idx="1819">
                  <c:v>-62.242133780000003</c:v>
                </c:pt>
                <c:pt idx="1820">
                  <c:v>-705.75265620000005</c:v>
                </c:pt>
                <c:pt idx="1821">
                  <c:v>-306.55626950000004</c:v>
                </c:pt>
                <c:pt idx="1822">
                  <c:v>355.84300780999996</c:v>
                </c:pt>
                <c:pt idx="1823">
                  <c:v>-162.0712011</c:v>
                </c:pt>
                <c:pt idx="1824">
                  <c:v>-854.73703120000005</c:v>
                </c:pt>
                <c:pt idx="1825">
                  <c:v>-359.11027339999998</c:v>
                </c:pt>
                <c:pt idx="1826">
                  <c:v>-153.60811519999999</c:v>
                </c:pt>
                <c:pt idx="1827">
                  <c:v>-159.2908789</c:v>
                </c:pt>
                <c:pt idx="1828">
                  <c:v>-100.97581050000001</c:v>
                </c:pt>
                <c:pt idx="1829">
                  <c:v>-882.62117179999996</c:v>
                </c:pt>
                <c:pt idx="1830">
                  <c:v>181.51912109</c:v>
                </c:pt>
                <c:pt idx="1831">
                  <c:v>442.33632812000002</c:v>
                </c:pt>
                <c:pt idx="1832">
                  <c:v>-110.8688671</c:v>
                </c:pt>
                <c:pt idx="1833">
                  <c:v>-262.63931639999998</c:v>
                </c:pt>
                <c:pt idx="1834">
                  <c:v>-59.906547849999995</c:v>
                </c:pt>
                <c:pt idx="1835">
                  <c:v>-62.439877920000001</c:v>
                </c:pt>
                <c:pt idx="1836">
                  <c:v>-34.52004882</c:v>
                </c:pt>
                <c:pt idx="1837">
                  <c:v>7.3157812499999997</c:v>
                </c:pt>
                <c:pt idx="1838">
                  <c:v>46.516088867000001</c:v>
                </c:pt>
                <c:pt idx="1839">
                  <c:v>80.715834959999995</c:v>
                </c:pt>
                <c:pt idx="1840">
                  <c:v>24.180361328</c:v>
                </c:pt>
                <c:pt idx="1841">
                  <c:v>-353.11507810000001</c:v>
                </c:pt>
                <c:pt idx="1842">
                  <c:v>-415.12550779999998</c:v>
                </c:pt>
                <c:pt idx="1843">
                  <c:v>-24.425180660000002</c:v>
                </c:pt>
                <c:pt idx="1844">
                  <c:v>80.339267578000005</c:v>
                </c:pt>
                <c:pt idx="1845">
                  <c:v>69.417294921000007</c:v>
                </c:pt>
                <c:pt idx="1846">
                  <c:v>-536.38273430000004</c:v>
                </c:pt>
                <c:pt idx="1847">
                  <c:v>-26.30397705</c:v>
                </c:pt>
                <c:pt idx="1848">
                  <c:v>45.211557616999997</c:v>
                </c:pt>
                <c:pt idx="1849">
                  <c:v>179.80113281000001</c:v>
                </c:pt>
                <c:pt idx="1850">
                  <c:v>73.941972656000004</c:v>
                </c:pt>
                <c:pt idx="1851">
                  <c:v>-15.184086910000001</c:v>
                </c:pt>
                <c:pt idx="1852">
                  <c:v>-119.44233389999999</c:v>
                </c:pt>
                <c:pt idx="1853">
                  <c:v>38.938767088999995</c:v>
                </c:pt>
                <c:pt idx="1854">
                  <c:v>-218.24373039999998</c:v>
                </c:pt>
                <c:pt idx="1855">
                  <c:v>-367.1571093</c:v>
                </c:pt>
                <c:pt idx="1856">
                  <c:v>-600.52953119999995</c:v>
                </c:pt>
                <c:pt idx="1857">
                  <c:v>-15.85777832</c:v>
                </c:pt>
                <c:pt idx="1858">
                  <c:v>-92.005332030000005</c:v>
                </c:pt>
                <c:pt idx="1859">
                  <c:v>123.41735351</c:v>
                </c:pt>
                <c:pt idx="1860">
                  <c:v>375.47769531</c:v>
                </c:pt>
                <c:pt idx="1861">
                  <c:v>-925.39125000000001</c:v>
                </c:pt>
                <c:pt idx="1862">
                  <c:v>117.69882812</c:v>
                </c:pt>
                <c:pt idx="1863">
                  <c:v>-1221.243046</c:v>
                </c:pt>
                <c:pt idx="1864">
                  <c:v>1.8258857727</c:v>
                </c:pt>
                <c:pt idx="1865">
                  <c:v>287.04265624999999</c:v>
                </c:pt>
                <c:pt idx="1866">
                  <c:v>114.98727538999999</c:v>
                </c:pt>
                <c:pt idx="1867">
                  <c:v>91.071757812000001</c:v>
                </c:pt>
                <c:pt idx="1868">
                  <c:v>607.97402342999999</c:v>
                </c:pt>
                <c:pt idx="1869">
                  <c:v>203.86031249999999</c:v>
                </c:pt>
                <c:pt idx="1870">
                  <c:v>117.17864256999999</c:v>
                </c:pt>
                <c:pt idx="1871">
                  <c:v>-100.3264746</c:v>
                </c:pt>
                <c:pt idx="1872">
                  <c:v>-209.0850585</c:v>
                </c:pt>
                <c:pt idx="1873">
                  <c:v>-10.209439079999999</c:v>
                </c:pt>
                <c:pt idx="1874">
                  <c:v>-477.52789060000003</c:v>
                </c:pt>
                <c:pt idx="1875">
                  <c:v>17.054825439000002</c:v>
                </c:pt>
                <c:pt idx="1876">
                  <c:v>409.48164062000001</c:v>
                </c:pt>
                <c:pt idx="1877">
                  <c:v>174.05982421000002</c:v>
                </c:pt>
                <c:pt idx="1878">
                  <c:v>34.043249510999999</c:v>
                </c:pt>
                <c:pt idx="1879">
                  <c:v>-18.773510739999999</c:v>
                </c:pt>
                <c:pt idx="1880">
                  <c:v>57.582836913999998</c:v>
                </c:pt>
                <c:pt idx="1881">
                  <c:v>218.72466796</c:v>
                </c:pt>
                <c:pt idx="1882">
                  <c:v>26.034199217999998</c:v>
                </c:pt>
                <c:pt idx="1883">
                  <c:v>-107.71579100000001</c:v>
                </c:pt>
                <c:pt idx="1884">
                  <c:v>-12.011746820000001</c:v>
                </c:pt>
                <c:pt idx="1885">
                  <c:v>239.57695311999998</c:v>
                </c:pt>
                <c:pt idx="1886">
                  <c:v>221.09154296</c:v>
                </c:pt>
                <c:pt idx="1887">
                  <c:v>216.24794921</c:v>
                </c:pt>
                <c:pt idx="1888">
                  <c:v>-301.6574023</c:v>
                </c:pt>
                <c:pt idx="1889">
                  <c:v>418.72660156000001</c:v>
                </c:pt>
                <c:pt idx="1890">
                  <c:v>-818.87421870000003</c:v>
                </c:pt>
                <c:pt idx="1891">
                  <c:v>-424.56542960000002</c:v>
                </c:pt>
                <c:pt idx="1892">
                  <c:v>-55.69016113</c:v>
                </c:pt>
                <c:pt idx="1893">
                  <c:v>50.353383788999999</c:v>
                </c:pt>
                <c:pt idx="1894">
                  <c:v>220.7421875</c:v>
                </c:pt>
                <c:pt idx="1895">
                  <c:v>-587.05878900000005</c:v>
                </c:pt>
                <c:pt idx="1896">
                  <c:v>-392.9986328</c:v>
                </c:pt>
                <c:pt idx="1897">
                  <c:v>-650.03585929999997</c:v>
                </c:pt>
                <c:pt idx="1898">
                  <c:v>1030.9611718000001</c:v>
                </c:pt>
                <c:pt idx="1899">
                  <c:v>47.123945311999996</c:v>
                </c:pt>
                <c:pt idx="1900">
                  <c:v>-440.1532421</c:v>
                </c:pt>
                <c:pt idx="1901">
                  <c:v>-52.495766599999996</c:v>
                </c:pt>
                <c:pt idx="1902">
                  <c:v>11.301265868999998</c:v>
                </c:pt>
                <c:pt idx="1903">
                  <c:v>-122.771621</c:v>
                </c:pt>
                <c:pt idx="1904">
                  <c:v>-8.7628430169999998</c:v>
                </c:pt>
                <c:pt idx="1905">
                  <c:v>-550.27312500000005</c:v>
                </c:pt>
                <c:pt idx="1906">
                  <c:v>-70.815341790000005</c:v>
                </c:pt>
                <c:pt idx="1907">
                  <c:v>107.07365234000001</c:v>
                </c:pt>
                <c:pt idx="1908">
                  <c:v>446.10839843000002</c:v>
                </c:pt>
                <c:pt idx="1909">
                  <c:v>-251.74214840000002</c:v>
                </c:pt>
                <c:pt idx="1910">
                  <c:v>32.119780273000003</c:v>
                </c:pt>
                <c:pt idx="1911">
                  <c:v>0.43142704010000005</c:v>
                </c:pt>
                <c:pt idx="1912">
                  <c:v>145.09599609</c:v>
                </c:pt>
                <c:pt idx="1913">
                  <c:v>-777.89179680000007</c:v>
                </c:pt>
                <c:pt idx="1914">
                  <c:v>108.14541015</c:v>
                </c:pt>
                <c:pt idx="1915">
                  <c:v>-124.26007809999999</c:v>
                </c:pt>
                <c:pt idx="1916">
                  <c:v>-159.72653320000001</c:v>
                </c:pt>
                <c:pt idx="1917">
                  <c:v>38.781274414000002</c:v>
                </c:pt>
                <c:pt idx="1918">
                  <c:v>-123.3899902</c:v>
                </c:pt>
                <c:pt idx="1919">
                  <c:v>-21.902631830000001</c:v>
                </c:pt>
                <c:pt idx="1920">
                  <c:v>6.3537298583999995</c:v>
                </c:pt>
                <c:pt idx="1921">
                  <c:v>341.94359374999999</c:v>
                </c:pt>
                <c:pt idx="1922">
                  <c:v>508.3178125</c:v>
                </c:pt>
                <c:pt idx="1923">
                  <c:v>-34.208366689999998</c:v>
                </c:pt>
                <c:pt idx="1924">
                  <c:v>498.34964843</c:v>
                </c:pt>
                <c:pt idx="1925">
                  <c:v>73.391342772999991</c:v>
                </c:pt>
                <c:pt idx="1926">
                  <c:v>44.670434569999998</c:v>
                </c:pt>
                <c:pt idx="1927">
                  <c:v>-491.15976560000001</c:v>
                </c:pt>
                <c:pt idx="1928">
                  <c:v>364.83382812000002</c:v>
                </c:pt>
                <c:pt idx="1929">
                  <c:v>461.04011718000004</c:v>
                </c:pt>
                <c:pt idx="1930">
                  <c:v>687.17601561999993</c:v>
                </c:pt>
                <c:pt idx="1931">
                  <c:v>446.30898437000002</c:v>
                </c:pt>
                <c:pt idx="1932">
                  <c:v>-52.105029290000004</c:v>
                </c:pt>
                <c:pt idx="1933">
                  <c:v>-39.204497070000002</c:v>
                </c:pt>
                <c:pt idx="1934">
                  <c:v>0.10707213401</c:v>
                </c:pt>
                <c:pt idx="1935">
                  <c:v>-1066.534609</c:v>
                </c:pt>
                <c:pt idx="1936">
                  <c:v>1251.4368750000001</c:v>
                </c:pt>
                <c:pt idx="1937">
                  <c:v>-43.836811519999998</c:v>
                </c:pt>
                <c:pt idx="1938">
                  <c:v>-15.372436520000001</c:v>
                </c:pt>
                <c:pt idx="1939">
                  <c:v>574.25082030999999</c:v>
                </c:pt>
                <c:pt idx="1940">
                  <c:v>378.06718749999999</c:v>
                </c:pt>
                <c:pt idx="1941">
                  <c:v>772.72265625</c:v>
                </c:pt>
                <c:pt idx="1942">
                  <c:v>-457.8588671</c:v>
                </c:pt>
                <c:pt idx="1943">
                  <c:v>470.53593749999999</c:v>
                </c:pt>
                <c:pt idx="1944">
                  <c:v>-220.31404289999998</c:v>
                </c:pt>
                <c:pt idx="1945">
                  <c:v>-118.8491406</c:v>
                </c:pt>
                <c:pt idx="1946">
                  <c:v>399.93660155999999</c:v>
                </c:pt>
                <c:pt idx="1947">
                  <c:v>102.97444335</c:v>
                </c:pt>
                <c:pt idx="1948">
                  <c:v>11.194675293</c:v>
                </c:pt>
                <c:pt idx="1949">
                  <c:v>118.17745117</c:v>
                </c:pt>
                <c:pt idx="1950">
                  <c:v>147.18799804</c:v>
                </c:pt>
                <c:pt idx="1951">
                  <c:v>-261.24095700000004</c:v>
                </c:pt>
                <c:pt idx="1952">
                  <c:v>808.34562500000004</c:v>
                </c:pt>
                <c:pt idx="1953">
                  <c:v>-125.363623</c:v>
                </c:pt>
                <c:pt idx="1954">
                  <c:v>-131.0141308</c:v>
                </c:pt>
                <c:pt idx="1955">
                  <c:v>685.63750000000005</c:v>
                </c:pt>
                <c:pt idx="1956">
                  <c:v>-151.47594719999998</c:v>
                </c:pt>
                <c:pt idx="1957">
                  <c:v>-105.4103125</c:v>
                </c:pt>
                <c:pt idx="1958">
                  <c:v>30.245527342999999</c:v>
                </c:pt>
                <c:pt idx="1959">
                  <c:v>239.58894531000001</c:v>
                </c:pt>
                <c:pt idx="1960">
                  <c:v>-858.10828120000008</c:v>
                </c:pt>
                <c:pt idx="1961">
                  <c:v>59.817016600999999</c:v>
                </c:pt>
                <c:pt idx="1962">
                  <c:v>21.250544433000002</c:v>
                </c:pt>
                <c:pt idx="1963">
                  <c:v>196.62875</c:v>
                </c:pt>
                <c:pt idx="1964">
                  <c:v>159.35749023</c:v>
                </c:pt>
                <c:pt idx="1965">
                  <c:v>61.108891600999996</c:v>
                </c:pt>
                <c:pt idx="1966">
                  <c:v>-46.314702140000001</c:v>
                </c:pt>
                <c:pt idx="1967">
                  <c:v>6.4169714354999998</c:v>
                </c:pt>
                <c:pt idx="1968">
                  <c:v>363.66421874999997</c:v>
                </c:pt>
                <c:pt idx="1969">
                  <c:v>921.65968750000002</c:v>
                </c:pt>
                <c:pt idx="1970">
                  <c:v>285.74349609000001</c:v>
                </c:pt>
                <c:pt idx="1971">
                  <c:v>-1562.9535930000002</c:v>
                </c:pt>
                <c:pt idx="1972">
                  <c:v>-233.3722851</c:v>
                </c:pt>
                <c:pt idx="1973">
                  <c:v>68.989248046</c:v>
                </c:pt>
                <c:pt idx="1974">
                  <c:v>-319.27056640000001</c:v>
                </c:pt>
                <c:pt idx="1975">
                  <c:v>512.69394531</c:v>
                </c:pt>
                <c:pt idx="1976">
                  <c:v>-133.5133496</c:v>
                </c:pt>
                <c:pt idx="1977">
                  <c:v>-286.19937499999997</c:v>
                </c:pt>
                <c:pt idx="1978">
                  <c:v>742.90210936999995</c:v>
                </c:pt>
                <c:pt idx="1979">
                  <c:v>-643.53972650000003</c:v>
                </c:pt>
                <c:pt idx="1980">
                  <c:v>625.30644530999996</c:v>
                </c:pt>
                <c:pt idx="1981">
                  <c:v>309.87021484000002</c:v>
                </c:pt>
                <c:pt idx="1982">
                  <c:v>146.06634765000001</c:v>
                </c:pt>
                <c:pt idx="1983">
                  <c:v>699.50625000000002</c:v>
                </c:pt>
                <c:pt idx="1984">
                  <c:v>-97.716406250000006</c:v>
                </c:pt>
                <c:pt idx="1985">
                  <c:v>-1885.4506249999999</c:v>
                </c:pt>
                <c:pt idx="1986">
                  <c:v>-78.118339840000004</c:v>
                </c:pt>
                <c:pt idx="1987">
                  <c:v>72.110624999999999</c:v>
                </c:pt>
                <c:pt idx="1988">
                  <c:v>-356.33757810000003</c:v>
                </c:pt>
                <c:pt idx="1989">
                  <c:v>320.3203125</c:v>
                </c:pt>
                <c:pt idx="1990">
                  <c:v>322.48453124999997</c:v>
                </c:pt>
                <c:pt idx="1991">
                  <c:v>448.84187500000002</c:v>
                </c:pt>
                <c:pt idx="1992">
                  <c:v>276.17890625000001</c:v>
                </c:pt>
                <c:pt idx="1993">
                  <c:v>-1106.9711710000001</c:v>
                </c:pt>
                <c:pt idx="1994">
                  <c:v>-80.234433589999995</c:v>
                </c:pt>
                <c:pt idx="1995">
                  <c:v>-136.850166</c:v>
                </c:pt>
                <c:pt idx="1996">
                  <c:v>1629.4990625</c:v>
                </c:pt>
                <c:pt idx="1997">
                  <c:v>-416.05960930000003</c:v>
                </c:pt>
                <c:pt idx="1998">
                  <c:v>508.69304687000005</c:v>
                </c:pt>
                <c:pt idx="1999">
                  <c:v>1546.92</c:v>
                </c:pt>
                <c:pt idx="2000">
                  <c:v>-291.1608789</c:v>
                </c:pt>
                <c:pt idx="2001">
                  <c:v>-125.73641600000001</c:v>
                </c:pt>
                <c:pt idx="2002">
                  <c:v>160.37</c:v>
                </c:pt>
                <c:pt idx="2003">
                  <c:v>-1746.4570310000001</c:v>
                </c:pt>
                <c:pt idx="2004">
                  <c:v>173.42306639999998</c:v>
                </c:pt>
                <c:pt idx="2005">
                  <c:v>-282.03480459999997</c:v>
                </c:pt>
                <c:pt idx="2006">
                  <c:v>-297.88923820000002</c:v>
                </c:pt>
                <c:pt idx="2007">
                  <c:v>-95.42915038999999</c:v>
                </c:pt>
                <c:pt idx="2008">
                  <c:v>101.73118163999999</c:v>
                </c:pt>
                <c:pt idx="2009">
                  <c:v>-107.55441399999999</c:v>
                </c:pt>
                <c:pt idx="2010">
                  <c:v>890.83796874999996</c:v>
                </c:pt>
                <c:pt idx="2011">
                  <c:v>52.592397460000001</c:v>
                </c:pt>
                <c:pt idx="2012">
                  <c:v>-35.741042480000004</c:v>
                </c:pt>
                <c:pt idx="2013">
                  <c:v>141.73146484</c:v>
                </c:pt>
                <c:pt idx="2014">
                  <c:v>36.546738280999996</c:v>
                </c:pt>
                <c:pt idx="2015">
                  <c:v>-115.04722649999999</c:v>
                </c:pt>
                <c:pt idx="2016">
                  <c:v>2097.7623436999997</c:v>
                </c:pt>
                <c:pt idx="2017">
                  <c:v>-353.88527340000002</c:v>
                </c:pt>
                <c:pt idx="2018">
                  <c:v>327.87675780999996</c:v>
                </c:pt>
                <c:pt idx="2019">
                  <c:v>-252.70724600000003</c:v>
                </c:pt>
                <c:pt idx="2020">
                  <c:v>-79.649633780000002</c:v>
                </c:pt>
                <c:pt idx="2021">
                  <c:v>28.948830566000002</c:v>
                </c:pt>
                <c:pt idx="2022">
                  <c:v>-98.82487304</c:v>
                </c:pt>
                <c:pt idx="2023">
                  <c:v>-170.56046869999997</c:v>
                </c:pt>
                <c:pt idx="2024">
                  <c:v>-579.29027340000005</c:v>
                </c:pt>
                <c:pt idx="2025">
                  <c:v>48.468476561999999</c:v>
                </c:pt>
                <c:pt idx="2026">
                  <c:v>-33.497238760000002</c:v>
                </c:pt>
                <c:pt idx="2027">
                  <c:v>142.32640624999999</c:v>
                </c:pt>
                <c:pt idx="2028">
                  <c:v>-140.39141600000002</c:v>
                </c:pt>
                <c:pt idx="2029">
                  <c:v>-23.25551269</c:v>
                </c:pt>
                <c:pt idx="2030">
                  <c:v>89.355302733999991</c:v>
                </c:pt>
                <c:pt idx="2031">
                  <c:v>-181.40484369999999</c:v>
                </c:pt>
                <c:pt idx="2032">
                  <c:v>-53.825571280000005</c:v>
                </c:pt>
                <c:pt idx="2033">
                  <c:v>-23.824409169999999</c:v>
                </c:pt>
                <c:pt idx="2034">
                  <c:v>310.49222656000001</c:v>
                </c:pt>
                <c:pt idx="2035">
                  <c:v>-18.02079711</c:v>
                </c:pt>
                <c:pt idx="2036">
                  <c:v>-96.023124999999993</c:v>
                </c:pt>
                <c:pt idx="2037">
                  <c:v>121.40114256999999</c:v>
                </c:pt>
                <c:pt idx="2038">
                  <c:v>106.97057617</c:v>
                </c:pt>
                <c:pt idx="2039">
                  <c:v>-29.453398430000004</c:v>
                </c:pt>
                <c:pt idx="2040">
                  <c:v>-71.800668939999994</c:v>
                </c:pt>
                <c:pt idx="2041">
                  <c:v>156.23237304</c:v>
                </c:pt>
                <c:pt idx="2042">
                  <c:v>-37.96005615</c:v>
                </c:pt>
                <c:pt idx="2043">
                  <c:v>237.12449218</c:v>
                </c:pt>
                <c:pt idx="2044">
                  <c:v>-36.811332999999998</c:v>
                </c:pt>
                <c:pt idx="2045">
                  <c:v>-218.11539059999998</c:v>
                </c:pt>
                <c:pt idx="2046">
                  <c:v>-4.3629568479999996</c:v>
                </c:pt>
                <c:pt idx="2047">
                  <c:v>132.88285156000001</c:v>
                </c:pt>
                <c:pt idx="2048">
                  <c:v>-92.764736319999997</c:v>
                </c:pt>
                <c:pt idx="2049">
                  <c:v>-96.176455069999989</c:v>
                </c:pt>
                <c:pt idx="2050">
                  <c:v>15.052393798000001</c:v>
                </c:pt>
                <c:pt idx="2051">
                  <c:v>-75.539897460000006</c:v>
                </c:pt>
                <c:pt idx="2052">
                  <c:v>-379.30773429999999</c:v>
                </c:pt>
                <c:pt idx="2053">
                  <c:v>123.57193359000001</c:v>
                </c:pt>
                <c:pt idx="2054">
                  <c:v>142.46341796000002</c:v>
                </c:pt>
                <c:pt idx="2055">
                  <c:v>-59.88191406</c:v>
                </c:pt>
                <c:pt idx="2056">
                  <c:v>-60.761279290000004</c:v>
                </c:pt>
                <c:pt idx="2057">
                  <c:v>99.647939452999992</c:v>
                </c:pt>
                <c:pt idx="2058">
                  <c:v>-48.281357420000006</c:v>
                </c:pt>
                <c:pt idx="2059">
                  <c:v>693.53132812000001</c:v>
                </c:pt>
                <c:pt idx="2060">
                  <c:v>28.675791015000001</c:v>
                </c:pt>
                <c:pt idx="2061">
                  <c:v>468.85558593000002</c:v>
                </c:pt>
                <c:pt idx="2062">
                  <c:v>379.16128906</c:v>
                </c:pt>
                <c:pt idx="2063">
                  <c:v>-55.568256830000003</c:v>
                </c:pt>
                <c:pt idx="2064">
                  <c:v>-7.7665222159999994</c:v>
                </c:pt>
                <c:pt idx="2065">
                  <c:v>163.18774414000001</c:v>
                </c:pt>
                <c:pt idx="2066">
                  <c:v>390.88667968000004</c:v>
                </c:pt>
                <c:pt idx="2067">
                  <c:v>76.44623046800001</c:v>
                </c:pt>
                <c:pt idx="2068">
                  <c:v>105.56173828000001</c:v>
                </c:pt>
                <c:pt idx="2069">
                  <c:v>-5.3377935790000004</c:v>
                </c:pt>
                <c:pt idx="2070">
                  <c:v>-1.7186772149999998</c:v>
                </c:pt>
                <c:pt idx="2071">
                  <c:v>1097.8143749999999</c:v>
                </c:pt>
                <c:pt idx="2072">
                  <c:v>1321.4793749999999</c:v>
                </c:pt>
                <c:pt idx="2073">
                  <c:v>-309.20529289999996</c:v>
                </c:pt>
                <c:pt idx="2074">
                  <c:v>-203.20160150000001</c:v>
                </c:pt>
                <c:pt idx="2075">
                  <c:v>-190.1333984</c:v>
                </c:pt>
                <c:pt idx="2076">
                  <c:v>-1380.9845310000001</c:v>
                </c:pt>
                <c:pt idx="2077">
                  <c:v>240.02316406000003</c:v>
                </c:pt>
                <c:pt idx="2078">
                  <c:v>-48.256591790000002</c:v>
                </c:pt>
                <c:pt idx="2079">
                  <c:v>-34.962397460000005</c:v>
                </c:pt>
                <c:pt idx="2080">
                  <c:v>234.30074218000001</c:v>
                </c:pt>
                <c:pt idx="2081">
                  <c:v>-386.50304679999999</c:v>
                </c:pt>
                <c:pt idx="2082">
                  <c:v>-436.75132810000002</c:v>
                </c:pt>
                <c:pt idx="2083">
                  <c:v>124.70140625000001</c:v>
                </c:pt>
                <c:pt idx="2084">
                  <c:v>-132.9124707</c:v>
                </c:pt>
                <c:pt idx="2085">
                  <c:v>1794.2489062</c:v>
                </c:pt>
                <c:pt idx="2086">
                  <c:v>85.478955077999998</c:v>
                </c:pt>
                <c:pt idx="2087">
                  <c:v>-132.07302730000001</c:v>
                </c:pt>
                <c:pt idx="2088">
                  <c:v>-682.63179679999996</c:v>
                </c:pt>
                <c:pt idx="2089">
                  <c:v>596.41031250000003</c:v>
                </c:pt>
                <c:pt idx="2090">
                  <c:v>-134.1291406</c:v>
                </c:pt>
                <c:pt idx="2091">
                  <c:v>136.36851562000001</c:v>
                </c:pt>
                <c:pt idx="2092">
                  <c:v>-29.886479490000003</c:v>
                </c:pt>
                <c:pt idx="2093">
                  <c:v>-417.0199609</c:v>
                </c:pt>
                <c:pt idx="2094">
                  <c:v>107.331875</c:v>
                </c:pt>
                <c:pt idx="2095">
                  <c:v>801.70148437</c:v>
                </c:pt>
                <c:pt idx="2096">
                  <c:v>-1192.6575780000001</c:v>
                </c:pt>
                <c:pt idx="2097">
                  <c:v>-398.43847650000004</c:v>
                </c:pt>
                <c:pt idx="2098">
                  <c:v>-44.573588860000001</c:v>
                </c:pt>
                <c:pt idx="2099">
                  <c:v>-36.533610830000001</c:v>
                </c:pt>
                <c:pt idx="2100">
                  <c:v>130.65611328</c:v>
                </c:pt>
                <c:pt idx="2101">
                  <c:v>-93.936123039999998</c:v>
                </c:pt>
                <c:pt idx="2102">
                  <c:v>-60.84388671</c:v>
                </c:pt>
                <c:pt idx="2103">
                  <c:v>-116.79480460000001</c:v>
                </c:pt>
                <c:pt idx="2104">
                  <c:v>48.324521483999995</c:v>
                </c:pt>
                <c:pt idx="2105">
                  <c:v>-147.08467769999999</c:v>
                </c:pt>
                <c:pt idx="2106">
                  <c:v>-45.328574209999999</c:v>
                </c:pt>
                <c:pt idx="2107">
                  <c:v>62.484848632000002</c:v>
                </c:pt>
                <c:pt idx="2108">
                  <c:v>78.860883788999999</c:v>
                </c:pt>
                <c:pt idx="2109">
                  <c:v>363.84570312000005</c:v>
                </c:pt>
                <c:pt idx="2110">
                  <c:v>554.48175780999998</c:v>
                </c:pt>
                <c:pt idx="2111">
                  <c:v>7.0003894042999999</c:v>
                </c:pt>
                <c:pt idx="2112">
                  <c:v>90.921582031</c:v>
                </c:pt>
                <c:pt idx="2113">
                  <c:v>-284.00755850000002</c:v>
                </c:pt>
                <c:pt idx="2114">
                  <c:v>285.00107421000001</c:v>
                </c:pt>
                <c:pt idx="2115">
                  <c:v>714.94093750000002</c:v>
                </c:pt>
                <c:pt idx="2116">
                  <c:v>564.51304687000004</c:v>
                </c:pt>
                <c:pt idx="2117">
                  <c:v>-606.54710929999999</c:v>
                </c:pt>
                <c:pt idx="2118">
                  <c:v>-1279.085</c:v>
                </c:pt>
                <c:pt idx="2119">
                  <c:v>513.97792967999999</c:v>
                </c:pt>
                <c:pt idx="2120">
                  <c:v>-58.008178710000003</c:v>
                </c:pt>
                <c:pt idx="2121">
                  <c:v>333.60234374999999</c:v>
                </c:pt>
                <c:pt idx="2122">
                  <c:v>-208.0855468</c:v>
                </c:pt>
                <c:pt idx="2123">
                  <c:v>-75.63592285</c:v>
                </c:pt>
                <c:pt idx="2124">
                  <c:v>44.289902343000001</c:v>
                </c:pt>
                <c:pt idx="2125">
                  <c:v>-80.986494140000005</c:v>
                </c:pt>
                <c:pt idx="2126">
                  <c:v>28.654243164</c:v>
                </c:pt>
                <c:pt idx="2127">
                  <c:v>-8.9656835929999996</c:v>
                </c:pt>
                <c:pt idx="2128">
                  <c:v>225.95451171000002</c:v>
                </c:pt>
                <c:pt idx="2129">
                  <c:v>-114.06057609999999</c:v>
                </c:pt>
                <c:pt idx="2130">
                  <c:v>-40.692275389999999</c:v>
                </c:pt>
                <c:pt idx="2131">
                  <c:v>17.269353027000001</c:v>
                </c:pt>
                <c:pt idx="2132">
                  <c:v>1397.6945311999998</c:v>
                </c:pt>
                <c:pt idx="2133">
                  <c:v>-21.121386710000003</c:v>
                </c:pt>
                <c:pt idx="2134">
                  <c:v>-10.64183959</c:v>
                </c:pt>
                <c:pt idx="2135">
                  <c:v>199.21625</c:v>
                </c:pt>
                <c:pt idx="2136">
                  <c:v>-307.12166009999999</c:v>
                </c:pt>
                <c:pt idx="2137">
                  <c:v>187.81830077999999</c:v>
                </c:pt>
                <c:pt idx="2138">
                  <c:v>-2684.1571870000002</c:v>
                </c:pt>
                <c:pt idx="2139">
                  <c:v>299.03457030999999</c:v>
                </c:pt>
                <c:pt idx="2140">
                  <c:v>225.67537109</c:v>
                </c:pt>
                <c:pt idx="2141">
                  <c:v>-763.97476559999996</c:v>
                </c:pt>
                <c:pt idx="2142">
                  <c:v>894.62296875000004</c:v>
                </c:pt>
                <c:pt idx="2143">
                  <c:v>-315.69849600000003</c:v>
                </c:pt>
                <c:pt idx="2144">
                  <c:v>-62.696884760000003</c:v>
                </c:pt>
                <c:pt idx="2145">
                  <c:v>-41.260751950000007</c:v>
                </c:pt>
                <c:pt idx="2146">
                  <c:v>31.021708984</c:v>
                </c:pt>
                <c:pt idx="2147">
                  <c:v>417.09027343000002</c:v>
                </c:pt>
                <c:pt idx="2148">
                  <c:v>318.68193359000003</c:v>
                </c:pt>
                <c:pt idx="2149">
                  <c:v>-751.59468749999996</c:v>
                </c:pt>
                <c:pt idx="2150">
                  <c:v>161.99677733999999</c:v>
                </c:pt>
                <c:pt idx="2151">
                  <c:v>-68.940390620000002</c:v>
                </c:pt>
                <c:pt idx="2152">
                  <c:v>525.00691405999999</c:v>
                </c:pt>
                <c:pt idx="2153">
                  <c:v>1.8126704405999998</c:v>
                </c:pt>
                <c:pt idx="2154">
                  <c:v>29.051457519</c:v>
                </c:pt>
                <c:pt idx="2155">
                  <c:v>126.76497069999999</c:v>
                </c:pt>
                <c:pt idx="2156">
                  <c:v>335.33925780999999</c:v>
                </c:pt>
                <c:pt idx="2157">
                  <c:v>1024.4215624999999</c:v>
                </c:pt>
                <c:pt idx="2158">
                  <c:v>426.12261718000002</c:v>
                </c:pt>
                <c:pt idx="2159">
                  <c:v>-48.393403319999997</c:v>
                </c:pt>
                <c:pt idx="2160">
                  <c:v>354.37292968000003</c:v>
                </c:pt>
                <c:pt idx="2161">
                  <c:v>-233.079375</c:v>
                </c:pt>
                <c:pt idx="2162">
                  <c:v>262.14794920999998</c:v>
                </c:pt>
                <c:pt idx="2163">
                  <c:v>-1068.816875</c:v>
                </c:pt>
                <c:pt idx="2164">
                  <c:v>543.49300780999999</c:v>
                </c:pt>
                <c:pt idx="2165">
                  <c:v>-908.86187500000005</c:v>
                </c:pt>
                <c:pt idx="2166">
                  <c:v>-346.10277339999999</c:v>
                </c:pt>
                <c:pt idx="2167">
                  <c:v>-933.90679680000005</c:v>
                </c:pt>
                <c:pt idx="2168">
                  <c:v>-12.654808339999999</c:v>
                </c:pt>
                <c:pt idx="2169">
                  <c:v>448.03777343000002</c:v>
                </c:pt>
                <c:pt idx="2170">
                  <c:v>-16.885002440000001</c:v>
                </c:pt>
                <c:pt idx="2171">
                  <c:v>-178.28994139999998</c:v>
                </c:pt>
                <c:pt idx="2172">
                  <c:v>-165.7535546</c:v>
                </c:pt>
                <c:pt idx="2173">
                  <c:v>2.5025354003000002</c:v>
                </c:pt>
                <c:pt idx="2174">
                  <c:v>20.609379881999999</c:v>
                </c:pt>
                <c:pt idx="2175">
                  <c:v>3655.8150000000001</c:v>
                </c:pt>
                <c:pt idx="2176">
                  <c:v>-1739.0603120000001</c:v>
                </c:pt>
                <c:pt idx="2177">
                  <c:v>236.47205077999999</c:v>
                </c:pt>
                <c:pt idx="2178">
                  <c:v>-671.72187499999995</c:v>
                </c:pt>
                <c:pt idx="2179">
                  <c:v>2.8135012817000002</c:v>
                </c:pt>
                <c:pt idx="2180">
                  <c:v>137.28721679</c:v>
                </c:pt>
                <c:pt idx="2181">
                  <c:v>502.79414062000001</c:v>
                </c:pt>
                <c:pt idx="2182">
                  <c:v>-55.988608389999996</c:v>
                </c:pt>
                <c:pt idx="2183">
                  <c:v>657.27234375</c:v>
                </c:pt>
                <c:pt idx="2184">
                  <c:v>-278.42927729999997</c:v>
                </c:pt>
                <c:pt idx="2185">
                  <c:v>223.80550781000002</c:v>
                </c:pt>
                <c:pt idx="2186">
                  <c:v>12.793489990000001</c:v>
                </c:pt>
                <c:pt idx="2187">
                  <c:v>-61.154306640000001</c:v>
                </c:pt>
                <c:pt idx="2188">
                  <c:v>-662.01984370000002</c:v>
                </c:pt>
                <c:pt idx="2189">
                  <c:v>-72.293046869999998</c:v>
                </c:pt>
                <c:pt idx="2190">
                  <c:v>499.65566405999999</c:v>
                </c:pt>
                <c:pt idx="2191">
                  <c:v>48.036894531000002</c:v>
                </c:pt>
                <c:pt idx="2192">
                  <c:v>-2257.308125</c:v>
                </c:pt>
                <c:pt idx="2193">
                  <c:v>192.47416014999999</c:v>
                </c:pt>
                <c:pt idx="2194">
                  <c:v>-264.97888669999998</c:v>
                </c:pt>
                <c:pt idx="2195">
                  <c:v>108.63527343</c:v>
                </c:pt>
                <c:pt idx="2196">
                  <c:v>27.188562010999998</c:v>
                </c:pt>
                <c:pt idx="2197">
                  <c:v>290.05160155999999</c:v>
                </c:pt>
                <c:pt idx="2198">
                  <c:v>518.75750000000005</c:v>
                </c:pt>
                <c:pt idx="2199">
                  <c:v>2450.8764062</c:v>
                </c:pt>
                <c:pt idx="2200">
                  <c:v>633.30722656</c:v>
                </c:pt>
                <c:pt idx="2201">
                  <c:v>-282.54226560000001</c:v>
                </c:pt>
                <c:pt idx="2202">
                  <c:v>-13.53133178</c:v>
                </c:pt>
                <c:pt idx="2203">
                  <c:v>-299.28488279999999</c:v>
                </c:pt>
                <c:pt idx="2204">
                  <c:v>-260.58808590000001</c:v>
                </c:pt>
                <c:pt idx="2205">
                  <c:v>81.980664062000002</c:v>
                </c:pt>
                <c:pt idx="2206">
                  <c:v>-483.26535150000001</c:v>
                </c:pt>
                <c:pt idx="2207">
                  <c:v>640.59679687000005</c:v>
                </c:pt>
                <c:pt idx="2208">
                  <c:v>535.78714843</c:v>
                </c:pt>
                <c:pt idx="2209">
                  <c:v>-239.78822260000001</c:v>
                </c:pt>
                <c:pt idx="2210">
                  <c:v>102.89448242</c:v>
                </c:pt>
                <c:pt idx="2211">
                  <c:v>267.35841796</c:v>
                </c:pt>
                <c:pt idx="2212">
                  <c:v>-923.29343749999998</c:v>
                </c:pt>
                <c:pt idx="2213">
                  <c:v>992.93554686999994</c:v>
                </c:pt>
                <c:pt idx="2214">
                  <c:v>1.9311738586000002</c:v>
                </c:pt>
                <c:pt idx="2215">
                  <c:v>2452.9395311999997</c:v>
                </c:pt>
                <c:pt idx="2216">
                  <c:v>507.97945312000002</c:v>
                </c:pt>
                <c:pt idx="2217">
                  <c:v>950.51820311999995</c:v>
                </c:pt>
                <c:pt idx="2218">
                  <c:v>33.982773436999999</c:v>
                </c:pt>
                <c:pt idx="2219">
                  <c:v>-17.644265130000001</c:v>
                </c:pt>
                <c:pt idx="2220">
                  <c:v>571.81507812000007</c:v>
                </c:pt>
                <c:pt idx="2221">
                  <c:v>2021.7204686999999</c:v>
                </c:pt>
                <c:pt idx="2222">
                  <c:v>460.59027343000002</c:v>
                </c:pt>
                <c:pt idx="2223">
                  <c:v>-162.34586909999999</c:v>
                </c:pt>
                <c:pt idx="2224">
                  <c:v>1360.0071875000001</c:v>
                </c:pt>
                <c:pt idx="2225">
                  <c:v>-113.1815136</c:v>
                </c:pt>
                <c:pt idx="2226">
                  <c:v>39.207043456999997</c:v>
                </c:pt>
                <c:pt idx="2227">
                  <c:v>23.623728027000002</c:v>
                </c:pt>
                <c:pt idx="2228">
                  <c:v>-812.22625000000005</c:v>
                </c:pt>
                <c:pt idx="2229">
                  <c:v>-74.635361320000001</c:v>
                </c:pt>
                <c:pt idx="2230">
                  <c:v>1809.329375</c:v>
                </c:pt>
                <c:pt idx="2231">
                  <c:v>23.720778807999999</c:v>
                </c:pt>
                <c:pt idx="2232">
                  <c:v>-108.912207</c:v>
                </c:pt>
                <c:pt idx="2233">
                  <c:v>204.80396484000002</c:v>
                </c:pt>
                <c:pt idx="2234">
                  <c:v>54.781352538999997</c:v>
                </c:pt>
                <c:pt idx="2235">
                  <c:v>-666.2763281</c:v>
                </c:pt>
                <c:pt idx="2236">
                  <c:v>-900.48554680000007</c:v>
                </c:pt>
                <c:pt idx="2237">
                  <c:v>343.48085937000002</c:v>
                </c:pt>
                <c:pt idx="2238">
                  <c:v>19.308787841000001</c:v>
                </c:pt>
                <c:pt idx="2239">
                  <c:v>65.055673827999996</c:v>
                </c:pt>
                <c:pt idx="2240">
                  <c:v>-83.705859369999999</c:v>
                </c:pt>
                <c:pt idx="2241">
                  <c:v>213.22320311999999</c:v>
                </c:pt>
                <c:pt idx="2242">
                  <c:v>392.00519530999998</c:v>
                </c:pt>
                <c:pt idx="2243">
                  <c:v>-655.44468749999999</c:v>
                </c:pt>
                <c:pt idx="2244">
                  <c:v>-882.32093750000001</c:v>
                </c:pt>
                <c:pt idx="2245">
                  <c:v>-2059.2435930000001</c:v>
                </c:pt>
                <c:pt idx="2246">
                  <c:v>589.73371093000003</c:v>
                </c:pt>
                <c:pt idx="2247">
                  <c:v>107.80220703000001</c:v>
                </c:pt>
                <c:pt idx="2248">
                  <c:v>-44.516435540000003</c:v>
                </c:pt>
                <c:pt idx="2249">
                  <c:v>-125.1679199</c:v>
                </c:pt>
                <c:pt idx="2250">
                  <c:v>-820.74374999999998</c:v>
                </c:pt>
                <c:pt idx="2251">
                  <c:v>-208.31695309999998</c:v>
                </c:pt>
                <c:pt idx="2252">
                  <c:v>-28.957446279999999</c:v>
                </c:pt>
                <c:pt idx="2253">
                  <c:v>192.97197265</c:v>
                </c:pt>
                <c:pt idx="2254">
                  <c:v>627.56105467999998</c:v>
                </c:pt>
                <c:pt idx="2255">
                  <c:v>-386.55953119999998</c:v>
                </c:pt>
                <c:pt idx="2256">
                  <c:v>-79.403999020000001</c:v>
                </c:pt>
                <c:pt idx="2257">
                  <c:v>-296.58187500000003</c:v>
                </c:pt>
                <c:pt idx="2258">
                  <c:v>211.11865234000001</c:v>
                </c:pt>
                <c:pt idx="2259">
                  <c:v>127.55517578000001</c:v>
                </c:pt>
                <c:pt idx="2260">
                  <c:v>-20.181363520000001</c:v>
                </c:pt>
                <c:pt idx="2261">
                  <c:v>44.704907225999996</c:v>
                </c:pt>
                <c:pt idx="2262">
                  <c:v>-121.55345699999999</c:v>
                </c:pt>
                <c:pt idx="2263">
                  <c:v>-111.6915625</c:v>
                </c:pt>
                <c:pt idx="2264">
                  <c:v>146.41948242000001</c:v>
                </c:pt>
                <c:pt idx="2265">
                  <c:v>-69.439194330000007</c:v>
                </c:pt>
                <c:pt idx="2266">
                  <c:v>31.235976562000001</c:v>
                </c:pt>
                <c:pt idx="2267">
                  <c:v>351.93652343000002</c:v>
                </c:pt>
                <c:pt idx="2268">
                  <c:v>-490.97542959999998</c:v>
                </c:pt>
                <c:pt idx="2269">
                  <c:v>-80.902993159999994</c:v>
                </c:pt>
                <c:pt idx="2270">
                  <c:v>-78.227441400000004</c:v>
                </c:pt>
                <c:pt idx="2271">
                  <c:v>328.05054687000006</c:v>
                </c:pt>
                <c:pt idx="2272">
                  <c:v>546.23683592999998</c:v>
                </c:pt>
                <c:pt idx="2273">
                  <c:v>563.49191406</c:v>
                </c:pt>
                <c:pt idx="2274">
                  <c:v>117.74304687</c:v>
                </c:pt>
                <c:pt idx="2275">
                  <c:v>-110.59559569999999</c:v>
                </c:pt>
                <c:pt idx="2276">
                  <c:v>599.47398437000004</c:v>
                </c:pt>
                <c:pt idx="2277">
                  <c:v>-88.588671869999999</c:v>
                </c:pt>
                <c:pt idx="2278">
                  <c:v>131.31887695</c:v>
                </c:pt>
                <c:pt idx="2279">
                  <c:v>273.56558593</c:v>
                </c:pt>
                <c:pt idx="2280">
                  <c:v>-433.61851560000002</c:v>
                </c:pt>
                <c:pt idx="2281">
                  <c:v>80.958330078000003</c:v>
                </c:pt>
                <c:pt idx="2282">
                  <c:v>1355.2370311999998</c:v>
                </c:pt>
                <c:pt idx="2283">
                  <c:v>355.44089843</c:v>
                </c:pt>
                <c:pt idx="2284">
                  <c:v>5.7398071288999999</c:v>
                </c:pt>
                <c:pt idx="2285">
                  <c:v>23.165637207</c:v>
                </c:pt>
                <c:pt idx="2286">
                  <c:v>37.168898925000001</c:v>
                </c:pt>
                <c:pt idx="2287">
                  <c:v>707.30843749999997</c:v>
                </c:pt>
                <c:pt idx="2288">
                  <c:v>-206.48115229999999</c:v>
                </c:pt>
                <c:pt idx="2289">
                  <c:v>-380.2714843</c:v>
                </c:pt>
                <c:pt idx="2290">
                  <c:v>68.271650390000005</c:v>
                </c:pt>
                <c:pt idx="2291">
                  <c:v>-21.151528320000001</c:v>
                </c:pt>
                <c:pt idx="2292">
                  <c:v>1132.0805468000001</c:v>
                </c:pt>
                <c:pt idx="2293">
                  <c:v>-119.6527246</c:v>
                </c:pt>
                <c:pt idx="2294">
                  <c:v>-263.29224600000003</c:v>
                </c:pt>
                <c:pt idx="2295">
                  <c:v>85.900273436999996</c:v>
                </c:pt>
                <c:pt idx="2296">
                  <c:v>-357.22503900000004</c:v>
                </c:pt>
                <c:pt idx="2297">
                  <c:v>139.66112304000001</c:v>
                </c:pt>
                <c:pt idx="2298">
                  <c:v>-496.2349218</c:v>
                </c:pt>
                <c:pt idx="2299">
                  <c:v>-756.97765620000007</c:v>
                </c:pt>
                <c:pt idx="2300">
                  <c:v>-4.159296264</c:v>
                </c:pt>
                <c:pt idx="2301">
                  <c:v>-975.15718749999996</c:v>
                </c:pt>
                <c:pt idx="2302">
                  <c:v>470.66218750000002</c:v>
                </c:pt>
                <c:pt idx="2303">
                  <c:v>-342.44949209999999</c:v>
                </c:pt>
                <c:pt idx="2304">
                  <c:v>573.51460937000002</c:v>
                </c:pt>
                <c:pt idx="2305">
                  <c:v>-527.91968750000001</c:v>
                </c:pt>
                <c:pt idx="2306">
                  <c:v>433.13214843000003</c:v>
                </c:pt>
                <c:pt idx="2307">
                  <c:v>389.90386718000002</c:v>
                </c:pt>
                <c:pt idx="2308">
                  <c:v>-177.56357420000001</c:v>
                </c:pt>
                <c:pt idx="2309">
                  <c:v>-247.31623039999999</c:v>
                </c:pt>
                <c:pt idx="2310">
                  <c:v>-179.07013670000001</c:v>
                </c:pt>
                <c:pt idx="2311">
                  <c:v>-178.3932226</c:v>
                </c:pt>
                <c:pt idx="2312">
                  <c:v>668.51109374999999</c:v>
                </c:pt>
                <c:pt idx="2313">
                  <c:v>-412.20257810000004</c:v>
                </c:pt>
                <c:pt idx="2314">
                  <c:v>-596.42546870000001</c:v>
                </c:pt>
                <c:pt idx="2315">
                  <c:v>-6.2268414299999995</c:v>
                </c:pt>
                <c:pt idx="2316">
                  <c:v>7.5240222168000006</c:v>
                </c:pt>
                <c:pt idx="2317">
                  <c:v>-1330.733281</c:v>
                </c:pt>
                <c:pt idx="2318">
                  <c:v>-209.93234369999999</c:v>
                </c:pt>
                <c:pt idx="2319">
                  <c:v>79.264223631999997</c:v>
                </c:pt>
                <c:pt idx="2320">
                  <c:v>149.71088867</c:v>
                </c:pt>
                <c:pt idx="2321">
                  <c:v>346.58335937000004</c:v>
                </c:pt>
                <c:pt idx="2322">
                  <c:v>-562.46980459999997</c:v>
                </c:pt>
                <c:pt idx="2323">
                  <c:v>641.78660156000001</c:v>
                </c:pt>
                <c:pt idx="2324">
                  <c:v>-107.20701170000001</c:v>
                </c:pt>
                <c:pt idx="2325">
                  <c:v>-67.619575189999992</c:v>
                </c:pt>
                <c:pt idx="2326">
                  <c:v>559.53433593</c:v>
                </c:pt>
                <c:pt idx="2327">
                  <c:v>1519.825</c:v>
                </c:pt>
                <c:pt idx="2328">
                  <c:v>-57.06795898</c:v>
                </c:pt>
                <c:pt idx="2329">
                  <c:v>-20.13146484</c:v>
                </c:pt>
                <c:pt idx="2330">
                  <c:v>209.59308593000003</c:v>
                </c:pt>
                <c:pt idx="2331">
                  <c:v>-185.34089840000001</c:v>
                </c:pt>
                <c:pt idx="2332">
                  <c:v>-626.26746090000006</c:v>
                </c:pt>
                <c:pt idx="2333">
                  <c:v>-410.87910150000005</c:v>
                </c:pt>
                <c:pt idx="2334">
                  <c:v>-342.57292960000001</c:v>
                </c:pt>
                <c:pt idx="2335">
                  <c:v>-295.90529290000001</c:v>
                </c:pt>
                <c:pt idx="2336">
                  <c:v>-217.7212304</c:v>
                </c:pt>
                <c:pt idx="2337">
                  <c:v>400.90828125000002</c:v>
                </c:pt>
                <c:pt idx="2338">
                  <c:v>-699.62164059999998</c:v>
                </c:pt>
                <c:pt idx="2339">
                  <c:v>-171.17960930000001</c:v>
                </c:pt>
                <c:pt idx="2340">
                  <c:v>3105.3659375000002</c:v>
                </c:pt>
                <c:pt idx="2341">
                  <c:v>-13.43718017</c:v>
                </c:pt>
                <c:pt idx="2342">
                  <c:v>-182.50001950000001</c:v>
                </c:pt>
                <c:pt idx="2343">
                  <c:v>735.42484375000004</c:v>
                </c:pt>
                <c:pt idx="2344">
                  <c:v>294.24697264999998</c:v>
                </c:pt>
                <c:pt idx="2345">
                  <c:v>364.81414062000005</c:v>
                </c:pt>
                <c:pt idx="2346">
                  <c:v>-149.10397460000002</c:v>
                </c:pt>
                <c:pt idx="2347">
                  <c:v>4.0154904173999997</c:v>
                </c:pt>
                <c:pt idx="2348">
                  <c:v>41.261289061999996</c:v>
                </c:pt>
                <c:pt idx="2349">
                  <c:v>48.196010741999999</c:v>
                </c:pt>
                <c:pt idx="2350">
                  <c:v>762.82273436999992</c:v>
                </c:pt>
                <c:pt idx="2351">
                  <c:v>379.32234375000002</c:v>
                </c:pt>
                <c:pt idx="2352">
                  <c:v>-155.47035149999999</c:v>
                </c:pt>
                <c:pt idx="2353">
                  <c:v>-692.37898429999996</c:v>
                </c:pt>
                <c:pt idx="2354">
                  <c:v>-339.29921869999998</c:v>
                </c:pt>
                <c:pt idx="2355">
                  <c:v>301.63673827999997</c:v>
                </c:pt>
                <c:pt idx="2356">
                  <c:v>-91.304062500000001</c:v>
                </c:pt>
                <c:pt idx="2357">
                  <c:v>-28.168852529999999</c:v>
                </c:pt>
                <c:pt idx="2358">
                  <c:v>-66.338994140000011</c:v>
                </c:pt>
                <c:pt idx="2359">
                  <c:v>-583.29531250000002</c:v>
                </c:pt>
                <c:pt idx="2360">
                  <c:v>-330.48617180000002</c:v>
                </c:pt>
                <c:pt idx="2361">
                  <c:v>222.57339843000003</c:v>
                </c:pt>
                <c:pt idx="2362">
                  <c:v>213.23951171000002</c:v>
                </c:pt>
                <c:pt idx="2363">
                  <c:v>-53.271694330000003</c:v>
                </c:pt>
                <c:pt idx="2364">
                  <c:v>-27.464296869999998</c:v>
                </c:pt>
                <c:pt idx="2365">
                  <c:v>-77.214619140000011</c:v>
                </c:pt>
                <c:pt idx="2366">
                  <c:v>-24.289174800000001</c:v>
                </c:pt>
                <c:pt idx="2367">
                  <c:v>-223.39402340000001</c:v>
                </c:pt>
                <c:pt idx="2368">
                  <c:v>-11.071434320000002</c:v>
                </c:pt>
                <c:pt idx="2369">
                  <c:v>625.10664062000001</c:v>
                </c:pt>
                <c:pt idx="2370">
                  <c:v>446.89742187000002</c:v>
                </c:pt>
                <c:pt idx="2371">
                  <c:v>317.01759764999997</c:v>
                </c:pt>
                <c:pt idx="2372">
                  <c:v>225.60765624999999</c:v>
                </c:pt>
                <c:pt idx="2373">
                  <c:v>729.395625</c:v>
                </c:pt>
                <c:pt idx="2374">
                  <c:v>-680.1719531</c:v>
                </c:pt>
                <c:pt idx="2375">
                  <c:v>549.17117187000008</c:v>
                </c:pt>
                <c:pt idx="2376">
                  <c:v>658.72742186999994</c:v>
                </c:pt>
                <c:pt idx="2377">
                  <c:v>77.582280272999995</c:v>
                </c:pt>
                <c:pt idx="2378">
                  <c:v>-105.0021191</c:v>
                </c:pt>
                <c:pt idx="2379">
                  <c:v>-717.94414059999997</c:v>
                </c:pt>
                <c:pt idx="2380">
                  <c:v>-68.227167960000003</c:v>
                </c:pt>
                <c:pt idx="2381">
                  <c:v>-6.2525573729999993</c:v>
                </c:pt>
                <c:pt idx="2382">
                  <c:v>91.992607420999988</c:v>
                </c:pt>
                <c:pt idx="2383">
                  <c:v>-1152.5248429999999</c:v>
                </c:pt>
                <c:pt idx="2384">
                  <c:v>1584.2401562</c:v>
                </c:pt>
                <c:pt idx="2385">
                  <c:v>1525.7953124999999</c:v>
                </c:pt>
                <c:pt idx="2386">
                  <c:v>1649.3595312</c:v>
                </c:pt>
                <c:pt idx="2387">
                  <c:v>-429.42347650000005</c:v>
                </c:pt>
                <c:pt idx="2388">
                  <c:v>153.80848631999999</c:v>
                </c:pt>
                <c:pt idx="2389">
                  <c:v>-21.280129390000003</c:v>
                </c:pt>
                <c:pt idx="2390">
                  <c:v>199.04988281000001</c:v>
                </c:pt>
                <c:pt idx="2391">
                  <c:v>262.95216796</c:v>
                </c:pt>
                <c:pt idx="2392">
                  <c:v>75.650727539000002</c:v>
                </c:pt>
                <c:pt idx="2393">
                  <c:v>76.679389647999997</c:v>
                </c:pt>
                <c:pt idx="2394">
                  <c:v>-1663.3953119999999</c:v>
                </c:pt>
                <c:pt idx="2395">
                  <c:v>-25.339140619999998</c:v>
                </c:pt>
                <c:pt idx="2396">
                  <c:v>317.13798828</c:v>
                </c:pt>
                <c:pt idx="2397">
                  <c:v>348.80917968</c:v>
                </c:pt>
                <c:pt idx="2398">
                  <c:v>-752.11773430000005</c:v>
                </c:pt>
                <c:pt idx="2399">
                  <c:v>136.29668945</c:v>
                </c:pt>
                <c:pt idx="2400">
                  <c:v>169.1928125</c:v>
                </c:pt>
                <c:pt idx="2401">
                  <c:v>173.45623046</c:v>
                </c:pt>
                <c:pt idx="2402">
                  <c:v>-359.4077734</c:v>
                </c:pt>
                <c:pt idx="2403">
                  <c:v>-64.662236320000005</c:v>
                </c:pt>
                <c:pt idx="2404">
                  <c:v>-100.1247949</c:v>
                </c:pt>
                <c:pt idx="2405">
                  <c:v>-50.693071280000005</c:v>
                </c:pt>
                <c:pt idx="2406">
                  <c:v>418.575625</c:v>
                </c:pt>
                <c:pt idx="2407">
                  <c:v>150.63325194999999</c:v>
                </c:pt>
                <c:pt idx="2408">
                  <c:v>-460.84480459999997</c:v>
                </c:pt>
                <c:pt idx="2409">
                  <c:v>-317.30568349999999</c:v>
                </c:pt>
                <c:pt idx="2410">
                  <c:v>425.68773437000004</c:v>
                </c:pt>
                <c:pt idx="2411">
                  <c:v>-47.067001950000005</c:v>
                </c:pt>
                <c:pt idx="2412">
                  <c:v>179.78787109000001</c:v>
                </c:pt>
                <c:pt idx="2413">
                  <c:v>-549.85902339999996</c:v>
                </c:pt>
                <c:pt idx="2414">
                  <c:v>-491.30609369999996</c:v>
                </c:pt>
                <c:pt idx="2415">
                  <c:v>1756.0784375000001</c:v>
                </c:pt>
                <c:pt idx="2416">
                  <c:v>503.29640625000002</c:v>
                </c:pt>
                <c:pt idx="2417">
                  <c:v>-96.544746090000004</c:v>
                </c:pt>
                <c:pt idx="2418">
                  <c:v>172.96449218000001</c:v>
                </c:pt>
                <c:pt idx="2419">
                  <c:v>14.548176269000001</c:v>
                </c:pt>
                <c:pt idx="2420">
                  <c:v>314.27859375000003</c:v>
                </c:pt>
                <c:pt idx="2421">
                  <c:v>41.747065429000003</c:v>
                </c:pt>
                <c:pt idx="2422">
                  <c:v>336.30898437000002</c:v>
                </c:pt>
                <c:pt idx="2423">
                  <c:v>-1068.206015</c:v>
                </c:pt>
                <c:pt idx="2424">
                  <c:v>-163.86564450000003</c:v>
                </c:pt>
                <c:pt idx="2425">
                  <c:v>-865.53187500000001</c:v>
                </c:pt>
                <c:pt idx="2426">
                  <c:v>-41.194741210000004</c:v>
                </c:pt>
                <c:pt idx="2427">
                  <c:v>732.64945311999998</c:v>
                </c:pt>
                <c:pt idx="2428">
                  <c:v>-254.01335930000002</c:v>
                </c:pt>
                <c:pt idx="2429">
                  <c:v>243.55283202999999</c:v>
                </c:pt>
                <c:pt idx="2430">
                  <c:v>641.56875000000002</c:v>
                </c:pt>
                <c:pt idx="2431">
                  <c:v>485.36613280999995</c:v>
                </c:pt>
                <c:pt idx="2432">
                  <c:v>1447.7092186999998</c:v>
                </c:pt>
                <c:pt idx="2433">
                  <c:v>-488.0214843</c:v>
                </c:pt>
                <c:pt idx="2434">
                  <c:v>-294.23830070000002</c:v>
                </c:pt>
                <c:pt idx="2435">
                  <c:v>-190.9916015</c:v>
                </c:pt>
                <c:pt idx="2436">
                  <c:v>4.0589291380999999</c:v>
                </c:pt>
                <c:pt idx="2437">
                  <c:v>-192.56562500000001</c:v>
                </c:pt>
                <c:pt idx="2438">
                  <c:v>-1559.9032810000001</c:v>
                </c:pt>
                <c:pt idx="2439">
                  <c:v>143.88314453000001</c:v>
                </c:pt>
                <c:pt idx="2440">
                  <c:v>-257.09708979999999</c:v>
                </c:pt>
                <c:pt idx="2441">
                  <c:v>494.27613280999998</c:v>
                </c:pt>
                <c:pt idx="2442">
                  <c:v>-545.94398430000001</c:v>
                </c:pt>
                <c:pt idx="2443">
                  <c:v>-219.88515619999998</c:v>
                </c:pt>
                <c:pt idx="2444">
                  <c:v>-199.35150389999998</c:v>
                </c:pt>
                <c:pt idx="2445">
                  <c:v>-234.45617180000002</c:v>
                </c:pt>
                <c:pt idx="2446">
                  <c:v>586.75164061999999</c:v>
                </c:pt>
                <c:pt idx="2447">
                  <c:v>477.10542968000004</c:v>
                </c:pt>
                <c:pt idx="2448">
                  <c:v>516.68382812000004</c:v>
                </c:pt>
                <c:pt idx="2449">
                  <c:v>-440.3910937</c:v>
                </c:pt>
                <c:pt idx="2450">
                  <c:v>140.74500975999999</c:v>
                </c:pt>
                <c:pt idx="2451">
                  <c:v>-120.93846670000001</c:v>
                </c:pt>
                <c:pt idx="2452">
                  <c:v>1055.895</c:v>
                </c:pt>
                <c:pt idx="2453">
                  <c:v>-56.766386709999999</c:v>
                </c:pt>
                <c:pt idx="2454">
                  <c:v>309.15771483999998</c:v>
                </c:pt>
                <c:pt idx="2455">
                  <c:v>311.64941406000003</c:v>
                </c:pt>
                <c:pt idx="2456">
                  <c:v>243.51429687000001</c:v>
                </c:pt>
                <c:pt idx="2457">
                  <c:v>-78.602089840000005</c:v>
                </c:pt>
                <c:pt idx="2458">
                  <c:v>160.44521484000001</c:v>
                </c:pt>
                <c:pt idx="2459">
                  <c:v>-491.39703119999996</c:v>
                </c:pt>
                <c:pt idx="2460">
                  <c:v>-15.732145989999999</c:v>
                </c:pt>
                <c:pt idx="2461">
                  <c:v>147.03262695000001</c:v>
                </c:pt>
                <c:pt idx="2462">
                  <c:v>-31.921228019999997</c:v>
                </c:pt>
                <c:pt idx="2463">
                  <c:v>18.889320068</c:v>
                </c:pt>
                <c:pt idx="2464">
                  <c:v>-145.7639648</c:v>
                </c:pt>
                <c:pt idx="2465">
                  <c:v>-180.04449209999999</c:v>
                </c:pt>
                <c:pt idx="2466">
                  <c:v>118.83696289</c:v>
                </c:pt>
                <c:pt idx="2467">
                  <c:v>-1145.393671</c:v>
                </c:pt>
                <c:pt idx="2468">
                  <c:v>-176.78796869999999</c:v>
                </c:pt>
                <c:pt idx="2469">
                  <c:v>-127.59554679999999</c:v>
                </c:pt>
                <c:pt idx="2470">
                  <c:v>365.84539062000005</c:v>
                </c:pt>
                <c:pt idx="2471">
                  <c:v>685.71976561999998</c:v>
                </c:pt>
                <c:pt idx="2472">
                  <c:v>-958.42757810000001</c:v>
                </c:pt>
                <c:pt idx="2473">
                  <c:v>90.030625000000001</c:v>
                </c:pt>
                <c:pt idx="2474">
                  <c:v>225.89404296000001</c:v>
                </c:pt>
                <c:pt idx="2475">
                  <c:v>37.572009276999999</c:v>
                </c:pt>
                <c:pt idx="2476">
                  <c:v>-351.79578119999996</c:v>
                </c:pt>
                <c:pt idx="2477">
                  <c:v>99.544960936999999</c:v>
                </c:pt>
                <c:pt idx="2478">
                  <c:v>-89.742587889999996</c:v>
                </c:pt>
                <c:pt idx="2479">
                  <c:v>-387.06667959999999</c:v>
                </c:pt>
                <c:pt idx="2480">
                  <c:v>-73.440849600000007</c:v>
                </c:pt>
                <c:pt idx="2481">
                  <c:v>77.044941405999992</c:v>
                </c:pt>
                <c:pt idx="2482">
                  <c:v>1444.6395312</c:v>
                </c:pt>
                <c:pt idx="2483">
                  <c:v>-348.82050779999997</c:v>
                </c:pt>
                <c:pt idx="2484">
                  <c:v>-1048.7535150000001</c:v>
                </c:pt>
                <c:pt idx="2485">
                  <c:v>-302.99671869999997</c:v>
                </c:pt>
                <c:pt idx="2486">
                  <c:v>337.54285155999997</c:v>
                </c:pt>
                <c:pt idx="2487">
                  <c:v>-658.4461718</c:v>
                </c:pt>
                <c:pt idx="2488">
                  <c:v>-151.6754296</c:v>
                </c:pt>
                <c:pt idx="2489">
                  <c:v>148.03737304000001</c:v>
                </c:pt>
                <c:pt idx="2490">
                  <c:v>45.490698242000001</c:v>
                </c:pt>
                <c:pt idx="2491">
                  <c:v>285.07265625000002</c:v>
                </c:pt>
                <c:pt idx="2492">
                  <c:v>-144.52412100000001</c:v>
                </c:pt>
                <c:pt idx="2493">
                  <c:v>-335.98632810000004</c:v>
                </c:pt>
                <c:pt idx="2494">
                  <c:v>-392.16874999999999</c:v>
                </c:pt>
                <c:pt idx="2495">
                  <c:v>260.14132812000003</c:v>
                </c:pt>
                <c:pt idx="2496">
                  <c:v>37.420219725999999</c:v>
                </c:pt>
                <c:pt idx="2497">
                  <c:v>-242.6029882</c:v>
                </c:pt>
                <c:pt idx="2498">
                  <c:v>27.580334472000001</c:v>
                </c:pt>
                <c:pt idx="2499">
                  <c:v>415.26382812000003</c:v>
                </c:pt>
                <c:pt idx="2500">
                  <c:v>207.46339843000001</c:v>
                </c:pt>
                <c:pt idx="2501">
                  <c:v>-213.68943350000001</c:v>
                </c:pt>
                <c:pt idx="2502">
                  <c:v>-412.55929680000003</c:v>
                </c:pt>
                <c:pt idx="2503">
                  <c:v>-529.08460930000001</c:v>
                </c:pt>
                <c:pt idx="2504">
                  <c:v>688.00234375000002</c:v>
                </c:pt>
                <c:pt idx="2505">
                  <c:v>182.90396484000001</c:v>
                </c:pt>
                <c:pt idx="2506">
                  <c:v>-379.76855460000002</c:v>
                </c:pt>
                <c:pt idx="2507">
                  <c:v>298.78261717999999</c:v>
                </c:pt>
                <c:pt idx="2508">
                  <c:v>259.11564453</c:v>
                </c:pt>
                <c:pt idx="2509">
                  <c:v>-1632.1353119999999</c:v>
                </c:pt>
                <c:pt idx="2510">
                  <c:v>72.534208984000003</c:v>
                </c:pt>
                <c:pt idx="2511">
                  <c:v>255.33693359</c:v>
                </c:pt>
                <c:pt idx="2512">
                  <c:v>-1511.6160930000001</c:v>
                </c:pt>
                <c:pt idx="2513">
                  <c:v>-30.43853271</c:v>
                </c:pt>
                <c:pt idx="2514">
                  <c:v>-369.17183590000002</c:v>
                </c:pt>
                <c:pt idx="2515">
                  <c:v>12.381682128</c:v>
                </c:pt>
                <c:pt idx="2516">
                  <c:v>-1487.9725000000001</c:v>
                </c:pt>
                <c:pt idx="2517">
                  <c:v>437.65753905999998</c:v>
                </c:pt>
                <c:pt idx="2518">
                  <c:v>-656.2914062000001</c:v>
                </c:pt>
                <c:pt idx="2519">
                  <c:v>108.61071289</c:v>
                </c:pt>
                <c:pt idx="2520">
                  <c:v>345.29062499999998</c:v>
                </c:pt>
                <c:pt idx="2521">
                  <c:v>-289.80033200000003</c:v>
                </c:pt>
                <c:pt idx="2522">
                  <c:v>35.231884764999997</c:v>
                </c:pt>
                <c:pt idx="2523">
                  <c:v>-380.58191400000004</c:v>
                </c:pt>
                <c:pt idx="2524">
                  <c:v>214.53390625</c:v>
                </c:pt>
                <c:pt idx="2525">
                  <c:v>-33.248627919999997</c:v>
                </c:pt>
                <c:pt idx="2526">
                  <c:v>301.35175781000004</c:v>
                </c:pt>
                <c:pt idx="2527">
                  <c:v>7.6470159912</c:v>
                </c:pt>
                <c:pt idx="2528">
                  <c:v>-429.63648430000001</c:v>
                </c:pt>
                <c:pt idx="2529">
                  <c:v>977.51523436999992</c:v>
                </c:pt>
                <c:pt idx="2530">
                  <c:v>939.61093749999998</c:v>
                </c:pt>
                <c:pt idx="2531">
                  <c:v>-53.093227530000007</c:v>
                </c:pt>
                <c:pt idx="2532">
                  <c:v>-101.19545889999999</c:v>
                </c:pt>
                <c:pt idx="2533">
                  <c:v>234.88369139999998</c:v>
                </c:pt>
                <c:pt idx="2534">
                  <c:v>381.13367187000006</c:v>
                </c:pt>
                <c:pt idx="2535">
                  <c:v>-165.2438085</c:v>
                </c:pt>
                <c:pt idx="2536">
                  <c:v>3.3520782470000001</c:v>
                </c:pt>
                <c:pt idx="2537">
                  <c:v>274.24568359</c:v>
                </c:pt>
                <c:pt idx="2538">
                  <c:v>-49.066049800000002</c:v>
                </c:pt>
                <c:pt idx="2539">
                  <c:v>-1152.814218</c:v>
                </c:pt>
                <c:pt idx="2540">
                  <c:v>466.92570312000004</c:v>
                </c:pt>
                <c:pt idx="2541">
                  <c:v>-209.41410149999999</c:v>
                </c:pt>
                <c:pt idx="2542">
                  <c:v>406.04058593000002</c:v>
                </c:pt>
                <c:pt idx="2543">
                  <c:v>49.763891600999997</c:v>
                </c:pt>
                <c:pt idx="2544">
                  <c:v>673.89531250000005</c:v>
                </c:pt>
                <c:pt idx="2545">
                  <c:v>-159.8286425</c:v>
                </c:pt>
                <c:pt idx="2546">
                  <c:v>-111.6776562</c:v>
                </c:pt>
                <c:pt idx="2547">
                  <c:v>70.000161132000002</c:v>
                </c:pt>
                <c:pt idx="2548">
                  <c:v>-660.37398429999996</c:v>
                </c:pt>
                <c:pt idx="2549">
                  <c:v>144.10735351</c:v>
                </c:pt>
                <c:pt idx="2550">
                  <c:v>-221.18935539999998</c:v>
                </c:pt>
                <c:pt idx="2551">
                  <c:v>-26.122341299999999</c:v>
                </c:pt>
                <c:pt idx="2552">
                  <c:v>-60.283803710000001</c:v>
                </c:pt>
                <c:pt idx="2553">
                  <c:v>-394.67296869999996</c:v>
                </c:pt>
                <c:pt idx="2554">
                  <c:v>130.51916015</c:v>
                </c:pt>
                <c:pt idx="2555">
                  <c:v>3561.7721875000002</c:v>
                </c:pt>
                <c:pt idx="2556">
                  <c:v>169.37968749999999</c:v>
                </c:pt>
                <c:pt idx="2557">
                  <c:v>-736.31195309999998</c:v>
                </c:pt>
                <c:pt idx="2558">
                  <c:v>437.73707030999998</c:v>
                </c:pt>
                <c:pt idx="2559">
                  <c:v>-3.8226641840000002</c:v>
                </c:pt>
                <c:pt idx="2560">
                  <c:v>101.5855664</c:v>
                </c:pt>
                <c:pt idx="2561">
                  <c:v>-142.09709960000001</c:v>
                </c:pt>
                <c:pt idx="2562">
                  <c:v>-343.46410150000003</c:v>
                </c:pt>
                <c:pt idx="2563">
                  <c:v>-1168.322109</c:v>
                </c:pt>
                <c:pt idx="2564">
                  <c:v>-1344.3465619999999</c:v>
                </c:pt>
                <c:pt idx="2565">
                  <c:v>182.36335937000001</c:v>
                </c:pt>
                <c:pt idx="2566">
                  <c:v>-7.4104711910000001</c:v>
                </c:pt>
                <c:pt idx="2567">
                  <c:v>185.31441406000002</c:v>
                </c:pt>
                <c:pt idx="2568">
                  <c:v>538.95027343000004</c:v>
                </c:pt>
                <c:pt idx="2569">
                  <c:v>-121.5035546</c:v>
                </c:pt>
                <c:pt idx="2570">
                  <c:v>3728.8053125000001</c:v>
                </c:pt>
                <c:pt idx="2571">
                  <c:v>170.86050781000003</c:v>
                </c:pt>
                <c:pt idx="2572">
                  <c:v>317.06921875</c:v>
                </c:pt>
                <c:pt idx="2573">
                  <c:v>-24.551425779999999</c:v>
                </c:pt>
                <c:pt idx="2574">
                  <c:v>501.00972655999999</c:v>
                </c:pt>
                <c:pt idx="2575">
                  <c:v>-273.202246</c:v>
                </c:pt>
                <c:pt idx="2576">
                  <c:v>41.807861328000001</c:v>
                </c:pt>
                <c:pt idx="2577">
                  <c:v>-56.422763670000002</c:v>
                </c:pt>
                <c:pt idx="2578">
                  <c:v>-54.044614250000002</c:v>
                </c:pt>
                <c:pt idx="2579">
                  <c:v>-2220.6253120000001</c:v>
                </c:pt>
                <c:pt idx="2580">
                  <c:v>-300.89111320000001</c:v>
                </c:pt>
                <c:pt idx="2581">
                  <c:v>197.27621093000002</c:v>
                </c:pt>
                <c:pt idx="2582">
                  <c:v>-2601.51125</c:v>
                </c:pt>
                <c:pt idx="2583">
                  <c:v>-305.33296869999998</c:v>
                </c:pt>
                <c:pt idx="2584">
                  <c:v>16.714617918999998</c:v>
                </c:pt>
                <c:pt idx="2585">
                  <c:v>-1010.708593</c:v>
                </c:pt>
                <c:pt idx="2586">
                  <c:v>-860.52992180000001</c:v>
                </c:pt>
                <c:pt idx="2587">
                  <c:v>175.22779296000002</c:v>
                </c:pt>
                <c:pt idx="2588">
                  <c:v>942.34187499999996</c:v>
                </c:pt>
                <c:pt idx="2589">
                  <c:v>-39.042910149999997</c:v>
                </c:pt>
                <c:pt idx="2590">
                  <c:v>497.08632812000002</c:v>
                </c:pt>
                <c:pt idx="2591">
                  <c:v>802.41968750000001</c:v>
                </c:pt>
                <c:pt idx="2592">
                  <c:v>-197.201289</c:v>
                </c:pt>
                <c:pt idx="2593">
                  <c:v>-421.14171869999996</c:v>
                </c:pt>
                <c:pt idx="2594">
                  <c:v>697.40398436999999</c:v>
                </c:pt>
                <c:pt idx="2595">
                  <c:v>771.72874999999999</c:v>
                </c:pt>
                <c:pt idx="2596">
                  <c:v>237.6053125</c:v>
                </c:pt>
                <c:pt idx="2597">
                  <c:v>133.38641601</c:v>
                </c:pt>
                <c:pt idx="2598">
                  <c:v>-102.89465819999999</c:v>
                </c:pt>
                <c:pt idx="2599">
                  <c:v>282.48425781000003</c:v>
                </c:pt>
                <c:pt idx="2600">
                  <c:v>65.769624022999992</c:v>
                </c:pt>
                <c:pt idx="2601">
                  <c:v>-44.357172849999998</c:v>
                </c:pt>
                <c:pt idx="2602">
                  <c:v>187.66363281000002</c:v>
                </c:pt>
                <c:pt idx="2603">
                  <c:v>113.37916015</c:v>
                </c:pt>
                <c:pt idx="2604">
                  <c:v>87.021826170999987</c:v>
                </c:pt>
                <c:pt idx="2605">
                  <c:v>-89.375410150000008</c:v>
                </c:pt>
                <c:pt idx="2606">
                  <c:v>423.14683593000001</c:v>
                </c:pt>
                <c:pt idx="2607">
                  <c:v>1.297197113</c:v>
                </c:pt>
                <c:pt idx="2608">
                  <c:v>-311.83355460000001</c:v>
                </c:pt>
                <c:pt idx="2609">
                  <c:v>284.27277343000003</c:v>
                </c:pt>
                <c:pt idx="2610">
                  <c:v>-343.3339062</c:v>
                </c:pt>
                <c:pt idx="2611">
                  <c:v>-62.823588860000001</c:v>
                </c:pt>
                <c:pt idx="2612">
                  <c:v>3.3561138915999997</c:v>
                </c:pt>
                <c:pt idx="2613">
                  <c:v>-1728.7806250000001</c:v>
                </c:pt>
                <c:pt idx="2614">
                  <c:v>148.89777343</c:v>
                </c:pt>
                <c:pt idx="2615">
                  <c:v>-63.502753899999995</c:v>
                </c:pt>
                <c:pt idx="2616">
                  <c:v>-272.1592382</c:v>
                </c:pt>
                <c:pt idx="2617">
                  <c:v>-51.42671386</c:v>
                </c:pt>
                <c:pt idx="2618">
                  <c:v>-773.13656249999997</c:v>
                </c:pt>
                <c:pt idx="2619">
                  <c:v>322.42539061999997</c:v>
                </c:pt>
                <c:pt idx="2620">
                  <c:v>-463.88847650000002</c:v>
                </c:pt>
                <c:pt idx="2621">
                  <c:v>281.77923828000002</c:v>
                </c:pt>
                <c:pt idx="2622">
                  <c:v>-564.03578119999997</c:v>
                </c:pt>
                <c:pt idx="2623">
                  <c:v>16.066165771000001</c:v>
                </c:pt>
                <c:pt idx="2624">
                  <c:v>94.808681639999989</c:v>
                </c:pt>
                <c:pt idx="2625">
                  <c:v>124.09023437</c:v>
                </c:pt>
                <c:pt idx="2626">
                  <c:v>-231.50814450000001</c:v>
                </c:pt>
                <c:pt idx="2627">
                  <c:v>-222.21138669999999</c:v>
                </c:pt>
                <c:pt idx="2628">
                  <c:v>93.461386718</c:v>
                </c:pt>
                <c:pt idx="2629">
                  <c:v>31.465954588999999</c:v>
                </c:pt>
                <c:pt idx="2630">
                  <c:v>-346.56121089999999</c:v>
                </c:pt>
                <c:pt idx="2631">
                  <c:v>55.519272460000003</c:v>
                </c:pt>
                <c:pt idx="2632">
                  <c:v>-268.1861523</c:v>
                </c:pt>
                <c:pt idx="2633">
                  <c:v>-742.18351559999996</c:v>
                </c:pt>
                <c:pt idx="2634">
                  <c:v>-1437.6051560000001</c:v>
                </c:pt>
                <c:pt idx="2635">
                  <c:v>-122.8449121</c:v>
                </c:pt>
                <c:pt idx="2636">
                  <c:v>-3.1649377439999999</c:v>
                </c:pt>
                <c:pt idx="2637">
                  <c:v>-341.95429680000001</c:v>
                </c:pt>
                <c:pt idx="2638">
                  <c:v>143.07386718000001</c:v>
                </c:pt>
                <c:pt idx="2639">
                  <c:v>-113.84154290000001</c:v>
                </c:pt>
                <c:pt idx="2640">
                  <c:v>-47.767890619999996</c:v>
                </c:pt>
                <c:pt idx="2641">
                  <c:v>-3.6360156250000002</c:v>
                </c:pt>
                <c:pt idx="2642">
                  <c:v>57.894316406000002</c:v>
                </c:pt>
                <c:pt idx="2643">
                  <c:v>1006.8898437</c:v>
                </c:pt>
                <c:pt idx="2644">
                  <c:v>6.4953002929000005</c:v>
                </c:pt>
                <c:pt idx="2645">
                  <c:v>-294.2934765</c:v>
                </c:pt>
                <c:pt idx="2646">
                  <c:v>48.883115233999995</c:v>
                </c:pt>
                <c:pt idx="2647">
                  <c:v>-118.531875</c:v>
                </c:pt>
                <c:pt idx="2648">
                  <c:v>-171.25279289999997</c:v>
                </c:pt>
                <c:pt idx="2649">
                  <c:v>-66.416518550000006</c:v>
                </c:pt>
                <c:pt idx="2650">
                  <c:v>-50.08704101</c:v>
                </c:pt>
                <c:pt idx="2651">
                  <c:v>-308.2674609</c:v>
                </c:pt>
                <c:pt idx="2652">
                  <c:v>11.987189940999999</c:v>
                </c:pt>
                <c:pt idx="2653">
                  <c:v>142.96843749999999</c:v>
                </c:pt>
                <c:pt idx="2654">
                  <c:v>-68.22758300000001</c:v>
                </c:pt>
                <c:pt idx="2655">
                  <c:v>-580.87238279999997</c:v>
                </c:pt>
                <c:pt idx="2656">
                  <c:v>-408.01171869999996</c:v>
                </c:pt>
                <c:pt idx="2657">
                  <c:v>-138.00031250000001</c:v>
                </c:pt>
                <c:pt idx="2658">
                  <c:v>149.13507812</c:v>
                </c:pt>
                <c:pt idx="2659">
                  <c:v>59.135332030999997</c:v>
                </c:pt>
                <c:pt idx="2660">
                  <c:v>-527.73820310000008</c:v>
                </c:pt>
                <c:pt idx="2661">
                  <c:v>-846.7003125</c:v>
                </c:pt>
                <c:pt idx="2662">
                  <c:v>47.705839843000007</c:v>
                </c:pt>
                <c:pt idx="2663">
                  <c:v>144.7768164</c:v>
                </c:pt>
                <c:pt idx="2664">
                  <c:v>-14.75106933</c:v>
                </c:pt>
                <c:pt idx="2665">
                  <c:v>-487.75066400000003</c:v>
                </c:pt>
                <c:pt idx="2666">
                  <c:v>-69.657182610000007</c:v>
                </c:pt>
                <c:pt idx="2667">
                  <c:v>25.234353027000001</c:v>
                </c:pt>
                <c:pt idx="2668">
                  <c:v>161.80056640000001</c:v>
                </c:pt>
                <c:pt idx="2669">
                  <c:v>437.88320312000002</c:v>
                </c:pt>
                <c:pt idx="2670">
                  <c:v>32.647346191000004</c:v>
                </c:pt>
                <c:pt idx="2671">
                  <c:v>-967.92226559999995</c:v>
                </c:pt>
                <c:pt idx="2672">
                  <c:v>93.957988280999999</c:v>
                </c:pt>
                <c:pt idx="2673">
                  <c:v>-35.790778799999998</c:v>
                </c:pt>
                <c:pt idx="2674">
                  <c:v>13.387967529000001</c:v>
                </c:pt>
                <c:pt idx="2675">
                  <c:v>-6.3978698729999994</c:v>
                </c:pt>
                <c:pt idx="2676">
                  <c:v>-1126.893671</c:v>
                </c:pt>
                <c:pt idx="2677">
                  <c:v>894.02179687</c:v>
                </c:pt>
                <c:pt idx="2678">
                  <c:v>257.14494139999999</c:v>
                </c:pt>
                <c:pt idx="2679">
                  <c:v>-540.25511710000001</c:v>
                </c:pt>
                <c:pt idx="2680">
                  <c:v>1246.7670312</c:v>
                </c:pt>
                <c:pt idx="2681">
                  <c:v>-36.777761230000003</c:v>
                </c:pt>
                <c:pt idx="2682">
                  <c:v>-109.68075189999999</c:v>
                </c:pt>
                <c:pt idx="2683">
                  <c:v>-970.69507809999993</c:v>
                </c:pt>
                <c:pt idx="2684">
                  <c:v>-261.68378899999999</c:v>
                </c:pt>
                <c:pt idx="2685">
                  <c:v>622.14464842999996</c:v>
                </c:pt>
                <c:pt idx="2686">
                  <c:v>-980.93359370000007</c:v>
                </c:pt>
                <c:pt idx="2687">
                  <c:v>1105.6834375000001</c:v>
                </c:pt>
                <c:pt idx="2688">
                  <c:v>386.23894530999996</c:v>
                </c:pt>
                <c:pt idx="2689">
                  <c:v>1808.4884374999999</c:v>
                </c:pt>
                <c:pt idx="2690">
                  <c:v>212.74130859000002</c:v>
                </c:pt>
                <c:pt idx="2691">
                  <c:v>8.2066754149999994</c:v>
                </c:pt>
                <c:pt idx="2692">
                  <c:v>-2.6463269039999999</c:v>
                </c:pt>
                <c:pt idx="2693">
                  <c:v>1.4645794677000001</c:v>
                </c:pt>
                <c:pt idx="2694">
                  <c:v>-52.671333000000004</c:v>
                </c:pt>
                <c:pt idx="2695">
                  <c:v>-402.62242179999998</c:v>
                </c:pt>
                <c:pt idx="2696">
                  <c:v>-44.852939450000001</c:v>
                </c:pt>
                <c:pt idx="2697">
                  <c:v>1080.8342967999999</c:v>
                </c:pt>
                <c:pt idx="2698">
                  <c:v>204.01939453</c:v>
                </c:pt>
                <c:pt idx="2699">
                  <c:v>-1378.9612500000001</c:v>
                </c:pt>
                <c:pt idx="2700">
                  <c:v>393.53375</c:v>
                </c:pt>
                <c:pt idx="2701">
                  <c:v>745.52789061999999</c:v>
                </c:pt>
                <c:pt idx="2702">
                  <c:v>-21.073359369999999</c:v>
                </c:pt>
                <c:pt idx="2703">
                  <c:v>-69.489282219999993</c:v>
                </c:pt>
                <c:pt idx="2704">
                  <c:v>-334.69378900000004</c:v>
                </c:pt>
                <c:pt idx="2705">
                  <c:v>32.916315918000002</c:v>
                </c:pt>
                <c:pt idx="2706">
                  <c:v>264.32392577999997</c:v>
                </c:pt>
                <c:pt idx="2707">
                  <c:v>2218.7095312000001</c:v>
                </c:pt>
                <c:pt idx="2708">
                  <c:v>219.3125</c:v>
                </c:pt>
                <c:pt idx="2709">
                  <c:v>185.15419921</c:v>
                </c:pt>
                <c:pt idx="2710">
                  <c:v>-147.787871</c:v>
                </c:pt>
                <c:pt idx="2711">
                  <c:v>-263.80298820000002</c:v>
                </c:pt>
                <c:pt idx="2712">
                  <c:v>-1000.692187</c:v>
                </c:pt>
                <c:pt idx="2713">
                  <c:v>-745.0129687000001</c:v>
                </c:pt>
                <c:pt idx="2714">
                  <c:v>-476.19628900000004</c:v>
                </c:pt>
                <c:pt idx="2715">
                  <c:v>192.49617187000001</c:v>
                </c:pt>
                <c:pt idx="2716">
                  <c:v>-373.69289060000006</c:v>
                </c:pt>
                <c:pt idx="2717">
                  <c:v>-239.37253899999999</c:v>
                </c:pt>
                <c:pt idx="2718">
                  <c:v>360.89039062000006</c:v>
                </c:pt>
                <c:pt idx="2719">
                  <c:v>5.6298498534999997</c:v>
                </c:pt>
                <c:pt idx="2720">
                  <c:v>-967.68875000000003</c:v>
                </c:pt>
                <c:pt idx="2721">
                  <c:v>2572.9985937000001</c:v>
                </c:pt>
                <c:pt idx="2722">
                  <c:v>3.4516104126</c:v>
                </c:pt>
                <c:pt idx="2723">
                  <c:v>-324.36232419999999</c:v>
                </c:pt>
                <c:pt idx="2724">
                  <c:v>2582.3910937000001</c:v>
                </c:pt>
                <c:pt idx="2725">
                  <c:v>-2035.4937500000001</c:v>
                </c:pt>
                <c:pt idx="2726">
                  <c:v>2707.7896875000001</c:v>
                </c:pt>
                <c:pt idx="2727">
                  <c:v>659.44695311999999</c:v>
                </c:pt>
                <c:pt idx="2728">
                  <c:v>95.491162109000001</c:v>
                </c:pt>
                <c:pt idx="2729">
                  <c:v>210.37095703</c:v>
                </c:pt>
                <c:pt idx="2730">
                  <c:v>-601.03535150000005</c:v>
                </c:pt>
                <c:pt idx="2731">
                  <c:v>57.201547850999994</c:v>
                </c:pt>
                <c:pt idx="2732">
                  <c:v>730.17992186999993</c:v>
                </c:pt>
                <c:pt idx="2733">
                  <c:v>-102.755996</c:v>
                </c:pt>
                <c:pt idx="2734">
                  <c:v>-1581.5167180000001</c:v>
                </c:pt>
                <c:pt idx="2735">
                  <c:v>288.22511718000004</c:v>
                </c:pt>
                <c:pt idx="2736">
                  <c:v>-83.18124023</c:v>
                </c:pt>
                <c:pt idx="2737">
                  <c:v>-40.199428709999999</c:v>
                </c:pt>
                <c:pt idx="2738">
                  <c:v>-126.60973630000001</c:v>
                </c:pt>
                <c:pt idx="2739">
                  <c:v>189.53755859</c:v>
                </c:pt>
                <c:pt idx="2740">
                  <c:v>-1701.9690619999999</c:v>
                </c:pt>
                <c:pt idx="2741">
                  <c:v>219.40353514999998</c:v>
                </c:pt>
                <c:pt idx="2742">
                  <c:v>57.954604492000001</c:v>
                </c:pt>
                <c:pt idx="2743">
                  <c:v>-308.15996089999999</c:v>
                </c:pt>
                <c:pt idx="2744">
                  <c:v>-297.9233984</c:v>
                </c:pt>
                <c:pt idx="2745">
                  <c:v>-57.870351559999996</c:v>
                </c:pt>
                <c:pt idx="2746">
                  <c:v>-477.2416796</c:v>
                </c:pt>
                <c:pt idx="2747">
                  <c:v>-733.13882809999996</c:v>
                </c:pt>
                <c:pt idx="2748">
                  <c:v>-320.0000976</c:v>
                </c:pt>
                <c:pt idx="2749">
                  <c:v>78.87527343699999</c:v>
                </c:pt>
                <c:pt idx="2750">
                  <c:v>56.481132811999998</c:v>
                </c:pt>
                <c:pt idx="2751">
                  <c:v>-70.879096669999996</c:v>
                </c:pt>
                <c:pt idx="2752">
                  <c:v>417.40972655999997</c:v>
                </c:pt>
                <c:pt idx="2753">
                  <c:v>-49.444794920000007</c:v>
                </c:pt>
                <c:pt idx="2754">
                  <c:v>62.057104492000001</c:v>
                </c:pt>
                <c:pt idx="2755">
                  <c:v>-266.082832</c:v>
                </c:pt>
                <c:pt idx="2756">
                  <c:v>-1.4527297970000002</c:v>
                </c:pt>
                <c:pt idx="2757">
                  <c:v>51.524023436999997</c:v>
                </c:pt>
                <c:pt idx="2758">
                  <c:v>845.67867187000002</c:v>
                </c:pt>
                <c:pt idx="2759">
                  <c:v>-358.79460929999999</c:v>
                </c:pt>
                <c:pt idx="2760">
                  <c:v>38.029960936999998</c:v>
                </c:pt>
                <c:pt idx="2761">
                  <c:v>475.39105468000002</c:v>
                </c:pt>
                <c:pt idx="2762">
                  <c:v>252.11242186999999</c:v>
                </c:pt>
                <c:pt idx="2763">
                  <c:v>-595.8672656</c:v>
                </c:pt>
                <c:pt idx="2764">
                  <c:v>-158.38804679999998</c:v>
                </c:pt>
                <c:pt idx="2765">
                  <c:v>666.69117186999995</c:v>
                </c:pt>
                <c:pt idx="2766">
                  <c:v>-156.3934375</c:v>
                </c:pt>
                <c:pt idx="2767">
                  <c:v>177.70841796000002</c:v>
                </c:pt>
                <c:pt idx="2768">
                  <c:v>-190.56501950000001</c:v>
                </c:pt>
                <c:pt idx="2769">
                  <c:v>-613.51796869999998</c:v>
                </c:pt>
                <c:pt idx="2770">
                  <c:v>-4514.8343750000004</c:v>
                </c:pt>
                <c:pt idx="2771">
                  <c:v>-77.827934569999996</c:v>
                </c:pt>
                <c:pt idx="2772">
                  <c:v>-791.43</c:v>
                </c:pt>
                <c:pt idx="2773">
                  <c:v>-698.4824218</c:v>
                </c:pt>
                <c:pt idx="2774">
                  <c:v>148.86608398000001</c:v>
                </c:pt>
                <c:pt idx="2775">
                  <c:v>876.88921875000005</c:v>
                </c:pt>
                <c:pt idx="2776">
                  <c:v>-12.784492179999999</c:v>
                </c:pt>
                <c:pt idx="2777">
                  <c:v>-94.463056639999991</c:v>
                </c:pt>
                <c:pt idx="2778">
                  <c:v>460.06101562000003</c:v>
                </c:pt>
                <c:pt idx="2779">
                  <c:v>-129.2722656</c:v>
                </c:pt>
                <c:pt idx="2780">
                  <c:v>-112.36667960000001</c:v>
                </c:pt>
                <c:pt idx="2781">
                  <c:v>-126.1921093</c:v>
                </c:pt>
                <c:pt idx="2782">
                  <c:v>-7.6205615230000001</c:v>
                </c:pt>
                <c:pt idx="2783">
                  <c:v>-13.950312500000001</c:v>
                </c:pt>
                <c:pt idx="2784">
                  <c:v>-4.7616049189999998</c:v>
                </c:pt>
                <c:pt idx="2785">
                  <c:v>-8.0973260489999994</c:v>
                </c:pt>
                <c:pt idx="2786">
                  <c:v>-9.7149523920000007</c:v>
                </c:pt>
                <c:pt idx="2787">
                  <c:v>74.038881834999998</c:v>
                </c:pt>
                <c:pt idx="2788">
                  <c:v>123.72239257</c:v>
                </c:pt>
                <c:pt idx="2789">
                  <c:v>-522.36941400000001</c:v>
                </c:pt>
                <c:pt idx="2790">
                  <c:v>182.89466795999999</c:v>
                </c:pt>
                <c:pt idx="2791">
                  <c:v>-1093.6421869999999</c:v>
                </c:pt>
                <c:pt idx="2792">
                  <c:v>-979.57929680000007</c:v>
                </c:pt>
                <c:pt idx="2793">
                  <c:v>86.741357420999989</c:v>
                </c:pt>
                <c:pt idx="2794">
                  <c:v>33.255029295999996</c:v>
                </c:pt>
                <c:pt idx="2795">
                  <c:v>142.87484375</c:v>
                </c:pt>
                <c:pt idx="2796">
                  <c:v>1671.0471875000001</c:v>
                </c:pt>
                <c:pt idx="2797">
                  <c:v>139.26719725999999</c:v>
                </c:pt>
                <c:pt idx="2798">
                  <c:v>7.8282623291000002</c:v>
                </c:pt>
                <c:pt idx="2799">
                  <c:v>-461.1748437</c:v>
                </c:pt>
                <c:pt idx="2800">
                  <c:v>-15.860979</c:v>
                </c:pt>
                <c:pt idx="2801">
                  <c:v>0.47361167907000001</c:v>
                </c:pt>
                <c:pt idx="2802">
                  <c:v>245.86921874999999</c:v>
                </c:pt>
                <c:pt idx="2803">
                  <c:v>250.89699218000001</c:v>
                </c:pt>
                <c:pt idx="2804">
                  <c:v>400.05238280999998</c:v>
                </c:pt>
                <c:pt idx="2805">
                  <c:v>-934.4090625</c:v>
                </c:pt>
                <c:pt idx="2806">
                  <c:v>-214.37726559999999</c:v>
                </c:pt>
                <c:pt idx="2807">
                  <c:v>120.97641600999999</c:v>
                </c:pt>
                <c:pt idx="2808">
                  <c:v>43.798432616999996</c:v>
                </c:pt>
                <c:pt idx="2809">
                  <c:v>-114.4824804</c:v>
                </c:pt>
                <c:pt idx="2810">
                  <c:v>-474.46542959999999</c:v>
                </c:pt>
                <c:pt idx="2811">
                  <c:v>37.079948729999998</c:v>
                </c:pt>
                <c:pt idx="2812">
                  <c:v>-363.78292959999999</c:v>
                </c:pt>
                <c:pt idx="2813">
                  <c:v>1340.3975</c:v>
                </c:pt>
                <c:pt idx="2814">
                  <c:v>22.577871092999999</c:v>
                </c:pt>
                <c:pt idx="2815">
                  <c:v>-36.722683099999998</c:v>
                </c:pt>
                <c:pt idx="2816">
                  <c:v>-205.81621090000002</c:v>
                </c:pt>
                <c:pt idx="2817">
                  <c:v>-79.226308590000002</c:v>
                </c:pt>
                <c:pt idx="2818">
                  <c:v>-461.15175779999998</c:v>
                </c:pt>
                <c:pt idx="2819">
                  <c:v>-10.648897699999999</c:v>
                </c:pt>
                <c:pt idx="2820">
                  <c:v>885.28312500000004</c:v>
                </c:pt>
                <c:pt idx="2821">
                  <c:v>70.925322265000005</c:v>
                </c:pt>
                <c:pt idx="2822">
                  <c:v>-314.80992179999998</c:v>
                </c:pt>
                <c:pt idx="2823">
                  <c:v>1192.2057030999999</c:v>
                </c:pt>
                <c:pt idx="2824">
                  <c:v>-251.04796869999998</c:v>
                </c:pt>
                <c:pt idx="2825">
                  <c:v>41.090380859</c:v>
                </c:pt>
                <c:pt idx="2826">
                  <c:v>679.47257811999998</c:v>
                </c:pt>
                <c:pt idx="2827">
                  <c:v>-255.77781250000001</c:v>
                </c:pt>
                <c:pt idx="2828">
                  <c:v>834.83937500000002</c:v>
                </c:pt>
                <c:pt idx="2829">
                  <c:v>-16.642526849999999</c:v>
                </c:pt>
                <c:pt idx="2830">
                  <c:v>-68.024384760000004</c:v>
                </c:pt>
                <c:pt idx="2831">
                  <c:v>-267.24335930000001</c:v>
                </c:pt>
                <c:pt idx="2832">
                  <c:v>-129.55825189999999</c:v>
                </c:pt>
                <c:pt idx="2833">
                  <c:v>-56.599145500000006</c:v>
                </c:pt>
                <c:pt idx="2834">
                  <c:v>-13.38055175</c:v>
                </c:pt>
                <c:pt idx="2835">
                  <c:v>-49.274760740000005</c:v>
                </c:pt>
                <c:pt idx="2836">
                  <c:v>74.750771483999998</c:v>
                </c:pt>
                <c:pt idx="2837">
                  <c:v>146.79344725999999</c:v>
                </c:pt>
                <c:pt idx="2838">
                  <c:v>-173.8959375</c:v>
                </c:pt>
                <c:pt idx="2839">
                  <c:v>540.79761717999997</c:v>
                </c:pt>
                <c:pt idx="2840">
                  <c:v>-82.678134759999992</c:v>
                </c:pt>
                <c:pt idx="2841">
                  <c:v>110.97864256999999</c:v>
                </c:pt>
                <c:pt idx="2842">
                  <c:v>102.02099609000001</c:v>
                </c:pt>
                <c:pt idx="2843">
                  <c:v>-11.221452630000002</c:v>
                </c:pt>
                <c:pt idx="2844">
                  <c:v>-63.003242180000001</c:v>
                </c:pt>
                <c:pt idx="2845">
                  <c:v>1061.8587500000001</c:v>
                </c:pt>
                <c:pt idx="2846">
                  <c:v>-657.57710929999996</c:v>
                </c:pt>
                <c:pt idx="2847">
                  <c:v>-1771.2259369999999</c:v>
                </c:pt>
                <c:pt idx="2848">
                  <c:v>-611.76351560000001</c:v>
                </c:pt>
                <c:pt idx="2849">
                  <c:v>1086.1442187</c:v>
                </c:pt>
                <c:pt idx="2850">
                  <c:v>-239.10328119999997</c:v>
                </c:pt>
                <c:pt idx="2851">
                  <c:v>-125.3604296</c:v>
                </c:pt>
                <c:pt idx="2852">
                  <c:v>89.08977539</c:v>
                </c:pt>
                <c:pt idx="2853">
                  <c:v>41.135869140000004</c:v>
                </c:pt>
                <c:pt idx="2854">
                  <c:v>296.03992187</c:v>
                </c:pt>
                <c:pt idx="2855">
                  <c:v>-1730.8764060000001</c:v>
                </c:pt>
                <c:pt idx="2856">
                  <c:v>163.36224609000001</c:v>
                </c:pt>
                <c:pt idx="2857">
                  <c:v>25.430126952999998</c:v>
                </c:pt>
                <c:pt idx="2858">
                  <c:v>-737.92695309999999</c:v>
                </c:pt>
                <c:pt idx="2859">
                  <c:v>-509.89699209999998</c:v>
                </c:pt>
                <c:pt idx="2860">
                  <c:v>-112.8067187</c:v>
                </c:pt>
                <c:pt idx="2861">
                  <c:v>-681.10351559999992</c:v>
                </c:pt>
                <c:pt idx="2862">
                  <c:v>145.24305663999999</c:v>
                </c:pt>
                <c:pt idx="2863">
                  <c:v>-730.87132809999991</c:v>
                </c:pt>
                <c:pt idx="2864">
                  <c:v>884.78304686999991</c:v>
                </c:pt>
                <c:pt idx="2865">
                  <c:v>-26.924680170000002</c:v>
                </c:pt>
                <c:pt idx="2866">
                  <c:v>-17.629010000000001</c:v>
                </c:pt>
                <c:pt idx="2867">
                  <c:v>-26.124836420000001</c:v>
                </c:pt>
                <c:pt idx="2868">
                  <c:v>189.38345702999999</c:v>
                </c:pt>
                <c:pt idx="2869">
                  <c:v>-48.851245110000001</c:v>
                </c:pt>
                <c:pt idx="2870">
                  <c:v>138.04624999999999</c:v>
                </c:pt>
                <c:pt idx="2871">
                  <c:v>-41.093183589999995</c:v>
                </c:pt>
                <c:pt idx="2872">
                  <c:v>326.98712890000002</c:v>
                </c:pt>
                <c:pt idx="2873">
                  <c:v>-338.43800779999998</c:v>
                </c:pt>
                <c:pt idx="2874">
                  <c:v>-29.090402829999999</c:v>
                </c:pt>
                <c:pt idx="2875">
                  <c:v>368.88890624999999</c:v>
                </c:pt>
                <c:pt idx="2876">
                  <c:v>136.27698242</c:v>
                </c:pt>
                <c:pt idx="2877">
                  <c:v>-131.8339355</c:v>
                </c:pt>
                <c:pt idx="2878">
                  <c:v>272.13011718000001</c:v>
                </c:pt>
                <c:pt idx="2879">
                  <c:v>-872.19609370000001</c:v>
                </c:pt>
                <c:pt idx="2880">
                  <c:v>347.00218749999999</c:v>
                </c:pt>
                <c:pt idx="2881">
                  <c:v>-76.91365721999999</c:v>
                </c:pt>
                <c:pt idx="2882">
                  <c:v>175.43830077999999</c:v>
                </c:pt>
                <c:pt idx="2883">
                  <c:v>-129.10500969999998</c:v>
                </c:pt>
                <c:pt idx="2884">
                  <c:v>3.3116891478999997</c:v>
                </c:pt>
                <c:pt idx="2885">
                  <c:v>620.77640625000004</c:v>
                </c:pt>
                <c:pt idx="2886">
                  <c:v>41.304106444999995</c:v>
                </c:pt>
                <c:pt idx="2887">
                  <c:v>155.62665039000001</c:v>
                </c:pt>
                <c:pt idx="2888">
                  <c:v>44.629750975999997</c:v>
                </c:pt>
                <c:pt idx="2889">
                  <c:v>-168.4068164</c:v>
                </c:pt>
                <c:pt idx="2890">
                  <c:v>171.01578125</c:v>
                </c:pt>
                <c:pt idx="2891">
                  <c:v>512.94691405999993</c:v>
                </c:pt>
                <c:pt idx="2892">
                  <c:v>-793.02414060000001</c:v>
                </c:pt>
                <c:pt idx="2893">
                  <c:v>278.98886718</c:v>
                </c:pt>
                <c:pt idx="2894">
                  <c:v>-763.7367187000001</c:v>
                </c:pt>
                <c:pt idx="2895">
                  <c:v>282.65488281</c:v>
                </c:pt>
                <c:pt idx="2896">
                  <c:v>43.790922850999998</c:v>
                </c:pt>
                <c:pt idx="2897">
                  <c:v>128.68006835</c:v>
                </c:pt>
                <c:pt idx="2898">
                  <c:v>-41.767929679999995</c:v>
                </c:pt>
                <c:pt idx="2899">
                  <c:v>621.50589843</c:v>
                </c:pt>
                <c:pt idx="2900">
                  <c:v>-473.57519529999996</c:v>
                </c:pt>
                <c:pt idx="2901">
                  <c:v>9.8896643066000003</c:v>
                </c:pt>
                <c:pt idx="2902">
                  <c:v>212.28769531</c:v>
                </c:pt>
                <c:pt idx="2903">
                  <c:v>-233.55564450000003</c:v>
                </c:pt>
                <c:pt idx="2904">
                  <c:v>37.796672362999999</c:v>
                </c:pt>
                <c:pt idx="2905">
                  <c:v>246.67796874999999</c:v>
                </c:pt>
                <c:pt idx="2906">
                  <c:v>344.98874999999998</c:v>
                </c:pt>
                <c:pt idx="2907">
                  <c:v>-72.651923820000007</c:v>
                </c:pt>
                <c:pt idx="2908">
                  <c:v>2108.4809375</c:v>
                </c:pt>
                <c:pt idx="2909">
                  <c:v>-168.36798820000001</c:v>
                </c:pt>
                <c:pt idx="2910">
                  <c:v>-20.728771969999997</c:v>
                </c:pt>
                <c:pt idx="2911">
                  <c:v>139.69666992000001</c:v>
                </c:pt>
                <c:pt idx="2912">
                  <c:v>-106.54428710000001</c:v>
                </c:pt>
                <c:pt idx="2913">
                  <c:v>-145.42220699999999</c:v>
                </c:pt>
                <c:pt idx="2914">
                  <c:v>-199.57566399999999</c:v>
                </c:pt>
                <c:pt idx="2915">
                  <c:v>424.05070312000004</c:v>
                </c:pt>
                <c:pt idx="2916">
                  <c:v>814.01265624999996</c:v>
                </c:pt>
                <c:pt idx="2917">
                  <c:v>116.64039062000001</c:v>
                </c:pt>
                <c:pt idx="2918">
                  <c:v>-64.69100096999999</c:v>
                </c:pt>
                <c:pt idx="2919">
                  <c:v>-267.31982420000003</c:v>
                </c:pt>
                <c:pt idx="2920">
                  <c:v>221.91623046000001</c:v>
                </c:pt>
                <c:pt idx="2921">
                  <c:v>869.04734374999998</c:v>
                </c:pt>
                <c:pt idx="2922">
                  <c:v>413.80660155999999</c:v>
                </c:pt>
                <c:pt idx="2923">
                  <c:v>357.13101562000003</c:v>
                </c:pt>
                <c:pt idx="2924">
                  <c:v>15.839254149999999</c:v>
                </c:pt>
                <c:pt idx="2925">
                  <c:v>260.07029296000002</c:v>
                </c:pt>
                <c:pt idx="2926">
                  <c:v>48.187343749999997</c:v>
                </c:pt>
                <c:pt idx="2927">
                  <c:v>-582.38183590000006</c:v>
                </c:pt>
                <c:pt idx="2928">
                  <c:v>-27.248508299999997</c:v>
                </c:pt>
                <c:pt idx="2929">
                  <c:v>-68.496074210000003</c:v>
                </c:pt>
                <c:pt idx="2930">
                  <c:v>8.2140155029000006</c:v>
                </c:pt>
                <c:pt idx="2931">
                  <c:v>26.923535156</c:v>
                </c:pt>
                <c:pt idx="2932">
                  <c:v>-59.261655269999999</c:v>
                </c:pt>
                <c:pt idx="2933">
                  <c:v>-453.95335929999999</c:v>
                </c:pt>
                <c:pt idx="2934">
                  <c:v>-6.0836883539999995</c:v>
                </c:pt>
                <c:pt idx="2935">
                  <c:v>98.433437499999997</c:v>
                </c:pt>
                <c:pt idx="2936">
                  <c:v>-141.5552539</c:v>
                </c:pt>
                <c:pt idx="2937">
                  <c:v>70.304428709999996</c:v>
                </c:pt>
                <c:pt idx="2938">
                  <c:v>-762.85015620000001</c:v>
                </c:pt>
                <c:pt idx="2939">
                  <c:v>167.56248046000002</c:v>
                </c:pt>
                <c:pt idx="2940">
                  <c:v>77.149189453000005</c:v>
                </c:pt>
                <c:pt idx="2941">
                  <c:v>-137.87422850000002</c:v>
                </c:pt>
                <c:pt idx="2942">
                  <c:v>-389.91921869999999</c:v>
                </c:pt>
                <c:pt idx="2943">
                  <c:v>1134.381875</c:v>
                </c:pt>
                <c:pt idx="2944">
                  <c:v>195.67380859000002</c:v>
                </c:pt>
                <c:pt idx="2945">
                  <c:v>124.31391601</c:v>
                </c:pt>
                <c:pt idx="2946">
                  <c:v>-413.44164060000003</c:v>
                </c:pt>
                <c:pt idx="2947">
                  <c:v>41.749472655999995</c:v>
                </c:pt>
                <c:pt idx="2948">
                  <c:v>-2.477038421</c:v>
                </c:pt>
                <c:pt idx="2949">
                  <c:v>-23.134619139999998</c:v>
                </c:pt>
                <c:pt idx="2950">
                  <c:v>-252.49199209999998</c:v>
                </c:pt>
                <c:pt idx="2951">
                  <c:v>-254.1816796</c:v>
                </c:pt>
                <c:pt idx="2952">
                  <c:v>-37.330185540000002</c:v>
                </c:pt>
                <c:pt idx="2953">
                  <c:v>-317.1314648</c:v>
                </c:pt>
                <c:pt idx="2954">
                  <c:v>-333.06203119999998</c:v>
                </c:pt>
                <c:pt idx="2955">
                  <c:v>575.67988280999998</c:v>
                </c:pt>
                <c:pt idx="2956">
                  <c:v>-135.55078119999999</c:v>
                </c:pt>
                <c:pt idx="2957">
                  <c:v>-150.56461909999999</c:v>
                </c:pt>
                <c:pt idx="2958">
                  <c:v>-32.573046869999999</c:v>
                </c:pt>
                <c:pt idx="2959">
                  <c:v>18.839742431000001</c:v>
                </c:pt>
                <c:pt idx="2960">
                  <c:v>51.890791015000005</c:v>
                </c:pt>
                <c:pt idx="2961">
                  <c:v>-263.09853509999999</c:v>
                </c:pt>
                <c:pt idx="2962">
                  <c:v>524.04214843</c:v>
                </c:pt>
                <c:pt idx="2963">
                  <c:v>-844.27195309999991</c:v>
                </c:pt>
                <c:pt idx="2964">
                  <c:v>-56.703803710000003</c:v>
                </c:pt>
                <c:pt idx="2965">
                  <c:v>-801.97210930000006</c:v>
                </c:pt>
                <c:pt idx="2966">
                  <c:v>-246.1429492</c:v>
                </c:pt>
                <c:pt idx="2967">
                  <c:v>-109.66855460000001</c:v>
                </c:pt>
                <c:pt idx="2968">
                  <c:v>358.06609374999999</c:v>
                </c:pt>
                <c:pt idx="2969">
                  <c:v>163.22279295999999</c:v>
                </c:pt>
                <c:pt idx="2970">
                  <c:v>-114.02676750000001</c:v>
                </c:pt>
                <c:pt idx="2971">
                  <c:v>720.77304686999992</c:v>
                </c:pt>
                <c:pt idx="2972">
                  <c:v>-49.574682609999996</c:v>
                </c:pt>
                <c:pt idx="2973">
                  <c:v>974.69398436999995</c:v>
                </c:pt>
                <c:pt idx="2974">
                  <c:v>602.56148437000002</c:v>
                </c:pt>
                <c:pt idx="2975">
                  <c:v>-2122.3423430000003</c:v>
                </c:pt>
                <c:pt idx="2976">
                  <c:v>-1231.663125</c:v>
                </c:pt>
                <c:pt idx="2977">
                  <c:v>-373.72289060000003</c:v>
                </c:pt>
                <c:pt idx="2978">
                  <c:v>-118.7391308</c:v>
                </c:pt>
                <c:pt idx="2979">
                  <c:v>27.586594237999996</c:v>
                </c:pt>
                <c:pt idx="2980">
                  <c:v>23.463742674999999</c:v>
                </c:pt>
                <c:pt idx="2981">
                  <c:v>-239.0984765</c:v>
                </c:pt>
                <c:pt idx="2982">
                  <c:v>-791.3807812</c:v>
                </c:pt>
                <c:pt idx="2983">
                  <c:v>186.44697264999999</c:v>
                </c:pt>
                <c:pt idx="2984">
                  <c:v>-810.37921870000002</c:v>
                </c:pt>
                <c:pt idx="2985">
                  <c:v>1030.2672656</c:v>
                </c:pt>
                <c:pt idx="2986">
                  <c:v>242.96302734</c:v>
                </c:pt>
                <c:pt idx="2987">
                  <c:v>265.32050781000004</c:v>
                </c:pt>
                <c:pt idx="2988">
                  <c:v>-514.63917960000003</c:v>
                </c:pt>
                <c:pt idx="2989">
                  <c:v>-1982.99</c:v>
                </c:pt>
                <c:pt idx="2990">
                  <c:v>-255.2972656</c:v>
                </c:pt>
                <c:pt idx="2991">
                  <c:v>-12.521158439999999</c:v>
                </c:pt>
                <c:pt idx="2992">
                  <c:v>-69.073979489999999</c:v>
                </c:pt>
                <c:pt idx="2993">
                  <c:v>20.305041502999998</c:v>
                </c:pt>
                <c:pt idx="2994">
                  <c:v>-24.879536130000002</c:v>
                </c:pt>
                <c:pt idx="2995">
                  <c:v>-9.8075427239999993</c:v>
                </c:pt>
                <c:pt idx="2996">
                  <c:v>5.5397625731999991</c:v>
                </c:pt>
                <c:pt idx="2997">
                  <c:v>-163.90457030000002</c:v>
                </c:pt>
                <c:pt idx="2998">
                  <c:v>-52.428662100000004</c:v>
                </c:pt>
                <c:pt idx="2999">
                  <c:v>339.43312500000002</c:v>
                </c:pt>
                <c:pt idx="3000">
                  <c:v>3.3334451293000003</c:v>
                </c:pt>
                <c:pt idx="3001">
                  <c:v>66.371831053999998</c:v>
                </c:pt>
                <c:pt idx="3002">
                  <c:v>-35.185673820000005</c:v>
                </c:pt>
                <c:pt idx="3003">
                  <c:v>463.43742187000004</c:v>
                </c:pt>
                <c:pt idx="3004">
                  <c:v>188.69173827999998</c:v>
                </c:pt>
                <c:pt idx="3005">
                  <c:v>-691.34195309999996</c:v>
                </c:pt>
                <c:pt idx="3006">
                  <c:v>37.359267578000001</c:v>
                </c:pt>
                <c:pt idx="3007">
                  <c:v>-872.87156249999998</c:v>
                </c:pt>
                <c:pt idx="3008">
                  <c:v>-193.37867180000001</c:v>
                </c:pt>
                <c:pt idx="3009">
                  <c:v>106.94429687</c:v>
                </c:pt>
                <c:pt idx="3010">
                  <c:v>-394.17867180000002</c:v>
                </c:pt>
                <c:pt idx="3011">
                  <c:v>-279.43376950000004</c:v>
                </c:pt>
                <c:pt idx="3012">
                  <c:v>257.34597656</c:v>
                </c:pt>
                <c:pt idx="3013">
                  <c:v>102.62146484</c:v>
                </c:pt>
                <c:pt idx="3014">
                  <c:v>-493.25621089999999</c:v>
                </c:pt>
                <c:pt idx="3015">
                  <c:v>-748.1513281</c:v>
                </c:pt>
                <c:pt idx="3016">
                  <c:v>-279.61423819999999</c:v>
                </c:pt>
                <c:pt idx="3017">
                  <c:v>-444.20066400000002</c:v>
                </c:pt>
                <c:pt idx="3018">
                  <c:v>-4.053591613</c:v>
                </c:pt>
                <c:pt idx="3019">
                  <c:v>-1504.5234370000001</c:v>
                </c:pt>
                <c:pt idx="3020">
                  <c:v>198.31058593</c:v>
                </c:pt>
                <c:pt idx="3021">
                  <c:v>423.77933593</c:v>
                </c:pt>
                <c:pt idx="3022">
                  <c:v>406.21957030999999</c:v>
                </c:pt>
                <c:pt idx="3023">
                  <c:v>-371.14527340000001</c:v>
                </c:pt>
                <c:pt idx="3024">
                  <c:v>-262.90585930000003</c:v>
                </c:pt>
                <c:pt idx="3025">
                  <c:v>171.56488281000003</c:v>
                </c:pt>
                <c:pt idx="3026">
                  <c:v>-528.67640619999997</c:v>
                </c:pt>
                <c:pt idx="3027">
                  <c:v>357.12289062000002</c:v>
                </c:pt>
                <c:pt idx="3028">
                  <c:v>819.23695311999995</c:v>
                </c:pt>
                <c:pt idx="3029">
                  <c:v>99.753828124999998</c:v>
                </c:pt>
                <c:pt idx="3030">
                  <c:v>392.34425780999999</c:v>
                </c:pt>
                <c:pt idx="3031">
                  <c:v>59.627036132000001</c:v>
                </c:pt>
                <c:pt idx="3032">
                  <c:v>-78.850312500000001</c:v>
                </c:pt>
                <c:pt idx="3033">
                  <c:v>-496.89863279999997</c:v>
                </c:pt>
                <c:pt idx="3034">
                  <c:v>643.18281249999995</c:v>
                </c:pt>
                <c:pt idx="3035">
                  <c:v>276.93943359000002</c:v>
                </c:pt>
                <c:pt idx="3036">
                  <c:v>309.68755858999998</c:v>
                </c:pt>
                <c:pt idx="3037">
                  <c:v>278.99158203000002</c:v>
                </c:pt>
                <c:pt idx="3038">
                  <c:v>-325.94054679999999</c:v>
                </c:pt>
                <c:pt idx="3039">
                  <c:v>-421.9940234</c:v>
                </c:pt>
                <c:pt idx="3040">
                  <c:v>411.70980467999999</c:v>
                </c:pt>
                <c:pt idx="3041">
                  <c:v>640.51164061999998</c:v>
                </c:pt>
                <c:pt idx="3042">
                  <c:v>18.44477539</c:v>
                </c:pt>
                <c:pt idx="3043">
                  <c:v>-127.60677729999999</c:v>
                </c:pt>
                <c:pt idx="3044">
                  <c:v>58.663779296000001</c:v>
                </c:pt>
                <c:pt idx="3045">
                  <c:v>-616.11710930000004</c:v>
                </c:pt>
                <c:pt idx="3046">
                  <c:v>-91.578632810000002</c:v>
                </c:pt>
                <c:pt idx="3047">
                  <c:v>163.11151366999999</c:v>
                </c:pt>
                <c:pt idx="3048">
                  <c:v>873.14789062</c:v>
                </c:pt>
                <c:pt idx="3049">
                  <c:v>46.607739257000006</c:v>
                </c:pt>
                <c:pt idx="3050">
                  <c:v>-70.791616210000001</c:v>
                </c:pt>
                <c:pt idx="3051">
                  <c:v>11.496614990000001</c:v>
                </c:pt>
                <c:pt idx="3052">
                  <c:v>432.18273437000005</c:v>
                </c:pt>
                <c:pt idx="3053">
                  <c:v>47.186464843000003</c:v>
                </c:pt>
                <c:pt idx="3054">
                  <c:v>-268.69398430000001</c:v>
                </c:pt>
                <c:pt idx="3055">
                  <c:v>-1194.0560929999999</c:v>
                </c:pt>
                <c:pt idx="3056">
                  <c:v>-530.48777340000004</c:v>
                </c:pt>
                <c:pt idx="3057">
                  <c:v>205.17919921000001</c:v>
                </c:pt>
                <c:pt idx="3058">
                  <c:v>-599.43031250000001</c:v>
                </c:pt>
                <c:pt idx="3059">
                  <c:v>553.59933593000005</c:v>
                </c:pt>
                <c:pt idx="3060">
                  <c:v>-310.75912099999999</c:v>
                </c:pt>
                <c:pt idx="3061">
                  <c:v>-175.27638669999999</c:v>
                </c:pt>
                <c:pt idx="3062">
                  <c:v>-463.71609369999999</c:v>
                </c:pt>
                <c:pt idx="3063">
                  <c:v>-232.80404289999998</c:v>
                </c:pt>
                <c:pt idx="3064">
                  <c:v>485.49628905999998</c:v>
                </c:pt>
                <c:pt idx="3065">
                  <c:v>-742.88125000000002</c:v>
                </c:pt>
                <c:pt idx="3066">
                  <c:v>442.60011718000004</c:v>
                </c:pt>
                <c:pt idx="3067">
                  <c:v>-386.82914060000002</c:v>
                </c:pt>
                <c:pt idx="3068">
                  <c:v>-1578.3821869999999</c:v>
                </c:pt>
                <c:pt idx="3069">
                  <c:v>50.647675780999997</c:v>
                </c:pt>
                <c:pt idx="3070">
                  <c:v>-165.54642569999999</c:v>
                </c:pt>
                <c:pt idx="3071">
                  <c:v>194.37531250000001</c:v>
                </c:pt>
                <c:pt idx="3072">
                  <c:v>-1798.540937</c:v>
                </c:pt>
                <c:pt idx="3073">
                  <c:v>-1542.7242180000001</c:v>
                </c:pt>
                <c:pt idx="3074">
                  <c:v>11.945998535000001</c:v>
                </c:pt>
                <c:pt idx="3075">
                  <c:v>-47.577382809999996</c:v>
                </c:pt>
                <c:pt idx="3076">
                  <c:v>129.6727539</c:v>
                </c:pt>
                <c:pt idx="3077">
                  <c:v>61.528452148</c:v>
                </c:pt>
                <c:pt idx="3078">
                  <c:v>123.42247069999999</c:v>
                </c:pt>
                <c:pt idx="3079">
                  <c:v>-716.89289059999999</c:v>
                </c:pt>
                <c:pt idx="3080">
                  <c:v>-885.09343750000005</c:v>
                </c:pt>
                <c:pt idx="3081">
                  <c:v>-647.17238279999992</c:v>
                </c:pt>
                <c:pt idx="3082">
                  <c:v>-111.41853510000001</c:v>
                </c:pt>
                <c:pt idx="3083">
                  <c:v>-451.82777340000001</c:v>
                </c:pt>
                <c:pt idx="3084">
                  <c:v>-76.526577140000001</c:v>
                </c:pt>
                <c:pt idx="3085">
                  <c:v>299.26988281000001</c:v>
                </c:pt>
                <c:pt idx="3086">
                  <c:v>1886.1217187</c:v>
                </c:pt>
                <c:pt idx="3087">
                  <c:v>65.452939452999999</c:v>
                </c:pt>
                <c:pt idx="3088">
                  <c:v>-172.5094531</c:v>
                </c:pt>
                <c:pt idx="3089">
                  <c:v>-751.37398429999996</c:v>
                </c:pt>
                <c:pt idx="3090">
                  <c:v>74.083618164000001</c:v>
                </c:pt>
                <c:pt idx="3091">
                  <c:v>249.55289062</c:v>
                </c:pt>
                <c:pt idx="3092">
                  <c:v>-173.98347649999999</c:v>
                </c:pt>
                <c:pt idx="3093">
                  <c:v>-9.9847143549999995</c:v>
                </c:pt>
                <c:pt idx="3094">
                  <c:v>-663.64257809999992</c:v>
                </c:pt>
                <c:pt idx="3095">
                  <c:v>182.42669921000001</c:v>
                </c:pt>
                <c:pt idx="3096">
                  <c:v>-6.0614318840000001</c:v>
                </c:pt>
                <c:pt idx="3097">
                  <c:v>31.878967284999998</c:v>
                </c:pt>
                <c:pt idx="3098">
                  <c:v>-486.82671869999996</c:v>
                </c:pt>
                <c:pt idx="3099">
                  <c:v>152.7130664</c:v>
                </c:pt>
                <c:pt idx="3100">
                  <c:v>528.54980467999997</c:v>
                </c:pt>
                <c:pt idx="3101">
                  <c:v>-111.1871289</c:v>
                </c:pt>
                <c:pt idx="3102">
                  <c:v>-1327.7789060000002</c:v>
                </c:pt>
                <c:pt idx="3103">
                  <c:v>86.026259764999992</c:v>
                </c:pt>
                <c:pt idx="3104">
                  <c:v>-454.11035150000004</c:v>
                </c:pt>
                <c:pt idx="3105">
                  <c:v>1249.0455468</c:v>
                </c:pt>
                <c:pt idx="3106">
                  <c:v>-292.76650389999998</c:v>
                </c:pt>
                <c:pt idx="3107">
                  <c:v>809.48734375000004</c:v>
                </c:pt>
                <c:pt idx="3108">
                  <c:v>-448.2288671</c:v>
                </c:pt>
                <c:pt idx="3109">
                  <c:v>1626.8829687</c:v>
                </c:pt>
                <c:pt idx="3110">
                  <c:v>848.47468749999996</c:v>
                </c:pt>
                <c:pt idx="3111">
                  <c:v>-355.56792960000001</c:v>
                </c:pt>
                <c:pt idx="3112">
                  <c:v>45.445161132000003</c:v>
                </c:pt>
                <c:pt idx="3113">
                  <c:v>-91.969208980000005</c:v>
                </c:pt>
                <c:pt idx="3114">
                  <c:v>-99.106650389999999</c:v>
                </c:pt>
                <c:pt idx="3115">
                  <c:v>31.600649413999999</c:v>
                </c:pt>
                <c:pt idx="3116">
                  <c:v>-84.131328119999992</c:v>
                </c:pt>
                <c:pt idx="3117">
                  <c:v>-567.94566400000008</c:v>
                </c:pt>
                <c:pt idx="3118">
                  <c:v>-446.35644529999996</c:v>
                </c:pt>
                <c:pt idx="3119">
                  <c:v>-751.93171870000003</c:v>
                </c:pt>
                <c:pt idx="3120">
                  <c:v>-408.91285150000004</c:v>
                </c:pt>
                <c:pt idx="3121">
                  <c:v>-1762.7298430000001</c:v>
                </c:pt>
                <c:pt idx="3122">
                  <c:v>-160.67338860000001</c:v>
                </c:pt>
                <c:pt idx="3123">
                  <c:v>117.67669921000001</c:v>
                </c:pt>
                <c:pt idx="3124">
                  <c:v>-35.038952629999997</c:v>
                </c:pt>
                <c:pt idx="3125">
                  <c:v>-330.0111718</c:v>
                </c:pt>
                <c:pt idx="3126">
                  <c:v>13.225552978000001</c:v>
                </c:pt>
                <c:pt idx="3127">
                  <c:v>85.56966796799999</c:v>
                </c:pt>
                <c:pt idx="3128">
                  <c:v>-133.3185253</c:v>
                </c:pt>
                <c:pt idx="3129">
                  <c:v>668.53492186999995</c:v>
                </c:pt>
                <c:pt idx="3130">
                  <c:v>9.7569165038999994</c:v>
                </c:pt>
                <c:pt idx="3131">
                  <c:v>-38.217014159999998</c:v>
                </c:pt>
                <c:pt idx="3132">
                  <c:v>-10.556824949999999</c:v>
                </c:pt>
                <c:pt idx="3133">
                  <c:v>-477.29066400000005</c:v>
                </c:pt>
                <c:pt idx="3134">
                  <c:v>-269.3367968</c:v>
                </c:pt>
                <c:pt idx="3135">
                  <c:v>46.967475585000003</c:v>
                </c:pt>
                <c:pt idx="3136">
                  <c:v>-122.7999609</c:v>
                </c:pt>
                <c:pt idx="3137">
                  <c:v>413.13703125000001</c:v>
                </c:pt>
                <c:pt idx="3138">
                  <c:v>-187.2555859</c:v>
                </c:pt>
                <c:pt idx="3139">
                  <c:v>-1153.053046</c:v>
                </c:pt>
                <c:pt idx="3140">
                  <c:v>38.574411620999996</c:v>
                </c:pt>
                <c:pt idx="3141">
                  <c:v>106.47502929000001</c:v>
                </c:pt>
                <c:pt idx="3142">
                  <c:v>-49.989946280000005</c:v>
                </c:pt>
                <c:pt idx="3143">
                  <c:v>989.06898436999995</c:v>
                </c:pt>
                <c:pt idx="3144">
                  <c:v>186.56900389999998</c:v>
                </c:pt>
                <c:pt idx="3145">
                  <c:v>-3160.7518749999999</c:v>
                </c:pt>
                <c:pt idx="3146">
                  <c:v>-749.4348437000001</c:v>
                </c:pt>
                <c:pt idx="3147">
                  <c:v>632.53109374999997</c:v>
                </c:pt>
                <c:pt idx="3148">
                  <c:v>10.163260498</c:v>
                </c:pt>
                <c:pt idx="3149">
                  <c:v>-4556.9890620000006</c:v>
                </c:pt>
                <c:pt idx="3150">
                  <c:v>299.55726562000001</c:v>
                </c:pt>
                <c:pt idx="3151">
                  <c:v>-70.88899902</c:v>
                </c:pt>
                <c:pt idx="3152">
                  <c:v>-226.57558589999999</c:v>
                </c:pt>
                <c:pt idx="3153">
                  <c:v>-88.262460930000003</c:v>
                </c:pt>
                <c:pt idx="3154">
                  <c:v>646.32996092999997</c:v>
                </c:pt>
                <c:pt idx="3155">
                  <c:v>-49.034663080000001</c:v>
                </c:pt>
                <c:pt idx="3156">
                  <c:v>-263.25207030000001</c:v>
                </c:pt>
                <c:pt idx="3157">
                  <c:v>-598.81136709999998</c:v>
                </c:pt>
                <c:pt idx="3158">
                  <c:v>10.235359496999999</c:v>
                </c:pt>
                <c:pt idx="3159">
                  <c:v>147.40193359</c:v>
                </c:pt>
                <c:pt idx="3160">
                  <c:v>198.29994139999999</c:v>
                </c:pt>
                <c:pt idx="3161">
                  <c:v>798.50976561999994</c:v>
                </c:pt>
                <c:pt idx="3162">
                  <c:v>-1643.659375</c:v>
                </c:pt>
                <c:pt idx="3163">
                  <c:v>-213.965664</c:v>
                </c:pt>
                <c:pt idx="3164">
                  <c:v>-50.356870110000003</c:v>
                </c:pt>
                <c:pt idx="3165">
                  <c:v>-278.48210929999999</c:v>
                </c:pt>
                <c:pt idx="3166">
                  <c:v>198.11857421000002</c:v>
                </c:pt>
                <c:pt idx="3167">
                  <c:v>-139.24989250000002</c:v>
                </c:pt>
                <c:pt idx="3168">
                  <c:v>492.34742187000006</c:v>
                </c:pt>
                <c:pt idx="3169">
                  <c:v>-44.14093261</c:v>
                </c:pt>
                <c:pt idx="3170">
                  <c:v>-628.04371089999995</c:v>
                </c:pt>
                <c:pt idx="3171">
                  <c:v>62.012861328</c:v>
                </c:pt>
                <c:pt idx="3172">
                  <c:v>797.40984375000005</c:v>
                </c:pt>
                <c:pt idx="3173">
                  <c:v>1483.0034375</c:v>
                </c:pt>
                <c:pt idx="3174">
                  <c:v>-138.6343359</c:v>
                </c:pt>
                <c:pt idx="3175">
                  <c:v>-511.85390619999998</c:v>
                </c:pt>
                <c:pt idx="3176">
                  <c:v>502.67445312000001</c:v>
                </c:pt>
                <c:pt idx="3177">
                  <c:v>154.86596679000002</c:v>
                </c:pt>
                <c:pt idx="3178">
                  <c:v>1181.6898437</c:v>
                </c:pt>
                <c:pt idx="3179">
                  <c:v>-932.07492179999997</c:v>
                </c:pt>
                <c:pt idx="3180">
                  <c:v>-458.38796869999999</c:v>
                </c:pt>
                <c:pt idx="3181">
                  <c:v>-18.686162100000001</c:v>
                </c:pt>
                <c:pt idx="3182">
                  <c:v>-74.638242179999992</c:v>
                </c:pt>
                <c:pt idx="3183">
                  <c:v>-255.53412100000003</c:v>
                </c:pt>
                <c:pt idx="3184">
                  <c:v>134.22356445</c:v>
                </c:pt>
                <c:pt idx="3185">
                  <c:v>144.96612304000001</c:v>
                </c:pt>
                <c:pt idx="3186">
                  <c:v>173.37058593</c:v>
                </c:pt>
                <c:pt idx="3187">
                  <c:v>161.23501953000002</c:v>
                </c:pt>
                <c:pt idx="3188">
                  <c:v>256.18167968</c:v>
                </c:pt>
                <c:pt idx="3189">
                  <c:v>-352.51472650000005</c:v>
                </c:pt>
                <c:pt idx="3190">
                  <c:v>-268.67632809999998</c:v>
                </c:pt>
                <c:pt idx="3191">
                  <c:v>-72.846494140000004</c:v>
                </c:pt>
                <c:pt idx="3192">
                  <c:v>295.24751952999998</c:v>
                </c:pt>
                <c:pt idx="3193">
                  <c:v>-235.87599600000001</c:v>
                </c:pt>
                <c:pt idx="3194">
                  <c:v>-152.7621777</c:v>
                </c:pt>
                <c:pt idx="3195">
                  <c:v>-478.1688671</c:v>
                </c:pt>
                <c:pt idx="3196">
                  <c:v>454.99363281000001</c:v>
                </c:pt>
                <c:pt idx="3197">
                  <c:v>-19.09054321</c:v>
                </c:pt>
                <c:pt idx="3198">
                  <c:v>0.66708839415999999</c:v>
                </c:pt>
                <c:pt idx="3199">
                  <c:v>-162.37648429999999</c:v>
                </c:pt>
                <c:pt idx="3200">
                  <c:v>-413.2582031</c:v>
                </c:pt>
                <c:pt idx="3201">
                  <c:v>-903.84679679999999</c:v>
                </c:pt>
                <c:pt idx="3202">
                  <c:v>174.78544921</c:v>
                </c:pt>
                <c:pt idx="3203">
                  <c:v>312.84525389999999</c:v>
                </c:pt>
                <c:pt idx="3204">
                  <c:v>-203.25042959999999</c:v>
                </c:pt>
                <c:pt idx="3205">
                  <c:v>57.052402343000004</c:v>
                </c:pt>
                <c:pt idx="3206">
                  <c:v>-1268.2890620000001</c:v>
                </c:pt>
                <c:pt idx="3207">
                  <c:v>-422.30792959999997</c:v>
                </c:pt>
                <c:pt idx="3208">
                  <c:v>-249.00339840000001</c:v>
                </c:pt>
                <c:pt idx="3209">
                  <c:v>-42.349272460000002</c:v>
                </c:pt>
                <c:pt idx="3210">
                  <c:v>-112.3794628</c:v>
                </c:pt>
                <c:pt idx="3211">
                  <c:v>-181.5944921</c:v>
                </c:pt>
                <c:pt idx="3212">
                  <c:v>103.78133788999999</c:v>
                </c:pt>
                <c:pt idx="3213">
                  <c:v>123.84961914</c:v>
                </c:pt>
                <c:pt idx="3214">
                  <c:v>-111.9939746</c:v>
                </c:pt>
                <c:pt idx="3215">
                  <c:v>120.84955078000002</c:v>
                </c:pt>
                <c:pt idx="3216">
                  <c:v>332.07914062000003</c:v>
                </c:pt>
                <c:pt idx="3217">
                  <c:v>37.894025878000001</c:v>
                </c:pt>
                <c:pt idx="3218">
                  <c:v>23.124714355000002</c:v>
                </c:pt>
                <c:pt idx="3219">
                  <c:v>-103.46592769999999</c:v>
                </c:pt>
                <c:pt idx="3220">
                  <c:v>189.35667968000001</c:v>
                </c:pt>
                <c:pt idx="3221">
                  <c:v>447.52867187000004</c:v>
                </c:pt>
                <c:pt idx="3222">
                  <c:v>-68.635346670000004</c:v>
                </c:pt>
                <c:pt idx="3223">
                  <c:v>257.38898437</c:v>
                </c:pt>
                <c:pt idx="3224">
                  <c:v>92.681660155999992</c:v>
                </c:pt>
                <c:pt idx="3225">
                  <c:v>-36.858688960000002</c:v>
                </c:pt>
                <c:pt idx="3226">
                  <c:v>-254.30628899999999</c:v>
                </c:pt>
                <c:pt idx="3227">
                  <c:v>27.769221191</c:v>
                </c:pt>
                <c:pt idx="3228">
                  <c:v>-338.33718750000003</c:v>
                </c:pt>
                <c:pt idx="3229">
                  <c:v>-223.94582030000001</c:v>
                </c:pt>
                <c:pt idx="3230">
                  <c:v>-216.97283200000001</c:v>
                </c:pt>
                <c:pt idx="3231">
                  <c:v>172.016875</c:v>
                </c:pt>
                <c:pt idx="3232">
                  <c:v>157.93813476</c:v>
                </c:pt>
                <c:pt idx="3233">
                  <c:v>593.41570311999999</c:v>
                </c:pt>
                <c:pt idx="3234">
                  <c:v>-25.412502439999997</c:v>
                </c:pt>
                <c:pt idx="3235">
                  <c:v>303.62025389999997</c:v>
                </c:pt>
                <c:pt idx="3236">
                  <c:v>223.3705664</c:v>
                </c:pt>
                <c:pt idx="3237">
                  <c:v>29.883833007</c:v>
                </c:pt>
                <c:pt idx="3238">
                  <c:v>-1678.9609370000001</c:v>
                </c:pt>
                <c:pt idx="3239">
                  <c:v>215.86822264999998</c:v>
                </c:pt>
                <c:pt idx="3240">
                  <c:v>503.60523437000006</c:v>
                </c:pt>
                <c:pt idx="3241">
                  <c:v>500.63230468</c:v>
                </c:pt>
                <c:pt idx="3242">
                  <c:v>-357.20992180000002</c:v>
                </c:pt>
                <c:pt idx="3243">
                  <c:v>-1233.99125</c:v>
                </c:pt>
                <c:pt idx="3244">
                  <c:v>833.83742186999996</c:v>
                </c:pt>
                <c:pt idx="3245">
                  <c:v>-286.25611320000002</c:v>
                </c:pt>
                <c:pt idx="3246">
                  <c:v>350.66382812000006</c:v>
                </c:pt>
                <c:pt idx="3247">
                  <c:v>-247.7505664</c:v>
                </c:pt>
                <c:pt idx="3248">
                  <c:v>-488.81632810000002</c:v>
                </c:pt>
                <c:pt idx="3249">
                  <c:v>-238.4826367</c:v>
                </c:pt>
                <c:pt idx="3250">
                  <c:v>141.90416015</c:v>
                </c:pt>
                <c:pt idx="3251">
                  <c:v>-327.86894529999995</c:v>
                </c:pt>
                <c:pt idx="3252">
                  <c:v>-4.7745587150000004</c:v>
                </c:pt>
                <c:pt idx="3253">
                  <c:v>-540.97652340000002</c:v>
                </c:pt>
                <c:pt idx="3254">
                  <c:v>-1398.837968</c:v>
                </c:pt>
                <c:pt idx="3255">
                  <c:v>-24.861542960000001</c:v>
                </c:pt>
                <c:pt idx="3256">
                  <c:v>362.47593749999999</c:v>
                </c:pt>
                <c:pt idx="3257">
                  <c:v>554.21457031</c:v>
                </c:pt>
                <c:pt idx="3258">
                  <c:v>151.00663084999999</c:v>
                </c:pt>
                <c:pt idx="3259">
                  <c:v>-284.26310539999997</c:v>
                </c:pt>
                <c:pt idx="3260">
                  <c:v>-156.27661130000001</c:v>
                </c:pt>
                <c:pt idx="3261">
                  <c:v>354.56468749999999</c:v>
                </c:pt>
                <c:pt idx="3262">
                  <c:v>82.885830077999998</c:v>
                </c:pt>
                <c:pt idx="3263">
                  <c:v>-642.30226560000006</c:v>
                </c:pt>
                <c:pt idx="3264">
                  <c:v>-627.57492179999997</c:v>
                </c:pt>
                <c:pt idx="3265">
                  <c:v>303.66376952999997</c:v>
                </c:pt>
                <c:pt idx="3266">
                  <c:v>-67.987646480000009</c:v>
                </c:pt>
                <c:pt idx="3267">
                  <c:v>1514.7157811999998</c:v>
                </c:pt>
                <c:pt idx="3268">
                  <c:v>-304.9674023</c:v>
                </c:pt>
                <c:pt idx="3269">
                  <c:v>98.051162109000003</c:v>
                </c:pt>
                <c:pt idx="3270">
                  <c:v>929.07726561999993</c:v>
                </c:pt>
                <c:pt idx="3271">
                  <c:v>-178.39636709999999</c:v>
                </c:pt>
                <c:pt idx="3272">
                  <c:v>-201.07371090000001</c:v>
                </c:pt>
                <c:pt idx="3273">
                  <c:v>114.22485350999999</c:v>
                </c:pt>
                <c:pt idx="3274">
                  <c:v>-1445.389375</c:v>
                </c:pt>
                <c:pt idx="3275">
                  <c:v>-100.12486319999999</c:v>
                </c:pt>
                <c:pt idx="3276">
                  <c:v>-289.33539059999998</c:v>
                </c:pt>
                <c:pt idx="3277">
                  <c:v>109.61295898</c:v>
                </c:pt>
                <c:pt idx="3278">
                  <c:v>-1987.9657810000001</c:v>
                </c:pt>
                <c:pt idx="3279">
                  <c:v>-337.0746484</c:v>
                </c:pt>
                <c:pt idx="3280">
                  <c:v>-265.50324209999997</c:v>
                </c:pt>
                <c:pt idx="3281">
                  <c:v>155.32052734000001</c:v>
                </c:pt>
                <c:pt idx="3282">
                  <c:v>423.02066406</c:v>
                </c:pt>
                <c:pt idx="3283">
                  <c:v>-90.733750000000001</c:v>
                </c:pt>
                <c:pt idx="3284">
                  <c:v>295.73730468000002</c:v>
                </c:pt>
                <c:pt idx="3285">
                  <c:v>-6.9701556389999997</c:v>
                </c:pt>
                <c:pt idx="3286">
                  <c:v>-62.813730459999995</c:v>
                </c:pt>
                <c:pt idx="3287">
                  <c:v>1127.6953125</c:v>
                </c:pt>
                <c:pt idx="3288">
                  <c:v>296.29908202999997</c:v>
                </c:pt>
                <c:pt idx="3289">
                  <c:v>263.26796875000002</c:v>
                </c:pt>
                <c:pt idx="3290">
                  <c:v>164.35582031000001</c:v>
                </c:pt>
                <c:pt idx="3291">
                  <c:v>68.864501953000001</c:v>
                </c:pt>
                <c:pt idx="3292">
                  <c:v>76.808032225999995</c:v>
                </c:pt>
                <c:pt idx="3293">
                  <c:v>-544.91949209999996</c:v>
                </c:pt>
                <c:pt idx="3294">
                  <c:v>-480.49769529999998</c:v>
                </c:pt>
                <c:pt idx="3295">
                  <c:v>35.181113280999995</c:v>
                </c:pt>
                <c:pt idx="3296">
                  <c:v>93.959560545999992</c:v>
                </c:pt>
                <c:pt idx="3297">
                  <c:v>-72.465112300000001</c:v>
                </c:pt>
                <c:pt idx="3298">
                  <c:v>-37.927602530000001</c:v>
                </c:pt>
                <c:pt idx="3299">
                  <c:v>931.41015625</c:v>
                </c:pt>
                <c:pt idx="3300">
                  <c:v>-57.393618159999995</c:v>
                </c:pt>
                <c:pt idx="3301">
                  <c:v>-314.34802730000001</c:v>
                </c:pt>
                <c:pt idx="3302">
                  <c:v>-579.77019529999995</c:v>
                </c:pt>
                <c:pt idx="3303">
                  <c:v>-228.00083979999999</c:v>
                </c:pt>
                <c:pt idx="3304">
                  <c:v>-29.18725585</c:v>
                </c:pt>
                <c:pt idx="3305">
                  <c:v>676.12843750000002</c:v>
                </c:pt>
                <c:pt idx="3306">
                  <c:v>-363.90445310000001</c:v>
                </c:pt>
                <c:pt idx="3307">
                  <c:v>305.70550781000003</c:v>
                </c:pt>
                <c:pt idx="3308">
                  <c:v>83.064941406000003</c:v>
                </c:pt>
                <c:pt idx="3309">
                  <c:v>80.373652343000003</c:v>
                </c:pt>
                <c:pt idx="3310">
                  <c:v>4.7283074951000001</c:v>
                </c:pt>
                <c:pt idx="3311">
                  <c:v>33.404355467999999</c:v>
                </c:pt>
                <c:pt idx="3312">
                  <c:v>49.425649413999999</c:v>
                </c:pt>
                <c:pt idx="3313">
                  <c:v>-510.60851560000003</c:v>
                </c:pt>
                <c:pt idx="3314">
                  <c:v>408.24890625</c:v>
                </c:pt>
                <c:pt idx="3315">
                  <c:v>123.11606445</c:v>
                </c:pt>
                <c:pt idx="3316">
                  <c:v>-684.23570309999991</c:v>
                </c:pt>
                <c:pt idx="3317">
                  <c:v>-97.842607420000007</c:v>
                </c:pt>
                <c:pt idx="3318">
                  <c:v>-22.839848630000002</c:v>
                </c:pt>
                <c:pt idx="3319">
                  <c:v>13.40743164</c:v>
                </c:pt>
                <c:pt idx="3320">
                  <c:v>63.052158202999998</c:v>
                </c:pt>
                <c:pt idx="3321">
                  <c:v>-652.44687499999998</c:v>
                </c:pt>
                <c:pt idx="3322">
                  <c:v>110.74727539</c:v>
                </c:pt>
                <c:pt idx="3323">
                  <c:v>527.70617187000005</c:v>
                </c:pt>
                <c:pt idx="3324">
                  <c:v>51.738681640000003</c:v>
                </c:pt>
                <c:pt idx="3325">
                  <c:v>-42.27267578</c:v>
                </c:pt>
                <c:pt idx="3326">
                  <c:v>188.44050781000001</c:v>
                </c:pt>
                <c:pt idx="3327">
                  <c:v>-46.564609369999999</c:v>
                </c:pt>
                <c:pt idx="3328">
                  <c:v>-2.1249380489999998</c:v>
                </c:pt>
                <c:pt idx="3329">
                  <c:v>-38.384699699999999</c:v>
                </c:pt>
                <c:pt idx="3330">
                  <c:v>-22.224572750000004</c:v>
                </c:pt>
                <c:pt idx="3331">
                  <c:v>-18.683774410000002</c:v>
                </c:pt>
                <c:pt idx="3332">
                  <c:v>26.376455077999999</c:v>
                </c:pt>
                <c:pt idx="3333">
                  <c:v>99.704628905999996</c:v>
                </c:pt>
                <c:pt idx="3334">
                  <c:v>-329.44472650000006</c:v>
                </c:pt>
                <c:pt idx="3335">
                  <c:v>-24.744499510000001</c:v>
                </c:pt>
                <c:pt idx="3336">
                  <c:v>676.86945312</c:v>
                </c:pt>
                <c:pt idx="3337">
                  <c:v>130.17556640000001</c:v>
                </c:pt>
                <c:pt idx="3338">
                  <c:v>-289.44203119999997</c:v>
                </c:pt>
                <c:pt idx="3339">
                  <c:v>-168.6492968</c:v>
                </c:pt>
                <c:pt idx="3340">
                  <c:v>-244.13431639999999</c:v>
                </c:pt>
                <c:pt idx="3341">
                  <c:v>67.864404296000004</c:v>
                </c:pt>
                <c:pt idx="3342">
                  <c:v>561.97191406000002</c:v>
                </c:pt>
                <c:pt idx="3343">
                  <c:v>-50.934331049999997</c:v>
                </c:pt>
                <c:pt idx="3344">
                  <c:v>-1273.1485929999999</c:v>
                </c:pt>
                <c:pt idx="3345">
                  <c:v>111.61296874999999</c:v>
                </c:pt>
                <c:pt idx="3346">
                  <c:v>55.426098632000006</c:v>
                </c:pt>
                <c:pt idx="3347">
                  <c:v>175.27529296</c:v>
                </c:pt>
                <c:pt idx="3348">
                  <c:v>82.99740234299999</c:v>
                </c:pt>
                <c:pt idx="3349">
                  <c:v>-1184.4621870000001</c:v>
                </c:pt>
                <c:pt idx="3350">
                  <c:v>-108.73713859999999</c:v>
                </c:pt>
                <c:pt idx="3351">
                  <c:v>117.22547850999999</c:v>
                </c:pt>
                <c:pt idx="3352">
                  <c:v>477.48550781</c:v>
                </c:pt>
                <c:pt idx="3353">
                  <c:v>-418.42624999999998</c:v>
                </c:pt>
                <c:pt idx="3354">
                  <c:v>50.873603515000006</c:v>
                </c:pt>
                <c:pt idx="3355">
                  <c:v>264.28546875000001</c:v>
                </c:pt>
                <c:pt idx="3356">
                  <c:v>-274.9499414</c:v>
                </c:pt>
                <c:pt idx="3357">
                  <c:v>-789.58804680000003</c:v>
                </c:pt>
                <c:pt idx="3358">
                  <c:v>-11.86124145</c:v>
                </c:pt>
                <c:pt idx="3359">
                  <c:v>409.66519531</c:v>
                </c:pt>
                <c:pt idx="3360">
                  <c:v>-359.1269921</c:v>
                </c:pt>
                <c:pt idx="3361">
                  <c:v>38.360886229999998</c:v>
                </c:pt>
                <c:pt idx="3362">
                  <c:v>168.53246093000001</c:v>
                </c:pt>
                <c:pt idx="3363">
                  <c:v>657.32773436999992</c:v>
                </c:pt>
                <c:pt idx="3364">
                  <c:v>927.03281249999998</c:v>
                </c:pt>
                <c:pt idx="3365">
                  <c:v>-219.08984369999999</c:v>
                </c:pt>
                <c:pt idx="3366">
                  <c:v>172.08878906000001</c:v>
                </c:pt>
                <c:pt idx="3367">
                  <c:v>-55.957114250000004</c:v>
                </c:pt>
                <c:pt idx="3368">
                  <c:v>3.3357760619999999</c:v>
                </c:pt>
                <c:pt idx="3369">
                  <c:v>-179.66517569999999</c:v>
                </c:pt>
                <c:pt idx="3370">
                  <c:v>-362.25753900000001</c:v>
                </c:pt>
                <c:pt idx="3371">
                  <c:v>-17.82237915</c:v>
                </c:pt>
                <c:pt idx="3372">
                  <c:v>-58.868872069999995</c:v>
                </c:pt>
                <c:pt idx="3373">
                  <c:v>-67.136557609999997</c:v>
                </c:pt>
                <c:pt idx="3374">
                  <c:v>199.35062500000001</c:v>
                </c:pt>
                <c:pt idx="3375">
                  <c:v>22.813718260999998</c:v>
                </c:pt>
                <c:pt idx="3376">
                  <c:v>99.344277342999987</c:v>
                </c:pt>
                <c:pt idx="3377">
                  <c:v>-132.72067380000001</c:v>
                </c:pt>
                <c:pt idx="3378">
                  <c:v>138.35344726</c:v>
                </c:pt>
                <c:pt idx="3379">
                  <c:v>78.651625975999991</c:v>
                </c:pt>
                <c:pt idx="3380">
                  <c:v>-59.637329099999995</c:v>
                </c:pt>
                <c:pt idx="3381">
                  <c:v>-51.300546869999998</c:v>
                </c:pt>
                <c:pt idx="3382">
                  <c:v>-176.1333984</c:v>
                </c:pt>
                <c:pt idx="3383">
                  <c:v>-10.06743103</c:v>
                </c:pt>
                <c:pt idx="3384">
                  <c:v>-86.06434569999999</c:v>
                </c:pt>
                <c:pt idx="3385">
                  <c:v>-414.32253900000001</c:v>
                </c:pt>
                <c:pt idx="3386">
                  <c:v>560.89953125</c:v>
                </c:pt>
                <c:pt idx="3387">
                  <c:v>454.55382812000005</c:v>
                </c:pt>
                <c:pt idx="3388">
                  <c:v>-265.34263670000001</c:v>
                </c:pt>
                <c:pt idx="3389">
                  <c:v>199.87830077999999</c:v>
                </c:pt>
                <c:pt idx="3390">
                  <c:v>221.75675781000001</c:v>
                </c:pt>
                <c:pt idx="3391">
                  <c:v>315.34125</c:v>
                </c:pt>
                <c:pt idx="3392">
                  <c:v>1183.6185937</c:v>
                </c:pt>
                <c:pt idx="3393">
                  <c:v>302.75839843</c:v>
                </c:pt>
                <c:pt idx="3394">
                  <c:v>52.893496093000003</c:v>
                </c:pt>
                <c:pt idx="3395">
                  <c:v>-722.11859370000002</c:v>
                </c:pt>
                <c:pt idx="3396">
                  <c:v>-6.4484057610000001</c:v>
                </c:pt>
                <c:pt idx="3397">
                  <c:v>-484.82601560000001</c:v>
                </c:pt>
                <c:pt idx="3398">
                  <c:v>-184.93841789999999</c:v>
                </c:pt>
                <c:pt idx="3399">
                  <c:v>1064.7211718000001</c:v>
                </c:pt>
                <c:pt idx="3400">
                  <c:v>519.71296874999996</c:v>
                </c:pt>
                <c:pt idx="3401">
                  <c:v>-1.5695198049999999</c:v>
                </c:pt>
                <c:pt idx="3402">
                  <c:v>-432.29656249999999</c:v>
                </c:pt>
                <c:pt idx="3403">
                  <c:v>-384.70445310000002</c:v>
                </c:pt>
                <c:pt idx="3404">
                  <c:v>651.82722655999999</c:v>
                </c:pt>
                <c:pt idx="3405">
                  <c:v>-251.1196875</c:v>
                </c:pt>
                <c:pt idx="3406">
                  <c:v>233.85435545999999</c:v>
                </c:pt>
                <c:pt idx="3407">
                  <c:v>221.46164062</c:v>
                </c:pt>
                <c:pt idx="3408">
                  <c:v>-240.2883789</c:v>
                </c:pt>
                <c:pt idx="3409">
                  <c:v>-277.76349600000003</c:v>
                </c:pt>
                <c:pt idx="3410">
                  <c:v>-105.5984179</c:v>
                </c:pt>
                <c:pt idx="3411">
                  <c:v>-173.38701170000002</c:v>
                </c:pt>
                <c:pt idx="3412">
                  <c:v>219.73373046</c:v>
                </c:pt>
                <c:pt idx="3413">
                  <c:v>214.01128906000002</c:v>
                </c:pt>
                <c:pt idx="3414">
                  <c:v>800.75390625</c:v>
                </c:pt>
                <c:pt idx="3415">
                  <c:v>-242.3723632</c:v>
                </c:pt>
                <c:pt idx="3416">
                  <c:v>40.334296875</c:v>
                </c:pt>
                <c:pt idx="3417">
                  <c:v>-286.54283200000003</c:v>
                </c:pt>
                <c:pt idx="3418">
                  <c:v>-303.34927729999998</c:v>
                </c:pt>
                <c:pt idx="3419">
                  <c:v>-61.163618159999999</c:v>
                </c:pt>
                <c:pt idx="3420">
                  <c:v>1236.2684374999999</c:v>
                </c:pt>
                <c:pt idx="3421">
                  <c:v>-198.79164059999999</c:v>
                </c:pt>
                <c:pt idx="3422">
                  <c:v>-323.93812500000001</c:v>
                </c:pt>
                <c:pt idx="3423">
                  <c:v>-323.15304680000003</c:v>
                </c:pt>
                <c:pt idx="3424">
                  <c:v>82.293779295999997</c:v>
                </c:pt>
                <c:pt idx="3425">
                  <c:v>180.77738281000001</c:v>
                </c:pt>
                <c:pt idx="3426">
                  <c:v>34.087028807999999</c:v>
                </c:pt>
                <c:pt idx="3427">
                  <c:v>-865.44929679999996</c:v>
                </c:pt>
                <c:pt idx="3428">
                  <c:v>-229.57294920000001</c:v>
                </c:pt>
                <c:pt idx="3429">
                  <c:v>-492.2036718</c:v>
                </c:pt>
                <c:pt idx="3430">
                  <c:v>-473.47285150000005</c:v>
                </c:pt>
                <c:pt idx="3431">
                  <c:v>603.32734374999995</c:v>
                </c:pt>
                <c:pt idx="3432">
                  <c:v>-54.289858389999999</c:v>
                </c:pt>
                <c:pt idx="3433">
                  <c:v>584.33437500000002</c:v>
                </c:pt>
                <c:pt idx="3434">
                  <c:v>23.414733886</c:v>
                </c:pt>
                <c:pt idx="3435">
                  <c:v>-256.53904289999997</c:v>
                </c:pt>
                <c:pt idx="3436">
                  <c:v>257.26435545999999</c:v>
                </c:pt>
                <c:pt idx="3437">
                  <c:v>-231.65125</c:v>
                </c:pt>
                <c:pt idx="3438">
                  <c:v>496.99921875000001</c:v>
                </c:pt>
                <c:pt idx="3439">
                  <c:v>24.310622557999999</c:v>
                </c:pt>
                <c:pt idx="3440">
                  <c:v>122.55205078</c:v>
                </c:pt>
                <c:pt idx="3441">
                  <c:v>-116.62887689999999</c:v>
                </c:pt>
                <c:pt idx="3442">
                  <c:v>159.10805664</c:v>
                </c:pt>
                <c:pt idx="3443">
                  <c:v>1707.5535937</c:v>
                </c:pt>
                <c:pt idx="3444">
                  <c:v>792.69453124999995</c:v>
                </c:pt>
                <c:pt idx="3445">
                  <c:v>266.67269530999999</c:v>
                </c:pt>
                <c:pt idx="3446">
                  <c:v>258.77523437000002</c:v>
                </c:pt>
                <c:pt idx="3447">
                  <c:v>1241.9159374999999</c:v>
                </c:pt>
                <c:pt idx="3448">
                  <c:v>-221.6061914</c:v>
                </c:pt>
                <c:pt idx="3449">
                  <c:v>-511.75300779999998</c:v>
                </c:pt>
                <c:pt idx="3450">
                  <c:v>-55.873149409999996</c:v>
                </c:pt>
                <c:pt idx="3451">
                  <c:v>-816.38320309999995</c:v>
                </c:pt>
                <c:pt idx="3452">
                  <c:v>1256.0945312000001</c:v>
                </c:pt>
                <c:pt idx="3453">
                  <c:v>101.97835936999999</c:v>
                </c:pt>
                <c:pt idx="3454">
                  <c:v>-62.399423820000003</c:v>
                </c:pt>
                <c:pt idx="3455">
                  <c:v>222.68679686999999</c:v>
                </c:pt>
                <c:pt idx="3456">
                  <c:v>35.243571777</c:v>
                </c:pt>
                <c:pt idx="3457">
                  <c:v>-61.418261709999996</c:v>
                </c:pt>
                <c:pt idx="3458">
                  <c:v>387.11027343000001</c:v>
                </c:pt>
                <c:pt idx="3459">
                  <c:v>-486.63246090000001</c:v>
                </c:pt>
                <c:pt idx="3460">
                  <c:v>-20.524685049999999</c:v>
                </c:pt>
                <c:pt idx="3461">
                  <c:v>-69.67418945</c:v>
                </c:pt>
                <c:pt idx="3462">
                  <c:v>734.39374999999995</c:v>
                </c:pt>
                <c:pt idx="3463">
                  <c:v>-102.48965819999999</c:v>
                </c:pt>
                <c:pt idx="3464">
                  <c:v>204.26402343000001</c:v>
                </c:pt>
                <c:pt idx="3465">
                  <c:v>-89.997734370000003</c:v>
                </c:pt>
                <c:pt idx="3466">
                  <c:v>139.22368164</c:v>
                </c:pt>
                <c:pt idx="3467">
                  <c:v>-69.034042959999994</c:v>
                </c:pt>
                <c:pt idx="3468">
                  <c:v>-146.73174800000001</c:v>
                </c:pt>
                <c:pt idx="3469">
                  <c:v>733.09171875000004</c:v>
                </c:pt>
                <c:pt idx="3470">
                  <c:v>-82.422001949999995</c:v>
                </c:pt>
                <c:pt idx="3471">
                  <c:v>-296.2508593</c:v>
                </c:pt>
                <c:pt idx="3472">
                  <c:v>173.80888671</c:v>
                </c:pt>
                <c:pt idx="3473">
                  <c:v>-1977.5064060000002</c:v>
                </c:pt>
                <c:pt idx="3474">
                  <c:v>140.26235351</c:v>
                </c:pt>
                <c:pt idx="3475">
                  <c:v>-19.08515014</c:v>
                </c:pt>
                <c:pt idx="3476">
                  <c:v>-1180.0716400000001</c:v>
                </c:pt>
                <c:pt idx="3477">
                  <c:v>381.28886718000001</c:v>
                </c:pt>
                <c:pt idx="3478">
                  <c:v>-27.202106929999999</c:v>
                </c:pt>
                <c:pt idx="3479">
                  <c:v>-8.3497955319999999</c:v>
                </c:pt>
                <c:pt idx="3480">
                  <c:v>-32.945644530000003</c:v>
                </c:pt>
                <c:pt idx="3481">
                  <c:v>375.09976562000003</c:v>
                </c:pt>
                <c:pt idx="3482">
                  <c:v>182.33955078</c:v>
                </c:pt>
                <c:pt idx="3483">
                  <c:v>199.63130859</c:v>
                </c:pt>
                <c:pt idx="3484">
                  <c:v>-47.952407219999998</c:v>
                </c:pt>
                <c:pt idx="3485">
                  <c:v>2.4768751524999999</c:v>
                </c:pt>
                <c:pt idx="3486">
                  <c:v>60.937319335000005</c:v>
                </c:pt>
                <c:pt idx="3487">
                  <c:v>-217.1470898</c:v>
                </c:pt>
                <c:pt idx="3488">
                  <c:v>-386.23605459999999</c:v>
                </c:pt>
                <c:pt idx="3489">
                  <c:v>-976.85374999999999</c:v>
                </c:pt>
                <c:pt idx="3490">
                  <c:v>30.400656737999999</c:v>
                </c:pt>
                <c:pt idx="3491">
                  <c:v>162.27943359</c:v>
                </c:pt>
                <c:pt idx="3492">
                  <c:v>-96.93660156</c:v>
                </c:pt>
                <c:pt idx="3493">
                  <c:v>-77.314667959999994</c:v>
                </c:pt>
                <c:pt idx="3494">
                  <c:v>54.341010742000002</c:v>
                </c:pt>
                <c:pt idx="3495">
                  <c:v>-728.37890620000007</c:v>
                </c:pt>
                <c:pt idx="3496">
                  <c:v>-65.645629880000001</c:v>
                </c:pt>
                <c:pt idx="3497">
                  <c:v>-48.269335929999997</c:v>
                </c:pt>
                <c:pt idx="3498">
                  <c:v>-42.74851074</c:v>
                </c:pt>
                <c:pt idx="3499">
                  <c:v>126.68745117</c:v>
                </c:pt>
                <c:pt idx="3500">
                  <c:v>-280.54759760000002</c:v>
                </c:pt>
                <c:pt idx="3501">
                  <c:v>-113.71853510000001</c:v>
                </c:pt>
                <c:pt idx="3502">
                  <c:v>-807.41726559999995</c:v>
                </c:pt>
                <c:pt idx="3503">
                  <c:v>-98.745478509999998</c:v>
                </c:pt>
                <c:pt idx="3504">
                  <c:v>-153.85018550000001</c:v>
                </c:pt>
                <c:pt idx="3505">
                  <c:v>187.14914062</c:v>
                </c:pt>
                <c:pt idx="3506">
                  <c:v>-349.66374999999999</c:v>
                </c:pt>
                <c:pt idx="3507">
                  <c:v>411.77132812000002</c:v>
                </c:pt>
                <c:pt idx="3508">
                  <c:v>79.992099608999993</c:v>
                </c:pt>
                <c:pt idx="3509">
                  <c:v>102.43698242000001</c:v>
                </c:pt>
                <c:pt idx="3510">
                  <c:v>175.16669921000002</c:v>
                </c:pt>
                <c:pt idx="3511">
                  <c:v>38.407995605000004</c:v>
                </c:pt>
                <c:pt idx="3512">
                  <c:v>-434.76238279999995</c:v>
                </c:pt>
                <c:pt idx="3513">
                  <c:v>-713.34078120000004</c:v>
                </c:pt>
                <c:pt idx="3514">
                  <c:v>-740.27882809999994</c:v>
                </c:pt>
                <c:pt idx="3515">
                  <c:v>153.73362304</c:v>
                </c:pt>
                <c:pt idx="3516">
                  <c:v>131.58103515000002</c:v>
                </c:pt>
                <c:pt idx="3517">
                  <c:v>589.93261717999997</c:v>
                </c:pt>
                <c:pt idx="3518">
                  <c:v>249.22572264999999</c:v>
                </c:pt>
                <c:pt idx="3519">
                  <c:v>-50.892324209999998</c:v>
                </c:pt>
                <c:pt idx="3520">
                  <c:v>1424.7640624999999</c:v>
                </c:pt>
                <c:pt idx="3521">
                  <c:v>-1142.80414</c:v>
                </c:pt>
                <c:pt idx="3522">
                  <c:v>-39.232856439999999</c:v>
                </c:pt>
                <c:pt idx="3523">
                  <c:v>1231.3512499999999</c:v>
                </c:pt>
                <c:pt idx="3524">
                  <c:v>190.73992186999999</c:v>
                </c:pt>
                <c:pt idx="3525">
                  <c:v>77.554453124999995</c:v>
                </c:pt>
                <c:pt idx="3526">
                  <c:v>59.213510741999997</c:v>
                </c:pt>
                <c:pt idx="3527">
                  <c:v>-14.29563598</c:v>
                </c:pt>
                <c:pt idx="3528">
                  <c:v>660.90765624999995</c:v>
                </c:pt>
                <c:pt idx="3529">
                  <c:v>-4.2853198240000001</c:v>
                </c:pt>
                <c:pt idx="3530">
                  <c:v>14.323891601</c:v>
                </c:pt>
                <c:pt idx="3531">
                  <c:v>-500.63058590000003</c:v>
                </c:pt>
                <c:pt idx="3532">
                  <c:v>-24.73821044</c:v>
                </c:pt>
                <c:pt idx="3533">
                  <c:v>206.09142577999998</c:v>
                </c:pt>
                <c:pt idx="3534">
                  <c:v>315.921875</c:v>
                </c:pt>
                <c:pt idx="3535">
                  <c:v>222.83443359</c:v>
                </c:pt>
                <c:pt idx="3536">
                  <c:v>-365.94746090000001</c:v>
                </c:pt>
                <c:pt idx="3537">
                  <c:v>192.31673827999998</c:v>
                </c:pt>
                <c:pt idx="3538">
                  <c:v>600.82003906</c:v>
                </c:pt>
                <c:pt idx="3539">
                  <c:v>-80.638105459999991</c:v>
                </c:pt>
                <c:pt idx="3540">
                  <c:v>72.186494140000008</c:v>
                </c:pt>
                <c:pt idx="3541">
                  <c:v>1.2081866454999999</c:v>
                </c:pt>
                <c:pt idx="3542">
                  <c:v>34.803515625000003</c:v>
                </c:pt>
                <c:pt idx="3543">
                  <c:v>111.72069335</c:v>
                </c:pt>
                <c:pt idx="3544">
                  <c:v>330.1534375</c:v>
                </c:pt>
                <c:pt idx="3545">
                  <c:v>172.52638671</c:v>
                </c:pt>
                <c:pt idx="3546">
                  <c:v>152.23448242000001</c:v>
                </c:pt>
                <c:pt idx="3547">
                  <c:v>183.24140625000001</c:v>
                </c:pt>
                <c:pt idx="3548">
                  <c:v>-355.1191796</c:v>
                </c:pt>
                <c:pt idx="3549">
                  <c:v>1118.8157811999999</c:v>
                </c:pt>
                <c:pt idx="3550">
                  <c:v>20.824108885999998</c:v>
                </c:pt>
                <c:pt idx="3551">
                  <c:v>-23.695151360000001</c:v>
                </c:pt>
                <c:pt idx="3552">
                  <c:v>-74.106469719999993</c:v>
                </c:pt>
                <c:pt idx="3553">
                  <c:v>-15.17132202</c:v>
                </c:pt>
                <c:pt idx="3554">
                  <c:v>-793.34546870000008</c:v>
                </c:pt>
                <c:pt idx="3555">
                  <c:v>1321.6459374999999</c:v>
                </c:pt>
                <c:pt idx="3556">
                  <c:v>-379.92886709999999</c:v>
                </c:pt>
                <c:pt idx="3557">
                  <c:v>92.089111328000001</c:v>
                </c:pt>
                <c:pt idx="3558">
                  <c:v>313.38041014999999</c:v>
                </c:pt>
                <c:pt idx="3559">
                  <c:v>-543.5214843</c:v>
                </c:pt>
                <c:pt idx="3560">
                  <c:v>-1079.4189059999999</c:v>
                </c:pt>
                <c:pt idx="3561">
                  <c:v>613.06847656000002</c:v>
                </c:pt>
                <c:pt idx="3562">
                  <c:v>381.30679687000003</c:v>
                </c:pt>
                <c:pt idx="3563">
                  <c:v>-1142.43039</c:v>
                </c:pt>
                <c:pt idx="3564">
                  <c:v>646.17429687000003</c:v>
                </c:pt>
                <c:pt idx="3565">
                  <c:v>88.603378906000003</c:v>
                </c:pt>
                <c:pt idx="3566">
                  <c:v>97.854687499999997</c:v>
                </c:pt>
                <c:pt idx="3567">
                  <c:v>470.60539062000004</c:v>
                </c:pt>
                <c:pt idx="3568">
                  <c:v>469.74027343</c:v>
                </c:pt>
                <c:pt idx="3569">
                  <c:v>-545.92324210000004</c:v>
                </c:pt>
                <c:pt idx="3570">
                  <c:v>210.43332031000003</c:v>
                </c:pt>
                <c:pt idx="3571">
                  <c:v>-372.51699209999998</c:v>
                </c:pt>
                <c:pt idx="3572">
                  <c:v>272.45345702999998</c:v>
                </c:pt>
                <c:pt idx="3573">
                  <c:v>90.931562499999998</c:v>
                </c:pt>
                <c:pt idx="3574">
                  <c:v>-1023.525156</c:v>
                </c:pt>
                <c:pt idx="3575">
                  <c:v>56.329291992000002</c:v>
                </c:pt>
                <c:pt idx="3576">
                  <c:v>-227.85623039999999</c:v>
                </c:pt>
                <c:pt idx="3577">
                  <c:v>-353.77242180000002</c:v>
                </c:pt>
                <c:pt idx="3578">
                  <c:v>-1223.9998430000001</c:v>
                </c:pt>
                <c:pt idx="3579">
                  <c:v>-2225.0454680000003</c:v>
                </c:pt>
                <c:pt idx="3580">
                  <c:v>481.52421874999999</c:v>
                </c:pt>
                <c:pt idx="3581">
                  <c:v>195.65968749999999</c:v>
                </c:pt>
                <c:pt idx="3582">
                  <c:v>-386.11886709999999</c:v>
                </c:pt>
                <c:pt idx="3583">
                  <c:v>39.269731445000005</c:v>
                </c:pt>
                <c:pt idx="3584">
                  <c:v>595.43207030999997</c:v>
                </c:pt>
                <c:pt idx="3585">
                  <c:v>85.521562500000002</c:v>
                </c:pt>
                <c:pt idx="3586">
                  <c:v>9.7111517333999995</c:v>
                </c:pt>
                <c:pt idx="3587">
                  <c:v>-87.415244139999999</c:v>
                </c:pt>
                <c:pt idx="3588">
                  <c:v>-724.7132812000001</c:v>
                </c:pt>
                <c:pt idx="3589">
                  <c:v>-192.89441399999998</c:v>
                </c:pt>
                <c:pt idx="3590">
                  <c:v>-256.61761709999996</c:v>
                </c:pt>
                <c:pt idx="3591">
                  <c:v>-125.77885739999999</c:v>
                </c:pt>
                <c:pt idx="3592">
                  <c:v>-661.81906249999997</c:v>
                </c:pt>
                <c:pt idx="3593">
                  <c:v>162.11769530999999</c:v>
                </c:pt>
                <c:pt idx="3594">
                  <c:v>-174.59281250000001</c:v>
                </c:pt>
                <c:pt idx="3595">
                  <c:v>810.08257811999999</c:v>
                </c:pt>
                <c:pt idx="3596">
                  <c:v>30.097158202999999</c:v>
                </c:pt>
                <c:pt idx="3597">
                  <c:v>120.16219726</c:v>
                </c:pt>
                <c:pt idx="3598">
                  <c:v>-10.239503170000001</c:v>
                </c:pt>
                <c:pt idx="3599">
                  <c:v>-24.134438469999999</c:v>
                </c:pt>
                <c:pt idx="3600">
                  <c:v>-206.32136709999997</c:v>
                </c:pt>
                <c:pt idx="3601">
                  <c:v>188.71068359</c:v>
                </c:pt>
                <c:pt idx="3602">
                  <c:v>5.0977749633</c:v>
                </c:pt>
                <c:pt idx="3603">
                  <c:v>-195.2664843</c:v>
                </c:pt>
                <c:pt idx="3604">
                  <c:v>1139.0465624999999</c:v>
                </c:pt>
                <c:pt idx="3605">
                  <c:v>-19.642127680000002</c:v>
                </c:pt>
                <c:pt idx="3606">
                  <c:v>2365.4450000000002</c:v>
                </c:pt>
                <c:pt idx="3607">
                  <c:v>761.94765625000002</c:v>
                </c:pt>
                <c:pt idx="3608">
                  <c:v>45.519008788999997</c:v>
                </c:pt>
                <c:pt idx="3609">
                  <c:v>463.31843750000002</c:v>
                </c:pt>
                <c:pt idx="3610">
                  <c:v>500.18351562000004</c:v>
                </c:pt>
                <c:pt idx="3611">
                  <c:v>1206.9038281000001</c:v>
                </c:pt>
                <c:pt idx="3612">
                  <c:v>-356.17855459999998</c:v>
                </c:pt>
                <c:pt idx="3613">
                  <c:v>3.7267822265000001</c:v>
                </c:pt>
                <c:pt idx="3614">
                  <c:v>-179.44865229999999</c:v>
                </c:pt>
                <c:pt idx="3615">
                  <c:v>-588.69160150000005</c:v>
                </c:pt>
                <c:pt idx="3616">
                  <c:v>-226.27269530000001</c:v>
                </c:pt>
                <c:pt idx="3617">
                  <c:v>569.02066405999994</c:v>
                </c:pt>
                <c:pt idx="3618">
                  <c:v>19.606973877000001</c:v>
                </c:pt>
                <c:pt idx="3619">
                  <c:v>297.89810546000001</c:v>
                </c:pt>
                <c:pt idx="3620">
                  <c:v>-585.73308589999999</c:v>
                </c:pt>
                <c:pt idx="3621">
                  <c:v>1025.7014062000001</c:v>
                </c:pt>
                <c:pt idx="3622">
                  <c:v>-3243.4628120000002</c:v>
                </c:pt>
                <c:pt idx="3623">
                  <c:v>-134.3047363</c:v>
                </c:pt>
                <c:pt idx="3624">
                  <c:v>-284.69330070000001</c:v>
                </c:pt>
                <c:pt idx="3625">
                  <c:v>887.94515624999997</c:v>
                </c:pt>
                <c:pt idx="3626">
                  <c:v>1692.0701561999999</c:v>
                </c:pt>
                <c:pt idx="3627">
                  <c:v>440.80312500000002</c:v>
                </c:pt>
                <c:pt idx="3628">
                  <c:v>-227.11562499999999</c:v>
                </c:pt>
                <c:pt idx="3629">
                  <c:v>-675.86921870000003</c:v>
                </c:pt>
                <c:pt idx="3630">
                  <c:v>-121.32612300000001</c:v>
                </c:pt>
                <c:pt idx="3631">
                  <c:v>-1.8117530819999998</c:v>
                </c:pt>
                <c:pt idx="3632">
                  <c:v>1903.8996875</c:v>
                </c:pt>
                <c:pt idx="3633">
                  <c:v>-793.96867180000004</c:v>
                </c:pt>
                <c:pt idx="3634">
                  <c:v>-885.09187499999996</c:v>
                </c:pt>
                <c:pt idx="3635">
                  <c:v>2.2564996336999998</c:v>
                </c:pt>
                <c:pt idx="3636">
                  <c:v>-130.64789059999998</c:v>
                </c:pt>
                <c:pt idx="3637">
                  <c:v>-79.195473629999995</c:v>
                </c:pt>
                <c:pt idx="3638">
                  <c:v>-1.7316218559999998</c:v>
                </c:pt>
                <c:pt idx="3639">
                  <c:v>88.130712889999998</c:v>
                </c:pt>
                <c:pt idx="3640">
                  <c:v>-96.779345699999993</c:v>
                </c:pt>
                <c:pt idx="3641">
                  <c:v>181.55703124999999</c:v>
                </c:pt>
                <c:pt idx="3642">
                  <c:v>-27.558010250000002</c:v>
                </c:pt>
                <c:pt idx="3643">
                  <c:v>-367.10699210000001</c:v>
                </c:pt>
                <c:pt idx="3644">
                  <c:v>113.36138671</c:v>
                </c:pt>
                <c:pt idx="3645">
                  <c:v>-304.3521093</c:v>
                </c:pt>
                <c:pt idx="3646">
                  <c:v>-978.82414059999996</c:v>
                </c:pt>
                <c:pt idx="3647">
                  <c:v>384.89867187000004</c:v>
                </c:pt>
                <c:pt idx="3648">
                  <c:v>1027.8408592999999</c:v>
                </c:pt>
                <c:pt idx="3649">
                  <c:v>146.65045898</c:v>
                </c:pt>
                <c:pt idx="3650">
                  <c:v>-51.053676750000001</c:v>
                </c:pt>
                <c:pt idx="3651">
                  <c:v>-108.24427729999999</c:v>
                </c:pt>
                <c:pt idx="3652">
                  <c:v>-309.84652340000002</c:v>
                </c:pt>
                <c:pt idx="3653">
                  <c:v>-54.511738280000003</c:v>
                </c:pt>
                <c:pt idx="3654">
                  <c:v>-79.258378899999997</c:v>
                </c:pt>
                <c:pt idx="3655">
                  <c:v>47.604326171000004</c:v>
                </c:pt>
                <c:pt idx="3656">
                  <c:v>1066.9821875</c:v>
                </c:pt>
                <c:pt idx="3657">
                  <c:v>231.68394531000001</c:v>
                </c:pt>
                <c:pt idx="3658">
                  <c:v>184.34298827999999</c:v>
                </c:pt>
                <c:pt idx="3659">
                  <c:v>966.11187500000005</c:v>
                </c:pt>
                <c:pt idx="3660">
                  <c:v>1746.9039061999999</c:v>
                </c:pt>
                <c:pt idx="3661">
                  <c:v>-139.89091790000001</c:v>
                </c:pt>
                <c:pt idx="3662">
                  <c:v>-103.9554687</c:v>
                </c:pt>
                <c:pt idx="3663">
                  <c:v>-94.155771479999999</c:v>
                </c:pt>
                <c:pt idx="3664">
                  <c:v>-395.9745312</c:v>
                </c:pt>
                <c:pt idx="3665">
                  <c:v>-4.9235208119999996</c:v>
                </c:pt>
                <c:pt idx="3666">
                  <c:v>-112.4314648</c:v>
                </c:pt>
                <c:pt idx="3667">
                  <c:v>-596.97554679999996</c:v>
                </c:pt>
                <c:pt idx="3668">
                  <c:v>1218.0247655999999</c:v>
                </c:pt>
                <c:pt idx="3669">
                  <c:v>-606.49570310000001</c:v>
                </c:pt>
                <c:pt idx="3670">
                  <c:v>54.606865233999997</c:v>
                </c:pt>
                <c:pt idx="3671">
                  <c:v>103.49063475999999</c:v>
                </c:pt>
                <c:pt idx="3672">
                  <c:v>-932.17242180000005</c:v>
                </c:pt>
                <c:pt idx="3673">
                  <c:v>1330.8067186999999</c:v>
                </c:pt>
                <c:pt idx="3674">
                  <c:v>710.40601561999995</c:v>
                </c:pt>
                <c:pt idx="3675">
                  <c:v>179.88777343000001</c:v>
                </c:pt>
                <c:pt idx="3676">
                  <c:v>23.44546875</c:v>
                </c:pt>
                <c:pt idx="3677">
                  <c:v>432.99816405999997</c:v>
                </c:pt>
                <c:pt idx="3678">
                  <c:v>-162.39844719999999</c:v>
                </c:pt>
                <c:pt idx="3679">
                  <c:v>161.71866209999999</c:v>
                </c:pt>
                <c:pt idx="3680">
                  <c:v>239.22419920999999</c:v>
                </c:pt>
                <c:pt idx="3681">
                  <c:v>-10.358278800000001</c:v>
                </c:pt>
                <c:pt idx="3682">
                  <c:v>177.27619139999999</c:v>
                </c:pt>
                <c:pt idx="3683">
                  <c:v>48.670356444999996</c:v>
                </c:pt>
                <c:pt idx="3684">
                  <c:v>245.62162109000002</c:v>
                </c:pt>
                <c:pt idx="3685">
                  <c:v>-381.84792959999999</c:v>
                </c:pt>
                <c:pt idx="3686">
                  <c:v>464.66570312000005</c:v>
                </c:pt>
                <c:pt idx="3687">
                  <c:v>106.59777343</c:v>
                </c:pt>
                <c:pt idx="3688">
                  <c:v>147.58904296</c:v>
                </c:pt>
                <c:pt idx="3689">
                  <c:v>64.942646483999994</c:v>
                </c:pt>
                <c:pt idx="3690">
                  <c:v>45.771445311999997</c:v>
                </c:pt>
                <c:pt idx="3691">
                  <c:v>-80.089907220000001</c:v>
                </c:pt>
                <c:pt idx="3692">
                  <c:v>2.6890182495000001</c:v>
                </c:pt>
                <c:pt idx="3693">
                  <c:v>546.47031249999998</c:v>
                </c:pt>
                <c:pt idx="3694">
                  <c:v>-36.14693115</c:v>
                </c:pt>
                <c:pt idx="3695">
                  <c:v>75.980654295999997</c:v>
                </c:pt>
                <c:pt idx="3696">
                  <c:v>619.96945312000003</c:v>
                </c:pt>
                <c:pt idx="3697">
                  <c:v>-63.629907219999993</c:v>
                </c:pt>
                <c:pt idx="3698">
                  <c:v>-218.36</c:v>
                </c:pt>
                <c:pt idx="3699">
                  <c:v>-617.07789060000005</c:v>
                </c:pt>
                <c:pt idx="3700">
                  <c:v>290.35064453000001</c:v>
                </c:pt>
                <c:pt idx="3701">
                  <c:v>26.851357420999999</c:v>
                </c:pt>
                <c:pt idx="3702">
                  <c:v>-77.904550779999994</c:v>
                </c:pt>
                <c:pt idx="3703">
                  <c:v>-2013.25</c:v>
                </c:pt>
                <c:pt idx="3704">
                  <c:v>236.40361328</c:v>
                </c:pt>
                <c:pt idx="3705">
                  <c:v>647.45335937000004</c:v>
                </c:pt>
                <c:pt idx="3706">
                  <c:v>-23.668608389999999</c:v>
                </c:pt>
                <c:pt idx="3707">
                  <c:v>28.033591307999998</c:v>
                </c:pt>
                <c:pt idx="3708">
                  <c:v>4.9381002806999996</c:v>
                </c:pt>
                <c:pt idx="3709">
                  <c:v>61.389394531000001</c:v>
                </c:pt>
                <c:pt idx="3710">
                  <c:v>-1281.7145310000001</c:v>
                </c:pt>
                <c:pt idx="3711">
                  <c:v>220.23466796</c:v>
                </c:pt>
                <c:pt idx="3712">
                  <c:v>-44.020922849999998</c:v>
                </c:pt>
                <c:pt idx="3713">
                  <c:v>158.52294921000001</c:v>
                </c:pt>
                <c:pt idx="3714">
                  <c:v>979.58734374999995</c:v>
                </c:pt>
                <c:pt idx="3715">
                  <c:v>207.91632812</c:v>
                </c:pt>
                <c:pt idx="3716">
                  <c:v>-44.64999023</c:v>
                </c:pt>
                <c:pt idx="3717">
                  <c:v>347.99867187000001</c:v>
                </c:pt>
                <c:pt idx="3718">
                  <c:v>501.01386718000003</c:v>
                </c:pt>
                <c:pt idx="3719">
                  <c:v>198.18193359</c:v>
                </c:pt>
                <c:pt idx="3720">
                  <c:v>82.445947265000001</c:v>
                </c:pt>
                <c:pt idx="3721">
                  <c:v>-373.63191400000005</c:v>
                </c:pt>
                <c:pt idx="3722">
                  <c:v>-110.4692675</c:v>
                </c:pt>
                <c:pt idx="3723">
                  <c:v>125.50619140000001</c:v>
                </c:pt>
                <c:pt idx="3724">
                  <c:v>-166.91181639999999</c:v>
                </c:pt>
                <c:pt idx="3725">
                  <c:v>-224.8082617</c:v>
                </c:pt>
                <c:pt idx="3726">
                  <c:v>499.65582030999997</c:v>
                </c:pt>
                <c:pt idx="3727">
                  <c:v>95.071455078</c:v>
                </c:pt>
                <c:pt idx="3728">
                  <c:v>-181.37154289999998</c:v>
                </c:pt>
                <c:pt idx="3729">
                  <c:v>13.250253906000001</c:v>
                </c:pt>
                <c:pt idx="3730">
                  <c:v>-200.16562500000001</c:v>
                </c:pt>
                <c:pt idx="3731">
                  <c:v>118.73367186999999</c:v>
                </c:pt>
                <c:pt idx="3732">
                  <c:v>-29.348510740000002</c:v>
                </c:pt>
                <c:pt idx="3733">
                  <c:v>10.471416014999999</c:v>
                </c:pt>
                <c:pt idx="3734">
                  <c:v>798.36734375000003</c:v>
                </c:pt>
                <c:pt idx="3735">
                  <c:v>126.82062500000001</c:v>
                </c:pt>
                <c:pt idx="3736">
                  <c:v>-156.29707999999999</c:v>
                </c:pt>
                <c:pt idx="3737">
                  <c:v>-96.536191400000007</c:v>
                </c:pt>
                <c:pt idx="3738">
                  <c:v>-495.79933590000002</c:v>
                </c:pt>
                <c:pt idx="3739">
                  <c:v>511.69042968000002</c:v>
                </c:pt>
                <c:pt idx="3740">
                  <c:v>-70.068852530000001</c:v>
                </c:pt>
                <c:pt idx="3741">
                  <c:v>-40.615754389999999</c:v>
                </c:pt>
                <c:pt idx="3742">
                  <c:v>387.65464843000001</c:v>
                </c:pt>
                <c:pt idx="3743">
                  <c:v>145.83689453</c:v>
                </c:pt>
                <c:pt idx="3744">
                  <c:v>72.304965819999993</c:v>
                </c:pt>
                <c:pt idx="3745">
                  <c:v>451.25898437000001</c:v>
                </c:pt>
                <c:pt idx="3746">
                  <c:v>126.58161131999999</c:v>
                </c:pt>
                <c:pt idx="3747">
                  <c:v>-176.58232420000002</c:v>
                </c:pt>
                <c:pt idx="3748">
                  <c:v>98.948769530999996</c:v>
                </c:pt>
                <c:pt idx="3749">
                  <c:v>-294.97615229999997</c:v>
                </c:pt>
                <c:pt idx="3750">
                  <c:v>371.80785155999996</c:v>
                </c:pt>
                <c:pt idx="3751">
                  <c:v>157.0777832</c:v>
                </c:pt>
                <c:pt idx="3752">
                  <c:v>-152.05531250000001</c:v>
                </c:pt>
                <c:pt idx="3753">
                  <c:v>-36.448442380000003</c:v>
                </c:pt>
                <c:pt idx="3754">
                  <c:v>428.99089843000002</c:v>
                </c:pt>
                <c:pt idx="3755">
                  <c:v>-304.6506445</c:v>
                </c:pt>
                <c:pt idx="3756">
                  <c:v>81.793710937</c:v>
                </c:pt>
                <c:pt idx="3757">
                  <c:v>1234.4626562000001</c:v>
                </c:pt>
                <c:pt idx="3758">
                  <c:v>-674.94203120000009</c:v>
                </c:pt>
                <c:pt idx="3759">
                  <c:v>543.65039062000005</c:v>
                </c:pt>
                <c:pt idx="3760">
                  <c:v>-266.00673819999997</c:v>
                </c:pt>
                <c:pt idx="3761">
                  <c:v>127.38316406</c:v>
                </c:pt>
                <c:pt idx="3762">
                  <c:v>217.82597656000002</c:v>
                </c:pt>
                <c:pt idx="3763">
                  <c:v>116.12161132</c:v>
                </c:pt>
                <c:pt idx="3764">
                  <c:v>95.340966795999989</c:v>
                </c:pt>
                <c:pt idx="3765">
                  <c:v>332.05582031</c:v>
                </c:pt>
                <c:pt idx="3766">
                  <c:v>-263.13990230000002</c:v>
                </c:pt>
                <c:pt idx="3767">
                  <c:v>-1111.8428119999999</c:v>
                </c:pt>
                <c:pt idx="3768">
                  <c:v>-205.9588085</c:v>
                </c:pt>
                <c:pt idx="3769">
                  <c:v>-434.69816400000002</c:v>
                </c:pt>
                <c:pt idx="3770">
                  <c:v>-1017.388906</c:v>
                </c:pt>
                <c:pt idx="3771">
                  <c:v>-204.0414648</c:v>
                </c:pt>
                <c:pt idx="3772">
                  <c:v>37.843637695000005</c:v>
                </c:pt>
                <c:pt idx="3773">
                  <c:v>-179.890625</c:v>
                </c:pt>
                <c:pt idx="3774">
                  <c:v>14.802750243999999</c:v>
                </c:pt>
                <c:pt idx="3775">
                  <c:v>-1117.575546</c:v>
                </c:pt>
                <c:pt idx="3776">
                  <c:v>-126.80374019999999</c:v>
                </c:pt>
                <c:pt idx="3777">
                  <c:v>-185.46542959999999</c:v>
                </c:pt>
                <c:pt idx="3778">
                  <c:v>112.06744140000001</c:v>
                </c:pt>
                <c:pt idx="3779">
                  <c:v>83.598349608999996</c:v>
                </c:pt>
                <c:pt idx="3780">
                  <c:v>610.29210937000005</c:v>
                </c:pt>
                <c:pt idx="3781">
                  <c:v>-107.1549316</c:v>
                </c:pt>
                <c:pt idx="3782">
                  <c:v>153.95849609000001</c:v>
                </c:pt>
                <c:pt idx="3783">
                  <c:v>307.60865233999999</c:v>
                </c:pt>
                <c:pt idx="3784">
                  <c:v>191.5696289</c:v>
                </c:pt>
                <c:pt idx="3785">
                  <c:v>105.85232421000001</c:v>
                </c:pt>
                <c:pt idx="3786">
                  <c:v>22.124797362999999</c:v>
                </c:pt>
                <c:pt idx="3787">
                  <c:v>29.267429198999999</c:v>
                </c:pt>
                <c:pt idx="3788">
                  <c:v>264.92759765</c:v>
                </c:pt>
                <c:pt idx="3789">
                  <c:v>-1094.153671</c:v>
                </c:pt>
                <c:pt idx="3790">
                  <c:v>188.02123046</c:v>
                </c:pt>
                <c:pt idx="3791">
                  <c:v>-135.93351559999999</c:v>
                </c:pt>
                <c:pt idx="3792">
                  <c:v>-94.876074210000013</c:v>
                </c:pt>
                <c:pt idx="3793">
                  <c:v>359.82484375000001</c:v>
                </c:pt>
                <c:pt idx="3794">
                  <c:v>71.388339842999997</c:v>
                </c:pt>
                <c:pt idx="3795">
                  <c:v>-840.32195309999997</c:v>
                </c:pt>
                <c:pt idx="3796">
                  <c:v>-6.8956774900000006</c:v>
                </c:pt>
                <c:pt idx="3797">
                  <c:v>-13.30536987</c:v>
                </c:pt>
                <c:pt idx="3798">
                  <c:v>41.491826171</c:v>
                </c:pt>
                <c:pt idx="3799">
                  <c:v>-138.1036914</c:v>
                </c:pt>
                <c:pt idx="3800">
                  <c:v>19.194984130000002</c:v>
                </c:pt>
                <c:pt idx="3801">
                  <c:v>549.17074218000005</c:v>
                </c:pt>
                <c:pt idx="3802">
                  <c:v>-323.77457029999999</c:v>
                </c:pt>
                <c:pt idx="3803">
                  <c:v>282.08039062</c:v>
                </c:pt>
                <c:pt idx="3804">
                  <c:v>154.26894530999999</c:v>
                </c:pt>
                <c:pt idx="3805">
                  <c:v>70.212338867</c:v>
                </c:pt>
                <c:pt idx="3806">
                  <c:v>37.758928222000002</c:v>
                </c:pt>
                <c:pt idx="3807">
                  <c:v>-316.99404290000001</c:v>
                </c:pt>
                <c:pt idx="3808">
                  <c:v>256.70324218000002</c:v>
                </c:pt>
                <c:pt idx="3809">
                  <c:v>24.877497558000002</c:v>
                </c:pt>
                <c:pt idx="3810">
                  <c:v>523.98539062000009</c:v>
                </c:pt>
                <c:pt idx="3811">
                  <c:v>195.87285156000002</c:v>
                </c:pt>
                <c:pt idx="3812">
                  <c:v>20.359851074000002</c:v>
                </c:pt>
                <c:pt idx="3813">
                  <c:v>-229.03552729999998</c:v>
                </c:pt>
                <c:pt idx="3814">
                  <c:v>82.783808592999989</c:v>
                </c:pt>
                <c:pt idx="3815">
                  <c:v>205.84125</c:v>
                </c:pt>
                <c:pt idx="3816">
                  <c:v>100.02776367</c:v>
                </c:pt>
                <c:pt idx="3817">
                  <c:v>542.97218750000002</c:v>
                </c:pt>
                <c:pt idx="3818">
                  <c:v>-143.9448046</c:v>
                </c:pt>
                <c:pt idx="3819">
                  <c:v>-225.86283200000003</c:v>
                </c:pt>
                <c:pt idx="3820">
                  <c:v>114.35351562</c:v>
                </c:pt>
                <c:pt idx="3821">
                  <c:v>-40.124895010000003</c:v>
                </c:pt>
                <c:pt idx="3822">
                  <c:v>-341.41722650000003</c:v>
                </c:pt>
                <c:pt idx="3823">
                  <c:v>1073.3284375000001</c:v>
                </c:pt>
                <c:pt idx="3824">
                  <c:v>-704.58960930000001</c:v>
                </c:pt>
                <c:pt idx="3825">
                  <c:v>137.41880859</c:v>
                </c:pt>
                <c:pt idx="3826">
                  <c:v>-149.79216790000001</c:v>
                </c:pt>
                <c:pt idx="3827">
                  <c:v>-224.19556639999999</c:v>
                </c:pt>
                <c:pt idx="3828">
                  <c:v>-470.4476171</c:v>
                </c:pt>
                <c:pt idx="3829">
                  <c:v>314.69527343000004</c:v>
                </c:pt>
                <c:pt idx="3830">
                  <c:v>-16.6697351</c:v>
                </c:pt>
                <c:pt idx="3831">
                  <c:v>12.89607666</c:v>
                </c:pt>
                <c:pt idx="3832">
                  <c:v>120.26099609000001</c:v>
                </c:pt>
                <c:pt idx="3833">
                  <c:v>-88.032646479999997</c:v>
                </c:pt>
                <c:pt idx="3834">
                  <c:v>1.4844032287</c:v>
                </c:pt>
                <c:pt idx="3835">
                  <c:v>128.60801756999999</c:v>
                </c:pt>
                <c:pt idx="3836">
                  <c:v>113.05235350999999</c:v>
                </c:pt>
                <c:pt idx="3837">
                  <c:v>-32.03472412</c:v>
                </c:pt>
                <c:pt idx="3838">
                  <c:v>-34.21506591</c:v>
                </c:pt>
                <c:pt idx="3839">
                  <c:v>-61.794960929999995</c:v>
                </c:pt>
                <c:pt idx="3840">
                  <c:v>87.588271484000003</c:v>
                </c:pt>
                <c:pt idx="3841">
                  <c:v>-105.7431835</c:v>
                </c:pt>
                <c:pt idx="3842">
                  <c:v>322.79699218000002</c:v>
                </c:pt>
                <c:pt idx="3843">
                  <c:v>186.17136718</c:v>
                </c:pt>
                <c:pt idx="3844">
                  <c:v>-260.76417959999998</c:v>
                </c:pt>
                <c:pt idx="3845">
                  <c:v>90.902734374999994</c:v>
                </c:pt>
                <c:pt idx="3846">
                  <c:v>40.138376463999997</c:v>
                </c:pt>
                <c:pt idx="3847">
                  <c:v>105.52910156</c:v>
                </c:pt>
                <c:pt idx="3848">
                  <c:v>85.725830078000001</c:v>
                </c:pt>
                <c:pt idx="3849">
                  <c:v>-6.8169207759999999</c:v>
                </c:pt>
                <c:pt idx="3850">
                  <c:v>-211.2315625</c:v>
                </c:pt>
                <c:pt idx="3851">
                  <c:v>-12.944726559999999</c:v>
                </c:pt>
                <c:pt idx="3852">
                  <c:v>-51.035888670000006</c:v>
                </c:pt>
                <c:pt idx="3853">
                  <c:v>0.59966426848999999</c:v>
                </c:pt>
                <c:pt idx="3854">
                  <c:v>-11.40606689</c:v>
                </c:pt>
                <c:pt idx="3855">
                  <c:v>9.9087799071999996</c:v>
                </c:pt>
                <c:pt idx="3856">
                  <c:v>-295.86345700000004</c:v>
                </c:pt>
                <c:pt idx="3857">
                  <c:v>199.35222656000002</c:v>
                </c:pt>
                <c:pt idx="3858">
                  <c:v>379.13535156</c:v>
                </c:pt>
                <c:pt idx="3859">
                  <c:v>13.266691894000001</c:v>
                </c:pt>
                <c:pt idx="3860">
                  <c:v>-826.74140620000003</c:v>
                </c:pt>
                <c:pt idx="3861">
                  <c:v>-86.53786131999999</c:v>
                </c:pt>
                <c:pt idx="3862">
                  <c:v>1466.9935937</c:v>
                </c:pt>
                <c:pt idx="3863">
                  <c:v>-227.18593749999999</c:v>
                </c:pt>
                <c:pt idx="3864">
                  <c:v>334.99734375000003</c:v>
                </c:pt>
                <c:pt idx="3865">
                  <c:v>-139.06438470000001</c:v>
                </c:pt>
                <c:pt idx="3866">
                  <c:v>-455.90871090000002</c:v>
                </c:pt>
                <c:pt idx="3867">
                  <c:v>-641.77542959999994</c:v>
                </c:pt>
                <c:pt idx="3868">
                  <c:v>-433.85488279999998</c:v>
                </c:pt>
                <c:pt idx="3869">
                  <c:v>-937.30070309999996</c:v>
                </c:pt>
                <c:pt idx="3870">
                  <c:v>101.67455078</c:v>
                </c:pt>
                <c:pt idx="3871">
                  <c:v>125.28321289</c:v>
                </c:pt>
                <c:pt idx="3872">
                  <c:v>-163.8108105</c:v>
                </c:pt>
                <c:pt idx="3873">
                  <c:v>-1246.6029679999999</c:v>
                </c:pt>
                <c:pt idx="3874">
                  <c:v>-94.69289062</c:v>
                </c:pt>
                <c:pt idx="3875">
                  <c:v>-626.87714840000001</c:v>
                </c:pt>
                <c:pt idx="3876">
                  <c:v>-229.8333398</c:v>
                </c:pt>
                <c:pt idx="3877">
                  <c:v>-20.958134759999997</c:v>
                </c:pt>
                <c:pt idx="3878">
                  <c:v>-124.71808590000001</c:v>
                </c:pt>
                <c:pt idx="3879">
                  <c:v>-191.10144530000002</c:v>
                </c:pt>
                <c:pt idx="3880">
                  <c:v>313.09734374999999</c:v>
                </c:pt>
                <c:pt idx="3881">
                  <c:v>-452.09988279999999</c:v>
                </c:pt>
                <c:pt idx="3882">
                  <c:v>1512.4439061999999</c:v>
                </c:pt>
                <c:pt idx="3883">
                  <c:v>-225.7589648</c:v>
                </c:pt>
                <c:pt idx="3884">
                  <c:v>832.64265624999996</c:v>
                </c:pt>
                <c:pt idx="3885">
                  <c:v>48.033696288999998</c:v>
                </c:pt>
                <c:pt idx="3886">
                  <c:v>393.48664062000006</c:v>
                </c:pt>
                <c:pt idx="3887">
                  <c:v>-135.53523429999998</c:v>
                </c:pt>
                <c:pt idx="3888">
                  <c:v>304.67162109000003</c:v>
                </c:pt>
                <c:pt idx="3889">
                  <c:v>288.87966796000001</c:v>
                </c:pt>
                <c:pt idx="3890">
                  <c:v>756.69648437000001</c:v>
                </c:pt>
                <c:pt idx="3891">
                  <c:v>797.66132812000001</c:v>
                </c:pt>
                <c:pt idx="3892">
                  <c:v>578.33183593000001</c:v>
                </c:pt>
                <c:pt idx="3893">
                  <c:v>-496.25652339999999</c:v>
                </c:pt>
                <c:pt idx="3894">
                  <c:v>38.604301757000002</c:v>
                </c:pt>
                <c:pt idx="3895">
                  <c:v>-181.82925780000002</c:v>
                </c:pt>
                <c:pt idx="3896">
                  <c:v>50.681904295999999</c:v>
                </c:pt>
                <c:pt idx="3897">
                  <c:v>-6.6929022210000007</c:v>
                </c:pt>
                <c:pt idx="3898">
                  <c:v>264.86703125000003</c:v>
                </c:pt>
                <c:pt idx="3899">
                  <c:v>-259.127207</c:v>
                </c:pt>
                <c:pt idx="3900">
                  <c:v>330.98781250000002</c:v>
                </c:pt>
                <c:pt idx="3901">
                  <c:v>82.721513670999997</c:v>
                </c:pt>
                <c:pt idx="3902">
                  <c:v>27.17178955</c:v>
                </c:pt>
                <c:pt idx="3903">
                  <c:v>-121.49138670000001</c:v>
                </c:pt>
                <c:pt idx="3904">
                  <c:v>1067.5418749999999</c:v>
                </c:pt>
                <c:pt idx="3905">
                  <c:v>-165.1376171</c:v>
                </c:pt>
                <c:pt idx="3906">
                  <c:v>-94.754580069999989</c:v>
                </c:pt>
                <c:pt idx="3907">
                  <c:v>327.09792967999999</c:v>
                </c:pt>
                <c:pt idx="3908">
                  <c:v>245.76771484</c:v>
                </c:pt>
                <c:pt idx="3909">
                  <c:v>-940.76765620000003</c:v>
                </c:pt>
                <c:pt idx="3910">
                  <c:v>44.111147460000005</c:v>
                </c:pt>
                <c:pt idx="3911">
                  <c:v>-5057.6350000000002</c:v>
                </c:pt>
                <c:pt idx="3912">
                  <c:v>104.2177832</c:v>
                </c:pt>
                <c:pt idx="3913">
                  <c:v>199.83144531000002</c:v>
                </c:pt>
                <c:pt idx="3914">
                  <c:v>564.49996093000004</c:v>
                </c:pt>
                <c:pt idx="3915">
                  <c:v>-412.66527339999999</c:v>
                </c:pt>
                <c:pt idx="3916">
                  <c:v>181.73902343</c:v>
                </c:pt>
                <c:pt idx="3917">
                  <c:v>-386.61039060000002</c:v>
                </c:pt>
                <c:pt idx="3918">
                  <c:v>515.87574217999997</c:v>
                </c:pt>
                <c:pt idx="3919">
                  <c:v>-23.963981929999999</c:v>
                </c:pt>
                <c:pt idx="3920">
                  <c:v>234.09107421000002</c:v>
                </c:pt>
                <c:pt idx="3921">
                  <c:v>63.102514647999996</c:v>
                </c:pt>
                <c:pt idx="3922">
                  <c:v>9.9441955566000004</c:v>
                </c:pt>
                <c:pt idx="3923">
                  <c:v>-93.56372069999999</c:v>
                </c:pt>
                <c:pt idx="3924">
                  <c:v>-532.23015620000001</c:v>
                </c:pt>
                <c:pt idx="3925">
                  <c:v>582.00433593000002</c:v>
                </c:pt>
                <c:pt idx="3926">
                  <c:v>-36.101530760000003</c:v>
                </c:pt>
                <c:pt idx="3927">
                  <c:v>-284.71857419999998</c:v>
                </c:pt>
                <c:pt idx="3928">
                  <c:v>227.45746093000002</c:v>
                </c:pt>
                <c:pt idx="3929">
                  <c:v>-550.18398430000002</c:v>
                </c:pt>
                <c:pt idx="3930">
                  <c:v>826.15312500000005</c:v>
                </c:pt>
                <c:pt idx="3931">
                  <c:v>-166.59087889999998</c:v>
                </c:pt>
                <c:pt idx="3932">
                  <c:v>-2005.082656</c:v>
                </c:pt>
                <c:pt idx="3933">
                  <c:v>-61.758652339999998</c:v>
                </c:pt>
                <c:pt idx="3934">
                  <c:v>-709.23929680000003</c:v>
                </c:pt>
                <c:pt idx="3935">
                  <c:v>-49.13582031</c:v>
                </c:pt>
                <c:pt idx="3936">
                  <c:v>80.834819335000006</c:v>
                </c:pt>
                <c:pt idx="3937">
                  <c:v>132.23389648</c:v>
                </c:pt>
                <c:pt idx="3938">
                  <c:v>-314.46792959999999</c:v>
                </c:pt>
                <c:pt idx="3939">
                  <c:v>754.89695311999992</c:v>
                </c:pt>
                <c:pt idx="3940">
                  <c:v>-92.822617179999995</c:v>
                </c:pt>
                <c:pt idx="3941">
                  <c:v>367.61664062000006</c:v>
                </c:pt>
                <c:pt idx="3942">
                  <c:v>-27.2</c:v>
                </c:pt>
                <c:pt idx="3943">
                  <c:v>17.363526611000001</c:v>
                </c:pt>
                <c:pt idx="3944">
                  <c:v>-17.68041625</c:v>
                </c:pt>
                <c:pt idx="3945">
                  <c:v>-391.06492180000004</c:v>
                </c:pt>
                <c:pt idx="3946">
                  <c:v>-786.75406250000003</c:v>
                </c:pt>
                <c:pt idx="3947">
                  <c:v>22.447961424999999</c:v>
                </c:pt>
                <c:pt idx="3948">
                  <c:v>26.735920409999999</c:v>
                </c:pt>
                <c:pt idx="3949">
                  <c:v>168.28478514999998</c:v>
                </c:pt>
                <c:pt idx="3950">
                  <c:v>-72.606503899999993</c:v>
                </c:pt>
                <c:pt idx="3951">
                  <c:v>73.502446289000005</c:v>
                </c:pt>
                <c:pt idx="3952">
                  <c:v>28.211096191000003</c:v>
                </c:pt>
                <c:pt idx="3953">
                  <c:v>-39.626193839999999</c:v>
                </c:pt>
                <c:pt idx="3954">
                  <c:v>-27.413186030000002</c:v>
                </c:pt>
                <c:pt idx="3955">
                  <c:v>8.4158166503</c:v>
                </c:pt>
                <c:pt idx="3956">
                  <c:v>-206.08185539999999</c:v>
                </c:pt>
                <c:pt idx="3957">
                  <c:v>80.420190429000002</c:v>
                </c:pt>
                <c:pt idx="3958">
                  <c:v>-57.718012689999995</c:v>
                </c:pt>
                <c:pt idx="3959">
                  <c:v>-60.671484370000002</c:v>
                </c:pt>
                <c:pt idx="3960">
                  <c:v>28.750734862999998</c:v>
                </c:pt>
                <c:pt idx="3961">
                  <c:v>0.49217350005999999</c:v>
                </c:pt>
                <c:pt idx="3962">
                  <c:v>2.9066839599000001</c:v>
                </c:pt>
                <c:pt idx="3963">
                  <c:v>-526.75765619999993</c:v>
                </c:pt>
                <c:pt idx="3964">
                  <c:v>21.170703124999999</c:v>
                </c:pt>
                <c:pt idx="3965">
                  <c:v>573.62292967999997</c:v>
                </c:pt>
                <c:pt idx="3966">
                  <c:v>168.93203124999999</c:v>
                </c:pt>
                <c:pt idx="3967">
                  <c:v>-108.2932812</c:v>
                </c:pt>
                <c:pt idx="3968">
                  <c:v>-155.52563469999998</c:v>
                </c:pt>
                <c:pt idx="3969">
                  <c:v>93.810537108999995</c:v>
                </c:pt>
                <c:pt idx="3970">
                  <c:v>218.94062500000001</c:v>
                </c:pt>
                <c:pt idx="3971">
                  <c:v>-32.807734369999999</c:v>
                </c:pt>
                <c:pt idx="3972">
                  <c:v>470.87503906000001</c:v>
                </c:pt>
                <c:pt idx="3973">
                  <c:v>-28.696445309999998</c:v>
                </c:pt>
                <c:pt idx="3974">
                  <c:v>-269.14810539999996</c:v>
                </c:pt>
                <c:pt idx="3975">
                  <c:v>795.21929686999999</c:v>
                </c:pt>
                <c:pt idx="3976">
                  <c:v>-422.41570310000003</c:v>
                </c:pt>
                <c:pt idx="3977">
                  <c:v>80.514990233999995</c:v>
                </c:pt>
                <c:pt idx="3978">
                  <c:v>-243.34953119999997</c:v>
                </c:pt>
                <c:pt idx="3979">
                  <c:v>494.41675780999998</c:v>
                </c:pt>
                <c:pt idx="3980">
                  <c:v>47.076074218000002</c:v>
                </c:pt>
                <c:pt idx="3981">
                  <c:v>91.815839842999992</c:v>
                </c:pt>
                <c:pt idx="3982">
                  <c:v>9.0395025633999992</c:v>
                </c:pt>
                <c:pt idx="3983">
                  <c:v>-758.82632809999996</c:v>
                </c:pt>
                <c:pt idx="3984">
                  <c:v>602.99910155999999</c:v>
                </c:pt>
                <c:pt idx="3985">
                  <c:v>83.366142577999995</c:v>
                </c:pt>
                <c:pt idx="3986">
                  <c:v>-119.5312304</c:v>
                </c:pt>
                <c:pt idx="3987">
                  <c:v>218.31453124999999</c:v>
                </c:pt>
                <c:pt idx="3988">
                  <c:v>879.85187499999995</c:v>
                </c:pt>
                <c:pt idx="3989">
                  <c:v>-60.728696280000001</c:v>
                </c:pt>
                <c:pt idx="3990">
                  <c:v>-65.730981439999994</c:v>
                </c:pt>
                <c:pt idx="3991">
                  <c:v>-1930.473281</c:v>
                </c:pt>
                <c:pt idx="3992">
                  <c:v>-37.60567382</c:v>
                </c:pt>
                <c:pt idx="3993">
                  <c:v>548.19636718000004</c:v>
                </c:pt>
                <c:pt idx="3994">
                  <c:v>265.76121093</c:v>
                </c:pt>
                <c:pt idx="3995">
                  <c:v>-747.41843749999998</c:v>
                </c:pt>
                <c:pt idx="3996">
                  <c:v>-512.89363279999998</c:v>
                </c:pt>
                <c:pt idx="3997">
                  <c:v>432.52980468000004</c:v>
                </c:pt>
                <c:pt idx="3998">
                  <c:v>50.770649413999998</c:v>
                </c:pt>
                <c:pt idx="3999">
                  <c:v>-134.62643550000001</c:v>
                </c:pt>
                <c:pt idx="4000">
                  <c:v>-65.144804679999993</c:v>
                </c:pt>
                <c:pt idx="4001">
                  <c:v>41.050649413999999</c:v>
                </c:pt>
                <c:pt idx="4002">
                  <c:v>-166.49832030000002</c:v>
                </c:pt>
                <c:pt idx="4003">
                  <c:v>-13.28358032</c:v>
                </c:pt>
                <c:pt idx="4004">
                  <c:v>-36.295100089999998</c:v>
                </c:pt>
                <c:pt idx="4005">
                  <c:v>59.729448241999997</c:v>
                </c:pt>
                <c:pt idx="4006">
                  <c:v>193.70478514999999</c:v>
                </c:pt>
                <c:pt idx="4007">
                  <c:v>-78.319306640000008</c:v>
                </c:pt>
                <c:pt idx="4008">
                  <c:v>12.863441161999999</c:v>
                </c:pt>
                <c:pt idx="4009">
                  <c:v>-49.715903319999995</c:v>
                </c:pt>
                <c:pt idx="4010">
                  <c:v>389.99722656</c:v>
                </c:pt>
                <c:pt idx="4011">
                  <c:v>-39.890078119999998</c:v>
                </c:pt>
                <c:pt idx="4012">
                  <c:v>56.671337890000004</c:v>
                </c:pt>
                <c:pt idx="4013">
                  <c:v>134.29332031000001</c:v>
                </c:pt>
                <c:pt idx="4014">
                  <c:v>44.306796875000003</c:v>
                </c:pt>
                <c:pt idx="4015">
                  <c:v>-12.28785766</c:v>
                </c:pt>
                <c:pt idx="4016">
                  <c:v>31.630688476</c:v>
                </c:pt>
                <c:pt idx="4017">
                  <c:v>225.72966796</c:v>
                </c:pt>
                <c:pt idx="4018">
                  <c:v>623.67093750000004</c:v>
                </c:pt>
                <c:pt idx="4019">
                  <c:v>-73.122104489999998</c:v>
                </c:pt>
                <c:pt idx="4020">
                  <c:v>142.69442382</c:v>
                </c:pt>
                <c:pt idx="4021">
                  <c:v>134.17521484</c:v>
                </c:pt>
                <c:pt idx="4022">
                  <c:v>923.53023437000002</c:v>
                </c:pt>
                <c:pt idx="4023">
                  <c:v>59.155048827999998</c:v>
                </c:pt>
                <c:pt idx="4024">
                  <c:v>-197.2847265</c:v>
                </c:pt>
                <c:pt idx="4025">
                  <c:v>-485.44523430000004</c:v>
                </c:pt>
                <c:pt idx="4026">
                  <c:v>-1685.7471869999999</c:v>
                </c:pt>
                <c:pt idx="4027">
                  <c:v>-345.61394529999995</c:v>
                </c:pt>
                <c:pt idx="4028">
                  <c:v>-332.6552734</c:v>
                </c:pt>
                <c:pt idx="4029">
                  <c:v>828.91453124999998</c:v>
                </c:pt>
                <c:pt idx="4030">
                  <c:v>518.44308593000005</c:v>
                </c:pt>
                <c:pt idx="4031">
                  <c:v>-126.2540039</c:v>
                </c:pt>
                <c:pt idx="4032">
                  <c:v>-98.911308590000004</c:v>
                </c:pt>
                <c:pt idx="4033">
                  <c:v>295.16517577999997</c:v>
                </c:pt>
                <c:pt idx="4034">
                  <c:v>1093.5296092999999</c:v>
                </c:pt>
                <c:pt idx="4035">
                  <c:v>-84.857138669999998</c:v>
                </c:pt>
                <c:pt idx="4036">
                  <c:v>-20.01035766</c:v>
                </c:pt>
                <c:pt idx="4037">
                  <c:v>346.84863280999997</c:v>
                </c:pt>
                <c:pt idx="4038">
                  <c:v>10.196656494000001</c:v>
                </c:pt>
                <c:pt idx="4039">
                  <c:v>70.869423827999995</c:v>
                </c:pt>
                <c:pt idx="4040">
                  <c:v>-708.73710930000004</c:v>
                </c:pt>
                <c:pt idx="4041">
                  <c:v>-443.89300779999996</c:v>
                </c:pt>
                <c:pt idx="4042">
                  <c:v>-907.8778906</c:v>
                </c:pt>
                <c:pt idx="4043">
                  <c:v>-1.111057739</c:v>
                </c:pt>
                <c:pt idx="4044">
                  <c:v>-26.75222656</c:v>
                </c:pt>
                <c:pt idx="4045">
                  <c:v>-1300.9803119999999</c:v>
                </c:pt>
                <c:pt idx="4046">
                  <c:v>-5.5389471430000006</c:v>
                </c:pt>
                <c:pt idx="4047">
                  <c:v>5.4290930175000005</c:v>
                </c:pt>
                <c:pt idx="4048">
                  <c:v>635.24472656</c:v>
                </c:pt>
                <c:pt idx="4049">
                  <c:v>-213.9401757</c:v>
                </c:pt>
                <c:pt idx="4050">
                  <c:v>838.10851561999993</c:v>
                </c:pt>
                <c:pt idx="4051">
                  <c:v>30.302761230000002</c:v>
                </c:pt>
                <c:pt idx="4052">
                  <c:v>684.68523436999999</c:v>
                </c:pt>
                <c:pt idx="4053">
                  <c:v>-197.71023430000002</c:v>
                </c:pt>
                <c:pt idx="4054">
                  <c:v>156.25970703000002</c:v>
                </c:pt>
                <c:pt idx="4055">
                  <c:v>-227.19554680000002</c:v>
                </c:pt>
                <c:pt idx="4056">
                  <c:v>-442.34820310000003</c:v>
                </c:pt>
                <c:pt idx="4057">
                  <c:v>15.831959228000001</c:v>
                </c:pt>
                <c:pt idx="4058">
                  <c:v>-141.38463859999999</c:v>
                </c:pt>
                <c:pt idx="4059">
                  <c:v>243.69888671000001</c:v>
                </c:pt>
                <c:pt idx="4060">
                  <c:v>-184.52386709999999</c:v>
                </c:pt>
                <c:pt idx="4061">
                  <c:v>-340.99031250000002</c:v>
                </c:pt>
                <c:pt idx="4062">
                  <c:v>12.726895752000001</c:v>
                </c:pt>
                <c:pt idx="4063">
                  <c:v>-139.63726559999998</c:v>
                </c:pt>
                <c:pt idx="4064">
                  <c:v>241.79513671000001</c:v>
                </c:pt>
                <c:pt idx="4065">
                  <c:v>-160.87058590000001</c:v>
                </c:pt>
                <c:pt idx="4066">
                  <c:v>38.000134277000001</c:v>
                </c:pt>
                <c:pt idx="4067">
                  <c:v>-279.89855460000001</c:v>
                </c:pt>
                <c:pt idx="4068">
                  <c:v>396.60320312000005</c:v>
                </c:pt>
                <c:pt idx="4069">
                  <c:v>1160.5416405999999</c:v>
                </c:pt>
                <c:pt idx="4070">
                  <c:v>-131.53298820000001</c:v>
                </c:pt>
                <c:pt idx="4071">
                  <c:v>127.58630859</c:v>
                </c:pt>
                <c:pt idx="4072">
                  <c:v>-382.38007810000005</c:v>
                </c:pt>
                <c:pt idx="4073">
                  <c:v>-917.51468750000004</c:v>
                </c:pt>
                <c:pt idx="4074">
                  <c:v>-57.866455070000001</c:v>
                </c:pt>
                <c:pt idx="4075">
                  <c:v>-140.6824804</c:v>
                </c:pt>
                <c:pt idx="4076">
                  <c:v>64.840419921000006</c:v>
                </c:pt>
                <c:pt idx="4077">
                  <c:v>-421.07749999999999</c:v>
                </c:pt>
                <c:pt idx="4078">
                  <c:v>-153.6848828</c:v>
                </c:pt>
                <c:pt idx="4079">
                  <c:v>95.456660155999998</c:v>
                </c:pt>
                <c:pt idx="4080">
                  <c:v>-18.721694330000002</c:v>
                </c:pt>
                <c:pt idx="4081">
                  <c:v>610.04195312000002</c:v>
                </c:pt>
                <c:pt idx="4082">
                  <c:v>25.795080566000003</c:v>
                </c:pt>
                <c:pt idx="4083">
                  <c:v>-212.87302729999999</c:v>
                </c:pt>
                <c:pt idx="4084">
                  <c:v>491.93800780999999</c:v>
                </c:pt>
                <c:pt idx="4085">
                  <c:v>1062.1241405999999</c:v>
                </c:pt>
                <c:pt idx="4086">
                  <c:v>-150.67585929999998</c:v>
                </c:pt>
                <c:pt idx="4087">
                  <c:v>11.9506958</c:v>
                </c:pt>
                <c:pt idx="4088">
                  <c:v>-49.558422849999999</c:v>
                </c:pt>
                <c:pt idx="4089">
                  <c:v>-14.63492553</c:v>
                </c:pt>
                <c:pt idx="4090">
                  <c:v>13.456342772999999</c:v>
                </c:pt>
                <c:pt idx="4091">
                  <c:v>52.057299804000003</c:v>
                </c:pt>
                <c:pt idx="4092">
                  <c:v>-3.8915261839999999</c:v>
                </c:pt>
                <c:pt idx="4093">
                  <c:v>7.6180676269000003</c:v>
                </c:pt>
                <c:pt idx="4094">
                  <c:v>463.73210937000005</c:v>
                </c:pt>
                <c:pt idx="4095">
                  <c:v>6.0497180175000009</c:v>
                </c:pt>
                <c:pt idx="4096">
                  <c:v>-155.51</c:v>
                </c:pt>
                <c:pt idx="4097">
                  <c:v>-472.75269529999997</c:v>
                </c:pt>
                <c:pt idx="4098">
                  <c:v>11.931488036999999</c:v>
                </c:pt>
                <c:pt idx="4099">
                  <c:v>-247.57160149999999</c:v>
                </c:pt>
                <c:pt idx="4100">
                  <c:v>-24.889521479999999</c:v>
                </c:pt>
                <c:pt idx="4101">
                  <c:v>-9.4399267570000003</c:v>
                </c:pt>
                <c:pt idx="4102">
                  <c:v>-576.17335930000002</c:v>
                </c:pt>
                <c:pt idx="4103">
                  <c:v>-42.656679679999996</c:v>
                </c:pt>
                <c:pt idx="4104">
                  <c:v>1005.8885156</c:v>
                </c:pt>
                <c:pt idx="4105">
                  <c:v>323.48343749999998</c:v>
                </c:pt>
                <c:pt idx="4106">
                  <c:v>-665.29664059999993</c:v>
                </c:pt>
                <c:pt idx="4107">
                  <c:v>-296.68347649999998</c:v>
                </c:pt>
                <c:pt idx="4108">
                  <c:v>-80.193920890000001</c:v>
                </c:pt>
                <c:pt idx="4109">
                  <c:v>-16.724648429999998</c:v>
                </c:pt>
                <c:pt idx="4110">
                  <c:v>-320.56429680000002</c:v>
                </c:pt>
                <c:pt idx="4111">
                  <c:v>11.85937622</c:v>
                </c:pt>
                <c:pt idx="4112">
                  <c:v>343.95585937000004</c:v>
                </c:pt>
                <c:pt idx="4113">
                  <c:v>997.44890625000005</c:v>
                </c:pt>
                <c:pt idx="4114">
                  <c:v>-55.981025390000006</c:v>
                </c:pt>
                <c:pt idx="4115">
                  <c:v>1107.4507812000002</c:v>
                </c:pt>
                <c:pt idx="4116">
                  <c:v>-24.88873779</c:v>
                </c:pt>
                <c:pt idx="4117">
                  <c:v>-449.13265619999999</c:v>
                </c:pt>
                <c:pt idx="4118">
                  <c:v>19.492392578</c:v>
                </c:pt>
                <c:pt idx="4119">
                  <c:v>381.47093749999999</c:v>
                </c:pt>
                <c:pt idx="4120">
                  <c:v>-124.50877920000001</c:v>
                </c:pt>
                <c:pt idx="4121">
                  <c:v>-141.4101464</c:v>
                </c:pt>
                <c:pt idx="4122">
                  <c:v>180.40611328</c:v>
                </c:pt>
                <c:pt idx="4123">
                  <c:v>-51.16707031</c:v>
                </c:pt>
                <c:pt idx="4124">
                  <c:v>31.798964843</c:v>
                </c:pt>
                <c:pt idx="4125">
                  <c:v>218.16343749999999</c:v>
                </c:pt>
                <c:pt idx="4126">
                  <c:v>17.745389404000001</c:v>
                </c:pt>
                <c:pt idx="4127">
                  <c:v>-57.72925292</c:v>
                </c:pt>
                <c:pt idx="4128">
                  <c:v>69.48100097599999</c:v>
                </c:pt>
                <c:pt idx="4129">
                  <c:v>-250.76566399999999</c:v>
                </c:pt>
                <c:pt idx="4130">
                  <c:v>305.25021484000001</c:v>
                </c:pt>
                <c:pt idx="4131">
                  <c:v>34.872282714000001</c:v>
                </c:pt>
                <c:pt idx="4132">
                  <c:v>-189.44998039999999</c:v>
                </c:pt>
                <c:pt idx="4133">
                  <c:v>1422.0887499999999</c:v>
                </c:pt>
                <c:pt idx="4134">
                  <c:v>-796.18875000000003</c:v>
                </c:pt>
                <c:pt idx="4135">
                  <c:v>-228.5452148</c:v>
                </c:pt>
                <c:pt idx="4136">
                  <c:v>404.43539062000002</c:v>
                </c:pt>
                <c:pt idx="4137">
                  <c:v>8.012241210900001</c:v>
                </c:pt>
                <c:pt idx="4138">
                  <c:v>-301.65976560000001</c:v>
                </c:pt>
                <c:pt idx="4139">
                  <c:v>47.294560546</c:v>
                </c:pt>
                <c:pt idx="4140">
                  <c:v>-236.00734369999998</c:v>
                </c:pt>
                <c:pt idx="4141">
                  <c:v>-24.58793945</c:v>
                </c:pt>
                <c:pt idx="4142">
                  <c:v>138.89747069999999</c:v>
                </c:pt>
                <c:pt idx="4143">
                  <c:v>-985.79023430000007</c:v>
                </c:pt>
                <c:pt idx="4144">
                  <c:v>-358.91945310000006</c:v>
                </c:pt>
                <c:pt idx="4145">
                  <c:v>174.14681639999998</c:v>
                </c:pt>
                <c:pt idx="4146">
                  <c:v>-133.54085929999999</c:v>
                </c:pt>
                <c:pt idx="4147">
                  <c:v>82.967304686999995</c:v>
                </c:pt>
                <c:pt idx="4148">
                  <c:v>-120.21170889999999</c:v>
                </c:pt>
                <c:pt idx="4149">
                  <c:v>-315.56851560000001</c:v>
                </c:pt>
                <c:pt idx="4150">
                  <c:v>-261.31177730000002</c:v>
                </c:pt>
                <c:pt idx="4151">
                  <c:v>185.50845702999999</c:v>
                </c:pt>
                <c:pt idx="4152">
                  <c:v>208.35533203</c:v>
                </c:pt>
                <c:pt idx="4153">
                  <c:v>261.82625000000002</c:v>
                </c:pt>
                <c:pt idx="4154">
                  <c:v>-242.88632809999999</c:v>
                </c:pt>
                <c:pt idx="4155">
                  <c:v>-16.684970699999997</c:v>
                </c:pt>
                <c:pt idx="4156">
                  <c:v>57.407343750000003</c:v>
                </c:pt>
                <c:pt idx="4157">
                  <c:v>413.98585937000001</c:v>
                </c:pt>
                <c:pt idx="4158">
                  <c:v>-602.88558590000002</c:v>
                </c:pt>
                <c:pt idx="4159">
                  <c:v>359.87519530999998</c:v>
                </c:pt>
                <c:pt idx="4160">
                  <c:v>2457.6056250000001</c:v>
                </c:pt>
                <c:pt idx="4161">
                  <c:v>-259.72253899999998</c:v>
                </c:pt>
                <c:pt idx="4162">
                  <c:v>-2.595331726</c:v>
                </c:pt>
                <c:pt idx="4163">
                  <c:v>-28.1889331</c:v>
                </c:pt>
                <c:pt idx="4164">
                  <c:v>4.4731042480000003</c:v>
                </c:pt>
                <c:pt idx="4165">
                  <c:v>292.29947264999998</c:v>
                </c:pt>
                <c:pt idx="4166">
                  <c:v>-421.34792959999999</c:v>
                </c:pt>
                <c:pt idx="4167">
                  <c:v>-539.19273429999998</c:v>
                </c:pt>
                <c:pt idx="4168">
                  <c:v>-988.45468749999998</c:v>
                </c:pt>
                <c:pt idx="4169">
                  <c:v>-1192.56125</c:v>
                </c:pt>
                <c:pt idx="4170">
                  <c:v>-410.93710930000003</c:v>
                </c:pt>
                <c:pt idx="4171">
                  <c:v>63.921015625000003</c:v>
                </c:pt>
                <c:pt idx="4172">
                  <c:v>-50.150209960000005</c:v>
                </c:pt>
                <c:pt idx="4173">
                  <c:v>-30.053798820000001</c:v>
                </c:pt>
                <c:pt idx="4174">
                  <c:v>294.29244139999997</c:v>
                </c:pt>
                <c:pt idx="4175">
                  <c:v>1328.0931250000001</c:v>
                </c:pt>
                <c:pt idx="4176">
                  <c:v>-1242.048593</c:v>
                </c:pt>
                <c:pt idx="4177">
                  <c:v>8.7583587646000005</c:v>
                </c:pt>
                <c:pt idx="4178">
                  <c:v>-8.4206555170000001</c:v>
                </c:pt>
                <c:pt idx="4179">
                  <c:v>-193.66117180000001</c:v>
                </c:pt>
                <c:pt idx="4180">
                  <c:v>121.55261718</c:v>
                </c:pt>
                <c:pt idx="4181">
                  <c:v>98.646123046</c:v>
                </c:pt>
                <c:pt idx="4182">
                  <c:v>-137.25515619999999</c:v>
                </c:pt>
                <c:pt idx="4183">
                  <c:v>270.96169921000001</c:v>
                </c:pt>
                <c:pt idx="4184">
                  <c:v>-278.62388670000001</c:v>
                </c:pt>
                <c:pt idx="4185">
                  <c:v>159.84487304000001</c:v>
                </c:pt>
                <c:pt idx="4186">
                  <c:v>-159.73926750000001</c:v>
                </c:pt>
                <c:pt idx="4187">
                  <c:v>34.804592284999998</c:v>
                </c:pt>
                <c:pt idx="4188">
                  <c:v>-133.54931640000001</c:v>
                </c:pt>
                <c:pt idx="4189">
                  <c:v>335.38402343000001</c:v>
                </c:pt>
                <c:pt idx="4190">
                  <c:v>297.79519531</c:v>
                </c:pt>
                <c:pt idx="4191">
                  <c:v>0.89417655944000007</c:v>
                </c:pt>
                <c:pt idx="4192">
                  <c:v>-144.5451367</c:v>
                </c:pt>
                <c:pt idx="4193">
                  <c:v>469.63035156000001</c:v>
                </c:pt>
                <c:pt idx="4194">
                  <c:v>1184.8950780999999</c:v>
                </c:pt>
                <c:pt idx="4195">
                  <c:v>-595.79207029999998</c:v>
                </c:pt>
                <c:pt idx="4196">
                  <c:v>-1159.944375</c:v>
                </c:pt>
                <c:pt idx="4197">
                  <c:v>557.11761718000002</c:v>
                </c:pt>
                <c:pt idx="4198">
                  <c:v>17.045936278999999</c:v>
                </c:pt>
                <c:pt idx="4199">
                  <c:v>-515.09433590000003</c:v>
                </c:pt>
                <c:pt idx="4200">
                  <c:v>44.203925780999995</c:v>
                </c:pt>
                <c:pt idx="4201">
                  <c:v>289.32636718000003</c:v>
                </c:pt>
                <c:pt idx="4202">
                  <c:v>86.804746092999991</c:v>
                </c:pt>
                <c:pt idx="4203">
                  <c:v>-30.500764159999999</c:v>
                </c:pt>
                <c:pt idx="4204">
                  <c:v>678.97789061999993</c:v>
                </c:pt>
                <c:pt idx="4205">
                  <c:v>64.448940429000004</c:v>
                </c:pt>
                <c:pt idx="4206">
                  <c:v>55.664667968000003</c:v>
                </c:pt>
                <c:pt idx="4207">
                  <c:v>-395.45039060000005</c:v>
                </c:pt>
                <c:pt idx="4208">
                  <c:v>-211.2500976</c:v>
                </c:pt>
                <c:pt idx="4209">
                  <c:v>-86.714160150000012</c:v>
                </c:pt>
                <c:pt idx="4210">
                  <c:v>37.091542967999999</c:v>
                </c:pt>
                <c:pt idx="4211">
                  <c:v>438.64933593000001</c:v>
                </c:pt>
                <c:pt idx="4212">
                  <c:v>-138.79375969999998</c:v>
                </c:pt>
                <c:pt idx="4213">
                  <c:v>-7.3245477289999998</c:v>
                </c:pt>
                <c:pt idx="4214">
                  <c:v>68.218945312000002</c:v>
                </c:pt>
                <c:pt idx="4215">
                  <c:v>-236.95570309999999</c:v>
                </c:pt>
                <c:pt idx="4216">
                  <c:v>-17.649381099999999</c:v>
                </c:pt>
                <c:pt idx="4217">
                  <c:v>2.6118038940000003</c:v>
                </c:pt>
                <c:pt idx="4218">
                  <c:v>384.0859375</c:v>
                </c:pt>
                <c:pt idx="4219">
                  <c:v>67.622314453000001</c:v>
                </c:pt>
                <c:pt idx="4220">
                  <c:v>50.345839843</c:v>
                </c:pt>
                <c:pt idx="4221">
                  <c:v>-113.2015136</c:v>
                </c:pt>
                <c:pt idx="4222">
                  <c:v>17.931203613000001</c:v>
                </c:pt>
                <c:pt idx="4223">
                  <c:v>-63.601684569999996</c:v>
                </c:pt>
                <c:pt idx="4224">
                  <c:v>-612.39660150000009</c:v>
                </c:pt>
                <c:pt idx="4225">
                  <c:v>446.35484374999999</c:v>
                </c:pt>
                <c:pt idx="4226">
                  <c:v>-675.27937499999996</c:v>
                </c:pt>
                <c:pt idx="4227">
                  <c:v>-290.69720699999999</c:v>
                </c:pt>
                <c:pt idx="4228">
                  <c:v>295.11070311999998</c:v>
                </c:pt>
                <c:pt idx="4229">
                  <c:v>140.63963867000001</c:v>
                </c:pt>
                <c:pt idx="4230">
                  <c:v>261.69484375000002</c:v>
                </c:pt>
                <c:pt idx="4231">
                  <c:v>-63.312514639999996</c:v>
                </c:pt>
                <c:pt idx="4232">
                  <c:v>505.50714843000003</c:v>
                </c:pt>
                <c:pt idx="4233">
                  <c:v>178.73326170999999</c:v>
                </c:pt>
                <c:pt idx="4234">
                  <c:v>-74.11483398</c:v>
                </c:pt>
                <c:pt idx="4235">
                  <c:v>-126.03473630000001</c:v>
                </c:pt>
                <c:pt idx="4236">
                  <c:v>-65.756738279999993</c:v>
                </c:pt>
                <c:pt idx="4237">
                  <c:v>247.93056639999998</c:v>
                </c:pt>
                <c:pt idx="4238">
                  <c:v>162.93993164</c:v>
                </c:pt>
                <c:pt idx="4239">
                  <c:v>697.84421874999998</c:v>
                </c:pt>
                <c:pt idx="4240">
                  <c:v>-388.55414060000004</c:v>
                </c:pt>
                <c:pt idx="4241">
                  <c:v>-5.8498138419999997</c:v>
                </c:pt>
                <c:pt idx="4242">
                  <c:v>77.781030272999999</c:v>
                </c:pt>
                <c:pt idx="4243">
                  <c:v>313.48652343000003</c:v>
                </c:pt>
                <c:pt idx="4244">
                  <c:v>458.66722655999996</c:v>
                </c:pt>
                <c:pt idx="4245">
                  <c:v>104.54565429</c:v>
                </c:pt>
                <c:pt idx="4246">
                  <c:v>168.28175781000002</c:v>
                </c:pt>
                <c:pt idx="4247">
                  <c:v>-316.77865229999998</c:v>
                </c:pt>
                <c:pt idx="4248">
                  <c:v>-1147.55375</c:v>
                </c:pt>
                <c:pt idx="4249">
                  <c:v>-582.50996090000001</c:v>
                </c:pt>
                <c:pt idx="4250">
                  <c:v>85.713662108999998</c:v>
                </c:pt>
                <c:pt idx="4251">
                  <c:v>-793.8707030999999</c:v>
                </c:pt>
                <c:pt idx="4252">
                  <c:v>-15.463306879999999</c:v>
                </c:pt>
                <c:pt idx="4253">
                  <c:v>-1326.730937</c:v>
                </c:pt>
                <c:pt idx="4254">
                  <c:v>-1228.3897650000001</c:v>
                </c:pt>
                <c:pt idx="4255">
                  <c:v>-871.70687499999997</c:v>
                </c:pt>
                <c:pt idx="4256">
                  <c:v>658.68875000000003</c:v>
                </c:pt>
                <c:pt idx="4257">
                  <c:v>-776.57289059999994</c:v>
                </c:pt>
                <c:pt idx="4258">
                  <c:v>72.786538085000004</c:v>
                </c:pt>
                <c:pt idx="4259">
                  <c:v>274.51507812</c:v>
                </c:pt>
                <c:pt idx="4260">
                  <c:v>348.00332030999999</c:v>
                </c:pt>
                <c:pt idx="4261">
                  <c:v>374.85296875</c:v>
                </c:pt>
                <c:pt idx="4262">
                  <c:v>-300.98218750000001</c:v>
                </c:pt>
                <c:pt idx="4263">
                  <c:v>59.858691405999998</c:v>
                </c:pt>
                <c:pt idx="4264">
                  <c:v>99.815859375000002</c:v>
                </c:pt>
                <c:pt idx="4265">
                  <c:v>274.92177734000001</c:v>
                </c:pt>
                <c:pt idx="4266">
                  <c:v>-272.37900389999999</c:v>
                </c:pt>
                <c:pt idx="4267">
                  <c:v>194.86222656000001</c:v>
                </c:pt>
                <c:pt idx="4268">
                  <c:v>80.450131835000008</c:v>
                </c:pt>
                <c:pt idx="4269">
                  <c:v>-809.04437499999995</c:v>
                </c:pt>
                <c:pt idx="4270">
                  <c:v>244.53964843000003</c:v>
                </c:pt>
                <c:pt idx="4271">
                  <c:v>-657.42585929999996</c:v>
                </c:pt>
                <c:pt idx="4272">
                  <c:v>-25.215766600000002</c:v>
                </c:pt>
                <c:pt idx="4273">
                  <c:v>294.01906250000002</c:v>
                </c:pt>
                <c:pt idx="4274">
                  <c:v>440.69636718000004</c:v>
                </c:pt>
                <c:pt idx="4275">
                  <c:v>735.75148436999996</c:v>
                </c:pt>
                <c:pt idx="4276">
                  <c:v>-47.737187499999997</c:v>
                </c:pt>
                <c:pt idx="4277">
                  <c:v>120.68521484000001</c:v>
                </c:pt>
                <c:pt idx="4278">
                  <c:v>95.649189453000005</c:v>
                </c:pt>
                <c:pt idx="4279">
                  <c:v>161.61698242</c:v>
                </c:pt>
                <c:pt idx="4280">
                  <c:v>-906.19468749999999</c:v>
                </c:pt>
                <c:pt idx="4281">
                  <c:v>110.91894531</c:v>
                </c:pt>
                <c:pt idx="4282">
                  <c:v>-344.03644529999997</c:v>
                </c:pt>
                <c:pt idx="4283">
                  <c:v>135.06727538999999</c:v>
                </c:pt>
                <c:pt idx="4284">
                  <c:v>254.59718749999999</c:v>
                </c:pt>
                <c:pt idx="4285">
                  <c:v>-206.68972650000001</c:v>
                </c:pt>
                <c:pt idx="4286">
                  <c:v>-317.59148429999999</c:v>
                </c:pt>
                <c:pt idx="4287">
                  <c:v>214.43425781000002</c:v>
                </c:pt>
                <c:pt idx="4288">
                  <c:v>-1202.0307030000001</c:v>
                </c:pt>
                <c:pt idx="4289">
                  <c:v>-16.826761469999997</c:v>
                </c:pt>
                <c:pt idx="4290">
                  <c:v>351.6615625</c:v>
                </c:pt>
                <c:pt idx="4291">
                  <c:v>253.32128906000003</c:v>
                </c:pt>
                <c:pt idx="4292">
                  <c:v>138.59940429</c:v>
                </c:pt>
                <c:pt idx="4293">
                  <c:v>-318.18238280000003</c:v>
                </c:pt>
                <c:pt idx="4294">
                  <c:v>910.68632811999998</c:v>
                </c:pt>
                <c:pt idx="4295">
                  <c:v>-325.5448437</c:v>
                </c:pt>
                <c:pt idx="4296">
                  <c:v>-199.0625</c:v>
                </c:pt>
                <c:pt idx="4297">
                  <c:v>-93.272783199999992</c:v>
                </c:pt>
                <c:pt idx="4298">
                  <c:v>-191.8638085</c:v>
                </c:pt>
                <c:pt idx="4299">
                  <c:v>632.23394530999997</c:v>
                </c:pt>
                <c:pt idx="4300">
                  <c:v>-139.49523429999999</c:v>
                </c:pt>
                <c:pt idx="4301">
                  <c:v>4.7311877441000005</c:v>
                </c:pt>
                <c:pt idx="4302">
                  <c:v>-534.32644529999993</c:v>
                </c:pt>
                <c:pt idx="4303">
                  <c:v>-158.55833000000001</c:v>
                </c:pt>
                <c:pt idx="4304">
                  <c:v>150.52884765000002</c:v>
                </c:pt>
                <c:pt idx="4305">
                  <c:v>-66.979619140000011</c:v>
                </c:pt>
                <c:pt idx="4306">
                  <c:v>-1022.768984</c:v>
                </c:pt>
                <c:pt idx="4307">
                  <c:v>899.50085936999994</c:v>
                </c:pt>
                <c:pt idx="4308">
                  <c:v>73.185883789000002</c:v>
                </c:pt>
                <c:pt idx="4309">
                  <c:v>2351.7317186999999</c:v>
                </c:pt>
                <c:pt idx="4310">
                  <c:v>-122.5164941</c:v>
                </c:pt>
                <c:pt idx="4311">
                  <c:v>-845.92109370000003</c:v>
                </c:pt>
                <c:pt idx="4312">
                  <c:v>551.51910155999997</c:v>
                </c:pt>
                <c:pt idx="4313">
                  <c:v>-2209.314687</c:v>
                </c:pt>
                <c:pt idx="4314">
                  <c:v>-269.10111319999999</c:v>
                </c:pt>
                <c:pt idx="4315">
                  <c:v>381.30167968000001</c:v>
                </c:pt>
                <c:pt idx="4316">
                  <c:v>292.48373046</c:v>
                </c:pt>
                <c:pt idx="4317">
                  <c:v>-497.12953119999997</c:v>
                </c:pt>
                <c:pt idx="4318">
                  <c:v>-35.160449210000003</c:v>
                </c:pt>
                <c:pt idx="4319">
                  <c:v>-237.0622851</c:v>
                </c:pt>
                <c:pt idx="4320">
                  <c:v>55.814721679000002</c:v>
                </c:pt>
                <c:pt idx="4321">
                  <c:v>80.282504881999998</c:v>
                </c:pt>
                <c:pt idx="4322">
                  <c:v>109.53353515000001</c:v>
                </c:pt>
                <c:pt idx="4323">
                  <c:v>242.39191406</c:v>
                </c:pt>
                <c:pt idx="4324">
                  <c:v>-301.35681640000001</c:v>
                </c:pt>
                <c:pt idx="4325">
                  <c:v>-502.4247656</c:v>
                </c:pt>
                <c:pt idx="4326">
                  <c:v>316.68056639999998</c:v>
                </c:pt>
                <c:pt idx="4327">
                  <c:v>87.28565429599999</c:v>
                </c:pt>
                <c:pt idx="4328">
                  <c:v>773.8721875</c:v>
                </c:pt>
                <c:pt idx="4329">
                  <c:v>211.88009764999998</c:v>
                </c:pt>
                <c:pt idx="4330">
                  <c:v>40.420910644000003</c:v>
                </c:pt>
                <c:pt idx="4331">
                  <c:v>419.56242187000004</c:v>
                </c:pt>
                <c:pt idx="4332">
                  <c:v>547.25105468000004</c:v>
                </c:pt>
                <c:pt idx="4333">
                  <c:v>-19.163162839999998</c:v>
                </c:pt>
                <c:pt idx="4334">
                  <c:v>40.087050780999995</c:v>
                </c:pt>
                <c:pt idx="4335">
                  <c:v>-1048.929531</c:v>
                </c:pt>
                <c:pt idx="4336">
                  <c:v>-1042.4666400000001</c:v>
                </c:pt>
                <c:pt idx="4337">
                  <c:v>93.576230467999991</c:v>
                </c:pt>
                <c:pt idx="4338">
                  <c:v>233.04359375000001</c:v>
                </c:pt>
                <c:pt idx="4339">
                  <c:v>117.95007812</c:v>
                </c:pt>
                <c:pt idx="4340">
                  <c:v>-34.609689939999996</c:v>
                </c:pt>
                <c:pt idx="4341">
                  <c:v>28.048513183000001</c:v>
                </c:pt>
                <c:pt idx="4342">
                  <c:v>-130.1101855</c:v>
                </c:pt>
                <c:pt idx="4343">
                  <c:v>363.72332030999996</c:v>
                </c:pt>
                <c:pt idx="4344">
                  <c:v>6.2439703368999995</c:v>
                </c:pt>
                <c:pt idx="4345">
                  <c:v>-585.65089839999996</c:v>
                </c:pt>
                <c:pt idx="4346">
                  <c:v>756.02398436999999</c:v>
                </c:pt>
                <c:pt idx="4347">
                  <c:v>-620.88542959999995</c:v>
                </c:pt>
                <c:pt idx="4348">
                  <c:v>56.294501953000001</c:v>
                </c:pt>
                <c:pt idx="4349">
                  <c:v>-122.1344824</c:v>
                </c:pt>
                <c:pt idx="4350">
                  <c:v>-59.960405270000003</c:v>
                </c:pt>
                <c:pt idx="4351">
                  <c:v>-127.52379880000001</c:v>
                </c:pt>
                <c:pt idx="4352">
                  <c:v>-100.96042960000001</c:v>
                </c:pt>
                <c:pt idx="4353">
                  <c:v>-742.20171870000001</c:v>
                </c:pt>
                <c:pt idx="4354">
                  <c:v>-361.18261710000002</c:v>
                </c:pt>
                <c:pt idx="4355">
                  <c:v>-4.1477972410000001</c:v>
                </c:pt>
                <c:pt idx="4356">
                  <c:v>201.09031250000001</c:v>
                </c:pt>
                <c:pt idx="4357">
                  <c:v>-66.460766599999999</c:v>
                </c:pt>
                <c:pt idx="4358">
                  <c:v>209.08330078</c:v>
                </c:pt>
                <c:pt idx="4359">
                  <c:v>157.56286132</c:v>
                </c:pt>
                <c:pt idx="4360">
                  <c:v>131.55974609</c:v>
                </c:pt>
                <c:pt idx="4361">
                  <c:v>377.92480468000002</c:v>
                </c:pt>
                <c:pt idx="4362">
                  <c:v>340.35496093</c:v>
                </c:pt>
                <c:pt idx="4363">
                  <c:v>156.39231444999999</c:v>
                </c:pt>
                <c:pt idx="4364">
                  <c:v>-89.069863280000007</c:v>
                </c:pt>
                <c:pt idx="4365">
                  <c:v>42.225424804000006</c:v>
                </c:pt>
                <c:pt idx="4366">
                  <c:v>241.03324218</c:v>
                </c:pt>
                <c:pt idx="4367">
                  <c:v>5.840604248</c:v>
                </c:pt>
                <c:pt idx="4368">
                  <c:v>321.18347656000003</c:v>
                </c:pt>
                <c:pt idx="4369">
                  <c:v>-42.127636709999997</c:v>
                </c:pt>
                <c:pt idx="4370">
                  <c:v>-117.1338183</c:v>
                </c:pt>
                <c:pt idx="4371">
                  <c:v>128.17162109</c:v>
                </c:pt>
                <c:pt idx="4372">
                  <c:v>-66.053056640000008</c:v>
                </c:pt>
                <c:pt idx="4373">
                  <c:v>56.109555663999998</c:v>
                </c:pt>
                <c:pt idx="4374">
                  <c:v>-27.912934570000001</c:v>
                </c:pt>
                <c:pt idx="4375">
                  <c:v>60.949228515000001</c:v>
                </c:pt>
                <c:pt idx="4376">
                  <c:v>214.63382812</c:v>
                </c:pt>
                <c:pt idx="4377">
                  <c:v>-2.7225195309999997</c:v>
                </c:pt>
                <c:pt idx="4378">
                  <c:v>159.81914061999998</c:v>
                </c:pt>
                <c:pt idx="4379">
                  <c:v>129.95813476000001</c:v>
                </c:pt>
                <c:pt idx="4380">
                  <c:v>476.53382812000001</c:v>
                </c:pt>
                <c:pt idx="4381">
                  <c:v>263.93378906000004</c:v>
                </c:pt>
                <c:pt idx="4382">
                  <c:v>-1104.300156</c:v>
                </c:pt>
                <c:pt idx="4383">
                  <c:v>68.271684569999991</c:v>
                </c:pt>
                <c:pt idx="4384">
                  <c:v>55.452031249999997</c:v>
                </c:pt>
                <c:pt idx="4385">
                  <c:v>135.04927734</c:v>
                </c:pt>
                <c:pt idx="4386">
                  <c:v>-914.56578120000006</c:v>
                </c:pt>
                <c:pt idx="4387">
                  <c:v>-87.157216790000007</c:v>
                </c:pt>
                <c:pt idx="4388">
                  <c:v>801.44718750000004</c:v>
                </c:pt>
                <c:pt idx="4389">
                  <c:v>-880.18070309999996</c:v>
                </c:pt>
                <c:pt idx="4390">
                  <c:v>1193.0014062</c:v>
                </c:pt>
                <c:pt idx="4391">
                  <c:v>237.47919921000002</c:v>
                </c:pt>
                <c:pt idx="4392">
                  <c:v>-189.89466789999997</c:v>
                </c:pt>
                <c:pt idx="4393">
                  <c:v>-105.19333</c:v>
                </c:pt>
                <c:pt idx="4394">
                  <c:v>-111.9448828</c:v>
                </c:pt>
                <c:pt idx="4395">
                  <c:v>878.34937500000001</c:v>
                </c:pt>
                <c:pt idx="4396">
                  <c:v>965.27976561999992</c:v>
                </c:pt>
                <c:pt idx="4397">
                  <c:v>-757.42078120000008</c:v>
                </c:pt>
                <c:pt idx="4398">
                  <c:v>292.39539062</c:v>
                </c:pt>
                <c:pt idx="4399">
                  <c:v>-51.507817379999999</c:v>
                </c:pt>
                <c:pt idx="4400">
                  <c:v>-618.49109369999996</c:v>
                </c:pt>
                <c:pt idx="4401">
                  <c:v>-33.450434569999999</c:v>
                </c:pt>
                <c:pt idx="4402">
                  <c:v>-678.82195309999997</c:v>
                </c:pt>
                <c:pt idx="4403">
                  <c:v>-711.41242180000006</c:v>
                </c:pt>
                <c:pt idx="4404">
                  <c:v>-74.734047849999996</c:v>
                </c:pt>
                <c:pt idx="4405">
                  <c:v>-578.6279687</c:v>
                </c:pt>
                <c:pt idx="4406">
                  <c:v>-369.29675779999997</c:v>
                </c:pt>
                <c:pt idx="4407">
                  <c:v>-321.0015429</c:v>
                </c:pt>
                <c:pt idx="4408">
                  <c:v>-92.38307617000001</c:v>
                </c:pt>
                <c:pt idx="4409">
                  <c:v>125.78735350999999</c:v>
                </c:pt>
                <c:pt idx="4410">
                  <c:v>213.61201171000002</c:v>
                </c:pt>
                <c:pt idx="4411">
                  <c:v>201.00238281000003</c:v>
                </c:pt>
                <c:pt idx="4412">
                  <c:v>74.054614256999997</c:v>
                </c:pt>
                <c:pt idx="4413">
                  <c:v>58.442675780999998</c:v>
                </c:pt>
                <c:pt idx="4414">
                  <c:v>-101.10123040000001</c:v>
                </c:pt>
                <c:pt idx="4415">
                  <c:v>32.342607420999997</c:v>
                </c:pt>
                <c:pt idx="4416">
                  <c:v>-107.9776171</c:v>
                </c:pt>
                <c:pt idx="4417">
                  <c:v>-467.77308590000001</c:v>
                </c:pt>
                <c:pt idx="4418">
                  <c:v>-42.90856445</c:v>
                </c:pt>
                <c:pt idx="4419">
                  <c:v>61.754550780999999</c:v>
                </c:pt>
                <c:pt idx="4420">
                  <c:v>369.37285155999996</c:v>
                </c:pt>
                <c:pt idx="4421">
                  <c:v>-112.130166</c:v>
                </c:pt>
                <c:pt idx="4422">
                  <c:v>319.34599609000003</c:v>
                </c:pt>
                <c:pt idx="4423">
                  <c:v>42.334101561999994</c:v>
                </c:pt>
                <c:pt idx="4424">
                  <c:v>-173.17890619999997</c:v>
                </c:pt>
                <c:pt idx="4425">
                  <c:v>107.07844725999999</c:v>
                </c:pt>
                <c:pt idx="4426">
                  <c:v>-211.76646479999999</c:v>
                </c:pt>
                <c:pt idx="4427">
                  <c:v>-203.41613280000001</c:v>
                </c:pt>
                <c:pt idx="4428">
                  <c:v>-332.82128900000004</c:v>
                </c:pt>
                <c:pt idx="4429">
                  <c:v>141.518125</c:v>
                </c:pt>
                <c:pt idx="4430">
                  <c:v>169.58291014999998</c:v>
                </c:pt>
                <c:pt idx="4431">
                  <c:v>552.10957030999998</c:v>
                </c:pt>
                <c:pt idx="4432">
                  <c:v>359.10789062000003</c:v>
                </c:pt>
                <c:pt idx="4433">
                  <c:v>1075.4400780999999</c:v>
                </c:pt>
                <c:pt idx="4434">
                  <c:v>-183.72884759999999</c:v>
                </c:pt>
                <c:pt idx="4435">
                  <c:v>-340.48230459999996</c:v>
                </c:pt>
                <c:pt idx="4436">
                  <c:v>-28.799680170000002</c:v>
                </c:pt>
                <c:pt idx="4437">
                  <c:v>-331.83749999999998</c:v>
                </c:pt>
                <c:pt idx="4438">
                  <c:v>-576.79144529999996</c:v>
                </c:pt>
                <c:pt idx="4439">
                  <c:v>-58.625649409999994</c:v>
                </c:pt>
                <c:pt idx="4440">
                  <c:v>-49.237299800000002</c:v>
                </c:pt>
                <c:pt idx="4441">
                  <c:v>237.10632812</c:v>
                </c:pt>
                <c:pt idx="4442">
                  <c:v>334.28968750000001</c:v>
                </c:pt>
                <c:pt idx="4443">
                  <c:v>681.92953124999997</c:v>
                </c:pt>
                <c:pt idx="4444">
                  <c:v>-13.707886960000002</c:v>
                </c:pt>
                <c:pt idx="4445">
                  <c:v>288.03988280999999</c:v>
                </c:pt>
                <c:pt idx="4446">
                  <c:v>676.69421875</c:v>
                </c:pt>
                <c:pt idx="4447">
                  <c:v>-330.32433589999999</c:v>
                </c:pt>
                <c:pt idx="4448">
                  <c:v>-730.10312499999998</c:v>
                </c:pt>
                <c:pt idx="4449">
                  <c:v>358.0678125</c:v>
                </c:pt>
                <c:pt idx="4450">
                  <c:v>1152.4369531</c:v>
                </c:pt>
                <c:pt idx="4451">
                  <c:v>-194.9025781</c:v>
                </c:pt>
                <c:pt idx="4452">
                  <c:v>8.9762200927000002</c:v>
                </c:pt>
                <c:pt idx="4453">
                  <c:v>45.828281250000003</c:v>
                </c:pt>
                <c:pt idx="4454">
                  <c:v>85.50808593699999</c:v>
                </c:pt>
                <c:pt idx="4455">
                  <c:v>-5.8849542229999994</c:v>
                </c:pt>
                <c:pt idx="4456">
                  <c:v>121.45830078</c:v>
                </c:pt>
                <c:pt idx="4457">
                  <c:v>-207.7482421</c:v>
                </c:pt>
                <c:pt idx="4458">
                  <c:v>901.03023437000002</c:v>
                </c:pt>
                <c:pt idx="4459">
                  <c:v>83.448701170999996</c:v>
                </c:pt>
                <c:pt idx="4460">
                  <c:v>1466.7573436999999</c:v>
                </c:pt>
                <c:pt idx="4461">
                  <c:v>696.49749999999995</c:v>
                </c:pt>
                <c:pt idx="4462">
                  <c:v>-8.3449224849999997</c:v>
                </c:pt>
                <c:pt idx="4463">
                  <c:v>52.681777343</c:v>
                </c:pt>
                <c:pt idx="4464">
                  <c:v>-1.521893615</c:v>
                </c:pt>
                <c:pt idx="4465">
                  <c:v>-840.09257809999997</c:v>
                </c:pt>
                <c:pt idx="4466">
                  <c:v>2.2494093321999999</c:v>
                </c:pt>
                <c:pt idx="4467">
                  <c:v>82.390820312000002</c:v>
                </c:pt>
                <c:pt idx="4468">
                  <c:v>367.14875000000001</c:v>
                </c:pt>
                <c:pt idx="4469">
                  <c:v>1232.6628125</c:v>
                </c:pt>
                <c:pt idx="4470">
                  <c:v>-37.356245110000003</c:v>
                </c:pt>
                <c:pt idx="4471">
                  <c:v>-1222.181562</c:v>
                </c:pt>
                <c:pt idx="4472">
                  <c:v>56.620546875000002</c:v>
                </c:pt>
                <c:pt idx="4473">
                  <c:v>-144.5784472</c:v>
                </c:pt>
                <c:pt idx="4474">
                  <c:v>-5.6179785149999999</c:v>
                </c:pt>
                <c:pt idx="4475">
                  <c:v>637.42398437000008</c:v>
                </c:pt>
                <c:pt idx="4476">
                  <c:v>189.77943359</c:v>
                </c:pt>
                <c:pt idx="4477">
                  <c:v>15.255567627</c:v>
                </c:pt>
                <c:pt idx="4478">
                  <c:v>-38.069736320000004</c:v>
                </c:pt>
                <c:pt idx="4479">
                  <c:v>-276.08511709999999</c:v>
                </c:pt>
                <c:pt idx="4480">
                  <c:v>-15.025961910000001</c:v>
                </c:pt>
                <c:pt idx="4481">
                  <c:v>-81.361230460000002</c:v>
                </c:pt>
                <c:pt idx="4482">
                  <c:v>-138.430791</c:v>
                </c:pt>
                <c:pt idx="4483">
                  <c:v>-26.35422363</c:v>
                </c:pt>
                <c:pt idx="4484">
                  <c:v>1285.6113281</c:v>
                </c:pt>
                <c:pt idx="4485">
                  <c:v>98.197636717999998</c:v>
                </c:pt>
                <c:pt idx="4486">
                  <c:v>47.666835936999995</c:v>
                </c:pt>
                <c:pt idx="4487">
                  <c:v>-179.29943350000002</c:v>
                </c:pt>
                <c:pt idx="4488">
                  <c:v>-148.28907219999999</c:v>
                </c:pt>
                <c:pt idx="4489">
                  <c:v>1184.6724217999999</c:v>
                </c:pt>
                <c:pt idx="4490">
                  <c:v>-27.876750480000002</c:v>
                </c:pt>
                <c:pt idx="4491">
                  <c:v>319.98220702999998</c:v>
                </c:pt>
                <c:pt idx="4492">
                  <c:v>51.201245116999999</c:v>
                </c:pt>
                <c:pt idx="4493">
                  <c:v>-151.8642773</c:v>
                </c:pt>
                <c:pt idx="4494">
                  <c:v>-241.73515619999998</c:v>
                </c:pt>
                <c:pt idx="4495">
                  <c:v>633.55250000000001</c:v>
                </c:pt>
                <c:pt idx="4496">
                  <c:v>-731.26867179999999</c:v>
                </c:pt>
                <c:pt idx="4497">
                  <c:v>38.171845703000002</c:v>
                </c:pt>
                <c:pt idx="4498">
                  <c:v>-309.36845700000003</c:v>
                </c:pt>
                <c:pt idx="4499">
                  <c:v>-76.848574209999995</c:v>
                </c:pt>
                <c:pt idx="4500">
                  <c:v>285.69384765000001</c:v>
                </c:pt>
                <c:pt idx="4501">
                  <c:v>-2117.1404680000001</c:v>
                </c:pt>
                <c:pt idx="4502">
                  <c:v>-326.98115230000002</c:v>
                </c:pt>
                <c:pt idx="4503">
                  <c:v>-153.85747069999999</c:v>
                </c:pt>
                <c:pt idx="4504">
                  <c:v>-53.694785150000001</c:v>
                </c:pt>
                <c:pt idx="4505">
                  <c:v>-307.69378899999998</c:v>
                </c:pt>
                <c:pt idx="4506">
                  <c:v>-88.745087889999994</c:v>
                </c:pt>
                <c:pt idx="4507">
                  <c:v>473.81175780999996</c:v>
                </c:pt>
                <c:pt idx="4508">
                  <c:v>-142.71235350000001</c:v>
                </c:pt>
                <c:pt idx="4509">
                  <c:v>-409.77234369999996</c:v>
                </c:pt>
                <c:pt idx="4510">
                  <c:v>-702.65499999999997</c:v>
                </c:pt>
                <c:pt idx="4511">
                  <c:v>303.33939452999999</c:v>
                </c:pt>
                <c:pt idx="4512">
                  <c:v>136.27722656</c:v>
                </c:pt>
                <c:pt idx="4513">
                  <c:v>-369.78765619999996</c:v>
                </c:pt>
                <c:pt idx="4514">
                  <c:v>-199.11837889999998</c:v>
                </c:pt>
                <c:pt idx="4515">
                  <c:v>-193.35734369999997</c:v>
                </c:pt>
                <c:pt idx="4516">
                  <c:v>-73.471347649999998</c:v>
                </c:pt>
                <c:pt idx="4517">
                  <c:v>277.92259765</c:v>
                </c:pt>
                <c:pt idx="4518">
                  <c:v>1930.9667187</c:v>
                </c:pt>
                <c:pt idx="4519">
                  <c:v>-1320.807812</c:v>
                </c:pt>
                <c:pt idx="4520">
                  <c:v>-97.71516600999999</c:v>
                </c:pt>
                <c:pt idx="4521">
                  <c:v>0.25750001907000003</c:v>
                </c:pt>
                <c:pt idx="4522">
                  <c:v>-541.33082030000003</c:v>
                </c:pt>
                <c:pt idx="4523">
                  <c:v>96.544785156000003</c:v>
                </c:pt>
                <c:pt idx="4524">
                  <c:v>-65.650922850000001</c:v>
                </c:pt>
                <c:pt idx="4525">
                  <c:v>-411.72214839999998</c:v>
                </c:pt>
                <c:pt idx="4526">
                  <c:v>-368.21597650000001</c:v>
                </c:pt>
                <c:pt idx="4527">
                  <c:v>102.01237304</c:v>
                </c:pt>
                <c:pt idx="4528">
                  <c:v>98.258779296</c:v>
                </c:pt>
                <c:pt idx="4529">
                  <c:v>-119.389375</c:v>
                </c:pt>
                <c:pt idx="4530">
                  <c:v>81.922949217999999</c:v>
                </c:pt>
                <c:pt idx="4531">
                  <c:v>-333.0888281</c:v>
                </c:pt>
                <c:pt idx="4532">
                  <c:v>-288.45630850000003</c:v>
                </c:pt>
                <c:pt idx="4533">
                  <c:v>823.20195311999998</c:v>
                </c:pt>
                <c:pt idx="4534">
                  <c:v>-227.69369139999998</c:v>
                </c:pt>
                <c:pt idx="4535">
                  <c:v>1588.6554686999998</c:v>
                </c:pt>
                <c:pt idx="4536">
                  <c:v>-113.502871</c:v>
                </c:pt>
                <c:pt idx="4537">
                  <c:v>-228.40638670000001</c:v>
                </c:pt>
                <c:pt idx="4538">
                  <c:v>18.532332762999999</c:v>
                </c:pt>
                <c:pt idx="4539">
                  <c:v>691.70039062000001</c:v>
                </c:pt>
                <c:pt idx="4540">
                  <c:v>-309.14175779999999</c:v>
                </c:pt>
                <c:pt idx="4541">
                  <c:v>-110.1127343</c:v>
                </c:pt>
                <c:pt idx="4542">
                  <c:v>2067.0370312</c:v>
                </c:pt>
                <c:pt idx="4543">
                  <c:v>24.678825682999999</c:v>
                </c:pt>
                <c:pt idx="4544">
                  <c:v>416.61386718</c:v>
                </c:pt>
                <c:pt idx="4545">
                  <c:v>390.39351562000002</c:v>
                </c:pt>
                <c:pt idx="4546">
                  <c:v>964.08867186999998</c:v>
                </c:pt>
                <c:pt idx="4547">
                  <c:v>251.68691406000002</c:v>
                </c:pt>
                <c:pt idx="4548">
                  <c:v>79.886479491999992</c:v>
                </c:pt>
                <c:pt idx="4549">
                  <c:v>-922.99851559999991</c:v>
                </c:pt>
                <c:pt idx="4550">
                  <c:v>226.56345703</c:v>
                </c:pt>
                <c:pt idx="4551">
                  <c:v>106.60964842999999</c:v>
                </c:pt>
                <c:pt idx="4552">
                  <c:v>180.00046875000001</c:v>
                </c:pt>
                <c:pt idx="4553">
                  <c:v>85.707470702999998</c:v>
                </c:pt>
                <c:pt idx="4554">
                  <c:v>-115.879082</c:v>
                </c:pt>
                <c:pt idx="4555">
                  <c:v>33.965598143999998</c:v>
                </c:pt>
                <c:pt idx="4556">
                  <c:v>47.278984375</c:v>
                </c:pt>
                <c:pt idx="4557">
                  <c:v>-228.44304680000002</c:v>
                </c:pt>
                <c:pt idx="4558">
                  <c:v>14.872758788999999</c:v>
                </c:pt>
                <c:pt idx="4559">
                  <c:v>-249.5030859</c:v>
                </c:pt>
                <c:pt idx="4560">
                  <c:v>-284.24982419999998</c:v>
                </c:pt>
                <c:pt idx="4561">
                  <c:v>460.14992187000001</c:v>
                </c:pt>
                <c:pt idx="4562">
                  <c:v>-25.12062744</c:v>
                </c:pt>
                <c:pt idx="4563">
                  <c:v>-463.7670703</c:v>
                </c:pt>
                <c:pt idx="4564">
                  <c:v>95.992871092999991</c:v>
                </c:pt>
                <c:pt idx="4565">
                  <c:v>501.66167968000002</c:v>
                </c:pt>
                <c:pt idx="4566">
                  <c:v>28.864919433000001</c:v>
                </c:pt>
                <c:pt idx="4567">
                  <c:v>609.12996093000004</c:v>
                </c:pt>
                <c:pt idx="4568">
                  <c:v>428.26406250000002</c:v>
                </c:pt>
                <c:pt idx="4569">
                  <c:v>-554.83003900000006</c:v>
                </c:pt>
                <c:pt idx="4570">
                  <c:v>564.53828124999995</c:v>
                </c:pt>
                <c:pt idx="4571">
                  <c:v>106.65513671000001</c:v>
                </c:pt>
                <c:pt idx="4572">
                  <c:v>-55.111049800000004</c:v>
                </c:pt>
                <c:pt idx="4573">
                  <c:v>-685.55898430000002</c:v>
                </c:pt>
                <c:pt idx="4574">
                  <c:v>561.18234374999997</c:v>
                </c:pt>
                <c:pt idx="4575">
                  <c:v>-476.09152340000003</c:v>
                </c:pt>
                <c:pt idx="4576">
                  <c:v>-2456.1748430000002</c:v>
                </c:pt>
                <c:pt idx="4577">
                  <c:v>274.65308593000003</c:v>
                </c:pt>
                <c:pt idx="4578">
                  <c:v>-1325.4124999999999</c:v>
                </c:pt>
                <c:pt idx="4579">
                  <c:v>-612.92214839999997</c:v>
                </c:pt>
                <c:pt idx="4580">
                  <c:v>20.227709959999999</c:v>
                </c:pt>
                <c:pt idx="4581">
                  <c:v>-151.71893550000001</c:v>
                </c:pt>
                <c:pt idx="4582">
                  <c:v>89.252285155999999</c:v>
                </c:pt>
                <c:pt idx="4583">
                  <c:v>305.32261718000001</c:v>
                </c:pt>
                <c:pt idx="4584">
                  <c:v>-385.78613279999996</c:v>
                </c:pt>
                <c:pt idx="4585">
                  <c:v>59.125502929000007</c:v>
                </c:pt>
                <c:pt idx="4586">
                  <c:v>545.07859374999998</c:v>
                </c:pt>
                <c:pt idx="4587">
                  <c:v>-24.139184570000001</c:v>
                </c:pt>
                <c:pt idx="4588">
                  <c:v>200.16187500000001</c:v>
                </c:pt>
                <c:pt idx="4589">
                  <c:v>-431.54175779999997</c:v>
                </c:pt>
                <c:pt idx="4590">
                  <c:v>183.43433593</c:v>
                </c:pt>
                <c:pt idx="4591">
                  <c:v>-109.16349599999999</c:v>
                </c:pt>
                <c:pt idx="4592">
                  <c:v>-327.10537099999999</c:v>
                </c:pt>
                <c:pt idx="4593">
                  <c:v>788.45890625000004</c:v>
                </c:pt>
                <c:pt idx="4594">
                  <c:v>392.62980468000001</c:v>
                </c:pt>
                <c:pt idx="4595">
                  <c:v>-30.39100341</c:v>
                </c:pt>
                <c:pt idx="4596">
                  <c:v>26.393208006999998</c:v>
                </c:pt>
                <c:pt idx="4597">
                  <c:v>-17.004860829999998</c:v>
                </c:pt>
                <c:pt idx="4598">
                  <c:v>257.17798827999997</c:v>
                </c:pt>
                <c:pt idx="4599">
                  <c:v>-195.03749999999999</c:v>
                </c:pt>
                <c:pt idx="4600">
                  <c:v>-48.592963859999998</c:v>
                </c:pt>
                <c:pt idx="4601">
                  <c:v>-198.62234369999999</c:v>
                </c:pt>
                <c:pt idx="4602">
                  <c:v>51.680776367</c:v>
                </c:pt>
                <c:pt idx="4603">
                  <c:v>63.420034179000005</c:v>
                </c:pt>
                <c:pt idx="4604">
                  <c:v>150.72982421</c:v>
                </c:pt>
                <c:pt idx="4605">
                  <c:v>141.41074218</c:v>
                </c:pt>
                <c:pt idx="4606">
                  <c:v>-87.828925780000006</c:v>
                </c:pt>
                <c:pt idx="4607">
                  <c:v>-352.52234369999996</c:v>
                </c:pt>
                <c:pt idx="4608">
                  <c:v>-27.935747070000001</c:v>
                </c:pt>
                <c:pt idx="4609">
                  <c:v>-1259.8376559999999</c:v>
                </c:pt>
                <c:pt idx="4610">
                  <c:v>923.05492186999993</c:v>
                </c:pt>
                <c:pt idx="4611">
                  <c:v>-164.32990229999999</c:v>
                </c:pt>
                <c:pt idx="4612">
                  <c:v>-315.9761914</c:v>
                </c:pt>
                <c:pt idx="4613">
                  <c:v>151.18096679000001</c:v>
                </c:pt>
                <c:pt idx="4614">
                  <c:v>-215.53498039999999</c:v>
                </c:pt>
                <c:pt idx="4615">
                  <c:v>52.275214843000001</c:v>
                </c:pt>
                <c:pt idx="4616">
                  <c:v>411.19816405999995</c:v>
                </c:pt>
                <c:pt idx="4617">
                  <c:v>-120.8120996</c:v>
                </c:pt>
                <c:pt idx="4618">
                  <c:v>-75.708847649999996</c:v>
                </c:pt>
                <c:pt idx="4619">
                  <c:v>-441.40597650000001</c:v>
                </c:pt>
                <c:pt idx="4620">
                  <c:v>-168.12408200000002</c:v>
                </c:pt>
                <c:pt idx="4621">
                  <c:v>-39.821767569999999</c:v>
                </c:pt>
                <c:pt idx="4622">
                  <c:v>302.56232420999999</c:v>
                </c:pt>
                <c:pt idx="4623">
                  <c:v>-35.88550292</c:v>
                </c:pt>
                <c:pt idx="4624">
                  <c:v>-35.559133299999999</c:v>
                </c:pt>
                <c:pt idx="4625">
                  <c:v>213.86902343000003</c:v>
                </c:pt>
                <c:pt idx="4626">
                  <c:v>-573.56703119999997</c:v>
                </c:pt>
                <c:pt idx="4627">
                  <c:v>1082.0201562</c:v>
                </c:pt>
                <c:pt idx="4628">
                  <c:v>-6.4552148430000003</c:v>
                </c:pt>
                <c:pt idx="4629">
                  <c:v>-197.03113280000002</c:v>
                </c:pt>
                <c:pt idx="4630">
                  <c:v>-206.40253899999999</c:v>
                </c:pt>
                <c:pt idx="4631">
                  <c:v>149.28667967999999</c:v>
                </c:pt>
                <c:pt idx="4632">
                  <c:v>298.76804686999998</c:v>
                </c:pt>
                <c:pt idx="4633">
                  <c:v>-660.54609370000003</c:v>
                </c:pt>
                <c:pt idx="4634">
                  <c:v>62.168403319999996</c:v>
                </c:pt>
                <c:pt idx="4635">
                  <c:v>166.89458984000001</c:v>
                </c:pt>
                <c:pt idx="4636">
                  <c:v>-340.14625000000001</c:v>
                </c:pt>
                <c:pt idx="4637">
                  <c:v>-322.37005850000003</c:v>
                </c:pt>
                <c:pt idx="4638">
                  <c:v>152.53780273000001</c:v>
                </c:pt>
                <c:pt idx="4639">
                  <c:v>224.75441406000002</c:v>
                </c:pt>
                <c:pt idx="4640">
                  <c:v>316.44111327999997</c:v>
                </c:pt>
                <c:pt idx="4641">
                  <c:v>2114.7337499999999</c:v>
                </c:pt>
                <c:pt idx="4642">
                  <c:v>-1295.811015</c:v>
                </c:pt>
                <c:pt idx="4643">
                  <c:v>-300.5604687</c:v>
                </c:pt>
                <c:pt idx="4644">
                  <c:v>-516.17867179999996</c:v>
                </c:pt>
                <c:pt idx="4645">
                  <c:v>357.75089843000001</c:v>
                </c:pt>
                <c:pt idx="4646">
                  <c:v>142.12743164</c:v>
                </c:pt>
                <c:pt idx="4647">
                  <c:v>176.22427734000001</c:v>
                </c:pt>
                <c:pt idx="4648">
                  <c:v>-59.566601560000002</c:v>
                </c:pt>
                <c:pt idx="4649">
                  <c:v>65.539218750000003</c:v>
                </c:pt>
                <c:pt idx="4650">
                  <c:v>-126.486621</c:v>
                </c:pt>
                <c:pt idx="4651">
                  <c:v>-233.96955070000001</c:v>
                </c:pt>
                <c:pt idx="4652">
                  <c:v>-93.419072259999993</c:v>
                </c:pt>
                <c:pt idx="4653">
                  <c:v>208.41142578</c:v>
                </c:pt>
                <c:pt idx="4654">
                  <c:v>247.2521289</c:v>
                </c:pt>
                <c:pt idx="4655">
                  <c:v>1253.9435937000001</c:v>
                </c:pt>
                <c:pt idx="4656">
                  <c:v>231.38216796</c:v>
                </c:pt>
                <c:pt idx="4657">
                  <c:v>270.85701170999999</c:v>
                </c:pt>
                <c:pt idx="4658">
                  <c:v>226.17603514999999</c:v>
                </c:pt>
                <c:pt idx="4659">
                  <c:v>-141.01228510000001</c:v>
                </c:pt>
                <c:pt idx="4660">
                  <c:v>115.39014648</c:v>
                </c:pt>
                <c:pt idx="4661">
                  <c:v>-30.531950680000001</c:v>
                </c:pt>
                <c:pt idx="4662">
                  <c:v>180.38912109</c:v>
                </c:pt>
                <c:pt idx="4663">
                  <c:v>-300.31580070000001</c:v>
                </c:pt>
                <c:pt idx="4664">
                  <c:v>-86.674511710000004</c:v>
                </c:pt>
                <c:pt idx="4665">
                  <c:v>84.329892577999999</c:v>
                </c:pt>
                <c:pt idx="4666">
                  <c:v>3.6774215697999999</c:v>
                </c:pt>
                <c:pt idx="4667">
                  <c:v>-997.30179680000003</c:v>
                </c:pt>
                <c:pt idx="4668">
                  <c:v>-24.032292480000002</c:v>
                </c:pt>
                <c:pt idx="4669">
                  <c:v>16.466212158000001</c:v>
                </c:pt>
                <c:pt idx="4670">
                  <c:v>288.22703124999998</c:v>
                </c:pt>
                <c:pt idx="4671">
                  <c:v>74.661816406</c:v>
                </c:pt>
                <c:pt idx="4672">
                  <c:v>886.82093750000001</c:v>
                </c:pt>
                <c:pt idx="4673">
                  <c:v>43.927060546</c:v>
                </c:pt>
                <c:pt idx="4674">
                  <c:v>-265.05714840000002</c:v>
                </c:pt>
                <c:pt idx="4675">
                  <c:v>172.59746093000001</c:v>
                </c:pt>
                <c:pt idx="4676">
                  <c:v>-268.89119139999997</c:v>
                </c:pt>
                <c:pt idx="4677">
                  <c:v>-254.62037100000001</c:v>
                </c:pt>
                <c:pt idx="4678">
                  <c:v>-187.06929680000002</c:v>
                </c:pt>
                <c:pt idx="4679">
                  <c:v>-1235.9723429999999</c:v>
                </c:pt>
                <c:pt idx="4680">
                  <c:v>-62.992041010000001</c:v>
                </c:pt>
                <c:pt idx="4681">
                  <c:v>-462.06890619999996</c:v>
                </c:pt>
                <c:pt idx="4682">
                  <c:v>93.461279295999987</c:v>
                </c:pt>
                <c:pt idx="4683">
                  <c:v>-8.1304339589999994</c:v>
                </c:pt>
                <c:pt idx="4684">
                  <c:v>-1071.2824210000001</c:v>
                </c:pt>
                <c:pt idx="4685">
                  <c:v>-20.886462399999999</c:v>
                </c:pt>
                <c:pt idx="4686">
                  <c:v>-173.98679680000001</c:v>
                </c:pt>
                <c:pt idx="4687">
                  <c:v>-510.97082029999996</c:v>
                </c:pt>
                <c:pt idx="4688">
                  <c:v>-734.4114062000001</c:v>
                </c:pt>
                <c:pt idx="4689">
                  <c:v>338.27238280999995</c:v>
                </c:pt>
                <c:pt idx="4690">
                  <c:v>-356.18847650000004</c:v>
                </c:pt>
                <c:pt idx="4691">
                  <c:v>-48.68784179</c:v>
                </c:pt>
                <c:pt idx="4692">
                  <c:v>14.882078857</c:v>
                </c:pt>
                <c:pt idx="4693">
                  <c:v>-3.9891680900000002</c:v>
                </c:pt>
                <c:pt idx="4694">
                  <c:v>827.55195312000001</c:v>
                </c:pt>
                <c:pt idx="4695">
                  <c:v>-11.71184936</c:v>
                </c:pt>
                <c:pt idx="4696">
                  <c:v>2363.4499999999998</c:v>
                </c:pt>
                <c:pt idx="4697">
                  <c:v>109.89883789</c:v>
                </c:pt>
                <c:pt idx="4698">
                  <c:v>-10.003084710000001</c:v>
                </c:pt>
                <c:pt idx="4699">
                  <c:v>-361.50816400000002</c:v>
                </c:pt>
                <c:pt idx="4700">
                  <c:v>1310.1269531</c:v>
                </c:pt>
                <c:pt idx="4701">
                  <c:v>734.95382811999991</c:v>
                </c:pt>
                <c:pt idx="4702">
                  <c:v>526.51261718000001</c:v>
                </c:pt>
                <c:pt idx="4703">
                  <c:v>19.326593017</c:v>
                </c:pt>
                <c:pt idx="4704">
                  <c:v>-194.52744139999999</c:v>
                </c:pt>
                <c:pt idx="4705">
                  <c:v>-1089.1105460000001</c:v>
                </c:pt>
                <c:pt idx="4706">
                  <c:v>481.96398437000005</c:v>
                </c:pt>
                <c:pt idx="4707">
                  <c:v>155.11823242</c:v>
                </c:pt>
                <c:pt idx="4708">
                  <c:v>51.226411132000003</c:v>
                </c:pt>
                <c:pt idx="4709">
                  <c:v>95.931406249999995</c:v>
                </c:pt>
                <c:pt idx="4710">
                  <c:v>1285.1549218</c:v>
                </c:pt>
                <c:pt idx="4711">
                  <c:v>-60.709384760000006</c:v>
                </c:pt>
                <c:pt idx="4712">
                  <c:v>98.817265625000005</c:v>
                </c:pt>
                <c:pt idx="4713">
                  <c:v>1722.38625</c:v>
                </c:pt>
                <c:pt idx="4714">
                  <c:v>583.34011717999999</c:v>
                </c:pt>
                <c:pt idx="4715">
                  <c:v>23.710810545999998</c:v>
                </c:pt>
                <c:pt idx="4716">
                  <c:v>595.80515624999998</c:v>
                </c:pt>
                <c:pt idx="4717">
                  <c:v>-700.27281249999999</c:v>
                </c:pt>
                <c:pt idx="4718">
                  <c:v>226.89683593000001</c:v>
                </c:pt>
                <c:pt idx="4719">
                  <c:v>620.43195312</c:v>
                </c:pt>
                <c:pt idx="4720">
                  <c:v>-538.54164060000005</c:v>
                </c:pt>
                <c:pt idx="4721">
                  <c:v>189.31490234</c:v>
                </c:pt>
                <c:pt idx="4722">
                  <c:v>195.10267578</c:v>
                </c:pt>
                <c:pt idx="4723">
                  <c:v>177.08464843000002</c:v>
                </c:pt>
                <c:pt idx="4724">
                  <c:v>-608.50976560000004</c:v>
                </c:pt>
                <c:pt idx="4725">
                  <c:v>-999.6074218</c:v>
                </c:pt>
                <c:pt idx="4726">
                  <c:v>117.43241210000001</c:v>
                </c:pt>
                <c:pt idx="4727">
                  <c:v>-325.20515619999998</c:v>
                </c:pt>
                <c:pt idx="4728">
                  <c:v>-385.67374999999998</c:v>
                </c:pt>
                <c:pt idx="4729">
                  <c:v>175.27056639999998</c:v>
                </c:pt>
                <c:pt idx="4730">
                  <c:v>527.57566406000001</c:v>
                </c:pt>
                <c:pt idx="4731">
                  <c:v>-538.62386709999998</c:v>
                </c:pt>
                <c:pt idx="4732">
                  <c:v>-102.99607420000001</c:v>
                </c:pt>
                <c:pt idx="4733">
                  <c:v>-25.831325679999999</c:v>
                </c:pt>
                <c:pt idx="4734">
                  <c:v>-275.28824209999999</c:v>
                </c:pt>
                <c:pt idx="4735">
                  <c:v>-333.4301562</c:v>
                </c:pt>
                <c:pt idx="4736">
                  <c:v>21.038937987999997</c:v>
                </c:pt>
                <c:pt idx="4737">
                  <c:v>-450.20773430000003</c:v>
                </c:pt>
                <c:pt idx="4738">
                  <c:v>348.95777343000003</c:v>
                </c:pt>
                <c:pt idx="4739">
                  <c:v>-819.67312500000003</c:v>
                </c:pt>
                <c:pt idx="4740">
                  <c:v>-100.62550779999999</c:v>
                </c:pt>
                <c:pt idx="4741">
                  <c:v>370.52749999999997</c:v>
                </c:pt>
                <c:pt idx="4742">
                  <c:v>-892.54023430000007</c:v>
                </c:pt>
                <c:pt idx="4743">
                  <c:v>294.34496093000001</c:v>
                </c:pt>
                <c:pt idx="4744">
                  <c:v>-7.219285887999999</c:v>
                </c:pt>
                <c:pt idx="4745">
                  <c:v>398.25992187000003</c:v>
                </c:pt>
                <c:pt idx="4746">
                  <c:v>19.865026855</c:v>
                </c:pt>
                <c:pt idx="4747">
                  <c:v>-8.9643981929999992</c:v>
                </c:pt>
                <c:pt idx="4748">
                  <c:v>127.78758789</c:v>
                </c:pt>
                <c:pt idx="4749">
                  <c:v>28.093486327999997</c:v>
                </c:pt>
                <c:pt idx="4750">
                  <c:v>-27.62891845</c:v>
                </c:pt>
                <c:pt idx="4751">
                  <c:v>-171.30529289999998</c:v>
                </c:pt>
                <c:pt idx="4752">
                  <c:v>543.28042968</c:v>
                </c:pt>
                <c:pt idx="4753">
                  <c:v>890.37921874999995</c:v>
                </c:pt>
                <c:pt idx="4754">
                  <c:v>223.93423827999999</c:v>
                </c:pt>
                <c:pt idx="4755">
                  <c:v>141.9299121</c:v>
                </c:pt>
                <c:pt idx="4756">
                  <c:v>336.46203125</c:v>
                </c:pt>
                <c:pt idx="4757">
                  <c:v>194.09943359000002</c:v>
                </c:pt>
                <c:pt idx="4758">
                  <c:v>-447.21851560000005</c:v>
                </c:pt>
                <c:pt idx="4759">
                  <c:v>-542.15480460000003</c:v>
                </c:pt>
                <c:pt idx="4760">
                  <c:v>666.02265624999995</c:v>
                </c:pt>
                <c:pt idx="4761">
                  <c:v>-1089.8820310000001</c:v>
                </c:pt>
                <c:pt idx="4762">
                  <c:v>299.00886718000004</c:v>
                </c:pt>
                <c:pt idx="4763">
                  <c:v>119.14199218</c:v>
                </c:pt>
                <c:pt idx="4764">
                  <c:v>32.660051269</c:v>
                </c:pt>
                <c:pt idx="4765">
                  <c:v>112.28238281</c:v>
                </c:pt>
                <c:pt idx="4766">
                  <c:v>-269.19986319999998</c:v>
                </c:pt>
                <c:pt idx="4767">
                  <c:v>52.089252929000004</c:v>
                </c:pt>
                <c:pt idx="4768">
                  <c:v>533.84890625000003</c:v>
                </c:pt>
                <c:pt idx="4769">
                  <c:v>12.207830810000001</c:v>
                </c:pt>
                <c:pt idx="4770">
                  <c:v>336.3490625</c:v>
                </c:pt>
                <c:pt idx="4771">
                  <c:v>334.10910156</c:v>
                </c:pt>
                <c:pt idx="4772">
                  <c:v>-501.9052734</c:v>
                </c:pt>
                <c:pt idx="4773">
                  <c:v>-604.01964840000005</c:v>
                </c:pt>
                <c:pt idx="4774">
                  <c:v>266.02156250000002</c:v>
                </c:pt>
                <c:pt idx="4775">
                  <c:v>-20.699575190000001</c:v>
                </c:pt>
                <c:pt idx="4776">
                  <c:v>334.00218749999999</c:v>
                </c:pt>
                <c:pt idx="4777">
                  <c:v>-950.28789059999997</c:v>
                </c:pt>
                <c:pt idx="4778">
                  <c:v>-349.13820310000006</c:v>
                </c:pt>
                <c:pt idx="4779">
                  <c:v>-6.8291131589999994</c:v>
                </c:pt>
                <c:pt idx="4780">
                  <c:v>-144.8623925</c:v>
                </c:pt>
                <c:pt idx="4781">
                  <c:v>-79.403906250000006</c:v>
                </c:pt>
                <c:pt idx="4782">
                  <c:v>153.59474609</c:v>
                </c:pt>
                <c:pt idx="4783">
                  <c:v>-21.194545890000001</c:v>
                </c:pt>
                <c:pt idx="4784">
                  <c:v>-1016.1042179999999</c:v>
                </c:pt>
                <c:pt idx="4785">
                  <c:v>173.88017578</c:v>
                </c:pt>
                <c:pt idx="4786">
                  <c:v>-99.053574210000008</c:v>
                </c:pt>
                <c:pt idx="4787">
                  <c:v>-66.440952139999993</c:v>
                </c:pt>
                <c:pt idx="4788">
                  <c:v>274.13386718000004</c:v>
                </c:pt>
                <c:pt idx="4789">
                  <c:v>-7.9227838129999997</c:v>
                </c:pt>
                <c:pt idx="4790">
                  <c:v>20.624223632</c:v>
                </c:pt>
                <c:pt idx="4791">
                  <c:v>-133.03217770000001</c:v>
                </c:pt>
                <c:pt idx="4792">
                  <c:v>7.4217852782999998</c:v>
                </c:pt>
                <c:pt idx="4793">
                  <c:v>-3.5097561639999997</c:v>
                </c:pt>
                <c:pt idx="4794">
                  <c:v>7.2714221191000004</c:v>
                </c:pt>
                <c:pt idx="4795">
                  <c:v>195.07044920999999</c:v>
                </c:pt>
                <c:pt idx="4796">
                  <c:v>380.47503905999997</c:v>
                </c:pt>
                <c:pt idx="4797">
                  <c:v>-290.99041010000002</c:v>
                </c:pt>
                <c:pt idx="4798">
                  <c:v>82.921904295999994</c:v>
                </c:pt>
                <c:pt idx="4799">
                  <c:v>-73.039672850000002</c:v>
                </c:pt>
                <c:pt idx="4800">
                  <c:v>588.47523437000007</c:v>
                </c:pt>
                <c:pt idx="4801">
                  <c:v>-1305.483281</c:v>
                </c:pt>
                <c:pt idx="4802">
                  <c:v>-108.2904882</c:v>
                </c:pt>
                <c:pt idx="4803">
                  <c:v>320.48333983999999</c:v>
                </c:pt>
                <c:pt idx="4804">
                  <c:v>1487.8407811999998</c:v>
                </c:pt>
                <c:pt idx="4805">
                  <c:v>151.40259765000002</c:v>
                </c:pt>
                <c:pt idx="4806">
                  <c:v>-439.87847650000003</c:v>
                </c:pt>
                <c:pt idx="4807">
                  <c:v>26.577958984000002</c:v>
                </c:pt>
                <c:pt idx="4808">
                  <c:v>703.69804686999998</c:v>
                </c:pt>
                <c:pt idx="4809">
                  <c:v>-546.74007810000001</c:v>
                </c:pt>
                <c:pt idx="4810">
                  <c:v>83.742275389999989</c:v>
                </c:pt>
                <c:pt idx="4811">
                  <c:v>77.112822265000005</c:v>
                </c:pt>
                <c:pt idx="4812">
                  <c:v>925.81648437000001</c:v>
                </c:pt>
                <c:pt idx="4813">
                  <c:v>173.44175781000001</c:v>
                </c:pt>
                <c:pt idx="4814">
                  <c:v>-337.36851560000002</c:v>
                </c:pt>
                <c:pt idx="4815">
                  <c:v>927.88171875</c:v>
                </c:pt>
                <c:pt idx="4816">
                  <c:v>411.82273437000003</c:v>
                </c:pt>
                <c:pt idx="4817">
                  <c:v>-290.52685539999999</c:v>
                </c:pt>
                <c:pt idx="4818">
                  <c:v>-56.169526359999999</c:v>
                </c:pt>
                <c:pt idx="4819">
                  <c:v>-83.919257810000005</c:v>
                </c:pt>
                <c:pt idx="4820">
                  <c:v>48.525424804000004</c:v>
                </c:pt>
                <c:pt idx="4821">
                  <c:v>-136.6848828</c:v>
                </c:pt>
                <c:pt idx="4822">
                  <c:v>717.63898437</c:v>
                </c:pt>
                <c:pt idx="4823">
                  <c:v>-51.880126950000005</c:v>
                </c:pt>
                <c:pt idx="4824">
                  <c:v>1136.2144530999999</c:v>
                </c:pt>
                <c:pt idx="4825">
                  <c:v>752.02867186999993</c:v>
                </c:pt>
                <c:pt idx="4826">
                  <c:v>-773.84742180000001</c:v>
                </c:pt>
                <c:pt idx="4827">
                  <c:v>502.95175781</c:v>
                </c:pt>
                <c:pt idx="4828">
                  <c:v>154.76255859</c:v>
                </c:pt>
                <c:pt idx="4829">
                  <c:v>154.09786131999999</c:v>
                </c:pt>
                <c:pt idx="4830">
                  <c:v>231.71865234000001</c:v>
                </c:pt>
                <c:pt idx="4831">
                  <c:v>-926.46875</c:v>
                </c:pt>
                <c:pt idx="4832">
                  <c:v>42.209458007000002</c:v>
                </c:pt>
                <c:pt idx="4833">
                  <c:v>-272.27832030000002</c:v>
                </c:pt>
                <c:pt idx="4834">
                  <c:v>-999.96765620000008</c:v>
                </c:pt>
                <c:pt idx="4835">
                  <c:v>734.88328124999998</c:v>
                </c:pt>
                <c:pt idx="4836">
                  <c:v>177.29349609000002</c:v>
                </c:pt>
                <c:pt idx="4837">
                  <c:v>-20.679709469999999</c:v>
                </c:pt>
                <c:pt idx="4838">
                  <c:v>95.669248045999993</c:v>
                </c:pt>
                <c:pt idx="4839">
                  <c:v>975.97117186999992</c:v>
                </c:pt>
                <c:pt idx="4840">
                  <c:v>-325.28748039999999</c:v>
                </c:pt>
                <c:pt idx="4841">
                  <c:v>-249.9316796</c:v>
                </c:pt>
                <c:pt idx="4842">
                  <c:v>223.37121093000002</c:v>
                </c:pt>
                <c:pt idx="4843">
                  <c:v>-473.6336718</c:v>
                </c:pt>
                <c:pt idx="4844">
                  <c:v>-581.99542959999997</c:v>
                </c:pt>
                <c:pt idx="4845">
                  <c:v>-186.871621</c:v>
                </c:pt>
                <c:pt idx="4846">
                  <c:v>-137.22932610000001</c:v>
                </c:pt>
                <c:pt idx="4847">
                  <c:v>321.84542968</c:v>
                </c:pt>
                <c:pt idx="4848">
                  <c:v>1028.2990625</c:v>
                </c:pt>
                <c:pt idx="4849">
                  <c:v>191.12652343000002</c:v>
                </c:pt>
                <c:pt idx="4850">
                  <c:v>245.81874999999999</c:v>
                </c:pt>
                <c:pt idx="4851">
                  <c:v>-337.93679680000002</c:v>
                </c:pt>
                <c:pt idx="4852">
                  <c:v>-568.89601560000006</c:v>
                </c:pt>
                <c:pt idx="4853">
                  <c:v>-621.31285150000008</c:v>
                </c:pt>
                <c:pt idx="4854">
                  <c:v>1618.5457812</c:v>
                </c:pt>
                <c:pt idx="4855">
                  <c:v>-36.099909660000002</c:v>
                </c:pt>
                <c:pt idx="4856">
                  <c:v>-437.50687499999998</c:v>
                </c:pt>
                <c:pt idx="4857">
                  <c:v>-535.88109369999995</c:v>
                </c:pt>
                <c:pt idx="4858">
                  <c:v>-43.653847649999996</c:v>
                </c:pt>
                <c:pt idx="4859">
                  <c:v>-709.81500000000005</c:v>
                </c:pt>
                <c:pt idx="4860">
                  <c:v>308.56117187000001</c:v>
                </c:pt>
                <c:pt idx="4861">
                  <c:v>-1134.777656</c:v>
                </c:pt>
                <c:pt idx="4862">
                  <c:v>-98.829902340000004</c:v>
                </c:pt>
                <c:pt idx="4863">
                  <c:v>222.38058593000002</c:v>
                </c:pt>
                <c:pt idx="4864">
                  <c:v>418.26289062000001</c:v>
                </c:pt>
                <c:pt idx="4865">
                  <c:v>-20.441499020000002</c:v>
                </c:pt>
                <c:pt idx="4866">
                  <c:v>-1316.9126560000002</c:v>
                </c:pt>
                <c:pt idx="4867">
                  <c:v>297.59919920999999</c:v>
                </c:pt>
                <c:pt idx="4868">
                  <c:v>72.998686523000003</c:v>
                </c:pt>
                <c:pt idx="4869">
                  <c:v>-191.1284765</c:v>
                </c:pt>
                <c:pt idx="4870">
                  <c:v>17.772824706999998</c:v>
                </c:pt>
                <c:pt idx="4871">
                  <c:v>-2384.1437500000002</c:v>
                </c:pt>
                <c:pt idx="4872">
                  <c:v>2.9878567504000002</c:v>
                </c:pt>
                <c:pt idx="4873">
                  <c:v>-84.319794920000007</c:v>
                </c:pt>
                <c:pt idx="4874">
                  <c:v>-61.017729490000001</c:v>
                </c:pt>
                <c:pt idx="4875">
                  <c:v>142.02219725999998</c:v>
                </c:pt>
                <c:pt idx="4876">
                  <c:v>-232.78812500000001</c:v>
                </c:pt>
                <c:pt idx="4877">
                  <c:v>-77.39432128</c:v>
                </c:pt>
                <c:pt idx="4878">
                  <c:v>149.39793945</c:v>
                </c:pt>
                <c:pt idx="4879">
                  <c:v>-185.4429882</c:v>
                </c:pt>
                <c:pt idx="4880">
                  <c:v>-180.1517968</c:v>
                </c:pt>
                <c:pt idx="4881">
                  <c:v>368.65843749999999</c:v>
                </c:pt>
                <c:pt idx="4882">
                  <c:v>8.2359368895999996</c:v>
                </c:pt>
                <c:pt idx="4883">
                  <c:v>145.79264648</c:v>
                </c:pt>
                <c:pt idx="4884">
                  <c:v>-73.128354490000007</c:v>
                </c:pt>
                <c:pt idx="4885">
                  <c:v>-226.11625000000001</c:v>
                </c:pt>
                <c:pt idx="4886">
                  <c:v>744.46507811999993</c:v>
                </c:pt>
                <c:pt idx="4887">
                  <c:v>331.78824218</c:v>
                </c:pt>
                <c:pt idx="4888">
                  <c:v>205.96542968000003</c:v>
                </c:pt>
                <c:pt idx="4889">
                  <c:v>-1086.5917179999999</c:v>
                </c:pt>
                <c:pt idx="4890">
                  <c:v>-411.59062499999999</c:v>
                </c:pt>
                <c:pt idx="4891">
                  <c:v>57.070961914000002</c:v>
                </c:pt>
                <c:pt idx="4892">
                  <c:v>2920.3306250000001</c:v>
                </c:pt>
                <c:pt idx="4893">
                  <c:v>73.397387694999992</c:v>
                </c:pt>
                <c:pt idx="4894">
                  <c:v>87.144658203000006</c:v>
                </c:pt>
                <c:pt idx="4895">
                  <c:v>-31.948071280000001</c:v>
                </c:pt>
                <c:pt idx="4896">
                  <c:v>-191.41677730000001</c:v>
                </c:pt>
                <c:pt idx="4897">
                  <c:v>-70.977460929999992</c:v>
                </c:pt>
                <c:pt idx="4898">
                  <c:v>-81.33077148000001</c:v>
                </c:pt>
                <c:pt idx="4899">
                  <c:v>-373.55785150000003</c:v>
                </c:pt>
                <c:pt idx="4900">
                  <c:v>207.59046875000001</c:v>
                </c:pt>
                <c:pt idx="4901">
                  <c:v>591.34636718000002</c:v>
                </c:pt>
                <c:pt idx="4902">
                  <c:v>-941.56867180000006</c:v>
                </c:pt>
                <c:pt idx="4903">
                  <c:v>4.6291180419</c:v>
                </c:pt>
                <c:pt idx="4904">
                  <c:v>1037.5209374999999</c:v>
                </c:pt>
                <c:pt idx="4905">
                  <c:v>-244.21908200000001</c:v>
                </c:pt>
                <c:pt idx="4906">
                  <c:v>-251.4749218</c:v>
                </c:pt>
                <c:pt idx="4907">
                  <c:v>147.75203124999999</c:v>
                </c:pt>
                <c:pt idx="4908">
                  <c:v>131.26588867000001</c:v>
                </c:pt>
                <c:pt idx="4909">
                  <c:v>-493.09035150000005</c:v>
                </c:pt>
                <c:pt idx="4910">
                  <c:v>-2619.6942180000001</c:v>
                </c:pt>
                <c:pt idx="4911">
                  <c:v>1501.8089061999999</c:v>
                </c:pt>
                <c:pt idx="4912">
                  <c:v>-356.74347650000004</c:v>
                </c:pt>
                <c:pt idx="4913">
                  <c:v>236.58251952999998</c:v>
                </c:pt>
                <c:pt idx="4914">
                  <c:v>395.55886717999999</c:v>
                </c:pt>
                <c:pt idx="4915">
                  <c:v>-106.7308007</c:v>
                </c:pt>
                <c:pt idx="4916">
                  <c:v>-188.26787100000001</c:v>
                </c:pt>
                <c:pt idx="4917">
                  <c:v>47.921489257000005</c:v>
                </c:pt>
                <c:pt idx="4918">
                  <c:v>1974.1739061999999</c:v>
                </c:pt>
                <c:pt idx="4919">
                  <c:v>67.245014647999994</c:v>
                </c:pt>
                <c:pt idx="4920">
                  <c:v>-91.441689449999998</c:v>
                </c:pt>
                <c:pt idx="4921">
                  <c:v>1157.7535155999999</c:v>
                </c:pt>
                <c:pt idx="4922">
                  <c:v>-12.90757324</c:v>
                </c:pt>
                <c:pt idx="4923">
                  <c:v>-318.45847650000002</c:v>
                </c:pt>
                <c:pt idx="4924">
                  <c:v>-116.4699511</c:v>
                </c:pt>
                <c:pt idx="4925">
                  <c:v>13.635266113</c:v>
                </c:pt>
                <c:pt idx="4926">
                  <c:v>25.564428710000001</c:v>
                </c:pt>
                <c:pt idx="4927">
                  <c:v>-74.97583496</c:v>
                </c:pt>
                <c:pt idx="4928">
                  <c:v>-276.23160150000001</c:v>
                </c:pt>
                <c:pt idx="4929">
                  <c:v>69.607641600999997</c:v>
                </c:pt>
                <c:pt idx="4930">
                  <c:v>-1087.9300780000001</c:v>
                </c:pt>
                <c:pt idx="4931">
                  <c:v>1633.2537500000001</c:v>
                </c:pt>
                <c:pt idx="4932">
                  <c:v>129.00852538999999</c:v>
                </c:pt>
                <c:pt idx="4933">
                  <c:v>19.616072998</c:v>
                </c:pt>
                <c:pt idx="4934">
                  <c:v>-118.4426562</c:v>
                </c:pt>
                <c:pt idx="4935">
                  <c:v>-319.60394530000002</c:v>
                </c:pt>
                <c:pt idx="4936">
                  <c:v>-164.92449209999998</c:v>
                </c:pt>
                <c:pt idx="4937">
                  <c:v>139.19853515</c:v>
                </c:pt>
                <c:pt idx="4938">
                  <c:v>376.36980468000002</c:v>
                </c:pt>
                <c:pt idx="4939">
                  <c:v>262.56693359000002</c:v>
                </c:pt>
                <c:pt idx="4940">
                  <c:v>426.90289062000005</c:v>
                </c:pt>
                <c:pt idx="4941">
                  <c:v>347.33070312000001</c:v>
                </c:pt>
                <c:pt idx="4942">
                  <c:v>-146.65559569999999</c:v>
                </c:pt>
                <c:pt idx="4943">
                  <c:v>93.018154295999992</c:v>
                </c:pt>
                <c:pt idx="4944">
                  <c:v>-559.21644530000003</c:v>
                </c:pt>
                <c:pt idx="4945">
                  <c:v>65.986376953000004</c:v>
                </c:pt>
                <c:pt idx="4946">
                  <c:v>-509.90703120000001</c:v>
                </c:pt>
                <c:pt idx="4947">
                  <c:v>-226.53681639999999</c:v>
                </c:pt>
                <c:pt idx="4948">
                  <c:v>55.580615234</c:v>
                </c:pt>
                <c:pt idx="4949">
                  <c:v>-44.933920889999996</c:v>
                </c:pt>
                <c:pt idx="4950">
                  <c:v>-105.54302729999999</c:v>
                </c:pt>
                <c:pt idx="4951">
                  <c:v>213.30335937000001</c:v>
                </c:pt>
                <c:pt idx="4952">
                  <c:v>126.06830078000002</c:v>
                </c:pt>
                <c:pt idx="4953">
                  <c:v>678.33320312000001</c:v>
                </c:pt>
                <c:pt idx="4954">
                  <c:v>241.41537109000001</c:v>
                </c:pt>
                <c:pt idx="4955">
                  <c:v>103.46649413999999</c:v>
                </c:pt>
                <c:pt idx="4956">
                  <c:v>340.86429687000003</c:v>
                </c:pt>
                <c:pt idx="4957">
                  <c:v>-25.703769529999999</c:v>
                </c:pt>
                <c:pt idx="4958">
                  <c:v>-152.01698239999999</c:v>
                </c:pt>
                <c:pt idx="4959">
                  <c:v>40.102377928999999</c:v>
                </c:pt>
                <c:pt idx="4960">
                  <c:v>-254.56437500000001</c:v>
                </c:pt>
                <c:pt idx="4961">
                  <c:v>-15.30314819</c:v>
                </c:pt>
                <c:pt idx="4962">
                  <c:v>-1997.526875</c:v>
                </c:pt>
                <c:pt idx="4963">
                  <c:v>-238.09769530000003</c:v>
                </c:pt>
                <c:pt idx="4964">
                  <c:v>97.241298827999998</c:v>
                </c:pt>
                <c:pt idx="4965">
                  <c:v>134.96159179</c:v>
                </c:pt>
                <c:pt idx="4966">
                  <c:v>1.6941842650999999</c:v>
                </c:pt>
                <c:pt idx="4967">
                  <c:v>403.31675780999996</c:v>
                </c:pt>
                <c:pt idx="4968">
                  <c:v>54.289946289</c:v>
                </c:pt>
                <c:pt idx="4969">
                  <c:v>61.676679686999996</c:v>
                </c:pt>
                <c:pt idx="4970">
                  <c:v>-222.3502929</c:v>
                </c:pt>
                <c:pt idx="4971">
                  <c:v>-20.835578609999999</c:v>
                </c:pt>
                <c:pt idx="4972">
                  <c:v>442.85906249999999</c:v>
                </c:pt>
                <c:pt idx="4973">
                  <c:v>-690.801875</c:v>
                </c:pt>
                <c:pt idx="4974">
                  <c:v>449.16398437000004</c:v>
                </c:pt>
                <c:pt idx="4975">
                  <c:v>210.24892577999998</c:v>
                </c:pt>
                <c:pt idx="4976">
                  <c:v>-352.35070310000003</c:v>
                </c:pt>
                <c:pt idx="4977">
                  <c:v>-741.02257809999992</c:v>
                </c:pt>
                <c:pt idx="4978">
                  <c:v>-450.83445310000002</c:v>
                </c:pt>
                <c:pt idx="4979">
                  <c:v>28.612163085000002</c:v>
                </c:pt>
                <c:pt idx="4980">
                  <c:v>381.31980468</c:v>
                </c:pt>
                <c:pt idx="4981">
                  <c:v>-253.95517570000001</c:v>
                </c:pt>
                <c:pt idx="4982">
                  <c:v>-532.66503899999998</c:v>
                </c:pt>
                <c:pt idx="4983">
                  <c:v>1583.7445312</c:v>
                </c:pt>
                <c:pt idx="4984">
                  <c:v>1892.6512499999999</c:v>
                </c:pt>
                <c:pt idx="4985">
                  <c:v>19.649516601000002</c:v>
                </c:pt>
                <c:pt idx="4986">
                  <c:v>286.00126953</c:v>
                </c:pt>
                <c:pt idx="4987">
                  <c:v>-1.8761161799999999</c:v>
                </c:pt>
                <c:pt idx="4988">
                  <c:v>-828.051875</c:v>
                </c:pt>
                <c:pt idx="4989">
                  <c:v>-439.92085930000002</c:v>
                </c:pt>
                <c:pt idx="4990">
                  <c:v>10.039996948000001</c:v>
                </c:pt>
                <c:pt idx="4991">
                  <c:v>298.18443359000003</c:v>
                </c:pt>
                <c:pt idx="4992">
                  <c:v>270.29951170999999</c:v>
                </c:pt>
                <c:pt idx="4993">
                  <c:v>-581.64085929999999</c:v>
                </c:pt>
                <c:pt idx="4994">
                  <c:v>-341.8530078</c:v>
                </c:pt>
                <c:pt idx="4995">
                  <c:v>563.99132812000005</c:v>
                </c:pt>
                <c:pt idx="4996">
                  <c:v>441.12507812000001</c:v>
                </c:pt>
                <c:pt idx="4997">
                  <c:v>-117.22377920000001</c:v>
                </c:pt>
                <c:pt idx="4998">
                  <c:v>-42.166040030000005</c:v>
                </c:pt>
                <c:pt idx="4999">
                  <c:v>-311.74845700000003</c:v>
                </c:pt>
                <c:pt idx="5000">
                  <c:v>-647.92343749999998</c:v>
                </c:pt>
                <c:pt idx="5001">
                  <c:v>-506.71167959999997</c:v>
                </c:pt>
                <c:pt idx="5002">
                  <c:v>-167.9165429</c:v>
                </c:pt>
                <c:pt idx="5003">
                  <c:v>-595.80722650000007</c:v>
                </c:pt>
                <c:pt idx="5004">
                  <c:v>513.84203124999999</c:v>
                </c:pt>
                <c:pt idx="5005">
                  <c:v>197.22640625</c:v>
                </c:pt>
                <c:pt idx="5006">
                  <c:v>-136.7132714</c:v>
                </c:pt>
                <c:pt idx="5007">
                  <c:v>-15.7550708</c:v>
                </c:pt>
                <c:pt idx="5008">
                  <c:v>-37.013540030000001</c:v>
                </c:pt>
                <c:pt idx="5009">
                  <c:v>1000.5257031</c:v>
                </c:pt>
                <c:pt idx="5010">
                  <c:v>-13.81989868</c:v>
                </c:pt>
                <c:pt idx="5011">
                  <c:v>-73.819521480000006</c:v>
                </c:pt>
                <c:pt idx="5012">
                  <c:v>-290.40998039999999</c:v>
                </c:pt>
                <c:pt idx="5013">
                  <c:v>-0.97813591</c:v>
                </c:pt>
                <c:pt idx="5014">
                  <c:v>940.15546874999995</c:v>
                </c:pt>
                <c:pt idx="5015">
                  <c:v>600.87777343000005</c:v>
                </c:pt>
                <c:pt idx="5016">
                  <c:v>361.33058593000004</c:v>
                </c:pt>
                <c:pt idx="5017">
                  <c:v>-274.76806640000001</c:v>
                </c:pt>
                <c:pt idx="5018">
                  <c:v>157.07611328000002</c:v>
                </c:pt>
                <c:pt idx="5019">
                  <c:v>-342.24378900000005</c:v>
                </c:pt>
                <c:pt idx="5020">
                  <c:v>14.883907469999999</c:v>
                </c:pt>
                <c:pt idx="5021">
                  <c:v>-50.524594719999996</c:v>
                </c:pt>
                <c:pt idx="5022">
                  <c:v>124.25486328000001</c:v>
                </c:pt>
                <c:pt idx="5023">
                  <c:v>-109.34041010000001</c:v>
                </c:pt>
                <c:pt idx="5024">
                  <c:v>-672.50226559999999</c:v>
                </c:pt>
                <c:pt idx="5025">
                  <c:v>-134.47971670000001</c:v>
                </c:pt>
                <c:pt idx="5026">
                  <c:v>292.84685546000003</c:v>
                </c:pt>
                <c:pt idx="5027">
                  <c:v>488.12246092999999</c:v>
                </c:pt>
                <c:pt idx="5028">
                  <c:v>1634.2560936999998</c:v>
                </c:pt>
                <c:pt idx="5029">
                  <c:v>-307.22404289999997</c:v>
                </c:pt>
                <c:pt idx="5030">
                  <c:v>-89.091210930000003</c:v>
                </c:pt>
                <c:pt idx="5031">
                  <c:v>244.62224609</c:v>
                </c:pt>
                <c:pt idx="5032">
                  <c:v>-217.84253899999999</c:v>
                </c:pt>
                <c:pt idx="5033">
                  <c:v>684.80734374999997</c:v>
                </c:pt>
                <c:pt idx="5034">
                  <c:v>-134.89710929999998</c:v>
                </c:pt>
                <c:pt idx="5035">
                  <c:v>204.64921874999999</c:v>
                </c:pt>
                <c:pt idx="5036">
                  <c:v>254.47486327999999</c:v>
                </c:pt>
                <c:pt idx="5037">
                  <c:v>53.737651366999998</c:v>
                </c:pt>
                <c:pt idx="5038">
                  <c:v>85.236484375000003</c:v>
                </c:pt>
                <c:pt idx="5039">
                  <c:v>-98.047949210000013</c:v>
                </c:pt>
                <c:pt idx="5040">
                  <c:v>-34.357951659999998</c:v>
                </c:pt>
                <c:pt idx="5041">
                  <c:v>533.35917968000001</c:v>
                </c:pt>
                <c:pt idx="5042">
                  <c:v>-473.48964840000002</c:v>
                </c:pt>
                <c:pt idx="5043">
                  <c:v>-4.8727529900000004</c:v>
                </c:pt>
                <c:pt idx="5044">
                  <c:v>140.9855957</c:v>
                </c:pt>
                <c:pt idx="5045">
                  <c:v>744.31445311999994</c:v>
                </c:pt>
                <c:pt idx="5046">
                  <c:v>1410.1940625</c:v>
                </c:pt>
                <c:pt idx="5047">
                  <c:v>207.69771484</c:v>
                </c:pt>
                <c:pt idx="5048">
                  <c:v>112.40498046</c:v>
                </c:pt>
                <c:pt idx="5049">
                  <c:v>-156.76527340000001</c:v>
                </c:pt>
                <c:pt idx="5050">
                  <c:v>-38.005249020000001</c:v>
                </c:pt>
                <c:pt idx="5051">
                  <c:v>18.931555175</c:v>
                </c:pt>
                <c:pt idx="5052">
                  <c:v>-379.54011709999997</c:v>
                </c:pt>
                <c:pt idx="5053">
                  <c:v>-66.779746090000003</c:v>
                </c:pt>
                <c:pt idx="5054">
                  <c:v>-236.39832030000002</c:v>
                </c:pt>
                <c:pt idx="5055">
                  <c:v>-59.762636709999995</c:v>
                </c:pt>
                <c:pt idx="5056">
                  <c:v>78.015102538999997</c:v>
                </c:pt>
                <c:pt idx="5057">
                  <c:v>841.50171875000001</c:v>
                </c:pt>
                <c:pt idx="5058">
                  <c:v>298.43919921000003</c:v>
                </c:pt>
                <c:pt idx="5059">
                  <c:v>29.099384765</c:v>
                </c:pt>
                <c:pt idx="5060">
                  <c:v>-396.48746090000003</c:v>
                </c:pt>
                <c:pt idx="5061">
                  <c:v>-334.89105459999996</c:v>
                </c:pt>
                <c:pt idx="5062">
                  <c:v>-450.0008593</c:v>
                </c:pt>
                <c:pt idx="5063">
                  <c:v>544.30105467999999</c:v>
                </c:pt>
                <c:pt idx="5064">
                  <c:v>-63.800317379999996</c:v>
                </c:pt>
                <c:pt idx="5065">
                  <c:v>156.72684569999998</c:v>
                </c:pt>
                <c:pt idx="5066">
                  <c:v>180.84164061999999</c:v>
                </c:pt>
                <c:pt idx="5067">
                  <c:v>-265.8517382</c:v>
                </c:pt>
                <c:pt idx="5068">
                  <c:v>-36.642929680000002</c:v>
                </c:pt>
                <c:pt idx="5069">
                  <c:v>719.83085936999998</c:v>
                </c:pt>
                <c:pt idx="5070">
                  <c:v>415.58097655999995</c:v>
                </c:pt>
                <c:pt idx="5071">
                  <c:v>-585.52507809999997</c:v>
                </c:pt>
                <c:pt idx="5072">
                  <c:v>49.131005858999998</c:v>
                </c:pt>
                <c:pt idx="5073">
                  <c:v>113.31029296000001</c:v>
                </c:pt>
                <c:pt idx="5074">
                  <c:v>-241.93298820000001</c:v>
                </c:pt>
                <c:pt idx="5075">
                  <c:v>179.29662109</c:v>
                </c:pt>
                <c:pt idx="5076">
                  <c:v>-16.22939453</c:v>
                </c:pt>
                <c:pt idx="5077">
                  <c:v>-1059.2079679999999</c:v>
                </c:pt>
                <c:pt idx="5078">
                  <c:v>460.66500000000002</c:v>
                </c:pt>
                <c:pt idx="5079">
                  <c:v>43.382861327999997</c:v>
                </c:pt>
                <c:pt idx="5080">
                  <c:v>883.65757811999993</c:v>
                </c:pt>
                <c:pt idx="5081">
                  <c:v>-682.25046870000006</c:v>
                </c:pt>
                <c:pt idx="5082">
                  <c:v>-1270.9042959999999</c:v>
                </c:pt>
                <c:pt idx="5083">
                  <c:v>-258.40941399999997</c:v>
                </c:pt>
                <c:pt idx="5084">
                  <c:v>-0.7392712401999999</c:v>
                </c:pt>
                <c:pt idx="5085">
                  <c:v>508.75640625</c:v>
                </c:pt>
                <c:pt idx="5086">
                  <c:v>-614.09015620000002</c:v>
                </c:pt>
                <c:pt idx="5087">
                  <c:v>-852.37109370000007</c:v>
                </c:pt>
                <c:pt idx="5088">
                  <c:v>507.80874999999997</c:v>
                </c:pt>
                <c:pt idx="5089">
                  <c:v>17.613121336999999</c:v>
                </c:pt>
                <c:pt idx="5090">
                  <c:v>-272.54724600000003</c:v>
                </c:pt>
                <c:pt idx="5091">
                  <c:v>-716.63820309999994</c:v>
                </c:pt>
                <c:pt idx="5092">
                  <c:v>8.8829791259000004</c:v>
                </c:pt>
                <c:pt idx="5093">
                  <c:v>72.832490233999991</c:v>
                </c:pt>
                <c:pt idx="5094">
                  <c:v>588.97085937000008</c:v>
                </c:pt>
                <c:pt idx="5095">
                  <c:v>334.70285156</c:v>
                </c:pt>
                <c:pt idx="5096">
                  <c:v>60.521420897999995</c:v>
                </c:pt>
                <c:pt idx="5097">
                  <c:v>72.734897459999999</c:v>
                </c:pt>
                <c:pt idx="5098">
                  <c:v>-247.95230459999999</c:v>
                </c:pt>
                <c:pt idx="5099">
                  <c:v>-113.4345898</c:v>
                </c:pt>
                <c:pt idx="5100">
                  <c:v>415.83871092999999</c:v>
                </c:pt>
                <c:pt idx="5101">
                  <c:v>-72.378964839999995</c:v>
                </c:pt>
                <c:pt idx="5102">
                  <c:v>-362.9316796</c:v>
                </c:pt>
                <c:pt idx="5103">
                  <c:v>127.98254881999999</c:v>
                </c:pt>
                <c:pt idx="5104">
                  <c:v>64.444829100999996</c:v>
                </c:pt>
                <c:pt idx="5105">
                  <c:v>-360.29628900000006</c:v>
                </c:pt>
                <c:pt idx="5106">
                  <c:v>-653.66464840000003</c:v>
                </c:pt>
                <c:pt idx="5107">
                  <c:v>-507.26699209999998</c:v>
                </c:pt>
                <c:pt idx="5108">
                  <c:v>-51.1136914</c:v>
                </c:pt>
                <c:pt idx="5109">
                  <c:v>370.59785155999998</c:v>
                </c:pt>
                <c:pt idx="5110">
                  <c:v>34.473125000000003</c:v>
                </c:pt>
                <c:pt idx="5111">
                  <c:v>242.46355468000002</c:v>
                </c:pt>
                <c:pt idx="5112">
                  <c:v>22.993979491999998</c:v>
                </c:pt>
                <c:pt idx="5113">
                  <c:v>-80.865668939999992</c:v>
                </c:pt>
                <c:pt idx="5114">
                  <c:v>-28.19525634</c:v>
                </c:pt>
                <c:pt idx="5115">
                  <c:v>660.21406249999995</c:v>
                </c:pt>
                <c:pt idx="5116">
                  <c:v>414.96546875000001</c:v>
                </c:pt>
                <c:pt idx="5117">
                  <c:v>-363.51187499999997</c:v>
                </c:pt>
                <c:pt idx="5118">
                  <c:v>100.45684569999999</c:v>
                </c:pt>
                <c:pt idx="5119">
                  <c:v>-825.39718749999997</c:v>
                </c:pt>
                <c:pt idx="5120">
                  <c:v>-459.7313671</c:v>
                </c:pt>
                <c:pt idx="5121">
                  <c:v>177.80875</c:v>
                </c:pt>
                <c:pt idx="5122">
                  <c:v>299.56271484000001</c:v>
                </c:pt>
                <c:pt idx="5123">
                  <c:v>-173.24861319999999</c:v>
                </c:pt>
                <c:pt idx="5124">
                  <c:v>925.86054687000001</c:v>
                </c:pt>
                <c:pt idx="5125">
                  <c:v>-20.210290520000001</c:v>
                </c:pt>
                <c:pt idx="5126">
                  <c:v>-30.825319820000001</c:v>
                </c:pt>
                <c:pt idx="5127">
                  <c:v>12.659638671</c:v>
                </c:pt>
                <c:pt idx="5128">
                  <c:v>-393.43914060000003</c:v>
                </c:pt>
                <c:pt idx="5129">
                  <c:v>258.51107421</c:v>
                </c:pt>
                <c:pt idx="5130">
                  <c:v>138.05619140000002</c:v>
                </c:pt>
                <c:pt idx="5131">
                  <c:v>59.611977539000002</c:v>
                </c:pt>
                <c:pt idx="5132">
                  <c:v>-79.255947259999999</c:v>
                </c:pt>
                <c:pt idx="5133">
                  <c:v>22.534606932999999</c:v>
                </c:pt>
                <c:pt idx="5134">
                  <c:v>-441.79800779999999</c:v>
                </c:pt>
                <c:pt idx="5135">
                  <c:v>195.08671874999999</c:v>
                </c:pt>
                <c:pt idx="5136">
                  <c:v>60.275810546000002</c:v>
                </c:pt>
                <c:pt idx="5137">
                  <c:v>-10.97052001</c:v>
                </c:pt>
                <c:pt idx="5138">
                  <c:v>173.07105468</c:v>
                </c:pt>
                <c:pt idx="5139">
                  <c:v>-20.338079829999998</c:v>
                </c:pt>
                <c:pt idx="5140">
                  <c:v>-324.7280078</c:v>
                </c:pt>
                <c:pt idx="5141">
                  <c:v>129.76293945</c:v>
                </c:pt>
                <c:pt idx="5142">
                  <c:v>0.34153980254999999</c:v>
                </c:pt>
                <c:pt idx="5143">
                  <c:v>19.604774168999999</c:v>
                </c:pt>
                <c:pt idx="5144">
                  <c:v>11.144577635999999</c:v>
                </c:pt>
                <c:pt idx="5145">
                  <c:v>75.938305663999998</c:v>
                </c:pt>
                <c:pt idx="5146">
                  <c:v>-133.255166</c:v>
                </c:pt>
                <c:pt idx="5147">
                  <c:v>-6.9786480710000003</c:v>
                </c:pt>
                <c:pt idx="5148">
                  <c:v>-6.7976971430000006</c:v>
                </c:pt>
                <c:pt idx="5149">
                  <c:v>-46.878388670000007</c:v>
                </c:pt>
                <c:pt idx="5150">
                  <c:v>-21.687434079999999</c:v>
                </c:pt>
                <c:pt idx="5151">
                  <c:v>846.57296874999997</c:v>
                </c:pt>
                <c:pt idx="5152">
                  <c:v>-15.33977294</c:v>
                </c:pt>
                <c:pt idx="5153">
                  <c:v>70.698403319999997</c:v>
                </c:pt>
                <c:pt idx="5154">
                  <c:v>307.33853514999998</c:v>
                </c:pt>
                <c:pt idx="5155">
                  <c:v>-315.41773430000001</c:v>
                </c:pt>
                <c:pt idx="5156">
                  <c:v>-210.24423820000001</c:v>
                </c:pt>
                <c:pt idx="5157">
                  <c:v>-95.723749999999995</c:v>
                </c:pt>
                <c:pt idx="5158">
                  <c:v>12.480552978</c:v>
                </c:pt>
                <c:pt idx="5159">
                  <c:v>-47.18739746</c:v>
                </c:pt>
                <c:pt idx="5160">
                  <c:v>906.63039061999996</c:v>
                </c:pt>
                <c:pt idx="5161">
                  <c:v>901.28414062000002</c:v>
                </c:pt>
                <c:pt idx="5162">
                  <c:v>184.12146484000002</c:v>
                </c:pt>
                <c:pt idx="5163">
                  <c:v>-849.99937499999999</c:v>
                </c:pt>
                <c:pt idx="5164">
                  <c:v>22.327663573999999</c:v>
                </c:pt>
                <c:pt idx="5165">
                  <c:v>-147.8017285</c:v>
                </c:pt>
                <c:pt idx="5166">
                  <c:v>119.31493164</c:v>
                </c:pt>
                <c:pt idx="5167">
                  <c:v>57.050292968000001</c:v>
                </c:pt>
                <c:pt idx="5168">
                  <c:v>-470.56375000000003</c:v>
                </c:pt>
                <c:pt idx="5169">
                  <c:v>-80.167807609999997</c:v>
                </c:pt>
                <c:pt idx="5170">
                  <c:v>112.1005371</c:v>
                </c:pt>
                <c:pt idx="5171">
                  <c:v>-320.34148429999999</c:v>
                </c:pt>
                <c:pt idx="5172">
                  <c:v>50.654951171</c:v>
                </c:pt>
                <c:pt idx="5173">
                  <c:v>-523.91726560000006</c:v>
                </c:pt>
                <c:pt idx="5174">
                  <c:v>39.418454589</c:v>
                </c:pt>
                <c:pt idx="5175">
                  <c:v>58.492133789</c:v>
                </c:pt>
                <c:pt idx="5176">
                  <c:v>-235.18619139999998</c:v>
                </c:pt>
                <c:pt idx="5177">
                  <c:v>188.19369139999998</c:v>
                </c:pt>
                <c:pt idx="5178">
                  <c:v>-660.3075</c:v>
                </c:pt>
                <c:pt idx="5179">
                  <c:v>-31.475270989999999</c:v>
                </c:pt>
                <c:pt idx="5180">
                  <c:v>16.177832031000001</c:v>
                </c:pt>
                <c:pt idx="5181">
                  <c:v>-287.47527339999999</c:v>
                </c:pt>
                <c:pt idx="5182">
                  <c:v>-220.19505850000002</c:v>
                </c:pt>
                <c:pt idx="5183">
                  <c:v>-3.896792907</c:v>
                </c:pt>
                <c:pt idx="5184">
                  <c:v>-175.294082</c:v>
                </c:pt>
                <c:pt idx="5185">
                  <c:v>-50.44894042</c:v>
                </c:pt>
                <c:pt idx="5186">
                  <c:v>-67.626113279999998</c:v>
                </c:pt>
                <c:pt idx="5187">
                  <c:v>13.784455565999998</c:v>
                </c:pt>
                <c:pt idx="5188">
                  <c:v>-150.03458979999999</c:v>
                </c:pt>
                <c:pt idx="5189">
                  <c:v>-17.87142089</c:v>
                </c:pt>
                <c:pt idx="5190">
                  <c:v>-6.9471679679999996</c:v>
                </c:pt>
                <c:pt idx="5191">
                  <c:v>749.70171875000005</c:v>
                </c:pt>
                <c:pt idx="5192">
                  <c:v>-60.141318349999999</c:v>
                </c:pt>
                <c:pt idx="5193">
                  <c:v>-60.171811519999999</c:v>
                </c:pt>
                <c:pt idx="5194">
                  <c:v>81.613115233999991</c:v>
                </c:pt>
                <c:pt idx="5195">
                  <c:v>197.12478514999998</c:v>
                </c:pt>
                <c:pt idx="5196">
                  <c:v>-306.78400390000002</c:v>
                </c:pt>
                <c:pt idx="5197">
                  <c:v>54.728984375000003</c:v>
                </c:pt>
                <c:pt idx="5198">
                  <c:v>136.87172851</c:v>
                </c:pt>
                <c:pt idx="5199">
                  <c:v>332.29675780999997</c:v>
                </c:pt>
                <c:pt idx="5200">
                  <c:v>-167.6919335</c:v>
                </c:pt>
                <c:pt idx="5201">
                  <c:v>115.80981444999999</c:v>
                </c:pt>
                <c:pt idx="5202">
                  <c:v>946.11921874999996</c:v>
                </c:pt>
                <c:pt idx="5203">
                  <c:v>-49.522851559999999</c:v>
                </c:pt>
                <c:pt idx="5204">
                  <c:v>99.992841795999993</c:v>
                </c:pt>
                <c:pt idx="5205">
                  <c:v>-323.2416015</c:v>
                </c:pt>
                <c:pt idx="5206">
                  <c:v>-117.1315917</c:v>
                </c:pt>
                <c:pt idx="5207">
                  <c:v>237.49220703</c:v>
                </c:pt>
                <c:pt idx="5208">
                  <c:v>-155.69556640000002</c:v>
                </c:pt>
                <c:pt idx="5209">
                  <c:v>-174.72218749999999</c:v>
                </c:pt>
                <c:pt idx="5210">
                  <c:v>345.14460937000001</c:v>
                </c:pt>
                <c:pt idx="5211">
                  <c:v>256.39492187000002</c:v>
                </c:pt>
                <c:pt idx="5212">
                  <c:v>-248.52027340000001</c:v>
                </c:pt>
                <c:pt idx="5213">
                  <c:v>-65.980219719999994</c:v>
                </c:pt>
                <c:pt idx="5214">
                  <c:v>84.930957030999991</c:v>
                </c:pt>
                <c:pt idx="5215">
                  <c:v>19.844918212</c:v>
                </c:pt>
                <c:pt idx="5216">
                  <c:v>-571.43460930000003</c:v>
                </c:pt>
                <c:pt idx="5217">
                  <c:v>-270.2781445</c:v>
                </c:pt>
                <c:pt idx="5218">
                  <c:v>-180.22707030000001</c:v>
                </c:pt>
                <c:pt idx="5219">
                  <c:v>96.457929686999989</c:v>
                </c:pt>
                <c:pt idx="5220">
                  <c:v>161.62918944999998</c:v>
                </c:pt>
                <c:pt idx="5221">
                  <c:v>353.67746093</c:v>
                </c:pt>
                <c:pt idx="5222">
                  <c:v>-56.609428710000003</c:v>
                </c:pt>
                <c:pt idx="5223">
                  <c:v>435.67761718000003</c:v>
                </c:pt>
                <c:pt idx="5224">
                  <c:v>-212.00046869999997</c:v>
                </c:pt>
                <c:pt idx="5225">
                  <c:v>235.26656249999999</c:v>
                </c:pt>
                <c:pt idx="5226">
                  <c:v>328.99644530999996</c:v>
                </c:pt>
                <c:pt idx="5227">
                  <c:v>-374.24855459999998</c:v>
                </c:pt>
                <c:pt idx="5228">
                  <c:v>121.32930664</c:v>
                </c:pt>
                <c:pt idx="5229">
                  <c:v>-177.37873039999999</c:v>
                </c:pt>
                <c:pt idx="5230">
                  <c:v>490.21265625000001</c:v>
                </c:pt>
                <c:pt idx="5231">
                  <c:v>-1653.1467180000002</c:v>
                </c:pt>
                <c:pt idx="5232">
                  <c:v>453.31609374999999</c:v>
                </c:pt>
                <c:pt idx="5233">
                  <c:v>-1072.0892960000001</c:v>
                </c:pt>
                <c:pt idx="5234">
                  <c:v>-120.8491992</c:v>
                </c:pt>
                <c:pt idx="5235">
                  <c:v>770.14132811999991</c:v>
                </c:pt>
                <c:pt idx="5236">
                  <c:v>-180.8184765</c:v>
                </c:pt>
                <c:pt idx="5237">
                  <c:v>80.412324218000009</c:v>
                </c:pt>
                <c:pt idx="5238">
                  <c:v>-75.444047850000004</c:v>
                </c:pt>
                <c:pt idx="5239">
                  <c:v>-384.79562499999997</c:v>
                </c:pt>
                <c:pt idx="5240">
                  <c:v>118.41547851</c:v>
                </c:pt>
                <c:pt idx="5241">
                  <c:v>-190.30482420000001</c:v>
                </c:pt>
                <c:pt idx="5242">
                  <c:v>13.401888426999999</c:v>
                </c:pt>
                <c:pt idx="5243">
                  <c:v>-70.402646480000001</c:v>
                </c:pt>
                <c:pt idx="5244">
                  <c:v>252.31849609</c:v>
                </c:pt>
                <c:pt idx="5245">
                  <c:v>-51.138798820000005</c:v>
                </c:pt>
                <c:pt idx="5246">
                  <c:v>130.50853515</c:v>
                </c:pt>
                <c:pt idx="5247">
                  <c:v>-338.20992180000002</c:v>
                </c:pt>
                <c:pt idx="5248">
                  <c:v>136.52189453</c:v>
                </c:pt>
                <c:pt idx="5249">
                  <c:v>24.048459472000001</c:v>
                </c:pt>
                <c:pt idx="5250">
                  <c:v>54.547211914000002</c:v>
                </c:pt>
                <c:pt idx="5251">
                  <c:v>111.3564746</c:v>
                </c:pt>
                <c:pt idx="5252">
                  <c:v>180.48630859000002</c:v>
                </c:pt>
                <c:pt idx="5253">
                  <c:v>-558.2998437</c:v>
                </c:pt>
                <c:pt idx="5254">
                  <c:v>-46.123876950000003</c:v>
                </c:pt>
                <c:pt idx="5255">
                  <c:v>2.7216943358999997</c:v>
                </c:pt>
                <c:pt idx="5256">
                  <c:v>64.807802733999992</c:v>
                </c:pt>
                <c:pt idx="5257">
                  <c:v>-3.7806677239999997</c:v>
                </c:pt>
                <c:pt idx="5258">
                  <c:v>153.21592773</c:v>
                </c:pt>
                <c:pt idx="5259">
                  <c:v>-12.017243650000001</c:v>
                </c:pt>
                <c:pt idx="5260">
                  <c:v>144.2052539</c:v>
                </c:pt>
                <c:pt idx="5261">
                  <c:v>-6.1839239499999996</c:v>
                </c:pt>
                <c:pt idx="5262">
                  <c:v>128.22403320000001</c:v>
                </c:pt>
                <c:pt idx="5263">
                  <c:v>320.93943359000002</c:v>
                </c:pt>
                <c:pt idx="5264">
                  <c:v>-4.947617492</c:v>
                </c:pt>
                <c:pt idx="5265">
                  <c:v>-4.5932507320000004</c:v>
                </c:pt>
                <c:pt idx="5266">
                  <c:v>188.92591795999999</c:v>
                </c:pt>
                <c:pt idx="5267">
                  <c:v>-56.26704101</c:v>
                </c:pt>
                <c:pt idx="5268">
                  <c:v>136.3208789</c:v>
                </c:pt>
                <c:pt idx="5269">
                  <c:v>26.904570312000001</c:v>
                </c:pt>
                <c:pt idx="5270">
                  <c:v>39.148710937000004</c:v>
                </c:pt>
                <c:pt idx="5271">
                  <c:v>639.85679687000004</c:v>
                </c:pt>
                <c:pt idx="5272">
                  <c:v>-78.362499999999997</c:v>
                </c:pt>
                <c:pt idx="5273">
                  <c:v>-92.659472650000012</c:v>
                </c:pt>
                <c:pt idx="5274">
                  <c:v>30.839438476000002</c:v>
                </c:pt>
                <c:pt idx="5275">
                  <c:v>337.71179687000006</c:v>
                </c:pt>
                <c:pt idx="5276">
                  <c:v>-46.91935058</c:v>
                </c:pt>
                <c:pt idx="5277">
                  <c:v>110.11007812</c:v>
                </c:pt>
                <c:pt idx="5278">
                  <c:v>-44.393754879999996</c:v>
                </c:pt>
                <c:pt idx="5279">
                  <c:v>-66.584672850000004</c:v>
                </c:pt>
                <c:pt idx="5280">
                  <c:v>-24.047055660000002</c:v>
                </c:pt>
                <c:pt idx="5281">
                  <c:v>133.69628906</c:v>
                </c:pt>
                <c:pt idx="5282">
                  <c:v>38.103681639999998</c:v>
                </c:pt>
                <c:pt idx="5283">
                  <c:v>17.712185057999999</c:v>
                </c:pt>
                <c:pt idx="5284">
                  <c:v>62.765229491999996</c:v>
                </c:pt>
                <c:pt idx="5285">
                  <c:v>-2.5220230099999998</c:v>
                </c:pt>
                <c:pt idx="5286">
                  <c:v>58.878959960000003</c:v>
                </c:pt>
                <c:pt idx="5287">
                  <c:v>114.62842773</c:v>
                </c:pt>
                <c:pt idx="5288">
                  <c:v>59.089648436999994</c:v>
                </c:pt>
                <c:pt idx="5289">
                  <c:v>74.741943359000004</c:v>
                </c:pt>
                <c:pt idx="5290">
                  <c:v>66.92279296800001</c:v>
                </c:pt>
                <c:pt idx="5291">
                  <c:v>15.709704589000001</c:v>
                </c:pt>
                <c:pt idx="5292">
                  <c:v>308.08162109</c:v>
                </c:pt>
                <c:pt idx="5293">
                  <c:v>106.61512694999999</c:v>
                </c:pt>
                <c:pt idx="5294">
                  <c:v>60.308417968000001</c:v>
                </c:pt>
                <c:pt idx="5295">
                  <c:v>-118.82249019999999</c:v>
                </c:pt>
                <c:pt idx="5296">
                  <c:v>546.44378905999997</c:v>
                </c:pt>
                <c:pt idx="5297">
                  <c:v>571.17113281000002</c:v>
                </c:pt>
                <c:pt idx="5298">
                  <c:v>167.35984375000001</c:v>
                </c:pt>
                <c:pt idx="5299">
                  <c:v>34.718596191000003</c:v>
                </c:pt>
                <c:pt idx="5300">
                  <c:v>60.646821289000002</c:v>
                </c:pt>
                <c:pt idx="5301">
                  <c:v>-91.066279289999997</c:v>
                </c:pt>
                <c:pt idx="5302">
                  <c:v>83.415966795999992</c:v>
                </c:pt>
                <c:pt idx="5303">
                  <c:v>665.05843749999997</c:v>
                </c:pt>
                <c:pt idx="5304">
                  <c:v>-249.05390619999997</c:v>
                </c:pt>
                <c:pt idx="5305">
                  <c:v>143.99209959999999</c:v>
                </c:pt>
                <c:pt idx="5306">
                  <c:v>-154.65786130000001</c:v>
                </c:pt>
                <c:pt idx="5307">
                  <c:v>358.51636718000003</c:v>
                </c:pt>
                <c:pt idx="5308">
                  <c:v>606.74382811999999</c:v>
                </c:pt>
                <c:pt idx="5309">
                  <c:v>-490.93203119999998</c:v>
                </c:pt>
                <c:pt idx="5310">
                  <c:v>267.63886718000003</c:v>
                </c:pt>
                <c:pt idx="5311">
                  <c:v>-1234.5616400000001</c:v>
                </c:pt>
                <c:pt idx="5312">
                  <c:v>377.27398437000005</c:v>
                </c:pt>
                <c:pt idx="5313">
                  <c:v>303.30687499999999</c:v>
                </c:pt>
                <c:pt idx="5314">
                  <c:v>-324.38167959999998</c:v>
                </c:pt>
                <c:pt idx="5315">
                  <c:v>176.48533203</c:v>
                </c:pt>
                <c:pt idx="5316">
                  <c:v>-0.69135734549999994</c:v>
                </c:pt>
                <c:pt idx="5317">
                  <c:v>-210.04748039999998</c:v>
                </c:pt>
                <c:pt idx="5318">
                  <c:v>-672.34859370000004</c:v>
                </c:pt>
                <c:pt idx="5319">
                  <c:v>12.719676513</c:v>
                </c:pt>
                <c:pt idx="5320">
                  <c:v>-166.65455069999999</c:v>
                </c:pt>
                <c:pt idx="5321">
                  <c:v>25.478520506999999</c:v>
                </c:pt>
                <c:pt idx="5322">
                  <c:v>0.12893322943999999</c:v>
                </c:pt>
                <c:pt idx="5323">
                  <c:v>-370.51921870000001</c:v>
                </c:pt>
                <c:pt idx="5324">
                  <c:v>-539.64593749999995</c:v>
                </c:pt>
                <c:pt idx="5325">
                  <c:v>-399.94472650000006</c:v>
                </c:pt>
                <c:pt idx="5326">
                  <c:v>247.76916014999998</c:v>
                </c:pt>
                <c:pt idx="5327">
                  <c:v>-298.21333979999997</c:v>
                </c:pt>
                <c:pt idx="5328">
                  <c:v>450.99941405999999</c:v>
                </c:pt>
                <c:pt idx="5329">
                  <c:v>37.243261717999999</c:v>
                </c:pt>
                <c:pt idx="5330">
                  <c:v>1585.4059374999999</c:v>
                </c:pt>
                <c:pt idx="5331">
                  <c:v>-634.38070310000001</c:v>
                </c:pt>
                <c:pt idx="5332">
                  <c:v>-175.12984369999998</c:v>
                </c:pt>
                <c:pt idx="5333">
                  <c:v>-12.59637451</c:v>
                </c:pt>
                <c:pt idx="5334">
                  <c:v>-18.12289062</c:v>
                </c:pt>
                <c:pt idx="5335">
                  <c:v>-358.82832029999997</c:v>
                </c:pt>
                <c:pt idx="5336">
                  <c:v>-425.28593749999999</c:v>
                </c:pt>
                <c:pt idx="5337">
                  <c:v>528.99070312000003</c:v>
                </c:pt>
                <c:pt idx="5338">
                  <c:v>-75.845224599999995</c:v>
                </c:pt>
                <c:pt idx="5339">
                  <c:v>25.097341308000001</c:v>
                </c:pt>
                <c:pt idx="5340">
                  <c:v>301.05619139999999</c:v>
                </c:pt>
                <c:pt idx="5341">
                  <c:v>333.33812499999999</c:v>
                </c:pt>
                <c:pt idx="5342">
                  <c:v>3122.9746875000001</c:v>
                </c:pt>
                <c:pt idx="5343">
                  <c:v>-742.4766406</c:v>
                </c:pt>
                <c:pt idx="5344">
                  <c:v>-344.21609369999999</c:v>
                </c:pt>
                <c:pt idx="5345">
                  <c:v>-1769.5606250000001</c:v>
                </c:pt>
                <c:pt idx="5346">
                  <c:v>-88.975156249999998</c:v>
                </c:pt>
                <c:pt idx="5347">
                  <c:v>930.41015625</c:v>
                </c:pt>
                <c:pt idx="5348">
                  <c:v>-297.20626950000002</c:v>
                </c:pt>
                <c:pt idx="5349">
                  <c:v>-1121.423828</c:v>
                </c:pt>
                <c:pt idx="5350">
                  <c:v>1193.6086717999999</c:v>
                </c:pt>
                <c:pt idx="5351">
                  <c:v>819.73593749999998</c:v>
                </c:pt>
                <c:pt idx="5352">
                  <c:v>1123.0051562000001</c:v>
                </c:pt>
                <c:pt idx="5353">
                  <c:v>146.30822265</c:v>
                </c:pt>
                <c:pt idx="5354">
                  <c:v>529.66015625</c:v>
                </c:pt>
                <c:pt idx="5355">
                  <c:v>94.517714842999993</c:v>
                </c:pt>
                <c:pt idx="5356">
                  <c:v>-1948.9193749999999</c:v>
                </c:pt>
                <c:pt idx="5357">
                  <c:v>-400.55542959999997</c:v>
                </c:pt>
                <c:pt idx="5358">
                  <c:v>380.85031249999997</c:v>
                </c:pt>
                <c:pt idx="5359">
                  <c:v>765.61164062</c:v>
                </c:pt>
                <c:pt idx="5360">
                  <c:v>398.22019531000001</c:v>
                </c:pt>
                <c:pt idx="5361">
                  <c:v>-400.33273430000003</c:v>
                </c:pt>
                <c:pt idx="5362">
                  <c:v>-191.43667959999999</c:v>
                </c:pt>
                <c:pt idx="5363">
                  <c:v>62.326542968000005</c:v>
                </c:pt>
                <c:pt idx="5364">
                  <c:v>-406.36250000000001</c:v>
                </c:pt>
                <c:pt idx="5365">
                  <c:v>-275.93984369999998</c:v>
                </c:pt>
                <c:pt idx="5366">
                  <c:v>-258.83800780000001</c:v>
                </c:pt>
                <c:pt idx="5367">
                  <c:v>847.44234374999996</c:v>
                </c:pt>
                <c:pt idx="5368">
                  <c:v>-29.670366210000001</c:v>
                </c:pt>
                <c:pt idx="5369">
                  <c:v>-1.8810456840000001</c:v>
                </c:pt>
                <c:pt idx="5370">
                  <c:v>9.0167559814000011</c:v>
                </c:pt>
                <c:pt idx="5371">
                  <c:v>56.377587890000001</c:v>
                </c:pt>
                <c:pt idx="5372">
                  <c:v>208.64089843000002</c:v>
                </c:pt>
                <c:pt idx="5373">
                  <c:v>-557.19421869999996</c:v>
                </c:pt>
                <c:pt idx="5374">
                  <c:v>404.25835937000005</c:v>
                </c:pt>
                <c:pt idx="5375">
                  <c:v>-589.82894529999999</c:v>
                </c:pt>
                <c:pt idx="5376">
                  <c:v>1.5851202391999999</c:v>
                </c:pt>
                <c:pt idx="5377">
                  <c:v>274.77984375</c:v>
                </c:pt>
                <c:pt idx="5378">
                  <c:v>-5.6702496330000001</c:v>
                </c:pt>
                <c:pt idx="5379">
                  <c:v>-18.341604</c:v>
                </c:pt>
                <c:pt idx="5380">
                  <c:v>379.86984374999997</c:v>
                </c:pt>
                <c:pt idx="5381">
                  <c:v>-44.88215332</c:v>
                </c:pt>
                <c:pt idx="5382">
                  <c:v>67.485473632000009</c:v>
                </c:pt>
                <c:pt idx="5383">
                  <c:v>-112.161582</c:v>
                </c:pt>
                <c:pt idx="5384">
                  <c:v>3.9745281981999998</c:v>
                </c:pt>
                <c:pt idx="5385">
                  <c:v>-17.127611079999998</c:v>
                </c:pt>
                <c:pt idx="5386">
                  <c:v>705.65070312</c:v>
                </c:pt>
                <c:pt idx="5387">
                  <c:v>-146.65356439999999</c:v>
                </c:pt>
                <c:pt idx="5388">
                  <c:v>439.45230468</c:v>
                </c:pt>
                <c:pt idx="5389">
                  <c:v>65.63240234300001</c:v>
                </c:pt>
                <c:pt idx="5390">
                  <c:v>60.808383788999997</c:v>
                </c:pt>
                <c:pt idx="5391">
                  <c:v>-409.77914060000001</c:v>
                </c:pt>
                <c:pt idx="5392">
                  <c:v>288.09921874999998</c:v>
                </c:pt>
                <c:pt idx="5393">
                  <c:v>368.25714843000003</c:v>
                </c:pt>
                <c:pt idx="5394">
                  <c:v>-15.08836425</c:v>
                </c:pt>
                <c:pt idx="5395">
                  <c:v>315.86517578000002</c:v>
                </c:pt>
                <c:pt idx="5396">
                  <c:v>39.433720702999999</c:v>
                </c:pt>
                <c:pt idx="5397">
                  <c:v>104.94046874999999</c:v>
                </c:pt>
                <c:pt idx="5398">
                  <c:v>-246.96193350000001</c:v>
                </c:pt>
                <c:pt idx="5399">
                  <c:v>-65.490141600000001</c:v>
                </c:pt>
                <c:pt idx="5400">
                  <c:v>-6.1481957999999999</c:v>
                </c:pt>
                <c:pt idx="5401">
                  <c:v>1.3928097533999999</c:v>
                </c:pt>
                <c:pt idx="5402">
                  <c:v>-38.142363279999998</c:v>
                </c:pt>
                <c:pt idx="5403">
                  <c:v>-16.774533690000002</c:v>
                </c:pt>
                <c:pt idx="5404">
                  <c:v>31.585070799999997</c:v>
                </c:pt>
                <c:pt idx="5405">
                  <c:v>-120.5417578</c:v>
                </c:pt>
                <c:pt idx="5406">
                  <c:v>9.6071301268999996</c:v>
                </c:pt>
                <c:pt idx="5407">
                  <c:v>-158.42044920000001</c:v>
                </c:pt>
                <c:pt idx="5408">
                  <c:v>-507.66496089999998</c:v>
                </c:pt>
                <c:pt idx="5409">
                  <c:v>10.640484618999999</c:v>
                </c:pt>
                <c:pt idx="5410">
                  <c:v>105.51075195</c:v>
                </c:pt>
                <c:pt idx="5411">
                  <c:v>-229.6174609</c:v>
                </c:pt>
                <c:pt idx="5412">
                  <c:v>818.63820311999996</c:v>
                </c:pt>
                <c:pt idx="5413">
                  <c:v>55.743227539000003</c:v>
                </c:pt>
                <c:pt idx="5414">
                  <c:v>159.49558593</c:v>
                </c:pt>
                <c:pt idx="5415">
                  <c:v>-13.93172485</c:v>
                </c:pt>
                <c:pt idx="5416">
                  <c:v>454.67164062000006</c:v>
                </c:pt>
                <c:pt idx="5417">
                  <c:v>-1.9110556030000001</c:v>
                </c:pt>
                <c:pt idx="5418">
                  <c:v>1407.0376561999999</c:v>
                </c:pt>
                <c:pt idx="5419">
                  <c:v>-80.810014640000006</c:v>
                </c:pt>
                <c:pt idx="5420">
                  <c:v>-397.31398430000002</c:v>
                </c:pt>
                <c:pt idx="5421">
                  <c:v>77.540771484000004</c:v>
                </c:pt>
                <c:pt idx="5422">
                  <c:v>95.772763670999993</c:v>
                </c:pt>
                <c:pt idx="5423">
                  <c:v>457.04093749999998</c:v>
                </c:pt>
                <c:pt idx="5424">
                  <c:v>-248.27810539999999</c:v>
                </c:pt>
                <c:pt idx="5425">
                  <c:v>-160.9137988</c:v>
                </c:pt>
                <c:pt idx="5426">
                  <c:v>131.92849609000001</c:v>
                </c:pt>
                <c:pt idx="5427">
                  <c:v>-44.4824707</c:v>
                </c:pt>
                <c:pt idx="5428">
                  <c:v>94.115771483999993</c:v>
                </c:pt>
                <c:pt idx="5429">
                  <c:v>-8.2316204830000004</c:v>
                </c:pt>
                <c:pt idx="5430">
                  <c:v>446.60605468</c:v>
                </c:pt>
                <c:pt idx="5431">
                  <c:v>64.434218749999999</c:v>
                </c:pt>
                <c:pt idx="5432">
                  <c:v>-1211.4457030000001</c:v>
                </c:pt>
                <c:pt idx="5433">
                  <c:v>-2.3428892509999999</c:v>
                </c:pt>
                <c:pt idx="5434">
                  <c:v>-50.050170889999997</c:v>
                </c:pt>
                <c:pt idx="5435">
                  <c:v>820.52796875000001</c:v>
                </c:pt>
                <c:pt idx="5436">
                  <c:v>-328.4574609</c:v>
                </c:pt>
                <c:pt idx="5437">
                  <c:v>58.555073241999999</c:v>
                </c:pt>
                <c:pt idx="5438">
                  <c:v>452.65707030999999</c:v>
                </c:pt>
                <c:pt idx="5439">
                  <c:v>-346.30984369999999</c:v>
                </c:pt>
                <c:pt idx="5440">
                  <c:v>1156.3432812000001</c:v>
                </c:pt>
                <c:pt idx="5441">
                  <c:v>-146.64096670000001</c:v>
                </c:pt>
                <c:pt idx="5442">
                  <c:v>167.06195312</c:v>
                </c:pt>
                <c:pt idx="5443">
                  <c:v>103.42299804</c:v>
                </c:pt>
                <c:pt idx="5444">
                  <c:v>-72.007211909999995</c:v>
                </c:pt>
                <c:pt idx="5445">
                  <c:v>-111.6149609</c:v>
                </c:pt>
                <c:pt idx="5446">
                  <c:v>29.654990234000003</c:v>
                </c:pt>
                <c:pt idx="5447">
                  <c:v>-125.72145500000001</c:v>
                </c:pt>
                <c:pt idx="5448">
                  <c:v>821.65140625000004</c:v>
                </c:pt>
                <c:pt idx="5449">
                  <c:v>20.210538329999999</c:v>
                </c:pt>
                <c:pt idx="5450">
                  <c:v>622.71742187000007</c:v>
                </c:pt>
                <c:pt idx="5451">
                  <c:v>-892.51718749999998</c:v>
                </c:pt>
                <c:pt idx="5452">
                  <c:v>35.598842773000001</c:v>
                </c:pt>
                <c:pt idx="5453">
                  <c:v>148.79067381999999</c:v>
                </c:pt>
                <c:pt idx="5454">
                  <c:v>63.731162108999996</c:v>
                </c:pt>
                <c:pt idx="5455">
                  <c:v>227.03716796</c:v>
                </c:pt>
                <c:pt idx="5456">
                  <c:v>-422.62957029999995</c:v>
                </c:pt>
                <c:pt idx="5457">
                  <c:v>388.92191406000001</c:v>
                </c:pt>
                <c:pt idx="5458">
                  <c:v>-349.91347650000006</c:v>
                </c:pt>
                <c:pt idx="5459">
                  <c:v>-97.027958980000008</c:v>
                </c:pt>
                <c:pt idx="5460">
                  <c:v>-552.71300780000001</c:v>
                </c:pt>
                <c:pt idx="5461">
                  <c:v>860.23945312000001</c:v>
                </c:pt>
                <c:pt idx="5462">
                  <c:v>-408.28195310000001</c:v>
                </c:pt>
                <c:pt idx="5463">
                  <c:v>883.64507811999999</c:v>
                </c:pt>
                <c:pt idx="5464">
                  <c:v>136.61657226</c:v>
                </c:pt>
                <c:pt idx="5465">
                  <c:v>-349.37117180000001</c:v>
                </c:pt>
                <c:pt idx="5466">
                  <c:v>173.58281249999999</c:v>
                </c:pt>
                <c:pt idx="5467">
                  <c:v>-120.6406738</c:v>
                </c:pt>
                <c:pt idx="5468">
                  <c:v>44.405815429</c:v>
                </c:pt>
                <c:pt idx="5469">
                  <c:v>-291.7767968</c:v>
                </c:pt>
                <c:pt idx="5470">
                  <c:v>-19.4970581</c:v>
                </c:pt>
                <c:pt idx="5471">
                  <c:v>22.098376463999998</c:v>
                </c:pt>
                <c:pt idx="5472">
                  <c:v>97.163749999999993</c:v>
                </c:pt>
                <c:pt idx="5473">
                  <c:v>67.365957030999994</c:v>
                </c:pt>
                <c:pt idx="5474">
                  <c:v>538.06156250000004</c:v>
                </c:pt>
                <c:pt idx="5475">
                  <c:v>-1.1629244989999998</c:v>
                </c:pt>
                <c:pt idx="5476">
                  <c:v>424.1509375</c:v>
                </c:pt>
                <c:pt idx="5477">
                  <c:v>-696.55257810000001</c:v>
                </c:pt>
                <c:pt idx="5478">
                  <c:v>1014.5060156</c:v>
                </c:pt>
                <c:pt idx="5479">
                  <c:v>85.555312499999999</c:v>
                </c:pt>
                <c:pt idx="5480">
                  <c:v>-33.772214349999999</c:v>
                </c:pt>
                <c:pt idx="5481">
                  <c:v>-36.598305660000001</c:v>
                </c:pt>
                <c:pt idx="5482">
                  <c:v>1187.9004687000001</c:v>
                </c:pt>
                <c:pt idx="5483">
                  <c:v>-429.57749999999999</c:v>
                </c:pt>
                <c:pt idx="5484">
                  <c:v>-345.91566400000005</c:v>
                </c:pt>
                <c:pt idx="5485">
                  <c:v>1214.7794531</c:v>
                </c:pt>
                <c:pt idx="5486">
                  <c:v>400.40675780999999</c:v>
                </c:pt>
                <c:pt idx="5487">
                  <c:v>-814.77617180000004</c:v>
                </c:pt>
                <c:pt idx="5488">
                  <c:v>-92.887275389999999</c:v>
                </c:pt>
                <c:pt idx="5489">
                  <c:v>1020.2860155999999</c:v>
                </c:pt>
                <c:pt idx="5490">
                  <c:v>-10.07633789</c:v>
                </c:pt>
                <c:pt idx="5491">
                  <c:v>130.19848632</c:v>
                </c:pt>
                <c:pt idx="5492">
                  <c:v>64.412270507000002</c:v>
                </c:pt>
                <c:pt idx="5493">
                  <c:v>-261.5239062</c:v>
                </c:pt>
                <c:pt idx="5494">
                  <c:v>-400.22972650000003</c:v>
                </c:pt>
                <c:pt idx="5495">
                  <c:v>-1011.8592179999999</c:v>
                </c:pt>
                <c:pt idx="5496">
                  <c:v>1062.516875</c:v>
                </c:pt>
                <c:pt idx="5497">
                  <c:v>-363.52320310000005</c:v>
                </c:pt>
                <c:pt idx="5498">
                  <c:v>-231.91429680000002</c:v>
                </c:pt>
                <c:pt idx="5499">
                  <c:v>-770.96226559999991</c:v>
                </c:pt>
                <c:pt idx="5500">
                  <c:v>620.52757812000004</c:v>
                </c:pt>
                <c:pt idx="5501">
                  <c:v>-578.15437499999996</c:v>
                </c:pt>
                <c:pt idx="5502">
                  <c:v>-399.8201171</c:v>
                </c:pt>
                <c:pt idx="5503">
                  <c:v>971.96742186999995</c:v>
                </c:pt>
                <c:pt idx="5504">
                  <c:v>-146.47554679999999</c:v>
                </c:pt>
                <c:pt idx="5505">
                  <c:v>-250.37779289999997</c:v>
                </c:pt>
                <c:pt idx="5506">
                  <c:v>5.6643658446999998</c:v>
                </c:pt>
                <c:pt idx="5507">
                  <c:v>-203.99029289999999</c:v>
                </c:pt>
                <c:pt idx="5508">
                  <c:v>-395.00777340000002</c:v>
                </c:pt>
                <c:pt idx="5509">
                  <c:v>48.517622069999994</c:v>
                </c:pt>
                <c:pt idx="5510">
                  <c:v>173.02767577999998</c:v>
                </c:pt>
                <c:pt idx="5511">
                  <c:v>-1638.2748430000001</c:v>
                </c:pt>
                <c:pt idx="5512">
                  <c:v>109.29537109</c:v>
                </c:pt>
                <c:pt idx="5513">
                  <c:v>-926.85640620000004</c:v>
                </c:pt>
                <c:pt idx="5514">
                  <c:v>672.22601562</c:v>
                </c:pt>
                <c:pt idx="5515">
                  <c:v>-84.834101559999993</c:v>
                </c:pt>
                <c:pt idx="5516">
                  <c:v>-565.64730459999998</c:v>
                </c:pt>
                <c:pt idx="5517">
                  <c:v>77.078774413999994</c:v>
                </c:pt>
                <c:pt idx="5518">
                  <c:v>-63.960532219999997</c:v>
                </c:pt>
                <c:pt idx="5519">
                  <c:v>-28.03567138</c:v>
                </c:pt>
                <c:pt idx="5520">
                  <c:v>-169.15021479999999</c:v>
                </c:pt>
                <c:pt idx="5521">
                  <c:v>631.16785156000003</c:v>
                </c:pt>
                <c:pt idx="5522">
                  <c:v>235.69857421</c:v>
                </c:pt>
                <c:pt idx="5523">
                  <c:v>31.788020019000001</c:v>
                </c:pt>
                <c:pt idx="5524">
                  <c:v>756.18507811999996</c:v>
                </c:pt>
                <c:pt idx="5525">
                  <c:v>-59.18552734</c:v>
                </c:pt>
                <c:pt idx="5526">
                  <c:v>-42.524799800000004</c:v>
                </c:pt>
                <c:pt idx="5527">
                  <c:v>28.960615234000002</c:v>
                </c:pt>
                <c:pt idx="5528">
                  <c:v>-66.430888670000002</c:v>
                </c:pt>
                <c:pt idx="5529">
                  <c:v>-151.71626950000001</c:v>
                </c:pt>
                <c:pt idx="5530">
                  <c:v>1099.1435937000001</c:v>
                </c:pt>
                <c:pt idx="5531">
                  <c:v>-133.70306640000001</c:v>
                </c:pt>
                <c:pt idx="5532">
                  <c:v>66.236972655999992</c:v>
                </c:pt>
                <c:pt idx="5533">
                  <c:v>156.41068359000002</c:v>
                </c:pt>
                <c:pt idx="5534">
                  <c:v>2.1607162474999999</c:v>
                </c:pt>
                <c:pt idx="5535">
                  <c:v>89.330830078000005</c:v>
                </c:pt>
                <c:pt idx="5536">
                  <c:v>-9.6619641109999996</c:v>
                </c:pt>
                <c:pt idx="5537">
                  <c:v>-450.82894529999999</c:v>
                </c:pt>
                <c:pt idx="5538">
                  <c:v>-143.33551750000001</c:v>
                </c:pt>
                <c:pt idx="5539">
                  <c:v>315.39191406000003</c:v>
                </c:pt>
                <c:pt idx="5540">
                  <c:v>-117.26462890000001</c:v>
                </c:pt>
                <c:pt idx="5541">
                  <c:v>121.12503906000001</c:v>
                </c:pt>
                <c:pt idx="5542">
                  <c:v>21.538425293</c:v>
                </c:pt>
                <c:pt idx="5543">
                  <c:v>-103.276875</c:v>
                </c:pt>
                <c:pt idx="5544">
                  <c:v>166.38226562</c:v>
                </c:pt>
                <c:pt idx="5545">
                  <c:v>41.634550781000002</c:v>
                </c:pt>
                <c:pt idx="5546">
                  <c:v>-303.72802730000001</c:v>
                </c:pt>
                <c:pt idx="5547">
                  <c:v>-706.92875000000004</c:v>
                </c:pt>
                <c:pt idx="5548">
                  <c:v>-32.995583490000001</c:v>
                </c:pt>
                <c:pt idx="5549">
                  <c:v>-210.91226559999998</c:v>
                </c:pt>
                <c:pt idx="5550">
                  <c:v>-415.02605460000001</c:v>
                </c:pt>
                <c:pt idx="5551">
                  <c:v>192.48601561999999</c:v>
                </c:pt>
                <c:pt idx="5552">
                  <c:v>649.37394530999995</c:v>
                </c:pt>
                <c:pt idx="5553">
                  <c:v>-46.514360349999997</c:v>
                </c:pt>
                <c:pt idx="5554">
                  <c:v>-162.8251171</c:v>
                </c:pt>
                <c:pt idx="5555">
                  <c:v>-874.45234370000003</c:v>
                </c:pt>
                <c:pt idx="5556">
                  <c:v>-1750.7501560000001</c:v>
                </c:pt>
                <c:pt idx="5557">
                  <c:v>1574.81</c:v>
                </c:pt>
                <c:pt idx="5558">
                  <c:v>33.694702148000005</c:v>
                </c:pt>
                <c:pt idx="5559">
                  <c:v>-1056.060937</c:v>
                </c:pt>
                <c:pt idx="5560">
                  <c:v>-459.64046869999999</c:v>
                </c:pt>
                <c:pt idx="5561">
                  <c:v>406.29378905999999</c:v>
                </c:pt>
                <c:pt idx="5562">
                  <c:v>636.42406249999999</c:v>
                </c:pt>
                <c:pt idx="5563">
                  <c:v>-20.237612300000002</c:v>
                </c:pt>
                <c:pt idx="5564">
                  <c:v>739.83585936999998</c:v>
                </c:pt>
                <c:pt idx="5565">
                  <c:v>-51.836040030000007</c:v>
                </c:pt>
                <c:pt idx="5566">
                  <c:v>73.254199217999997</c:v>
                </c:pt>
                <c:pt idx="5567">
                  <c:v>-132.12563469999998</c:v>
                </c:pt>
                <c:pt idx="5568">
                  <c:v>1092.9412500000001</c:v>
                </c:pt>
                <c:pt idx="5569">
                  <c:v>165.71882812000001</c:v>
                </c:pt>
                <c:pt idx="5570">
                  <c:v>-124.7315234</c:v>
                </c:pt>
                <c:pt idx="5571">
                  <c:v>923.43242186999998</c:v>
                </c:pt>
                <c:pt idx="5572">
                  <c:v>-19.277883299999999</c:v>
                </c:pt>
                <c:pt idx="5573">
                  <c:v>-310.04669919999998</c:v>
                </c:pt>
                <c:pt idx="5574">
                  <c:v>-84.588525390000001</c:v>
                </c:pt>
                <c:pt idx="5575">
                  <c:v>-90.344775389999995</c:v>
                </c:pt>
                <c:pt idx="5576">
                  <c:v>482.28687500000001</c:v>
                </c:pt>
                <c:pt idx="5577">
                  <c:v>-957.71117179999999</c:v>
                </c:pt>
                <c:pt idx="5578">
                  <c:v>-140.78131830000001</c:v>
                </c:pt>
                <c:pt idx="5579">
                  <c:v>-19.729665520000001</c:v>
                </c:pt>
                <c:pt idx="5580">
                  <c:v>-19.00905517</c:v>
                </c:pt>
                <c:pt idx="5581">
                  <c:v>-267.3825195</c:v>
                </c:pt>
                <c:pt idx="5582">
                  <c:v>-75.007646480000005</c:v>
                </c:pt>
                <c:pt idx="5583">
                  <c:v>191.08796874999999</c:v>
                </c:pt>
                <c:pt idx="5584">
                  <c:v>355.09757812000004</c:v>
                </c:pt>
                <c:pt idx="5585">
                  <c:v>268.34416014999999</c:v>
                </c:pt>
                <c:pt idx="5586">
                  <c:v>1363.0292187</c:v>
                </c:pt>
                <c:pt idx="5587">
                  <c:v>-1160.848281</c:v>
                </c:pt>
                <c:pt idx="5588">
                  <c:v>-31.7354956</c:v>
                </c:pt>
                <c:pt idx="5589">
                  <c:v>987.15859375000002</c:v>
                </c:pt>
                <c:pt idx="5590">
                  <c:v>-771.61851559999991</c:v>
                </c:pt>
                <c:pt idx="5591">
                  <c:v>-59.636860349999999</c:v>
                </c:pt>
                <c:pt idx="5592">
                  <c:v>241.31724609</c:v>
                </c:pt>
                <c:pt idx="5593">
                  <c:v>-384.6488281</c:v>
                </c:pt>
                <c:pt idx="5594">
                  <c:v>65.14437988200001</c:v>
                </c:pt>
                <c:pt idx="5595">
                  <c:v>-72.932524409999999</c:v>
                </c:pt>
                <c:pt idx="5596">
                  <c:v>694.42148436999992</c:v>
                </c:pt>
                <c:pt idx="5597">
                  <c:v>29.400222167999999</c:v>
                </c:pt>
                <c:pt idx="5598">
                  <c:v>137.83240234000002</c:v>
                </c:pt>
                <c:pt idx="5599">
                  <c:v>82.554882812000002</c:v>
                </c:pt>
                <c:pt idx="5600">
                  <c:v>-176.8809765</c:v>
                </c:pt>
                <c:pt idx="5601">
                  <c:v>55.308647460000003</c:v>
                </c:pt>
                <c:pt idx="5602">
                  <c:v>810.57960936999996</c:v>
                </c:pt>
                <c:pt idx="5603">
                  <c:v>701.95890625000004</c:v>
                </c:pt>
                <c:pt idx="5604">
                  <c:v>48.924555663999996</c:v>
                </c:pt>
                <c:pt idx="5605">
                  <c:v>96.979365233999999</c:v>
                </c:pt>
                <c:pt idx="5606">
                  <c:v>-261.56660149999999</c:v>
                </c:pt>
                <c:pt idx="5607">
                  <c:v>489.36910155999999</c:v>
                </c:pt>
                <c:pt idx="5608">
                  <c:v>-462.18179680000003</c:v>
                </c:pt>
                <c:pt idx="5609">
                  <c:v>27.568735351000001</c:v>
                </c:pt>
                <c:pt idx="5610">
                  <c:v>66.433535156000005</c:v>
                </c:pt>
                <c:pt idx="5611">
                  <c:v>100.17595703000001</c:v>
                </c:pt>
                <c:pt idx="5612">
                  <c:v>-203.38552730000001</c:v>
                </c:pt>
                <c:pt idx="5613">
                  <c:v>-451.97234370000001</c:v>
                </c:pt>
                <c:pt idx="5614">
                  <c:v>-105.02061519999999</c:v>
                </c:pt>
                <c:pt idx="5615">
                  <c:v>-107.5305078</c:v>
                </c:pt>
                <c:pt idx="5616">
                  <c:v>113.26659179000001</c:v>
                </c:pt>
                <c:pt idx="5617">
                  <c:v>-496.64085929999999</c:v>
                </c:pt>
                <c:pt idx="5618">
                  <c:v>1797.4648436999998</c:v>
                </c:pt>
                <c:pt idx="5619">
                  <c:v>-266.39947260000002</c:v>
                </c:pt>
                <c:pt idx="5620">
                  <c:v>-212.1155468</c:v>
                </c:pt>
                <c:pt idx="5621">
                  <c:v>47.118979492000001</c:v>
                </c:pt>
                <c:pt idx="5622">
                  <c:v>-584.64628900000002</c:v>
                </c:pt>
                <c:pt idx="5623">
                  <c:v>-95.123691400000013</c:v>
                </c:pt>
                <c:pt idx="5624">
                  <c:v>-8.9650958249999988</c:v>
                </c:pt>
                <c:pt idx="5625">
                  <c:v>101.65127929000001</c:v>
                </c:pt>
                <c:pt idx="5626">
                  <c:v>-475.98992179999999</c:v>
                </c:pt>
                <c:pt idx="5627">
                  <c:v>-102.175498</c:v>
                </c:pt>
                <c:pt idx="5628">
                  <c:v>1068.0544531</c:v>
                </c:pt>
                <c:pt idx="5629">
                  <c:v>208.06654295999999</c:v>
                </c:pt>
                <c:pt idx="5630">
                  <c:v>191.30662109000002</c:v>
                </c:pt>
                <c:pt idx="5631">
                  <c:v>-311.71003899999999</c:v>
                </c:pt>
                <c:pt idx="5632">
                  <c:v>-628.13335930000005</c:v>
                </c:pt>
                <c:pt idx="5633">
                  <c:v>-20.302425530000001</c:v>
                </c:pt>
                <c:pt idx="5634">
                  <c:v>-28.153874510000001</c:v>
                </c:pt>
                <c:pt idx="5635">
                  <c:v>590.01738280999996</c:v>
                </c:pt>
                <c:pt idx="5636">
                  <c:v>242.50570311999999</c:v>
                </c:pt>
                <c:pt idx="5637">
                  <c:v>79.191323241999996</c:v>
                </c:pt>
                <c:pt idx="5638">
                  <c:v>174.73406249999999</c:v>
                </c:pt>
                <c:pt idx="5639">
                  <c:v>1760.6520312</c:v>
                </c:pt>
                <c:pt idx="5640">
                  <c:v>552.69343749999996</c:v>
                </c:pt>
                <c:pt idx="5641">
                  <c:v>25.631696777000002</c:v>
                </c:pt>
                <c:pt idx="5642">
                  <c:v>-37.426530759999999</c:v>
                </c:pt>
                <c:pt idx="5643">
                  <c:v>-633.43433589999995</c:v>
                </c:pt>
                <c:pt idx="5644">
                  <c:v>-111.99802729999999</c:v>
                </c:pt>
                <c:pt idx="5645">
                  <c:v>-330.19441400000005</c:v>
                </c:pt>
                <c:pt idx="5646">
                  <c:v>-776.54265620000001</c:v>
                </c:pt>
                <c:pt idx="5647">
                  <c:v>-105.5162011</c:v>
                </c:pt>
                <c:pt idx="5648">
                  <c:v>225.71583984</c:v>
                </c:pt>
                <c:pt idx="5649">
                  <c:v>-6.6184661860000009</c:v>
                </c:pt>
                <c:pt idx="5650">
                  <c:v>10.088079834</c:v>
                </c:pt>
                <c:pt idx="5651">
                  <c:v>-486.11480460000001</c:v>
                </c:pt>
                <c:pt idx="5652">
                  <c:v>255.09945311999999</c:v>
                </c:pt>
                <c:pt idx="5653">
                  <c:v>198.12501953</c:v>
                </c:pt>
                <c:pt idx="5654">
                  <c:v>-2102.9054679999999</c:v>
                </c:pt>
                <c:pt idx="5655">
                  <c:v>288.63298828000001</c:v>
                </c:pt>
                <c:pt idx="5656">
                  <c:v>519.75703124999995</c:v>
                </c:pt>
                <c:pt idx="5657">
                  <c:v>-310.0880664</c:v>
                </c:pt>
                <c:pt idx="5658">
                  <c:v>-77.595869140000005</c:v>
                </c:pt>
                <c:pt idx="5659">
                  <c:v>-166.33005850000001</c:v>
                </c:pt>
                <c:pt idx="5660">
                  <c:v>12.914672851000001</c:v>
                </c:pt>
                <c:pt idx="5661">
                  <c:v>-46.23707031</c:v>
                </c:pt>
                <c:pt idx="5662">
                  <c:v>11.793070067999999</c:v>
                </c:pt>
                <c:pt idx="5663">
                  <c:v>9.6519256590999998</c:v>
                </c:pt>
                <c:pt idx="5664">
                  <c:v>22.082626952999998</c:v>
                </c:pt>
                <c:pt idx="5665">
                  <c:v>-77.797983389999999</c:v>
                </c:pt>
                <c:pt idx="5666">
                  <c:v>-830.84789059999991</c:v>
                </c:pt>
                <c:pt idx="5667">
                  <c:v>324.14966795999999</c:v>
                </c:pt>
                <c:pt idx="5668">
                  <c:v>1025.9007812</c:v>
                </c:pt>
                <c:pt idx="5669">
                  <c:v>-129.6698437</c:v>
                </c:pt>
                <c:pt idx="5670">
                  <c:v>222.34111328</c:v>
                </c:pt>
                <c:pt idx="5671">
                  <c:v>97.714423827999994</c:v>
                </c:pt>
                <c:pt idx="5672">
                  <c:v>-89.792666009999991</c:v>
                </c:pt>
                <c:pt idx="5673">
                  <c:v>-118.15291010000001</c:v>
                </c:pt>
                <c:pt idx="5674">
                  <c:v>-193.8461523</c:v>
                </c:pt>
                <c:pt idx="5675">
                  <c:v>-42.825786129999997</c:v>
                </c:pt>
                <c:pt idx="5676">
                  <c:v>-155.20341790000001</c:v>
                </c:pt>
                <c:pt idx="5677">
                  <c:v>-91.963730460000008</c:v>
                </c:pt>
                <c:pt idx="5678">
                  <c:v>117.75570311999999</c:v>
                </c:pt>
                <c:pt idx="5679">
                  <c:v>871.03875000000005</c:v>
                </c:pt>
                <c:pt idx="5680">
                  <c:v>127.64258789</c:v>
                </c:pt>
                <c:pt idx="5681">
                  <c:v>155.18489256999999</c:v>
                </c:pt>
                <c:pt idx="5682">
                  <c:v>139.83492186999999</c:v>
                </c:pt>
                <c:pt idx="5683">
                  <c:v>270.88183593000002</c:v>
                </c:pt>
                <c:pt idx="5684">
                  <c:v>-961.3460937000001</c:v>
                </c:pt>
                <c:pt idx="5685">
                  <c:v>-844.84773429999996</c:v>
                </c:pt>
                <c:pt idx="5686">
                  <c:v>-128.30769530000001</c:v>
                </c:pt>
                <c:pt idx="5687">
                  <c:v>34.329658203000001</c:v>
                </c:pt>
                <c:pt idx="5688">
                  <c:v>200.70349609000002</c:v>
                </c:pt>
                <c:pt idx="5689">
                  <c:v>171.66642578</c:v>
                </c:pt>
                <c:pt idx="5690">
                  <c:v>-186.87121089999999</c:v>
                </c:pt>
                <c:pt idx="5691">
                  <c:v>-49.369873040000002</c:v>
                </c:pt>
                <c:pt idx="5692">
                  <c:v>681.26265624999996</c:v>
                </c:pt>
                <c:pt idx="5693">
                  <c:v>-82.530302730000002</c:v>
                </c:pt>
                <c:pt idx="5694">
                  <c:v>-79.897465819999994</c:v>
                </c:pt>
                <c:pt idx="5695">
                  <c:v>-484.16871090000001</c:v>
                </c:pt>
                <c:pt idx="5696">
                  <c:v>19.339597168000001</c:v>
                </c:pt>
                <c:pt idx="5697">
                  <c:v>190.09994139999998</c:v>
                </c:pt>
                <c:pt idx="5698">
                  <c:v>-12.302332759999999</c:v>
                </c:pt>
                <c:pt idx="5699">
                  <c:v>305.78283203000001</c:v>
                </c:pt>
                <c:pt idx="5700">
                  <c:v>-101.8763476</c:v>
                </c:pt>
                <c:pt idx="5701">
                  <c:v>-31.809133299999999</c:v>
                </c:pt>
                <c:pt idx="5702">
                  <c:v>63.072055663999997</c:v>
                </c:pt>
                <c:pt idx="5703">
                  <c:v>737.46007811999993</c:v>
                </c:pt>
                <c:pt idx="5704">
                  <c:v>64.076489257000006</c:v>
                </c:pt>
                <c:pt idx="5705">
                  <c:v>-94.855605460000007</c:v>
                </c:pt>
                <c:pt idx="5706">
                  <c:v>130.67712890000001</c:v>
                </c:pt>
                <c:pt idx="5707">
                  <c:v>1071.2769530999999</c:v>
                </c:pt>
                <c:pt idx="5708">
                  <c:v>-281.38876950000002</c:v>
                </c:pt>
                <c:pt idx="5709">
                  <c:v>-439.66292959999998</c:v>
                </c:pt>
                <c:pt idx="5710">
                  <c:v>951.10374999999999</c:v>
                </c:pt>
                <c:pt idx="5711">
                  <c:v>245.15580077999999</c:v>
                </c:pt>
                <c:pt idx="5712">
                  <c:v>-175.825039</c:v>
                </c:pt>
                <c:pt idx="5713">
                  <c:v>-1257.2823429999999</c:v>
                </c:pt>
                <c:pt idx="5714">
                  <c:v>709.12281250000001</c:v>
                </c:pt>
                <c:pt idx="5715">
                  <c:v>18.856057128</c:v>
                </c:pt>
                <c:pt idx="5716">
                  <c:v>191.58654296</c:v>
                </c:pt>
                <c:pt idx="5717">
                  <c:v>-632.88441399999999</c:v>
                </c:pt>
                <c:pt idx="5718">
                  <c:v>-187.72125</c:v>
                </c:pt>
                <c:pt idx="5719">
                  <c:v>784.01554686999998</c:v>
                </c:pt>
                <c:pt idx="5720">
                  <c:v>-35.778796379999996</c:v>
                </c:pt>
                <c:pt idx="5721">
                  <c:v>223.6971289</c:v>
                </c:pt>
                <c:pt idx="5722">
                  <c:v>-52.649008780000003</c:v>
                </c:pt>
                <c:pt idx="5723">
                  <c:v>-394.17839839999999</c:v>
                </c:pt>
                <c:pt idx="5724">
                  <c:v>376.27769530999996</c:v>
                </c:pt>
                <c:pt idx="5725">
                  <c:v>22.722861328</c:v>
                </c:pt>
                <c:pt idx="5726">
                  <c:v>282.15750000000003</c:v>
                </c:pt>
                <c:pt idx="5727">
                  <c:v>73.827563475999995</c:v>
                </c:pt>
                <c:pt idx="5728">
                  <c:v>60.383422850999999</c:v>
                </c:pt>
                <c:pt idx="5729">
                  <c:v>17.561213378000001</c:v>
                </c:pt>
                <c:pt idx="5730">
                  <c:v>-90.027236319999986</c:v>
                </c:pt>
                <c:pt idx="5731">
                  <c:v>-478.11390619999997</c:v>
                </c:pt>
                <c:pt idx="5732">
                  <c:v>97.448847655999998</c:v>
                </c:pt>
                <c:pt idx="5733">
                  <c:v>168.69128906000003</c:v>
                </c:pt>
                <c:pt idx="5734">
                  <c:v>-25.342324210000001</c:v>
                </c:pt>
                <c:pt idx="5735">
                  <c:v>85.112089842999993</c:v>
                </c:pt>
                <c:pt idx="5736">
                  <c:v>213.16792968000001</c:v>
                </c:pt>
                <c:pt idx="5737">
                  <c:v>-139.80019529999998</c:v>
                </c:pt>
                <c:pt idx="5738">
                  <c:v>133.83132811999999</c:v>
                </c:pt>
                <c:pt idx="5739">
                  <c:v>56.284082030999997</c:v>
                </c:pt>
                <c:pt idx="5740">
                  <c:v>-207.82800780000002</c:v>
                </c:pt>
                <c:pt idx="5741">
                  <c:v>-3.1878515620000001</c:v>
                </c:pt>
                <c:pt idx="5742">
                  <c:v>-44.105854489999999</c:v>
                </c:pt>
                <c:pt idx="5743">
                  <c:v>278.20310546000002</c:v>
                </c:pt>
                <c:pt idx="5744">
                  <c:v>-383.75222650000001</c:v>
                </c:pt>
                <c:pt idx="5745">
                  <c:v>264.99068359</c:v>
                </c:pt>
                <c:pt idx="5746">
                  <c:v>-239.85201169999999</c:v>
                </c:pt>
                <c:pt idx="5747">
                  <c:v>-59.24985839</c:v>
                </c:pt>
                <c:pt idx="5748">
                  <c:v>65.075063475999997</c:v>
                </c:pt>
                <c:pt idx="5749">
                  <c:v>-217.58484369999999</c:v>
                </c:pt>
                <c:pt idx="5750">
                  <c:v>-155.08024409999999</c:v>
                </c:pt>
                <c:pt idx="5751">
                  <c:v>-54.513598629999997</c:v>
                </c:pt>
                <c:pt idx="5752">
                  <c:v>380.86300781</c:v>
                </c:pt>
                <c:pt idx="5753">
                  <c:v>-16.396713859999998</c:v>
                </c:pt>
                <c:pt idx="5754">
                  <c:v>494.85707030999998</c:v>
                </c:pt>
                <c:pt idx="5755">
                  <c:v>165.30578125</c:v>
                </c:pt>
                <c:pt idx="5756">
                  <c:v>-545.81722650000006</c:v>
                </c:pt>
                <c:pt idx="5757">
                  <c:v>-176.34521480000001</c:v>
                </c:pt>
                <c:pt idx="5758">
                  <c:v>116.32856444999999</c:v>
                </c:pt>
                <c:pt idx="5759">
                  <c:v>-32.512832029999998</c:v>
                </c:pt>
                <c:pt idx="5760">
                  <c:v>-455.91234370000001</c:v>
                </c:pt>
                <c:pt idx="5761">
                  <c:v>-200.23884760000001</c:v>
                </c:pt>
                <c:pt idx="5762">
                  <c:v>-9.8073809809999997</c:v>
                </c:pt>
                <c:pt idx="5763">
                  <c:v>-62.044018550000004</c:v>
                </c:pt>
                <c:pt idx="5764">
                  <c:v>-7.4012219230000005</c:v>
                </c:pt>
                <c:pt idx="5765">
                  <c:v>-158.32327139999998</c:v>
                </c:pt>
                <c:pt idx="5766">
                  <c:v>27.275932616999999</c:v>
                </c:pt>
                <c:pt idx="5767">
                  <c:v>-444.26914060000001</c:v>
                </c:pt>
                <c:pt idx="5768">
                  <c:v>285.89050781000003</c:v>
                </c:pt>
                <c:pt idx="5769">
                  <c:v>-358.33070310000005</c:v>
                </c:pt>
                <c:pt idx="5770">
                  <c:v>-54.39449707</c:v>
                </c:pt>
                <c:pt idx="5771">
                  <c:v>-179.69162100000003</c:v>
                </c:pt>
                <c:pt idx="5772">
                  <c:v>85.212470702999994</c:v>
                </c:pt>
                <c:pt idx="5773">
                  <c:v>-830.48554680000007</c:v>
                </c:pt>
                <c:pt idx="5774">
                  <c:v>-608.27824209999994</c:v>
                </c:pt>
                <c:pt idx="5775">
                  <c:v>20.154182127999999</c:v>
                </c:pt>
                <c:pt idx="5776">
                  <c:v>75.814907226000003</c:v>
                </c:pt>
                <c:pt idx="5777">
                  <c:v>127.49691405999999</c:v>
                </c:pt>
                <c:pt idx="5778">
                  <c:v>136.07066406000001</c:v>
                </c:pt>
                <c:pt idx="5779">
                  <c:v>442.88011718000001</c:v>
                </c:pt>
                <c:pt idx="5780">
                  <c:v>724.54203125000004</c:v>
                </c:pt>
                <c:pt idx="5781">
                  <c:v>-83.139130850000001</c:v>
                </c:pt>
                <c:pt idx="5782">
                  <c:v>-70.493232419999998</c:v>
                </c:pt>
                <c:pt idx="5783">
                  <c:v>-99.851542960000003</c:v>
                </c:pt>
                <c:pt idx="5784">
                  <c:v>60.755151366999996</c:v>
                </c:pt>
                <c:pt idx="5785">
                  <c:v>501.38019530999998</c:v>
                </c:pt>
                <c:pt idx="5786">
                  <c:v>-58.194042959999997</c:v>
                </c:pt>
                <c:pt idx="5787">
                  <c:v>5.4443041991999994</c:v>
                </c:pt>
                <c:pt idx="5788">
                  <c:v>642.57785156</c:v>
                </c:pt>
                <c:pt idx="5789">
                  <c:v>-205.82158200000001</c:v>
                </c:pt>
                <c:pt idx="5790">
                  <c:v>-42.665341789999999</c:v>
                </c:pt>
                <c:pt idx="5791">
                  <c:v>-464.33039060000004</c:v>
                </c:pt>
                <c:pt idx="5792">
                  <c:v>98.093066405999991</c:v>
                </c:pt>
                <c:pt idx="5793">
                  <c:v>166.21371093000002</c:v>
                </c:pt>
                <c:pt idx="5794">
                  <c:v>42.785219725999994</c:v>
                </c:pt>
                <c:pt idx="5795">
                  <c:v>693.20781250000005</c:v>
                </c:pt>
                <c:pt idx="5796">
                  <c:v>30.853791503000004</c:v>
                </c:pt>
                <c:pt idx="5797">
                  <c:v>-624.66921869999999</c:v>
                </c:pt>
                <c:pt idx="5798">
                  <c:v>133.70992186999999</c:v>
                </c:pt>
                <c:pt idx="5799">
                  <c:v>-635.66750000000002</c:v>
                </c:pt>
                <c:pt idx="5800">
                  <c:v>-286.08105460000002</c:v>
                </c:pt>
                <c:pt idx="5801">
                  <c:v>74.704213866999993</c:v>
                </c:pt>
                <c:pt idx="5802">
                  <c:v>93.857656250000005</c:v>
                </c:pt>
                <c:pt idx="5803">
                  <c:v>198.83701171000001</c:v>
                </c:pt>
                <c:pt idx="5804">
                  <c:v>334.685</c:v>
                </c:pt>
                <c:pt idx="5805">
                  <c:v>418.69820312000002</c:v>
                </c:pt>
                <c:pt idx="5806">
                  <c:v>568.00035156000001</c:v>
                </c:pt>
                <c:pt idx="5807">
                  <c:v>-340.7958203</c:v>
                </c:pt>
                <c:pt idx="5808">
                  <c:v>73.998525389999998</c:v>
                </c:pt>
                <c:pt idx="5809">
                  <c:v>-177.25261709999998</c:v>
                </c:pt>
                <c:pt idx="5810">
                  <c:v>62.610937499999999</c:v>
                </c:pt>
                <c:pt idx="5811">
                  <c:v>-104.0691406</c:v>
                </c:pt>
                <c:pt idx="5812">
                  <c:v>-19.402360829999999</c:v>
                </c:pt>
                <c:pt idx="5813">
                  <c:v>13.450902099</c:v>
                </c:pt>
                <c:pt idx="5814">
                  <c:v>-562.760625</c:v>
                </c:pt>
                <c:pt idx="5815">
                  <c:v>647.60203124999998</c:v>
                </c:pt>
                <c:pt idx="5816">
                  <c:v>294.6715039</c:v>
                </c:pt>
                <c:pt idx="5817">
                  <c:v>-378.23945310000005</c:v>
                </c:pt>
                <c:pt idx="5818">
                  <c:v>2314.9346875000001</c:v>
                </c:pt>
                <c:pt idx="5819">
                  <c:v>111.40464842999999</c:v>
                </c:pt>
                <c:pt idx="5820">
                  <c:v>328.36128905999999</c:v>
                </c:pt>
                <c:pt idx="5821">
                  <c:v>-4.4967413330000001</c:v>
                </c:pt>
                <c:pt idx="5822">
                  <c:v>-811.36656249999999</c:v>
                </c:pt>
                <c:pt idx="5823">
                  <c:v>-611.12246089999996</c:v>
                </c:pt>
                <c:pt idx="5824">
                  <c:v>-152.96443349999998</c:v>
                </c:pt>
                <c:pt idx="5825">
                  <c:v>258.45951171000002</c:v>
                </c:pt>
                <c:pt idx="5826">
                  <c:v>-461.56488279999996</c:v>
                </c:pt>
                <c:pt idx="5827">
                  <c:v>-396.26089840000003</c:v>
                </c:pt>
                <c:pt idx="5828">
                  <c:v>-157.7238964</c:v>
                </c:pt>
                <c:pt idx="5829">
                  <c:v>-930.56242180000004</c:v>
                </c:pt>
                <c:pt idx="5830">
                  <c:v>-41.252270500000002</c:v>
                </c:pt>
                <c:pt idx="5831">
                  <c:v>273.58951171000001</c:v>
                </c:pt>
                <c:pt idx="5832">
                  <c:v>2653.2874999999999</c:v>
                </c:pt>
                <c:pt idx="5833">
                  <c:v>2173.3854686999998</c:v>
                </c:pt>
                <c:pt idx="5834">
                  <c:v>83.109082031</c:v>
                </c:pt>
                <c:pt idx="5835">
                  <c:v>150.56974609</c:v>
                </c:pt>
                <c:pt idx="5836">
                  <c:v>1.0114007567999999</c:v>
                </c:pt>
                <c:pt idx="5837">
                  <c:v>256.68462890000001</c:v>
                </c:pt>
                <c:pt idx="5838">
                  <c:v>-105.800996</c:v>
                </c:pt>
                <c:pt idx="5839">
                  <c:v>-124.4265429</c:v>
                </c:pt>
                <c:pt idx="5840">
                  <c:v>892.40882811999995</c:v>
                </c:pt>
                <c:pt idx="5841">
                  <c:v>-247.94162100000003</c:v>
                </c:pt>
                <c:pt idx="5842">
                  <c:v>56.390068358999997</c:v>
                </c:pt>
                <c:pt idx="5843">
                  <c:v>184.85933593000001</c:v>
                </c:pt>
                <c:pt idx="5844">
                  <c:v>233.29343750000001</c:v>
                </c:pt>
                <c:pt idx="5845">
                  <c:v>-114.7271875</c:v>
                </c:pt>
                <c:pt idx="5846">
                  <c:v>205.52855468000001</c:v>
                </c:pt>
                <c:pt idx="5847">
                  <c:v>-1201.333515</c:v>
                </c:pt>
                <c:pt idx="5848">
                  <c:v>99.258515625000001</c:v>
                </c:pt>
                <c:pt idx="5849">
                  <c:v>-172.05751950000001</c:v>
                </c:pt>
                <c:pt idx="5850">
                  <c:v>-826.24148430000002</c:v>
                </c:pt>
                <c:pt idx="5851">
                  <c:v>-703.78757809999991</c:v>
                </c:pt>
                <c:pt idx="5852">
                  <c:v>-32.6175</c:v>
                </c:pt>
                <c:pt idx="5853">
                  <c:v>412.93273437000005</c:v>
                </c:pt>
                <c:pt idx="5854">
                  <c:v>-811.59898429999998</c:v>
                </c:pt>
                <c:pt idx="5855">
                  <c:v>3.7833206175999998</c:v>
                </c:pt>
                <c:pt idx="5856">
                  <c:v>25.608857420999996</c:v>
                </c:pt>
                <c:pt idx="5857">
                  <c:v>188.25214843000001</c:v>
                </c:pt>
                <c:pt idx="5858">
                  <c:v>-75.522978510000002</c:v>
                </c:pt>
                <c:pt idx="5859">
                  <c:v>69.578754881999998</c:v>
                </c:pt>
                <c:pt idx="5860">
                  <c:v>171.25316406000002</c:v>
                </c:pt>
                <c:pt idx="5861">
                  <c:v>-460.46249999999998</c:v>
                </c:pt>
                <c:pt idx="5862">
                  <c:v>-85.092812499999994</c:v>
                </c:pt>
                <c:pt idx="5863">
                  <c:v>-51.990107420000001</c:v>
                </c:pt>
                <c:pt idx="5864">
                  <c:v>117.9740625</c:v>
                </c:pt>
                <c:pt idx="5865">
                  <c:v>77.814931639999998</c:v>
                </c:pt>
                <c:pt idx="5866">
                  <c:v>-49.46134765</c:v>
                </c:pt>
                <c:pt idx="5867">
                  <c:v>536.52816405999999</c:v>
                </c:pt>
                <c:pt idx="5868">
                  <c:v>346.37863281</c:v>
                </c:pt>
                <c:pt idx="5869">
                  <c:v>605.40621093000004</c:v>
                </c:pt>
                <c:pt idx="5870">
                  <c:v>7.9672393797999996</c:v>
                </c:pt>
                <c:pt idx="5871">
                  <c:v>30.346560058000001</c:v>
                </c:pt>
                <c:pt idx="5872">
                  <c:v>-19.030264890000002</c:v>
                </c:pt>
                <c:pt idx="5873">
                  <c:v>-33.743305660000004</c:v>
                </c:pt>
                <c:pt idx="5874">
                  <c:v>38.103361816000003</c:v>
                </c:pt>
                <c:pt idx="5875">
                  <c:v>-823.48929680000003</c:v>
                </c:pt>
                <c:pt idx="5876">
                  <c:v>-46.105151360000001</c:v>
                </c:pt>
                <c:pt idx="5877">
                  <c:v>-40.33557373</c:v>
                </c:pt>
                <c:pt idx="5878">
                  <c:v>33.133439940999999</c:v>
                </c:pt>
                <c:pt idx="5879">
                  <c:v>-794.67742180000005</c:v>
                </c:pt>
                <c:pt idx="5880">
                  <c:v>-227.77564450000003</c:v>
                </c:pt>
                <c:pt idx="5881">
                  <c:v>86.661162109000003</c:v>
                </c:pt>
                <c:pt idx="5882">
                  <c:v>-608.68785150000008</c:v>
                </c:pt>
                <c:pt idx="5883">
                  <c:v>-98.438876949999994</c:v>
                </c:pt>
                <c:pt idx="5884">
                  <c:v>65.907978515000011</c:v>
                </c:pt>
                <c:pt idx="5885">
                  <c:v>2128.2615624999999</c:v>
                </c:pt>
                <c:pt idx="5886">
                  <c:v>-348.00503900000001</c:v>
                </c:pt>
                <c:pt idx="5887">
                  <c:v>492.14921874999999</c:v>
                </c:pt>
                <c:pt idx="5888">
                  <c:v>-77.834506829999995</c:v>
                </c:pt>
                <c:pt idx="5889">
                  <c:v>-67.085874020000006</c:v>
                </c:pt>
                <c:pt idx="5890">
                  <c:v>693.37992186999998</c:v>
                </c:pt>
                <c:pt idx="5891">
                  <c:v>-86.021416009999996</c:v>
                </c:pt>
                <c:pt idx="5892">
                  <c:v>-46.136826170000006</c:v>
                </c:pt>
                <c:pt idx="5893">
                  <c:v>-322.0185937</c:v>
                </c:pt>
                <c:pt idx="5894">
                  <c:v>35.573173828000002</c:v>
                </c:pt>
                <c:pt idx="5895">
                  <c:v>-424.47933590000002</c:v>
                </c:pt>
                <c:pt idx="5896">
                  <c:v>-573.69640619999996</c:v>
                </c:pt>
                <c:pt idx="5897">
                  <c:v>-0.54102321619999993</c:v>
                </c:pt>
                <c:pt idx="5898">
                  <c:v>-122.78754880000001</c:v>
                </c:pt>
                <c:pt idx="5899">
                  <c:v>-564.04046870000002</c:v>
                </c:pt>
                <c:pt idx="5900">
                  <c:v>-71.893749999999997</c:v>
                </c:pt>
                <c:pt idx="5901">
                  <c:v>-309.76134760000002</c:v>
                </c:pt>
                <c:pt idx="5902">
                  <c:v>250.30246093000002</c:v>
                </c:pt>
                <c:pt idx="5903">
                  <c:v>96.809873045999993</c:v>
                </c:pt>
                <c:pt idx="5904">
                  <c:v>12.235374755</c:v>
                </c:pt>
                <c:pt idx="5905">
                  <c:v>15.332681884000001</c:v>
                </c:pt>
                <c:pt idx="5906">
                  <c:v>-380.3423828</c:v>
                </c:pt>
                <c:pt idx="5907">
                  <c:v>-653.91382810000005</c:v>
                </c:pt>
                <c:pt idx="5908">
                  <c:v>-185.9964453</c:v>
                </c:pt>
                <c:pt idx="5909">
                  <c:v>555.22953125000004</c:v>
                </c:pt>
                <c:pt idx="5910">
                  <c:v>-51.274423820000003</c:v>
                </c:pt>
                <c:pt idx="5911">
                  <c:v>-188.04304680000001</c:v>
                </c:pt>
                <c:pt idx="5912">
                  <c:v>2441.7771874999999</c:v>
                </c:pt>
                <c:pt idx="5913">
                  <c:v>1237.9937500000001</c:v>
                </c:pt>
                <c:pt idx="5914">
                  <c:v>-1503.6324999999999</c:v>
                </c:pt>
                <c:pt idx="5915">
                  <c:v>328.98445312000001</c:v>
                </c:pt>
                <c:pt idx="5916">
                  <c:v>-203.18183590000001</c:v>
                </c:pt>
                <c:pt idx="5917">
                  <c:v>-335.67605459999999</c:v>
                </c:pt>
                <c:pt idx="5918">
                  <c:v>-259.6745507</c:v>
                </c:pt>
                <c:pt idx="5919">
                  <c:v>141.46130859000002</c:v>
                </c:pt>
                <c:pt idx="5920">
                  <c:v>7.9303802489999997</c:v>
                </c:pt>
                <c:pt idx="5921">
                  <c:v>160.03889648000001</c:v>
                </c:pt>
                <c:pt idx="5922">
                  <c:v>-10.96467895</c:v>
                </c:pt>
                <c:pt idx="5923">
                  <c:v>-5.9534252919999995</c:v>
                </c:pt>
                <c:pt idx="5924">
                  <c:v>-432.18351560000002</c:v>
                </c:pt>
                <c:pt idx="5925">
                  <c:v>-165.74097649999999</c:v>
                </c:pt>
                <c:pt idx="5926">
                  <c:v>388.29660156</c:v>
                </c:pt>
                <c:pt idx="5927">
                  <c:v>-273.79673819999999</c:v>
                </c:pt>
                <c:pt idx="5928">
                  <c:v>-424.88246090000001</c:v>
                </c:pt>
                <c:pt idx="5929">
                  <c:v>-41.09765136</c:v>
                </c:pt>
                <c:pt idx="5930">
                  <c:v>-106.4848925</c:v>
                </c:pt>
                <c:pt idx="5931">
                  <c:v>96.643164061999997</c:v>
                </c:pt>
                <c:pt idx="5932">
                  <c:v>-758.15601559999993</c:v>
                </c:pt>
                <c:pt idx="5933">
                  <c:v>-929.69367180000006</c:v>
                </c:pt>
                <c:pt idx="5934">
                  <c:v>-50.109760739999999</c:v>
                </c:pt>
                <c:pt idx="5935">
                  <c:v>601.63421874999995</c:v>
                </c:pt>
                <c:pt idx="5936">
                  <c:v>300.02748045999999</c:v>
                </c:pt>
                <c:pt idx="5937">
                  <c:v>88.966513670999987</c:v>
                </c:pt>
                <c:pt idx="5938">
                  <c:v>-795.67117180000002</c:v>
                </c:pt>
                <c:pt idx="5939">
                  <c:v>-385.17828119999996</c:v>
                </c:pt>
                <c:pt idx="5940">
                  <c:v>303.39580078</c:v>
                </c:pt>
                <c:pt idx="5941">
                  <c:v>507.90378906000001</c:v>
                </c:pt>
                <c:pt idx="5942">
                  <c:v>101.89546875000001</c:v>
                </c:pt>
                <c:pt idx="5943">
                  <c:v>-267.11707030000002</c:v>
                </c:pt>
                <c:pt idx="5944">
                  <c:v>291.33564452999997</c:v>
                </c:pt>
                <c:pt idx="5945">
                  <c:v>-8.0966693110000012</c:v>
                </c:pt>
                <c:pt idx="5946">
                  <c:v>-67.932436519999996</c:v>
                </c:pt>
                <c:pt idx="5947">
                  <c:v>318.46902342999999</c:v>
                </c:pt>
                <c:pt idx="5948">
                  <c:v>107.96260742</c:v>
                </c:pt>
                <c:pt idx="5949">
                  <c:v>-118.12224599999999</c:v>
                </c:pt>
                <c:pt idx="5950">
                  <c:v>241.07499999999999</c:v>
                </c:pt>
                <c:pt idx="5951">
                  <c:v>-402.7798828</c:v>
                </c:pt>
                <c:pt idx="5952">
                  <c:v>-138.23054679999998</c:v>
                </c:pt>
                <c:pt idx="5953">
                  <c:v>73.40948730400001</c:v>
                </c:pt>
                <c:pt idx="5954">
                  <c:v>-64.633632809999995</c:v>
                </c:pt>
                <c:pt idx="5955">
                  <c:v>-126.423125</c:v>
                </c:pt>
                <c:pt idx="5956">
                  <c:v>68.429003905999991</c:v>
                </c:pt>
                <c:pt idx="5957">
                  <c:v>16.898045654000001</c:v>
                </c:pt>
                <c:pt idx="5958">
                  <c:v>-172.19013670000001</c:v>
                </c:pt>
                <c:pt idx="5959">
                  <c:v>-83.931982419999997</c:v>
                </c:pt>
                <c:pt idx="5960">
                  <c:v>169.98259765</c:v>
                </c:pt>
                <c:pt idx="5961">
                  <c:v>-81.597753900000001</c:v>
                </c:pt>
                <c:pt idx="5962">
                  <c:v>-754.28539059999991</c:v>
                </c:pt>
                <c:pt idx="5963">
                  <c:v>-211.5402148</c:v>
                </c:pt>
                <c:pt idx="5964">
                  <c:v>-247.38306639999999</c:v>
                </c:pt>
                <c:pt idx="5965">
                  <c:v>688.27859375000003</c:v>
                </c:pt>
                <c:pt idx="5966">
                  <c:v>-0.90839294429999995</c:v>
                </c:pt>
                <c:pt idx="5967">
                  <c:v>-354.24312500000002</c:v>
                </c:pt>
                <c:pt idx="5968">
                  <c:v>588.15101562000007</c:v>
                </c:pt>
                <c:pt idx="5969">
                  <c:v>135.97426756999999</c:v>
                </c:pt>
                <c:pt idx="5970">
                  <c:v>1.1845452117000002</c:v>
                </c:pt>
                <c:pt idx="5971">
                  <c:v>133.85243163999999</c:v>
                </c:pt>
                <c:pt idx="5972">
                  <c:v>151.37619140000001</c:v>
                </c:pt>
                <c:pt idx="5973">
                  <c:v>-149.70391600000002</c:v>
                </c:pt>
                <c:pt idx="5974">
                  <c:v>-23.454494620000002</c:v>
                </c:pt>
                <c:pt idx="5975">
                  <c:v>836.09921874999998</c:v>
                </c:pt>
                <c:pt idx="5976">
                  <c:v>74.458818358999991</c:v>
                </c:pt>
                <c:pt idx="5977">
                  <c:v>-209.43792959999999</c:v>
                </c:pt>
                <c:pt idx="5978">
                  <c:v>-73.838173820000009</c:v>
                </c:pt>
                <c:pt idx="5979">
                  <c:v>40.152888183000002</c:v>
                </c:pt>
                <c:pt idx="5980">
                  <c:v>-1062.4802340000001</c:v>
                </c:pt>
                <c:pt idx="5981">
                  <c:v>23.759448241999998</c:v>
                </c:pt>
                <c:pt idx="5982">
                  <c:v>772.28796875</c:v>
                </c:pt>
                <c:pt idx="5983">
                  <c:v>-99.807451170000007</c:v>
                </c:pt>
                <c:pt idx="5984">
                  <c:v>60.192290039</c:v>
                </c:pt>
                <c:pt idx="5985">
                  <c:v>-40.399812009999998</c:v>
                </c:pt>
                <c:pt idx="5986">
                  <c:v>4.7425595091999995</c:v>
                </c:pt>
                <c:pt idx="5987">
                  <c:v>96.991308592999999</c:v>
                </c:pt>
                <c:pt idx="5988">
                  <c:v>-176.68628899999999</c:v>
                </c:pt>
                <c:pt idx="5989">
                  <c:v>-181.995664</c:v>
                </c:pt>
                <c:pt idx="5990">
                  <c:v>-192.5307421</c:v>
                </c:pt>
                <c:pt idx="5991">
                  <c:v>-270.49853510000003</c:v>
                </c:pt>
                <c:pt idx="5992">
                  <c:v>120.14332030999999</c:v>
                </c:pt>
                <c:pt idx="5993">
                  <c:v>-77.354555660000003</c:v>
                </c:pt>
                <c:pt idx="5994">
                  <c:v>-258.22544920000001</c:v>
                </c:pt>
                <c:pt idx="5995">
                  <c:v>104.47375</c:v>
                </c:pt>
                <c:pt idx="5996">
                  <c:v>-946.59835929999997</c:v>
                </c:pt>
                <c:pt idx="5997">
                  <c:v>-313.49859369999996</c:v>
                </c:pt>
                <c:pt idx="5998">
                  <c:v>-605.06738280000002</c:v>
                </c:pt>
                <c:pt idx="5999">
                  <c:v>85.751962890000001</c:v>
                </c:pt>
                <c:pt idx="6000">
                  <c:v>-375.9763671</c:v>
                </c:pt>
                <c:pt idx="6001">
                  <c:v>-32.010227049999997</c:v>
                </c:pt>
                <c:pt idx="6002">
                  <c:v>1152.7058592999999</c:v>
                </c:pt>
                <c:pt idx="6003">
                  <c:v>-331.66539060000002</c:v>
                </c:pt>
                <c:pt idx="6004">
                  <c:v>-299.7798828</c:v>
                </c:pt>
                <c:pt idx="6005">
                  <c:v>1415.1357811999999</c:v>
                </c:pt>
                <c:pt idx="6006">
                  <c:v>704.53765625000005</c:v>
                </c:pt>
                <c:pt idx="6007">
                  <c:v>-855.31117180000001</c:v>
                </c:pt>
                <c:pt idx="6008">
                  <c:v>-109.9718652</c:v>
                </c:pt>
                <c:pt idx="6009">
                  <c:v>4.7368383788999999</c:v>
                </c:pt>
                <c:pt idx="6010">
                  <c:v>-138.1796386</c:v>
                </c:pt>
                <c:pt idx="6011">
                  <c:v>100.57798828000001</c:v>
                </c:pt>
                <c:pt idx="6012">
                  <c:v>-390.2874218</c:v>
                </c:pt>
                <c:pt idx="6013">
                  <c:v>78.182221679000008</c:v>
                </c:pt>
                <c:pt idx="6014">
                  <c:v>-197.57277340000002</c:v>
                </c:pt>
                <c:pt idx="6015">
                  <c:v>-49.383749999999999</c:v>
                </c:pt>
                <c:pt idx="6016">
                  <c:v>-63.96833496</c:v>
                </c:pt>
                <c:pt idx="6017">
                  <c:v>-101.12613279999999</c:v>
                </c:pt>
                <c:pt idx="6018">
                  <c:v>2.7169287109</c:v>
                </c:pt>
                <c:pt idx="6019">
                  <c:v>-50.972875969999997</c:v>
                </c:pt>
                <c:pt idx="6020">
                  <c:v>424.48753905999996</c:v>
                </c:pt>
                <c:pt idx="6021">
                  <c:v>-40.654611809999999</c:v>
                </c:pt>
                <c:pt idx="6022">
                  <c:v>72.255937500000002</c:v>
                </c:pt>
                <c:pt idx="6023">
                  <c:v>-496.26371089999998</c:v>
                </c:pt>
                <c:pt idx="6024">
                  <c:v>415.37546874999998</c:v>
                </c:pt>
                <c:pt idx="6025">
                  <c:v>397.19386718000004</c:v>
                </c:pt>
                <c:pt idx="6026">
                  <c:v>77.116669920999996</c:v>
                </c:pt>
                <c:pt idx="6027">
                  <c:v>-178.69292959999999</c:v>
                </c:pt>
                <c:pt idx="6028">
                  <c:v>-633.78234369999996</c:v>
                </c:pt>
                <c:pt idx="6029">
                  <c:v>2.4082333374</c:v>
                </c:pt>
                <c:pt idx="6030">
                  <c:v>-1719.9512500000001</c:v>
                </c:pt>
                <c:pt idx="6031">
                  <c:v>-8.7184240719999995</c:v>
                </c:pt>
                <c:pt idx="6032">
                  <c:v>147.78967772999999</c:v>
                </c:pt>
                <c:pt idx="6033">
                  <c:v>-242.6277734</c:v>
                </c:pt>
                <c:pt idx="6034">
                  <c:v>-1452.8867180000002</c:v>
                </c:pt>
                <c:pt idx="6035">
                  <c:v>-152.83282219999998</c:v>
                </c:pt>
                <c:pt idx="6036">
                  <c:v>-78.192324209999995</c:v>
                </c:pt>
                <c:pt idx="6037">
                  <c:v>89.925439452999996</c:v>
                </c:pt>
                <c:pt idx="6038">
                  <c:v>1262.6964843000001</c:v>
                </c:pt>
                <c:pt idx="6039">
                  <c:v>-1727.8418750000001</c:v>
                </c:pt>
                <c:pt idx="6040">
                  <c:v>-40.765681149999999</c:v>
                </c:pt>
                <c:pt idx="6041">
                  <c:v>105.23200195</c:v>
                </c:pt>
                <c:pt idx="6042">
                  <c:v>-12.64357055</c:v>
                </c:pt>
                <c:pt idx="6043">
                  <c:v>-0.58875114439999998</c:v>
                </c:pt>
                <c:pt idx="6044">
                  <c:v>164.4290039</c:v>
                </c:pt>
                <c:pt idx="6045">
                  <c:v>-816.53585929999997</c:v>
                </c:pt>
                <c:pt idx="6046">
                  <c:v>1086.8878125000001</c:v>
                </c:pt>
                <c:pt idx="6047">
                  <c:v>-330.22671869999999</c:v>
                </c:pt>
                <c:pt idx="6048">
                  <c:v>261.40546875000001</c:v>
                </c:pt>
                <c:pt idx="6049">
                  <c:v>96.054804687000001</c:v>
                </c:pt>
                <c:pt idx="6050">
                  <c:v>-64.642934569999994</c:v>
                </c:pt>
                <c:pt idx="6051">
                  <c:v>1.6520893859000001</c:v>
                </c:pt>
                <c:pt idx="6052">
                  <c:v>309.65173828000002</c:v>
                </c:pt>
                <c:pt idx="6053">
                  <c:v>-494.97464839999998</c:v>
                </c:pt>
                <c:pt idx="6054">
                  <c:v>118.60737304</c:v>
                </c:pt>
                <c:pt idx="6055">
                  <c:v>493.69503906</c:v>
                </c:pt>
                <c:pt idx="6056">
                  <c:v>181.7565625</c:v>
                </c:pt>
                <c:pt idx="6057">
                  <c:v>230.49326171000001</c:v>
                </c:pt>
                <c:pt idx="6058">
                  <c:v>807.49179686999992</c:v>
                </c:pt>
                <c:pt idx="6059">
                  <c:v>-11.320667719999999</c:v>
                </c:pt>
                <c:pt idx="6060">
                  <c:v>303.60705078000001</c:v>
                </c:pt>
                <c:pt idx="6061">
                  <c:v>123.05794921</c:v>
                </c:pt>
                <c:pt idx="6062">
                  <c:v>-185.92375000000001</c:v>
                </c:pt>
                <c:pt idx="6063">
                  <c:v>-21.123437500000001</c:v>
                </c:pt>
                <c:pt idx="6064">
                  <c:v>-259.45296869999999</c:v>
                </c:pt>
                <c:pt idx="6065">
                  <c:v>-378.1498828</c:v>
                </c:pt>
                <c:pt idx="6066">
                  <c:v>-143.50623039999999</c:v>
                </c:pt>
                <c:pt idx="6067">
                  <c:v>88.622900389999998</c:v>
                </c:pt>
                <c:pt idx="6068">
                  <c:v>304.86675781000002</c:v>
                </c:pt>
                <c:pt idx="6069">
                  <c:v>94.542656249999993</c:v>
                </c:pt>
                <c:pt idx="6070">
                  <c:v>-493.16097650000006</c:v>
                </c:pt>
                <c:pt idx="6071">
                  <c:v>-324.18251950000001</c:v>
                </c:pt>
                <c:pt idx="6072">
                  <c:v>940.07515624999996</c:v>
                </c:pt>
                <c:pt idx="6073">
                  <c:v>50.558540039</c:v>
                </c:pt>
                <c:pt idx="6074">
                  <c:v>-59.598193350000003</c:v>
                </c:pt>
                <c:pt idx="6075">
                  <c:v>-412.33289060000004</c:v>
                </c:pt>
                <c:pt idx="6076">
                  <c:v>-656.84562500000004</c:v>
                </c:pt>
                <c:pt idx="6077">
                  <c:v>117.32997069999999</c:v>
                </c:pt>
                <c:pt idx="6078">
                  <c:v>148.70661131999998</c:v>
                </c:pt>
                <c:pt idx="6079">
                  <c:v>559.69265625000003</c:v>
                </c:pt>
                <c:pt idx="6080">
                  <c:v>-735.92367179999997</c:v>
                </c:pt>
                <c:pt idx="6081">
                  <c:v>74.467753905999999</c:v>
                </c:pt>
                <c:pt idx="6082">
                  <c:v>-154.54132809999999</c:v>
                </c:pt>
                <c:pt idx="6083">
                  <c:v>-514.30007810000006</c:v>
                </c:pt>
                <c:pt idx="6084">
                  <c:v>-275.52591789999997</c:v>
                </c:pt>
                <c:pt idx="6085">
                  <c:v>473.21078125000003</c:v>
                </c:pt>
                <c:pt idx="6086">
                  <c:v>-44.378515620000002</c:v>
                </c:pt>
                <c:pt idx="6087">
                  <c:v>170.06916014999999</c:v>
                </c:pt>
                <c:pt idx="6088">
                  <c:v>-604.51027339999996</c:v>
                </c:pt>
                <c:pt idx="6089">
                  <c:v>-1411.295781</c:v>
                </c:pt>
                <c:pt idx="6090">
                  <c:v>-1014.778359</c:v>
                </c:pt>
                <c:pt idx="6091">
                  <c:v>649.75128905999998</c:v>
                </c:pt>
                <c:pt idx="6092">
                  <c:v>814.08367186999999</c:v>
                </c:pt>
                <c:pt idx="6093">
                  <c:v>-20.557770989999998</c:v>
                </c:pt>
                <c:pt idx="6094">
                  <c:v>44.768603515000002</c:v>
                </c:pt>
                <c:pt idx="6095">
                  <c:v>282.12910156000004</c:v>
                </c:pt>
                <c:pt idx="6096">
                  <c:v>112.20828125</c:v>
                </c:pt>
                <c:pt idx="6097">
                  <c:v>2.6359365844</c:v>
                </c:pt>
                <c:pt idx="6098">
                  <c:v>766.56703125000001</c:v>
                </c:pt>
                <c:pt idx="6099">
                  <c:v>210.09292968000003</c:v>
                </c:pt>
                <c:pt idx="6100">
                  <c:v>135.57004881999998</c:v>
                </c:pt>
                <c:pt idx="6101">
                  <c:v>292.61806639999998</c:v>
                </c:pt>
                <c:pt idx="6102">
                  <c:v>-382.14222650000005</c:v>
                </c:pt>
                <c:pt idx="6103">
                  <c:v>2935.0774999999999</c:v>
                </c:pt>
                <c:pt idx="6104">
                  <c:v>912.48234375000004</c:v>
                </c:pt>
                <c:pt idx="6105">
                  <c:v>-401.87832029999998</c:v>
                </c:pt>
                <c:pt idx="6106">
                  <c:v>153.87924803999999</c:v>
                </c:pt>
                <c:pt idx="6107">
                  <c:v>110.69370117</c:v>
                </c:pt>
                <c:pt idx="6108">
                  <c:v>-526.19382810000002</c:v>
                </c:pt>
                <c:pt idx="6109">
                  <c:v>64.262094726000001</c:v>
                </c:pt>
                <c:pt idx="6110">
                  <c:v>130.90171874999999</c:v>
                </c:pt>
                <c:pt idx="6111">
                  <c:v>-257.32439450000004</c:v>
                </c:pt>
                <c:pt idx="6112">
                  <c:v>-422.71019529999995</c:v>
                </c:pt>
                <c:pt idx="6113">
                  <c:v>-9.35234436</c:v>
                </c:pt>
                <c:pt idx="6114">
                  <c:v>432.70332030999998</c:v>
                </c:pt>
                <c:pt idx="6115">
                  <c:v>176.29806639999998</c:v>
                </c:pt>
                <c:pt idx="6116">
                  <c:v>481.65652342999999</c:v>
                </c:pt>
                <c:pt idx="6117">
                  <c:v>-277.1773632</c:v>
                </c:pt>
                <c:pt idx="6118">
                  <c:v>93.40118163999999</c:v>
                </c:pt>
                <c:pt idx="6119">
                  <c:v>257.76626952999999</c:v>
                </c:pt>
                <c:pt idx="6120">
                  <c:v>159.43267578000001</c:v>
                </c:pt>
                <c:pt idx="6121">
                  <c:v>-6.1774383539999995</c:v>
                </c:pt>
                <c:pt idx="6122">
                  <c:v>-61.372905270000004</c:v>
                </c:pt>
                <c:pt idx="6123">
                  <c:v>431.17320312000004</c:v>
                </c:pt>
                <c:pt idx="6124">
                  <c:v>-940.82851559999995</c:v>
                </c:pt>
                <c:pt idx="6125">
                  <c:v>-109.9304199</c:v>
                </c:pt>
                <c:pt idx="6126">
                  <c:v>-27.248159169999997</c:v>
                </c:pt>
                <c:pt idx="6127">
                  <c:v>1208.0450000000001</c:v>
                </c:pt>
                <c:pt idx="6128">
                  <c:v>-772.48914059999993</c:v>
                </c:pt>
                <c:pt idx="6129">
                  <c:v>-899.80320309999991</c:v>
                </c:pt>
                <c:pt idx="6130">
                  <c:v>1309.5146093000001</c:v>
                </c:pt>
                <c:pt idx="6131">
                  <c:v>-97.121591789999997</c:v>
                </c:pt>
                <c:pt idx="6132">
                  <c:v>-18.730931390000002</c:v>
                </c:pt>
                <c:pt idx="6133">
                  <c:v>218.91640624999999</c:v>
                </c:pt>
                <c:pt idx="6134">
                  <c:v>-157.5295898</c:v>
                </c:pt>
                <c:pt idx="6135">
                  <c:v>-461.5160156</c:v>
                </c:pt>
                <c:pt idx="6136">
                  <c:v>-14.829288329999999</c:v>
                </c:pt>
                <c:pt idx="6137">
                  <c:v>206.63037109000001</c:v>
                </c:pt>
                <c:pt idx="6138">
                  <c:v>803.00117187000001</c:v>
                </c:pt>
                <c:pt idx="6139">
                  <c:v>-40.60600341</c:v>
                </c:pt>
                <c:pt idx="6140">
                  <c:v>-20.241351309999999</c:v>
                </c:pt>
                <c:pt idx="6141">
                  <c:v>-1176.3215620000001</c:v>
                </c:pt>
                <c:pt idx="6142">
                  <c:v>105.44132811999999</c:v>
                </c:pt>
                <c:pt idx="6143">
                  <c:v>154.07363280999999</c:v>
                </c:pt>
                <c:pt idx="6144">
                  <c:v>91.845117187</c:v>
                </c:pt>
                <c:pt idx="6145">
                  <c:v>-233.73564450000001</c:v>
                </c:pt>
                <c:pt idx="6146">
                  <c:v>-84.000048819999989</c:v>
                </c:pt>
                <c:pt idx="6147">
                  <c:v>17.817260742000002</c:v>
                </c:pt>
                <c:pt idx="6148">
                  <c:v>9.5708355711999999</c:v>
                </c:pt>
                <c:pt idx="6149">
                  <c:v>-294.98689450000001</c:v>
                </c:pt>
                <c:pt idx="6150">
                  <c:v>181.65439452999999</c:v>
                </c:pt>
                <c:pt idx="6151">
                  <c:v>-60.411552730000004</c:v>
                </c:pt>
                <c:pt idx="6152">
                  <c:v>-116.9991699</c:v>
                </c:pt>
                <c:pt idx="6153">
                  <c:v>-23.80774414</c:v>
                </c:pt>
                <c:pt idx="6154">
                  <c:v>-14.841601559999999</c:v>
                </c:pt>
                <c:pt idx="6155">
                  <c:v>37.894421385999998</c:v>
                </c:pt>
                <c:pt idx="6156">
                  <c:v>-38.427204579999994</c:v>
                </c:pt>
                <c:pt idx="6157">
                  <c:v>-81.460253899999998</c:v>
                </c:pt>
                <c:pt idx="6158">
                  <c:v>-140.53702139999999</c:v>
                </c:pt>
                <c:pt idx="6159">
                  <c:v>96.422792967999996</c:v>
                </c:pt>
                <c:pt idx="6160">
                  <c:v>53.540351561999998</c:v>
                </c:pt>
                <c:pt idx="6161">
                  <c:v>-70.130341790000003</c:v>
                </c:pt>
                <c:pt idx="6162">
                  <c:v>8.1225012207000002</c:v>
                </c:pt>
                <c:pt idx="6163">
                  <c:v>225.88792968000001</c:v>
                </c:pt>
                <c:pt idx="6164">
                  <c:v>116.13652343</c:v>
                </c:pt>
                <c:pt idx="6165">
                  <c:v>-1270.812578</c:v>
                </c:pt>
                <c:pt idx="6166">
                  <c:v>-183.651914</c:v>
                </c:pt>
                <c:pt idx="6167">
                  <c:v>12.736677245999999</c:v>
                </c:pt>
                <c:pt idx="6168">
                  <c:v>1765.0082811999998</c:v>
                </c:pt>
                <c:pt idx="6169">
                  <c:v>-1036.7135150000001</c:v>
                </c:pt>
                <c:pt idx="6170">
                  <c:v>151.75005859000001</c:v>
                </c:pt>
                <c:pt idx="6171">
                  <c:v>-437.20566400000001</c:v>
                </c:pt>
                <c:pt idx="6172">
                  <c:v>-847.43499999999995</c:v>
                </c:pt>
                <c:pt idx="6173">
                  <c:v>292.68214843000004</c:v>
                </c:pt>
                <c:pt idx="6174">
                  <c:v>-49.526918939999995</c:v>
                </c:pt>
                <c:pt idx="6175">
                  <c:v>51.247451171000002</c:v>
                </c:pt>
                <c:pt idx="6176">
                  <c:v>-633.79464840000003</c:v>
                </c:pt>
                <c:pt idx="6177">
                  <c:v>-483.10304680000002</c:v>
                </c:pt>
                <c:pt idx="6178">
                  <c:v>-19.410166010000001</c:v>
                </c:pt>
                <c:pt idx="6179">
                  <c:v>-306.18269530000003</c:v>
                </c:pt>
                <c:pt idx="6180">
                  <c:v>-421.95054679999998</c:v>
                </c:pt>
                <c:pt idx="6181">
                  <c:v>-502.10199209999996</c:v>
                </c:pt>
                <c:pt idx="6182">
                  <c:v>-732.24976559999993</c:v>
                </c:pt>
                <c:pt idx="6183">
                  <c:v>593.77597656</c:v>
                </c:pt>
                <c:pt idx="6184">
                  <c:v>574.79140625000002</c:v>
                </c:pt>
                <c:pt idx="6185">
                  <c:v>1311.2715625000001</c:v>
                </c:pt>
                <c:pt idx="6186">
                  <c:v>-467.76726560000003</c:v>
                </c:pt>
                <c:pt idx="6187">
                  <c:v>35.853747558000002</c:v>
                </c:pt>
                <c:pt idx="6188">
                  <c:v>-119.10075189999999</c:v>
                </c:pt>
                <c:pt idx="6189">
                  <c:v>67.613789061999995</c:v>
                </c:pt>
                <c:pt idx="6190">
                  <c:v>279.27826170999998</c:v>
                </c:pt>
                <c:pt idx="6191">
                  <c:v>290.13091796000003</c:v>
                </c:pt>
                <c:pt idx="6192">
                  <c:v>-402.2503906</c:v>
                </c:pt>
                <c:pt idx="6193">
                  <c:v>252.13882812</c:v>
                </c:pt>
                <c:pt idx="6194">
                  <c:v>181.43089843000001</c:v>
                </c:pt>
                <c:pt idx="6195">
                  <c:v>-314.8119921</c:v>
                </c:pt>
                <c:pt idx="6196">
                  <c:v>-184.4638281</c:v>
                </c:pt>
                <c:pt idx="6197">
                  <c:v>14.060815429</c:v>
                </c:pt>
                <c:pt idx="6198">
                  <c:v>-223.88816399999999</c:v>
                </c:pt>
                <c:pt idx="6199">
                  <c:v>-699.57289059999994</c:v>
                </c:pt>
                <c:pt idx="6200">
                  <c:v>1.5158175658999999</c:v>
                </c:pt>
                <c:pt idx="6201">
                  <c:v>189.27962889999998</c:v>
                </c:pt>
                <c:pt idx="6202">
                  <c:v>-35.307194819999999</c:v>
                </c:pt>
                <c:pt idx="6203">
                  <c:v>93.028515624999997</c:v>
                </c:pt>
                <c:pt idx="6204">
                  <c:v>-27.650090329999998</c:v>
                </c:pt>
                <c:pt idx="6205">
                  <c:v>559.92085937000002</c:v>
                </c:pt>
                <c:pt idx="6206">
                  <c:v>-180.8780859</c:v>
                </c:pt>
                <c:pt idx="6207">
                  <c:v>-90.695937499999999</c:v>
                </c:pt>
                <c:pt idx="6208">
                  <c:v>-1017.3878900000001</c:v>
                </c:pt>
                <c:pt idx="6209">
                  <c:v>-3.153069458</c:v>
                </c:pt>
                <c:pt idx="6210">
                  <c:v>-88.373144530000005</c:v>
                </c:pt>
                <c:pt idx="6211">
                  <c:v>-320.2695703</c:v>
                </c:pt>
                <c:pt idx="6212">
                  <c:v>-158.73738280000001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849-4CA8-AEDF-A56D08174F06}"/>
            </c:ext>
          </c:extLst>
        </c:ser>
        <c:axId val="81551744"/>
        <c:axId val="81553280"/>
      </c:scatterChart>
      <c:valAx>
        <c:axId val="81551744"/>
        <c:scaling>
          <c:orientation val="minMax"/>
        </c:scaling>
        <c:axPos val="b"/>
        <c:numFmt formatCode="General" sourceLinked="1"/>
        <c:tickLblPos val="nextTo"/>
        <c:crossAx val="81553280"/>
        <c:crosses val="autoZero"/>
        <c:crossBetween val="midCat"/>
      </c:valAx>
      <c:valAx>
        <c:axId val="81553280"/>
        <c:scaling>
          <c:orientation val="minMax"/>
        </c:scaling>
        <c:axPos val="l"/>
        <c:majorGridlines/>
        <c:numFmt formatCode="General" sourceLinked="1"/>
        <c:tickLblPos val="nextTo"/>
        <c:crossAx val="81551744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legend>
      <c:legendPos val="r"/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>
        <c:manualLayout>
          <c:layoutTarget val="inner"/>
          <c:xMode val="edge"/>
          <c:yMode val="edge"/>
          <c:x val="3.3826594980972728E-2"/>
          <c:y val="1.7084107778621644E-2"/>
          <c:w val="0.93045129077584732"/>
          <c:h val="0.95655496295704456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'Mappa Corone'!$C$2:$C$6214</c:f>
              <c:numCache>
                <c:formatCode>General</c:formatCode>
                <c:ptCount val="6213"/>
                <c:pt idx="0">
                  <c:v>72.176079100999999</c:v>
                </c:pt>
                <c:pt idx="1">
                  <c:v>-298.78861319999999</c:v>
                </c:pt>
                <c:pt idx="2">
                  <c:v>-214.5622851</c:v>
                </c:pt>
                <c:pt idx="3">
                  <c:v>-264.2691992</c:v>
                </c:pt>
                <c:pt idx="4">
                  <c:v>20.358146972</c:v>
                </c:pt>
                <c:pt idx="5">
                  <c:v>381.68812500000001</c:v>
                </c:pt>
                <c:pt idx="6">
                  <c:v>140.3790625</c:v>
                </c:pt>
                <c:pt idx="7">
                  <c:v>11.086317138</c:v>
                </c:pt>
                <c:pt idx="8">
                  <c:v>1550.4679686999998</c:v>
                </c:pt>
                <c:pt idx="9">
                  <c:v>106.09297850999999</c:v>
                </c:pt>
                <c:pt idx="10">
                  <c:v>587.04999999999995</c:v>
                </c:pt>
                <c:pt idx="11">
                  <c:v>-44.968427730000002</c:v>
                </c:pt>
                <c:pt idx="12">
                  <c:v>243.35148437000001</c:v>
                </c:pt>
                <c:pt idx="13">
                  <c:v>-98.931621090000007</c:v>
                </c:pt>
                <c:pt idx="14">
                  <c:v>28.027719726000001</c:v>
                </c:pt>
                <c:pt idx="15">
                  <c:v>-664.99906250000004</c:v>
                </c:pt>
                <c:pt idx="16">
                  <c:v>23.349885253000004</c:v>
                </c:pt>
                <c:pt idx="17">
                  <c:v>-104.01103510000002</c:v>
                </c:pt>
                <c:pt idx="18">
                  <c:v>13.457734374999999</c:v>
                </c:pt>
                <c:pt idx="19">
                  <c:v>128.40834960000001</c:v>
                </c:pt>
                <c:pt idx="20">
                  <c:v>311.84105468000001</c:v>
                </c:pt>
                <c:pt idx="21">
                  <c:v>-135.47359370000001</c:v>
                </c:pt>
                <c:pt idx="22">
                  <c:v>-343.18527340000003</c:v>
                </c:pt>
                <c:pt idx="23">
                  <c:v>373.87449218</c:v>
                </c:pt>
                <c:pt idx="24">
                  <c:v>43.501499022999994</c:v>
                </c:pt>
                <c:pt idx="25">
                  <c:v>180.21359375</c:v>
                </c:pt>
                <c:pt idx="26">
                  <c:v>-32.257580560000001</c:v>
                </c:pt>
                <c:pt idx="27">
                  <c:v>10.022642210999999</c:v>
                </c:pt>
                <c:pt idx="28">
                  <c:v>-126.88375969999998</c:v>
                </c:pt>
                <c:pt idx="29">
                  <c:v>912.50953125000001</c:v>
                </c:pt>
                <c:pt idx="30">
                  <c:v>76.068496093000007</c:v>
                </c:pt>
                <c:pt idx="31">
                  <c:v>-11.0205249</c:v>
                </c:pt>
                <c:pt idx="32">
                  <c:v>629.00890625</c:v>
                </c:pt>
                <c:pt idx="33">
                  <c:v>-299.49990229999997</c:v>
                </c:pt>
                <c:pt idx="34">
                  <c:v>101.99348631999999</c:v>
                </c:pt>
                <c:pt idx="35">
                  <c:v>270.80216796000002</c:v>
                </c:pt>
                <c:pt idx="36">
                  <c:v>33.767141113000001</c:v>
                </c:pt>
                <c:pt idx="37">
                  <c:v>-131.46955070000001</c:v>
                </c:pt>
                <c:pt idx="38">
                  <c:v>-145.85252920000002</c:v>
                </c:pt>
                <c:pt idx="39">
                  <c:v>652.958125</c:v>
                </c:pt>
                <c:pt idx="40">
                  <c:v>-139.48254880000002</c:v>
                </c:pt>
                <c:pt idx="41">
                  <c:v>80.468964843000009</c:v>
                </c:pt>
                <c:pt idx="42">
                  <c:v>107.06033203000001</c:v>
                </c:pt>
                <c:pt idx="43">
                  <c:v>-239.60789059999999</c:v>
                </c:pt>
                <c:pt idx="44">
                  <c:v>391.67304687000001</c:v>
                </c:pt>
                <c:pt idx="45">
                  <c:v>-1448.589375</c:v>
                </c:pt>
                <c:pt idx="46">
                  <c:v>133.85730468</c:v>
                </c:pt>
                <c:pt idx="47">
                  <c:v>-0.37049720759999999</c:v>
                </c:pt>
                <c:pt idx="48">
                  <c:v>-1426.4279680000002</c:v>
                </c:pt>
                <c:pt idx="49">
                  <c:v>-23.915844719999999</c:v>
                </c:pt>
                <c:pt idx="50">
                  <c:v>-113.8389257</c:v>
                </c:pt>
                <c:pt idx="51">
                  <c:v>-149.7186816</c:v>
                </c:pt>
                <c:pt idx="52">
                  <c:v>504.43046874999999</c:v>
                </c:pt>
                <c:pt idx="53">
                  <c:v>111.12374023000001</c:v>
                </c:pt>
                <c:pt idx="54">
                  <c:v>-65.126210929999999</c:v>
                </c:pt>
                <c:pt idx="55">
                  <c:v>476.69375000000002</c:v>
                </c:pt>
                <c:pt idx="56">
                  <c:v>-194.43466789999999</c:v>
                </c:pt>
                <c:pt idx="57">
                  <c:v>33.704465331999998</c:v>
                </c:pt>
                <c:pt idx="58">
                  <c:v>23.927795409999998</c:v>
                </c:pt>
                <c:pt idx="59">
                  <c:v>-391.17597650000005</c:v>
                </c:pt>
                <c:pt idx="60">
                  <c:v>-54.769301750000004</c:v>
                </c:pt>
                <c:pt idx="61">
                  <c:v>-289.02359369999999</c:v>
                </c:pt>
                <c:pt idx="62">
                  <c:v>530.32359374999999</c:v>
                </c:pt>
                <c:pt idx="63">
                  <c:v>658.25226562</c:v>
                </c:pt>
                <c:pt idx="64">
                  <c:v>-6.3483709710000005</c:v>
                </c:pt>
                <c:pt idx="65">
                  <c:v>-520.59164060000001</c:v>
                </c:pt>
                <c:pt idx="66">
                  <c:v>70.91276855400001</c:v>
                </c:pt>
                <c:pt idx="67">
                  <c:v>-460.8154687</c:v>
                </c:pt>
                <c:pt idx="68">
                  <c:v>-141.3666992</c:v>
                </c:pt>
                <c:pt idx="69">
                  <c:v>-115.9232226</c:v>
                </c:pt>
                <c:pt idx="70">
                  <c:v>689.76812500000005</c:v>
                </c:pt>
                <c:pt idx="71">
                  <c:v>-65.653437499999995</c:v>
                </c:pt>
                <c:pt idx="72">
                  <c:v>-490.9428125</c:v>
                </c:pt>
                <c:pt idx="73">
                  <c:v>467.42894530999996</c:v>
                </c:pt>
                <c:pt idx="74">
                  <c:v>191.82878906000002</c:v>
                </c:pt>
                <c:pt idx="75">
                  <c:v>-53.050576170000006</c:v>
                </c:pt>
                <c:pt idx="76">
                  <c:v>-34.329958489999996</c:v>
                </c:pt>
                <c:pt idx="77">
                  <c:v>278.74480468000002</c:v>
                </c:pt>
                <c:pt idx="78">
                  <c:v>87.465683592999994</c:v>
                </c:pt>
                <c:pt idx="79">
                  <c:v>245.6958789</c:v>
                </c:pt>
                <c:pt idx="80">
                  <c:v>-628.20804680000003</c:v>
                </c:pt>
                <c:pt idx="81">
                  <c:v>-24.541145010000001</c:v>
                </c:pt>
                <c:pt idx="82">
                  <c:v>274.97449218000003</c:v>
                </c:pt>
                <c:pt idx="83">
                  <c:v>106.64860350999999</c:v>
                </c:pt>
                <c:pt idx="84">
                  <c:v>625.39695312000003</c:v>
                </c:pt>
                <c:pt idx="85">
                  <c:v>-185.21587889999998</c:v>
                </c:pt>
                <c:pt idx="86">
                  <c:v>405.16933592999999</c:v>
                </c:pt>
                <c:pt idx="87">
                  <c:v>-0.3422543716</c:v>
                </c:pt>
                <c:pt idx="88">
                  <c:v>423.02132812000002</c:v>
                </c:pt>
                <c:pt idx="89">
                  <c:v>-46.599965819999994</c:v>
                </c:pt>
                <c:pt idx="90">
                  <c:v>-248.24392570000001</c:v>
                </c:pt>
                <c:pt idx="91">
                  <c:v>39.270295409999996</c:v>
                </c:pt>
                <c:pt idx="92">
                  <c:v>-15.620274649999999</c:v>
                </c:pt>
                <c:pt idx="93">
                  <c:v>145.17271484</c:v>
                </c:pt>
                <c:pt idx="94">
                  <c:v>-47.67996093</c:v>
                </c:pt>
                <c:pt idx="95">
                  <c:v>560.66152342999999</c:v>
                </c:pt>
                <c:pt idx="96">
                  <c:v>3.5950625609999998</c:v>
                </c:pt>
                <c:pt idx="97">
                  <c:v>-687.44898430000001</c:v>
                </c:pt>
                <c:pt idx="98">
                  <c:v>7.7868035887999998</c:v>
                </c:pt>
                <c:pt idx="99">
                  <c:v>74.194287109000001</c:v>
                </c:pt>
                <c:pt idx="100">
                  <c:v>4.8957254028000001</c:v>
                </c:pt>
                <c:pt idx="101">
                  <c:v>-16.96040893</c:v>
                </c:pt>
                <c:pt idx="102">
                  <c:v>-92.858984370000002</c:v>
                </c:pt>
                <c:pt idx="103">
                  <c:v>-954.22015620000002</c:v>
                </c:pt>
                <c:pt idx="104">
                  <c:v>-740.07343749999995</c:v>
                </c:pt>
                <c:pt idx="105">
                  <c:v>-988.05710929999998</c:v>
                </c:pt>
                <c:pt idx="106">
                  <c:v>46.412807616999999</c:v>
                </c:pt>
                <c:pt idx="107">
                  <c:v>690.66078125000001</c:v>
                </c:pt>
                <c:pt idx="108">
                  <c:v>-359.28363279999996</c:v>
                </c:pt>
                <c:pt idx="109">
                  <c:v>-227.9312109</c:v>
                </c:pt>
                <c:pt idx="110">
                  <c:v>37.770861816</c:v>
                </c:pt>
                <c:pt idx="111">
                  <c:v>726.17343749999998</c:v>
                </c:pt>
                <c:pt idx="112">
                  <c:v>184.38890624999999</c:v>
                </c:pt>
                <c:pt idx="113">
                  <c:v>349.35531250000003</c:v>
                </c:pt>
                <c:pt idx="114">
                  <c:v>-490.02308590000001</c:v>
                </c:pt>
                <c:pt idx="115">
                  <c:v>-115.5213964</c:v>
                </c:pt>
                <c:pt idx="116">
                  <c:v>-48.894404290000004</c:v>
                </c:pt>
                <c:pt idx="117">
                  <c:v>-1013.0830460000001</c:v>
                </c:pt>
                <c:pt idx="118">
                  <c:v>-1397.0503120000001</c:v>
                </c:pt>
                <c:pt idx="119">
                  <c:v>-318.18082029999999</c:v>
                </c:pt>
                <c:pt idx="120">
                  <c:v>456.31511718000002</c:v>
                </c:pt>
                <c:pt idx="121">
                  <c:v>96.12883789</c:v>
                </c:pt>
                <c:pt idx="122">
                  <c:v>74.754355468</c:v>
                </c:pt>
                <c:pt idx="123">
                  <c:v>-373.44441400000005</c:v>
                </c:pt>
                <c:pt idx="124">
                  <c:v>231.65304687</c:v>
                </c:pt>
                <c:pt idx="125">
                  <c:v>-256.76664060000002</c:v>
                </c:pt>
                <c:pt idx="126">
                  <c:v>-621.06777339999996</c:v>
                </c:pt>
                <c:pt idx="127">
                  <c:v>-249.32078119999997</c:v>
                </c:pt>
                <c:pt idx="128">
                  <c:v>65.181074218000006</c:v>
                </c:pt>
                <c:pt idx="129">
                  <c:v>-23.683769529999999</c:v>
                </c:pt>
                <c:pt idx="130">
                  <c:v>-29.366745599999998</c:v>
                </c:pt>
                <c:pt idx="131">
                  <c:v>213.26990234000002</c:v>
                </c:pt>
                <c:pt idx="132">
                  <c:v>215.25140625</c:v>
                </c:pt>
                <c:pt idx="133">
                  <c:v>738.46609375000003</c:v>
                </c:pt>
                <c:pt idx="134">
                  <c:v>182.37083984</c:v>
                </c:pt>
                <c:pt idx="135">
                  <c:v>-553.54273430000001</c:v>
                </c:pt>
                <c:pt idx="136">
                  <c:v>-70.107104489999998</c:v>
                </c:pt>
                <c:pt idx="137">
                  <c:v>-205.88142569999999</c:v>
                </c:pt>
                <c:pt idx="138">
                  <c:v>-784.84906249999995</c:v>
                </c:pt>
                <c:pt idx="139">
                  <c:v>-281.32253900000001</c:v>
                </c:pt>
                <c:pt idx="140">
                  <c:v>-607.36105459999999</c:v>
                </c:pt>
                <c:pt idx="141">
                  <c:v>550.20683593000001</c:v>
                </c:pt>
                <c:pt idx="142">
                  <c:v>-2.6407302850000001</c:v>
                </c:pt>
                <c:pt idx="143">
                  <c:v>-129.79111320000001</c:v>
                </c:pt>
                <c:pt idx="144">
                  <c:v>167.40281250000001</c:v>
                </c:pt>
                <c:pt idx="145">
                  <c:v>78.116108397999994</c:v>
                </c:pt>
                <c:pt idx="146">
                  <c:v>931.91062499999998</c:v>
                </c:pt>
                <c:pt idx="147">
                  <c:v>-537.8246484</c:v>
                </c:pt>
                <c:pt idx="148">
                  <c:v>-47.590385740000002</c:v>
                </c:pt>
                <c:pt idx="149">
                  <c:v>-231.60499999999999</c:v>
                </c:pt>
                <c:pt idx="150">
                  <c:v>264.40421874999998</c:v>
                </c:pt>
                <c:pt idx="151">
                  <c:v>-318.74412100000001</c:v>
                </c:pt>
                <c:pt idx="152">
                  <c:v>87.902441405999994</c:v>
                </c:pt>
                <c:pt idx="153">
                  <c:v>76.708134765000011</c:v>
                </c:pt>
                <c:pt idx="154">
                  <c:v>1473.5706250000001</c:v>
                </c:pt>
                <c:pt idx="155">
                  <c:v>-535.65699210000002</c:v>
                </c:pt>
                <c:pt idx="156">
                  <c:v>-1439.4198430000001</c:v>
                </c:pt>
                <c:pt idx="157">
                  <c:v>-696.33726559999991</c:v>
                </c:pt>
                <c:pt idx="158">
                  <c:v>-93.224775389999991</c:v>
                </c:pt>
                <c:pt idx="159">
                  <c:v>-910.3750781</c:v>
                </c:pt>
                <c:pt idx="160">
                  <c:v>77.755698241999994</c:v>
                </c:pt>
                <c:pt idx="161">
                  <c:v>458.21546875000001</c:v>
                </c:pt>
                <c:pt idx="162">
                  <c:v>217.00164061999999</c:v>
                </c:pt>
                <c:pt idx="163">
                  <c:v>-111.0367382</c:v>
                </c:pt>
                <c:pt idx="164">
                  <c:v>20.904729003000003</c:v>
                </c:pt>
                <c:pt idx="165">
                  <c:v>-4.5907376090000005</c:v>
                </c:pt>
                <c:pt idx="166">
                  <c:v>419.09156250000001</c:v>
                </c:pt>
                <c:pt idx="167">
                  <c:v>678.93984375000002</c:v>
                </c:pt>
                <c:pt idx="168">
                  <c:v>-871.3573437</c:v>
                </c:pt>
                <c:pt idx="169">
                  <c:v>-644.86937499999999</c:v>
                </c:pt>
                <c:pt idx="170">
                  <c:v>276.13544920999999</c:v>
                </c:pt>
                <c:pt idx="171">
                  <c:v>185.35765624999999</c:v>
                </c:pt>
                <c:pt idx="172">
                  <c:v>-177.23544920000001</c:v>
                </c:pt>
                <c:pt idx="173">
                  <c:v>-57.368862300000004</c:v>
                </c:pt>
                <c:pt idx="174">
                  <c:v>-332.1230468</c:v>
                </c:pt>
                <c:pt idx="175">
                  <c:v>-2359.696093</c:v>
                </c:pt>
                <c:pt idx="176">
                  <c:v>-422.09292959999999</c:v>
                </c:pt>
                <c:pt idx="177">
                  <c:v>134.15086914</c:v>
                </c:pt>
                <c:pt idx="178">
                  <c:v>-755.6378125</c:v>
                </c:pt>
                <c:pt idx="179">
                  <c:v>2914.2584375000001</c:v>
                </c:pt>
                <c:pt idx="180">
                  <c:v>1.6103927612000002</c:v>
                </c:pt>
                <c:pt idx="181">
                  <c:v>7.0438220214000005</c:v>
                </c:pt>
                <c:pt idx="182">
                  <c:v>-221.62011709999999</c:v>
                </c:pt>
                <c:pt idx="183">
                  <c:v>14.744221190999999</c:v>
                </c:pt>
                <c:pt idx="184">
                  <c:v>234.02568359</c:v>
                </c:pt>
                <c:pt idx="185">
                  <c:v>-496.17453119999999</c:v>
                </c:pt>
                <c:pt idx="186">
                  <c:v>121.62155273</c:v>
                </c:pt>
                <c:pt idx="187">
                  <c:v>-635.17425779999996</c:v>
                </c:pt>
                <c:pt idx="188">
                  <c:v>634.81890625000005</c:v>
                </c:pt>
                <c:pt idx="189">
                  <c:v>-1285.925078</c:v>
                </c:pt>
                <c:pt idx="190">
                  <c:v>33.730305174999998</c:v>
                </c:pt>
                <c:pt idx="191">
                  <c:v>-1106.7971090000001</c:v>
                </c:pt>
                <c:pt idx="192">
                  <c:v>-3.2452130119999998</c:v>
                </c:pt>
                <c:pt idx="193">
                  <c:v>-401.78261709999998</c:v>
                </c:pt>
                <c:pt idx="194">
                  <c:v>31.385676269000001</c:v>
                </c:pt>
                <c:pt idx="195">
                  <c:v>-7.27206726</c:v>
                </c:pt>
                <c:pt idx="196">
                  <c:v>655.20644530999994</c:v>
                </c:pt>
                <c:pt idx="197">
                  <c:v>-318.11890619999997</c:v>
                </c:pt>
                <c:pt idx="198">
                  <c:v>-1796.846718</c:v>
                </c:pt>
                <c:pt idx="199">
                  <c:v>790.10054687000002</c:v>
                </c:pt>
                <c:pt idx="200">
                  <c:v>-3204.22</c:v>
                </c:pt>
                <c:pt idx="201">
                  <c:v>-566.33347650000007</c:v>
                </c:pt>
                <c:pt idx="202">
                  <c:v>-1087.5559370000001</c:v>
                </c:pt>
                <c:pt idx="203">
                  <c:v>-1286.075468</c:v>
                </c:pt>
                <c:pt idx="204">
                  <c:v>-105.61436519999999</c:v>
                </c:pt>
                <c:pt idx="205">
                  <c:v>-876.38625000000002</c:v>
                </c:pt>
                <c:pt idx="206">
                  <c:v>23.960212402000003</c:v>
                </c:pt>
                <c:pt idx="207">
                  <c:v>-118.9879882</c:v>
                </c:pt>
                <c:pt idx="208">
                  <c:v>344.96902342999999</c:v>
                </c:pt>
                <c:pt idx="209">
                  <c:v>17.521169433000001</c:v>
                </c:pt>
                <c:pt idx="210">
                  <c:v>521.98484374999998</c:v>
                </c:pt>
                <c:pt idx="211">
                  <c:v>183.511875</c:v>
                </c:pt>
                <c:pt idx="212">
                  <c:v>3236.6934375000001</c:v>
                </c:pt>
                <c:pt idx="213">
                  <c:v>-52.263598629999997</c:v>
                </c:pt>
                <c:pt idx="214">
                  <c:v>-2164.2267179999999</c:v>
                </c:pt>
                <c:pt idx="215">
                  <c:v>-486.2408203</c:v>
                </c:pt>
                <c:pt idx="216">
                  <c:v>302.87345703</c:v>
                </c:pt>
                <c:pt idx="217">
                  <c:v>64.791298827999995</c:v>
                </c:pt>
                <c:pt idx="218">
                  <c:v>102.70407225999999</c:v>
                </c:pt>
                <c:pt idx="219">
                  <c:v>-107.84560540000001</c:v>
                </c:pt>
                <c:pt idx="220">
                  <c:v>109.92549804000001</c:v>
                </c:pt>
                <c:pt idx="221">
                  <c:v>55.845581054000007</c:v>
                </c:pt>
                <c:pt idx="222">
                  <c:v>1158.1542968000001</c:v>
                </c:pt>
                <c:pt idx="223">
                  <c:v>1405.2103125000001</c:v>
                </c:pt>
                <c:pt idx="224">
                  <c:v>-214.00314450000002</c:v>
                </c:pt>
                <c:pt idx="225">
                  <c:v>1437.5051561999999</c:v>
                </c:pt>
                <c:pt idx="226">
                  <c:v>164.12593749999999</c:v>
                </c:pt>
                <c:pt idx="227">
                  <c:v>27.555090331999999</c:v>
                </c:pt>
                <c:pt idx="228">
                  <c:v>236.99171874999999</c:v>
                </c:pt>
                <c:pt idx="229">
                  <c:v>-5.2359106440000005</c:v>
                </c:pt>
                <c:pt idx="230">
                  <c:v>-193.09156250000001</c:v>
                </c:pt>
                <c:pt idx="231">
                  <c:v>657.68070311999998</c:v>
                </c:pt>
                <c:pt idx="232">
                  <c:v>201.27861328</c:v>
                </c:pt>
                <c:pt idx="233">
                  <c:v>269.88871093</c:v>
                </c:pt>
                <c:pt idx="234">
                  <c:v>-2218.8803119999998</c:v>
                </c:pt>
                <c:pt idx="235">
                  <c:v>386.22949218000002</c:v>
                </c:pt>
                <c:pt idx="236">
                  <c:v>1403.2885936999999</c:v>
                </c:pt>
                <c:pt idx="237">
                  <c:v>123.12908203000001</c:v>
                </c:pt>
                <c:pt idx="238">
                  <c:v>-1.391761322</c:v>
                </c:pt>
                <c:pt idx="239">
                  <c:v>-966.4346875</c:v>
                </c:pt>
                <c:pt idx="240">
                  <c:v>-40.16293701</c:v>
                </c:pt>
                <c:pt idx="241">
                  <c:v>-1822.1251560000001</c:v>
                </c:pt>
                <c:pt idx="242">
                  <c:v>15.232419433</c:v>
                </c:pt>
                <c:pt idx="243">
                  <c:v>397.71339843000004</c:v>
                </c:pt>
                <c:pt idx="244">
                  <c:v>814.40242187000001</c:v>
                </c:pt>
                <c:pt idx="245">
                  <c:v>-288.8460546</c:v>
                </c:pt>
                <c:pt idx="246">
                  <c:v>487.01371093</c:v>
                </c:pt>
                <c:pt idx="247">
                  <c:v>103.00518554</c:v>
                </c:pt>
                <c:pt idx="248">
                  <c:v>-67.96411621</c:v>
                </c:pt>
                <c:pt idx="249">
                  <c:v>-97.476308590000002</c:v>
                </c:pt>
                <c:pt idx="250">
                  <c:v>-27.365893549999999</c:v>
                </c:pt>
                <c:pt idx="251">
                  <c:v>99.821464843000001</c:v>
                </c:pt>
                <c:pt idx="252">
                  <c:v>160.68792968</c:v>
                </c:pt>
                <c:pt idx="253">
                  <c:v>-476.04507810000001</c:v>
                </c:pt>
                <c:pt idx="254">
                  <c:v>1081.590625</c:v>
                </c:pt>
                <c:pt idx="255">
                  <c:v>-230.97681639999999</c:v>
                </c:pt>
                <c:pt idx="256">
                  <c:v>-16.16211547</c:v>
                </c:pt>
                <c:pt idx="257">
                  <c:v>-729.09859370000004</c:v>
                </c:pt>
                <c:pt idx="258">
                  <c:v>997.93937500000004</c:v>
                </c:pt>
                <c:pt idx="259">
                  <c:v>254.76935546000001</c:v>
                </c:pt>
                <c:pt idx="260">
                  <c:v>454.65679687000005</c:v>
                </c:pt>
                <c:pt idx="261">
                  <c:v>-537.34320309999998</c:v>
                </c:pt>
                <c:pt idx="262">
                  <c:v>-104.20747069999999</c:v>
                </c:pt>
                <c:pt idx="263">
                  <c:v>38.868288573999997</c:v>
                </c:pt>
                <c:pt idx="264">
                  <c:v>-140.83287099999998</c:v>
                </c:pt>
                <c:pt idx="265">
                  <c:v>-112.2139746</c:v>
                </c:pt>
                <c:pt idx="266">
                  <c:v>-602.55820310000001</c:v>
                </c:pt>
                <c:pt idx="267">
                  <c:v>496.22273437000001</c:v>
                </c:pt>
                <c:pt idx="268">
                  <c:v>-1287.8974210000001</c:v>
                </c:pt>
                <c:pt idx="269">
                  <c:v>-254.14767570000001</c:v>
                </c:pt>
                <c:pt idx="270">
                  <c:v>105.60464843</c:v>
                </c:pt>
                <c:pt idx="271">
                  <c:v>59.139462890000004</c:v>
                </c:pt>
                <c:pt idx="272">
                  <c:v>-58.443095700000001</c:v>
                </c:pt>
                <c:pt idx="273">
                  <c:v>-112.5591503</c:v>
                </c:pt>
                <c:pt idx="274">
                  <c:v>-103.191748</c:v>
                </c:pt>
                <c:pt idx="275">
                  <c:v>567.93425780999996</c:v>
                </c:pt>
                <c:pt idx="276">
                  <c:v>20.562629394000002</c:v>
                </c:pt>
                <c:pt idx="277">
                  <c:v>4.4323922728999996</c:v>
                </c:pt>
                <c:pt idx="278">
                  <c:v>686.97320311999999</c:v>
                </c:pt>
                <c:pt idx="279">
                  <c:v>-488.02917959999996</c:v>
                </c:pt>
                <c:pt idx="280">
                  <c:v>10.837042236</c:v>
                </c:pt>
                <c:pt idx="281">
                  <c:v>361.43222656</c:v>
                </c:pt>
                <c:pt idx="282">
                  <c:v>-90.457421870000005</c:v>
                </c:pt>
                <c:pt idx="283">
                  <c:v>357.74527343</c:v>
                </c:pt>
                <c:pt idx="284">
                  <c:v>-208.54091789999998</c:v>
                </c:pt>
                <c:pt idx="285">
                  <c:v>561.35941405999995</c:v>
                </c:pt>
                <c:pt idx="286">
                  <c:v>517.28734374999999</c:v>
                </c:pt>
                <c:pt idx="287">
                  <c:v>-252.6463085</c:v>
                </c:pt>
                <c:pt idx="288">
                  <c:v>-469.75140619999996</c:v>
                </c:pt>
                <c:pt idx="289">
                  <c:v>241.48490234000002</c:v>
                </c:pt>
                <c:pt idx="290">
                  <c:v>54.334526366999995</c:v>
                </c:pt>
                <c:pt idx="291">
                  <c:v>1630.9357811999998</c:v>
                </c:pt>
                <c:pt idx="292">
                  <c:v>99.794111328</c:v>
                </c:pt>
                <c:pt idx="293">
                  <c:v>1406.9507811999999</c:v>
                </c:pt>
                <c:pt idx="294">
                  <c:v>291.84613281000003</c:v>
                </c:pt>
                <c:pt idx="295">
                  <c:v>376.85816405999998</c:v>
                </c:pt>
                <c:pt idx="296">
                  <c:v>1322.5685936999998</c:v>
                </c:pt>
                <c:pt idx="297">
                  <c:v>581.81476562</c:v>
                </c:pt>
                <c:pt idx="298">
                  <c:v>113.51636718</c:v>
                </c:pt>
                <c:pt idx="299">
                  <c:v>-313.48365230000002</c:v>
                </c:pt>
                <c:pt idx="300">
                  <c:v>39.811040038999998</c:v>
                </c:pt>
                <c:pt idx="301">
                  <c:v>321.81931639999999</c:v>
                </c:pt>
                <c:pt idx="302">
                  <c:v>-66.01081542</c:v>
                </c:pt>
                <c:pt idx="303">
                  <c:v>-360.2660156</c:v>
                </c:pt>
                <c:pt idx="304">
                  <c:v>-369.27718750000003</c:v>
                </c:pt>
                <c:pt idx="305">
                  <c:v>-63.64511718</c:v>
                </c:pt>
                <c:pt idx="306">
                  <c:v>206.77863281</c:v>
                </c:pt>
                <c:pt idx="307">
                  <c:v>-16.0685498</c:v>
                </c:pt>
                <c:pt idx="308">
                  <c:v>-87.164511709999999</c:v>
                </c:pt>
                <c:pt idx="309">
                  <c:v>-418.95914060000001</c:v>
                </c:pt>
                <c:pt idx="310">
                  <c:v>29.814338378000002</c:v>
                </c:pt>
                <c:pt idx="311">
                  <c:v>-19.001713859999999</c:v>
                </c:pt>
                <c:pt idx="312">
                  <c:v>21.459291991999997</c:v>
                </c:pt>
                <c:pt idx="313">
                  <c:v>6.4108203125000003</c:v>
                </c:pt>
                <c:pt idx="314">
                  <c:v>-120.16605460000001</c:v>
                </c:pt>
                <c:pt idx="315">
                  <c:v>-1049.040859</c:v>
                </c:pt>
                <c:pt idx="316">
                  <c:v>905.11273437</c:v>
                </c:pt>
                <c:pt idx="317">
                  <c:v>-236.7951171</c:v>
                </c:pt>
                <c:pt idx="318">
                  <c:v>144.60499999999999</c:v>
                </c:pt>
                <c:pt idx="319">
                  <c:v>-99.279833980000006</c:v>
                </c:pt>
                <c:pt idx="320">
                  <c:v>61.519628906000001</c:v>
                </c:pt>
                <c:pt idx="321">
                  <c:v>-1030.5439059999999</c:v>
                </c:pt>
                <c:pt idx="322">
                  <c:v>-37.255932610000002</c:v>
                </c:pt>
                <c:pt idx="323">
                  <c:v>-432.29914060000004</c:v>
                </c:pt>
                <c:pt idx="324">
                  <c:v>577.29230468000003</c:v>
                </c:pt>
                <c:pt idx="325">
                  <c:v>122.46458984</c:v>
                </c:pt>
                <c:pt idx="326">
                  <c:v>23.508061523000002</c:v>
                </c:pt>
                <c:pt idx="327">
                  <c:v>-50.976166990000003</c:v>
                </c:pt>
                <c:pt idx="328">
                  <c:v>-454.79374999999999</c:v>
                </c:pt>
                <c:pt idx="329">
                  <c:v>-191.15058590000001</c:v>
                </c:pt>
                <c:pt idx="330">
                  <c:v>-62.130136709999995</c:v>
                </c:pt>
                <c:pt idx="331">
                  <c:v>-520.8041796</c:v>
                </c:pt>
                <c:pt idx="332">
                  <c:v>-66.148920889999999</c:v>
                </c:pt>
                <c:pt idx="333">
                  <c:v>-592.35902339999996</c:v>
                </c:pt>
                <c:pt idx="334">
                  <c:v>-1494.1382810000002</c:v>
                </c:pt>
                <c:pt idx="335">
                  <c:v>-173.42671869999998</c:v>
                </c:pt>
                <c:pt idx="336">
                  <c:v>13.979335937</c:v>
                </c:pt>
                <c:pt idx="337">
                  <c:v>-14.72632202</c:v>
                </c:pt>
                <c:pt idx="338">
                  <c:v>-8.7838232420000004</c:v>
                </c:pt>
                <c:pt idx="339">
                  <c:v>-906.44218750000005</c:v>
                </c:pt>
                <c:pt idx="340">
                  <c:v>368.85171874999997</c:v>
                </c:pt>
                <c:pt idx="341">
                  <c:v>28.829062499999999</c:v>
                </c:pt>
                <c:pt idx="342">
                  <c:v>338.70328124999997</c:v>
                </c:pt>
                <c:pt idx="343">
                  <c:v>1127.9439843</c:v>
                </c:pt>
                <c:pt idx="344">
                  <c:v>-1226.1957030000001</c:v>
                </c:pt>
                <c:pt idx="345">
                  <c:v>-390.66945310000006</c:v>
                </c:pt>
                <c:pt idx="346">
                  <c:v>-892.08484370000008</c:v>
                </c:pt>
                <c:pt idx="347">
                  <c:v>906.51109374999999</c:v>
                </c:pt>
                <c:pt idx="348">
                  <c:v>-677.79617180000002</c:v>
                </c:pt>
                <c:pt idx="349">
                  <c:v>1078.8466406</c:v>
                </c:pt>
                <c:pt idx="350">
                  <c:v>455.00117187000001</c:v>
                </c:pt>
                <c:pt idx="351">
                  <c:v>-172.03320309999998</c:v>
                </c:pt>
                <c:pt idx="352">
                  <c:v>-330.7148828</c:v>
                </c:pt>
                <c:pt idx="353">
                  <c:v>728.54484375000004</c:v>
                </c:pt>
                <c:pt idx="354">
                  <c:v>-7.5390582270000008</c:v>
                </c:pt>
                <c:pt idx="355">
                  <c:v>-583.07429679999996</c:v>
                </c:pt>
                <c:pt idx="356">
                  <c:v>-50.109814450000002</c:v>
                </c:pt>
                <c:pt idx="357">
                  <c:v>223.13654296000001</c:v>
                </c:pt>
                <c:pt idx="358">
                  <c:v>36.020905761000002</c:v>
                </c:pt>
                <c:pt idx="359">
                  <c:v>1087.8973437</c:v>
                </c:pt>
                <c:pt idx="360">
                  <c:v>-460.24847650000004</c:v>
                </c:pt>
                <c:pt idx="361">
                  <c:v>-802.16679680000004</c:v>
                </c:pt>
                <c:pt idx="362">
                  <c:v>-651.72191400000008</c:v>
                </c:pt>
                <c:pt idx="363">
                  <c:v>575.06398437000007</c:v>
                </c:pt>
                <c:pt idx="364">
                  <c:v>82.348544920999998</c:v>
                </c:pt>
                <c:pt idx="365">
                  <c:v>91.88113281199999</c:v>
                </c:pt>
                <c:pt idx="366">
                  <c:v>234.33822264999998</c:v>
                </c:pt>
                <c:pt idx="367">
                  <c:v>160.40231445000001</c:v>
                </c:pt>
                <c:pt idx="368">
                  <c:v>1512.5657811999999</c:v>
                </c:pt>
                <c:pt idx="369">
                  <c:v>120.15165039</c:v>
                </c:pt>
                <c:pt idx="370">
                  <c:v>156.43451171000001</c:v>
                </c:pt>
                <c:pt idx="371">
                  <c:v>-110.28938469999999</c:v>
                </c:pt>
                <c:pt idx="372">
                  <c:v>216.89296874999999</c:v>
                </c:pt>
                <c:pt idx="373">
                  <c:v>-389.7471875</c:v>
                </c:pt>
                <c:pt idx="374">
                  <c:v>402.43238280999998</c:v>
                </c:pt>
                <c:pt idx="375">
                  <c:v>-7.6831542960000005</c:v>
                </c:pt>
                <c:pt idx="376">
                  <c:v>-31.921689449999999</c:v>
                </c:pt>
                <c:pt idx="377">
                  <c:v>-27.067255850000002</c:v>
                </c:pt>
                <c:pt idx="378">
                  <c:v>201.73517577999999</c:v>
                </c:pt>
                <c:pt idx="379">
                  <c:v>-508.75371089999999</c:v>
                </c:pt>
                <c:pt idx="380">
                  <c:v>-82.729335929999991</c:v>
                </c:pt>
                <c:pt idx="381">
                  <c:v>-393.53394529999997</c:v>
                </c:pt>
                <c:pt idx="382">
                  <c:v>405.91144530999998</c:v>
                </c:pt>
                <c:pt idx="383">
                  <c:v>202.43339843000001</c:v>
                </c:pt>
                <c:pt idx="384">
                  <c:v>-245.50601559999998</c:v>
                </c:pt>
                <c:pt idx="385">
                  <c:v>-165.98203119999999</c:v>
                </c:pt>
                <c:pt idx="386">
                  <c:v>743.18867187000001</c:v>
                </c:pt>
                <c:pt idx="387">
                  <c:v>37.322370605000003</c:v>
                </c:pt>
                <c:pt idx="388">
                  <c:v>-32.206584469999996</c:v>
                </c:pt>
                <c:pt idx="389">
                  <c:v>115.31342773</c:v>
                </c:pt>
                <c:pt idx="390">
                  <c:v>124.47355467999999</c:v>
                </c:pt>
                <c:pt idx="391">
                  <c:v>498.32703125</c:v>
                </c:pt>
                <c:pt idx="392">
                  <c:v>1157.6966405999999</c:v>
                </c:pt>
                <c:pt idx="393">
                  <c:v>440.10195312000002</c:v>
                </c:pt>
                <c:pt idx="394">
                  <c:v>93.748437499999994</c:v>
                </c:pt>
                <c:pt idx="395">
                  <c:v>32.929196777000001</c:v>
                </c:pt>
                <c:pt idx="396">
                  <c:v>-211.66525389999998</c:v>
                </c:pt>
                <c:pt idx="397">
                  <c:v>-230.5615234</c:v>
                </c:pt>
                <c:pt idx="398">
                  <c:v>162.08833984</c:v>
                </c:pt>
                <c:pt idx="399">
                  <c:v>192.05603514999999</c:v>
                </c:pt>
                <c:pt idx="400">
                  <c:v>10.326723632</c:v>
                </c:pt>
                <c:pt idx="401">
                  <c:v>-102.56174800000001</c:v>
                </c:pt>
                <c:pt idx="402">
                  <c:v>-366.43382810000003</c:v>
                </c:pt>
                <c:pt idx="403">
                  <c:v>214.44208983999999</c:v>
                </c:pt>
                <c:pt idx="404">
                  <c:v>-167.5640234</c:v>
                </c:pt>
                <c:pt idx="405">
                  <c:v>-959.48390620000009</c:v>
                </c:pt>
                <c:pt idx="406">
                  <c:v>680.88429686999996</c:v>
                </c:pt>
                <c:pt idx="407">
                  <c:v>-290.59835930000003</c:v>
                </c:pt>
                <c:pt idx="408">
                  <c:v>251.71644531000001</c:v>
                </c:pt>
                <c:pt idx="409">
                  <c:v>-12.664654539999999</c:v>
                </c:pt>
                <c:pt idx="410">
                  <c:v>35.790393066</c:v>
                </c:pt>
                <c:pt idx="411">
                  <c:v>-38.964011230000004</c:v>
                </c:pt>
                <c:pt idx="412">
                  <c:v>-234.16369139999998</c:v>
                </c:pt>
                <c:pt idx="413">
                  <c:v>-37.460964349999998</c:v>
                </c:pt>
                <c:pt idx="414">
                  <c:v>-840.81914059999997</c:v>
                </c:pt>
                <c:pt idx="415">
                  <c:v>-340.81691400000005</c:v>
                </c:pt>
                <c:pt idx="416">
                  <c:v>-13.457255849999999</c:v>
                </c:pt>
                <c:pt idx="417">
                  <c:v>1304.4983592999999</c:v>
                </c:pt>
                <c:pt idx="418">
                  <c:v>-16.533510740000001</c:v>
                </c:pt>
                <c:pt idx="419">
                  <c:v>445.8409375</c:v>
                </c:pt>
                <c:pt idx="420">
                  <c:v>64.094853515000011</c:v>
                </c:pt>
                <c:pt idx="421">
                  <c:v>173.60322264999999</c:v>
                </c:pt>
                <c:pt idx="422">
                  <c:v>250.27154296</c:v>
                </c:pt>
                <c:pt idx="423">
                  <c:v>-19.420701899999997</c:v>
                </c:pt>
                <c:pt idx="424">
                  <c:v>-586.97574209999993</c:v>
                </c:pt>
                <c:pt idx="425">
                  <c:v>-13.26561645</c:v>
                </c:pt>
                <c:pt idx="426">
                  <c:v>-212.51531249999999</c:v>
                </c:pt>
                <c:pt idx="427">
                  <c:v>638.53218749999996</c:v>
                </c:pt>
                <c:pt idx="428">
                  <c:v>-304.47531249999997</c:v>
                </c:pt>
                <c:pt idx="429">
                  <c:v>-124.0136035</c:v>
                </c:pt>
                <c:pt idx="430">
                  <c:v>179.43160156000002</c:v>
                </c:pt>
                <c:pt idx="431">
                  <c:v>-1245.601015</c:v>
                </c:pt>
                <c:pt idx="432">
                  <c:v>14.865756834999999</c:v>
                </c:pt>
                <c:pt idx="433">
                  <c:v>8.1167718505000011</c:v>
                </c:pt>
                <c:pt idx="434">
                  <c:v>113.94774414</c:v>
                </c:pt>
                <c:pt idx="435">
                  <c:v>-198.88167959999998</c:v>
                </c:pt>
                <c:pt idx="436">
                  <c:v>-353.74031250000002</c:v>
                </c:pt>
                <c:pt idx="437">
                  <c:v>-126.3125976</c:v>
                </c:pt>
                <c:pt idx="438">
                  <c:v>-47.407089839999998</c:v>
                </c:pt>
                <c:pt idx="439">
                  <c:v>147.85101562</c:v>
                </c:pt>
                <c:pt idx="440">
                  <c:v>14.257938231999999</c:v>
                </c:pt>
                <c:pt idx="441">
                  <c:v>29.380861816000003</c:v>
                </c:pt>
                <c:pt idx="442">
                  <c:v>28.991413573999999</c:v>
                </c:pt>
                <c:pt idx="443">
                  <c:v>-38.221249999999998</c:v>
                </c:pt>
                <c:pt idx="444">
                  <c:v>-60.928071280000005</c:v>
                </c:pt>
                <c:pt idx="445">
                  <c:v>272.92730468000002</c:v>
                </c:pt>
                <c:pt idx="446">
                  <c:v>22.867658691000003</c:v>
                </c:pt>
                <c:pt idx="447">
                  <c:v>-618.64339840000002</c:v>
                </c:pt>
                <c:pt idx="448">
                  <c:v>56.857768554000003</c:v>
                </c:pt>
                <c:pt idx="449">
                  <c:v>-223.85527340000002</c:v>
                </c:pt>
                <c:pt idx="450">
                  <c:v>-199.70341789999998</c:v>
                </c:pt>
                <c:pt idx="451">
                  <c:v>138.24445312</c:v>
                </c:pt>
                <c:pt idx="452">
                  <c:v>-70.682016599999997</c:v>
                </c:pt>
                <c:pt idx="453">
                  <c:v>-8.8202331540000003</c:v>
                </c:pt>
                <c:pt idx="454">
                  <c:v>25.865932616999999</c:v>
                </c:pt>
                <c:pt idx="455">
                  <c:v>-189.9038281</c:v>
                </c:pt>
                <c:pt idx="456">
                  <c:v>196.97373046000001</c:v>
                </c:pt>
                <c:pt idx="457">
                  <c:v>-168.47400389999999</c:v>
                </c:pt>
                <c:pt idx="458">
                  <c:v>-31.009494620000002</c:v>
                </c:pt>
                <c:pt idx="459">
                  <c:v>150.18870117</c:v>
                </c:pt>
                <c:pt idx="460">
                  <c:v>-13.117725829999999</c:v>
                </c:pt>
                <c:pt idx="461">
                  <c:v>-45.346518549999999</c:v>
                </c:pt>
                <c:pt idx="462">
                  <c:v>-15.34894287</c:v>
                </c:pt>
                <c:pt idx="463">
                  <c:v>0.55461090086999998</c:v>
                </c:pt>
                <c:pt idx="464">
                  <c:v>44.286772460000002</c:v>
                </c:pt>
                <c:pt idx="465">
                  <c:v>-7.7351916500000009</c:v>
                </c:pt>
                <c:pt idx="466">
                  <c:v>385.37089843000001</c:v>
                </c:pt>
                <c:pt idx="467">
                  <c:v>-185.49445309999999</c:v>
                </c:pt>
                <c:pt idx="468">
                  <c:v>654.69800781000004</c:v>
                </c:pt>
                <c:pt idx="469">
                  <c:v>-129.25746090000001</c:v>
                </c:pt>
                <c:pt idx="470">
                  <c:v>184.90539061999999</c:v>
                </c:pt>
                <c:pt idx="471">
                  <c:v>1549.6264062</c:v>
                </c:pt>
                <c:pt idx="472">
                  <c:v>-101.8236816</c:v>
                </c:pt>
                <c:pt idx="473">
                  <c:v>-877.67890620000003</c:v>
                </c:pt>
                <c:pt idx="474">
                  <c:v>442.41445312000002</c:v>
                </c:pt>
                <c:pt idx="475">
                  <c:v>-517.08515620000003</c:v>
                </c:pt>
                <c:pt idx="476">
                  <c:v>-355.89687500000002</c:v>
                </c:pt>
                <c:pt idx="477">
                  <c:v>-66.640800780000006</c:v>
                </c:pt>
                <c:pt idx="478">
                  <c:v>-179.75052729999999</c:v>
                </c:pt>
                <c:pt idx="479">
                  <c:v>-1065.4069530000002</c:v>
                </c:pt>
                <c:pt idx="480">
                  <c:v>340.22726562000003</c:v>
                </c:pt>
                <c:pt idx="481">
                  <c:v>211.97541014999999</c:v>
                </c:pt>
                <c:pt idx="482">
                  <c:v>-813.635625</c:v>
                </c:pt>
                <c:pt idx="483">
                  <c:v>-48.986660149999999</c:v>
                </c:pt>
                <c:pt idx="484">
                  <c:v>-47.816249999999997</c:v>
                </c:pt>
                <c:pt idx="485">
                  <c:v>231.38662109000001</c:v>
                </c:pt>
                <c:pt idx="486">
                  <c:v>-278.74267570000001</c:v>
                </c:pt>
                <c:pt idx="487">
                  <c:v>-856.33234370000002</c:v>
                </c:pt>
                <c:pt idx="488">
                  <c:v>448.58878905999995</c:v>
                </c:pt>
                <c:pt idx="489">
                  <c:v>-30.94522705</c:v>
                </c:pt>
                <c:pt idx="490">
                  <c:v>1.9809887695000001</c:v>
                </c:pt>
                <c:pt idx="491">
                  <c:v>-1362.4775</c:v>
                </c:pt>
                <c:pt idx="492">
                  <c:v>322.18318359</c:v>
                </c:pt>
                <c:pt idx="493">
                  <c:v>426.05109375000001</c:v>
                </c:pt>
                <c:pt idx="494">
                  <c:v>1260.1857031</c:v>
                </c:pt>
                <c:pt idx="495">
                  <c:v>-20.837324210000002</c:v>
                </c:pt>
                <c:pt idx="496">
                  <c:v>-7.9322576900000001</c:v>
                </c:pt>
                <c:pt idx="497">
                  <c:v>-151.56270499999999</c:v>
                </c:pt>
                <c:pt idx="498">
                  <c:v>3.4785980224000004</c:v>
                </c:pt>
                <c:pt idx="499">
                  <c:v>89.985263670999998</c:v>
                </c:pt>
                <c:pt idx="500">
                  <c:v>-196.6538281</c:v>
                </c:pt>
                <c:pt idx="501">
                  <c:v>1085.1142187</c:v>
                </c:pt>
                <c:pt idx="502">
                  <c:v>1096.0038281</c:v>
                </c:pt>
                <c:pt idx="503">
                  <c:v>-543.88664060000008</c:v>
                </c:pt>
                <c:pt idx="504">
                  <c:v>610.64277343000003</c:v>
                </c:pt>
                <c:pt idx="505">
                  <c:v>72.277407225999994</c:v>
                </c:pt>
                <c:pt idx="506">
                  <c:v>-145.33816400000001</c:v>
                </c:pt>
                <c:pt idx="507">
                  <c:v>-190.5698242</c:v>
                </c:pt>
                <c:pt idx="508">
                  <c:v>-26.26486328</c:v>
                </c:pt>
                <c:pt idx="509">
                  <c:v>-66.157915029999998</c:v>
                </c:pt>
                <c:pt idx="510">
                  <c:v>-244.5092382</c:v>
                </c:pt>
                <c:pt idx="511">
                  <c:v>-943.20984370000008</c:v>
                </c:pt>
                <c:pt idx="512">
                  <c:v>-218.65849600000001</c:v>
                </c:pt>
                <c:pt idx="513">
                  <c:v>-529.44691399999999</c:v>
                </c:pt>
                <c:pt idx="514">
                  <c:v>-54.701064450000004</c:v>
                </c:pt>
                <c:pt idx="515">
                  <c:v>-120.91795889999999</c:v>
                </c:pt>
                <c:pt idx="516">
                  <c:v>-5.5474890129999999</c:v>
                </c:pt>
                <c:pt idx="517">
                  <c:v>18.935518798</c:v>
                </c:pt>
                <c:pt idx="518">
                  <c:v>346.63468749999998</c:v>
                </c:pt>
                <c:pt idx="519">
                  <c:v>-1201.570156</c:v>
                </c:pt>
                <c:pt idx="520">
                  <c:v>-197.05687499999999</c:v>
                </c:pt>
                <c:pt idx="521">
                  <c:v>-117.97305660000001</c:v>
                </c:pt>
                <c:pt idx="522">
                  <c:v>-88.277109370000005</c:v>
                </c:pt>
                <c:pt idx="523">
                  <c:v>-51.113193350000003</c:v>
                </c:pt>
                <c:pt idx="524">
                  <c:v>-211.3369726</c:v>
                </c:pt>
                <c:pt idx="525">
                  <c:v>1169.8314843000001</c:v>
                </c:pt>
                <c:pt idx="526">
                  <c:v>6.7902423094999991</c:v>
                </c:pt>
                <c:pt idx="527">
                  <c:v>80.12413085899999</c:v>
                </c:pt>
                <c:pt idx="528">
                  <c:v>-1136.493046</c:v>
                </c:pt>
                <c:pt idx="529">
                  <c:v>1068.3229687</c:v>
                </c:pt>
                <c:pt idx="530">
                  <c:v>-369.10902340000001</c:v>
                </c:pt>
                <c:pt idx="531">
                  <c:v>161.39280273</c:v>
                </c:pt>
                <c:pt idx="532">
                  <c:v>-423.84511709999998</c:v>
                </c:pt>
                <c:pt idx="533">
                  <c:v>941.69007811999995</c:v>
                </c:pt>
                <c:pt idx="534">
                  <c:v>-65.780937499999993</c:v>
                </c:pt>
                <c:pt idx="535">
                  <c:v>356.35457030999999</c:v>
                </c:pt>
                <c:pt idx="536">
                  <c:v>-395.08375000000001</c:v>
                </c:pt>
                <c:pt idx="537">
                  <c:v>80.181298827999996</c:v>
                </c:pt>
                <c:pt idx="538">
                  <c:v>-245.30412100000001</c:v>
                </c:pt>
                <c:pt idx="539">
                  <c:v>-228.13603510000002</c:v>
                </c:pt>
                <c:pt idx="540">
                  <c:v>-265.66650390000001</c:v>
                </c:pt>
                <c:pt idx="541">
                  <c:v>-22.483515619999999</c:v>
                </c:pt>
                <c:pt idx="542">
                  <c:v>216.88169920999999</c:v>
                </c:pt>
                <c:pt idx="543">
                  <c:v>331.75136717999999</c:v>
                </c:pt>
                <c:pt idx="544">
                  <c:v>1999.6723436999998</c:v>
                </c:pt>
                <c:pt idx="545">
                  <c:v>-219.11445309999999</c:v>
                </c:pt>
                <c:pt idx="546">
                  <c:v>187.83740234000001</c:v>
                </c:pt>
                <c:pt idx="547">
                  <c:v>109.40730468</c:v>
                </c:pt>
                <c:pt idx="548">
                  <c:v>-102.46242179999999</c:v>
                </c:pt>
                <c:pt idx="549">
                  <c:v>-173.8410351</c:v>
                </c:pt>
                <c:pt idx="550">
                  <c:v>-335.76085929999999</c:v>
                </c:pt>
                <c:pt idx="551">
                  <c:v>-75.741713860000004</c:v>
                </c:pt>
                <c:pt idx="552">
                  <c:v>14.723232421000001</c:v>
                </c:pt>
                <c:pt idx="553">
                  <c:v>-11.02072998</c:v>
                </c:pt>
                <c:pt idx="554">
                  <c:v>-84.241796870000002</c:v>
                </c:pt>
                <c:pt idx="555">
                  <c:v>-356.4705859</c:v>
                </c:pt>
                <c:pt idx="556">
                  <c:v>77.832285155999998</c:v>
                </c:pt>
                <c:pt idx="557">
                  <c:v>93.534999999999997</c:v>
                </c:pt>
                <c:pt idx="558">
                  <c:v>-110.7869433</c:v>
                </c:pt>
                <c:pt idx="559">
                  <c:v>-9.4202160639999999</c:v>
                </c:pt>
                <c:pt idx="560">
                  <c:v>-0.93492286680000003</c:v>
                </c:pt>
                <c:pt idx="561">
                  <c:v>240.21294921</c:v>
                </c:pt>
                <c:pt idx="562">
                  <c:v>20.195753173</c:v>
                </c:pt>
                <c:pt idx="563">
                  <c:v>133.29361328000002</c:v>
                </c:pt>
                <c:pt idx="564">
                  <c:v>-564.95390620000001</c:v>
                </c:pt>
                <c:pt idx="565">
                  <c:v>-420.35304680000002</c:v>
                </c:pt>
                <c:pt idx="566">
                  <c:v>63.120996093000002</c:v>
                </c:pt>
                <c:pt idx="567">
                  <c:v>-394.0867968</c:v>
                </c:pt>
                <c:pt idx="568">
                  <c:v>-14.073760979999999</c:v>
                </c:pt>
                <c:pt idx="569">
                  <c:v>-43.393984369999998</c:v>
                </c:pt>
                <c:pt idx="570">
                  <c:v>-254.82337889999999</c:v>
                </c:pt>
                <c:pt idx="571">
                  <c:v>-83.139736319999997</c:v>
                </c:pt>
                <c:pt idx="572">
                  <c:v>242.55533202999999</c:v>
                </c:pt>
                <c:pt idx="573">
                  <c:v>-6.6879064939999999</c:v>
                </c:pt>
                <c:pt idx="574">
                  <c:v>812.10828125</c:v>
                </c:pt>
                <c:pt idx="575">
                  <c:v>-769.90250000000003</c:v>
                </c:pt>
                <c:pt idx="576">
                  <c:v>-442.2427343</c:v>
                </c:pt>
                <c:pt idx="577">
                  <c:v>-131.56227530000001</c:v>
                </c:pt>
                <c:pt idx="578">
                  <c:v>48.575073242000002</c:v>
                </c:pt>
                <c:pt idx="579">
                  <c:v>-334.43183590000001</c:v>
                </c:pt>
                <c:pt idx="580">
                  <c:v>-60.254311520000002</c:v>
                </c:pt>
                <c:pt idx="581">
                  <c:v>58.863476561999995</c:v>
                </c:pt>
                <c:pt idx="582">
                  <c:v>538.07121093000001</c:v>
                </c:pt>
                <c:pt idx="583">
                  <c:v>552.43503906000001</c:v>
                </c:pt>
                <c:pt idx="584">
                  <c:v>23.932521972</c:v>
                </c:pt>
                <c:pt idx="585">
                  <c:v>371.53308593000003</c:v>
                </c:pt>
                <c:pt idx="586">
                  <c:v>-381.60304680000002</c:v>
                </c:pt>
                <c:pt idx="587">
                  <c:v>123.41917968</c:v>
                </c:pt>
                <c:pt idx="588">
                  <c:v>33.312231445000002</c:v>
                </c:pt>
                <c:pt idx="589">
                  <c:v>-984.4355468</c:v>
                </c:pt>
                <c:pt idx="590">
                  <c:v>256.82771484</c:v>
                </c:pt>
                <c:pt idx="591">
                  <c:v>-76.91832518999999</c:v>
                </c:pt>
                <c:pt idx="592">
                  <c:v>-121.27587890000001</c:v>
                </c:pt>
                <c:pt idx="593">
                  <c:v>-170.88523430000001</c:v>
                </c:pt>
                <c:pt idx="594">
                  <c:v>-1198.1339840000001</c:v>
                </c:pt>
                <c:pt idx="595">
                  <c:v>315.68429687000003</c:v>
                </c:pt>
                <c:pt idx="596">
                  <c:v>-29.27505859</c:v>
                </c:pt>
                <c:pt idx="597">
                  <c:v>327.39044920999999</c:v>
                </c:pt>
                <c:pt idx="598">
                  <c:v>-33.906706540000002</c:v>
                </c:pt>
                <c:pt idx="599">
                  <c:v>58.477416992000002</c:v>
                </c:pt>
                <c:pt idx="600">
                  <c:v>86.130156249999999</c:v>
                </c:pt>
                <c:pt idx="601">
                  <c:v>151.74167968</c:v>
                </c:pt>
                <c:pt idx="602">
                  <c:v>16.752998046000002</c:v>
                </c:pt>
                <c:pt idx="603">
                  <c:v>15.251108398</c:v>
                </c:pt>
                <c:pt idx="604">
                  <c:v>69.924770507000005</c:v>
                </c:pt>
                <c:pt idx="605">
                  <c:v>-42.586337890000003</c:v>
                </c:pt>
                <c:pt idx="606">
                  <c:v>-136.49403319999999</c:v>
                </c:pt>
                <c:pt idx="607">
                  <c:v>-132.75351559999999</c:v>
                </c:pt>
                <c:pt idx="608">
                  <c:v>247.51464843000002</c:v>
                </c:pt>
                <c:pt idx="609">
                  <c:v>-693.50992180000003</c:v>
                </c:pt>
                <c:pt idx="610">
                  <c:v>-400.8236718</c:v>
                </c:pt>
                <c:pt idx="611">
                  <c:v>51.729526366999998</c:v>
                </c:pt>
                <c:pt idx="612">
                  <c:v>663.18687499999999</c:v>
                </c:pt>
                <c:pt idx="613">
                  <c:v>9.0684393310000004</c:v>
                </c:pt>
                <c:pt idx="614">
                  <c:v>22.234504394000002</c:v>
                </c:pt>
                <c:pt idx="615">
                  <c:v>-11.91200317</c:v>
                </c:pt>
                <c:pt idx="616">
                  <c:v>58.513984375</c:v>
                </c:pt>
                <c:pt idx="617">
                  <c:v>-943.50078120000001</c:v>
                </c:pt>
                <c:pt idx="618">
                  <c:v>-70.889868159999992</c:v>
                </c:pt>
                <c:pt idx="619">
                  <c:v>-357.37527340000003</c:v>
                </c:pt>
                <c:pt idx="620">
                  <c:v>-1713.0010930000001</c:v>
                </c:pt>
                <c:pt idx="621">
                  <c:v>22.173054198999999</c:v>
                </c:pt>
                <c:pt idx="622">
                  <c:v>133.09052733999999</c:v>
                </c:pt>
                <c:pt idx="623">
                  <c:v>44.679501952999999</c:v>
                </c:pt>
                <c:pt idx="624">
                  <c:v>-548.97625000000005</c:v>
                </c:pt>
                <c:pt idx="625">
                  <c:v>161.21826171000001</c:v>
                </c:pt>
                <c:pt idx="626">
                  <c:v>146.23871093</c:v>
                </c:pt>
                <c:pt idx="627">
                  <c:v>-597.46687499999996</c:v>
                </c:pt>
                <c:pt idx="628">
                  <c:v>502.61312500000003</c:v>
                </c:pt>
                <c:pt idx="629">
                  <c:v>-390.78964840000003</c:v>
                </c:pt>
                <c:pt idx="630">
                  <c:v>410.46480468000004</c:v>
                </c:pt>
                <c:pt idx="631">
                  <c:v>-1407.6060930000001</c:v>
                </c:pt>
                <c:pt idx="632">
                  <c:v>-42.48969726</c:v>
                </c:pt>
                <c:pt idx="633">
                  <c:v>-136.628623</c:v>
                </c:pt>
                <c:pt idx="634">
                  <c:v>324.98609375000001</c:v>
                </c:pt>
                <c:pt idx="635">
                  <c:v>-438.19148430000001</c:v>
                </c:pt>
                <c:pt idx="636">
                  <c:v>32.760544433</c:v>
                </c:pt>
                <c:pt idx="637">
                  <c:v>-50.61628417</c:v>
                </c:pt>
                <c:pt idx="638">
                  <c:v>-121.11646479999999</c:v>
                </c:pt>
                <c:pt idx="639">
                  <c:v>843.99601561999998</c:v>
                </c:pt>
                <c:pt idx="640">
                  <c:v>101.03824218</c:v>
                </c:pt>
                <c:pt idx="641">
                  <c:v>-145.99172850000002</c:v>
                </c:pt>
                <c:pt idx="642">
                  <c:v>-241.88376950000003</c:v>
                </c:pt>
                <c:pt idx="643">
                  <c:v>41.519243164000002</c:v>
                </c:pt>
                <c:pt idx="644">
                  <c:v>518.77117186999999</c:v>
                </c:pt>
                <c:pt idx="645">
                  <c:v>743.79179686999998</c:v>
                </c:pt>
                <c:pt idx="646">
                  <c:v>28.375856933000001</c:v>
                </c:pt>
                <c:pt idx="647">
                  <c:v>330.03632812000001</c:v>
                </c:pt>
                <c:pt idx="648">
                  <c:v>-5.0064025870000002</c:v>
                </c:pt>
                <c:pt idx="649">
                  <c:v>738.54671874999997</c:v>
                </c:pt>
                <c:pt idx="650">
                  <c:v>14.703099365</c:v>
                </c:pt>
                <c:pt idx="651">
                  <c:v>182.85720702999998</c:v>
                </c:pt>
                <c:pt idx="652">
                  <c:v>70.818286131999997</c:v>
                </c:pt>
                <c:pt idx="653">
                  <c:v>-1341.0592180000001</c:v>
                </c:pt>
                <c:pt idx="654">
                  <c:v>11.276165771000001</c:v>
                </c:pt>
                <c:pt idx="655">
                  <c:v>-131.23828119999999</c:v>
                </c:pt>
                <c:pt idx="656">
                  <c:v>-96.828632810000002</c:v>
                </c:pt>
                <c:pt idx="657">
                  <c:v>53.991147460000001</c:v>
                </c:pt>
                <c:pt idx="658">
                  <c:v>872.67718749999995</c:v>
                </c:pt>
                <c:pt idx="659">
                  <c:v>-422.30789060000001</c:v>
                </c:pt>
                <c:pt idx="660">
                  <c:v>187.38300781000001</c:v>
                </c:pt>
                <c:pt idx="661">
                  <c:v>-18.74090576</c:v>
                </c:pt>
                <c:pt idx="662">
                  <c:v>-1037.1540620000001</c:v>
                </c:pt>
                <c:pt idx="663">
                  <c:v>-753.625</c:v>
                </c:pt>
                <c:pt idx="664">
                  <c:v>116.71422851</c:v>
                </c:pt>
                <c:pt idx="665">
                  <c:v>-1079.5246090000001</c:v>
                </c:pt>
                <c:pt idx="666">
                  <c:v>-1869.3515620000001</c:v>
                </c:pt>
                <c:pt idx="667">
                  <c:v>-176.8823242</c:v>
                </c:pt>
                <c:pt idx="668">
                  <c:v>-80.370844719999994</c:v>
                </c:pt>
                <c:pt idx="669">
                  <c:v>293.53769531</c:v>
                </c:pt>
                <c:pt idx="670">
                  <c:v>-141.65241209999999</c:v>
                </c:pt>
                <c:pt idx="671">
                  <c:v>170.35849609000002</c:v>
                </c:pt>
                <c:pt idx="672">
                  <c:v>-421.42707029999997</c:v>
                </c:pt>
                <c:pt idx="673">
                  <c:v>-402.00875000000002</c:v>
                </c:pt>
                <c:pt idx="674">
                  <c:v>-657.96992180000007</c:v>
                </c:pt>
                <c:pt idx="675">
                  <c:v>-59.0052539</c:v>
                </c:pt>
                <c:pt idx="676">
                  <c:v>-361.86464840000002</c:v>
                </c:pt>
                <c:pt idx="677">
                  <c:v>-618.88050780000003</c:v>
                </c:pt>
                <c:pt idx="678">
                  <c:v>-376.54363279999995</c:v>
                </c:pt>
                <c:pt idx="679">
                  <c:v>-11.36324218</c:v>
                </c:pt>
                <c:pt idx="680">
                  <c:v>156.36678710000001</c:v>
                </c:pt>
                <c:pt idx="681">
                  <c:v>69.202192382000007</c:v>
                </c:pt>
                <c:pt idx="682">
                  <c:v>-13.752171629999999</c:v>
                </c:pt>
                <c:pt idx="683">
                  <c:v>543.90273437000008</c:v>
                </c:pt>
                <c:pt idx="684">
                  <c:v>-242.99013669999999</c:v>
                </c:pt>
                <c:pt idx="685">
                  <c:v>510.20960937000001</c:v>
                </c:pt>
                <c:pt idx="686">
                  <c:v>317.96576170999998</c:v>
                </c:pt>
                <c:pt idx="687">
                  <c:v>92.341748045999992</c:v>
                </c:pt>
                <c:pt idx="688">
                  <c:v>-131.85715819999999</c:v>
                </c:pt>
                <c:pt idx="689">
                  <c:v>764.54445311999996</c:v>
                </c:pt>
                <c:pt idx="690">
                  <c:v>-290.42005850000004</c:v>
                </c:pt>
                <c:pt idx="691">
                  <c:v>513.31390624999995</c:v>
                </c:pt>
                <c:pt idx="692">
                  <c:v>-431.41953119999999</c:v>
                </c:pt>
                <c:pt idx="693">
                  <c:v>-401.1811328</c:v>
                </c:pt>
                <c:pt idx="694">
                  <c:v>1028.3979687000001</c:v>
                </c:pt>
                <c:pt idx="695">
                  <c:v>-1022.762031</c:v>
                </c:pt>
                <c:pt idx="696">
                  <c:v>-382.06050779999998</c:v>
                </c:pt>
                <c:pt idx="697">
                  <c:v>87.982753905999999</c:v>
                </c:pt>
                <c:pt idx="698">
                  <c:v>-44.594072260000004</c:v>
                </c:pt>
                <c:pt idx="699">
                  <c:v>-231.9909179</c:v>
                </c:pt>
                <c:pt idx="700">
                  <c:v>366.82679687000001</c:v>
                </c:pt>
                <c:pt idx="701">
                  <c:v>-26.058789059999999</c:v>
                </c:pt>
                <c:pt idx="702">
                  <c:v>-2057.986093</c:v>
                </c:pt>
                <c:pt idx="703">
                  <c:v>304.69357421000001</c:v>
                </c:pt>
                <c:pt idx="704">
                  <c:v>-418.7362109</c:v>
                </c:pt>
                <c:pt idx="705">
                  <c:v>-98.371455069999996</c:v>
                </c:pt>
                <c:pt idx="706">
                  <c:v>-99.106572259999993</c:v>
                </c:pt>
                <c:pt idx="707">
                  <c:v>42.207211913999998</c:v>
                </c:pt>
                <c:pt idx="708">
                  <c:v>-28.320708</c:v>
                </c:pt>
                <c:pt idx="709">
                  <c:v>-39.696684570000002</c:v>
                </c:pt>
                <c:pt idx="710">
                  <c:v>-163.88130850000002</c:v>
                </c:pt>
                <c:pt idx="711">
                  <c:v>-136.0293652</c:v>
                </c:pt>
                <c:pt idx="712">
                  <c:v>-383.21875</c:v>
                </c:pt>
                <c:pt idx="713">
                  <c:v>-140.1354589</c:v>
                </c:pt>
                <c:pt idx="714">
                  <c:v>-249.58943350000001</c:v>
                </c:pt>
                <c:pt idx="715">
                  <c:v>-277.02744139999999</c:v>
                </c:pt>
                <c:pt idx="716">
                  <c:v>26.844484862999998</c:v>
                </c:pt>
                <c:pt idx="717">
                  <c:v>-30.307241210000001</c:v>
                </c:pt>
                <c:pt idx="718">
                  <c:v>127.80758788999999</c:v>
                </c:pt>
                <c:pt idx="719">
                  <c:v>602.08820312</c:v>
                </c:pt>
                <c:pt idx="720">
                  <c:v>646.88609374999999</c:v>
                </c:pt>
                <c:pt idx="721">
                  <c:v>91.208281249999999</c:v>
                </c:pt>
                <c:pt idx="722">
                  <c:v>-152.9383789</c:v>
                </c:pt>
                <c:pt idx="723">
                  <c:v>105.63166015</c:v>
                </c:pt>
                <c:pt idx="724">
                  <c:v>95.443271483999993</c:v>
                </c:pt>
                <c:pt idx="725">
                  <c:v>-370.49242179999999</c:v>
                </c:pt>
                <c:pt idx="726">
                  <c:v>-638.4028515</c:v>
                </c:pt>
                <c:pt idx="727">
                  <c:v>-495.1401171</c:v>
                </c:pt>
                <c:pt idx="728">
                  <c:v>137.88034178999999</c:v>
                </c:pt>
                <c:pt idx="729">
                  <c:v>119.37765625</c:v>
                </c:pt>
                <c:pt idx="730">
                  <c:v>167.3377539</c:v>
                </c:pt>
                <c:pt idx="731">
                  <c:v>42.440439452999996</c:v>
                </c:pt>
                <c:pt idx="732">
                  <c:v>-431.94011710000001</c:v>
                </c:pt>
                <c:pt idx="733">
                  <c:v>136.14614256999999</c:v>
                </c:pt>
                <c:pt idx="734">
                  <c:v>447.92480468000002</c:v>
                </c:pt>
                <c:pt idx="735">
                  <c:v>-27.632866210000003</c:v>
                </c:pt>
                <c:pt idx="736">
                  <c:v>-98.323300780000011</c:v>
                </c:pt>
                <c:pt idx="737">
                  <c:v>-1064.828671</c:v>
                </c:pt>
                <c:pt idx="738">
                  <c:v>69.532773437000003</c:v>
                </c:pt>
                <c:pt idx="739">
                  <c:v>-193.46703119999998</c:v>
                </c:pt>
                <c:pt idx="740">
                  <c:v>461.36070312000004</c:v>
                </c:pt>
                <c:pt idx="741">
                  <c:v>-1177.9357030000001</c:v>
                </c:pt>
                <c:pt idx="742">
                  <c:v>-19.71381469</c:v>
                </c:pt>
                <c:pt idx="743">
                  <c:v>1599.1289061999998</c:v>
                </c:pt>
                <c:pt idx="744">
                  <c:v>723.23062500000003</c:v>
                </c:pt>
                <c:pt idx="745">
                  <c:v>1105.5550780999999</c:v>
                </c:pt>
                <c:pt idx="746">
                  <c:v>708.72984374999999</c:v>
                </c:pt>
                <c:pt idx="747">
                  <c:v>682.05296874999999</c:v>
                </c:pt>
                <c:pt idx="748">
                  <c:v>121.45040039</c:v>
                </c:pt>
                <c:pt idx="749">
                  <c:v>813.88132811999992</c:v>
                </c:pt>
                <c:pt idx="750">
                  <c:v>-1124.807656</c:v>
                </c:pt>
                <c:pt idx="751">
                  <c:v>-715.15656249999995</c:v>
                </c:pt>
                <c:pt idx="752">
                  <c:v>406.39539062000006</c:v>
                </c:pt>
                <c:pt idx="753">
                  <c:v>-1312.6932810000001</c:v>
                </c:pt>
                <c:pt idx="754">
                  <c:v>-9.0804498290000009</c:v>
                </c:pt>
                <c:pt idx="755">
                  <c:v>-384.42507810000001</c:v>
                </c:pt>
                <c:pt idx="756">
                  <c:v>80.404765624999996</c:v>
                </c:pt>
                <c:pt idx="757">
                  <c:v>69.077558593000006</c:v>
                </c:pt>
                <c:pt idx="758">
                  <c:v>-236.031914</c:v>
                </c:pt>
                <c:pt idx="759">
                  <c:v>-71.018881829999998</c:v>
                </c:pt>
                <c:pt idx="760">
                  <c:v>301.07035156000001</c:v>
                </c:pt>
                <c:pt idx="761">
                  <c:v>296.84654296000002</c:v>
                </c:pt>
                <c:pt idx="762">
                  <c:v>155.17981444999998</c:v>
                </c:pt>
                <c:pt idx="763">
                  <c:v>66.820815429000007</c:v>
                </c:pt>
                <c:pt idx="764">
                  <c:v>-359.35593749999998</c:v>
                </c:pt>
                <c:pt idx="765">
                  <c:v>90.735820312000001</c:v>
                </c:pt>
                <c:pt idx="766">
                  <c:v>20.388691406</c:v>
                </c:pt>
                <c:pt idx="767">
                  <c:v>-749.59078120000004</c:v>
                </c:pt>
                <c:pt idx="768">
                  <c:v>789.43867187000001</c:v>
                </c:pt>
                <c:pt idx="769">
                  <c:v>545.60355468</c:v>
                </c:pt>
                <c:pt idx="770">
                  <c:v>-143.1129296</c:v>
                </c:pt>
                <c:pt idx="771">
                  <c:v>-48.133681640000006</c:v>
                </c:pt>
                <c:pt idx="772">
                  <c:v>-224.4230273</c:v>
                </c:pt>
                <c:pt idx="773">
                  <c:v>-97.326591790000009</c:v>
                </c:pt>
                <c:pt idx="774">
                  <c:v>241.13015625</c:v>
                </c:pt>
                <c:pt idx="775">
                  <c:v>-71.944321279999997</c:v>
                </c:pt>
                <c:pt idx="776">
                  <c:v>-108.5005566</c:v>
                </c:pt>
                <c:pt idx="777">
                  <c:v>-753.6796875</c:v>
                </c:pt>
                <c:pt idx="778">
                  <c:v>-304.37240229999998</c:v>
                </c:pt>
                <c:pt idx="779">
                  <c:v>321.47162108999999</c:v>
                </c:pt>
                <c:pt idx="780">
                  <c:v>329.38445312000005</c:v>
                </c:pt>
                <c:pt idx="781">
                  <c:v>-88.357568350000008</c:v>
                </c:pt>
                <c:pt idx="782">
                  <c:v>-48.801342769999998</c:v>
                </c:pt>
                <c:pt idx="783">
                  <c:v>166.11882811999999</c:v>
                </c:pt>
                <c:pt idx="784">
                  <c:v>113.87200195</c:v>
                </c:pt>
                <c:pt idx="785">
                  <c:v>-771.81468749999999</c:v>
                </c:pt>
                <c:pt idx="786">
                  <c:v>-22.80342529</c:v>
                </c:pt>
                <c:pt idx="787">
                  <c:v>-36.824597159999996</c:v>
                </c:pt>
                <c:pt idx="788">
                  <c:v>-256.41130850000002</c:v>
                </c:pt>
                <c:pt idx="789">
                  <c:v>123.29019531</c:v>
                </c:pt>
                <c:pt idx="790">
                  <c:v>-428.82984369999997</c:v>
                </c:pt>
                <c:pt idx="791">
                  <c:v>572.92628905999993</c:v>
                </c:pt>
                <c:pt idx="792">
                  <c:v>-285.1445703</c:v>
                </c:pt>
                <c:pt idx="793">
                  <c:v>60.647163085000003</c:v>
                </c:pt>
                <c:pt idx="794">
                  <c:v>78.903339842999998</c:v>
                </c:pt>
                <c:pt idx="795">
                  <c:v>-11.95530029</c:v>
                </c:pt>
                <c:pt idx="796">
                  <c:v>93.41784179599999</c:v>
                </c:pt>
                <c:pt idx="797">
                  <c:v>324.58882812000002</c:v>
                </c:pt>
                <c:pt idx="798">
                  <c:v>-12.76680908</c:v>
                </c:pt>
                <c:pt idx="799">
                  <c:v>-652.86808589999998</c:v>
                </c:pt>
                <c:pt idx="800">
                  <c:v>483.64257812000005</c:v>
                </c:pt>
                <c:pt idx="801">
                  <c:v>431.21484375</c:v>
                </c:pt>
                <c:pt idx="802">
                  <c:v>-114.39860350000001</c:v>
                </c:pt>
                <c:pt idx="803">
                  <c:v>165.34300781000002</c:v>
                </c:pt>
                <c:pt idx="804">
                  <c:v>62.497236328</c:v>
                </c:pt>
                <c:pt idx="805">
                  <c:v>-727.08648430000005</c:v>
                </c:pt>
                <c:pt idx="806">
                  <c:v>-19.71047729</c:v>
                </c:pt>
                <c:pt idx="807">
                  <c:v>-131.61156249999999</c:v>
                </c:pt>
                <c:pt idx="808">
                  <c:v>247.46357421000002</c:v>
                </c:pt>
                <c:pt idx="809">
                  <c:v>-105.4233886</c:v>
                </c:pt>
                <c:pt idx="810">
                  <c:v>-71.356298820000006</c:v>
                </c:pt>
                <c:pt idx="811">
                  <c:v>-18.197421869999999</c:v>
                </c:pt>
                <c:pt idx="812">
                  <c:v>44.313491210000002</c:v>
                </c:pt>
                <c:pt idx="813">
                  <c:v>-20.921003409999997</c:v>
                </c:pt>
                <c:pt idx="814">
                  <c:v>-4.6488549799999994</c:v>
                </c:pt>
                <c:pt idx="815">
                  <c:v>280.78123046000002</c:v>
                </c:pt>
                <c:pt idx="816">
                  <c:v>-48.805864250000006</c:v>
                </c:pt>
                <c:pt idx="817">
                  <c:v>-107.28440420000001</c:v>
                </c:pt>
                <c:pt idx="818">
                  <c:v>-48.394350580000001</c:v>
                </c:pt>
                <c:pt idx="819">
                  <c:v>66.560937499999994</c:v>
                </c:pt>
                <c:pt idx="820">
                  <c:v>167.01548828</c:v>
                </c:pt>
                <c:pt idx="821">
                  <c:v>-401.41312499999998</c:v>
                </c:pt>
                <c:pt idx="822">
                  <c:v>-16.319503170000001</c:v>
                </c:pt>
                <c:pt idx="823">
                  <c:v>-25.18310791</c:v>
                </c:pt>
                <c:pt idx="824">
                  <c:v>-939.87703120000003</c:v>
                </c:pt>
                <c:pt idx="825">
                  <c:v>-79.706523430000004</c:v>
                </c:pt>
                <c:pt idx="826">
                  <c:v>1517.9978125</c:v>
                </c:pt>
                <c:pt idx="827">
                  <c:v>-877.22015620000002</c:v>
                </c:pt>
                <c:pt idx="828">
                  <c:v>-384.73910150000006</c:v>
                </c:pt>
                <c:pt idx="829">
                  <c:v>47.494858397999998</c:v>
                </c:pt>
                <c:pt idx="830">
                  <c:v>25.271311035</c:v>
                </c:pt>
                <c:pt idx="831">
                  <c:v>-195.33767570000001</c:v>
                </c:pt>
                <c:pt idx="832">
                  <c:v>-158.1390332</c:v>
                </c:pt>
                <c:pt idx="833">
                  <c:v>-761.27085929999998</c:v>
                </c:pt>
                <c:pt idx="834">
                  <c:v>-66.33818359</c:v>
                </c:pt>
                <c:pt idx="835">
                  <c:v>-223.44546869999999</c:v>
                </c:pt>
                <c:pt idx="836">
                  <c:v>-84.495156249999994</c:v>
                </c:pt>
                <c:pt idx="837">
                  <c:v>134.08581054000001</c:v>
                </c:pt>
                <c:pt idx="838">
                  <c:v>-152.23274409999999</c:v>
                </c:pt>
                <c:pt idx="839">
                  <c:v>0.29106771469000003</c:v>
                </c:pt>
                <c:pt idx="840">
                  <c:v>-2248.2106250000002</c:v>
                </c:pt>
                <c:pt idx="841">
                  <c:v>-217.64269530000001</c:v>
                </c:pt>
                <c:pt idx="842">
                  <c:v>134.19046875000001</c:v>
                </c:pt>
                <c:pt idx="843">
                  <c:v>-39.382519529999996</c:v>
                </c:pt>
                <c:pt idx="844">
                  <c:v>-13.878726799999999</c:v>
                </c:pt>
                <c:pt idx="845">
                  <c:v>-702.96210930000007</c:v>
                </c:pt>
                <c:pt idx="846">
                  <c:v>-305.99900389999999</c:v>
                </c:pt>
                <c:pt idx="847">
                  <c:v>2.7068582153</c:v>
                </c:pt>
                <c:pt idx="848">
                  <c:v>319.94451171000003</c:v>
                </c:pt>
                <c:pt idx="849">
                  <c:v>-284.4283398</c:v>
                </c:pt>
                <c:pt idx="850">
                  <c:v>604.55128905999993</c:v>
                </c:pt>
                <c:pt idx="851">
                  <c:v>-156.81617180000001</c:v>
                </c:pt>
                <c:pt idx="852">
                  <c:v>-458.85640619999998</c:v>
                </c:pt>
                <c:pt idx="853">
                  <c:v>324.70474609000001</c:v>
                </c:pt>
                <c:pt idx="854">
                  <c:v>18.433541259000002</c:v>
                </c:pt>
                <c:pt idx="855">
                  <c:v>-85.25270506999999</c:v>
                </c:pt>
                <c:pt idx="856">
                  <c:v>856.44187499999998</c:v>
                </c:pt>
                <c:pt idx="857">
                  <c:v>198.47691406000001</c:v>
                </c:pt>
                <c:pt idx="858">
                  <c:v>-28.896013180000001</c:v>
                </c:pt>
                <c:pt idx="859">
                  <c:v>70.347871093000009</c:v>
                </c:pt>
                <c:pt idx="860">
                  <c:v>-71.812490230000009</c:v>
                </c:pt>
                <c:pt idx="861">
                  <c:v>-133.71399410000001</c:v>
                </c:pt>
                <c:pt idx="862">
                  <c:v>-241.72060539999998</c:v>
                </c:pt>
                <c:pt idx="863">
                  <c:v>-529.7173828</c:v>
                </c:pt>
                <c:pt idx="864">
                  <c:v>-61.048886709999998</c:v>
                </c:pt>
                <c:pt idx="865">
                  <c:v>173.25900389999998</c:v>
                </c:pt>
                <c:pt idx="866">
                  <c:v>18.727728271</c:v>
                </c:pt>
                <c:pt idx="867">
                  <c:v>151.8434082</c:v>
                </c:pt>
                <c:pt idx="868">
                  <c:v>99.477714843000001</c:v>
                </c:pt>
                <c:pt idx="869">
                  <c:v>-854.56226559999993</c:v>
                </c:pt>
                <c:pt idx="870">
                  <c:v>0.71150909422999997</c:v>
                </c:pt>
                <c:pt idx="871">
                  <c:v>-28.27423095</c:v>
                </c:pt>
                <c:pt idx="872">
                  <c:v>-99.010400390000001</c:v>
                </c:pt>
                <c:pt idx="873">
                  <c:v>107.94058593</c:v>
                </c:pt>
                <c:pt idx="874">
                  <c:v>60.983037108999994</c:v>
                </c:pt>
                <c:pt idx="875">
                  <c:v>-201.96621089999999</c:v>
                </c:pt>
                <c:pt idx="876">
                  <c:v>-569.27855460000001</c:v>
                </c:pt>
                <c:pt idx="877">
                  <c:v>-195.16187500000001</c:v>
                </c:pt>
                <c:pt idx="878">
                  <c:v>-137.2134375</c:v>
                </c:pt>
                <c:pt idx="879">
                  <c:v>-883.24070309999991</c:v>
                </c:pt>
                <c:pt idx="880">
                  <c:v>1536.5904687</c:v>
                </c:pt>
                <c:pt idx="881">
                  <c:v>835.37203124999996</c:v>
                </c:pt>
                <c:pt idx="882">
                  <c:v>1304.3235156000001</c:v>
                </c:pt>
                <c:pt idx="883">
                  <c:v>-1034.606718</c:v>
                </c:pt>
                <c:pt idx="884">
                  <c:v>-204.65597650000001</c:v>
                </c:pt>
                <c:pt idx="885">
                  <c:v>195.48169921000002</c:v>
                </c:pt>
                <c:pt idx="886">
                  <c:v>140.42792968000001</c:v>
                </c:pt>
                <c:pt idx="887">
                  <c:v>38.367126463999995</c:v>
                </c:pt>
                <c:pt idx="888">
                  <c:v>-380.85988279999998</c:v>
                </c:pt>
                <c:pt idx="889">
                  <c:v>-58.282587890000002</c:v>
                </c:pt>
                <c:pt idx="890">
                  <c:v>-853.02640620000011</c:v>
                </c:pt>
                <c:pt idx="891">
                  <c:v>-161.8906054</c:v>
                </c:pt>
                <c:pt idx="892">
                  <c:v>-49.315019530000001</c:v>
                </c:pt>
                <c:pt idx="893">
                  <c:v>63.274672850999998</c:v>
                </c:pt>
                <c:pt idx="894">
                  <c:v>77.291567381999997</c:v>
                </c:pt>
                <c:pt idx="895">
                  <c:v>1436.7593750000001</c:v>
                </c:pt>
                <c:pt idx="896">
                  <c:v>-14.830083</c:v>
                </c:pt>
                <c:pt idx="897">
                  <c:v>1011.9541406</c:v>
                </c:pt>
                <c:pt idx="898">
                  <c:v>202.86154296000001</c:v>
                </c:pt>
                <c:pt idx="899">
                  <c:v>-285.83626950000001</c:v>
                </c:pt>
                <c:pt idx="900">
                  <c:v>-733.48125000000005</c:v>
                </c:pt>
                <c:pt idx="901">
                  <c:v>340.43480468000001</c:v>
                </c:pt>
                <c:pt idx="902">
                  <c:v>-110.8544335</c:v>
                </c:pt>
                <c:pt idx="903">
                  <c:v>301.64181639999998</c:v>
                </c:pt>
                <c:pt idx="904">
                  <c:v>-869.45093750000001</c:v>
                </c:pt>
                <c:pt idx="905">
                  <c:v>-609.22371090000001</c:v>
                </c:pt>
                <c:pt idx="906">
                  <c:v>-341.73652340000001</c:v>
                </c:pt>
                <c:pt idx="907">
                  <c:v>653.72304687000008</c:v>
                </c:pt>
                <c:pt idx="908">
                  <c:v>20.278460693</c:v>
                </c:pt>
                <c:pt idx="909">
                  <c:v>-823.10828120000008</c:v>
                </c:pt>
                <c:pt idx="910">
                  <c:v>15.088312988</c:v>
                </c:pt>
                <c:pt idx="911">
                  <c:v>-1.84015335</c:v>
                </c:pt>
                <c:pt idx="912">
                  <c:v>-103.2605664</c:v>
                </c:pt>
                <c:pt idx="913">
                  <c:v>-118.40529290000001</c:v>
                </c:pt>
                <c:pt idx="914">
                  <c:v>-34.56505859</c:v>
                </c:pt>
                <c:pt idx="915">
                  <c:v>104.62367187</c:v>
                </c:pt>
                <c:pt idx="916">
                  <c:v>-3.1470065300000001</c:v>
                </c:pt>
                <c:pt idx="917">
                  <c:v>157.35879882</c:v>
                </c:pt>
                <c:pt idx="918">
                  <c:v>-697.29343749999998</c:v>
                </c:pt>
                <c:pt idx="919">
                  <c:v>175.46505859000001</c:v>
                </c:pt>
                <c:pt idx="920">
                  <c:v>-151.88093749999999</c:v>
                </c:pt>
                <c:pt idx="921">
                  <c:v>-105.32191399999999</c:v>
                </c:pt>
                <c:pt idx="922">
                  <c:v>221.01251952999999</c:v>
                </c:pt>
                <c:pt idx="923">
                  <c:v>579.70675781</c:v>
                </c:pt>
                <c:pt idx="924">
                  <c:v>385.44320312000002</c:v>
                </c:pt>
                <c:pt idx="925">
                  <c:v>-1330.8931250000001</c:v>
                </c:pt>
                <c:pt idx="926">
                  <c:v>-184.52625</c:v>
                </c:pt>
                <c:pt idx="927">
                  <c:v>332.64253905999999</c:v>
                </c:pt>
                <c:pt idx="928">
                  <c:v>-570.73070310000003</c:v>
                </c:pt>
                <c:pt idx="929">
                  <c:v>-567.61113279999995</c:v>
                </c:pt>
                <c:pt idx="930">
                  <c:v>670.71765625</c:v>
                </c:pt>
                <c:pt idx="931">
                  <c:v>830.27968750000002</c:v>
                </c:pt>
                <c:pt idx="932">
                  <c:v>761.28734374999999</c:v>
                </c:pt>
                <c:pt idx="933">
                  <c:v>78.734882811999995</c:v>
                </c:pt>
                <c:pt idx="934">
                  <c:v>-352.7092968</c:v>
                </c:pt>
                <c:pt idx="935">
                  <c:v>83.336386718</c:v>
                </c:pt>
                <c:pt idx="936">
                  <c:v>-219.60244139999998</c:v>
                </c:pt>
                <c:pt idx="937">
                  <c:v>-24.104465329999996</c:v>
                </c:pt>
                <c:pt idx="938">
                  <c:v>84.649580078</c:v>
                </c:pt>
                <c:pt idx="939">
                  <c:v>-70.834790030000008</c:v>
                </c:pt>
                <c:pt idx="940">
                  <c:v>939.64265624999996</c:v>
                </c:pt>
                <c:pt idx="941">
                  <c:v>254.05748045999999</c:v>
                </c:pt>
                <c:pt idx="942">
                  <c:v>-219.89490229999998</c:v>
                </c:pt>
                <c:pt idx="943">
                  <c:v>-1138.402343</c:v>
                </c:pt>
                <c:pt idx="944">
                  <c:v>-48.711547849999995</c:v>
                </c:pt>
                <c:pt idx="945">
                  <c:v>-98.821279290000007</c:v>
                </c:pt>
                <c:pt idx="946">
                  <c:v>323.43599609</c:v>
                </c:pt>
                <c:pt idx="947">
                  <c:v>27.278337402000002</c:v>
                </c:pt>
                <c:pt idx="948">
                  <c:v>58.155371093000007</c:v>
                </c:pt>
                <c:pt idx="949">
                  <c:v>-1.225604476</c:v>
                </c:pt>
                <c:pt idx="950">
                  <c:v>17.231143798000002</c:v>
                </c:pt>
                <c:pt idx="951">
                  <c:v>72.660185546000008</c:v>
                </c:pt>
                <c:pt idx="952">
                  <c:v>51.690415039000001</c:v>
                </c:pt>
                <c:pt idx="953">
                  <c:v>-133.46417959999999</c:v>
                </c:pt>
                <c:pt idx="954">
                  <c:v>29.234270019</c:v>
                </c:pt>
                <c:pt idx="955">
                  <c:v>-132.23225579999999</c:v>
                </c:pt>
                <c:pt idx="956">
                  <c:v>54.740039061999994</c:v>
                </c:pt>
                <c:pt idx="957">
                  <c:v>-167.97341789999999</c:v>
                </c:pt>
                <c:pt idx="958">
                  <c:v>501.42863280999995</c:v>
                </c:pt>
                <c:pt idx="959">
                  <c:v>14.206328125000001</c:v>
                </c:pt>
                <c:pt idx="960">
                  <c:v>-50.844980459999995</c:v>
                </c:pt>
                <c:pt idx="961">
                  <c:v>-182.98306639999998</c:v>
                </c:pt>
                <c:pt idx="962">
                  <c:v>-19.84730102</c:v>
                </c:pt>
                <c:pt idx="963">
                  <c:v>296.87742186999998</c:v>
                </c:pt>
                <c:pt idx="964">
                  <c:v>-2951.8359370000003</c:v>
                </c:pt>
                <c:pt idx="965">
                  <c:v>252.43326171000001</c:v>
                </c:pt>
                <c:pt idx="966">
                  <c:v>-721.34140620000005</c:v>
                </c:pt>
                <c:pt idx="967">
                  <c:v>-88.56604492000001</c:v>
                </c:pt>
                <c:pt idx="968">
                  <c:v>1493.6457811999999</c:v>
                </c:pt>
                <c:pt idx="969">
                  <c:v>-258.01009759999999</c:v>
                </c:pt>
                <c:pt idx="970">
                  <c:v>-107.90905269999999</c:v>
                </c:pt>
                <c:pt idx="971">
                  <c:v>-8.7644500730000008</c:v>
                </c:pt>
                <c:pt idx="972">
                  <c:v>-29.429653320000003</c:v>
                </c:pt>
                <c:pt idx="973">
                  <c:v>-76.334731439999999</c:v>
                </c:pt>
                <c:pt idx="974">
                  <c:v>16.328422850999999</c:v>
                </c:pt>
                <c:pt idx="975">
                  <c:v>49.689458007000006</c:v>
                </c:pt>
                <c:pt idx="976">
                  <c:v>236.29238281000002</c:v>
                </c:pt>
                <c:pt idx="977">
                  <c:v>628.54941406</c:v>
                </c:pt>
                <c:pt idx="978">
                  <c:v>-451.28121090000002</c:v>
                </c:pt>
                <c:pt idx="979">
                  <c:v>-2231.7579679999999</c:v>
                </c:pt>
                <c:pt idx="980">
                  <c:v>80.634487304000004</c:v>
                </c:pt>
                <c:pt idx="981">
                  <c:v>646.70515624999996</c:v>
                </c:pt>
                <c:pt idx="982">
                  <c:v>111.47640625</c:v>
                </c:pt>
                <c:pt idx="983">
                  <c:v>222.25591796</c:v>
                </c:pt>
                <c:pt idx="984">
                  <c:v>-1248.551796</c:v>
                </c:pt>
                <c:pt idx="985">
                  <c:v>-424.46539060000003</c:v>
                </c:pt>
                <c:pt idx="986">
                  <c:v>12.638980712</c:v>
                </c:pt>
                <c:pt idx="987">
                  <c:v>90.701914062</c:v>
                </c:pt>
                <c:pt idx="988">
                  <c:v>527.77328124999997</c:v>
                </c:pt>
                <c:pt idx="989">
                  <c:v>-151.31439449999999</c:v>
                </c:pt>
                <c:pt idx="990">
                  <c:v>-1398.1270310000002</c:v>
                </c:pt>
                <c:pt idx="991">
                  <c:v>-270.92945309999999</c:v>
                </c:pt>
                <c:pt idx="992">
                  <c:v>59.135405272999996</c:v>
                </c:pt>
                <c:pt idx="993">
                  <c:v>-663.10593749999998</c:v>
                </c:pt>
                <c:pt idx="994">
                  <c:v>-495.16582029999995</c:v>
                </c:pt>
                <c:pt idx="995">
                  <c:v>-278.25734369999998</c:v>
                </c:pt>
                <c:pt idx="996">
                  <c:v>555.44347656000002</c:v>
                </c:pt>
                <c:pt idx="997">
                  <c:v>-312.18074209999997</c:v>
                </c:pt>
                <c:pt idx="998">
                  <c:v>-295.60796869999996</c:v>
                </c:pt>
                <c:pt idx="999">
                  <c:v>-112.02407219999999</c:v>
                </c:pt>
                <c:pt idx="1000">
                  <c:v>-917.48476559999995</c:v>
                </c:pt>
                <c:pt idx="1001">
                  <c:v>339.77136718000003</c:v>
                </c:pt>
                <c:pt idx="1002">
                  <c:v>304.78101562000001</c:v>
                </c:pt>
                <c:pt idx="1003">
                  <c:v>172.49673827999999</c:v>
                </c:pt>
                <c:pt idx="1004">
                  <c:v>126.41924804</c:v>
                </c:pt>
                <c:pt idx="1005">
                  <c:v>-325.8811523</c:v>
                </c:pt>
                <c:pt idx="1006">
                  <c:v>317.65876952999997</c:v>
                </c:pt>
                <c:pt idx="1007">
                  <c:v>908.91851561999999</c:v>
                </c:pt>
                <c:pt idx="1008">
                  <c:v>90.828925780999995</c:v>
                </c:pt>
                <c:pt idx="1009">
                  <c:v>-51.63267089</c:v>
                </c:pt>
                <c:pt idx="1010">
                  <c:v>1413.2473436999999</c:v>
                </c:pt>
                <c:pt idx="1011">
                  <c:v>694.52804686999991</c:v>
                </c:pt>
                <c:pt idx="1012">
                  <c:v>-160.8799023</c:v>
                </c:pt>
                <c:pt idx="1013">
                  <c:v>-950.47710930000005</c:v>
                </c:pt>
                <c:pt idx="1014">
                  <c:v>126.81032225999999</c:v>
                </c:pt>
                <c:pt idx="1015">
                  <c:v>-362.92148430000003</c:v>
                </c:pt>
                <c:pt idx="1016">
                  <c:v>60.645815429000002</c:v>
                </c:pt>
                <c:pt idx="1017">
                  <c:v>62.667343750000001</c:v>
                </c:pt>
                <c:pt idx="1018">
                  <c:v>-38.095725090000002</c:v>
                </c:pt>
                <c:pt idx="1019">
                  <c:v>-32.649497070000002</c:v>
                </c:pt>
                <c:pt idx="1020">
                  <c:v>-242.3972851</c:v>
                </c:pt>
                <c:pt idx="1021">
                  <c:v>-1.327207794</c:v>
                </c:pt>
                <c:pt idx="1022">
                  <c:v>217.35029296000002</c:v>
                </c:pt>
                <c:pt idx="1023">
                  <c:v>71.152026367000005</c:v>
                </c:pt>
                <c:pt idx="1024">
                  <c:v>-44.710083000000004</c:v>
                </c:pt>
                <c:pt idx="1025">
                  <c:v>11.852142334</c:v>
                </c:pt>
                <c:pt idx="1026">
                  <c:v>-337.29324209999999</c:v>
                </c:pt>
                <c:pt idx="1027">
                  <c:v>188.36259765</c:v>
                </c:pt>
                <c:pt idx="1028">
                  <c:v>-66.273603510000001</c:v>
                </c:pt>
                <c:pt idx="1029">
                  <c:v>-11.8170874</c:v>
                </c:pt>
                <c:pt idx="1030">
                  <c:v>372.65773437000001</c:v>
                </c:pt>
                <c:pt idx="1031">
                  <c:v>120.74085937</c:v>
                </c:pt>
                <c:pt idx="1032">
                  <c:v>60.706630859000001</c:v>
                </c:pt>
                <c:pt idx="1033">
                  <c:v>535.11871093000002</c:v>
                </c:pt>
                <c:pt idx="1034">
                  <c:v>-159.51904290000002</c:v>
                </c:pt>
                <c:pt idx="1035">
                  <c:v>-184.83683590000001</c:v>
                </c:pt>
                <c:pt idx="1036">
                  <c:v>-130.7882812</c:v>
                </c:pt>
                <c:pt idx="1037">
                  <c:v>-429.54175779999997</c:v>
                </c:pt>
                <c:pt idx="1038">
                  <c:v>62.179882811999995</c:v>
                </c:pt>
                <c:pt idx="1039">
                  <c:v>-88.494785150000013</c:v>
                </c:pt>
                <c:pt idx="1040">
                  <c:v>116.31375976</c:v>
                </c:pt>
                <c:pt idx="1041">
                  <c:v>-64.048598630000001</c:v>
                </c:pt>
                <c:pt idx="1042">
                  <c:v>-146.52948240000001</c:v>
                </c:pt>
                <c:pt idx="1043">
                  <c:v>131.22646484000001</c:v>
                </c:pt>
                <c:pt idx="1044">
                  <c:v>-36.496342769999998</c:v>
                </c:pt>
                <c:pt idx="1045">
                  <c:v>-98.361591790000006</c:v>
                </c:pt>
                <c:pt idx="1046">
                  <c:v>-574.12945309999998</c:v>
                </c:pt>
                <c:pt idx="1047">
                  <c:v>48.91755371</c:v>
                </c:pt>
                <c:pt idx="1048">
                  <c:v>-220.6200781</c:v>
                </c:pt>
                <c:pt idx="1049">
                  <c:v>24.635966795999998</c:v>
                </c:pt>
                <c:pt idx="1050">
                  <c:v>101.01371093</c:v>
                </c:pt>
                <c:pt idx="1051">
                  <c:v>-14.260372310000001</c:v>
                </c:pt>
                <c:pt idx="1052">
                  <c:v>-892.31671870000002</c:v>
                </c:pt>
                <c:pt idx="1053">
                  <c:v>59.645244140000003</c:v>
                </c:pt>
                <c:pt idx="1054">
                  <c:v>276.00722655999999</c:v>
                </c:pt>
                <c:pt idx="1055">
                  <c:v>-175.90630850000002</c:v>
                </c:pt>
                <c:pt idx="1056">
                  <c:v>140.91460936999999</c:v>
                </c:pt>
                <c:pt idx="1057">
                  <c:v>131.85638671000001</c:v>
                </c:pt>
                <c:pt idx="1058">
                  <c:v>118.60561523</c:v>
                </c:pt>
                <c:pt idx="1059">
                  <c:v>-82.540839840000004</c:v>
                </c:pt>
                <c:pt idx="1060">
                  <c:v>450.37308593</c:v>
                </c:pt>
                <c:pt idx="1061">
                  <c:v>86.065810545999994</c:v>
                </c:pt>
                <c:pt idx="1062">
                  <c:v>-753.66179680000005</c:v>
                </c:pt>
                <c:pt idx="1063">
                  <c:v>218.61621093000002</c:v>
                </c:pt>
                <c:pt idx="1064">
                  <c:v>-199.35607419999999</c:v>
                </c:pt>
                <c:pt idx="1065">
                  <c:v>-253.37560539999998</c:v>
                </c:pt>
                <c:pt idx="1066">
                  <c:v>-86.646357420000001</c:v>
                </c:pt>
                <c:pt idx="1067">
                  <c:v>427.76375000000002</c:v>
                </c:pt>
                <c:pt idx="1068">
                  <c:v>38.999431152</c:v>
                </c:pt>
                <c:pt idx="1069">
                  <c:v>2070.7326561999998</c:v>
                </c:pt>
                <c:pt idx="1070">
                  <c:v>-79.944941400000005</c:v>
                </c:pt>
                <c:pt idx="1071">
                  <c:v>-10.97185668</c:v>
                </c:pt>
                <c:pt idx="1072">
                  <c:v>490.97015625</c:v>
                </c:pt>
                <c:pt idx="1073">
                  <c:v>-460.64218749999998</c:v>
                </c:pt>
                <c:pt idx="1074">
                  <c:v>-187.3158593</c:v>
                </c:pt>
                <c:pt idx="1075">
                  <c:v>-83.994287100000008</c:v>
                </c:pt>
                <c:pt idx="1076">
                  <c:v>314.45769531000002</c:v>
                </c:pt>
                <c:pt idx="1077">
                  <c:v>36.880869140000001</c:v>
                </c:pt>
                <c:pt idx="1078">
                  <c:v>22.121437987999997</c:v>
                </c:pt>
                <c:pt idx="1079">
                  <c:v>-480.4520703</c:v>
                </c:pt>
                <c:pt idx="1080">
                  <c:v>-236.4421289</c:v>
                </c:pt>
                <c:pt idx="1081">
                  <c:v>145.80504882</c:v>
                </c:pt>
                <c:pt idx="1082">
                  <c:v>133.87533203000001</c:v>
                </c:pt>
                <c:pt idx="1083">
                  <c:v>19.508732910000003</c:v>
                </c:pt>
                <c:pt idx="1084">
                  <c:v>15.102517089000001</c:v>
                </c:pt>
                <c:pt idx="1085">
                  <c:v>32.728596191000001</c:v>
                </c:pt>
                <c:pt idx="1086">
                  <c:v>-31.845126949999997</c:v>
                </c:pt>
                <c:pt idx="1087">
                  <c:v>-82.33865234000001</c:v>
                </c:pt>
                <c:pt idx="1088">
                  <c:v>136.32927734</c:v>
                </c:pt>
                <c:pt idx="1089">
                  <c:v>263.03554687000002</c:v>
                </c:pt>
                <c:pt idx="1090">
                  <c:v>-110.44750000000001</c:v>
                </c:pt>
                <c:pt idx="1091">
                  <c:v>-96.502373040000009</c:v>
                </c:pt>
                <c:pt idx="1092">
                  <c:v>345.74148437000002</c:v>
                </c:pt>
                <c:pt idx="1093">
                  <c:v>-525.58933590000004</c:v>
                </c:pt>
                <c:pt idx="1094">
                  <c:v>46.913515625000002</c:v>
                </c:pt>
                <c:pt idx="1095">
                  <c:v>408.31179687000002</c:v>
                </c:pt>
                <c:pt idx="1096">
                  <c:v>28.154060057999999</c:v>
                </c:pt>
                <c:pt idx="1097">
                  <c:v>1125.5973437</c:v>
                </c:pt>
                <c:pt idx="1098">
                  <c:v>-29.135278320000001</c:v>
                </c:pt>
                <c:pt idx="1099">
                  <c:v>15.731776123</c:v>
                </c:pt>
                <c:pt idx="1100">
                  <c:v>-139.22931640000002</c:v>
                </c:pt>
                <c:pt idx="1101">
                  <c:v>-133.4605273</c:v>
                </c:pt>
                <c:pt idx="1102">
                  <c:v>119.28880859</c:v>
                </c:pt>
                <c:pt idx="1103">
                  <c:v>-268.10564450000004</c:v>
                </c:pt>
                <c:pt idx="1104">
                  <c:v>-69.187270500000011</c:v>
                </c:pt>
                <c:pt idx="1105">
                  <c:v>116.86327148000001</c:v>
                </c:pt>
                <c:pt idx="1106">
                  <c:v>484.68718749999999</c:v>
                </c:pt>
                <c:pt idx="1107">
                  <c:v>609.40234375</c:v>
                </c:pt>
                <c:pt idx="1108">
                  <c:v>157.92354492000001</c:v>
                </c:pt>
                <c:pt idx="1109">
                  <c:v>348.94273437000004</c:v>
                </c:pt>
                <c:pt idx="1110">
                  <c:v>-259.8981445</c:v>
                </c:pt>
                <c:pt idx="1111">
                  <c:v>263.80056639999998</c:v>
                </c:pt>
                <c:pt idx="1112">
                  <c:v>-424.8739453</c:v>
                </c:pt>
                <c:pt idx="1113">
                  <c:v>-249.0938281</c:v>
                </c:pt>
                <c:pt idx="1114">
                  <c:v>-436.28968750000001</c:v>
                </c:pt>
                <c:pt idx="1115">
                  <c:v>-62.397592770000003</c:v>
                </c:pt>
                <c:pt idx="1116">
                  <c:v>-247.72380850000002</c:v>
                </c:pt>
                <c:pt idx="1117">
                  <c:v>6.8229101562000007</c:v>
                </c:pt>
                <c:pt idx="1118">
                  <c:v>-25.526916500000002</c:v>
                </c:pt>
                <c:pt idx="1119">
                  <c:v>-69.689248039999995</c:v>
                </c:pt>
                <c:pt idx="1120">
                  <c:v>82.404960936999998</c:v>
                </c:pt>
                <c:pt idx="1121">
                  <c:v>-43.274624020000005</c:v>
                </c:pt>
                <c:pt idx="1122">
                  <c:v>8.912765502900001</c:v>
                </c:pt>
                <c:pt idx="1123">
                  <c:v>19.039466552</c:v>
                </c:pt>
                <c:pt idx="1124">
                  <c:v>40.732048338999995</c:v>
                </c:pt>
                <c:pt idx="1125">
                  <c:v>415.42667968000001</c:v>
                </c:pt>
                <c:pt idx="1126">
                  <c:v>-87.866503900000012</c:v>
                </c:pt>
                <c:pt idx="1127">
                  <c:v>101.58199218</c:v>
                </c:pt>
                <c:pt idx="1128">
                  <c:v>297.6875</c:v>
                </c:pt>
                <c:pt idx="1129">
                  <c:v>-12.72505615</c:v>
                </c:pt>
                <c:pt idx="1130">
                  <c:v>14.451564940999999</c:v>
                </c:pt>
                <c:pt idx="1131">
                  <c:v>1364.5798436999999</c:v>
                </c:pt>
                <c:pt idx="1132">
                  <c:v>-181.7352343</c:v>
                </c:pt>
                <c:pt idx="1133">
                  <c:v>-119.36333979999999</c:v>
                </c:pt>
                <c:pt idx="1134">
                  <c:v>66.123144530999994</c:v>
                </c:pt>
                <c:pt idx="1135">
                  <c:v>240.97363281000003</c:v>
                </c:pt>
                <c:pt idx="1136">
                  <c:v>28.818906250000001</c:v>
                </c:pt>
                <c:pt idx="1137">
                  <c:v>-21.205627439999997</c:v>
                </c:pt>
                <c:pt idx="1138">
                  <c:v>83.300908203000006</c:v>
                </c:pt>
                <c:pt idx="1139">
                  <c:v>-445.91593749999998</c:v>
                </c:pt>
                <c:pt idx="1140">
                  <c:v>76.891455077999993</c:v>
                </c:pt>
                <c:pt idx="1141">
                  <c:v>-92.849306639999995</c:v>
                </c:pt>
                <c:pt idx="1142">
                  <c:v>442.63968749999998</c:v>
                </c:pt>
                <c:pt idx="1143">
                  <c:v>187.71494139999999</c:v>
                </c:pt>
                <c:pt idx="1144">
                  <c:v>-53.356616209999999</c:v>
                </c:pt>
                <c:pt idx="1145">
                  <c:v>-41.530263670000004</c:v>
                </c:pt>
                <c:pt idx="1146">
                  <c:v>75.290297850999991</c:v>
                </c:pt>
                <c:pt idx="1147">
                  <c:v>-132.4161718</c:v>
                </c:pt>
                <c:pt idx="1148">
                  <c:v>-35.960991210000003</c:v>
                </c:pt>
                <c:pt idx="1149">
                  <c:v>437.25804687000004</c:v>
                </c:pt>
                <c:pt idx="1150">
                  <c:v>-453.13406250000003</c:v>
                </c:pt>
                <c:pt idx="1151">
                  <c:v>-61.404814450000003</c:v>
                </c:pt>
                <c:pt idx="1152">
                  <c:v>-26.28838623</c:v>
                </c:pt>
                <c:pt idx="1153">
                  <c:v>-47.628564450000006</c:v>
                </c:pt>
                <c:pt idx="1154">
                  <c:v>7.0366943359</c:v>
                </c:pt>
                <c:pt idx="1155">
                  <c:v>-285.15835930000003</c:v>
                </c:pt>
                <c:pt idx="1156">
                  <c:v>59.621757811999998</c:v>
                </c:pt>
                <c:pt idx="1157">
                  <c:v>-646.65046870000003</c:v>
                </c:pt>
                <c:pt idx="1158">
                  <c:v>-60.688935540000003</c:v>
                </c:pt>
                <c:pt idx="1159">
                  <c:v>401.50328124999999</c:v>
                </c:pt>
                <c:pt idx="1160">
                  <c:v>329.02464843000001</c:v>
                </c:pt>
                <c:pt idx="1161">
                  <c:v>-225.67105459999999</c:v>
                </c:pt>
                <c:pt idx="1162">
                  <c:v>-99.068925780000015</c:v>
                </c:pt>
                <c:pt idx="1163">
                  <c:v>-457.64425779999999</c:v>
                </c:pt>
                <c:pt idx="1164">
                  <c:v>182.72332031000002</c:v>
                </c:pt>
                <c:pt idx="1165">
                  <c:v>319.50119139999998</c:v>
                </c:pt>
                <c:pt idx="1166">
                  <c:v>482.91976562000002</c:v>
                </c:pt>
                <c:pt idx="1167">
                  <c:v>-74.947993159999996</c:v>
                </c:pt>
                <c:pt idx="1168">
                  <c:v>152.04723632</c:v>
                </c:pt>
                <c:pt idx="1169">
                  <c:v>596.15406250000001</c:v>
                </c:pt>
                <c:pt idx="1170">
                  <c:v>-108.2817968</c:v>
                </c:pt>
                <c:pt idx="1171">
                  <c:v>-185.4382617</c:v>
                </c:pt>
                <c:pt idx="1172">
                  <c:v>70.003124999999997</c:v>
                </c:pt>
                <c:pt idx="1173">
                  <c:v>-110.0039453</c:v>
                </c:pt>
                <c:pt idx="1174">
                  <c:v>-219.91710930000002</c:v>
                </c:pt>
                <c:pt idx="1175">
                  <c:v>111.16558592999999</c:v>
                </c:pt>
                <c:pt idx="1176">
                  <c:v>208.56134764999999</c:v>
                </c:pt>
                <c:pt idx="1177">
                  <c:v>6.5288812255000002</c:v>
                </c:pt>
                <c:pt idx="1178">
                  <c:v>-144.49467769999998</c:v>
                </c:pt>
                <c:pt idx="1179">
                  <c:v>-504.23679680000004</c:v>
                </c:pt>
                <c:pt idx="1180">
                  <c:v>776.70531249999999</c:v>
                </c:pt>
                <c:pt idx="1181">
                  <c:v>1039.1392187000001</c:v>
                </c:pt>
                <c:pt idx="1182">
                  <c:v>304.89484375000001</c:v>
                </c:pt>
                <c:pt idx="1183">
                  <c:v>143.16329100999999</c:v>
                </c:pt>
                <c:pt idx="1184">
                  <c:v>57.947128905999996</c:v>
                </c:pt>
                <c:pt idx="1185">
                  <c:v>35.481391600999999</c:v>
                </c:pt>
                <c:pt idx="1186">
                  <c:v>-58.887075189999997</c:v>
                </c:pt>
                <c:pt idx="1187">
                  <c:v>420.40171874999999</c:v>
                </c:pt>
                <c:pt idx="1188">
                  <c:v>97.999755859000004</c:v>
                </c:pt>
                <c:pt idx="1189">
                  <c:v>-172.7720898</c:v>
                </c:pt>
                <c:pt idx="1190">
                  <c:v>28.072297362999997</c:v>
                </c:pt>
                <c:pt idx="1191">
                  <c:v>467.54449218000002</c:v>
                </c:pt>
                <c:pt idx="1192">
                  <c:v>318.47724608999999</c:v>
                </c:pt>
                <c:pt idx="1193">
                  <c:v>-491.40378900000002</c:v>
                </c:pt>
                <c:pt idx="1194">
                  <c:v>25.435451659999998</c:v>
                </c:pt>
                <c:pt idx="1195">
                  <c:v>-69.861459960000005</c:v>
                </c:pt>
                <c:pt idx="1196">
                  <c:v>328.674375</c:v>
                </c:pt>
                <c:pt idx="1197">
                  <c:v>292.44841796000003</c:v>
                </c:pt>
                <c:pt idx="1198">
                  <c:v>110.77322265000001</c:v>
                </c:pt>
                <c:pt idx="1199">
                  <c:v>60.602661132000001</c:v>
                </c:pt>
                <c:pt idx="1200">
                  <c:v>-759.30007809999995</c:v>
                </c:pt>
                <c:pt idx="1201">
                  <c:v>24.987055664</c:v>
                </c:pt>
                <c:pt idx="1202">
                  <c:v>286.11896483999999</c:v>
                </c:pt>
                <c:pt idx="1203">
                  <c:v>-115.49475580000001</c:v>
                </c:pt>
                <c:pt idx="1204">
                  <c:v>-116.9453906</c:v>
                </c:pt>
                <c:pt idx="1205">
                  <c:v>-6.8524853510000003</c:v>
                </c:pt>
                <c:pt idx="1206">
                  <c:v>51.152500000000003</c:v>
                </c:pt>
                <c:pt idx="1207">
                  <c:v>75.976225585000009</c:v>
                </c:pt>
                <c:pt idx="1208">
                  <c:v>60.470737304000004</c:v>
                </c:pt>
                <c:pt idx="1209">
                  <c:v>-238.96804680000002</c:v>
                </c:pt>
                <c:pt idx="1210">
                  <c:v>-138.76163080000001</c:v>
                </c:pt>
                <c:pt idx="1211">
                  <c:v>332.10339843000003</c:v>
                </c:pt>
                <c:pt idx="1212">
                  <c:v>-86.545507810000004</c:v>
                </c:pt>
                <c:pt idx="1213">
                  <c:v>-91.100058590000003</c:v>
                </c:pt>
                <c:pt idx="1214">
                  <c:v>110.10971679000001</c:v>
                </c:pt>
                <c:pt idx="1215">
                  <c:v>182.82386718000001</c:v>
                </c:pt>
                <c:pt idx="1216">
                  <c:v>-55.508295889999999</c:v>
                </c:pt>
                <c:pt idx="1217">
                  <c:v>-70.750375969999993</c:v>
                </c:pt>
                <c:pt idx="1218">
                  <c:v>-2.4419955440000001</c:v>
                </c:pt>
                <c:pt idx="1219">
                  <c:v>10.635686035000001</c:v>
                </c:pt>
                <c:pt idx="1220">
                  <c:v>54.463823241999997</c:v>
                </c:pt>
                <c:pt idx="1221">
                  <c:v>75.370151367000005</c:v>
                </c:pt>
                <c:pt idx="1222">
                  <c:v>-62.948051750000005</c:v>
                </c:pt>
                <c:pt idx="1223">
                  <c:v>110.58742187</c:v>
                </c:pt>
                <c:pt idx="1224">
                  <c:v>259.92441406</c:v>
                </c:pt>
                <c:pt idx="1225">
                  <c:v>71.234594725999997</c:v>
                </c:pt>
                <c:pt idx="1226">
                  <c:v>0.21322216032999999</c:v>
                </c:pt>
                <c:pt idx="1227">
                  <c:v>-488.53792959999998</c:v>
                </c:pt>
                <c:pt idx="1228">
                  <c:v>-186.50892569999999</c:v>
                </c:pt>
                <c:pt idx="1229">
                  <c:v>-68.510537100000008</c:v>
                </c:pt>
                <c:pt idx="1230">
                  <c:v>-175.6514062</c:v>
                </c:pt>
                <c:pt idx="1231">
                  <c:v>-120.74585929999999</c:v>
                </c:pt>
                <c:pt idx="1232">
                  <c:v>-190.12222650000001</c:v>
                </c:pt>
                <c:pt idx="1233">
                  <c:v>109.81759765000001</c:v>
                </c:pt>
                <c:pt idx="1234">
                  <c:v>22.205258788999998</c:v>
                </c:pt>
                <c:pt idx="1235">
                  <c:v>90.036455078000003</c:v>
                </c:pt>
                <c:pt idx="1236">
                  <c:v>59.152221679000007</c:v>
                </c:pt>
                <c:pt idx="1237">
                  <c:v>-113.7369824</c:v>
                </c:pt>
                <c:pt idx="1238">
                  <c:v>69.187622070000003</c:v>
                </c:pt>
                <c:pt idx="1239">
                  <c:v>-19.608466790000001</c:v>
                </c:pt>
                <c:pt idx="1240">
                  <c:v>-2.178198852</c:v>
                </c:pt>
                <c:pt idx="1241">
                  <c:v>107.21610351</c:v>
                </c:pt>
                <c:pt idx="1242">
                  <c:v>14.193935546000001</c:v>
                </c:pt>
                <c:pt idx="1243">
                  <c:v>633.23164062000001</c:v>
                </c:pt>
                <c:pt idx="1244">
                  <c:v>-18.572244869999999</c:v>
                </c:pt>
                <c:pt idx="1245">
                  <c:v>173.89548828</c:v>
                </c:pt>
                <c:pt idx="1246">
                  <c:v>268.90271483999999</c:v>
                </c:pt>
                <c:pt idx="1247">
                  <c:v>215.70123046</c:v>
                </c:pt>
                <c:pt idx="1248">
                  <c:v>164.00880859</c:v>
                </c:pt>
                <c:pt idx="1249">
                  <c:v>-23.734484859999998</c:v>
                </c:pt>
                <c:pt idx="1250">
                  <c:v>-67.279140619999993</c:v>
                </c:pt>
                <c:pt idx="1251">
                  <c:v>101.50557617</c:v>
                </c:pt>
                <c:pt idx="1252">
                  <c:v>-36.83502197</c:v>
                </c:pt>
                <c:pt idx="1253">
                  <c:v>-71.380781249999998</c:v>
                </c:pt>
                <c:pt idx="1254">
                  <c:v>154.89740234000001</c:v>
                </c:pt>
                <c:pt idx="1255">
                  <c:v>-159.23166989999999</c:v>
                </c:pt>
                <c:pt idx="1256">
                  <c:v>184.70730468000002</c:v>
                </c:pt>
                <c:pt idx="1257">
                  <c:v>285.42521484000002</c:v>
                </c:pt>
                <c:pt idx="1258">
                  <c:v>-99.561748039999998</c:v>
                </c:pt>
                <c:pt idx="1259">
                  <c:v>-205.07689450000001</c:v>
                </c:pt>
                <c:pt idx="1260">
                  <c:v>-0.19851970669999999</c:v>
                </c:pt>
                <c:pt idx="1261">
                  <c:v>31.740871582</c:v>
                </c:pt>
                <c:pt idx="1262">
                  <c:v>92.922724608999999</c:v>
                </c:pt>
                <c:pt idx="1263">
                  <c:v>188.42914062</c:v>
                </c:pt>
                <c:pt idx="1264">
                  <c:v>390.95984375</c:v>
                </c:pt>
                <c:pt idx="1265">
                  <c:v>859.29531250000002</c:v>
                </c:pt>
                <c:pt idx="1266">
                  <c:v>16.759956054</c:v>
                </c:pt>
                <c:pt idx="1267">
                  <c:v>-438.4034375</c:v>
                </c:pt>
                <c:pt idx="1268">
                  <c:v>-190.68794919999999</c:v>
                </c:pt>
                <c:pt idx="1269">
                  <c:v>443.40617187000004</c:v>
                </c:pt>
                <c:pt idx="1270">
                  <c:v>-48.60252929</c:v>
                </c:pt>
                <c:pt idx="1271">
                  <c:v>10.749538574000001</c:v>
                </c:pt>
                <c:pt idx="1272">
                  <c:v>-94.894374999999997</c:v>
                </c:pt>
                <c:pt idx="1273">
                  <c:v>61.097587890000007</c:v>
                </c:pt>
                <c:pt idx="1274">
                  <c:v>-148.7289648</c:v>
                </c:pt>
                <c:pt idx="1275">
                  <c:v>2165.6076561999998</c:v>
                </c:pt>
                <c:pt idx="1276">
                  <c:v>366.95421875</c:v>
                </c:pt>
                <c:pt idx="1277">
                  <c:v>94.883027342999995</c:v>
                </c:pt>
                <c:pt idx="1278">
                  <c:v>-46.588085929999998</c:v>
                </c:pt>
                <c:pt idx="1279">
                  <c:v>218.95240234000002</c:v>
                </c:pt>
                <c:pt idx="1280">
                  <c:v>171.30519531000002</c:v>
                </c:pt>
                <c:pt idx="1281">
                  <c:v>531.06515624999997</c:v>
                </c:pt>
                <c:pt idx="1282">
                  <c:v>-197.9641992</c:v>
                </c:pt>
                <c:pt idx="1283">
                  <c:v>47.018901366999998</c:v>
                </c:pt>
                <c:pt idx="1284">
                  <c:v>-321.28205070000001</c:v>
                </c:pt>
                <c:pt idx="1285">
                  <c:v>492.24945312000006</c:v>
                </c:pt>
                <c:pt idx="1286">
                  <c:v>-87.596914060000003</c:v>
                </c:pt>
                <c:pt idx="1287">
                  <c:v>-60.154794920000001</c:v>
                </c:pt>
                <c:pt idx="1288">
                  <c:v>-131.94213859999999</c:v>
                </c:pt>
                <c:pt idx="1289">
                  <c:v>216.02996093000002</c:v>
                </c:pt>
                <c:pt idx="1290">
                  <c:v>-2010.1512499999999</c:v>
                </c:pt>
                <c:pt idx="1291">
                  <c:v>-534.33667960000002</c:v>
                </c:pt>
                <c:pt idx="1292">
                  <c:v>157.98833984000001</c:v>
                </c:pt>
                <c:pt idx="1293">
                  <c:v>128.14750000000001</c:v>
                </c:pt>
                <c:pt idx="1294">
                  <c:v>155.95639648</c:v>
                </c:pt>
                <c:pt idx="1295">
                  <c:v>-134.4674023</c:v>
                </c:pt>
                <c:pt idx="1296">
                  <c:v>-15.031127919999999</c:v>
                </c:pt>
                <c:pt idx="1297">
                  <c:v>-140.7067773</c:v>
                </c:pt>
                <c:pt idx="1298">
                  <c:v>-252.12123039999997</c:v>
                </c:pt>
                <c:pt idx="1299">
                  <c:v>602.18429687000003</c:v>
                </c:pt>
                <c:pt idx="1300">
                  <c:v>-19.358415520000001</c:v>
                </c:pt>
                <c:pt idx="1301">
                  <c:v>-91.188095699999991</c:v>
                </c:pt>
                <c:pt idx="1302">
                  <c:v>-508.46175779999999</c:v>
                </c:pt>
                <c:pt idx="1303">
                  <c:v>184.10244139999998</c:v>
                </c:pt>
                <c:pt idx="1304">
                  <c:v>-229.66037100000003</c:v>
                </c:pt>
                <c:pt idx="1305">
                  <c:v>-154.04230459999999</c:v>
                </c:pt>
                <c:pt idx="1306">
                  <c:v>-120.1741308</c:v>
                </c:pt>
                <c:pt idx="1307">
                  <c:v>-820.60453120000011</c:v>
                </c:pt>
                <c:pt idx="1308">
                  <c:v>12.525009765</c:v>
                </c:pt>
                <c:pt idx="1309">
                  <c:v>22.100881346999998</c:v>
                </c:pt>
                <c:pt idx="1310">
                  <c:v>-175.5320117</c:v>
                </c:pt>
                <c:pt idx="1311">
                  <c:v>1152.1897655999999</c:v>
                </c:pt>
                <c:pt idx="1312">
                  <c:v>400.06835937000005</c:v>
                </c:pt>
                <c:pt idx="1313">
                  <c:v>19.817362060000001</c:v>
                </c:pt>
                <c:pt idx="1314">
                  <c:v>-46.203251950000002</c:v>
                </c:pt>
                <c:pt idx="1315">
                  <c:v>-475.64238279999995</c:v>
                </c:pt>
                <c:pt idx="1316">
                  <c:v>-89.051181639999996</c:v>
                </c:pt>
                <c:pt idx="1317">
                  <c:v>-42.883911129999994</c:v>
                </c:pt>
                <c:pt idx="1318">
                  <c:v>-290.64085929999999</c:v>
                </c:pt>
                <c:pt idx="1319">
                  <c:v>-216.88189450000002</c:v>
                </c:pt>
                <c:pt idx="1320">
                  <c:v>262.80275389999997</c:v>
                </c:pt>
                <c:pt idx="1321">
                  <c:v>520.45363280999993</c:v>
                </c:pt>
                <c:pt idx="1322">
                  <c:v>1655.8446875</c:v>
                </c:pt>
                <c:pt idx="1323">
                  <c:v>-35.396013179999997</c:v>
                </c:pt>
                <c:pt idx="1324">
                  <c:v>-9.3136688230000004</c:v>
                </c:pt>
                <c:pt idx="1325">
                  <c:v>-66.150092770000001</c:v>
                </c:pt>
                <c:pt idx="1326">
                  <c:v>-238.27103510000001</c:v>
                </c:pt>
                <c:pt idx="1327">
                  <c:v>-272.83257809999998</c:v>
                </c:pt>
                <c:pt idx="1328">
                  <c:v>74.345039061999998</c:v>
                </c:pt>
                <c:pt idx="1329">
                  <c:v>-13.367491449999999</c:v>
                </c:pt>
                <c:pt idx="1330">
                  <c:v>-459.78937500000001</c:v>
                </c:pt>
                <c:pt idx="1331">
                  <c:v>-249.4920898</c:v>
                </c:pt>
                <c:pt idx="1332">
                  <c:v>407.55699218000001</c:v>
                </c:pt>
                <c:pt idx="1333">
                  <c:v>345.24734375000003</c:v>
                </c:pt>
                <c:pt idx="1334">
                  <c:v>-65.52115234</c:v>
                </c:pt>
                <c:pt idx="1335">
                  <c:v>282.35082031000002</c:v>
                </c:pt>
                <c:pt idx="1336">
                  <c:v>44.1096875</c:v>
                </c:pt>
                <c:pt idx="1337">
                  <c:v>605.75628905999997</c:v>
                </c:pt>
                <c:pt idx="1338">
                  <c:v>98.028359374999994</c:v>
                </c:pt>
                <c:pt idx="1339">
                  <c:v>-78.066225579999994</c:v>
                </c:pt>
                <c:pt idx="1340">
                  <c:v>105.48470703000001</c:v>
                </c:pt>
                <c:pt idx="1341">
                  <c:v>108.38038084999999</c:v>
                </c:pt>
                <c:pt idx="1342">
                  <c:v>7.8649365234000008</c:v>
                </c:pt>
                <c:pt idx="1343">
                  <c:v>-162.1945312</c:v>
                </c:pt>
                <c:pt idx="1344">
                  <c:v>-34.388684079999997</c:v>
                </c:pt>
                <c:pt idx="1345">
                  <c:v>171.29638671000001</c:v>
                </c:pt>
                <c:pt idx="1346">
                  <c:v>-97.126328119999997</c:v>
                </c:pt>
                <c:pt idx="1347">
                  <c:v>-317.6908593</c:v>
                </c:pt>
                <c:pt idx="1348">
                  <c:v>-7.6429370109999999</c:v>
                </c:pt>
                <c:pt idx="1349">
                  <c:v>108.08955078000001</c:v>
                </c:pt>
                <c:pt idx="1350">
                  <c:v>26.812290039000001</c:v>
                </c:pt>
                <c:pt idx="1351">
                  <c:v>300.62082031</c:v>
                </c:pt>
                <c:pt idx="1352">
                  <c:v>36.255415038999999</c:v>
                </c:pt>
                <c:pt idx="1353">
                  <c:v>-46.698134760000002</c:v>
                </c:pt>
                <c:pt idx="1354">
                  <c:v>37.582497558</c:v>
                </c:pt>
                <c:pt idx="1355">
                  <c:v>32.043249510999999</c:v>
                </c:pt>
                <c:pt idx="1356">
                  <c:v>95.618232420999988</c:v>
                </c:pt>
                <c:pt idx="1357">
                  <c:v>-293.04939450000001</c:v>
                </c:pt>
                <c:pt idx="1358">
                  <c:v>-226.7338867</c:v>
                </c:pt>
                <c:pt idx="1359">
                  <c:v>147.47105468000001</c:v>
                </c:pt>
                <c:pt idx="1360">
                  <c:v>82.884511717999999</c:v>
                </c:pt>
                <c:pt idx="1361">
                  <c:v>-192.70642570000001</c:v>
                </c:pt>
                <c:pt idx="1362">
                  <c:v>-3.9856802359999999</c:v>
                </c:pt>
                <c:pt idx="1363">
                  <c:v>-823.11273430000006</c:v>
                </c:pt>
                <c:pt idx="1364">
                  <c:v>353.49003905999996</c:v>
                </c:pt>
                <c:pt idx="1365">
                  <c:v>-176.10972649999999</c:v>
                </c:pt>
                <c:pt idx="1366">
                  <c:v>-61.76130371</c:v>
                </c:pt>
                <c:pt idx="1367">
                  <c:v>360.06066405999997</c:v>
                </c:pt>
                <c:pt idx="1368">
                  <c:v>-143.6273242</c:v>
                </c:pt>
                <c:pt idx="1369">
                  <c:v>197.86626952999998</c:v>
                </c:pt>
                <c:pt idx="1370">
                  <c:v>-248.40792959999999</c:v>
                </c:pt>
                <c:pt idx="1371">
                  <c:v>-62.634379879999997</c:v>
                </c:pt>
                <c:pt idx="1372">
                  <c:v>-257.50609370000001</c:v>
                </c:pt>
                <c:pt idx="1373">
                  <c:v>122.32139648</c:v>
                </c:pt>
                <c:pt idx="1374">
                  <c:v>-422.6780468</c:v>
                </c:pt>
                <c:pt idx="1375">
                  <c:v>-74.795781250000005</c:v>
                </c:pt>
                <c:pt idx="1376">
                  <c:v>5.3582775878</c:v>
                </c:pt>
                <c:pt idx="1377">
                  <c:v>136.25794920999999</c:v>
                </c:pt>
                <c:pt idx="1378">
                  <c:v>366.99371093000002</c:v>
                </c:pt>
                <c:pt idx="1379">
                  <c:v>-554.96492179999996</c:v>
                </c:pt>
                <c:pt idx="1380">
                  <c:v>-21.188549800000001</c:v>
                </c:pt>
                <c:pt idx="1381">
                  <c:v>-541.90742180000007</c:v>
                </c:pt>
                <c:pt idx="1382">
                  <c:v>504.46921874999998</c:v>
                </c:pt>
                <c:pt idx="1383">
                  <c:v>245.26169921000002</c:v>
                </c:pt>
                <c:pt idx="1384">
                  <c:v>301.49183593000004</c:v>
                </c:pt>
                <c:pt idx="1385">
                  <c:v>749.27882811999996</c:v>
                </c:pt>
                <c:pt idx="1386">
                  <c:v>-79.74833984</c:v>
                </c:pt>
                <c:pt idx="1387">
                  <c:v>-258.36955069999999</c:v>
                </c:pt>
                <c:pt idx="1388">
                  <c:v>2201.6707812</c:v>
                </c:pt>
                <c:pt idx="1389">
                  <c:v>-22.380244139999999</c:v>
                </c:pt>
                <c:pt idx="1390">
                  <c:v>155.07793945</c:v>
                </c:pt>
                <c:pt idx="1391">
                  <c:v>9.8776922606999999</c:v>
                </c:pt>
                <c:pt idx="1392">
                  <c:v>17.759617919</c:v>
                </c:pt>
                <c:pt idx="1393">
                  <c:v>-204.64005850000001</c:v>
                </c:pt>
                <c:pt idx="1394">
                  <c:v>-739.77265620000003</c:v>
                </c:pt>
                <c:pt idx="1395">
                  <c:v>1913.0954686999999</c:v>
                </c:pt>
                <c:pt idx="1396">
                  <c:v>208.28322265</c:v>
                </c:pt>
                <c:pt idx="1397">
                  <c:v>27.024838867</c:v>
                </c:pt>
                <c:pt idx="1398">
                  <c:v>62.658076171000005</c:v>
                </c:pt>
                <c:pt idx="1399">
                  <c:v>-154.08610350000001</c:v>
                </c:pt>
                <c:pt idx="1400">
                  <c:v>122.45203125</c:v>
                </c:pt>
                <c:pt idx="1401">
                  <c:v>80.698139647999994</c:v>
                </c:pt>
                <c:pt idx="1402">
                  <c:v>-315.69201170000002</c:v>
                </c:pt>
                <c:pt idx="1403">
                  <c:v>830.61289061999992</c:v>
                </c:pt>
                <c:pt idx="1404">
                  <c:v>-48.617856439999997</c:v>
                </c:pt>
                <c:pt idx="1405">
                  <c:v>162.04008789</c:v>
                </c:pt>
                <c:pt idx="1406">
                  <c:v>65.308315429000004</c:v>
                </c:pt>
                <c:pt idx="1407">
                  <c:v>-142.8390722</c:v>
                </c:pt>
                <c:pt idx="1408">
                  <c:v>-41.178750000000001</c:v>
                </c:pt>
                <c:pt idx="1409">
                  <c:v>-117.2720214</c:v>
                </c:pt>
                <c:pt idx="1410">
                  <c:v>172.06371093000001</c:v>
                </c:pt>
                <c:pt idx="1411">
                  <c:v>316.51451171000002</c:v>
                </c:pt>
                <c:pt idx="1412">
                  <c:v>57.804404296000001</c:v>
                </c:pt>
                <c:pt idx="1413">
                  <c:v>0.63060287474999999</c:v>
                </c:pt>
                <c:pt idx="1414">
                  <c:v>-435.77773430000002</c:v>
                </c:pt>
                <c:pt idx="1415">
                  <c:v>-173.42376950000002</c:v>
                </c:pt>
                <c:pt idx="1416">
                  <c:v>-21.695783689999999</c:v>
                </c:pt>
                <c:pt idx="1417">
                  <c:v>48.145302733999998</c:v>
                </c:pt>
                <c:pt idx="1418">
                  <c:v>446.29246093</c:v>
                </c:pt>
                <c:pt idx="1419">
                  <c:v>391.26499999999999</c:v>
                </c:pt>
                <c:pt idx="1420">
                  <c:v>-178.56048820000001</c:v>
                </c:pt>
                <c:pt idx="1421">
                  <c:v>35.376328125000001</c:v>
                </c:pt>
                <c:pt idx="1422">
                  <c:v>64.282958984000004</c:v>
                </c:pt>
                <c:pt idx="1423">
                  <c:v>77.360629881999998</c:v>
                </c:pt>
                <c:pt idx="1424">
                  <c:v>-6.4257519529999998</c:v>
                </c:pt>
                <c:pt idx="1425">
                  <c:v>238.83287109</c:v>
                </c:pt>
                <c:pt idx="1426">
                  <c:v>40.881555174999995</c:v>
                </c:pt>
                <c:pt idx="1427">
                  <c:v>197.50685546</c:v>
                </c:pt>
                <c:pt idx="1428">
                  <c:v>444.03480468000004</c:v>
                </c:pt>
                <c:pt idx="1429">
                  <c:v>723.75601561999997</c:v>
                </c:pt>
                <c:pt idx="1430">
                  <c:v>-66.637456049999997</c:v>
                </c:pt>
                <c:pt idx="1431">
                  <c:v>-347.90054680000003</c:v>
                </c:pt>
                <c:pt idx="1432">
                  <c:v>-43.892495109999999</c:v>
                </c:pt>
                <c:pt idx="1433">
                  <c:v>276.82345702999999</c:v>
                </c:pt>
                <c:pt idx="1434">
                  <c:v>-229.70558590000002</c:v>
                </c:pt>
                <c:pt idx="1435">
                  <c:v>160.80675780999999</c:v>
                </c:pt>
                <c:pt idx="1436">
                  <c:v>-506.70382810000001</c:v>
                </c:pt>
                <c:pt idx="1437">
                  <c:v>168.54810546000002</c:v>
                </c:pt>
                <c:pt idx="1438">
                  <c:v>-323.78878900000001</c:v>
                </c:pt>
                <c:pt idx="1439">
                  <c:v>113.46444335</c:v>
                </c:pt>
                <c:pt idx="1440">
                  <c:v>621.70988280999995</c:v>
                </c:pt>
                <c:pt idx="1441">
                  <c:v>589.25070312000003</c:v>
                </c:pt>
                <c:pt idx="1442">
                  <c:v>-393.46992180000001</c:v>
                </c:pt>
                <c:pt idx="1443">
                  <c:v>-1793.7082810000002</c:v>
                </c:pt>
                <c:pt idx="1444">
                  <c:v>-460.22007810000002</c:v>
                </c:pt>
                <c:pt idx="1445">
                  <c:v>445.11566405999997</c:v>
                </c:pt>
                <c:pt idx="1446">
                  <c:v>169.44062500000001</c:v>
                </c:pt>
                <c:pt idx="1447">
                  <c:v>-491.69886709999997</c:v>
                </c:pt>
                <c:pt idx="1448">
                  <c:v>145.15732421000001</c:v>
                </c:pt>
                <c:pt idx="1449">
                  <c:v>-95.963476560000004</c:v>
                </c:pt>
                <c:pt idx="1450">
                  <c:v>1246.4260937000001</c:v>
                </c:pt>
                <c:pt idx="1451">
                  <c:v>-292.29662100000002</c:v>
                </c:pt>
                <c:pt idx="1452">
                  <c:v>20.475296629999999</c:v>
                </c:pt>
                <c:pt idx="1453">
                  <c:v>136.83008788999999</c:v>
                </c:pt>
                <c:pt idx="1454">
                  <c:v>546.56128906000004</c:v>
                </c:pt>
                <c:pt idx="1455">
                  <c:v>-746.94132809999996</c:v>
                </c:pt>
                <c:pt idx="1456">
                  <c:v>-316.889746</c:v>
                </c:pt>
                <c:pt idx="1457">
                  <c:v>-94.895371090000012</c:v>
                </c:pt>
                <c:pt idx="1458">
                  <c:v>-5.0242785640000003</c:v>
                </c:pt>
                <c:pt idx="1459">
                  <c:v>118.88954100999999</c:v>
                </c:pt>
                <c:pt idx="1460">
                  <c:v>-700.80945309999993</c:v>
                </c:pt>
                <c:pt idx="1461">
                  <c:v>-236.30210930000001</c:v>
                </c:pt>
                <c:pt idx="1462">
                  <c:v>-330.3030468</c:v>
                </c:pt>
                <c:pt idx="1463">
                  <c:v>-335.64539060000004</c:v>
                </c:pt>
                <c:pt idx="1464">
                  <c:v>-571.265039</c:v>
                </c:pt>
                <c:pt idx="1465">
                  <c:v>80.138735350999994</c:v>
                </c:pt>
                <c:pt idx="1466">
                  <c:v>321.23193358999998</c:v>
                </c:pt>
                <c:pt idx="1467">
                  <c:v>-6.6338183590000002</c:v>
                </c:pt>
                <c:pt idx="1468">
                  <c:v>-134.73530270000001</c:v>
                </c:pt>
                <c:pt idx="1469">
                  <c:v>579.23839842999996</c:v>
                </c:pt>
                <c:pt idx="1470">
                  <c:v>441.20507812000005</c:v>
                </c:pt>
                <c:pt idx="1471">
                  <c:v>63.136875000000003</c:v>
                </c:pt>
                <c:pt idx="1472">
                  <c:v>-40.703627920000002</c:v>
                </c:pt>
                <c:pt idx="1473">
                  <c:v>47.875410156000001</c:v>
                </c:pt>
                <c:pt idx="1474">
                  <c:v>-67.37482421</c:v>
                </c:pt>
                <c:pt idx="1475">
                  <c:v>-156.21712890000001</c:v>
                </c:pt>
                <c:pt idx="1476">
                  <c:v>347.82128905999997</c:v>
                </c:pt>
                <c:pt idx="1477">
                  <c:v>308.80351561999998</c:v>
                </c:pt>
                <c:pt idx="1478">
                  <c:v>80.01696777299999</c:v>
                </c:pt>
                <c:pt idx="1479">
                  <c:v>107.75096679000001</c:v>
                </c:pt>
                <c:pt idx="1480">
                  <c:v>425.07652343000001</c:v>
                </c:pt>
                <c:pt idx="1481">
                  <c:v>263.42306639999998</c:v>
                </c:pt>
                <c:pt idx="1482">
                  <c:v>46.200322265000004</c:v>
                </c:pt>
                <c:pt idx="1483">
                  <c:v>647.19566406000001</c:v>
                </c:pt>
                <c:pt idx="1484">
                  <c:v>876.81382811999993</c:v>
                </c:pt>
                <c:pt idx="1485">
                  <c:v>294.35306639999999</c:v>
                </c:pt>
                <c:pt idx="1486">
                  <c:v>-387.18132810000003</c:v>
                </c:pt>
                <c:pt idx="1487">
                  <c:v>847.57554686999993</c:v>
                </c:pt>
                <c:pt idx="1488">
                  <c:v>-594.46160150000003</c:v>
                </c:pt>
                <c:pt idx="1489">
                  <c:v>23.338515624999999</c:v>
                </c:pt>
                <c:pt idx="1490">
                  <c:v>-90.972812500000003</c:v>
                </c:pt>
                <c:pt idx="1491">
                  <c:v>-545.30414059999998</c:v>
                </c:pt>
                <c:pt idx="1492">
                  <c:v>-217.9521484</c:v>
                </c:pt>
                <c:pt idx="1493">
                  <c:v>-274.5015429</c:v>
                </c:pt>
                <c:pt idx="1494">
                  <c:v>-1547.1635930000002</c:v>
                </c:pt>
                <c:pt idx="1495">
                  <c:v>209.97687500000001</c:v>
                </c:pt>
                <c:pt idx="1496">
                  <c:v>-428.1332812</c:v>
                </c:pt>
                <c:pt idx="1497">
                  <c:v>-1388.4925000000001</c:v>
                </c:pt>
                <c:pt idx="1498">
                  <c:v>48.132456054000002</c:v>
                </c:pt>
                <c:pt idx="1499">
                  <c:v>571.15304687000003</c:v>
                </c:pt>
                <c:pt idx="1500">
                  <c:v>194.08626952999998</c:v>
                </c:pt>
                <c:pt idx="1501">
                  <c:v>112.25729492000001</c:v>
                </c:pt>
                <c:pt idx="1502">
                  <c:v>-202.2597265</c:v>
                </c:pt>
                <c:pt idx="1503">
                  <c:v>1029.221875</c:v>
                </c:pt>
                <c:pt idx="1504">
                  <c:v>3.4971096800999999</c:v>
                </c:pt>
                <c:pt idx="1505">
                  <c:v>180.75783203</c:v>
                </c:pt>
                <c:pt idx="1506">
                  <c:v>-1449.7606249999999</c:v>
                </c:pt>
                <c:pt idx="1507">
                  <c:v>-275.41458979999999</c:v>
                </c:pt>
                <c:pt idx="1508">
                  <c:v>38.779499510999997</c:v>
                </c:pt>
                <c:pt idx="1509">
                  <c:v>97.818691405999999</c:v>
                </c:pt>
                <c:pt idx="1510">
                  <c:v>93.686923828000005</c:v>
                </c:pt>
                <c:pt idx="1511">
                  <c:v>-499.54980460000002</c:v>
                </c:pt>
                <c:pt idx="1512">
                  <c:v>-3.0782894889999999</c:v>
                </c:pt>
                <c:pt idx="1513">
                  <c:v>-345.04015619999996</c:v>
                </c:pt>
                <c:pt idx="1514">
                  <c:v>45.00715332</c:v>
                </c:pt>
                <c:pt idx="1515">
                  <c:v>-130.5471972</c:v>
                </c:pt>
                <c:pt idx="1516">
                  <c:v>100.25409179</c:v>
                </c:pt>
                <c:pt idx="1517">
                  <c:v>-244.13996090000001</c:v>
                </c:pt>
                <c:pt idx="1518">
                  <c:v>-96.598564449999998</c:v>
                </c:pt>
                <c:pt idx="1519">
                  <c:v>456.39800780999997</c:v>
                </c:pt>
                <c:pt idx="1520">
                  <c:v>132.87262694999998</c:v>
                </c:pt>
                <c:pt idx="1521">
                  <c:v>167.28333984</c:v>
                </c:pt>
                <c:pt idx="1522">
                  <c:v>354.36539062000003</c:v>
                </c:pt>
                <c:pt idx="1523">
                  <c:v>-257.37201170000003</c:v>
                </c:pt>
                <c:pt idx="1524">
                  <c:v>-8.3270593260000005</c:v>
                </c:pt>
                <c:pt idx="1525">
                  <c:v>-235.3533984</c:v>
                </c:pt>
                <c:pt idx="1526">
                  <c:v>-46.786000969999996</c:v>
                </c:pt>
                <c:pt idx="1527">
                  <c:v>30.619760741999997</c:v>
                </c:pt>
                <c:pt idx="1528">
                  <c:v>26.951237793000001</c:v>
                </c:pt>
                <c:pt idx="1529">
                  <c:v>61.109599609</c:v>
                </c:pt>
                <c:pt idx="1530">
                  <c:v>-78.271289060000001</c:v>
                </c:pt>
                <c:pt idx="1531">
                  <c:v>290.06507812000001</c:v>
                </c:pt>
                <c:pt idx="1532">
                  <c:v>-7.8270379630000004</c:v>
                </c:pt>
                <c:pt idx="1533">
                  <c:v>-25.552502439999998</c:v>
                </c:pt>
                <c:pt idx="1534">
                  <c:v>74.92240722599999</c:v>
                </c:pt>
                <c:pt idx="1535">
                  <c:v>63.483652343000003</c:v>
                </c:pt>
                <c:pt idx="1536">
                  <c:v>-742.71828120000009</c:v>
                </c:pt>
                <c:pt idx="1537">
                  <c:v>-140.88745109999999</c:v>
                </c:pt>
                <c:pt idx="1538">
                  <c:v>1402.8621874999999</c:v>
                </c:pt>
                <c:pt idx="1539">
                  <c:v>48.999243163999999</c:v>
                </c:pt>
                <c:pt idx="1540">
                  <c:v>-109.0077441</c:v>
                </c:pt>
                <c:pt idx="1541">
                  <c:v>-172.85439450000001</c:v>
                </c:pt>
                <c:pt idx="1542">
                  <c:v>-837.96500000000003</c:v>
                </c:pt>
                <c:pt idx="1543">
                  <c:v>396.63425781000001</c:v>
                </c:pt>
                <c:pt idx="1544">
                  <c:v>-11.8208789</c:v>
                </c:pt>
                <c:pt idx="1545">
                  <c:v>-376.59988279999999</c:v>
                </c:pt>
                <c:pt idx="1546">
                  <c:v>30.281958007</c:v>
                </c:pt>
                <c:pt idx="1547">
                  <c:v>1326.1849999999999</c:v>
                </c:pt>
                <c:pt idx="1548">
                  <c:v>99.732753905999999</c:v>
                </c:pt>
                <c:pt idx="1549">
                  <c:v>54.092631834999999</c:v>
                </c:pt>
                <c:pt idx="1550">
                  <c:v>25.740380859000002</c:v>
                </c:pt>
                <c:pt idx="1551">
                  <c:v>-29.286008299999999</c:v>
                </c:pt>
                <c:pt idx="1552">
                  <c:v>-665.97234370000001</c:v>
                </c:pt>
                <c:pt idx="1553">
                  <c:v>13.375672606999998</c:v>
                </c:pt>
                <c:pt idx="1554">
                  <c:v>379.13128905999997</c:v>
                </c:pt>
                <c:pt idx="1555">
                  <c:v>353.75683593000002</c:v>
                </c:pt>
                <c:pt idx="1556">
                  <c:v>522.20226562000005</c:v>
                </c:pt>
                <c:pt idx="1557">
                  <c:v>-112.4816308</c:v>
                </c:pt>
                <c:pt idx="1558">
                  <c:v>-556.99</c:v>
                </c:pt>
                <c:pt idx="1559">
                  <c:v>-205.4652734</c:v>
                </c:pt>
                <c:pt idx="1560">
                  <c:v>-41.559418939999993</c:v>
                </c:pt>
                <c:pt idx="1561">
                  <c:v>-167.93101559999999</c:v>
                </c:pt>
                <c:pt idx="1562">
                  <c:v>1022.9782031</c:v>
                </c:pt>
                <c:pt idx="1563">
                  <c:v>2051.2284374999999</c:v>
                </c:pt>
                <c:pt idx="1564">
                  <c:v>-91.828867180000003</c:v>
                </c:pt>
                <c:pt idx="1565">
                  <c:v>31.193054198999999</c:v>
                </c:pt>
                <c:pt idx="1566">
                  <c:v>983.82429687000001</c:v>
                </c:pt>
                <c:pt idx="1567">
                  <c:v>-74.631547850000004</c:v>
                </c:pt>
                <c:pt idx="1568">
                  <c:v>4.1200149536000001</c:v>
                </c:pt>
                <c:pt idx="1569">
                  <c:v>-601.70953120000001</c:v>
                </c:pt>
                <c:pt idx="1570">
                  <c:v>317.80087889999999</c:v>
                </c:pt>
                <c:pt idx="1571">
                  <c:v>-350.89070310000005</c:v>
                </c:pt>
                <c:pt idx="1572">
                  <c:v>-676.16789059999996</c:v>
                </c:pt>
                <c:pt idx="1573">
                  <c:v>-827.22671870000011</c:v>
                </c:pt>
                <c:pt idx="1574">
                  <c:v>-67.412397460000008</c:v>
                </c:pt>
                <c:pt idx="1575">
                  <c:v>-1056.631875</c:v>
                </c:pt>
                <c:pt idx="1576">
                  <c:v>-61.268818350000004</c:v>
                </c:pt>
                <c:pt idx="1577">
                  <c:v>-103.50888670000001</c:v>
                </c:pt>
                <c:pt idx="1578">
                  <c:v>39.754709472000002</c:v>
                </c:pt>
                <c:pt idx="1579">
                  <c:v>-175.38650389999998</c:v>
                </c:pt>
                <c:pt idx="1580">
                  <c:v>32.912534178999998</c:v>
                </c:pt>
                <c:pt idx="1581">
                  <c:v>8.9551843260999995</c:v>
                </c:pt>
                <c:pt idx="1582">
                  <c:v>241.00488281000003</c:v>
                </c:pt>
                <c:pt idx="1583">
                  <c:v>-8.7514221190000008</c:v>
                </c:pt>
                <c:pt idx="1584">
                  <c:v>-178.5341406</c:v>
                </c:pt>
                <c:pt idx="1585">
                  <c:v>31.179223631999999</c:v>
                </c:pt>
                <c:pt idx="1586">
                  <c:v>-664.87078120000001</c:v>
                </c:pt>
                <c:pt idx="1587">
                  <c:v>-143.6057812</c:v>
                </c:pt>
                <c:pt idx="1588">
                  <c:v>-426.00066400000003</c:v>
                </c:pt>
                <c:pt idx="1589">
                  <c:v>261.03951171</c:v>
                </c:pt>
                <c:pt idx="1590">
                  <c:v>-205.30783200000002</c:v>
                </c:pt>
                <c:pt idx="1591">
                  <c:v>88.712089843000001</c:v>
                </c:pt>
                <c:pt idx="1592">
                  <c:v>261.82292968000002</c:v>
                </c:pt>
                <c:pt idx="1593">
                  <c:v>258.44728514999997</c:v>
                </c:pt>
                <c:pt idx="1594">
                  <c:v>-1494.045312</c:v>
                </c:pt>
                <c:pt idx="1595">
                  <c:v>39.472749022999999</c:v>
                </c:pt>
                <c:pt idx="1596">
                  <c:v>-25.874194330000002</c:v>
                </c:pt>
                <c:pt idx="1597">
                  <c:v>-87.346171869999992</c:v>
                </c:pt>
                <c:pt idx="1598">
                  <c:v>173.58732421000002</c:v>
                </c:pt>
                <c:pt idx="1599">
                  <c:v>541.06230468000001</c:v>
                </c:pt>
                <c:pt idx="1600">
                  <c:v>45.961235350999999</c:v>
                </c:pt>
                <c:pt idx="1601">
                  <c:v>-12.984498289999999</c:v>
                </c:pt>
                <c:pt idx="1602">
                  <c:v>73.633696289</c:v>
                </c:pt>
                <c:pt idx="1603">
                  <c:v>827.56976562</c:v>
                </c:pt>
                <c:pt idx="1604">
                  <c:v>340.73347655999999</c:v>
                </c:pt>
                <c:pt idx="1605">
                  <c:v>-760.43695309999998</c:v>
                </c:pt>
                <c:pt idx="1606">
                  <c:v>-105.7017187</c:v>
                </c:pt>
                <c:pt idx="1607">
                  <c:v>-9.4564782709999999</c:v>
                </c:pt>
                <c:pt idx="1608">
                  <c:v>-293.09763670000001</c:v>
                </c:pt>
                <c:pt idx="1609">
                  <c:v>-138.37838859999999</c:v>
                </c:pt>
                <c:pt idx="1610">
                  <c:v>-63.260014640000001</c:v>
                </c:pt>
                <c:pt idx="1611">
                  <c:v>-450.97957029999998</c:v>
                </c:pt>
                <c:pt idx="1612">
                  <c:v>-122.2011328</c:v>
                </c:pt>
                <c:pt idx="1613">
                  <c:v>150.32663085000002</c:v>
                </c:pt>
                <c:pt idx="1614">
                  <c:v>566.97480468000003</c:v>
                </c:pt>
                <c:pt idx="1615">
                  <c:v>534.90234375</c:v>
                </c:pt>
                <c:pt idx="1616">
                  <c:v>-451.68929680000002</c:v>
                </c:pt>
                <c:pt idx="1617">
                  <c:v>-186.49445309999999</c:v>
                </c:pt>
                <c:pt idx="1618">
                  <c:v>503.89269530999997</c:v>
                </c:pt>
                <c:pt idx="1619">
                  <c:v>463.66628906</c:v>
                </c:pt>
                <c:pt idx="1620">
                  <c:v>-103.25989250000001</c:v>
                </c:pt>
                <c:pt idx="1621">
                  <c:v>-110.8241113</c:v>
                </c:pt>
                <c:pt idx="1622">
                  <c:v>57.223891600999998</c:v>
                </c:pt>
                <c:pt idx="1623">
                  <c:v>149.06533203000001</c:v>
                </c:pt>
                <c:pt idx="1624">
                  <c:v>-65.420405270000003</c:v>
                </c:pt>
                <c:pt idx="1625">
                  <c:v>-45.594453119999997</c:v>
                </c:pt>
                <c:pt idx="1626">
                  <c:v>-77.999086910000003</c:v>
                </c:pt>
                <c:pt idx="1627">
                  <c:v>261.20378906000002</c:v>
                </c:pt>
                <c:pt idx="1628">
                  <c:v>85.87940429599999</c:v>
                </c:pt>
                <c:pt idx="1629">
                  <c:v>94.903857420999998</c:v>
                </c:pt>
                <c:pt idx="1630">
                  <c:v>123.27458984</c:v>
                </c:pt>
                <c:pt idx="1631">
                  <c:v>512.46226562000004</c:v>
                </c:pt>
                <c:pt idx="1632">
                  <c:v>-115.16387689999999</c:v>
                </c:pt>
                <c:pt idx="1633">
                  <c:v>97.124902342999988</c:v>
                </c:pt>
                <c:pt idx="1634">
                  <c:v>76.854667968000001</c:v>
                </c:pt>
                <c:pt idx="1635">
                  <c:v>-523.61742179999999</c:v>
                </c:pt>
                <c:pt idx="1636">
                  <c:v>-620.84871090000001</c:v>
                </c:pt>
                <c:pt idx="1637">
                  <c:v>-199.92914059999998</c:v>
                </c:pt>
                <c:pt idx="1638">
                  <c:v>38.843479002999999</c:v>
                </c:pt>
                <c:pt idx="1639">
                  <c:v>83.144824217999997</c:v>
                </c:pt>
                <c:pt idx="1640">
                  <c:v>552.52707031</c:v>
                </c:pt>
                <c:pt idx="1641">
                  <c:v>26.122485351000002</c:v>
                </c:pt>
                <c:pt idx="1642">
                  <c:v>-17.2325354</c:v>
                </c:pt>
                <c:pt idx="1643">
                  <c:v>-358.80453119999999</c:v>
                </c:pt>
                <c:pt idx="1644">
                  <c:v>-1.5042721549999998</c:v>
                </c:pt>
                <c:pt idx="1645">
                  <c:v>-383.09066400000006</c:v>
                </c:pt>
                <c:pt idx="1646">
                  <c:v>-406.34402340000003</c:v>
                </c:pt>
                <c:pt idx="1647">
                  <c:v>-24.287253409999998</c:v>
                </c:pt>
                <c:pt idx="1648">
                  <c:v>110.12279296000001</c:v>
                </c:pt>
                <c:pt idx="1649">
                  <c:v>338.63703125000001</c:v>
                </c:pt>
                <c:pt idx="1650">
                  <c:v>-376.4979687</c:v>
                </c:pt>
                <c:pt idx="1651">
                  <c:v>-170.24972650000001</c:v>
                </c:pt>
                <c:pt idx="1652">
                  <c:v>73.576630858999991</c:v>
                </c:pt>
                <c:pt idx="1653">
                  <c:v>147.26010742</c:v>
                </c:pt>
                <c:pt idx="1654">
                  <c:v>28.748852538999998</c:v>
                </c:pt>
                <c:pt idx="1655">
                  <c:v>2384.6690625000001</c:v>
                </c:pt>
                <c:pt idx="1656">
                  <c:v>2226.8756250000001</c:v>
                </c:pt>
                <c:pt idx="1657">
                  <c:v>-234.36248039999998</c:v>
                </c:pt>
                <c:pt idx="1658">
                  <c:v>241.87560546</c:v>
                </c:pt>
                <c:pt idx="1659">
                  <c:v>48.767246093000004</c:v>
                </c:pt>
                <c:pt idx="1660">
                  <c:v>6.0719270706E-2</c:v>
                </c:pt>
                <c:pt idx="1661">
                  <c:v>175.86154296000001</c:v>
                </c:pt>
                <c:pt idx="1662">
                  <c:v>312.49556639999997</c:v>
                </c:pt>
                <c:pt idx="1663">
                  <c:v>-655.79835930000002</c:v>
                </c:pt>
                <c:pt idx="1664">
                  <c:v>-122.66295889999999</c:v>
                </c:pt>
                <c:pt idx="1665">
                  <c:v>564.37851562000003</c:v>
                </c:pt>
                <c:pt idx="1666">
                  <c:v>-74.287846669999993</c:v>
                </c:pt>
                <c:pt idx="1667">
                  <c:v>-54.334619140000001</c:v>
                </c:pt>
                <c:pt idx="1668">
                  <c:v>76.885834959999997</c:v>
                </c:pt>
                <c:pt idx="1669">
                  <c:v>260.86109375000001</c:v>
                </c:pt>
                <c:pt idx="1670">
                  <c:v>-8.7227294919999991</c:v>
                </c:pt>
                <c:pt idx="1671">
                  <c:v>-55.530063469999995</c:v>
                </c:pt>
                <c:pt idx="1672">
                  <c:v>81.932050781000001</c:v>
                </c:pt>
                <c:pt idx="1673">
                  <c:v>290.65054686999997</c:v>
                </c:pt>
                <c:pt idx="1674">
                  <c:v>-349.2376562</c:v>
                </c:pt>
                <c:pt idx="1675">
                  <c:v>175.18539061999999</c:v>
                </c:pt>
                <c:pt idx="1676">
                  <c:v>-139.36376949999999</c:v>
                </c:pt>
                <c:pt idx="1677">
                  <c:v>560.96312499999999</c:v>
                </c:pt>
                <c:pt idx="1678">
                  <c:v>-17.986166990000001</c:v>
                </c:pt>
                <c:pt idx="1679">
                  <c:v>-1155.357109</c:v>
                </c:pt>
                <c:pt idx="1680">
                  <c:v>330.47515625</c:v>
                </c:pt>
                <c:pt idx="1681">
                  <c:v>-264.07099600000004</c:v>
                </c:pt>
                <c:pt idx="1682">
                  <c:v>15.382508544</c:v>
                </c:pt>
                <c:pt idx="1683">
                  <c:v>-46.9819873</c:v>
                </c:pt>
                <c:pt idx="1684">
                  <c:v>341.91847655999999</c:v>
                </c:pt>
                <c:pt idx="1685">
                  <c:v>329.98222655999996</c:v>
                </c:pt>
                <c:pt idx="1686">
                  <c:v>349.01347655999996</c:v>
                </c:pt>
                <c:pt idx="1687">
                  <c:v>-461.1982031</c:v>
                </c:pt>
                <c:pt idx="1688">
                  <c:v>-75.869804680000001</c:v>
                </c:pt>
                <c:pt idx="1689">
                  <c:v>-159.63637689999999</c:v>
                </c:pt>
                <c:pt idx="1690">
                  <c:v>-427.28609369999998</c:v>
                </c:pt>
                <c:pt idx="1691">
                  <c:v>49.785302733999998</c:v>
                </c:pt>
                <c:pt idx="1692">
                  <c:v>170.71673827999999</c:v>
                </c:pt>
                <c:pt idx="1693">
                  <c:v>114.46763671000001</c:v>
                </c:pt>
                <c:pt idx="1694">
                  <c:v>-15.39033935</c:v>
                </c:pt>
                <c:pt idx="1695">
                  <c:v>-146.18814449999999</c:v>
                </c:pt>
                <c:pt idx="1696">
                  <c:v>-295.26546869999999</c:v>
                </c:pt>
                <c:pt idx="1697">
                  <c:v>82.195205078000001</c:v>
                </c:pt>
                <c:pt idx="1698">
                  <c:v>-246.6228515</c:v>
                </c:pt>
                <c:pt idx="1699">
                  <c:v>-45.009506829999999</c:v>
                </c:pt>
                <c:pt idx="1700">
                  <c:v>30.264470213999999</c:v>
                </c:pt>
                <c:pt idx="1701">
                  <c:v>-1436.405</c:v>
                </c:pt>
                <c:pt idx="1702">
                  <c:v>11.473190918</c:v>
                </c:pt>
                <c:pt idx="1703">
                  <c:v>220.32632812</c:v>
                </c:pt>
                <c:pt idx="1704">
                  <c:v>-17.7637207</c:v>
                </c:pt>
                <c:pt idx="1705">
                  <c:v>-780.92734370000005</c:v>
                </c:pt>
                <c:pt idx="1706">
                  <c:v>334.28203124999999</c:v>
                </c:pt>
                <c:pt idx="1707">
                  <c:v>92.585693359000004</c:v>
                </c:pt>
                <c:pt idx="1708">
                  <c:v>372.04714842999999</c:v>
                </c:pt>
                <c:pt idx="1709">
                  <c:v>85.266279295999993</c:v>
                </c:pt>
                <c:pt idx="1710">
                  <c:v>-715.99773430000005</c:v>
                </c:pt>
                <c:pt idx="1711">
                  <c:v>275.70646484000002</c:v>
                </c:pt>
                <c:pt idx="1712">
                  <c:v>174.33273437</c:v>
                </c:pt>
                <c:pt idx="1713">
                  <c:v>-281.22570309999998</c:v>
                </c:pt>
                <c:pt idx="1714">
                  <c:v>10.652956543</c:v>
                </c:pt>
                <c:pt idx="1715">
                  <c:v>-755.18171870000003</c:v>
                </c:pt>
                <c:pt idx="1716">
                  <c:v>-95.741064449999996</c:v>
                </c:pt>
                <c:pt idx="1717">
                  <c:v>-7.7070495600000006</c:v>
                </c:pt>
                <c:pt idx="1718">
                  <c:v>-69.068764639999998</c:v>
                </c:pt>
                <c:pt idx="1719">
                  <c:v>-76.017934569999994</c:v>
                </c:pt>
                <c:pt idx="1720">
                  <c:v>478.62082031</c:v>
                </c:pt>
                <c:pt idx="1721">
                  <c:v>-531.25843750000001</c:v>
                </c:pt>
                <c:pt idx="1722">
                  <c:v>-72.896391600000001</c:v>
                </c:pt>
                <c:pt idx="1723">
                  <c:v>282.78041014999997</c:v>
                </c:pt>
                <c:pt idx="1724">
                  <c:v>-182.2507421</c:v>
                </c:pt>
                <c:pt idx="1725">
                  <c:v>-2477.4743749999998</c:v>
                </c:pt>
                <c:pt idx="1726">
                  <c:v>-2004.326718</c:v>
                </c:pt>
                <c:pt idx="1727">
                  <c:v>279.68494140000001</c:v>
                </c:pt>
                <c:pt idx="1728">
                  <c:v>-218.7825976</c:v>
                </c:pt>
                <c:pt idx="1729">
                  <c:v>-44.03971679</c:v>
                </c:pt>
                <c:pt idx="1730">
                  <c:v>259.68451170999998</c:v>
                </c:pt>
                <c:pt idx="1731">
                  <c:v>706.81375000000003</c:v>
                </c:pt>
                <c:pt idx="1732">
                  <c:v>-324.66802730000001</c:v>
                </c:pt>
                <c:pt idx="1733">
                  <c:v>10.547613524999999</c:v>
                </c:pt>
                <c:pt idx="1734">
                  <c:v>34.441889648</c:v>
                </c:pt>
                <c:pt idx="1735">
                  <c:v>821.66210936999994</c:v>
                </c:pt>
                <c:pt idx="1736">
                  <c:v>116.32532225999999</c:v>
                </c:pt>
                <c:pt idx="1737">
                  <c:v>788.59453125000005</c:v>
                </c:pt>
                <c:pt idx="1738">
                  <c:v>615.67593750000003</c:v>
                </c:pt>
                <c:pt idx="1739">
                  <c:v>-736.85679679999998</c:v>
                </c:pt>
                <c:pt idx="1740">
                  <c:v>220.77277343000003</c:v>
                </c:pt>
                <c:pt idx="1741">
                  <c:v>-7.2802661129999997</c:v>
                </c:pt>
                <c:pt idx="1742">
                  <c:v>259.56392577999998</c:v>
                </c:pt>
                <c:pt idx="1743">
                  <c:v>-96.224873040000006</c:v>
                </c:pt>
                <c:pt idx="1744">
                  <c:v>93.186308592999993</c:v>
                </c:pt>
                <c:pt idx="1745">
                  <c:v>-17.878280019999998</c:v>
                </c:pt>
                <c:pt idx="1746">
                  <c:v>-35.050368650000003</c:v>
                </c:pt>
                <c:pt idx="1747">
                  <c:v>-27.130639639999998</c:v>
                </c:pt>
                <c:pt idx="1748">
                  <c:v>-1589.621875</c:v>
                </c:pt>
                <c:pt idx="1749">
                  <c:v>-502.63249999999999</c:v>
                </c:pt>
                <c:pt idx="1750">
                  <c:v>406.53714843</c:v>
                </c:pt>
                <c:pt idx="1751">
                  <c:v>-371.02386709999996</c:v>
                </c:pt>
                <c:pt idx="1752">
                  <c:v>793.09820311999999</c:v>
                </c:pt>
                <c:pt idx="1753">
                  <c:v>17.493142088999999</c:v>
                </c:pt>
                <c:pt idx="1754">
                  <c:v>-220.84945310000001</c:v>
                </c:pt>
                <c:pt idx="1755">
                  <c:v>801.15992186999995</c:v>
                </c:pt>
                <c:pt idx="1756">
                  <c:v>-857.90890620000005</c:v>
                </c:pt>
                <c:pt idx="1757">
                  <c:v>196.63181639999999</c:v>
                </c:pt>
                <c:pt idx="1758">
                  <c:v>-313.876914</c:v>
                </c:pt>
                <c:pt idx="1759">
                  <c:v>-119.9747558</c:v>
                </c:pt>
                <c:pt idx="1760">
                  <c:v>19.351132811999999</c:v>
                </c:pt>
                <c:pt idx="1761">
                  <c:v>-205.8485742</c:v>
                </c:pt>
                <c:pt idx="1762">
                  <c:v>-494.92531250000002</c:v>
                </c:pt>
                <c:pt idx="1763">
                  <c:v>-6.251697998</c:v>
                </c:pt>
                <c:pt idx="1764">
                  <c:v>-982.03828120000003</c:v>
                </c:pt>
                <c:pt idx="1765">
                  <c:v>-149.29062500000001</c:v>
                </c:pt>
                <c:pt idx="1766">
                  <c:v>927.49492186999998</c:v>
                </c:pt>
                <c:pt idx="1767">
                  <c:v>1226.7053905999999</c:v>
                </c:pt>
                <c:pt idx="1768">
                  <c:v>-1154.677968</c:v>
                </c:pt>
                <c:pt idx="1769">
                  <c:v>-292.6551953</c:v>
                </c:pt>
                <c:pt idx="1770">
                  <c:v>1164.1591406</c:v>
                </c:pt>
                <c:pt idx="1771">
                  <c:v>335.42285155999997</c:v>
                </c:pt>
                <c:pt idx="1772">
                  <c:v>182.91296875</c:v>
                </c:pt>
                <c:pt idx="1773">
                  <c:v>-71.993867179999995</c:v>
                </c:pt>
                <c:pt idx="1774">
                  <c:v>101.91725585</c:v>
                </c:pt>
                <c:pt idx="1775">
                  <c:v>-104.96890620000001</c:v>
                </c:pt>
                <c:pt idx="1776">
                  <c:v>-758.8133593</c:v>
                </c:pt>
                <c:pt idx="1777">
                  <c:v>70.384331054</c:v>
                </c:pt>
                <c:pt idx="1778">
                  <c:v>136.47957030999999</c:v>
                </c:pt>
                <c:pt idx="1779">
                  <c:v>-15.188695060000001</c:v>
                </c:pt>
                <c:pt idx="1780">
                  <c:v>-29.723798820000003</c:v>
                </c:pt>
                <c:pt idx="1781">
                  <c:v>-127.84693349999999</c:v>
                </c:pt>
                <c:pt idx="1782">
                  <c:v>-1941.7737500000001</c:v>
                </c:pt>
                <c:pt idx="1783">
                  <c:v>50.788149414000003</c:v>
                </c:pt>
                <c:pt idx="1784">
                  <c:v>259.98238280999999</c:v>
                </c:pt>
                <c:pt idx="1785">
                  <c:v>347.27257812000005</c:v>
                </c:pt>
                <c:pt idx="1786">
                  <c:v>19.327390135999998</c:v>
                </c:pt>
                <c:pt idx="1787">
                  <c:v>-31.636303710000004</c:v>
                </c:pt>
                <c:pt idx="1788">
                  <c:v>2158.3882811999997</c:v>
                </c:pt>
                <c:pt idx="1789">
                  <c:v>-2618.490781</c:v>
                </c:pt>
                <c:pt idx="1790">
                  <c:v>-1355.6367180000002</c:v>
                </c:pt>
                <c:pt idx="1791">
                  <c:v>-600.83449210000003</c:v>
                </c:pt>
                <c:pt idx="1792">
                  <c:v>-227.18544919999999</c:v>
                </c:pt>
                <c:pt idx="1793">
                  <c:v>-171.01970700000001</c:v>
                </c:pt>
                <c:pt idx="1794">
                  <c:v>-285.37929680000002</c:v>
                </c:pt>
                <c:pt idx="1795">
                  <c:v>-360.17058589999999</c:v>
                </c:pt>
                <c:pt idx="1796">
                  <c:v>-333.11148430000003</c:v>
                </c:pt>
                <c:pt idx="1797">
                  <c:v>430.22203124999999</c:v>
                </c:pt>
                <c:pt idx="1798">
                  <c:v>629.99460937000003</c:v>
                </c:pt>
                <c:pt idx="1799">
                  <c:v>-303.14484369999997</c:v>
                </c:pt>
                <c:pt idx="1800">
                  <c:v>234.17636718000003</c:v>
                </c:pt>
                <c:pt idx="1801">
                  <c:v>70.507714843000002</c:v>
                </c:pt>
                <c:pt idx="1802">
                  <c:v>1.9935556030000001</c:v>
                </c:pt>
                <c:pt idx="1803">
                  <c:v>11.619382324</c:v>
                </c:pt>
                <c:pt idx="1804">
                  <c:v>748.01859375000004</c:v>
                </c:pt>
                <c:pt idx="1805">
                  <c:v>414.28554687000002</c:v>
                </c:pt>
                <c:pt idx="1806">
                  <c:v>-29.864077139999999</c:v>
                </c:pt>
                <c:pt idx="1807">
                  <c:v>258.96548827999999</c:v>
                </c:pt>
                <c:pt idx="1808">
                  <c:v>115.75374023000001</c:v>
                </c:pt>
                <c:pt idx="1809">
                  <c:v>-217.35244139999998</c:v>
                </c:pt>
                <c:pt idx="1810">
                  <c:v>-4.068287658</c:v>
                </c:pt>
                <c:pt idx="1811">
                  <c:v>3.5498239135</c:v>
                </c:pt>
                <c:pt idx="1812">
                  <c:v>7.5390600585000005</c:v>
                </c:pt>
                <c:pt idx="1813">
                  <c:v>-252.15099600000002</c:v>
                </c:pt>
                <c:pt idx="1814">
                  <c:v>-636.79738279999992</c:v>
                </c:pt>
                <c:pt idx="1815">
                  <c:v>-1643.4521869999999</c:v>
                </c:pt>
                <c:pt idx="1816">
                  <c:v>-416.66523430000001</c:v>
                </c:pt>
                <c:pt idx="1817">
                  <c:v>154.52846679000001</c:v>
                </c:pt>
                <c:pt idx="1818">
                  <c:v>17.898891600999999</c:v>
                </c:pt>
                <c:pt idx="1819">
                  <c:v>-7.8215423580000003</c:v>
                </c:pt>
                <c:pt idx="1820">
                  <c:v>561.19023436999998</c:v>
                </c:pt>
                <c:pt idx="1821">
                  <c:v>-258.79035149999999</c:v>
                </c:pt>
                <c:pt idx="1822">
                  <c:v>1346.8971875</c:v>
                </c:pt>
                <c:pt idx="1823">
                  <c:v>-36.180661620000002</c:v>
                </c:pt>
                <c:pt idx="1824">
                  <c:v>-1030.7214840000001</c:v>
                </c:pt>
                <c:pt idx="1825">
                  <c:v>116.31551757</c:v>
                </c:pt>
                <c:pt idx="1826">
                  <c:v>-110.01515620000001</c:v>
                </c:pt>
                <c:pt idx="1827">
                  <c:v>-115.68490229999999</c:v>
                </c:pt>
                <c:pt idx="1828">
                  <c:v>-298.65007809999997</c:v>
                </c:pt>
                <c:pt idx="1829">
                  <c:v>396.29300781000001</c:v>
                </c:pt>
                <c:pt idx="1830">
                  <c:v>269.88748046000001</c:v>
                </c:pt>
                <c:pt idx="1831">
                  <c:v>931.91695312000002</c:v>
                </c:pt>
                <c:pt idx="1832">
                  <c:v>48.578847656000001</c:v>
                </c:pt>
                <c:pt idx="1833">
                  <c:v>-215.54957030000003</c:v>
                </c:pt>
                <c:pt idx="1834">
                  <c:v>24.701940918000002</c:v>
                </c:pt>
                <c:pt idx="1835">
                  <c:v>67.362431640000011</c:v>
                </c:pt>
                <c:pt idx="1836">
                  <c:v>-70.436982420000007</c:v>
                </c:pt>
                <c:pt idx="1837">
                  <c:v>-15.10948608</c:v>
                </c:pt>
                <c:pt idx="1838">
                  <c:v>100.52752929</c:v>
                </c:pt>
                <c:pt idx="1839">
                  <c:v>242.85109374999999</c:v>
                </c:pt>
                <c:pt idx="1840">
                  <c:v>-311.16722649999997</c:v>
                </c:pt>
                <c:pt idx="1841">
                  <c:v>1163.1328905999999</c:v>
                </c:pt>
                <c:pt idx="1842">
                  <c:v>-1120.142812</c:v>
                </c:pt>
                <c:pt idx="1843">
                  <c:v>-224.220371</c:v>
                </c:pt>
                <c:pt idx="1844">
                  <c:v>-124.1610937</c:v>
                </c:pt>
                <c:pt idx="1845">
                  <c:v>-71.709023430000002</c:v>
                </c:pt>
                <c:pt idx="1846">
                  <c:v>326.67095703000001</c:v>
                </c:pt>
                <c:pt idx="1847">
                  <c:v>-40.460456540000003</c:v>
                </c:pt>
                <c:pt idx="1848">
                  <c:v>78.356616209999999</c:v>
                </c:pt>
                <c:pt idx="1849">
                  <c:v>-66.457568350000003</c:v>
                </c:pt>
                <c:pt idx="1850">
                  <c:v>70.497504882000001</c:v>
                </c:pt>
                <c:pt idx="1851">
                  <c:v>-266.78041009999998</c:v>
                </c:pt>
                <c:pt idx="1852">
                  <c:v>-76.142309569999995</c:v>
                </c:pt>
                <c:pt idx="1853">
                  <c:v>-191.46205069999999</c:v>
                </c:pt>
                <c:pt idx="1854">
                  <c:v>-111.0118945</c:v>
                </c:pt>
                <c:pt idx="1855">
                  <c:v>803.22882812</c:v>
                </c:pt>
                <c:pt idx="1856">
                  <c:v>-263.99773429999999</c:v>
                </c:pt>
                <c:pt idx="1857">
                  <c:v>-9.0010705560000002</c:v>
                </c:pt>
                <c:pt idx="1858">
                  <c:v>-23.504472649999997</c:v>
                </c:pt>
                <c:pt idx="1859">
                  <c:v>-926.32656250000002</c:v>
                </c:pt>
                <c:pt idx="1860">
                  <c:v>1146.2092967999999</c:v>
                </c:pt>
                <c:pt idx="1861">
                  <c:v>1090.635</c:v>
                </c:pt>
                <c:pt idx="1862">
                  <c:v>-312.12609369999996</c:v>
                </c:pt>
                <c:pt idx="1863">
                  <c:v>-976.11257809999995</c:v>
                </c:pt>
                <c:pt idx="1864">
                  <c:v>114.83900390000001</c:v>
                </c:pt>
                <c:pt idx="1865">
                  <c:v>180.50923827999998</c:v>
                </c:pt>
                <c:pt idx="1866">
                  <c:v>-72.696464840000004</c:v>
                </c:pt>
                <c:pt idx="1867">
                  <c:v>-364.03714839999998</c:v>
                </c:pt>
                <c:pt idx="1868">
                  <c:v>1075.5061717999999</c:v>
                </c:pt>
                <c:pt idx="1869">
                  <c:v>-100.82225580000001</c:v>
                </c:pt>
                <c:pt idx="1870">
                  <c:v>20.103425293000001</c:v>
                </c:pt>
                <c:pt idx="1871">
                  <c:v>44.129643554000005</c:v>
                </c:pt>
                <c:pt idx="1872">
                  <c:v>269.97550781000001</c:v>
                </c:pt>
                <c:pt idx="1873">
                  <c:v>-379.35601560000003</c:v>
                </c:pt>
                <c:pt idx="1874">
                  <c:v>121.50516601</c:v>
                </c:pt>
                <c:pt idx="1875">
                  <c:v>242.09728514999998</c:v>
                </c:pt>
                <c:pt idx="1876">
                  <c:v>481.92226562000002</c:v>
                </c:pt>
                <c:pt idx="1877">
                  <c:v>54.604213866999999</c:v>
                </c:pt>
                <c:pt idx="1878">
                  <c:v>-1.060626297</c:v>
                </c:pt>
                <c:pt idx="1879">
                  <c:v>49.589946288999997</c:v>
                </c:pt>
                <c:pt idx="1880">
                  <c:v>243.43648436999999</c:v>
                </c:pt>
                <c:pt idx="1881">
                  <c:v>36.247963866999996</c:v>
                </c:pt>
                <c:pt idx="1882">
                  <c:v>588.92218749999995</c:v>
                </c:pt>
                <c:pt idx="1883">
                  <c:v>-629.42230459999996</c:v>
                </c:pt>
                <c:pt idx="1884">
                  <c:v>76.173603515000011</c:v>
                </c:pt>
                <c:pt idx="1885">
                  <c:v>-193.37595700000003</c:v>
                </c:pt>
                <c:pt idx="1886">
                  <c:v>-27.249453119999998</c:v>
                </c:pt>
                <c:pt idx="1887">
                  <c:v>298.44640625</c:v>
                </c:pt>
                <c:pt idx="1888">
                  <c:v>-152.94415029999999</c:v>
                </c:pt>
                <c:pt idx="1889">
                  <c:v>-61.49661132</c:v>
                </c:pt>
                <c:pt idx="1890">
                  <c:v>-113.49136710000001</c:v>
                </c:pt>
                <c:pt idx="1891">
                  <c:v>740.09023436999996</c:v>
                </c:pt>
                <c:pt idx="1892">
                  <c:v>-126.94895500000001</c:v>
                </c:pt>
                <c:pt idx="1893">
                  <c:v>-119.85153319999999</c:v>
                </c:pt>
                <c:pt idx="1894">
                  <c:v>29.391999510999998</c:v>
                </c:pt>
                <c:pt idx="1895">
                  <c:v>-188.27558590000001</c:v>
                </c:pt>
                <c:pt idx="1896">
                  <c:v>-6.9004425039999999</c:v>
                </c:pt>
                <c:pt idx="1897">
                  <c:v>-49.544472649999996</c:v>
                </c:pt>
                <c:pt idx="1898">
                  <c:v>756.08843750000005</c:v>
                </c:pt>
                <c:pt idx="1899">
                  <c:v>1125.0735936999999</c:v>
                </c:pt>
                <c:pt idx="1900">
                  <c:v>-687.3785155999999</c:v>
                </c:pt>
                <c:pt idx="1901">
                  <c:v>280.26015625000002</c:v>
                </c:pt>
                <c:pt idx="1902">
                  <c:v>10.322635498</c:v>
                </c:pt>
                <c:pt idx="1903">
                  <c:v>-196.31619139999998</c:v>
                </c:pt>
                <c:pt idx="1904">
                  <c:v>143.59064453000002</c:v>
                </c:pt>
                <c:pt idx="1905">
                  <c:v>271.64167968000004</c:v>
                </c:pt>
                <c:pt idx="1906">
                  <c:v>-126.81360350000001</c:v>
                </c:pt>
                <c:pt idx="1907">
                  <c:v>172.27490234000001</c:v>
                </c:pt>
                <c:pt idx="1908">
                  <c:v>515.34632812000007</c:v>
                </c:pt>
                <c:pt idx="1909">
                  <c:v>-1163.413828</c:v>
                </c:pt>
                <c:pt idx="1910">
                  <c:v>-27.45820556</c:v>
                </c:pt>
                <c:pt idx="1911">
                  <c:v>75.825048827999993</c:v>
                </c:pt>
                <c:pt idx="1912">
                  <c:v>-378.74070310000002</c:v>
                </c:pt>
                <c:pt idx="1913">
                  <c:v>500.04093749999998</c:v>
                </c:pt>
                <c:pt idx="1914">
                  <c:v>14.728012695</c:v>
                </c:pt>
                <c:pt idx="1915">
                  <c:v>221.32373046000001</c:v>
                </c:pt>
                <c:pt idx="1916">
                  <c:v>-38.708300780000002</c:v>
                </c:pt>
                <c:pt idx="1917">
                  <c:v>-45.863198240000003</c:v>
                </c:pt>
                <c:pt idx="1918">
                  <c:v>-374.3833593</c:v>
                </c:pt>
                <c:pt idx="1919">
                  <c:v>269.97347655999999</c:v>
                </c:pt>
                <c:pt idx="1920">
                  <c:v>61.763813475999996</c:v>
                </c:pt>
                <c:pt idx="1921">
                  <c:v>-29.51135498</c:v>
                </c:pt>
                <c:pt idx="1922">
                  <c:v>-261.24212890000001</c:v>
                </c:pt>
                <c:pt idx="1923">
                  <c:v>-139.26522460000001</c:v>
                </c:pt>
                <c:pt idx="1924">
                  <c:v>119.73875</c:v>
                </c:pt>
                <c:pt idx="1925">
                  <c:v>85.277490233999998</c:v>
                </c:pt>
                <c:pt idx="1926">
                  <c:v>-39.216689449999997</c:v>
                </c:pt>
                <c:pt idx="1927">
                  <c:v>764.71624999999995</c:v>
                </c:pt>
                <c:pt idx="1928">
                  <c:v>488.50066405999996</c:v>
                </c:pt>
                <c:pt idx="1929">
                  <c:v>-27.218210439999996</c:v>
                </c:pt>
                <c:pt idx="1930">
                  <c:v>1162.1539843</c:v>
                </c:pt>
                <c:pt idx="1931">
                  <c:v>24.470119628000003</c:v>
                </c:pt>
                <c:pt idx="1932">
                  <c:v>-222.18755850000002</c:v>
                </c:pt>
                <c:pt idx="1933">
                  <c:v>-55.403149409999997</c:v>
                </c:pt>
                <c:pt idx="1934">
                  <c:v>-151.4506054</c:v>
                </c:pt>
                <c:pt idx="1935">
                  <c:v>-98.898271480000005</c:v>
                </c:pt>
                <c:pt idx="1936">
                  <c:v>1209.9544530999999</c:v>
                </c:pt>
                <c:pt idx="1937">
                  <c:v>9.2850244139999987</c:v>
                </c:pt>
                <c:pt idx="1938">
                  <c:v>-14.87768676</c:v>
                </c:pt>
                <c:pt idx="1939">
                  <c:v>561.73269530999994</c:v>
                </c:pt>
                <c:pt idx="1940">
                  <c:v>464.8565625</c:v>
                </c:pt>
                <c:pt idx="1941">
                  <c:v>-215.15957030000001</c:v>
                </c:pt>
                <c:pt idx="1942">
                  <c:v>2204.6925000000001</c:v>
                </c:pt>
                <c:pt idx="1943">
                  <c:v>287.65185545999998</c:v>
                </c:pt>
                <c:pt idx="1944">
                  <c:v>-64.542333980000009</c:v>
                </c:pt>
                <c:pt idx="1945">
                  <c:v>46.98078125</c:v>
                </c:pt>
                <c:pt idx="1946">
                  <c:v>-1103.6356249999999</c:v>
                </c:pt>
                <c:pt idx="1947">
                  <c:v>-140.25888670000001</c:v>
                </c:pt>
                <c:pt idx="1948">
                  <c:v>69.53895996</c:v>
                </c:pt>
                <c:pt idx="1949">
                  <c:v>-794.9921875</c:v>
                </c:pt>
                <c:pt idx="1950">
                  <c:v>322.22265625</c:v>
                </c:pt>
                <c:pt idx="1951">
                  <c:v>-334.71125000000001</c:v>
                </c:pt>
                <c:pt idx="1952">
                  <c:v>-868.81757809999999</c:v>
                </c:pt>
                <c:pt idx="1953">
                  <c:v>-120.3176562</c:v>
                </c:pt>
                <c:pt idx="1954">
                  <c:v>-306.88486319999998</c:v>
                </c:pt>
                <c:pt idx="1955">
                  <c:v>-54.971596669999997</c:v>
                </c:pt>
                <c:pt idx="1956">
                  <c:v>-323.34718750000002</c:v>
                </c:pt>
                <c:pt idx="1957">
                  <c:v>-309.03218750000002</c:v>
                </c:pt>
                <c:pt idx="1958">
                  <c:v>-11.469708250000002</c:v>
                </c:pt>
                <c:pt idx="1959">
                  <c:v>-16.743596190000002</c:v>
                </c:pt>
                <c:pt idx="1960">
                  <c:v>264.76025390000001</c:v>
                </c:pt>
                <c:pt idx="1961">
                  <c:v>251.57859375000001</c:v>
                </c:pt>
                <c:pt idx="1962">
                  <c:v>-317.71501950000004</c:v>
                </c:pt>
                <c:pt idx="1963">
                  <c:v>-113.8051074</c:v>
                </c:pt>
                <c:pt idx="1964">
                  <c:v>-357.91097650000006</c:v>
                </c:pt>
                <c:pt idx="1965">
                  <c:v>-127.42449210000001</c:v>
                </c:pt>
                <c:pt idx="1966">
                  <c:v>-76.893002920000001</c:v>
                </c:pt>
                <c:pt idx="1967">
                  <c:v>-471.8367968</c:v>
                </c:pt>
                <c:pt idx="1968">
                  <c:v>170.23314453</c:v>
                </c:pt>
                <c:pt idx="1969">
                  <c:v>-214.02802729999999</c:v>
                </c:pt>
                <c:pt idx="1970">
                  <c:v>-194.38095700000002</c:v>
                </c:pt>
                <c:pt idx="1971">
                  <c:v>895.84812499999998</c:v>
                </c:pt>
                <c:pt idx="1972">
                  <c:v>-4.5337695309999999</c:v>
                </c:pt>
                <c:pt idx="1973">
                  <c:v>-1128.3968749999999</c:v>
                </c:pt>
                <c:pt idx="1974">
                  <c:v>26.611425780999998</c:v>
                </c:pt>
                <c:pt idx="1975">
                  <c:v>-490.47652340000002</c:v>
                </c:pt>
                <c:pt idx="1976">
                  <c:v>175.67492186999999</c:v>
                </c:pt>
                <c:pt idx="1977">
                  <c:v>568.71132812000008</c:v>
                </c:pt>
                <c:pt idx="1978">
                  <c:v>-289.78261709999998</c:v>
                </c:pt>
                <c:pt idx="1979">
                  <c:v>-238.38621090000001</c:v>
                </c:pt>
                <c:pt idx="1980">
                  <c:v>970.68031250000001</c:v>
                </c:pt>
                <c:pt idx="1981">
                  <c:v>-138.66823239999999</c:v>
                </c:pt>
                <c:pt idx="1982">
                  <c:v>4.1765853880999995</c:v>
                </c:pt>
                <c:pt idx="1983">
                  <c:v>1823.6685937</c:v>
                </c:pt>
                <c:pt idx="1984">
                  <c:v>-837.53687500000001</c:v>
                </c:pt>
                <c:pt idx="1985">
                  <c:v>-2087.5050000000001</c:v>
                </c:pt>
                <c:pt idx="1986">
                  <c:v>-49.650551750000005</c:v>
                </c:pt>
                <c:pt idx="1987">
                  <c:v>56.215161132000006</c:v>
                </c:pt>
                <c:pt idx="1988">
                  <c:v>710.24828124999999</c:v>
                </c:pt>
                <c:pt idx="1989">
                  <c:v>869.99429686999997</c:v>
                </c:pt>
                <c:pt idx="1990">
                  <c:v>301.41515625</c:v>
                </c:pt>
                <c:pt idx="1991">
                  <c:v>-168.37992180000001</c:v>
                </c:pt>
                <c:pt idx="1992">
                  <c:v>29.637697753000001</c:v>
                </c:pt>
                <c:pt idx="1993">
                  <c:v>1286.5384375000001</c:v>
                </c:pt>
                <c:pt idx="1994">
                  <c:v>-38.487751459999998</c:v>
                </c:pt>
                <c:pt idx="1995">
                  <c:v>221.16011718000001</c:v>
                </c:pt>
                <c:pt idx="1996">
                  <c:v>567.88222655999994</c:v>
                </c:pt>
                <c:pt idx="1997">
                  <c:v>-22.628012690000002</c:v>
                </c:pt>
                <c:pt idx="1998">
                  <c:v>1795.9948436999998</c:v>
                </c:pt>
                <c:pt idx="1999">
                  <c:v>-432.85921869999999</c:v>
                </c:pt>
                <c:pt idx="2000">
                  <c:v>280.89085936999999</c:v>
                </c:pt>
                <c:pt idx="2001">
                  <c:v>172.55972656000003</c:v>
                </c:pt>
                <c:pt idx="2002">
                  <c:v>-25.396784659999998</c:v>
                </c:pt>
                <c:pt idx="2003">
                  <c:v>-2863.569375</c:v>
                </c:pt>
                <c:pt idx="2004">
                  <c:v>-160.35074210000002</c:v>
                </c:pt>
                <c:pt idx="2005">
                  <c:v>867.23046875</c:v>
                </c:pt>
                <c:pt idx="2006">
                  <c:v>-126.687539</c:v>
                </c:pt>
                <c:pt idx="2007">
                  <c:v>62.461689452999998</c:v>
                </c:pt>
                <c:pt idx="2008">
                  <c:v>-92.770244139999988</c:v>
                </c:pt>
                <c:pt idx="2009">
                  <c:v>9.7476342772999995</c:v>
                </c:pt>
                <c:pt idx="2010">
                  <c:v>314.80255858999999</c:v>
                </c:pt>
                <c:pt idx="2011">
                  <c:v>132.13541015000001</c:v>
                </c:pt>
                <c:pt idx="2012">
                  <c:v>-535.47957029999998</c:v>
                </c:pt>
                <c:pt idx="2013">
                  <c:v>-60.390908200000005</c:v>
                </c:pt>
                <c:pt idx="2014">
                  <c:v>-50.105561520000002</c:v>
                </c:pt>
                <c:pt idx="2015">
                  <c:v>-117.4451171</c:v>
                </c:pt>
                <c:pt idx="2016">
                  <c:v>1337.7535937</c:v>
                </c:pt>
                <c:pt idx="2017">
                  <c:v>1059.7321093</c:v>
                </c:pt>
                <c:pt idx="2018">
                  <c:v>25.460773924999998</c:v>
                </c:pt>
                <c:pt idx="2019">
                  <c:v>-193.21349600000002</c:v>
                </c:pt>
                <c:pt idx="2020">
                  <c:v>-22.212656249999998</c:v>
                </c:pt>
                <c:pt idx="2021">
                  <c:v>144.86085936999999</c:v>
                </c:pt>
                <c:pt idx="2022">
                  <c:v>657.87429686999997</c:v>
                </c:pt>
                <c:pt idx="2023">
                  <c:v>-5.9186364739999995</c:v>
                </c:pt>
                <c:pt idx="2024">
                  <c:v>-139.94829100000001</c:v>
                </c:pt>
                <c:pt idx="2025">
                  <c:v>-89.122353509999996</c:v>
                </c:pt>
                <c:pt idx="2026">
                  <c:v>48.170253905999999</c:v>
                </c:pt>
                <c:pt idx="2027">
                  <c:v>-425.52152339999998</c:v>
                </c:pt>
                <c:pt idx="2028">
                  <c:v>13.519394531</c:v>
                </c:pt>
                <c:pt idx="2029">
                  <c:v>115.67750975999999</c:v>
                </c:pt>
                <c:pt idx="2030">
                  <c:v>-25.593205560000001</c:v>
                </c:pt>
                <c:pt idx="2031">
                  <c:v>-509.34781249999997</c:v>
                </c:pt>
                <c:pt idx="2032">
                  <c:v>12.291755370999999</c:v>
                </c:pt>
                <c:pt idx="2033">
                  <c:v>-71.878955070000004</c:v>
                </c:pt>
                <c:pt idx="2034">
                  <c:v>111.65262695</c:v>
                </c:pt>
                <c:pt idx="2035">
                  <c:v>227.79927734</c:v>
                </c:pt>
                <c:pt idx="2036">
                  <c:v>-117.83650390000001</c:v>
                </c:pt>
                <c:pt idx="2037">
                  <c:v>33.084614256999998</c:v>
                </c:pt>
                <c:pt idx="2038">
                  <c:v>168.85009764999998</c:v>
                </c:pt>
                <c:pt idx="2039">
                  <c:v>28.760258788999998</c:v>
                </c:pt>
                <c:pt idx="2040">
                  <c:v>57.260297850999997</c:v>
                </c:pt>
                <c:pt idx="2041">
                  <c:v>27.265270995999998</c:v>
                </c:pt>
                <c:pt idx="2042">
                  <c:v>-122.54159170000001</c:v>
                </c:pt>
                <c:pt idx="2043">
                  <c:v>66.550683593000002</c:v>
                </c:pt>
                <c:pt idx="2044">
                  <c:v>-5.966705932</c:v>
                </c:pt>
                <c:pt idx="2045">
                  <c:v>246.60917968000001</c:v>
                </c:pt>
                <c:pt idx="2046">
                  <c:v>142.49454101000001</c:v>
                </c:pt>
                <c:pt idx="2047">
                  <c:v>-87.343027340000006</c:v>
                </c:pt>
                <c:pt idx="2048">
                  <c:v>-34.995632319999999</c:v>
                </c:pt>
                <c:pt idx="2049">
                  <c:v>12.363175048</c:v>
                </c:pt>
                <c:pt idx="2050">
                  <c:v>-10.388372799999999</c:v>
                </c:pt>
                <c:pt idx="2051">
                  <c:v>-202.70113280000001</c:v>
                </c:pt>
                <c:pt idx="2052">
                  <c:v>200.93429687</c:v>
                </c:pt>
                <c:pt idx="2053">
                  <c:v>-980.49406250000004</c:v>
                </c:pt>
                <c:pt idx="2054">
                  <c:v>57.194912109000001</c:v>
                </c:pt>
                <c:pt idx="2055">
                  <c:v>156.88676756999999</c:v>
                </c:pt>
                <c:pt idx="2056">
                  <c:v>-94.237324210000011</c:v>
                </c:pt>
                <c:pt idx="2057">
                  <c:v>-47.757075189999995</c:v>
                </c:pt>
                <c:pt idx="2058">
                  <c:v>230.28349609</c:v>
                </c:pt>
                <c:pt idx="2059">
                  <c:v>-390.51414060000002</c:v>
                </c:pt>
                <c:pt idx="2060">
                  <c:v>15.763155517</c:v>
                </c:pt>
                <c:pt idx="2061">
                  <c:v>1300.4820312000002</c:v>
                </c:pt>
                <c:pt idx="2062">
                  <c:v>-285.51964839999999</c:v>
                </c:pt>
                <c:pt idx="2063">
                  <c:v>-37.747744140000002</c:v>
                </c:pt>
                <c:pt idx="2064">
                  <c:v>-74.96448242000001</c:v>
                </c:pt>
                <c:pt idx="2065">
                  <c:v>56.47234375</c:v>
                </c:pt>
                <c:pt idx="2066">
                  <c:v>-80.014091790000009</c:v>
                </c:pt>
                <c:pt idx="2067">
                  <c:v>88.596933592999989</c:v>
                </c:pt>
                <c:pt idx="2068">
                  <c:v>745.43562499999996</c:v>
                </c:pt>
                <c:pt idx="2069">
                  <c:v>-6.6901104729999998</c:v>
                </c:pt>
                <c:pt idx="2070">
                  <c:v>-61.826108390000002</c:v>
                </c:pt>
                <c:pt idx="2071">
                  <c:v>-481.59128900000002</c:v>
                </c:pt>
                <c:pt idx="2072">
                  <c:v>2199.7471875000001</c:v>
                </c:pt>
                <c:pt idx="2073">
                  <c:v>43.979873046000002</c:v>
                </c:pt>
                <c:pt idx="2074">
                  <c:v>-325.07148430000001</c:v>
                </c:pt>
                <c:pt idx="2075">
                  <c:v>-253.01716789999998</c:v>
                </c:pt>
                <c:pt idx="2076">
                  <c:v>1404.2292186999998</c:v>
                </c:pt>
                <c:pt idx="2077">
                  <c:v>-456.28679679999999</c:v>
                </c:pt>
                <c:pt idx="2078">
                  <c:v>437.92773437000005</c:v>
                </c:pt>
                <c:pt idx="2079">
                  <c:v>-121.14110350000001</c:v>
                </c:pt>
                <c:pt idx="2080">
                  <c:v>880.43093750000003</c:v>
                </c:pt>
                <c:pt idx="2081">
                  <c:v>648.50960937000002</c:v>
                </c:pt>
                <c:pt idx="2082">
                  <c:v>-203.7585742</c:v>
                </c:pt>
                <c:pt idx="2083">
                  <c:v>28.37102539</c:v>
                </c:pt>
                <c:pt idx="2084">
                  <c:v>153.33394530999999</c:v>
                </c:pt>
                <c:pt idx="2085">
                  <c:v>974.33304686999998</c:v>
                </c:pt>
                <c:pt idx="2086">
                  <c:v>123.81738281</c:v>
                </c:pt>
                <c:pt idx="2087">
                  <c:v>89.851796875000005</c:v>
                </c:pt>
                <c:pt idx="2088">
                  <c:v>248.62802734000002</c:v>
                </c:pt>
                <c:pt idx="2089">
                  <c:v>233.99126952999998</c:v>
                </c:pt>
                <c:pt idx="2090">
                  <c:v>785.39851562000001</c:v>
                </c:pt>
                <c:pt idx="2091">
                  <c:v>405.19222655999999</c:v>
                </c:pt>
                <c:pt idx="2092">
                  <c:v>-24.92240722</c:v>
                </c:pt>
                <c:pt idx="2093">
                  <c:v>-52.101416010000001</c:v>
                </c:pt>
                <c:pt idx="2094">
                  <c:v>-227.0970117</c:v>
                </c:pt>
                <c:pt idx="2095">
                  <c:v>-240.48906249999999</c:v>
                </c:pt>
                <c:pt idx="2096">
                  <c:v>458.13054687000005</c:v>
                </c:pt>
                <c:pt idx="2097">
                  <c:v>207.84599609</c:v>
                </c:pt>
                <c:pt idx="2098">
                  <c:v>37.334936523000003</c:v>
                </c:pt>
                <c:pt idx="2099">
                  <c:v>7.7967626953</c:v>
                </c:pt>
                <c:pt idx="2100">
                  <c:v>147.60392578</c:v>
                </c:pt>
                <c:pt idx="2101">
                  <c:v>-26.466560049999998</c:v>
                </c:pt>
                <c:pt idx="2102">
                  <c:v>443.85593749999998</c:v>
                </c:pt>
                <c:pt idx="2103">
                  <c:v>66.972949217999997</c:v>
                </c:pt>
                <c:pt idx="2104">
                  <c:v>156.74830078000002</c:v>
                </c:pt>
                <c:pt idx="2105">
                  <c:v>-131.33195309999999</c:v>
                </c:pt>
                <c:pt idx="2106">
                  <c:v>-0.97910896300000005</c:v>
                </c:pt>
                <c:pt idx="2107">
                  <c:v>-131.62139639999998</c:v>
                </c:pt>
                <c:pt idx="2108">
                  <c:v>49.732343749999998</c:v>
                </c:pt>
                <c:pt idx="2109">
                  <c:v>83.554218750000004</c:v>
                </c:pt>
                <c:pt idx="2110">
                  <c:v>449.96710937000006</c:v>
                </c:pt>
                <c:pt idx="2111">
                  <c:v>7.5939086913999994</c:v>
                </c:pt>
                <c:pt idx="2112">
                  <c:v>72.508666992000002</c:v>
                </c:pt>
                <c:pt idx="2113">
                  <c:v>-11.388881830000001</c:v>
                </c:pt>
                <c:pt idx="2114">
                  <c:v>-705.95679680000001</c:v>
                </c:pt>
                <c:pt idx="2115">
                  <c:v>965.01406250000002</c:v>
                </c:pt>
                <c:pt idx="2116">
                  <c:v>-251.19935539999997</c:v>
                </c:pt>
                <c:pt idx="2117">
                  <c:v>586.00398437000001</c:v>
                </c:pt>
                <c:pt idx="2118">
                  <c:v>827.83976561999998</c:v>
                </c:pt>
                <c:pt idx="2119">
                  <c:v>354.26761718</c:v>
                </c:pt>
                <c:pt idx="2120">
                  <c:v>50.092021484</c:v>
                </c:pt>
                <c:pt idx="2121">
                  <c:v>22.893911131999999</c:v>
                </c:pt>
                <c:pt idx="2122">
                  <c:v>39.960983886000001</c:v>
                </c:pt>
                <c:pt idx="2123">
                  <c:v>510.84718750000002</c:v>
                </c:pt>
                <c:pt idx="2124">
                  <c:v>277.72138670999999</c:v>
                </c:pt>
                <c:pt idx="2125">
                  <c:v>-51.299487300000003</c:v>
                </c:pt>
                <c:pt idx="2126">
                  <c:v>-138.8769628</c:v>
                </c:pt>
                <c:pt idx="2127">
                  <c:v>-145.3551171</c:v>
                </c:pt>
                <c:pt idx="2128">
                  <c:v>-158.93833979999999</c:v>
                </c:pt>
                <c:pt idx="2129">
                  <c:v>-105.106875</c:v>
                </c:pt>
                <c:pt idx="2130">
                  <c:v>-21.18362548</c:v>
                </c:pt>
                <c:pt idx="2131">
                  <c:v>-429.70777340000001</c:v>
                </c:pt>
                <c:pt idx="2132">
                  <c:v>683.81859374999999</c:v>
                </c:pt>
                <c:pt idx="2133">
                  <c:v>-675.81187499999999</c:v>
                </c:pt>
                <c:pt idx="2134">
                  <c:v>-21.45870605</c:v>
                </c:pt>
                <c:pt idx="2135">
                  <c:v>-142.0004003</c:v>
                </c:pt>
                <c:pt idx="2136">
                  <c:v>174.94363281000003</c:v>
                </c:pt>
                <c:pt idx="2137">
                  <c:v>200.27671874999999</c:v>
                </c:pt>
                <c:pt idx="2138">
                  <c:v>-938.84476559999996</c:v>
                </c:pt>
                <c:pt idx="2139">
                  <c:v>-749.81062499999996</c:v>
                </c:pt>
                <c:pt idx="2140">
                  <c:v>-46.720107420000005</c:v>
                </c:pt>
                <c:pt idx="2141">
                  <c:v>619.39234375000001</c:v>
                </c:pt>
                <c:pt idx="2142">
                  <c:v>-40.971826170000007</c:v>
                </c:pt>
                <c:pt idx="2143">
                  <c:v>168.19466796</c:v>
                </c:pt>
                <c:pt idx="2144">
                  <c:v>-165.04998039999998</c:v>
                </c:pt>
                <c:pt idx="2145">
                  <c:v>67.036523437</c:v>
                </c:pt>
                <c:pt idx="2146">
                  <c:v>10.242572021000001</c:v>
                </c:pt>
                <c:pt idx="2147">
                  <c:v>886.52281249999999</c:v>
                </c:pt>
                <c:pt idx="2148">
                  <c:v>-271.81148430000002</c:v>
                </c:pt>
                <c:pt idx="2149">
                  <c:v>572.35691406000001</c:v>
                </c:pt>
                <c:pt idx="2150">
                  <c:v>-209.13144530000002</c:v>
                </c:pt>
                <c:pt idx="2151">
                  <c:v>-37.692731930000001</c:v>
                </c:pt>
                <c:pt idx="2152">
                  <c:v>-198.7991992</c:v>
                </c:pt>
                <c:pt idx="2153">
                  <c:v>-34.817348629999998</c:v>
                </c:pt>
                <c:pt idx="2154">
                  <c:v>-144.58580069999999</c:v>
                </c:pt>
                <c:pt idx="2155">
                  <c:v>-124.65824210000001</c:v>
                </c:pt>
                <c:pt idx="2156">
                  <c:v>-102.0745898</c:v>
                </c:pt>
                <c:pt idx="2157">
                  <c:v>-1050.243281</c:v>
                </c:pt>
                <c:pt idx="2158">
                  <c:v>-276.9039257</c:v>
                </c:pt>
                <c:pt idx="2159">
                  <c:v>-153.4279492</c:v>
                </c:pt>
                <c:pt idx="2160">
                  <c:v>55.468574218000001</c:v>
                </c:pt>
                <c:pt idx="2161">
                  <c:v>-1348.894843</c:v>
                </c:pt>
                <c:pt idx="2162">
                  <c:v>385.52695312000003</c:v>
                </c:pt>
                <c:pt idx="2163">
                  <c:v>45.697817382000004</c:v>
                </c:pt>
                <c:pt idx="2164">
                  <c:v>492.55406249999999</c:v>
                </c:pt>
                <c:pt idx="2165">
                  <c:v>489.57128905999997</c:v>
                </c:pt>
                <c:pt idx="2166">
                  <c:v>98.122910156000003</c:v>
                </c:pt>
                <c:pt idx="2167">
                  <c:v>-1318.4232810000001</c:v>
                </c:pt>
                <c:pt idx="2168">
                  <c:v>1101.7068750000001</c:v>
                </c:pt>
                <c:pt idx="2169">
                  <c:v>-94.902705069999996</c:v>
                </c:pt>
                <c:pt idx="2170">
                  <c:v>-0.72679939270000005</c:v>
                </c:pt>
                <c:pt idx="2171">
                  <c:v>-463.33765619999997</c:v>
                </c:pt>
                <c:pt idx="2172">
                  <c:v>124.79919921000001</c:v>
                </c:pt>
                <c:pt idx="2173">
                  <c:v>-62.025200189999993</c:v>
                </c:pt>
                <c:pt idx="2174">
                  <c:v>30.443818359000002</c:v>
                </c:pt>
                <c:pt idx="2175">
                  <c:v>432.854375</c:v>
                </c:pt>
                <c:pt idx="2176">
                  <c:v>770.99546874999999</c:v>
                </c:pt>
                <c:pt idx="2177">
                  <c:v>83.056992186999992</c:v>
                </c:pt>
                <c:pt idx="2178">
                  <c:v>410.16171874999998</c:v>
                </c:pt>
                <c:pt idx="2179">
                  <c:v>-35.905234369999995</c:v>
                </c:pt>
                <c:pt idx="2180">
                  <c:v>-110.72147460000001</c:v>
                </c:pt>
                <c:pt idx="2181">
                  <c:v>-116.83825189999999</c:v>
                </c:pt>
                <c:pt idx="2182">
                  <c:v>76.175488281</c:v>
                </c:pt>
                <c:pt idx="2183">
                  <c:v>768.38648436999995</c:v>
                </c:pt>
                <c:pt idx="2184">
                  <c:v>-84.560292960000012</c:v>
                </c:pt>
                <c:pt idx="2185">
                  <c:v>-27.096621089999999</c:v>
                </c:pt>
                <c:pt idx="2186">
                  <c:v>30.698981932999999</c:v>
                </c:pt>
                <c:pt idx="2187">
                  <c:v>-2077.818906</c:v>
                </c:pt>
                <c:pt idx="2188">
                  <c:v>317.54341796</c:v>
                </c:pt>
                <c:pt idx="2189">
                  <c:v>113.26607421</c:v>
                </c:pt>
                <c:pt idx="2190">
                  <c:v>63.521689453</c:v>
                </c:pt>
                <c:pt idx="2191">
                  <c:v>-208.37230459999998</c:v>
                </c:pt>
                <c:pt idx="2192">
                  <c:v>-1096.6149210000001</c:v>
                </c:pt>
                <c:pt idx="2193">
                  <c:v>-87.845810540000002</c:v>
                </c:pt>
                <c:pt idx="2194">
                  <c:v>-223.07662100000002</c:v>
                </c:pt>
                <c:pt idx="2195">
                  <c:v>289.23091796</c:v>
                </c:pt>
                <c:pt idx="2196">
                  <c:v>-170.05685539999999</c:v>
                </c:pt>
                <c:pt idx="2197">
                  <c:v>-111.3682714</c:v>
                </c:pt>
                <c:pt idx="2198">
                  <c:v>-742.68164059999992</c:v>
                </c:pt>
                <c:pt idx="2199">
                  <c:v>-539.63730459999999</c:v>
                </c:pt>
                <c:pt idx="2200">
                  <c:v>114.52861328</c:v>
                </c:pt>
                <c:pt idx="2201">
                  <c:v>-361.49765619999999</c:v>
                </c:pt>
                <c:pt idx="2202">
                  <c:v>-74.125209960000007</c:v>
                </c:pt>
                <c:pt idx="2203">
                  <c:v>48.176333007000004</c:v>
                </c:pt>
                <c:pt idx="2204">
                  <c:v>-1224.7924210000001</c:v>
                </c:pt>
                <c:pt idx="2205">
                  <c:v>340.51058592999999</c:v>
                </c:pt>
                <c:pt idx="2206">
                  <c:v>194.60095702999999</c:v>
                </c:pt>
                <c:pt idx="2207">
                  <c:v>1020.8932030999999</c:v>
                </c:pt>
                <c:pt idx="2208">
                  <c:v>-184.70451170000001</c:v>
                </c:pt>
                <c:pt idx="2209">
                  <c:v>124.57473632</c:v>
                </c:pt>
                <c:pt idx="2210">
                  <c:v>-149.0536328</c:v>
                </c:pt>
                <c:pt idx="2211">
                  <c:v>-103.05041010000001</c:v>
                </c:pt>
                <c:pt idx="2212">
                  <c:v>1281.0739843000001</c:v>
                </c:pt>
                <c:pt idx="2213">
                  <c:v>692.57078124999998</c:v>
                </c:pt>
                <c:pt idx="2214">
                  <c:v>448.45722655999998</c:v>
                </c:pt>
                <c:pt idx="2215">
                  <c:v>-775.49890620000008</c:v>
                </c:pt>
                <c:pt idx="2216">
                  <c:v>-304.30267570000001</c:v>
                </c:pt>
                <c:pt idx="2217">
                  <c:v>21.419238280999998</c:v>
                </c:pt>
                <c:pt idx="2218">
                  <c:v>61.670224608999995</c:v>
                </c:pt>
                <c:pt idx="2219">
                  <c:v>48.620649413999999</c:v>
                </c:pt>
                <c:pt idx="2220">
                  <c:v>456.97539062000004</c:v>
                </c:pt>
                <c:pt idx="2221">
                  <c:v>-1472.214375</c:v>
                </c:pt>
                <c:pt idx="2222">
                  <c:v>-179.8601171</c:v>
                </c:pt>
                <c:pt idx="2223">
                  <c:v>-1564.5303119999999</c:v>
                </c:pt>
                <c:pt idx="2224">
                  <c:v>29.865246582000001</c:v>
                </c:pt>
                <c:pt idx="2225">
                  <c:v>-1373.1623430000002</c:v>
                </c:pt>
                <c:pt idx="2226">
                  <c:v>-40.968100579999998</c:v>
                </c:pt>
                <c:pt idx="2227">
                  <c:v>192.92425781000003</c:v>
                </c:pt>
                <c:pt idx="2228">
                  <c:v>-287.01064450000001</c:v>
                </c:pt>
                <c:pt idx="2229">
                  <c:v>-71.297866209999995</c:v>
                </c:pt>
                <c:pt idx="2230">
                  <c:v>-288.67214840000003</c:v>
                </c:pt>
                <c:pt idx="2231">
                  <c:v>109.25471679</c:v>
                </c:pt>
                <c:pt idx="2232">
                  <c:v>62.859111327999997</c:v>
                </c:pt>
                <c:pt idx="2233">
                  <c:v>86.706777342999999</c:v>
                </c:pt>
                <c:pt idx="2234">
                  <c:v>-320.04781250000002</c:v>
                </c:pt>
                <c:pt idx="2235">
                  <c:v>534.07316405999995</c:v>
                </c:pt>
                <c:pt idx="2236">
                  <c:v>240.86443359</c:v>
                </c:pt>
                <c:pt idx="2237">
                  <c:v>-180.59814450000002</c:v>
                </c:pt>
                <c:pt idx="2238">
                  <c:v>-169.17589839999999</c:v>
                </c:pt>
                <c:pt idx="2239">
                  <c:v>-51.264638670000004</c:v>
                </c:pt>
                <c:pt idx="2240">
                  <c:v>188.64613281000001</c:v>
                </c:pt>
                <c:pt idx="2241">
                  <c:v>82.150156249999995</c:v>
                </c:pt>
                <c:pt idx="2242">
                  <c:v>39.881682128000001</c:v>
                </c:pt>
                <c:pt idx="2243">
                  <c:v>-213.16476559999998</c:v>
                </c:pt>
                <c:pt idx="2244">
                  <c:v>190.69630859</c:v>
                </c:pt>
                <c:pt idx="2245">
                  <c:v>-1940.6478119999999</c:v>
                </c:pt>
                <c:pt idx="2246">
                  <c:v>953.75867186999994</c:v>
                </c:pt>
                <c:pt idx="2247">
                  <c:v>-124.2915527</c:v>
                </c:pt>
                <c:pt idx="2248">
                  <c:v>205.10443359000001</c:v>
                </c:pt>
                <c:pt idx="2249">
                  <c:v>93.249121092999999</c:v>
                </c:pt>
                <c:pt idx="2250">
                  <c:v>932.03851562</c:v>
                </c:pt>
                <c:pt idx="2251">
                  <c:v>-225.4248632</c:v>
                </c:pt>
                <c:pt idx="2252">
                  <c:v>16.427390136</c:v>
                </c:pt>
                <c:pt idx="2253">
                  <c:v>-215.3654296</c:v>
                </c:pt>
                <c:pt idx="2254">
                  <c:v>-981.87539059999995</c:v>
                </c:pt>
                <c:pt idx="2255">
                  <c:v>207.86183593000001</c:v>
                </c:pt>
                <c:pt idx="2256">
                  <c:v>154.89380859000002</c:v>
                </c:pt>
                <c:pt idx="2257">
                  <c:v>-207.8776757</c:v>
                </c:pt>
                <c:pt idx="2258">
                  <c:v>180.36453125</c:v>
                </c:pt>
                <c:pt idx="2259">
                  <c:v>218.54365233999999</c:v>
                </c:pt>
                <c:pt idx="2260">
                  <c:v>-49.407431640000006</c:v>
                </c:pt>
                <c:pt idx="2261">
                  <c:v>91.340283202999998</c:v>
                </c:pt>
                <c:pt idx="2262">
                  <c:v>234.32447264999999</c:v>
                </c:pt>
                <c:pt idx="2263">
                  <c:v>-511.44437499999998</c:v>
                </c:pt>
                <c:pt idx="2264">
                  <c:v>13.347160644000001</c:v>
                </c:pt>
                <c:pt idx="2265">
                  <c:v>134.78914062000001</c:v>
                </c:pt>
                <c:pt idx="2266">
                  <c:v>-23.497651359999999</c:v>
                </c:pt>
                <c:pt idx="2267">
                  <c:v>-633.95316400000002</c:v>
                </c:pt>
                <c:pt idx="2268">
                  <c:v>-200.04249999999999</c:v>
                </c:pt>
                <c:pt idx="2269">
                  <c:v>72.498242187000002</c:v>
                </c:pt>
                <c:pt idx="2270">
                  <c:v>476.40382812000001</c:v>
                </c:pt>
                <c:pt idx="2271">
                  <c:v>200.46890625</c:v>
                </c:pt>
                <c:pt idx="2272">
                  <c:v>-13.270915520000001</c:v>
                </c:pt>
                <c:pt idx="2273">
                  <c:v>705.82835936999993</c:v>
                </c:pt>
                <c:pt idx="2274">
                  <c:v>-152.17433590000002</c:v>
                </c:pt>
                <c:pt idx="2275">
                  <c:v>1118.0115625000001</c:v>
                </c:pt>
                <c:pt idx="2276">
                  <c:v>-1086.314609</c:v>
                </c:pt>
                <c:pt idx="2277">
                  <c:v>-17.487749020000003</c:v>
                </c:pt>
                <c:pt idx="2278">
                  <c:v>-347.79675779999997</c:v>
                </c:pt>
                <c:pt idx="2279">
                  <c:v>-79.660624999999996</c:v>
                </c:pt>
                <c:pt idx="2280">
                  <c:v>211.61156249999999</c:v>
                </c:pt>
                <c:pt idx="2281">
                  <c:v>-27.08940917</c:v>
                </c:pt>
                <c:pt idx="2282">
                  <c:v>-859.7769530999999</c:v>
                </c:pt>
                <c:pt idx="2283">
                  <c:v>485.16750000000002</c:v>
                </c:pt>
                <c:pt idx="2284">
                  <c:v>-160.98372069999999</c:v>
                </c:pt>
                <c:pt idx="2285">
                  <c:v>-13.735682369999999</c:v>
                </c:pt>
                <c:pt idx="2286">
                  <c:v>17.146560057999999</c:v>
                </c:pt>
                <c:pt idx="2287">
                  <c:v>-205.83125000000001</c:v>
                </c:pt>
                <c:pt idx="2288">
                  <c:v>149.81859374999999</c:v>
                </c:pt>
                <c:pt idx="2289">
                  <c:v>-139.23735350000001</c:v>
                </c:pt>
                <c:pt idx="2290">
                  <c:v>-28.604077140000001</c:v>
                </c:pt>
                <c:pt idx="2291">
                  <c:v>116.71293944999999</c:v>
                </c:pt>
                <c:pt idx="2292">
                  <c:v>-483.55503900000002</c:v>
                </c:pt>
                <c:pt idx="2293">
                  <c:v>-27.02046142</c:v>
                </c:pt>
                <c:pt idx="2294">
                  <c:v>61.953461914000002</c:v>
                </c:pt>
                <c:pt idx="2295">
                  <c:v>218.29560546000002</c:v>
                </c:pt>
                <c:pt idx="2296">
                  <c:v>153.43445312</c:v>
                </c:pt>
                <c:pt idx="2297">
                  <c:v>-157.36619140000002</c:v>
                </c:pt>
                <c:pt idx="2298">
                  <c:v>676.41765625000005</c:v>
                </c:pt>
                <c:pt idx="2299">
                  <c:v>-768.57304680000004</c:v>
                </c:pt>
                <c:pt idx="2300">
                  <c:v>80.658334960000005</c:v>
                </c:pt>
                <c:pt idx="2301">
                  <c:v>379.41210937000005</c:v>
                </c:pt>
                <c:pt idx="2302">
                  <c:v>139.07379881999998</c:v>
                </c:pt>
                <c:pt idx="2303">
                  <c:v>239.91417968000002</c:v>
                </c:pt>
                <c:pt idx="2304">
                  <c:v>1314.0165625</c:v>
                </c:pt>
                <c:pt idx="2305">
                  <c:v>69.58357421800001</c:v>
                </c:pt>
                <c:pt idx="2306">
                  <c:v>982.28312500000004</c:v>
                </c:pt>
                <c:pt idx="2307">
                  <c:v>-152.25133779999999</c:v>
                </c:pt>
                <c:pt idx="2308">
                  <c:v>-28.711533199999998</c:v>
                </c:pt>
                <c:pt idx="2309">
                  <c:v>-772.58453120000001</c:v>
                </c:pt>
                <c:pt idx="2310">
                  <c:v>-151.56146479999998</c:v>
                </c:pt>
                <c:pt idx="2311">
                  <c:v>-44.312895500000003</c:v>
                </c:pt>
                <c:pt idx="2312">
                  <c:v>93.731738280999991</c:v>
                </c:pt>
                <c:pt idx="2313">
                  <c:v>-1454.0653119999999</c:v>
                </c:pt>
                <c:pt idx="2314">
                  <c:v>608.89585937000004</c:v>
                </c:pt>
                <c:pt idx="2315">
                  <c:v>-18.63322265</c:v>
                </c:pt>
                <c:pt idx="2316">
                  <c:v>-184.44216789999999</c:v>
                </c:pt>
                <c:pt idx="2317">
                  <c:v>1951.6112499999999</c:v>
                </c:pt>
                <c:pt idx="2318">
                  <c:v>-1317.779687</c:v>
                </c:pt>
                <c:pt idx="2319">
                  <c:v>-24.367983389999999</c:v>
                </c:pt>
                <c:pt idx="2320">
                  <c:v>-136.5297558</c:v>
                </c:pt>
                <c:pt idx="2321">
                  <c:v>1455.8770311999999</c:v>
                </c:pt>
                <c:pt idx="2322">
                  <c:v>-268.34445310000001</c:v>
                </c:pt>
                <c:pt idx="2323">
                  <c:v>238.75736327999999</c:v>
                </c:pt>
                <c:pt idx="2324">
                  <c:v>33.201643066000003</c:v>
                </c:pt>
                <c:pt idx="2325">
                  <c:v>63.019677733999998</c:v>
                </c:pt>
                <c:pt idx="2326">
                  <c:v>-263.88125000000002</c:v>
                </c:pt>
                <c:pt idx="2327">
                  <c:v>307.82019531000003</c:v>
                </c:pt>
                <c:pt idx="2328">
                  <c:v>118.1720996</c:v>
                </c:pt>
                <c:pt idx="2329">
                  <c:v>12.046058348999999</c:v>
                </c:pt>
                <c:pt idx="2330">
                  <c:v>-27.542788080000001</c:v>
                </c:pt>
                <c:pt idx="2331">
                  <c:v>-196.1275976</c:v>
                </c:pt>
                <c:pt idx="2332">
                  <c:v>145.41312500000001</c:v>
                </c:pt>
                <c:pt idx="2333">
                  <c:v>36.199909668000004</c:v>
                </c:pt>
                <c:pt idx="2334">
                  <c:v>1276.8813281</c:v>
                </c:pt>
                <c:pt idx="2335">
                  <c:v>-101.1550781</c:v>
                </c:pt>
                <c:pt idx="2336">
                  <c:v>-425.46746089999999</c:v>
                </c:pt>
                <c:pt idx="2337">
                  <c:v>1410.1265625000001</c:v>
                </c:pt>
                <c:pt idx="2338">
                  <c:v>13.699938964000001</c:v>
                </c:pt>
                <c:pt idx="2339">
                  <c:v>-130.90188469999998</c:v>
                </c:pt>
                <c:pt idx="2340">
                  <c:v>-241.99828119999998</c:v>
                </c:pt>
                <c:pt idx="2341">
                  <c:v>24.610361328</c:v>
                </c:pt>
                <c:pt idx="2342">
                  <c:v>-646.75273430000004</c:v>
                </c:pt>
                <c:pt idx="2343">
                  <c:v>1056.7769530999999</c:v>
                </c:pt>
                <c:pt idx="2344">
                  <c:v>-443.57234369999998</c:v>
                </c:pt>
                <c:pt idx="2345">
                  <c:v>27.288791503000002</c:v>
                </c:pt>
                <c:pt idx="2346">
                  <c:v>-370.21667959999996</c:v>
                </c:pt>
                <c:pt idx="2347">
                  <c:v>-14.3861914</c:v>
                </c:pt>
                <c:pt idx="2348">
                  <c:v>-10.51576171</c:v>
                </c:pt>
                <c:pt idx="2349">
                  <c:v>-48.305561519999998</c:v>
                </c:pt>
                <c:pt idx="2350">
                  <c:v>2534.7698436999999</c:v>
                </c:pt>
                <c:pt idx="2351">
                  <c:v>297.26628906000002</c:v>
                </c:pt>
                <c:pt idx="2352">
                  <c:v>-1060.95039</c:v>
                </c:pt>
                <c:pt idx="2353">
                  <c:v>-125.88579100000001</c:v>
                </c:pt>
                <c:pt idx="2354">
                  <c:v>25.169057617</c:v>
                </c:pt>
                <c:pt idx="2355">
                  <c:v>115.38747069999999</c:v>
                </c:pt>
                <c:pt idx="2356">
                  <c:v>-432.16808589999999</c:v>
                </c:pt>
                <c:pt idx="2357">
                  <c:v>3.5549862669999999</c:v>
                </c:pt>
                <c:pt idx="2358">
                  <c:v>82.702939452999999</c:v>
                </c:pt>
                <c:pt idx="2359">
                  <c:v>-33.796081540000003</c:v>
                </c:pt>
                <c:pt idx="2360">
                  <c:v>-450.50910150000004</c:v>
                </c:pt>
                <c:pt idx="2361">
                  <c:v>-50.027490230000005</c:v>
                </c:pt>
                <c:pt idx="2362">
                  <c:v>-122.42389639999999</c:v>
                </c:pt>
                <c:pt idx="2363">
                  <c:v>337.16300780999995</c:v>
                </c:pt>
                <c:pt idx="2364">
                  <c:v>0.56975215910999999</c:v>
                </c:pt>
                <c:pt idx="2365">
                  <c:v>-1106.7359369999999</c:v>
                </c:pt>
                <c:pt idx="2366">
                  <c:v>22.146748045999999</c:v>
                </c:pt>
                <c:pt idx="2367">
                  <c:v>218.29859375000001</c:v>
                </c:pt>
                <c:pt idx="2368">
                  <c:v>-81.37</c:v>
                </c:pt>
                <c:pt idx="2369">
                  <c:v>-352.24800779999998</c:v>
                </c:pt>
                <c:pt idx="2370">
                  <c:v>60.580307616999995</c:v>
                </c:pt>
                <c:pt idx="2371">
                  <c:v>-530.46156250000001</c:v>
                </c:pt>
                <c:pt idx="2372">
                  <c:v>233.20939453</c:v>
                </c:pt>
                <c:pt idx="2373">
                  <c:v>805.41421875000003</c:v>
                </c:pt>
                <c:pt idx="2374">
                  <c:v>1505.1529687</c:v>
                </c:pt>
                <c:pt idx="2375">
                  <c:v>974.12859375000005</c:v>
                </c:pt>
                <c:pt idx="2376">
                  <c:v>-663.92203120000011</c:v>
                </c:pt>
                <c:pt idx="2377">
                  <c:v>48.902739257</c:v>
                </c:pt>
                <c:pt idx="2378">
                  <c:v>-65.501401360000003</c:v>
                </c:pt>
                <c:pt idx="2379">
                  <c:v>755.50210936999997</c:v>
                </c:pt>
                <c:pt idx="2380">
                  <c:v>1116.7821875</c:v>
                </c:pt>
                <c:pt idx="2381">
                  <c:v>19.331193846999998</c:v>
                </c:pt>
                <c:pt idx="2382">
                  <c:v>130.95842773000001</c:v>
                </c:pt>
                <c:pt idx="2383">
                  <c:v>-139.5185937</c:v>
                </c:pt>
                <c:pt idx="2384">
                  <c:v>21.499768066000001</c:v>
                </c:pt>
                <c:pt idx="2385">
                  <c:v>64.043754882000002</c:v>
                </c:pt>
                <c:pt idx="2386">
                  <c:v>-21.518349600000001</c:v>
                </c:pt>
                <c:pt idx="2387">
                  <c:v>-377.10828119999996</c:v>
                </c:pt>
                <c:pt idx="2388">
                  <c:v>141.72527342999999</c:v>
                </c:pt>
                <c:pt idx="2389">
                  <c:v>-223.78521480000001</c:v>
                </c:pt>
                <c:pt idx="2390">
                  <c:v>27.316960449</c:v>
                </c:pt>
                <c:pt idx="2391">
                  <c:v>133.37942382</c:v>
                </c:pt>
                <c:pt idx="2392">
                  <c:v>221.89031249999999</c:v>
                </c:pt>
                <c:pt idx="2393">
                  <c:v>19.437769775</c:v>
                </c:pt>
                <c:pt idx="2394">
                  <c:v>1553.2873436999998</c:v>
                </c:pt>
                <c:pt idx="2395">
                  <c:v>-192.1555664</c:v>
                </c:pt>
                <c:pt idx="2396">
                  <c:v>-219.2360156</c:v>
                </c:pt>
                <c:pt idx="2397">
                  <c:v>879.44195311999999</c:v>
                </c:pt>
                <c:pt idx="2398">
                  <c:v>32.251855468000002</c:v>
                </c:pt>
                <c:pt idx="2399">
                  <c:v>604.64898436999999</c:v>
                </c:pt>
                <c:pt idx="2400">
                  <c:v>884.55265625000004</c:v>
                </c:pt>
                <c:pt idx="2401">
                  <c:v>-1001.3050780000001</c:v>
                </c:pt>
                <c:pt idx="2402">
                  <c:v>215.39841796000002</c:v>
                </c:pt>
                <c:pt idx="2403">
                  <c:v>979.51523436999992</c:v>
                </c:pt>
                <c:pt idx="2404">
                  <c:v>-191.90492180000001</c:v>
                </c:pt>
                <c:pt idx="2405">
                  <c:v>113.04517578000001</c:v>
                </c:pt>
                <c:pt idx="2406">
                  <c:v>146.51964842999999</c:v>
                </c:pt>
                <c:pt idx="2407">
                  <c:v>-837.37960929999997</c:v>
                </c:pt>
                <c:pt idx="2408">
                  <c:v>-797.65164059999995</c:v>
                </c:pt>
                <c:pt idx="2409">
                  <c:v>387.50175780999996</c:v>
                </c:pt>
                <c:pt idx="2410">
                  <c:v>-1065.112265</c:v>
                </c:pt>
                <c:pt idx="2411">
                  <c:v>48.707294920999999</c:v>
                </c:pt>
                <c:pt idx="2412">
                  <c:v>-0.80723236080000005</c:v>
                </c:pt>
                <c:pt idx="2413">
                  <c:v>-441.72253900000004</c:v>
                </c:pt>
                <c:pt idx="2414">
                  <c:v>-924.74648430000002</c:v>
                </c:pt>
                <c:pt idx="2415">
                  <c:v>-186.40097649999998</c:v>
                </c:pt>
                <c:pt idx="2416">
                  <c:v>323.13398437000001</c:v>
                </c:pt>
                <c:pt idx="2417">
                  <c:v>236.49875</c:v>
                </c:pt>
                <c:pt idx="2418">
                  <c:v>-335.62792960000002</c:v>
                </c:pt>
                <c:pt idx="2419">
                  <c:v>28.471799316000002</c:v>
                </c:pt>
                <c:pt idx="2420">
                  <c:v>12.753696288999999</c:v>
                </c:pt>
                <c:pt idx="2421">
                  <c:v>205.01277343000001</c:v>
                </c:pt>
                <c:pt idx="2422">
                  <c:v>-51.217148429999995</c:v>
                </c:pt>
                <c:pt idx="2423">
                  <c:v>512.26964842999996</c:v>
                </c:pt>
                <c:pt idx="2424">
                  <c:v>-451.49742179999998</c:v>
                </c:pt>
                <c:pt idx="2425">
                  <c:v>-418.3782812</c:v>
                </c:pt>
                <c:pt idx="2426">
                  <c:v>351.29503905999997</c:v>
                </c:pt>
                <c:pt idx="2427">
                  <c:v>154.89631835</c:v>
                </c:pt>
                <c:pt idx="2428">
                  <c:v>-730.20187499999997</c:v>
                </c:pt>
                <c:pt idx="2429">
                  <c:v>143.40172851</c:v>
                </c:pt>
                <c:pt idx="2430">
                  <c:v>578.78992187000006</c:v>
                </c:pt>
                <c:pt idx="2431">
                  <c:v>-702.00945309999997</c:v>
                </c:pt>
                <c:pt idx="2432">
                  <c:v>-1011.410156</c:v>
                </c:pt>
                <c:pt idx="2433">
                  <c:v>265.97193358999999</c:v>
                </c:pt>
                <c:pt idx="2434">
                  <c:v>287.04078125000001</c:v>
                </c:pt>
                <c:pt idx="2435">
                  <c:v>68.975473632000003</c:v>
                </c:pt>
                <c:pt idx="2436">
                  <c:v>204.74359375</c:v>
                </c:pt>
                <c:pt idx="2437">
                  <c:v>587.16648437000003</c:v>
                </c:pt>
                <c:pt idx="2438">
                  <c:v>535.40707030999999</c:v>
                </c:pt>
                <c:pt idx="2439">
                  <c:v>-1972.9925000000001</c:v>
                </c:pt>
                <c:pt idx="2440">
                  <c:v>-497.14855460000001</c:v>
                </c:pt>
                <c:pt idx="2441">
                  <c:v>-635.97925780000003</c:v>
                </c:pt>
                <c:pt idx="2442">
                  <c:v>-20.455693350000001</c:v>
                </c:pt>
                <c:pt idx="2443">
                  <c:v>-91.188955069999992</c:v>
                </c:pt>
                <c:pt idx="2444">
                  <c:v>-613.73277340000004</c:v>
                </c:pt>
                <c:pt idx="2445">
                  <c:v>-53.466650390000005</c:v>
                </c:pt>
                <c:pt idx="2446">
                  <c:v>-849.08835929999998</c:v>
                </c:pt>
                <c:pt idx="2447">
                  <c:v>-803.60773430000006</c:v>
                </c:pt>
                <c:pt idx="2448">
                  <c:v>49.398227538999997</c:v>
                </c:pt>
                <c:pt idx="2449">
                  <c:v>-205.5385742</c:v>
                </c:pt>
                <c:pt idx="2450">
                  <c:v>21.437971191000003</c:v>
                </c:pt>
                <c:pt idx="2451">
                  <c:v>32.809226074000001</c:v>
                </c:pt>
                <c:pt idx="2452">
                  <c:v>-1315.504218</c:v>
                </c:pt>
                <c:pt idx="2453">
                  <c:v>-238.69691399999999</c:v>
                </c:pt>
                <c:pt idx="2454">
                  <c:v>-197.6974218</c:v>
                </c:pt>
                <c:pt idx="2455">
                  <c:v>-754.93492179999998</c:v>
                </c:pt>
                <c:pt idx="2456">
                  <c:v>333.07902343000001</c:v>
                </c:pt>
                <c:pt idx="2457">
                  <c:v>84.258544920999995</c:v>
                </c:pt>
                <c:pt idx="2458">
                  <c:v>-415.82824210000001</c:v>
                </c:pt>
                <c:pt idx="2459">
                  <c:v>191.52224609000001</c:v>
                </c:pt>
                <c:pt idx="2460">
                  <c:v>-16.418033439999999</c:v>
                </c:pt>
                <c:pt idx="2461">
                  <c:v>-196.95912100000001</c:v>
                </c:pt>
                <c:pt idx="2462">
                  <c:v>469.14695312000003</c:v>
                </c:pt>
                <c:pt idx="2463">
                  <c:v>216.30925781000002</c:v>
                </c:pt>
                <c:pt idx="2464">
                  <c:v>72.130571289000002</c:v>
                </c:pt>
                <c:pt idx="2465">
                  <c:v>6.9778753661999993</c:v>
                </c:pt>
                <c:pt idx="2466">
                  <c:v>260.41617186999997</c:v>
                </c:pt>
                <c:pt idx="2467">
                  <c:v>-239.03611319999999</c:v>
                </c:pt>
                <c:pt idx="2468">
                  <c:v>170.25367187000001</c:v>
                </c:pt>
                <c:pt idx="2469">
                  <c:v>49.101752929000007</c:v>
                </c:pt>
                <c:pt idx="2470">
                  <c:v>-582.70699209999998</c:v>
                </c:pt>
                <c:pt idx="2471">
                  <c:v>421.68691405999999</c:v>
                </c:pt>
                <c:pt idx="2472">
                  <c:v>347.93679687000002</c:v>
                </c:pt>
                <c:pt idx="2473">
                  <c:v>-103.1341699</c:v>
                </c:pt>
                <c:pt idx="2474">
                  <c:v>792.52789061999999</c:v>
                </c:pt>
                <c:pt idx="2475">
                  <c:v>-409.88148430000001</c:v>
                </c:pt>
                <c:pt idx="2476">
                  <c:v>-30.091520989999999</c:v>
                </c:pt>
                <c:pt idx="2477">
                  <c:v>-1265.8220309999999</c:v>
                </c:pt>
                <c:pt idx="2478">
                  <c:v>768.35187499999995</c:v>
                </c:pt>
                <c:pt idx="2479">
                  <c:v>75.91068847599999</c:v>
                </c:pt>
                <c:pt idx="2480">
                  <c:v>18.374998778999998</c:v>
                </c:pt>
                <c:pt idx="2481">
                  <c:v>370.52937500000002</c:v>
                </c:pt>
                <c:pt idx="2482">
                  <c:v>1160.0379687</c:v>
                </c:pt>
                <c:pt idx="2483">
                  <c:v>-920.81367180000007</c:v>
                </c:pt>
                <c:pt idx="2484">
                  <c:v>-1223.0046869999999</c:v>
                </c:pt>
                <c:pt idx="2485">
                  <c:v>-4.1272772209999999</c:v>
                </c:pt>
                <c:pt idx="2486">
                  <c:v>190.89373046</c:v>
                </c:pt>
                <c:pt idx="2487">
                  <c:v>255.32921875</c:v>
                </c:pt>
                <c:pt idx="2488">
                  <c:v>14.561801757000001</c:v>
                </c:pt>
                <c:pt idx="2489">
                  <c:v>-391.82332029999998</c:v>
                </c:pt>
                <c:pt idx="2490">
                  <c:v>-98.268515620000002</c:v>
                </c:pt>
                <c:pt idx="2491">
                  <c:v>846.95679686999995</c:v>
                </c:pt>
                <c:pt idx="2492">
                  <c:v>244.36888671</c:v>
                </c:pt>
                <c:pt idx="2493">
                  <c:v>203.51781249999999</c:v>
                </c:pt>
                <c:pt idx="2494">
                  <c:v>-599.91917960000001</c:v>
                </c:pt>
                <c:pt idx="2495">
                  <c:v>443.44656250000003</c:v>
                </c:pt>
                <c:pt idx="2496">
                  <c:v>369.25199218</c:v>
                </c:pt>
                <c:pt idx="2497">
                  <c:v>-609.53</c:v>
                </c:pt>
                <c:pt idx="2498">
                  <c:v>1775.6276561999998</c:v>
                </c:pt>
                <c:pt idx="2499">
                  <c:v>-0.45361362450000003</c:v>
                </c:pt>
                <c:pt idx="2500">
                  <c:v>429.35277343000001</c:v>
                </c:pt>
                <c:pt idx="2501">
                  <c:v>17.137188719999997</c:v>
                </c:pt>
                <c:pt idx="2502">
                  <c:v>-106.8120996</c:v>
                </c:pt>
                <c:pt idx="2503">
                  <c:v>-275.35548820000002</c:v>
                </c:pt>
                <c:pt idx="2504">
                  <c:v>1001.271875</c:v>
                </c:pt>
                <c:pt idx="2505">
                  <c:v>1043.6532812</c:v>
                </c:pt>
                <c:pt idx="2506">
                  <c:v>46.153901366999996</c:v>
                </c:pt>
                <c:pt idx="2507">
                  <c:v>191.15476562000001</c:v>
                </c:pt>
                <c:pt idx="2508">
                  <c:v>126.84883789</c:v>
                </c:pt>
                <c:pt idx="2509">
                  <c:v>1114.0360937</c:v>
                </c:pt>
                <c:pt idx="2510">
                  <c:v>162.06934569999999</c:v>
                </c:pt>
                <c:pt idx="2511">
                  <c:v>-335.9233203</c:v>
                </c:pt>
                <c:pt idx="2512">
                  <c:v>-1634.8985930000001</c:v>
                </c:pt>
                <c:pt idx="2513">
                  <c:v>80.361611327999995</c:v>
                </c:pt>
                <c:pt idx="2514">
                  <c:v>-60.0736621</c:v>
                </c:pt>
                <c:pt idx="2515">
                  <c:v>331.48863280999996</c:v>
                </c:pt>
                <c:pt idx="2516">
                  <c:v>1597.4448436999999</c:v>
                </c:pt>
                <c:pt idx="2517">
                  <c:v>-1848.774062</c:v>
                </c:pt>
                <c:pt idx="2518">
                  <c:v>-274.70095700000002</c:v>
                </c:pt>
                <c:pt idx="2519">
                  <c:v>-374.73343749999998</c:v>
                </c:pt>
                <c:pt idx="2520">
                  <c:v>251.30759764999999</c:v>
                </c:pt>
                <c:pt idx="2521">
                  <c:v>94.838798827999995</c:v>
                </c:pt>
                <c:pt idx="2522">
                  <c:v>114.83108398</c:v>
                </c:pt>
                <c:pt idx="2523">
                  <c:v>140.87969726</c:v>
                </c:pt>
                <c:pt idx="2524">
                  <c:v>111.13409179</c:v>
                </c:pt>
                <c:pt idx="2525">
                  <c:v>71.33984375</c:v>
                </c:pt>
                <c:pt idx="2526">
                  <c:v>267.94208983999999</c:v>
                </c:pt>
                <c:pt idx="2527">
                  <c:v>-34.660183099999998</c:v>
                </c:pt>
                <c:pt idx="2528">
                  <c:v>210.07361327999999</c:v>
                </c:pt>
                <c:pt idx="2529">
                  <c:v>-110.7352441</c:v>
                </c:pt>
                <c:pt idx="2530">
                  <c:v>120.45864256999999</c:v>
                </c:pt>
                <c:pt idx="2531">
                  <c:v>-361.95128900000003</c:v>
                </c:pt>
                <c:pt idx="2532">
                  <c:v>8.0519232177000006</c:v>
                </c:pt>
                <c:pt idx="2533">
                  <c:v>-107.4218359</c:v>
                </c:pt>
                <c:pt idx="2534">
                  <c:v>-960.01148430000001</c:v>
                </c:pt>
                <c:pt idx="2535">
                  <c:v>-642.03257810000002</c:v>
                </c:pt>
                <c:pt idx="2536">
                  <c:v>-955.52679680000006</c:v>
                </c:pt>
                <c:pt idx="2537">
                  <c:v>-5.7285406490000002</c:v>
                </c:pt>
                <c:pt idx="2538">
                  <c:v>307.29244139999997</c:v>
                </c:pt>
                <c:pt idx="2539">
                  <c:v>-491.15785150000005</c:v>
                </c:pt>
                <c:pt idx="2540">
                  <c:v>-141.52812499999999</c:v>
                </c:pt>
                <c:pt idx="2541">
                  <c:v>-40.50272949</c:v>
                </c:pt>
                <c:pt idx="2542">
                  <c:v>-185.85171869999999</c:v>
                </c:pt>
                <c:pt idx="2543">
                  <c:v>-129.80483390000001</c:v>
                </c:pt>
                <c:pt idx="2544">
                  <c:v>-279.68392569999997</c:v>
                </c:pt>
                <c:pt idx="2545">
                  <c:v>48.242661132000002</c:v>
                </c:pt>
                <c:pt idx="2546">
                  <c:v>-192.00431639999999</c:v>
                </c:pt>
                <c:pt idx="2547">
                  <c:v>146.25101562</c:v>
                </c:pt>
                <c:pt idx="2548">
                  <c:v>-157.90281250000001</c:v>
                </c:pt>
                <c:pt idx="2549">
                  <c:v>-330.6936718</c:v>
                </c:pt>
                <c:pt idx="2550">
                  <c:v>1045.8055468</c:v>
                </c:pt>
                <c:pt idx="2551">
                  <c:v>33.150808105000003</c:v>
                </c:pt>
                <c:pt idx="2552">
                  <c:v>-145.8288574</c:v>
                </c:pt>
                <c:pt idx="2553">
                  <c:v>-565.62199209999994</c:v>
                </c:pt>
                <c:pt idx="2554">
                  <c:v>-361.26507810000004</c:v>
                </c:pt>
                <c:pt idx="2555">
                  <c:v>1956.7723437</c:v>
                </c:pt>
                <c:pt idx="2556">
                  <c:v>-1363.2382810000001</c:v>
                </c:pt>
                <c:pt idx="2557">
                  <c:v>142.80680663999999</c:v>
                </c:pt>
                <c:pt idx="2558">
                  <c:v>-267.39031249999999</c:v>
                </c:pt>
                <c:pt idx="2559">
                  <c:v>120.69341796</c:v>
                </c:pt>
                <c:pt idx="2560">
                  <c:v>-307.08412100000004</c:v>
                </c:pt>
                <c:pt idx="2561">
                  <c:v>930.23148436999998</c:v>
                </c:pt>
                <c:pt idx="2562">
                  <c:v>-248.40087889999998</c:v>
                </c:pt>
                <c:pt idx="2563">
                  <c:v>-636.69324210000002</c:v>
                </c:pt>
                <c:pt idx="2564">
                  <c:v>227.14517577999999</c:v>
                </c:pt>
                <c:pt idx="2565">
                  <c:v>-1593.5857810000002</c:v>
                </c:pt>
                <c:pt idx="2566">
                  <c:v>-3.6201824950000003</c:v>
                </c:pt>
                <c:pt idx="2567">
                  <c:v>151.58817381999998</c:v>
                </c:pt>
                <c:pt idx="2568">
                  <c:v>-13.767536620000001</c:v>
                </c:pt>
                <c:pt idx="2569">
                  <c:v>1232.6502343</c:v>
                </c:pt>
                <c:pt idx="2570">
                  <c:v>-783.82164059999991</c:v>
                </c:pt>
                <c:pt idx="2571">
                  <c:v>-346.13582029999998</c:v>
                </c:pt>
                <c:pt idx="2572">
                  <c:v>-33.226560049999996</c:v>
                </c:pt>
                <c:pt idx="2573">
                  <c:v>-136.99334959999999</c:v>
                </c:pt>
                <c:pt idx="2574">
                  <c:v>40.997182617</c:v>
                </c:pt>
                <c:pt idx="2575">
                  <c:v>-1160.3887500000001</c:v>
                </c:pt>
                <c:pt idx="2576">
                  <c:v>-51.239912099999998</c:v>
                </c:pt>
                <c:pt idx="2577">
                  <c:v>31.404797362999997</c:v>
                </c:pt>
                <c:pt idx="2578">
                  <c:v>291.93900389999999</c:v>
                </c:pt>
                <c:pt idx="2579">
                  <c:v>-2471.5232810000002</c:v>
                </c:pt>
                <c:pt idx="2580">
                  <c:v>156.86206054000002</c:v>
                </c:pt>
                <c:pt idx="2581">
                  <c:v>-16.902669670000002</c:v>
                </c:pt>
                <c:pt idx="2582">
                  <c:v>372.83320312000001</c:v>
                </c:pt>
                <c:pt idx="2583">
                  <c:v>324.17787109</c:v>
                </c:pt>
                <c:pt idx="2584">
                  <c:v>-34.985253899999996</c:v>
                </c:pt>
                <c:pt idx="2585">
                  <c:v>103.79266600999999</c:v>
                </c:pt>
                <c:pt idx="2586">
                  <c:v>16.517001952999998</c:v>
                </c:pt>
                <c:pt idx="2587">
                  <c:v>203.83800781000002</c:v>
                </c:pt>
                <c:pt idx="2588">
                  <c:v>-572.5136718</c:v>
                </c:pt>
                <c:pt idx="2589">
                  <c:v>-149.77700189999999</c:v>
                </c:pt>
                <c:pt idx="2590">
                  <c:v>-144.24773429999999</c:v>
                </c:pt>
                <c:pt idx="2591">
                  <c:v>1192.0170312</c:v>
                </c:pt>
                <c:pt idx="2592">
                  <c:v>-922.68375000000003</c:v>
                </c:pt>
                <c:pt idx="2593">
                  <c:v>-648.76292960000001</c:v>
                </c:pt>
                <c:pt idx="2594">
                  <c:v>341.66160156000001</c:v>
                </c:pt>
                <c:pt idx="2595">
                  <c:v>469.82722655999999</c:v>
                </c:pt>
                <c:pt idx="2596">
                  <c:v>19.970910644</c:v>
                </c:pt>
                <c:pt idx="2597">
                  <c:v>64.621372069999993</c:v>
                </c:pt>
                <c:pt idx="2598">
                  <c:v>91.823437499999997</c:v>
                </c:pt>
                <c:pt idx="2599">
                  <c:v>523.48226562000002</c:v>
                </c:pt>
                <c:pt idx="2600">
                  <c:v>1551.0221875</c:v>
                </c:pt>
                <c:pt idx="2601">
                  <c:v>-150.90406250000001</c:v>
                </c:pt>
                <c:pt idx="2602">
                  <c:v>25.757783202999999</c:v>
                </c:pt>
                <c:pt idx="2603">
                  <c:v>-198.1322265</c:v>
                </c:pt>
                <c:pt idx="2604">
                  <c:v>-61.040380849999998</c:v>
                </c:pt>
                <c:pt idx="2605">
                  <c:v>131.54066406000001</c:v>
                </c:pt>
                <c:pt idx="2606">
                  <c:v>-331.14285150000001</c:v>
                </c:pt>
                <c:pt idx="2607">
                  <c:v>-61.023359370000001</c:v>
                </c:pt>
                <c:pt idx="2608">
                  <c:v>719.71445311999992</c:v>
                </c:pt>
                <c:pt idx="2609">
                  <c:v>383.74562500000002</c:v>
                </c:pt>
                <c:pt idx="2610">
                  <c:v>1024.9917968</c:v>
                </c:pt>
                <c:pt idx="2611">
                  <c:v>-272.72759760000002</c:v>
                </c:pt>
                <c:pt idx="2612">
                  <c:v>5.6054003905999998</c:v>
                </c:pt>
                <c:pt idx="2613">
                  <c:v>-60.023598629999995</c:v>
                </c:pt>
                <c:pt idx="2614">
                  <c:v>-462.75468749999999</c:v>
                </c:pt>
                <c:pt idx="2615">
                  <c:v>-927.91460930000005</c:v>
                </c:pt>
                <c:pt idx="2616">
                  <c:v>-663.89421870000001</c:v>
                </c:pt>
                <c:pt idx="2617">
                  <c:v>144.90071288999999</c:v>
                </c:pt>
                <c:pt idx="2618">
                  <c:v>-639.1811328</c:v>
                </c:pt>
                <c:pt idx="2619">
                  <c:v>-615.60718750000001</c:v>
                </c:pt>
                <c:pt idx="2620">
                  <c:v>182.86478514999999</c:v>
                </c:pt>
                <c:pt idx="2621">
                  <c:v>-393.75726560000004</c:v>
                </c:pt>
                <c:pt idx="2622">
                  <c:v>227.01134764999998</c:v>
                </c:pt>
                <c:pt idx="2623">
                  <c:v>101.79815429</c:v>
                </c:pt>
                <c:pt idx="2624">
                  <c:v>-45.503022460000004</c:v>
                </c:pt>
                <c:pt idx="2625">
                  <c:v>-52.508588860000003</c:v>
                </c:pt>
                <c:pt idx="2626">
                  <c:v>30.913781737999997</c:v>
                </c:pt>
                <c:pt idx="2627">
                  <c:v>-182.75068350000001</c:v>
                </c:pt>
                <c:pt idx="2628">
                  <c:v>-37.418166500000005</c:v>
                </c:pt>
                <c:pt idx="2629">
                  <c:v>40.331425781</c:v>
                </c:pt>
                <c:pt idx="2630">
                  <c:v>1366.7915625000001</c:v>
                </c:pt>
                <c:pt idx="2631">
                  <c:v>-35.6600708</c:v>
                </c:pt>
                <c:pt idx="2632">
                  <c:v>136.77234375</c:v>
                </c:pt>
                <c:pt idx="2633">
                  <c:v>1769.3326562</c:v>
                </c:pt>
                <c:pt idx="2634">
                  <c:v>-1009.579375</c:v>
                </c:pt>
                <c:pt idx="2635">
                  <c:v>555.78941406000001</c:v>
                </c:pt>
                <c:pt idx="2636">
                  <c:v>17.646496582000001</c:v>
                </c:pt>
                <c:pt idx="2637">
                  <c:v>141.02324218000001</c:v>
                </c:pt>
                <c:pt idx="2638">
                  <c:v>-42.700991210000005</c:v>
                </c:pt>
                <c:pt idx="2639">
                  <c:v>-246.9752929</c:v>
                </c:pt>
                <c:pt idx="2640">
                  <c:v>-489.1630078</c:v>
                </c:pt>
                <c:pt idx="2641">
                  <c:v>27.354257812</c:v>
                </c:pt>
                <c:pt idx="2642">
                  <c:v>14.801578369</c:v>
                </c:pt>
                <c:pt idx="2643">
                  <c:v>-111.51257809999998</c:v>
                </c:pt>
                <c:pt idx="2644">
                  <c:v>-368.71558590000001</c:v>
                </c:pt>
                <c:pt idx="2645">
                  <c:v>-521.05414059999998</c:v>
                </c:pt>
                <c:pt idx="2646">
                  <c:v>-3.3868405150000003</c:v>
                </c:pt>
                <c:pt idx="2647">
                  <c:v>5.1184332275000006</c:v>
                </c:pt>
                <c:pt idx="2648">
                  <c:v>9.0828430175000001</c:v>
                </c:pt>
                <c:pt idx="2649">
                  <c:v>68.010473632</c:v>
                </c:pt>
                <c:pt idx="2650">
                  <c:v>130.08539062</c:v>
                </c:pt>
                <c:pt idx="2651">
                  <c:v>-90.451777340000007</c:v>
                </c:pt>
                <c:pt idx="2652">
                  <c:v>297.93593750000002</c:v>
                </c:pt>
                <c:pt idx="2653">
                  <c:v>321.28373046000002</c:v>
                </c:pt>
                <c:pt idx="2654">
                  <c:v>-191.58599600000002</c:v>
                </c:pt>
                <c:pt idx="2655">
                  <c:v>210.64230468000002</c:v>
                </c:pt>
                <c:pt idx="2656">
                  <c:v>-251.49542959999999</c:v>
                </c:pt>
                <c:pt idx="2657">
                  <c:v>-92.813281250000003</c:v>
                </c:pt>
                <c:pt idx="2658">
                  <c:v>-66.455957029999993</c:v>
                </c:pt>
                <c:pt idx="2659">
                  <c:v>-109.3789257</c:v>
                </c:pt>
                <c:pt idx="2660">
                  <c:v>93.631455078000002</c:v>
                </c:pt>
                <c:pt idx="2661">
                  <c:v>65.425830078000004</c:v>
                </c:pt>
                <c:pt idx="2662">
                  <c:v>19.820568847000001</c:v>
                </c:pt>
                <c:pt idx="2663">
                  <c:v>-26.44646728</c:v>
                </c:pt>
                <c:pt idx="2664">
                  <c:v>67.516499022999994</c:v>
                </c:pt>
                <c:pt idx="2665">
                  <c:v>-289.74666009999999</c:v>
                </c:pt>
                <c:pt idx="2666">
                  <c:v>471.44199218</c:v>
                </c:pt>
                <c:pt idx="2667">
                  <c:v>25.053767088999997</c:v>
                </c:pt>
                <c:pt idx="2668">
                  <c:v>-398.49003900000002</c:v>
                </c:pt>
                <c:pt idx="2669">
                  <c:v>4.764326477</c:v>
                </c:pt>
                <c:pt idx="2670">
                  <c:v>-269.3378515</c:v>
                </c:pt>
                <c:pt idx="2671">
                  <c:v>-371.01835929999999</c:v>
                </c:pt>
                <c:pt idx="2672">
                  <c:v>-31.704096669999998</c:v>
                </c:pt>
                <c:pt idx="2673">
                  <c:v>23.275363769000002</c:v>
                </c:pt>
                <c:pt idx="2674">
                  <c:v>413.05550780999999</c:v>
                </c:pt>
                <c:pt idx="2675">
                  <c:v>-28.195471189999999</c:v>
                </c:pt>
                <c:pt idx="2676">
                  <c:v>-128.37775390000002</c:v>
                </c:pt>
                <c:pt idx="2677">
                  <c:v>-214.88843750000001</c:v>
                </c:pt>
                <c:pt idx="2678">
                  <c:v>620.63113280999994</c:v>
                </c:pt>
                <c:pt idx="2679">
                  <c:v>-67.307363280000004</c:v>
                </c:pt>
                <c:pt idx="2680">
                  <c:v>1760.3401561999999</c:v>
                </c:pt>
                <c:pt idx="2681">
                  <c:v>50.114306640000002</c:v>
                </c:pt>
                <c:pt idx="2682">
                  <c:v>1347.1998437</c:v>
                </c:pt>
                <c:pt idx="2683">
                  <c:v>-352.13269529999997</c:v>
                </c:pt>
                <c:pt idx="2684">
                  <c:v>565.33417968000003</c:v>
                </c:pt>
                <c:pt idx="2685">
                  <c:v>-511.1683984</c:v>
                </c:pt>
                <c:pt idx="2686">
                  <c:v>598.94124999999997</c:v>
                </c:pt>
                <c:pt idx="2687">
                  <c:v>1460.5401562</c:v>
                </c:pt>
                <c:pt idx="2688">
                  <c:v>1029.1160937</c:v>
                </c:pt>
                <c:pt idx="2689">
                  <c:v>1719.5818750000001</c:v>
                </c:pt>
                <c:pt idx="2690">
                  <c:v>101.60589843</c:v>
                </c:pt>
                <c:pt idx="2691">
                  <c:v>30.306975096999999</c:v>
                </c:pt>
                <c:pt idx="2692">
                  <c:v>7.3510345458999993</c:v>
                </c:pt>
                <c:pt idx="2693">
                  <c:v>18.881468505000001</c:v>
                </c:pt>
                <c:pt idx="2694">
                  <c:v>47.030659179000004</c:v>
                </c:pt>
                <c:pt idx="2695">
                  <c:v>421.64960937000001</c:v>
                </c:pt>
                <c:pt idx="2696">
                  <c:v>-18.5541394</c:v>
                </c:pt>
                <c:pt idx="2697">
                  <c:v>-231.42279289999999</c:v>
                </c:pt>
                <c:pt idx="2698">
                  <c:v>142.25187500000001</c:v>
                </c:pt>
                <c:pt idx="2699">
                  <c:v>257.50111327999997</c:v>
                </c:pt>
                <c:pt idx="2700">
                  <c:v>142.47329101</c:v>
                </c:pt>
                <c:pt idx="2701">
                  <c:v>-596.50566400000002</c:v>
                </c:pt>
                <c:pt idx="2702">
                  <c:v>-45.933852530000003</c:v>
                </c:pt>
                <c:pt idx="2703">
                  <c:v>-173.3029296</c:v>
                </c:pt>
                <c:pt idx="2704">
                  <c:v>401.68355468000004</c:v>
                </c:pt>
                <c:pt idx="2705">
                  <c:v>21.407463378000003</c:v>
                </c:pt>
                <c:pt idx="2706">
                  <c:v>504.15410155999996</c:v>
                </c:pt>
                <c:pt idx="2707">
                  <c:v>-1136.0988280000001</c:v>
                </c:pt>
                <c:pt idx="2708">
                  <c:v>-231.33154289999999</c:v>
                </c:pt>
                <c:pt idx="2709">
                  <c:v>-38.29730224</c:v>
                </c:pt>
                <c:pt idx="2710">
                  <c:v>260.25460937000003</c:v>
                </c:pt>
                <c:pt idx="2711">
                  <c:v>206.93548827999999</c:v>
                </c:pt>
                <c:pt idx="2712">
                  <c:v>-290.99144530000001</c:v>
                </c:pt>
                <c:pt idx="2713">
                  <c:v>-268.69148430000001</c:v>
                </c:pt>
                <c:pt idx="2714">
                  <c:v>545.38578125000004</c:v>
                </c:pt>
                <c:pt idx="2715">
                  <c:v>-168.2001171</c:v>
                </c:pt>
                <c:pt idx="2716">
                  <c:v>-360.96121090000003</c:v>
                </c:pt>
                <c:pt idx="2717">
                  <c:v>-224.29929680000001</c:v>
                </c:pt>
                <c:pt idx="2718">
                  <c:v>-779.89484370000002</c:v>
                </c:pt>
                <c:pt idx="2719">
                  <c:v>139.56115234000001</c:v>
                </c:pt>
                <c:pt idx="2720">
                  <c:v>-387.09730459999997</c:v>
                </c:pt>
                <c:pt idx="2721">
                  <c:v>1289.6753905999999</c:v>
                </c:pt>
                <c:pt idx="2722">
                  <c:v>31.139460448999998</c:v>
                </c:pt>
                <c:pt idx="2723">
                  <c:v>902.31617186999995</c:v>
                </c:pt>
                <c:pt idx="2724">
                  <c:v>333.04683593000004</c:v>
                </c:pt>
                <c:pt idx="2725">
                  <c:v>-3571.6031250000001</c:v>
                </c:pt>
                <c:pt idx="2726">
                  <c:v>860.78398436999998</c:v>
                </c:pt>
                <c:pt idx="2727">
                  <c:v>1636.4067186999998</c:v>
                </c:pt>
                <c:pt idx="2728">
                  <c:v>71.134248045999996</c:v>
                </c:pt>
                <c:pt idx="2729">
                  <c:v>676.40414061999991</c:v>
                </c:pt>
                <c:pt idx="2730">
                  <c:v>117.21756835000001</c:v>
                </c:pt>
                <c:pt idx="2731">
                  <c:v>1682.9156250000001</c:v>
                </c:pt>
                <c:pt idx="2732">
                  <c:v>-1725.3304680000001</c:v>
                </c:pt>
                <c:pt idx="2733">
                  <c:v>-1049.2727340000001</c:v>
                </c:pt>
                <c:pt idx="2734">
                  <c:v>1356.2293749999999</c:v>
                </c:pt>
                <c:pt idx="2735">
                  <c:v>38.778857420999998</c:v>
                </c:pt>
                <c:pt idx="2736">
                  <c:v>-39.683530269999999</c:v>
                </c:pt>
                <c:pt idx="2737">
                  <c:v>87.028857420999998</c:v>
                </c:pt>
                <c:pt idx="2738">
                  <c:v>184.46380859000001</c:v>
                </c:pt>
                <c:pt idx="2739">
                  <c:v>365.00214843000003</c:v>
                </c:pt>
                <c:pt idx="2740">
                  <c:v>-609.92472650000002</c:v>
                </c:pt>
                <c:pt idx="2741">
                  <c:v>305.6168164</c:v>
                </c:pt>
                <c:pt idx="2742">
                  <c:v>-38.68283203</c:v>
                </c:pt>
                <c:pt idx="2743">
                  <c:v>-173.61923820000001</c:v>
                </c:pt>
                <c:pt idx="2744">
                  <c:v>402.94593750000001</c:v>
                </c:pt>
                <c:pt idx="2745">
                  <c:v>203.03433593000003</c:v>
                </c:pt>
                <c:pt idx="2746">
                  <c:v>-330.32316400000002</c:v>
                </c:pt>
                <c:pt idx="2747">
                  <c:v>171.18416015</c:v>
                </c:pt>
                <c:pt idx="2748">
                  <c:v>-279.11277339999998</c:v>
                </c:pt>
                <c:pt idx="2749">
                  <c:v>242.49603514999998</c:v>
                </c:pt>
                <c:pt idx="2750">
                  <c:v>381.86874999999998</c:v>
                </c:pt>
                <c:pt idx="2751">
                  <c:v>-59.345644530000001</c:v>
                </c:pt>
                <c:pt idx="2752">
                  <c:v>-267.81330070000001</c:v>
                </c:pt>
                <c:pt idx="2753">
                  <c:v>-115.22235350000001</c:v>
                </c:pt>
                <c:pt idx="2754">
                  <c:v>-44.136650390000007</c:v>
                </c:pt>
                <c:pt idx="2755">
                  <c:v>364.07855468000002</c:v>
                </c:pt>
                <c:pt idx="2756">
                  <c:v>30.959904784999999</c:v>
                </c:pt>
                <c:pt idx="2757">
                  <c:v>-2.2210050960000003</c:v>
                </c:pt>
                <c:pt idx="2758">
                  <c:v>151.21382811999999</c:v>
                </c:pt>
                <c:pt idx="2759">
                  <c:v>486.17839843000002</c:v>
                </c:pt>
                <c:pt idx="2760">
                  <c:v>550.05851561999998</c:v>
                </c:pt>
                <c:pt idx="2761">
                  <c:v>1101.5642968</c:v>
                </c:pt>
                <c:pt idx="2762">
                  <c:v>716.33031249999999</c:v>
                </c:pt>
                <c:pt idx="2763">
                  <c:v>-961.00148430000002</c:v>
                </c:pt>
                <c:pt idx="2764">
                  <c:v>-127.67266600000001</c:v>
                </c:pt>
                <c:pt idx="2765">
                  <c:v>-628.15878900000007</c:v>
                </c:pt>
                <c:pt idx="2766">
                  <c:v>-340.9667187</c:v>
                </c:pt>
                <c:pt idx="2767">
                  <c:v>-253.13025389999999</c:v>
                </c:pt>
                <c:pt idx="2768">
                  <c:v>137.97067382</c:v>
                </c:pt>
                <c:pt idx="2769">
                  <c:v>-238.60257809999999</c:v>
                </c:pt>
                <c:pt idx="2770">
                  <c:v>-1741.7732810000002</c:v>
                </c:pt>
                <c:pt idx="2771">
                  <c:v>189.98226561999999</c:v>
                </c:pt>
                <c:pt idx="2772">
                  <c:v>497.02453125</c:v>
                </c:pt>
                <c:pt idx="2773">
                  <c:v>369.27496093000002</c:v>
                </c:pt>
                <c:pt idx="2774">
                  <c:v>-124.0906347</c:v>
                </c:pt>
                <c:pt idx="2775">
                  <c:v>1568.6117187</c:v>
                </c:pt>
                <c:pt idx="2776">
                  <c:v>-210.94001950000001</c:v>
                </c:pt>
                <c:pt idx="2777">
                  <c:v>115.33334960000001</c:v>
                </c:pt>
                <c:pt idx="2778">
                  <c:v>890.56429686999991</c:v>
                </c:pt>
                <c:pt idx="2779">
                  <c:v>-123.00243159999999</c:v>
                </c:pt>
                <c:pt idx="2780">
                  <c:v>535.68066406000003</c:v>
                </c:pt>
                <c:pt idx="2781">
                  <c:v>-192.16</c:v>
                </c:pt>
                <c:pt idx="2782">
                  <c:v>25.419267577999999</c:v>
                </c:pt>
                <c:pt idx="2783">
                  <c:v>-0.56832057950000003</c:v>
                </c:pt>
                <c:pt idx="2784">
                  <c:v>-12.09119995</c:v>
                </c:pt>
                <c:pt idx="2785">
                  <c:v>-6.3528906249999997</c:v>
                </c:pt>
                <c:pt idx="2786">
                  <c:v>11.061777343000001</c:v>
                </c:pt>
                <c:pt idx="2787">
                  <c:v>-174.84369139999998</c:v>
                </c:pt>
                <c:pt idx="2788">
                  <c:v>253.79728514999999</c:v>
                </c:pt>
                <c:pt idx="2789">
                  <c:v>1295.5628125000001</c:v>
                </c:pt>
                <c:pt idx="2790">
                  <c:v>-34.11865478</c:v>
                </c:pt>
                <c:pt idx="2791">
                  <c:v>175.27222656000001</c:v>
                </c:pt>
                <c:pt idx="2792">
                  <c:v>1126.7924218000001</c:v>
                </c:pt>
                <c:pt idx="2793">
                  <c:v>29.525153807999999</c:v>
                </c:pt>
                <c:pt idx="2794">
                  <c:v>23.612189941</c:v>
                </c:pt>
                <c:pt idx="2795">
                  <c:v>-36.304089349999998</c:v>
                </c:pt>
                <c:pt idx="2796">
                  <c:v>-1208.2415619999999</c:v>
                </c:pt>
                <c:pt idx="2797">
                  <c:v>-94.444707030000004</c:v>
                </c:pt>
                <c:pt idx="2798">
                  <c:v>15.224366455</c:v>
                </c:pt>
                <c:pt idx="2799">
                  <c:v>229.79267578</c:v>
                </c:pt>
                <c:pt idx="2800">
                  <c:v>26.525427246</c:v>
                </c:pt>
                <c:pt idx="2801">
                  <c:v>-37.157636709999998</c:v>
                </c:pt>
                <c:pt idx="2802">
                  <c:v>90.624755859000004</c:v>
                </c:pt>
                <c:pt idx="2803">
                  <c:v>-245.15246089999999</c:v>
                </c:pt>
                <c:pt idx="2804">
                  <c:v>360.49605468000004</c:v>
                </c:pt>
                <c:pt idx="2805">
                  <c:v>1524.2176562</c:v>
                </c:pt>
                <c:pt idx="2806">
                  <c:v>178.42169921000001</c:v>
                </c:pt>
                <c:pt idx="2807">
                  <c:v>40.416884764999999</c:v>
                </c:pt>
                <c:pt idx="2808">
                  <c:v>-30.210153799999997</c:v>
                </c:pt>
                <c:pt idx="2809">
                  <c:v>184.62742187000001</c:v>
                </c:pt>
                <c:pt idx="2810">
                  <c:v>-418.34175779999998</c:v>
                </c:pt>
                <c:pt idx="2811">
                  <c:v>19.892149658000001</c:v>
                </c:pt>
                <c:pt idx="2812">
                  <c:v>136.08573242</c:v>
                </c:pt>
                <c:pt idx="2813">
                  <c:v>-1303.6532030000001</c:v>
                </c:pt>
                <c:pt idx="2814">
                  <c:v>-203.51351560000001</c:v>
                </c:pt>
                <c:pt idx="2815">
                  <c:v>250.42732420999999</c:v>
                </c:pt>
                <c:pt idx="2816">
                  <c:v>320.28353514999998</c:v>
                </c:pt>
                <c:pt idx="2817">
                  <c:v>300.89287109000003</c:v>
                </c:pt>
                <c:pt idx="2818">
                  <c:v>1308.0192187</c:v>
                </c:pt>
                <c:pt idx="2819">
                  <c:v>10.112469482</c:v>
                </c:pt>
                <c:pt idx="2820">
                  <c:v>-243.76027340000002</c:v>
                </c:pt>
                <c:pt idx="2821">
                  <c:v>-108.9460253</c:v>
                </c:pt>
                <c:pt idx="2822">
                  <c:v>5.0619882201999999</c:v>
                </c:pt>
                <c:pt idx="2823">
                  <c:v>403.60062499999998</c:v>
                </c:pt>
                <c:pt idx="2824">
                  <c:v>33.900288085</c:v>
                </c:pt>
                <c:pt idx="2825">
                  <c:v>-1357.4014060000002</c:v>
                </c:pt>
                <c:pt idx="2826">
                  <c:v>1243.7038281</c:v>
                </c:pt>
                <c:pt idx="2827">
                  <c:v>-359.18238279999997</c:v>
                </c:pt>
                <c:pt idx="2828">
                  <c:v>-187.16083979999999</c:v>
                </c:pt>
                <c:pt idx="2829">
                  <c:v>-24.114392079999998</c:v>
                </c:pt>
                <c:pt idx="2830">
                  <c:v>-25.796538080000001</c:v>
                </c:pt>
                <c:pt idx="2831">
                  <c:v>145.05250975999999</c:v>
                </c:pt>
                <c:pt idx="2832">
                  <c:v>516.82390625000005</c:v>
                </c:pt>
                <c:pt idx="2833">
                  <c:v>-228.2999609</c:v>
                </c:pt>
                <c:pt idx="2834">
                  <c:v>-47.553383780000004</c:v>
                </c:pt>
                <c:pt idx="2835">
                  <c:v>16.532244873</c:v>
                </c:pt>
                <c:pt idx="2836">
                  <c:v>32.937270507000001</c:v>
                </c:pt>
                <c:pt idx="2837">
                  <c:v>-332.72898430000004</c:v>
                </c:pt>
                <c:pt idx="2838">
                  <c:v>-378.40949209999997</c:v>
                </c:pt>
                <c:pt idx="2839">
                  <c:v>651.29183593000005</c:v>
                </c:pt>
                <c:pt idx="2840">
                  <c:v>238.27361327999998</c:v>
                </c:pt>
                <c:pt idx="2841">
                  <c:v>2211.0270311999998</c:v>
                </c:pt>
                <c:pt idx="2842">
                  <c:v>-96.990380850000008</c:v>
                </c:pt>
                <c:pt idx="2843">
                  <c:v>-86.478007809999994</c:v>
                </c:pt>
                <c:pt idx="2844">
                  <c:v>21.755405273000001</c:v>
                </c:pt>
                <c:pt idx="2845">
                  <c:v>836.04539061999992</c:v>
                </c:pt>
                <c:pt idx="2846">
                  <c:v>-282.44074209999997</c:v>
                </c:pt>
                <c:pt idx="2847">
                  <c:v>3774.1856250000001</c:v>
                </c:pt>
                <c:pt idx="2848">
                  <c:v>119.48850585</c:v>
                </c:pt>
                <c:pt idx="2849">
                  <c:v>-771.60617179999997</c:v>
                </c:pt>
                <c:pt idx="2850">
                  <c:v>183.76164062000001</c:v>
                </c:pt>
                <c:pt idx="2851">
                  <c:v>-797.3046875</c:v>
                </c:pt>
                <c:pt idx="2852">
                  <c:v>7.4097888183</c:v>
                </c:pt>
                <c:pt idx="2853">
                  <c:v>142.15083984</c:v>
                </c:pt>
                <c:pt idx="2854">
                  <c:v>78.744902343000007</c:v>
                </c:pt>
                <c:pt idx="2855">
                  <c:v>357.51144531</c:v>
                </c:pt>
                <c:pt idx="2856">
                  <c:v>-88.677226559999994</c:v>
                </c:pt>
                <c:pt idx="2857">
                  <c:v>47.904140624999997</c:v>
                </c:pt>
                <c:pt idx="2858">
                  <c:v>-287.35689450000001</c:v>
                </c:pt>
                <c:pt idx="2859">
                  <c:v>-201.64027340000001</c:v>
                </c:pt>
                <c:pt idx="2860">
                  <c:v>-57.857075189999996</c:v>
                </c:pt>
                <c:pt idx="2861">
                  <c:v>399.55964843000004</c:v>
                </c:pt>
                <c:pt idx="2862">
                  <c:v>-294.24580070000002</c:v>
                </c:pt>
                <c:pt idx="2863">
                  <c:v>-138.512373</c:v>
                </c:pt>
                <c:pt idx="2864">
                  <c:v>-725.29906249999999</c:v>
                </c:pt>
                <c:pt idx="2865">
                  <c:v>729.03726561999997</c:v>
                </c:pt>
                <c:pt idx="2866">
                  <c:v>131.31933592999999</c:v>
                </c:pt>
                <c:pt idx="2867">
                  <c:v>275.10943358999998</c:v>
                </c:pt>
                <c:pt idx="2868">
                  <c:v>282.14123046000003</c:v>
                </c:pt>
                <c:pt idx="2869">
                  <c:v>391.34023437000002</c:v>
                </c:pt>
                <c:pt idx="2870">
                  <c:v>124.15605468</c:v>
                </c:pt>
                <c:pt idx="2871">
                  <c:v>-218.65894530000003</c:v>
                </c:pt>
                <c:pt idx="2872">
                  <c:v>-951.4817187000001</c:v>
                </c:pt>
                <c:pt idx="2873">
                  <c:v>6.3396044920999994</c:v>
                </c:pt>
                <c:pt idx="2874">
                  <c:v>-278.4258203</c:v>
                </c:pt>
                <c:pt idx="2875">
                  <c:v>-66.995893550000005</c:v>
                </c:pt>
                <c:pt idx="2876">
                  <c:v>-32.607805169999999</c:v>
                </c:pt>
                <c:pt idx="2877">
                  <c:v>60.627495116999995</c:v>
                </c:pt>
                <c:pt idx="2878">
                  <c:v>-604.72941400000002</c:v>
                </c:pt>
                <c:pt idx="2879">
                  <c:v>1.4397593689000001</c:v>
                </c:pt>
                <c:pt idx="2880">
                  <c:v>-123.3575488</c:v>
                </c:pt>
                <c:pt idx="2881">
                  <c:v>-167.40033200000002</c:v>
                </c:pt>
                <c:pt idx="2882">
                  <c:v>-1339.3912499999999</c:v>
                </c:pt>
                <c:pt idx="2883">
                  <c:v>31.419685057999999</c:v>
                </c:pt>
                <c:pt idx="2884">
                  <c:v>182.72003906</c:v>
                </c:pt>
                <c:pt idx="2885">
                  <c:v>-153.511123</c:v>
                </c:pt>
                <c:pt idx="2886">
                  <c:v>-168.3130664</c:v>
                </c:pt>
                <c:pt idx="2887">
                  <c:v>-191.34031250000001</c:v>
                </c:pt>
                <c:pt idx="2888">
                  <c:v>-238.51990229999998</c:v>
                </c:pt>
                <c:pt idx="2889">
                  <c:v>-483.7621484</c:v>
                </c:pt>
                <c:pt idx="2890">
                  <c:v>-137.96352530000001</c:v>
                </c:pt>
                <c:pt idx="2891">
                  <c:v>-512.61585930000001</c:v>
                </c:pt>
                <c:pt idx="2892">
                  <c:v>-906.41890620000004</c:v>
                </c:pt>
                <c:pt idx="2893">
                  <c:v>-670.6152343</c:v>
                </c:pt>
                <c:pt idx="2894">
                  <c:v>1460.7317186999999</c:v>
                </c:pt>
                <c:pt idx="2895">
                  <c:v>-674.78546870000002</c:v>
                </c:pt>
                <c:pt idx="2896">
                  <c:v>-30.517722159999998</c:v>
                </c:pt>
                <c:pt idx="2897">
                  <c:v>-15.86685913</c:v>
                </c:pt>
                <c:pt idx="2898">
                  <c:v>-198.0764648</c:v>
                </c:pt>
                <c:pt idx="2899">
                  <c:v>324.65480468000004</c:v>
                </c:pt>
                <c:pt idx="2900">
                  <c:v>163.60933592999999</c:v>
                </c:pt>
                <c:pt idx="2901">
                  <c:v>386.51957031000001</c:v>
                </c:pt>
                <c:pt idx="2902">
                  <c:v>-265.15533200000004</c:v>
                </c:pt>
                <c:pt idx="2903">
                  <c:v>1727.0912499999999</c:v>
                </c:pt>
                <c:pt idx="2904">
                  <c:v>419.99566405999997</c:v>
                </c:pt>
                <c:pt idx="2905">
                  <c:v>631.42734374999998</c:v>
                </c:pt>
                <c:pt idx="2906">
                  <c:v>-412.82398430000001</c:v>
                </c:pt>
                <c:pt idx="2907">
                  <c:v>64.061791991999996</c:v>
                </c:pt>
                <c:pt idx="2908">
                  <c:v>-633.15468750000002</c:v>
                </c:pt>
                <c:pt idx="2909">
                  <c:v>-194.88314450000001</c:v>
                </c:pt>
                <c:pt idx="2910">
                  <c:v>33.381867674999995</c:v>
                </c:pt>
                <c:pt idx="2911">
                  <c:v>105.31873046000001</c:v>
                </c:pt>
                <c:pt idx="2912">
                  <c:v>-291.91671869999999</c:v>
                </c:pt>
                <c:pt idx="2913">
                  <c:v>-98.640439449999988</c:v>
                </c:pt>
                <c:pt idx="2914">
                  <c:v>-104.1958496</c:v>
                </c:pt>
                <c:pt idx="2915">
                  <c:v>46.439541015000003</c:v>
                </c:pt>
                <c:pt idx="2916">
                  <c:v>502.90914062000002</c:v>
                </c:pt>
                <c:pt idx="2917">
                  <c:v>-901.59437500000001</c:v>
                </c:pt>
                <c:pt idx="2918">
                  <c:v>115.01256835</c:v>
                </c:pt>
                <c:pt idx="2919">
                  <c:v>17.559125976000001</c:v>
                </c:pt>
                <c:pt idx="2920">
                  <c:v>202.92560546000001</c:v>
                </c:pt>
                <c:pt idx="2921">
                  <c:v>-40.713151850000003</c:v>
                </c:pt>
                <c:pt idx="2922">
                  <c:v>-421.49074209999998</c:v>
                </c:pt>
                <c:pt idx="2923">
                  <c:v>-92.568837889999998</c:v>
                </c:pt>
                <c:pt idx="2924">
                  <c:v>-125.88296870000001</c:v>
                </c:pt>
                <c:pt idx="2925">
                  <c:v>-168.309414</c:v>
                </c:pt>
                <c:pt idx="2926">
                  <c:v>53.646176757000006</c:v>
                </c:pt>
                <c:pt idx="2927">
                  <c:v>43.853789061999997</c:v>
                </c:pt>
                <c:pt idx="2928">
                  <c:v>42.960444335000005</c:v>
                </c:pt>
                <c:pt idx="2929">
                  <c:v>431.89019530999997</c:v>
                </c:pt>
                <c:pt idx="2930">
                  <c:v>-4.944947204</c:v>
                </c:pt>
                <c:pt idx="2931">
                  <c:v>-58.546118159999999</c:v>
                </c:pt>
                <c:pt idx="2932">
                  <c:v>92.394003905999995</c:v>
                </c:pt>
                <c:pt idx="2933">
                  <c:v>-666.53328120000003</c:v>
                </c:pt>
                <c:pt idx="2934">
                  <c:v>61.742905272999998</c:v>
                </c:pt>
                <c:pt idx="2935">
                  <c:v>13.443294676999999</c:v>
                </c:pt>
                <c:pt idx="2936">
                  <c:v>34.589157713999995</c:v>
                </c:pt>
                <c:pt idx="2937">
                  <c:v>-122.1020996</c:v>
                </c:pt>
                <c:pt idx="2938">
                  <c:v>-828.72640620000004</c:v>
                </c:pt>
                <c:pt idx="2939">
                  <c:v>178.08027343000001</c:v>
                </c:pt>
                <c:pt idx="2940">
                  <c:v>-205.67320309999999</c:v>
                </c:pt>
                <c:pt idx="2941">
                  <c:v>28.641230468</c:v>
                </c:pt>
                <c:pt idx="2942">
                  <c:v>294.59974609</c:v>
                </c:pt>
                <c:pt idx="2943">
                  <c:v>8.4948565672999994</c:v>
                </c:pt>
                <c:pt idx="2944">
                  <c:v>590.53867187000003</c:v>
                </c:pt>
                <c:pt idx="2945">
                  <c:v>608.44410156000004</c:v>
                </c:pt>
                <c:pt idx="2946">
                  <c:v>-159.6513769</c:v>
                </c:pt>
                <c:pt idx="2947">
                  <c:v>35.044582519000002</c:v>
                </c:pt>
                <c:pt idx="2948">
                  <c:v>-51.555600580000004</c:v>
                </c:pt>
                <c:pt idx="2949">
                  <c:v>-86.793896480000001</c:v>
                </c:pt>
                <c:pt idx="2950">
                  <c:v>-249.90712889999998</c:v>
                </c:pt>
                <c:pt idx="2951">
                  <c:v>-93.174863280000011</c:v>
                </c:pt>
                <c:pt idx="2952">
                  <c:v>15.899409178999999</c:v>
                </c:pt>
                <c:pt idx="2953">
                  <c:v>-26.092917480000001</c:v>
                </c:pt>
                <c:pt idx="2954">
                  <c:v>195.89416014999998</c:v>
                </c:pt>
                <c:pt idx="2955">
                  <c:v>-0.89785636899999999</c:v>
                </c:pt>
                <c:pt idx="2956">
                  <c:v>55.753476561999996</c:v>
                </c:pt>
                <c:pt idx="2957">
                  <c:v>188.23777343</c:v>
                </c:pt>
                <c:pt idx="2958">
                  <c:v>353.04460937000005</c:v>
                </c:pt>
                <c:pt idx="2959">
                  <c:v>27.247167967999999</c:v>
                </c:pt>
                <c:pt idx="2960">
                  <c:v>-19.13683593</c:v>
                </c:pt>
                <c:pt idx="2961">
                  <c:v>-574.04445310000006</c:v>
                </c:pt>
                <c:pt idx="2962">
                  <c:v>-36.580451660000001</c:v>
                </c:pt>
                <c:pt idx="2963">
                  <c:v>-49.319453119999999</c:v>
                </c:pt>
                <c:pt idx="2964">
                  <c:v>397.69749999999999</c:v>
                </c:pt>
                <c:pt idx="2965">
                  <c:v>-327.15640619999999</c:v>
                </c:pt>
                <c:pt idx="2966">
                  <c:v>102.73970703000001</c:v>
                </c:pt>
                <c:pt idx="2967">
                  <c:v>1414.8064061999999</c:v>
                </c:pt>
                <c:pt idx="2968">
                  <c:v>581.33042968000007</c:v>
                </c:pt>
                <c:pt idx="2969">
                  <c:v>-481.50734369999998</c:v>
                </c:pt>
                <c:pt idx="2970">
                  <c:v>-207.6769726</c:v>
                </c:pt>
                <c:pt idx="2971">
                  <c:v>-1018.956093</c:v>
                </c:pt>
                <c:pt idx="2972">
                  <c:v>-60.177114250000002</c:v>
                </c:pt>
                <c:pt idx="2973">
                  <c:v>787.82578124999998</c:v>
                </c:pt>
                <c:pt idx="2974">
                  <c:v>-824.44640620000007</c:v>
                </c:pt>
                <c:pt idx="2975">
                  <c:v>146.26093750000001</c:v>
                </c:pt>
                <c:pt idx="2976">
                  <c:v>-39.279130850000001</c:v>
                </c:pt>
                <c:pt idx="2977">
                  <c:v>182.96562499999999</c:v>
                </c:pt>
                <c:pt idx="2978">
                  <c:v>326.24289062000003</c:v>
                </c:pt>
                <c:pt idx="2979">
                  <c:v>6.7781542967999995</c:v>
                </c:pt>
                <c:pt idx="2980">
                  <c:v>253.45193359000001</c:v>
                </c:pt>
                <c:pt idx="2981">
                  <c:v>414.62355468000004</c:v>
                </c:pt>
                <c:pt idx="2982">
                  <c:v>795.80960936999998</c:v>
                </c:pt>
                <c:pt idx="2983">
                  <c:v>-313.47726560000001</c:v>
                </c:pt>
                <c:pt idx="2984">
                  <c:v>448.04382812000006</c:v>
                </c:pt>
                <c:pt idx="2985">
                  <c:v>184.02048828</c:v>
                </c:pt>
                <c:pt idx="2986">
                  <c:v>-289.29355459999999</c:v>
                </c:pt>
                <c:pt idx="2987">
                  <c:v>447.29152343000004</c:v>
                </c:pt>
                <c:pt idx="2988">
                  <c:v>-600.63429680000002</c:v>
                </c:pt>
                <c:pt idx="2989">
                  <c:v>-1155.769765</c:v>
                </c:pt>
                <c:pt idx="2990">
                  <c:v>-7.2758746329999999</c:v>
                </c:pt>
                <c:pt idx="2991">
                  <c:v>52.362734375000002</c:v>
                </c:pt>
                <c:pt idx="2992">
                  <c:v>182.35294921000002</c:v>
                </c:pt>
                <c:pt idx="2993">
                  <c:v>-120.07794920000001</c:v>
                </c:pt>
                <c:pt idx="2994">
                  <c:v>-40.441506340000004</c:v>
                </c:pt>
                <c:pt idx="2995">
                  <c:v>8.3486926269000001</c:v>
                </c:pt>
                <c:pt idx="2996">
                  <c:v>-23.73004882</c:v>
                </c:pt>
                <c:pt idx="2997">
                  <c:v>-645.140625</c:v>
                </c:pt>
                <c:pt idx="2998">
                  <c:v>-95.482187499999995</c:v>
                </c:pt>
                <c:pt idx="2999">
                  <c:v>-86.954638670000008</c:v>
                </c:pt>
                <c:pt idx="3000">
                  <c:v>9.849397583</c:v>
                </c:pt>
                <c:pt idx="3001">
                  <c:v>83.165800781000002</c:v>
                </c:pt>
                <c:pt idx="3002">
                  <c:v>28.739438476</c:v>
                </c:pt>
                <c:pt idx="3003">
                  <c:v>390.92308593000001</c:v>
                </c:pt>
                <c:pt idx="3004">
                  <c:v>-314.88054679999999</c:v>
                </c:pt>
                <c:pt idx="3005">
                  <c:v>53.002661132</c:v>
                </c:pt>
                <c:pt idx="3006">
                  <c:v>61.257392578000001</c:v>
                </c:pt>
                <c:pt idx="3007">
                  <c:v>84.881708983999999</c:v>
                </c:pt>
                <c:pt idx="3008">
                  <c:v>115.26143554000001</c:v>
                </c:pt>
                <c:pt idx="3009">
                  <c:v>11.872076416000001</c:v>
                </c:pt>
                <c:pt idx="3010">
                  <c:v>117.63317382</c:v>
                </c:pt>
                <c:pt idx="3011">
                  <c:v>-102.2896777</c:v>
                </c:pt>
                <c:pt idx="3012">
                  <c:v>581.72503905999997</c:v>
                </c:pt>
                <c:pt idx="3013">
                  <c:v>54.477216796</c:v>
                </c:pt>
                <c:pt idx="3014">
                  <c:v>310.70519531000002</c:v>
                </c:pt>
                <c:pt idx="3015">
                  <c:v>-144.4364941</c:v>
                </c:pt>
                <c:pt idx="3016">
                  <c:v>37.956901854999998</c:v>
                </c:pt>
                <c:pt idx="3017">
                  <c:v>443.25667967999999</c:v>
                </c:pt>
                <c:pt idx="3018">
                  <c:v>895.06429686999991</c:v>
                </c:pt>
                <c:pt idx="3019">
                  <c:v>226.43599609</c:v>
                </c:pt>
                <c:pt idx="3020">
                  <c:v>-510.22011709999998</c:v>
                </c:pt>
                <c:pt idx="3021">
                  <c:v>211.2990039</c:v>
                </c:pt>
                <c:pt idx="3022">
                  <c:v>111.02228515</c:v>
                </c:pt>
                <c:pt idx="3023">
                  <c:v>1142.7260937000001</c:v>
                </c:pt>
                <c:pt idx="3024">
                  <c:v>-190.36492180000002</c:v>
                </c:pt>
                <c:pt idx="3025">
                  <c:v>-263.0515039</c:v>
                </c:pt>
                <c:pt idx="3026">
                  <c:v>-81.349438469999996</c:v>
                </c:pt>
                <c:pt idx="3027">
                  <c:v>477.92816405999997</c:v>
                </c:pt>
                <c:pt idx="3028">
                  <c:v>-573.00246089999996</c:v>
                </c:pt>
                <c:pt idx="3029">
                  <c:v>26.596782226000002</c:v>
                </c:pt>
                <c:pt idx="3030">
                  <c:v>932.68453124999996</c:v>
                </c:pt>
                <c:pt idx="3031">
                  <c:v>803.56500000000005</c:v>
                </c:pt>
                <c:pt idx="3032">
                  <c:v>447.44527343000004</c:v>
                </c:pt>
                <c:pt idx="3033">
                  <c:v>-675.94835929999999</c:v>
                </c:pt>
                <c:pt idx="3034">
                  <c:v>549.77640625000004</c:v>
                </c:pt>
                <c:pt idx="3035">
                  <c:v>553.79605468</c:v>
                </c:pt>
                <c:pt idx="3036">
                  <c:v>-184.6887304</c:v>
                </c:pt>
                <c:pt idx="3037">
                  <c:v>-138.63929679999998</c:v>
                </c:pt>
                <c:pt idx="3038">
                  <c:v>-401.27394529999998</c:v>
                </c:pt>
                <c:pt idx="3039">
                  <c:v>404.63367187000006</c:v>
                </c:pt>
                <c:pt idx="3040">
                  <c:v>-379.1215234</c:v>
                </c:pt>
                <c:pt idx="3041">
                  <c:v>291.55910156000004</c:v>
                </c:pt>
                <c:pt idx="3042">
                  <c:v>-280.21792959999999</c:v>
                </c:pt>
                <c:pt idx="3043">
                  <c:v>-377.87960930000003</c:v>
                </c:pt>
                <c:pt idx="3044">
                  <c:v>91.538466795999994</c:v>
                </c:pt>
                <c:pt idx="3045">
                  <c:v>104.61123046</c:v>
                </c:pt>
                <c:pt idx="3046">
                  <c:v>46.163129882</c:v>
                </c:pt>
                <c:pt idx="3047">
                  <c:v>-734.60304680000002</c:v>
                </c:pt>
                <c:pt idx="3048">
                  <c:v>-290.41291010000003</c:v>
                </c:pt>
                <c:pt idx="3049">
                  <c:v>1459.12</c:v>
                </c:pt>
                <c:pt idx="3050">
                  <c:v>400.16902343000004</c:v>
                </c:pt>
                <c:pt idx="3051">
                  <c:v>11.708970947000001</c:v>
                </c:pt>
                <c:pt idx="3052">
                  <c:v>-63.817021480000001</c:v>
                </c:pt>
                <c:pt idx="3053">
                  <c:v>131.5037207</c:v>
                </c:pt>
                <c:pt idx="3054">
                  <c:v>476.05710937000003</c:v>
                </c:pt>
                <c:pt idx="3055">
                  <c:v>314.57085936999999</c:v>
                </c:pt>
                <c:pt idx="3056">
                  <c:v>-211.83099600000003</c:v>
                </c:pt>
                <c:pt idx="3057">
                  <c:v>121.84333006999999</c:v>
                </c:pt>
                <c:pt idx="3058">
                  <c:v>2555.3417187</c:v>
                </c:pt>
                <c:pt idx="3059">
                  <c:v>-269.05154289999996</c:v>
                </c:pt>
                <c:pt idx="3060">
                  <c:v>-38.859313960000001</c:v>
                </c:pt>
                <c:pt idx="3061">
                  <c:v>153.98343750000001</c:v>
                </c:pt>
                <c:pt idx="3062">
                  <c:v>-545.1464062</c:v>
                </c:pt>
                <c:pt idx="3063">
                  <c:v>137.86913085</c:v>
                </c:pt>
                <c:pt idx="3064">
                  <c:v>1384.4732812</c:v>
                </c:pt>
                <c:pt idx="3065">
                  <c:v>-75.235249019999998</c:v>
                </c:pt>
                <c:pt idx="3066">
                  <c:v>-373.32878900000003</c:v>
                </c:pt>
                <c:pt idx="3067">
                  <c:v>513.01859375000004</c:v>
                </c:pt>
                <c:pt idx="3068">
                  <c:v>-763.38125000000002</c:v>
                </c:pt>
                <c:pt idx="3069">
                  <c:v>-0.80628990169999992</c:v>
                </c:pt>
                <c:pt idx="3070">
                  <c:v>-70.127856440000002</c:v>
                </c:pt>
                <c:pt idx="3071">
                  <c:v>197.09998046000001</c:v>
                </c:pt>
                <c:pt idx="3072">
                  <c:v>458.02429687000006</c:v>
                </c:pt>
                <c:pt idx="3073">
                  <c:v>1865.45</c:v>
                </c:pt>
                <c:pt idx="3074">
                  <c:v>9.9198620604999999</c:v>
                </c:pt>
                <c:pt idx="3075">
                  <c:v>-244.4163671</c:v>
                </c:pt>
                <c:pt idx="3076">
                  <c:v>3.4710281371999998</c:v>
                </c:pt>
                <c:pt idx="3077">
                  <c:v>-56.783886709999997</c:v>
                </c:pt>
                <c:pt idx="3078">
                  <c:v>199.43337889999998</c:v>
                </c:pt>
                <c:pt idx="3079">
                  <c:v>437.42671875000002</c:v>
                </c:pt>
                <c:pt idx="3080">
                  <c:v>-603.73777340000004</c:v>
                </c:pt>
                <c:pt idx="3081">
                  <c:v>194.62617187000001</c:v>
                </c:pt>
                <c:pt idx="3082">
                  <c:v>-149.4039746</c:v>
                </c:pt>
                <c:pt idx="3083">
                  <c:v>397.62648437000001</c:v>
                </c:pt>
                <c:pt idx="3084">
                  <c:v>-75.704130849999999</c:v>
                </c:pt>
                <c:pt idx="3085">
                  <c:v>520.53468750000002</c:v>
                </c:pt>
                <c:pt idx="3086">
                  <c:v>465.05398437000002</c:v>
                </c:pt>
                <c:pt idx="3087">
                  <c:v>270.45013670999998</c:v>
                </c:pt>
                <c:pt idx="3088">
                  <c:v>213.34654295999999</c:v>
                </c:pt>
                <c:pt idx="3089">
                  <c:v>102.98685546</c:v>
                </c:pt>
                <c:pt idx="3090">
                  <c:v>333.4375</c:v>
                </c:pt>
                <c:pt idx="3091">
                  <c:v>-8.1378741449999996</c:v>
                </c:pt>
                <c:pt idx="3092">
                  <c:v>-615.92078119999996</c:v>
                </c:pt>
                <c:pt idx="3093">
                  <c:v>-127.8760937</c:v>
                </c:pt>
                <c:pt idx="3094">
                  <c:v>-925.00406250000003</c:v>
                </c:pt>
                <c:pt idx="3095">
                  <c:v>-598.06417959999999</c:v>
                </c:pt>
                <c:pt idx="3096">
                  <c:v>10.870650634</c:v>
                </c:pt>
                <c:pt idx="3097">
                  <c:v>103.42214842999999</c:v>
                </c:pt>
                <c:pt idx="3098">
                  <c:v>202.63749999999999</c:v>
                </c:pt>
                <c:pt idx="3099">
                  <c:v>-60.634287100000002</c:v>
                </c:pt>
                <c:pt idx="3100">
                  <c:v>192.99621093000002</c:v>
                </c:pt>
                <c:pt idx="3101">
                  <c:v>-126.5079492</c:v>
                </c:pt>
                <c:pt idx="3102">
                  <c:v>590.07664062000003</c:v>
                </c:pt>
                <c:pt idx="3103">
                  <c:v>-39.557529290000005</c:v>
                </c:pt>
                <c:pt idx="3104">
                  <c:v>72.523706054000002</c:v>
                </c:pt>
                <c:pt idx="3105">
                  <c:v>70.315981444999991</c:v>
                </c:pt>
                <c:pt idx="3106">
                  <c:v>71.520434569999992</c:v>
                </c:pt>
                <c:pt idx="3107">
                  <c:v>-60.521103510000003</c:v>
                </c:pt>
                <c:pt idx="3108">
                  <c:v>-348.08007810000004</c:v>
                </c:pt>
                <c:pt idx="3109">
                  <c:v>1668.2159375000001</c:v>
                </c:pt>
                <c:pt idx="3110">
                  <c:v>1332.2742186999999</c:v>
                </c:pt>
                <c:pt idx="3111">
                  <c:v>72.834570311999997</c:v>
                </c:pt>
                <c:pt idx="3112">
                  <c:v>257.72724608999999</c:v>
                </c:pt>
                <c:pt idx="3113">
                  <c:v>-15.190076899999999</c:v>
                </c:pt>
                <c:pt idx="3114">
                  <c:v>-50.948256829999998</c:v>
                </c:pt>
                <c:pt idx="3115">
                  <c:v>-63.078481439999997</c:v>
                </c:pt>
                <c:pt idx="3116">
                  <c:v>81.594931639999999</c:v>
                </c:pt>
                <c:pt idx="3117">
                  <c:v>-445.17308589999999</c:v>
                </c:pt>
                <c:pt idx="3118">
                  <c:v>256.39021484</c:v>
                </c:pt>
                <c:pt idx="3119">
                  <c:v>1063.41875</c:v>
                </c:pt>
                <c:pt idx="3120">
                  <c:v>-341.74390619999997</c:v>
                </c:pt>
                <c:pt idx="3121">
                  <c:v>318.95503905999999</c:v>
                </c:pt>
                <c:pt idx="3122">
                  <c:v>77.033925780999994</c:v>
                </c:pt>
                <c:pt idx="3123">
                  <c:v>-161.5782226</c:v>
                </c:pt>
                <c:pt idx="3124">
                  <c:v>90.882109374999999</c:v>
                </c:pt>
                <c:pt idx="3125">
                  <c:v>-33.114990229999997</c:v>
                </c:pt>
                <c:pt idx="3126">
                  <c:v>-60.855996089999998</c:v>
                </c:pt>
                <c:pt idx="3127">
                  <c:v>116.40998046</c:v>
                </c:pt>
                <c:pt idx="3128">
                  <c:v>862.69890625000005</c:v>
                </c:pt>
                <c:pt idx="3129">
                  <c:v>345.47742187000006</c:v>
                </c:pt>
                <c:pt idx="3130">
                  <c:v>-173.21683590000001</c:v>
                </c:pt>
                <c:pt idx="3131">
                  <c:v>-19.430258779999999</c:v>
                </c:pt>
                <c:pt idx="3132">
                  <c:v>-18.050455320000001</c:v>
                </c:pt>
                <c:pt idx="3133">
                  <c:v>-34.957802729999997</c:v>
                </c:pt>
                <c:pt idx="3134">
                  <c:v>8.9480938719999994</c:v>
                </c:pt>
                <c:pt idx="3135">
                  <c:v>-80.991586909999995</c:v>
                </c:pt>
                <c:pt idx="3136">
                  <c:v>-208.72064450000002</c:v>
                </c:pt>
                <c:pt idx="3137">
                  <c:v>-189.53685539999998</c:v>
                </c:pt>
                <c:pt idx="3138">
                  <c:v>-1004.3663280000001</c:v>
                </c:pt>
                <c:pt idx="3139">
                  <c:v>1108.2293749999999</c:v>
                </c:pt>
                <c:pt idx="3140">
                  <c:v>13.102163084999999</c:v>
                </c:pt>
                <c:pt idx="3141">
                  <c:v>22.263676756999999</c:v>
                </c:pt>
                <c:pt idx="3142">
                  <c:v>84.008388670999992</c:v>
                </c:pt>
                <c:pt idx="3143">
                  <c:v>633.81570312000008</c:v>
                </c:pt>
                <c:pt idx="3144">
                  <c:v>598.65390624999998</c:v>
                </c:pt>
                <c:pt idx="3145">
                  <c:v>-729.56031250000001</c:v>
                </c:pt>
                <c:pt idx="3146">
                  <c:v>422.91078125000001</c:v>
                </c:pt>
                <c:pt idx="3147">
                  <c:v>-524.70363279999992</c:v>
                </c:pt>
                <c:pt idx="3148">
                  <c:v>175.79796875</c:v>
                </c:pt>
                <c:pt idx="3149">
                  <c:v>-1076.301328</c:v>
                </c:pt>
                <c:pt idx="3150">
                  <c:v>-95.551416009999997</c:v>
                </c:pt>
                <c:pt idx="3151">
                  <c:v>907.83539062</c:v>
                </c:pt>
                <c:pt idx="3152">
                  <c:v>-176.95939450000003</c:v>
                </c:pt>
                <c:pt idx="3153">
                  <c:v>-77.639379879999993</c:v>
                </c:pt>
                <c:pt idx="3154">
                  <c:v>1354.8229686999998</c:v>
                </c:pt>
                <c:pt idx="3155">
                  <c:v>191.99734375</c:v>
                </c:pt>
                <c:pt idx="3156">
                  <c:v>-447.14863279999997</c:v>
                </c:pt>
                <c:pt idx="3157">
                  <c:v>-421.61253900000003</c:v>
                </c:pt>
                <c:pt idx="3158">
                  <c:v>-128.1930078</c:v>
                </c:pt>
                <c:pt idx="3159">
                  <c:v>402.09648437000004</c:v>
                </c:pt>
                <c:pt idx="3160">
                  <c:v>77.544121093000001</c:v>
                </c:pt>
                <c:pt idx="3161">
                  <c:v>-528.89285150000001</c:v>
                </c:pt>
                <c:pt idx="3162">
                  <c:v>1.3402728271000002</c:v>
                </c:pt>
                <c:pt idx="3163">
                  <c:v>-106.8304199</c:v>
                </c:pt>
                <c:pt idx="3164">
                  <c:v>159.93198242</c:v>
                </c:pt>
                <c:pt idx="3165">
                  <c:v>-830.54078120000008</c:v>
                </c:pt>
                <c:pt idx="3166">
                  <c:v>130.17591795999999</c:v>
                </c:pt>
                <c:pt idx="3167">
                  <c:v>364.81593750000002</c:v>
                </c:pt>
                <c:pt idx="3168">
                  <c:v>-732.62906250000003</c:v>
                </c:pt>
                <c:pt idx="3169">
                  <c:v>595.84960937000005</c:v>
                </c:pt>
                <c:pt idx="3170">
                  <c:v>152.09966796</c:v>
                </c:pt>
                <c:pt idx="3171">
                  <c:v>-20.494152829999997</c:v>
                </c:pt>
                <c:pt idx="3172">
                  <c:v>1601.7375</c:v>
                </c:pt>
                <c:pt idx="3173">
                  <c:v>645.96855468000001</c:v>
                </c:pt>
                <c:pt idx="3174">
                  <c:v>-39.211772459999999</c:v>
                </c:pt>
                <c:pt idx="3175">
                  <c:v>5.7892181396</c:v>
                </c:pt>
                <c:pt idx="3176">
                  <c:v>260.71439452999999</c:v>
                </c:pt>
                <c:pt idx="3177">
                  <c:v>177.63708984000002</c:v>
                </c:pt>
                <c:pt idx="3178">
                  <c:v>-616.93875000000003</c:v>
                </c:pt>
                <c:pt idx="3179">
                  <c:v>-1950.7337500000001</c:v>
                </c:pt>
                <c:pt idx="3180">
                  <c:v>307.51128906000002</c:v>
                </c:pt>
                <c:pt idx="3181">
                  <c:v>180.02691406000002</c:v>
                </c:pt>
                <c:pt idx="3182">
                  <c:v>18.402746581999999</c:v>
                </c:pt>
                <c:pt idx="3183">
                  <c:v>657.71507811999993</c:v>
                </c:pt>
                <c:pt idx="3184">
                  <c:v>183.74859375</c:v>
                </c:pt>
                <c:pt idx="3185">
                  <c:v>-11.931157219999999</c:v>
                </c:pt>
                <c:pt idx="3186">
                  <c:v>180.67068359000001</c:v>
                </c:pt>
                <c:pt idx="3187">
                  <c:v>10.6931604</c:v>
                </c:pt>
                <c:pt idx="3188">
                  <c:v>-227.79480459999999</c:v>
                </c:pt>
                <c:pt idx="3189">
                  <c:v>-215.1166015</c:v>
                </c:pt>
                <c:pt idx="3190">
                  <c:v>201.04302734000001</c:v>
                </c:pt>
                <c:pt idx="3191">
                  <c:v>47.265454100999996</c:v>
                </c:pt>
                <c:pt idx="3192">
                  <c:v>333.58718750000003</c:v>
                </c:pt>
                <c:pt idx="3193">
                  <c:v>67.338999023</c:v>
                </c:pt>
                <c:pt idx="3194">
                  <c:v>-88.698994139999996</c:v>
                </c:pt>
                <c:pt idx="3195">
                  <c:v>1016.4329687000001</c:v>
                </c:pt>
                <c:pt idx="3196">
                  <c:v>-564.61273430000006</c:v>
                </c:pt>
                <c:pt idx="3197">
                  <c:v>-4.0804876700000001</c:v>
                </c:pt>
                <c:pt idx="3198">
                  <c:v>66.545224609000002</c:v>
                </c:pt>
                <c:pt idx="3199">
                  <c:v>-259.9811914</c:v>
                </c:pt>
                <c:pt idx="3200">
                  <c:v>-76.716538080000007</c:v>
                </c:pt>
                <c:pt idx="3201">
                  <c:v>-1093.4845310000001</c:v>
                </c:pt>
                <c:pt idx="3202">
                  <c:v>-40.645095210000001</c:v>
                </c:pt>
                <c:pt idx="3203">
                  <c:v>127.59067381999999</c:v>
                </c:pt>
                <c:pt idx="3204">
                  <c:v>-170.0607617</c:v>
                </c:pt>
                <c:pt idx="3205">
                  <c:v>-161.00276360000001</c:v>
                </c:pt>
                <c:pt idx="3206">
                  <c:v>-357.10972650000002</c:v>
                </c:pt>
                <c:pt idx="3207">
                  <c:v>1.7988479613999999</c:v>
                </c:pt>
                <c:pt idx="3208">
                  <c:v>116.38743163999999</c:v>
                </c:pt>
                <c:pt idx="3209">
                  <c:v>8.9991607666000011</c:v>
                </c:pt>
                <c:pt idx="3210">
                  <c:v>-24.79703125</c:v>
                </c:pt>
                <c:pt idx="3211">
                  <c:v>-76.131953119999991</c:v>
                </c:pt>
                <c:pt idx="3212">
                  <c:v>-117.66213859999999</c:v>
                </c:pt>
                <c:pt idx="3213">
                  <c:v>-139.27537100000001</c:v>
                </c:pt>
                <c:pt idx="3214">
                  <c:v>-346.72738279999999</c:v>
                </c:pt>
                <c:pt idx="3215">
                  <c:v>293.36652343000003</c:v>
                </c:pt>
                <c:pt idx="3216">
                  <c:v>-122.0816894</c:v>
                </c:pt>
                <c:pt idx="3217">
                  <c:v>51.594428710000003</c:v>
                </c:pt>
                <c:pt idx="3218">
                  <c:v>11.096984862999999</c:v>
                </c:pt>
                <c:pt idx="3219">
                  <c:v>-108.4954199</c:v>
                </c:pt>
                <c:pt idx="3220">
                  <c:v>-65.932954100000003</c:v>
                </c:pt>
                <c:pt idx="3221">
                  <c:v>122.62037109000001</c:v>
                </c:pt>
                <c:pt idx="3222">
                  <c:v>119.74208006999999</c:v>
                </c:pt>
                <c:pt idx="3223">
                  <c:v>-226.28166010000001</c:v>
                </c:pt>
                <c:pt idx="3224">
                  <c:v>87.141181639999999</c:v>
                </c:pt>
                <c:pt idx="3225">
                  <c:v>69.582568358999993</c:v>
                </c:pt>
                <c:pt idx="3226">
                  <c:v>-248.89701170000001</c:v>
                </c:pt>
                <c:pt idx="3227">
                  <c:v>55.145966796000003</c:v>
                </c:pt>
                <c:pt idx="3228">
                  <c:v>271.46669921</c:v>
                </c:pt>
                <c:pt idx="3229">
                  <c:v>42.187285156000002</c:v>
                </c:pt>
                <c:pt idx="3230">
                  <c:v>-309.77369139999996</c:v>
                </c:pt>
                <c:pt idx="3231">
                  <c:v>-85.086308590000002</c:v>
                </c:pt>
                <c:pt idx="3232">
                  <c:v>-52.052182610000003</c:v>
                </c:pt>
                <c:pt idx="3233">
                  <c:v>-316.67017570000002</c:v>
                </c:pt>
                <c:pt idx="3234">
                  <c:v>20.597539061999999</c:v>
                </c:pt>
                <c:pt idx="3235">
                  <c:v>-711.89671870000006</c:v>
                </c:pt>
                <c:pt idx="3236">
                  <c:v>-303.98777339999998</c:v>
                </c:pt>
                <c:pt idx="3237">
                  <c:v>62.978291015000003</c:v>
                </c:pt>
                <c:pt idx="3238">
                  <c:v>2767.9825000000001</c:v>
                </c:pt>
                <c:pt idx="3239">
                  <c:v>356.14550780999997</c:v>
                </c:pt>
                <c:pt idx="3240">
                  <c:v>-372.3364062</c:v>
                </c:pt>
                <c:pt idx="3241">
                  <c:v>660.12976561999994</c:v>
                </c:pt>
                <c:pt idx="3242">
                  <c:v>-423.22832029999995</c:v>
                </c:pt>
                <c:pt idx="3243">
                  <c:v>987.22484374999999</c:v>
                </c:pt>
                <c:pt idx="3244">
                  <c:v>-408.2920312</c:v>
                </c:pt>
                <c:pt idx="3245">
                  <c:v>60.949863280999999</c:v>
                </c:pt>
                <c:pt idx="3246">
                  <c:v>-411.20355459999996</c:v>
                </c:pt>
                <c:pt idx="3247">
                  <c:v>-72.354477529999997</c:v>
                </c:pt>
                <c:pt idx="3248">
                  <c:v>-716.58578120000004</c:v>
                </c:pt>
                <c:pt idx="3249">
                  <c:v>-782.4979687</c:v>
                </c:pt>
                <c:pt idx="3250">
                  <c:v>1858.6035936999999</c:v>
                </c:pt>
                <c:pt idx="3251">
                  <c:v>754.09382812000001</c:v>
                </c:pt>
                <c:pt idx="3252">
                  <c:v>-342.30078119999996</c:v>
                </c:pt>
                <c:pt idx="3253">
                  <c:v>-345.90683590000003</c:v>
                </c:pt>
                <c:pt idx="3254">
                  <c:v>206.60291014999999</c:v>
                </c:pt>
                <c:pt idx="3255">
                  <c:v>-22.210917960000003</c:v>
                </c:pt>
                <c:pt idx="3256">
                  <c:v>-620.74785150000002</c:v>
                </c:pt>
                <c:pt idx="3257">
                  <c:v>-345.53789060000003</c:v>
                </c:pt>
                <c:pt idx="3258">
                  <c:v>211.31455077999999</c:v>
                </c:pt>
                <c:pt idx="3259">
                  <c:v>613.89</c:v>
                </c:pt>
                <c:pt idx="3260">
                  <c:v>186.54294921000002</c:v>
                </c:pt>
                <c:pt idx="3261">
                  <c:v>221.72685546</c:v>
                </c:pt>
                <c:pt idx="3262">
                  <c:v>-21.431125480000002</c:v>
                </c:pt>
                <c:pt idx="3263">
                  <c:v>-597.08800780000001</c:v>
                </c:pt>
                <c:pt idx="3264">
                  <c:v>848.96796874999995</c:v>
                </c:pt>
                <c:pt idx="3265">
                  <c:v>838.73890625000001</c:v>
                </c:pt>
                <c:pt idx="3266">
                  <c:v>-954.1953125</c:v>
                </c:pt>
                <c:pt idx="3267">
                  <c:v>-28.529360350000001</c:v>
                </c:pt>
                <c:pt idx="3268">
                  <c:v>-541.15105459999995</c:v>
                </c:pt>
                <c:pt idx="3269">
                  <c:v>707.19218750000005</c:v>
                </c:pt>
                <c:pt idx="3270">
                  <c:v>2619.6584375000002</c:v>
                </c:pt>
                <c:pt idx="3271">
                  <c:v>-564.35511710000003</c:v>
                </c:pt>
                <c:pt idx="3272">
                  <c:v>-218.38345700000002</c:v>
                </c:pt>
                <c:pt idx="3273">
                  <c:v>-368.48257810000001</c:v>
                </c:pt>
                <c:pt idx="3274">
                  <c:v>-1394.8418750000001</c:v>
                </c:pt>
                <c:pt idx="3275">
                  <c:v>133.77625975999999</c:v>
                </c:pt>
                <c:pt idx="3276">
                  <c:v>786.68703125000002</c:v>
                </c:pt>
                <c:pt idx="3277">
                  <c:v>-663.41312500000004</c:v>
                </c:pt>
                <c:pt idx="3278">
                  <c:v>-387.52546869999998</c:v>
                </c:pt>
                <c:pt idx="3279">
                  <c:v>1343.3785937</c:v>
                </c:pt>
                <c:pt idx="3280">
                  <c:v>551.17218749999995</c:v>
                </c:pt>
                <c:pt idx="3281">
                  <c:v>422.65472655999997</c:v>
                </c:pt>
                <c:pt idx="3282">
                  <c:v>-82.509707030000015</c:v>
                </c:pt>
                <c:pt idx="3283">
                  <c:v>-235.6269921</c:v>
                </c:pt>
                <c:pt idx="3284">
                  <c:v>-219.41525389999998</c:v>
                </c:pt>
                <c:pt idx="3285">
                  <c:v>539.33105467999997</c:v>
                </c:pt>
                <c:pt idx="3286">
                  <c:v>-202.32755850000001</c:v>
                </c:pt>
                <c:pt idx="3287">
                  <c:v>743.90085936999992</c:v>
                </c:pt>
                <c:pt idx="3288">
                  <c:v>692.80828125000005</c:v>
                </c:pt>
                <c:pt idx="3289">
                  <c:v>-772.36015620000001</c:v>
                </c:pt>
                <c:pt idx="3290">
                  <c:v>31.3241333</c:v>
                </c:pt>
                <c:pt idx="3291">
                  <c:v>-235.61193350000002</c:v>
                </c:pt>
                <c:pt idx="3292">
                  <c:v>-354.59750000000003</c:v>
                </c:pt>
                <c:pt idx="3293">
                  <c:v>-707.72820309999997</c:v>
                </c:pt>
                <c:pt idx="3294">
                  <c:v>618.35246093000001</c:v>
                </c:pt>
                <c:pt idx="3295">
                  <c:v>-1006.191953</c:v>
                </c:pt>
                <c:pt idx="3296">
                  <c:v>6.4933673094999991</c:v>
                </c:pt>
                <c:pt idx="3297">
                  <c:v>17.678590087</c:v>
                </c:pt>
                <c:pt idx="3298">
                  <c:v>-161.6658984</c:v>
                </c:pt>
                <c:pt idx="3299">
                  <c:v>194.01332031000001</c:v>
                </c:pt>
                <c:pt idx="3300">
                  <c:v>57.991796874999999</c:v>
                </c:pt>
                <c:pt idx="3301">
                  <c:v>-606.08527340000001</c:v>
                </c:pt>
                <c:pt idx="3302">
                  <c:v>-781.31992179999997</c:v>
                </c:pt>
                <c:pt idx="3303">
                  <c:v>-400.37675779999995</c:v>
                </c:pt>
                <c:pt idx="3304">
                  <c:v>-7.2753344719999999</c:v>
                </c:pt>
                <c:pt idx="3305">
                  <c:v>1347.5646875</c:v>
                </c:pt>
                <c:pt idx="3306">
                  <c:v>-276.1232617</c:v>
                </c:pt>
                <c:pt idx="3307">
                  <c:v>522.47078124999996</c:v>
                </c:pt>
                <c:pt idx="3308">
                  <c:v>-1171.045312</c:v>
                </c:pt>
                <c:pt idx="3309">
                  <c:v>206.03902343000001</c:v>
                </c:pt>
                <c:pt idx="3310">
                  <c:v>-5.8650360099999999</c:v>
                </c:pt>
                <c:pt idx="3311">
                  <c:v>179.34333984</c:v>
                </c:pt>
                <c:pt idx="3312">
                  <c:v>-516.88398430000007</c:v>
                </c:pt>
                <c:pt idx="3313">
                  <c:v>-749.32921870000007</c:v>
                </c:pt>
                <c:pt idx="3314">
                  <c:v>1528.7865624999999</c:v>
                </c:pt>
                <c:pt idx="3315">
                  <c:v>52.299038084999999</c:v>
                </c:pt>
                <c:pt idx="3316">
                  <c:v>-160.25836910000001</c:v>
                </c:pt>
                <c:pt idx="3317">
                  <c:v>26.668657226000001</c:v>
                </c:pt>
                <c:pt idx="3318">
                  <c:v>6.8380853270999999</c:v>
                </c:pt>
                <c:pt idx="3319">
                  <c:v>-56.139223629999996</c:v>
                </c:pt>
                <c:pt idx="3320">
                  <c:v>34.333906249999998</c:v>
                </c:pt>
                <c:pt idx="3321">
                  <c:v>-465.91855459999999</c:v>
                </c:pt>
                <c:pt idx="3322">
                  <c:v>602.79562499999997</c:v>
                </c:pt>
                <c:pt idx="3323">
                  <c:v>-1228.8785929999999</c:v>
                </c:pt>
                <c:pt idx="3324">
                  <c:v>14.086750488</c:v>
                </c:pt>
                <c:pt idx="3325">
                  <c:v>629.31593750000002</c:v>
                </c:pt>
                <c:pt idx="3326">
                  <c:v>-39.668002919999999</c:v>
                </c:pt>
                <c:pt idx="3327">
                  <c:v>-61.816352530000003</c:v>
                </c:pt>
                <c:pt idx="3328">
                  <c:v>-1.5031202690000001</c:v>
                </c:pt>
                <c:pt idx="3329">
                  <c:v>-124.4466699</c:v>
                </c:pt>
                <c:pt idx="3330">
                  <c:v>-4.491517333</c:v>
                </c:pt>
                <c:pt idx="3331">
                  <c:v>7.6414874267000004</c:v>
                </c:pt>
                <c:pt idx="3332">
                  <c:v>91.604375000000005</c:v>
                </c:pt>
                <c:pt idx="3333">
                  <c:v>25.994169920999997</c:v>
                </c:pt>
                <c:pt idx="3334">
                  <c:v>-185.70960930000001</c:v>
                </c:pt>
                <c:pt idx="3335">
                  <c:v>-597.77675779999993</c:v>
                </c:pt>
                <c:pt idx="3336">
                  <c:v>-412.82984369999997</c:v>
                </c:pt>
                <c:pt idx="3337">
                  <c:v>-219.47537100000002</c:v>
                </c:pt>
                <c:pt idx="3338">
                  <c:v>-195.1505468</c:v>
                </c:pt>
                <c:pt idx="3339">
                  <c:v>-21.724584960000001</c:v>
                </c:pt>
                <c:pt idx="3340">
                  <c:v>389.95722655999998</c:v>
                </c:pt>
                <c:pt idx="3341">
                  <c:v>-93.769931639999996</c:v>
                </c:pt>
                <c:pt idx="3342">
                  <c:v>309.66195312000002</c:v>
                </c:pt>
                <c:pt idx="3343">
                  <c:v>-492.0458984</c:v>
                </c:pt>
                <c:pt idx="3344">
                  <c:v>415.68464843000004</c:v>
                </c:pt>
                <c:pt idx="3345">
                  <c:v>-321.58753899999999</c:v>
                </c:pt>
                <c:pt idx="3346">
                  <c:v>-283.78462889999997</c:v>
                </c:pt>
                <c:pt idx="3347">
                  <c:v>-32.497446279999998</c:v>
                </c:pt>
                <c:pt idx="3348">
                  <c:v>28.599907225999999</c:v>
                </c:pt>
                <c:pt idx="3349">
                  <c:v>-281.5376953</c:v>
                </c:pt>
                <c:pt idx="3350">
                  <c:v>-11.556815180000001</c:v>
                </c:pt>
                <c:pt idx="3351">
                  <c:v>292.14617186999999</c:v>
                </c:pt>
                <c:pt idx="3352">
                  <c:v>-49.077841790000001</c:v>
                </c:pt>
                <c:pt idx="3353">
                  <c:v>-256.13203119999997</c:v>
                </c:pt>
                <c:pt idx="3354">
                  <c:v>15.535570068</c:v>
                </c:pt>
                <c:pt idx="3355">
                  <c:v>345.65410155999996</c:v>
                </c:pt>
                <c:pt idx="3356">
                  <c:v>-451.64242180000002</c:v>
                </c:pt>
                <c:pt idx="3357">
                  <c:v>165.54455077999998</c:v>
                </c:pt>
                <c:pt idx="3358">
                  <c:v>-42.789868159999997</c:v>
                </c:pt>
                <c:pt idx="3359">
                  <c:v>-468.90089840000002</c:v>
                </c:pt>
                <c:pt idx="3360">
                  <c:v>-39.699155269999999</c:v>
                </c:pt>
                <c:pt idx="3361">
                  <c:v>22.604465332</c:v>
                </c:pt>
                <c:pt idx="3362">
                  <c:v>134.54256835000001</c:v>
                </c:pt>
                <c:pt idx="3363">
                  <c:v>-379.91871090000001</c:v>
                </c:pt>
                <c:pt idx="3364">
                  <c:v>-838.02437499999996</c:v>
                </c:pt>
                <c:pt idx="3365">
                  <c:v>-260.60876949999999</c:v>
                </c:pt>
                <c:pt idx="3366">
                  <c:v>-407.95093750000001</c:v>
                </c:pt>
                <c:pt idx="3367">
                  <c:v>-60.389765619999999</c:v>
                </c:pt>
                <c:pt idx="3368">
                  <c:v>4.0676608276000001</c:v>
                </c:pt>
                <c:pt idx="3369">
                  <c:v>636.86480468000002</c:v>
                </c:pt>
                <c:pt idx="3370">
                  <c:v>58.543574218000003</c:v>
                </c:pt>
                <c:pt idx="3371">
                  <c:v>-54.72058105</c:v>
                </c:pt>
                <c:pt idx="3372">
                  <c:v>29.533583984000003</c:v>
                </c:pt>
                <c:pt idx="3373">
                  <c:v>81.775473632000001</c:v>
                </c:pt>
                <c:pt idx="3374">
                  <c:v>-1150.5272649999999</c:v>
                </c:pt>
                <c:pt idx="3375">
                  <c:v>31.183991699</c:v>
                </c:pt>
                <c:pt idx="3376">
                  <c:v>-43.157812499999999</c:v>
                </c:pt>
                <c:pt idx="3377">
                  <c:v>103.00703125</c:v>
                </c:pt>
                <c:pt idx="3378">
                  <c:v>278.05310545999998</c:v>
                </c:pt>
                <c:pt idx="3379">
                  <c:v>3431.2418750000002</c:v>
                </c:pt>
                <c:pt idx="3380">
                  <c:v>15.056243896000002</c:v>
                </c:pt>
                <c:pt idx="3381">
                  <c:v>-41.857861320000005</c:v>
                </c:pt>
                <c:pt idx="3382">
                  <c:v>57.306264647999996</c:v>
                </c:pt>
                <c:pt idx="3383">
                  <c:v>-71.06875488</c:v>
                </c:pt>
                <c:pt idx="3384">
                  <c:v>85.351552733999995</c:v>
                </c:pt>
                <c:pt idx="3385">
                  <c:v>72.910991210000006</c:v>
                </c:pt>
                <c:pt idx="3386">
                  <c:v>-735.51289059999999</c:v>
                </c:pt>
                <c:pt idx="3387">
                  <c:v>230.84193359</c:v>
                </c:pt>
                <c:pt idx="3388">
                  <c:v>-457.9657421</c:v>
                </c:pt>
                <c:pt idx="3389">
                  <c:v>-108.47285149999999</c:v>
                </c:pt>
                <c:pt idx="3390">
                  <c:v>472.26386718000003</c:v>
                </c:pt>
                <c:pt idx="3391">
                  <c:v>772.77468750000003</c:v>
                </c:pt>
                <c:pt idx="3392">
                  <c:v>-479.61945310000004</c:v>
                </c:pt>
                <c:pt idx="3393">
                  <c:v>342.35328125000001</c:v>
                </c:pt>
                <c:pt idx="3394">
                  <c:v>234.61607420999999</c:v>
                </c:pt>
                <c:pt idx="3395">
                  <c:v>177.40222656000003</c:v>
                </c:pt>
                <c:pt idx="3396">
                  <c:v>-48.96159179</c:v>
                </c:pt>
                <c:pt idx="3397">
                  <c:v>-239.5795703</c:v>
                </c:pt>
                <c:pt idx="3398">
                  <c:v>48.279067382000001</c:v>
                </c:pt>
                <c:pt idx="3399">
                  <c:v>-1835.3029680000002</c:v>
                </c:pt>
                <c:pt idx="3400">
                  <c:v>-519.19167960000004</c:v>
                </c:pt>
                <c:pt idx="3401">
                  <c:v>-289.83552729999997</c:v>
                </c:pt>
                <c:pt idx="3402">
                  <c:v>-131.93101559999999</c:v>
                </c:pt>
                <c:pt idx="3403">
                  <c:v>272.02173827999997</c:v>
                </c:pt>
                <c:pt idx="3404">
                  <c:v>151.39374022999999</c:v>
                </c:pt>
                <c:pt idx="3405">
                  <c:v>-340.80300779999999</c:v>
                </c:pt>
                <c:pt idx="3406">
                  <c:v>-128.94600579999999</c:v>
                </c:pt>
                <c:pt idx="3407">
                  <c:v>-44.277270500000007</c:v>
                </c:pt>
                <c:pt idx="3408">
                  <c:v>374.91601562000005</c:v>
                </c:pt>
                <c:pt idx="3409">
                  <c:v>236.55259765</c:v>
                </c:pt>
                <c:pt idx="3410">
                  <c:v>205.31171875000001</c:v>
                </c:pt>
                <c:pt idx="3411">
                  <c:v>463.58511718</c:v>
                </c:pt>
                <c:pt idx="3412">
                  <c:v>-454.3729687</c:v>
                </c:pt>
                <c:pt idx="3413">
                  <c:v>-190.46421869999998</c:v>
                </c:pt>
                <c:pt idx="3414">
                  <c:v>275.94179687000002</c:v>
                </c:pt>
                <c:pt idx="3415">
                  <c:v>-31.673505850000002</c:v>
                </c:pt>
                <c:pt idx="3416">
                  <c:v>-281.59173820000001</c:v>
                </c:pt>
                <c:pt idx="3417">
                  <c:v>-262.71044920000003</c:v>
                </c:pt>
                <c:pt idx="3418">
                  <c:v>-304.395039</c:v>
                </c:pt>
                <c:pt idx="3419">
                  <c:v>-92.189257810000001</c:v>
                </c:pt>
                <c:pt idx="3420">
                  <c:v>-1199.4175</c:v>
                </c:pt>
                <c:pt idx="3421">
                  <c:v>440.96578125000002</c:v>
                </c:pt>
                <c:pt idx="3422">
                  <c:v>-148.61230460000002</c:v>
                </c:pt>
                <c:pt idx="3423">
                  <c:v>-1054.0370310000001</c:v>
                </c:pt>
                <c:pt idx="3424">
                  <c:v>-215.4386523</c:v>
                </c:pt>
                <c:pt idx="3425">
                  <c:v>594.59210937</c:v>
                </c:pt>
                <c:pt idx="3426">
                  <c:v>37.192482909999995</c:v>
                </c:pt>
                <c:pt idx="3427">
                  <c:v>-46.484956050000001</c:v>
                </c:pt>
                <c:pt idx="3428">
                  <c:v>-82.983857420000007</c:v>
                </c:pt>
                <c:pt idx="3429">
                  <c:v>779.85804686999995</c:v>
                </c:pt>
                <c:pt idx="3430">
                  <c:v>-966.11531249999996</c:v>
                </c:pt>
                <c:pt idx="3431">
                  <c:v>2.3824005127000003</c:v>
                </c:pt>
                <c:pt idx="3432">
                  <c:v>158.97003906</c:v>
                </c:pt>
                <c:pt idx="3433">
                  <c:v>-1461.1873430000001</c:v>
                </c:pt>
                <c:pt idx="3434">
                  <c:v>-438.41128900000001</c:v>
                </c:pt>
                <c:pt idx="3435">
                  <c:v>251.16884764999998</c:v>
                </c:pt>
                <c:pt idx="3436">
                  <c:v>-247.04613280000001</c:v>
                </c:pt>
                <c:pt idx="3437">
                  <c:v>90.143564452999996</c:v>
                </c:pt>
                <c:pt idx="3438">
                  <c:v>-92.751601559999997</c:v>
                </c:pt>
                <c:pt idx="3439">
                  <c:v>43.626958007000006</c:v>
                </c:pt>
                <c:pt idx="3440">
                  <c:v>-145.20521479999999</c:v>
                </c:pt>
                <c:pt idx="3441">
                  <c:v>-41.088803710000001</c:v>
                </c:pt>
                <c:pt idx="3442">
                  <c:v>96.931328124999993</c:v>
                </c:pt>
                <c:pt idx="3443">
                  <c:v>1438.3912499999999</c:v>
                </c:pt>
                <c:pt idx="3444">
                  <c:v>-468.94101560000001</c:v>
                </c:pt>
                <c:pt idx="3445">
                  <c:v>596.52304687000003</c:v>
                </c:pt>
                <c:pt idx="3446">
                  <c:v>227.55294921000001</c:v>
                </c:pt>
                <c:pt idx="3447">
                  <c:v>-692.12351559999991</c:v>
                </c:pt>
                <c:pt idx="3448">
                  <c:v>218.77095702999998</c:v>
                </c:pt>
                <c:pt idx="3449">
                  <c:v>1063.3616405999999</c:v>
                </c:pt>
                <c:pt idx="3450">
                  <c:v>441.93261718000002</c:v>
                </c:pt>
                <c:pt idx="3451">
                  <c:v>-376.04269529999999</c:v>
                </c:pt>
                <c:pt idx="3452">
                  <c:v>-548.85058590000006</c:v>
                </c:pt>
                <c:pt idx="3453">
                  <c:v>-353.82375000000002</c:v>
                </c:pt>
                <c:pt idx="3454">
                  <c:v>69.081455078000005</c:v>
                </c:pt>
                <c:pt idx="3455">
                  <c:v>120.52875976</c:v>
                </c:pt>
                <c:pt idx="3456">
                  <c:v>-73.164687499999999</c:v>
                </c:pt>
                <c:pt idx="3457">
                  <c:v>141.87708984</c:v>
                </c:pt>
                <c:pt idx="3458">
                  <c:v>1271.38625</c:v>
                </c:pt>
                <c:pt idx="3459">
                  <c:v>-347.32019529999997</c:v>
                </c:pt>
                <c:pt idx="3460">
                  <c:v>174.92361327999998</c:v>
                </c:pt>
                <c:pt idx="3461">
                  <c:v>-47.549804679999994</c:v>
                </c:pt>
                <c:pt idx="3462">
                  <c:v>305.87740234</c:v>
                </c:pt>
                <c:pt idx="3463">
                  <c:v>-160.75015619999999</c:v>
                </c:pt>
                <c:pt idx="3464">
                  <c:v>-109.7257324</c:v>
                </c:pt>
                <c:pt idx="3465">
                  <c:v>9.7195135498000003</c:v>
                </c:pt>
                <c:pt idx="3466">
                  <c:v>-167.08074209999998</c:v>
                </c:pt>
                <c:pt idx="3467">
                  <c:v>-113.70555659999999</c:v>
                </c:pt>
                <c:pt idx="3468">
                  <c:v>458.41632812000006</c:v>
                </c:pt>
                <c:pt idx="3469">
                  <c:v>145.31807617000001</c:v>
                </c:pt>
                <c:pt idx="3470">
                  <c:v>-111.533496</c:v>
                </c:pt>
                <c:pt idx="3471">
                  <c:v>-365.51257810000004</c:v>
                </c:pt>
                <c:pt idx="3472">
                  <c:v>-324.5097265</c:v>
                </c:pt>
                <c:pt idx="3473">
                  <c:v>689.32273436999992</c:v>
                </c:pt>
                <c:pt idx="3474">
                  <c:v>181.38515624999999</c:v>
                </c:pt>
                <c:pt idx="3475">
                  <c:v>-472.04960929999999</c:v>
                </c:pt>
                <c:pt idx="3476">
                  <c:v>1572.3743750000001</c:v>
                </c:pt>
                <c:pt idx="3477">
                  <c:v>1397.2068750000001</c:v>
                </c:pt>
                <c:pt idx="3478">
                  <c:v>30.657548827999999</c:v>
                </c:pt>
                <c:pt idx="3479">
                  <c:v>8.6798522948999999</c:v>
                </c:pt>
                <c:pt idx="3480">
                  <c:v>16.677794189</c:v>
                </c:pt>
                <c:pt idx="3481">
                  <c:v>-400.16476560000001</c:v>
                </c:pt>
                <c:pt idx="3482">
                  <c:v>120.85002929000001</c:v>
                </c:pt>
                <c:pt idx="3483">
                  <c:v>-224.86457030000003</c:v>
                </c:pt>
                <c:pt idx="3484">
                  <c:v>10.790830077999999</c:v>
                </c:pt>
                <c:pt idx="3485">
                  <c:v>14.014571533000002</c:v>
                </c:pt>
                <c:pt idx="3486">
                  <c:v>-1.138896865</c:v>
                </c:pt>
                <c:pt idx="3487">
                  <c:v>-283.78820309999998</c:v>
                </c:pt>
                <c:pt idx="3488">
                  <c:v>-211.08828119999998</c:v>
                </c:pt>
                <c:pt idx="3489">
                  <c:v>-1699.712812</c:v>
                </c:pt>
                <c:pt idx="3490">
                  <c:v>919.10804686999995</c:v>
                </c:pt>
                <c:pt idx="3491">
                  <c:v>-178.365039</c:v>
                </c:pt>
                <c:pt idx="3492">
                  <c:v>347.7553125</c:v>
                </c:pt>
                <c:pt idx="3493">
                  <c:v>20.106993408000001</c:v>
                </c:pt>
                <c:pt idx="3494">
                  <c:v>-102.74050779999999</c:v>
                </c:pt>
                <c:pt idx="3495">
                  <c:v>150.91519531</c:v>
                </c:pt>
                <c:pt idx="3496">
                  <c:v>115.32092773000001</c:v>
                </c:pt>
                <c:pt idx="3497">
                  <c:v>-461.10023430000001</c:v>
                </c:pt>
                <c:pt idx="3498">
                  <c:v>-112.17042960000001</c:v>
                </c:pt>
                <c:pt idx="3499">
                  <c:v>-204.52449209999997</c:v>
                </c:pt>
                <c:pt idx="3500">
                  <c:v>86.161933593000001</c:v>
                </c:pt>
                <c:pt idx="3501">
                  <c:v>-633.35218750000001</c:v>
                </c:pt>
                <c:pt idx="3502">
                  <c:v>-143.30692379999999</c:v>
                </c:pt>
                <c:pt idx="3503">
                  <c:v>392.27496093000002</c:v>
                </c:pt>
                <c:pt idx="3504">
                  <c:v>-117.35259760000001</c:v>
                </c:pt>
                <c:pt idx="3505">
                  <c:v>90.526767578000005</c:v>
                </c:pt>
                <c:pt idx="3506">
                  <c:v>40.953012695000005</c:v>
                </c:pt>
                <c:pt idx="3507">
                  <c:v>205.95181639999998</c:v>
                </c:pt>
                <c:pt idx="3508">
                  <c:v>-407.49542959999997</c:v>
                </c:pt>
                <c:pt idx="3509">
                  <c:v>507.78800780999995</c:v>
                </c:pt>
                <c:pt idx="3510">
                  <c:v>-617.7955078</c:v>
                </c:pt>
                <c:pt idx="3511">
                  <c:v>218.11523437</c:v>
                </c:pt>
                <c:pt idx="3512">
                  <c:v>-340.70484369999997</c:v>
                </c:pt>
                <c:pt idx="3513">
                  <c:v>41.412373045999999</c:v>
                </c:pt>
                <c:pt idx="3514">
                  <c:v>-518.11855460000004</c:v>
                </c:pt>
                <c:pt idx="3515">
                  <c:v>-121.88470699999999</c:v>
                </c:pt>
                <c:pt idx="3516">
                  <c:v>712.29445311999996</c:v>
                </c:pt>
                <c:pt idx="3517">
                  <c:v>934.29882811999994</c:v>
                </c:pt>
                <c:pt idx="3518">
                  <c:v>2477.2451562000001</c:v>
                </c:pt>
                <c:pt idx="3519">
                  <c:v>-393.99437499999999</c:v>
                </c:pt>
                <c:pt idx="3520">
                  <c:v>833.21640624999998</c:v>
                </c:pt>
                <c:pt idx="3521">
                  <c:v>-141.8964062</c:v>
                </c:pt>
                <c:pt idx="3522">
                  <c:v>-130.05666010000002</c:v>
                </c:pt>
                <c:pt idx="3523">
                  <c:v>-311.56523429999999</c:v>
                </c:pt>
                <c:pt idx="3524">
                  <c:v>-33.366638180000002</c:v>
                </c:pt>
                <c:pt idx="3525">
                  <c:v>69.209472656000003</c:v>
                </c:pt>
                <c:pt idx="3526">
                  <c:v>-10.839561759999999</c:v>
                </c:pt>
                <c:pt idx="3527">
                  <c:v>-2.2642588799999999</c:v>
                </c:pt>
                <c:pt idx="3528">
                  <c:v>127.69257811999999</c:v>
                </c:pt>
                <c:pt idx="3529">
                  <c:v>-174.0185156</c:v>
                </c:pt>
                <c:pt idx="3530">
                  <c:v>-71.0905664</c:v>
                </c:pt>
                <c:pt idx="3531">
                  <c:v>773.91937499999995</c:v>
                </c:pt>
                <c:pt idx="3532">
                  <c:v>-179.77935539999999</c:v>
                </c:pt>
                <c:pt idx="3533">
                  <c:v>-30.886154780000002</c:v>
                </c:pt>
                <c:pt idx="3534">
                  <c:v>-864.67671870000004</c:v>
                </c:pt>
                <c:pt idx="3535">
                  <c:v>23.090500487999996</c:v>
                </c:pt>
                <c:pt idx="3536">
                  <c:v>379.96398437000005</c:v>
                </c:pt>
                <c:pt idx="3537">
                  <c:v>213.21099609000001</c:v>
                </c:pt>
                <c:pt idx="3538">
                  <c:v>278.42017577999997</c:v>
                </c:pt>
                <c:pt idx="3539">
                  <c:v>-70.379052729999998</c:v>
                </c:pt>
                <c:pt idx="3540">
                  <c:v>-103.3466894</c:v>
                </c:pt>
                <c:pt idx="3541">
                  <c:v>19.039532469999997</c:v>
                </c:pt>
                <c:pt idx="3542">
                  <c:v>68.322333983999997</c:v>
                </c:pt>
                <c:pt idx="3543">
                  <c:v>-366.74046870000001</c:v>
                </c:pt>
                <c:pt idx="3544">
                  <c:v>-374.07558590000002</c:v>
                </c:pt>
                <c:pt idx="3545">
                  <c:v>237.29078125000001</c:v>
                </c:pt>
                <c:pt idx="3546">
                  <c:v>164.59714843</c:v>
                </c:pt>
                <c:pt idx="3547">
                  <c:v>-252.77917959999999</c:v>
                </c:pt>
                <c:pt idx="3548">
                  <c:v>688.95734374999995</c:v>
                </c:pt>
                <c:pt idx="3549">
                  <c:v>-890.72335929999997</c:v>
                </c:pt>
                <c:pt idx="3550">
                  <c:v>395.46792968</c:v>
                </c:pt>
                <c:pt idx="3551">
                  <c:v>1.7628134155000001</c:v>
                </c:pt>
                <c:pt idx="3552">
                  <c:v>-636.39421870000001</c:v>
                </c:pt>
                <c:pt idx="3553">
                  <c:v>162.82336913999998</c:v>
                </c:pt>
                <c:pt idx="3554">
                  <c:v>-522.70863280000003</c:v>
                </c:pt>
                <c:pt idx="3555">
                  <c:v>411.08488280999995</c:v>
                </c:pt>
                <c:pt idx="3556">
                  <c:v>-284.09134760000001</c:v>
                </c:pt>
                <c:pt idx="3557">
                  <c:v>-216.28708979999999</c:v>
                </c:pt>
                <c:pt idx="3558">
                  <c:v>-146.1517968</c:v>
                </c:pt>
                <c:pt idx="3559">
                  <c:v>-257.83900389999997</c:v>
                </c:pt>
                <c:pt idx="3560">
                  <c:v>1098.6282031000001</c:v>
                </c:pt>
                <c:pt idx="3561">
                  <c:v>294.01773436999997</c:v>
                </c:pt>
                <c:pt idx="3562">
                  <c:v>-319.66439450000001</c:v>
                </c:pt>
                <c:pt idx="3563">
                  <c:v>493.36554687000006</c:v>
                </c:pt>
                <c:pt idx="3564">
                  <c:v>-469.76652339999998</c:v>
                </c:pt>
                <c:pt idx="3565">
                  <c:v>-533.61277340000004</c:v>
                </c:pt>
                <c:pt idx="3566">
                  <c:v>-347.11378900000005</c:v>
                </c:pt>
                <c:pt idx="3567">
                  <c:v>653.73414062000006</c:v>
                </c:pt>
                <c:pt idx="3568">
                  <c:v>-1121.085468</c:v>
                </c:pt>
                <c:pt idx="3569">
                  <c:v>351.05519530999999</c:v>
                </c:pt>
                <c:pt idx="3570">
                  <c:v>27.900783691000001</c:v>
                </c:pt>
                <c:pt idx="3571">
                  <c:v>1.0815423583999999</c:v>
                </c:pt>
                <c:pt idx="3572">
                  <c:v>-119.89844719999999</c:v>
                </c:pt>
                <c:pt idx="3573">
                  <c:v>14.642456054</c:v>
                </c:pt>
                <c:pt idx="3574">
                  <c:v>236.62947265</c:v>
                </c:pt>
                <c:pt idx="3575">
                  <c:v>-276.42410150000001</c:v>
                </c:pt>
                <c:pt idx="3576">
                  <c:v>-228.6860351</c:v>
                </c:pt>
                <c:pt idx="3577">
                  <c:v>523.97453125000004</c:v>
                </c:pt>
                <c:pt idx="3578">
                  <c:v>37.974157714</c:v>
                </c:pt>
                <c:pt idx="3579">
                  <c:v>1022.9311718</c:v>
                </c:pt>
                <c:pt idx="3580">
                  <c:v>-72.080883780000008</c:v>
                </c:pt>
                <c:pt idx="3581">
                  <c:v>-97.770605460000013</c:v>
                </c:pt>
                <c:pt idx="3582">
                  <c:v>353.24562500000002</c:v>
                </c:pt>
                <c:pt idx="3583">
                  <c:v>-21.00153564</c:v>
                </c:pt>
                <c:pt idx="3584">
                  <c:v>-28.33298095</c:v>
                </c:pt>
                <c:pt idx="3585">
                  <c:v>89.723876953000001</c:v>
                </c:pt>
                <c:pt idx="3586">
                  <c:v>11.662473144</c:v>
                </c:pt>
                <c:pt idx="3587">
                  <c:v>-97.95550781</c:v>
                </c:pt>
                <c:pt idx="3588">
                  <c:v>-369.86550779999999</c:v>
                </c:pt>
                <c:pt idx="3589">
                  <c:v>-100.7648339</c:v>
                </c:pt>
                <c:pt idx="3590">
                  <c:v>566.57406249999997</c:v>
                </c:pt>
                <c:pt idx="3591">
                  <c:v>40.969033203000002</c:v>
                </c:pt>
                <c:pt idx="3592">
                  <c:v>-65.75694824</c:v>
                </c:pt>
                <c:pt idx="3593">
                  <c:v>-514.71902339999997</c:v>
                </c:pt>
                <c:pt idx="3594">
                  <c:v>138.24118164000001</c:v>
                </c:pt>
                <c:pt idx="3595">
                  <c:v>406.38171875</c:v>
                </c:pt>
                <c:pt idx="3596">
                  <c:v>483.54945312000001</c:v>
                </c:pt>
                <c:pt idx="3597">
                  <c:v>184.89263671</c:v>
                </c:pt>
                <c:pt idx="3598">
                  <c:v>-72.393364250000005</c:v>
                </c:pt>
                <c:pt idx="3599">
                  <c:v>39.246491698999996</c:v>
                </c:pt>
                <c:pt idx="3600">
                  <c:v>-97.30349609000001</c:v>
                </c:pt>
                <c:pt idx="3601">
                  <c:v>-767.70171870000001</c:v>
                </c:pt>
                <c:pt idx="3602">
                  <c:v>-17.032062979999999</c:v>
                </c:pt>
                <c:pt idx="3603">
                  <c:v>1250.9346092999999</c:v>
                </c:pt>
                <c:pt idx="3604">
                  <c:v>163.28634765000001</c:v>
                </c:pt>
                <c:pt idx="3605">
                  <c:v>-660.69749999999999</c:v>
                </c:pt>
                <c:pt idx="3606">
                  <c:v>-411.55648430000002</c:v>
                </c:pt>
                <c:pt idx="3607">
                  <c:v>747.36921874999996</c:v>
                </c:pt>
                <c:pt idx="3608">
                  <c:v>-128.35065420000001</c:v>
                </c:pt>
                <c:pt idx="3609">
                  <c:v>-182.73197260000001</c:v>
                </c:pt>
                <c:pt idx="3610">
                  <c:v>-895.80593750000003</c:v>
                </c:pt>
                <c:pt idx="3611">
                  <c:v>1100.4896093</c:v>
                </c:pt>
                <c:pt idx="3612">
                  <c:v>-347.89003900000006</c:v>
                </c:pt>
                <c:pt idx="3613">
                  <c:v>22.749006346999998</c:v>
                </c:pt>
                <c:pt idx="3614">
                  <c:v>201.84792968000002</c:v>
                </c:pt>
                <c:pt idx="3615">
                  <c:v>28.903466795999996</c:v>
                </c:pt>
                <c:pt idx="3616">
                  <c:v>-2261.5570310000003</c:v>
                </c:pt>
                <c:pt idx="3617">
                  <c:v>482.24734375000003</c:v>
                </c:pt>
                <c:pt idx="3618">
                  <c:v>98.157353514999997</c:v>
                </c:pt>
                <c:pt idx="3619">
                  <c:v>-575.41875000000005</c:v>
                </c:pt>
                <c:pt idx="3620">
                  <c:v>-461.37417959999999</c:v>
                </c:pt>
                <c:pt idx="3621">
                  <c:v>-138.7627148</c:v>
                </c:pt>
                <c:pt idx="3622">
                  <c:v>482.43523437000005</c:v>
                </c:pt>
                <c:pt idx="3623">
                  <c:v>-402.43312500000002</c:v>
                </c:pt>
                <c:pt idx="3624">
                  <c:v>243.31853515</c:v>
                </c:pt>
                <c:pt idx="3625">
                  <c:v>-251.74585930000001</c:v>
                </c:pt>
                <c:pt idx="3626">
                  <c:v>361.60671875000003</c:v>
                </c:pt>
                <c:pt idx="3627">
                  <c:v>179.39630859000002</c:v>
                </c:pt>
                <c:pt idx="3628">
                  <c:v>-530.67175780000002</c:v>
                </c:pt>
                <c:pt idx="3629">
                  <c:v>-330.34746089999999</c:v>
                </c:pt>
                <c:pt idx="3630">
                  <c:v>81.460957030999992</c:v>
                </c:pt>
                <c:pt idx="3631">
                  <c:v>-103.1439941</c:v>
                </c:pt>
                <c:pt idx="3632">
                  <c:v>-127.67796870000001</c:v>
                </c:pt>
                <c:pt idx="3633">
                  <c:v>100.70261718</c:v>
                </c:pt>
                <c:pt idx="3634">
                  <c:v>263.46808593000003</c:v>
                </c:pt>
                <c:pt idx="3635">
                  <c:v>-179.09271479999998</c:v>
                </c:pt>
                <c:pt idx="3636">
                  <c:v>-187.39652340000001</c:v>
                </c:pt>
                <c:pt idx="3637">
                  <c:v>-67.066772459999996</c:v>
                </c:pt>
                <c:pt idx="3638">
                  <c:v>271.86525389999997</c:v>
                </c:pt>
                <c:pt idx="3639">
                  <c:v>131.99262694999999</c:v>
                </c:pt>
                <c:pt idx="3640">
                  <c:v>67.289565429000007</c:v>
                </c:pt>
                <c:pt idx="3641">
                  <c:v>67.050434569999993</c:v>
                </c:pt>
                <c:pt idx="3642">
                  <c:v>-32.114577629999999</c:v>
                </c:pt>
                <c:pt idx="3643">
                  <c:v>-251.49015619999997</c:v>
                </c:pt>
                <c:pt idx="3644">
                  <c:v>-695.10828120000008</c:v>
                </c:pt>
                <c:pt idx="3645">
                  <c:v>1557.5579686999999</c:v>
                </c:pt>
                <c:pt idx="3646">
                  <c:v>-523.24058590000004</c:v>
                </c:pt>
                <c:pt idx="3647">
                  <c:v>-181.45658200000003</c:v>
                </c:pt>
                <c:pt idx="3648">
                  <c:v>-907.05992179999998</c:v>
                </c:pt>
                <c:pt idx="3649">
                  <c:v>44.859951171000006</c:v>
                </c:pt>
                <c:pt idx="3650">
                  <c:v>209.93111327999998</c:v>
                </c:pt>
                <c:pt idx="3651">
                  <c:v>-53.700341790000003</c:v>
                </c:pt>
                <c:pt idx="3652">
                  <c:v>-137.27083000000002</c:v>
                </c:pt>
                <c:pt idx="3653">
                  <c:v>188.38566406000001</c:v>
                </c:pt>
                <c:pt idx="3654">
                  <c:v>26.392910155999999</c:v>
                </c:pt>
                <c:pt idx="3655">
                  <c:v>-77.738452139999993</c:v>
                </c:pt>
                <c:pt idx="3656">
                  <c:v>-1028.464062</c:v>
                </c:pt>
                <c:pt idx="3657">
                  <c:v>429.03375</c:v>
                </c:pt>
                <c:pt idx="3658">
                  <c:v>-7.552703857</c:v>
                </c:pt>
                <c:pt idx="3659">
                  <c:v>-430.81796869999999</c:v>
                </c:pt>
                <c:pt idx="3660">
                  <c:v>-2575.2770310000001</c:v>
                </c:pt>
                <c:pt idx="3661">
                  <c:v>252.80419921000001</c:v>
                </c:pt>
                <c:pt idx="3662">
                  <c:v>192.46882812000001</c:v>
                </c:pt>
                <c:pt idx="3663">
                  <c:v>51.085942382000006</c:v>
                </c:pt>
                <c:pt idx="3664">
                  <c:v>1178.1420312</c:v>
                </c:pt>
                <c:pt idx="3665">
                  <c:v>38.075124510999999</c:v>
                </c:pt>
                <c:pt idx="3666">
                  <c:v>683.60585936999996</c:v>
                </c:pt>
                <c:pt idx="3667">
                  <c:v>437.41371093000004</c:v>
                </c:pt>
                <c:pt idx="3668">
                  <c:v>-168.10330070000001</c:v>
                </c:pt>
                <c:pt idx="3669">
                  <c:v>-319.15875</c:v>
                </c:pt>
                <c:pt idx="3670">
                  <c:v>-9.0760369870000002</c:v>
                </c:pt>
                <c:pt idx="3671">
                  <c:v>-62.562519530000003</c:v>
                </c:pt>
                <c:pt idx="3672">
                  <c:v>565.85359374999996</c:v>
                </c:pt>
                <c:pt idx="3673">
                  <c:v>62.670126953</c:v>
                </c:pt>
                <c:pt idx="3674">
                  <c:v>135.63162109000001</c:v>
                </c:pt>
                <c:pt idx="3675">
                  <c:v>283.33816406</c:v>
                </c:pt>
                <c:pt idx="3676">
                  <c:v>-174.74962889999998</c:v>
                </c:pt>
                <c:pt idx="3677">
                  <c:v>26.359038085000002</c:v>
                </c:pt>
                <c:pt idx="3678">
                  <c:v>167.76546875</c:v>
                </c:pt>
                <c:pt idx="3679">
                  <c:v>-157.1998925</c:v>
                </c:pt>
                <c:pt idx="3680">
                  <c:v>-272.09931639999996</c:v>
                </c:pt>
                <c:pt idx="3681">
                  <c:v>8.2658477782999995</c:v>
                </c:pt>
                <c:pt idx="3682">
                  <c:v>-14.362105710000002</c:v>
                </c:pt>
                <c:pt idx="3683">
                  <c:v>54.849262695</c:v>
                </c:pt>
                <c:pt idx="3684">
                  <c:v>294.15386718000002</c:v>
                </c:pt>
                <c:pt idx="3685">
                  <c:v>-611.55250000000001</c:v>
                </c:pt>
                <c:pt idx="3686">
                  <c:v>14.628417968000001</c:v>
                </c:pt>
                <c:pt idx="3687">
                  <c:v>-117.0077929</c:v>
                </c:pt>
                <c:pt idx="3688">
                  <c:v>449.14304687000003</c:v>
                </c:pt>
                <c:pt idx="3689">
                  <c:v>-113.94400390000001</c:v>
                </c:pt>
                <c:pt idx="3690">
                  <c:v>-7.1380767820000006</c:v>
                </c:pt>
                <c:pt idx="3691">
                  <c:v>21.339987792999999</c:v>
                </c:pt>
                <c:pt idx="3692">
                  <c:v>10.497092285000001</c:v>
                </c:pt>
                <c:pt idx="3693">
                  <c:v>-166.48623039999998</c:v>
                </c:pt>
                <c:pt idx="3694">
                  <c:v>-541.23035149999998</c:v>
                </c:pt>
                <c:pt idx="3695">
                  <c:v>133.26593750000001</c:v>
                </c:pt>
                <c:pt idx="3696">
                  <c:v>-238.1364648</c:v>
                </c:pt>
                <c:pt idx="3697">
                  <c:v>-126.9080371</c:v>
                </c:pt>
                <c:pt idx="3698">
                  <c:v>5.7164666748000004</c:v>
                </c:pt>
                <c:pt idx="3699">
                  <c:v>988.58945311999992</c:v>
                </c:pt>
                <c:pt idx="3700">
                  <c:v>-617.5902734</c:v>
                </c:pt>
                <c:pt idx="3701">
                  <c:v>91.668486328</c:v>
                </c:pt>
                <c:pt idx="3702">
                  <c:v>-312.16380850000002</c:v>
                </c:pt>
                <c:pt idx="3703">
                  <c:v>-1725.723281</c:v>
                </c:pt>
                <c:pt idx="3704">
                  <c:v>-474.87691400000006</c:v>
                </c:pt>
                <c:pt idx="3705">
                  <c:v>140.50798828000001</c:v>
                </c:pt>
                <c:pt idx="3706">
                  <c:v>73.751196289000006</c:v>
                </c:pt>
                <c:pt idx="3707">
                  <c:v>-159.9159765</c:v>
                </c:pt>
                <c:pt idx="3708">
                  <c:v>-130.56249019999998</c:v>
                </c:pt>
                <c:pt idx="3709">
                  <c:v>-1432.0425</c:v>
                </c:pt>
                <c:pt idx="3710">
                  <c:v>2174.7020312</c:v>
                </c:pt>
                <c:pt idx="3711">
                  <c:v>-3.1197629000000003E-4</c:v>
                </c:pt>
                <c:pt idx="3712">
                  <c:v>46.076489257000006</c:v>
                </c:pt>
                <c:pt idx="3713">
                  <c:v>370.11996092999999</c:v>
                </c:pt>
                <c:pt idx="3714">
                  <c:v>-1280.452421</c:v>
                </c:pt>
                <c:pt idx="3715">
                  <c:v>383.98484374999998</c:v>
                </c:pt>
                <c:pt idx="3716">
                  <c:v>-76.376669919999998</c:v>
                </c:pt>
                <c:pt idx="3717">
                  <c:v>414.67277343000001</c:v>
                </c:pt>
                <c:pt idx="3718">
                  <c:v>-1026.9978900000001</c:v>
                </c:pt>
                <c:pt idx="3719">
                  <c:v>-304.68603510000003</c:v>
                </c:pt>
                <c:pt idx="3720">
                  <c:v>153.18932617000002</c:v>
                </c:pt>
                <c:pt idx="3721">
                  <c:v>-249.92294920000001</c:v>
                </c:pt>
                <c:pt idx="3722">
                  <c:v>-201.93582030000002</c:v>
                </c:pt>
                <c:pt idx="3723">
                  <c:v>-100.29094719999999</c:v>
                </c:pt>
                <c:pt idx="3724">
                  <c:v>22.482941894</c:v>
                </c:pt>
                <c:pt idx="3725">
                  <c:v>-16.052523189999999</c:v>
                </c:pt>
                <c:pt idx="3726">
                  <c:v>-300.1851757</c:v>
                </c:pt>
                <c:pt idx="3727">
                  <c:v>252.32025389999998</c:v>
                </c:pt>
                <c:pt idx="3728">
                  <c:v>-116.7263378</c:v>
                </c:pt>
                <c:pt idx="3729">
                  <c:v>57.156201170999999</c:v>
                </c:pt>
                <c:pt idx="3730">
                  <c:v>47.606279296000004</c:v>
                </c:pt>
                <c:pt idx="3731">
                  <c:v>-568.94269529999997</c:v>
                </c:pt>
                <c:pt idx="3732">
                  <c:v>-19.279060050000002</c:v>
                </c:pt>
                <c:pt idx="3733">
                  <c:v>-0.33355323790000002</c:v>
                </c:pt>
                <c:pt idx="3734">
                  <c:v>-614.25160149999999</c:v>
                </c:pt>
                <c:pt idx="3735">
                  <c:v>57.226943358999996</c:v>
                </c:pt>
                <c:pt idx="3736">
                  <c:v>-618.84117179999998</c:v>
                </c:pt>
                <c:pt idx="3737">
                  <c:v>110.24825195</c:v>
                </c:pt>
                <c:pt idx="3738">
                  <c:v>-80.859033199999999</c:v>
                </c:pt>
                <c:pt idx="3739">
                  <c:v>1064.4160156</c:v>
                </c:pt>
                <c:pt idx="3740">
                  <c:v>-36.551311030000001</c:v>
                </c:pt>
                <c:pt idx="3741">
                  <c:v>9.7870434569999993</c:v>
                </c:pt>
                <c:pt idx="3742">
                  <c:v>-44.113530269999998</c:v>
                </c:pt>
                <c:pt idx="3743">
                  <c:v>-409.31148430000002</c:v>
                </c:pt>
                <c:pt idx="3744">
                  <c:v>-49.473168939999994</c:v>
                </c:pt>
                <c:pt idx="3745">
                  <c:v>7.6524676512999994</c:v>
                </c:pt>
                <c:pt idx="3746">
                  <c:v>-232.77166010000002</c:v>
                </c:pt>
                <c:pt idx="3747">
                  <c:v>-95.440195309999993</c:v>
                </c:pt>
                <c:pt idx="3748">
                  <c:v>37.224238280999998</c:v>
                </c:pt>
                <c:pt idx="3749">
                  <c:v>-503.71859369999999</c:v>
                </c:pt>
                <c:pt idx="3750">
                  <c:v>143.57047850999999</c:v>
                </c:pt>
                <c:pt idx="3751">
                  <c:v>-90.569658199999992</c:v>
                </c:pt>
                <c:pt idx="3752">
                  <c:v>-162.85799800000001</c:v>
                </c:pt>
                <c:pt idx="3753">
                  <c:v>-30.678247070000001</c:v>
                </c:pt>
                <c:pt idx="3754">
                  <c:v>-359.23429680000004</c:v>
                </c:pt>
                <c:pt idx="3755">
                  <c:v>84.514394530999994</c:v>
                </c:pt>
                <c:pt idx="3756">
                  <c:v>2059.9164062</c:v>
                </c:pt>
                <c:pt idx="3757">
                  <c:v>236.39919921000001</c:v>
                </c:pt>
                <c:pt idx="3758">
                  <c:v>-964.27609370000005</c:v>
                </c:pt>
                <c:pt idx="3759">
                  <c:v>-438.84878900000001</c:v>
                </c:pt>
                <c:pt idx="3760">
                  <c:v>223.40687500000001</c:v>
                </c:pt>
                <c:pt idx="3761">
                  <c:v>50.872851561999994</c:v>
                </c:pt>
                <c:pt idx="3762">
                  <c:v>55.986596679000002</c:v>
                </c:pt>
                <c:pt idx="3763">
                  <c:v>-139.403457</c:v>
                </c:pt>
                <c:pt idx="3764">
                  <c:v>-64.256499020000007</c:v>
                </c:pt>
                <c:pt idx="3765">
                  <c:v>477.89484375000001</c:v>
                </c:pt>
                <c:pt idx="3766">
                  <c:v>-366.44234369999998</c:v>
                </c:pt>
                <c:pt idx="3767">
                  <c:v>448.29273437000006</c:v>
                </c:pt>
                <c:pt idx="3768">
                  <c:v>-224.73849600000003</c:v>
                </c:pt>
                <c:pt idx="3769">
                  <c:v>-592.12484369999993</c:v>
                </c:pt>
                <c:pt idx="3770">
                  <c:v>-354.92441400000001</c:v>
                </c:pt>
                <c:pt idx="3771">
                  <c:v>-996.0347655999999</c:v>
                </c:pt>
                <c:pt idx="3772">
                  <c:v>-232.21523430000002</c:v>
                </c:pt>
                <c:pt idx="3773">
                  <c:v>704.88265624999997</c:v>
                </c:pt>
                <c:pt idx="3774">
                  <c:v>8.3466583252</c:v>
                </c:pt>
                <c:pt idx="3775">
                  <c:v>276.30755858999999</c:v>
                </c:pt>
                <c:pt idx="3776">
                  <c:v>-144.6710253</c:v>
                </c:pt>
                <c:pt idx="3777">
                  <c:v>829.49898437000002</c:v>
                </c:pt>
                <c:pt idx="3778">
                  <c:v>-739.73273430000006</c:v>
                </c:pt>
                <c:pt idx="3779">
                  <c:v>-24.10519042</c:v>
                </c:pt>
                <c:pt idx="3780">
                  <c:v>-351.73070310000003</c:v>
                </c:pt>
                <c:pt idx="3781">
                  <c:v>-248.90375</c:v>
                </c:pt>
                <c:pt idx="3782">
                  <c:v>-43.215595700000002</c:v>
                </c:pt>
                <c:pt idx="3783">
                  <c:v>-19.98108886</c:v>
                </c:pt>
                <c:pt idx="3784">
                  <c:v>-33.839482419999996</c:v>
                </c:pt>
                <c:pt idx="3785">
                  <c:v>-59.927182610000003</c:v>
                </c:pt>
                <c:pt idx="3786">
                  <c:v>13.181125487999999</c:v>
                </c:pt>
                <c:pt idx="3787">
                  <c:v>70.680371093000005</c:v>
                </c:pt>
                <c:pt idx="3788">
                  <c:v>21.440625000000001</c:v>
                </c:pt>
                <c:pt idx="3789">
                  <c:v>465.78566405999999</c:v>
                </c:pt>
                <c:pt idx="3790">
                  <c:v>687.30257811999991</c:v>
                </c:pt>
                <c:pt idx="3791">
                  <c:v>253.50718749999999</c:v>
                </c:pt>
                <c:pt idx="3792">
                  <c:v>-419.71269529999995</c:v>
                </c:pt>
                <c:pt idx="3793">
                  <c:v>-475.80769529999998</c:v>
                </c:pt>
                <c:pt idx="3794">
                  <c:v>-54.665942379999997</c:v>
                </c:pt>
                <c:pt idx="3795">
                  <c:v>-633.82875000000001</c:v>
                </c:pt>
                <c:pt idx="3796">
                  <c:v>22.606914062000001</c:v>
                </c:pt>
                <c:pt idx="3797">
                  <c:v>40.374545898000001</c:v>
                </c:pt>
                <c:pt idx="3798">
                  <c:v>91.102500000000006</c:v>
                </c:pt>
                <c:pt idx="3799">
                  <c:v>-273.28326170000003</c:v>
                </c:pt>
                <c:pt idx="3800">
                  <c:v>18.487773437000001</c:v>
                </c:pt>
                <c:pt idx="3801">
                  <c:v>-199.40474600000002</c:v>
                </c:pt>
                <c:pt idx="3802">
                  <c:v>-44.459960929999994</c:v>
                </c:pt>
                <c:pt idx="3803">
                  <c:v>146.48497069999999</c:v>
                </c:pt>
                <c:pt idx="3804">
                  <c:v>164.93732421000001</c:v>
                </c:pt>
                <c:pt idx="3805">
                  <c:v>-11.87703979</c:v>
                </c:pt>
                <c:pt idx="3806">
                  <c:v>-167.3582031</c:v>
                </c:pt>
                <c:pt idx="3807">
                  <c:v>122.01226561999999</c:v>
                </c:pt>
                <c:pt idx="3808">
                  <c:v>-273.31371089999999</c:v>
                </c:pt>
                <c:pt idx="3809">
                  <c:v>91.517978514999996</c:v>
                </c:pt>
                <c:pt idx="3810">
                  <c:v>237.34775389999999</c:v>
                </c:pt>
                <c:pt idx="3811">
                  <c:v>481.61773437000005</c:v>
                </c:pt>
                <c:pt idx="3812">
                  <c:v>454.24777343</c:v>
                </c:pt>
                <c:pt idx="3813">
                  <c:v>-117.36634760000001</c:v>
                </c:pt>
                <c:pt idx="3814">
                  <c:v>-109.92584960000001</c:v>
                </c:pt>
                <c:pt idx="3815">
                  <c:v>414.01179687000001</c:v>
                </c:pt>
                <c:pt idx="3816">
                  <c:v>391.73906249999999</c:v>
                </c:pt>
                <c:pt idx="3817">
                  <c:v>-651.54468750000001</c:v>
                </c:pt>
                <c:pt idx="3818">
                  <c:v>258.91914062000001</c:v>
                </c:pt>
                <c:pt idx="3819">
                  <c:v>117.09443359000001</c:v>
                </c:pt>
                <c:pt idx="3820">
                  <c:v>-316.96734369999996</c:v>
                </c:pt>
                <c:pt idx="3821">
                  <c:v>-24.84712158</c:v>
                </c:pt>
                <c:pt idx="3822">
                  <c:v>-1050.3724999999999</c:v>
                </c:pt>
                <c:pt idx="3823">
                  <c:v>2501.5</c:v>
                </c:pt>
                <c:pt idx="3824">
                  <c:v>517.02820312000006</c:v>
                </c:pt>
                <c:pt idx="3825">
                  <c:v>-111.9265429</c:v>
                </c:pt>
                <c:pt idx="3826">
                  <c:v>-132.22691399999999</c:v>
                </c:pt>
                <c:pt idx="3827">
                  <c:v>-245.732539</c:v>
                </c:pt>
                <c:pt idx="3828">
                  <c:v>478.79660156</c:v>
                </c:pt>
                <c:pt idx="3829">
                  <c:v>-457.48835930000001</c:v>
                </c:pt>
                <c:pt idx="3830">
                  <c:v>246.26492186999999</c:v>
                </c:pt>
                <c:pt idx="3831">
                  <c:v>-226.46220700000001</c:v>
                </c:pt>
                <c:pt idx="3832">
                  <c:v>121.66383789</c:v>
                </c:pt>
                <c:pt idx="3833">
                  <c:v>76.208203124999997</c:v>
                </c:pt>
                <c:pt idx="3834">
                  <c:v>-163.90708979999999</c:v>
                </c:pt>
                <c:pt idx="3835">
                  <c:v>-237.58130850000001</c:v>
                </c:pt>
                <c:pt idx="3836">
                  <c:v>279.07074218000002</c:v>
                </c:pt>
                <c:pt idx="3837">
                  <c:v>-292.32072260000001</c:v>
                </c:pt>
                <c:pt idx="3838">
                  <c:v>-30.67519287</c:v>
                </c:pt>
                <c:pt idx="3839">
                  <c:v>56.345498046000003</c:v>
                </c:pt>
                <c:pt idx="3840">
                  <c:v>152.04965819999998</c:v>
                </c:pt>
                <c:pt idx="3841">
                  <c:v>111.26352539</c:v>
                </c:pt>
                <c:pt idx="3842">
                  <c:v>0.87778259277000004</c:v>
                </c:pt>
                <c:pt idx="3843">
                  <c:v>223.49707031000003</c:v>
                </c:pt>
                <c:pt idx="3844">
                  <c:v>-80.483564450000003</c:v>
                </c:pt>
                <c:pt idx="3845">
                  <c:v>15.482061766999999</c:v>
                </c:pt>
                <c:pt idx="3846">
                  <c:v>11.042066649999999</c:v>
                </c:pt>
                <c:pt idx="3847">
                  <c:v>6.6319897460000004</c:v>
                </c:pt>
                <c:pt idx="3848">
                  <c:v>-115.3097949</c:v>
                </c:pt>
                <c:pt idx="3849">
                  <c:v>-24.472231440000002</c:v>
                </c:pt>
                <c:pt idx="3850">
                  <c:v>-266.11314450000003</c:v>
                </c:pt>
                <c:pt idx="3851">
                  <c:v>-10.698167719999999</c:v>
                </c:pt>
                <c:pt idx="3852">
                  <c:v>44.450200195000001</c:v>
                </c:pt>
                <c:pt idx="3853">
                  <c:v>55.142744140000005</c:v>
                </c:pt>
                <c:pt idx="3854">
                  <c:v>25.988222655999998</c:v>
                </c:pt>
                <c:pt idx="3855">
                  <c:v>8.4406347656000005</c:v>
                </c:pt>
                <c:pt idx="3856">
                  <c:v>956.82218750000004</c:v>
                </c:pt>
                <c:pt idx="3857">
                  <c:v>362.28628906</c:v>
                </c:pt>
                <c:pt idx="3858">
                  <c:v>497.93171875000002</c:v>
                </c:pt>
                <c:pt idx="3859">
                  <c:v>161.24102539</c:v>
                </c:pt>
                <c:pt idx="3860">
                  <c:v>-371.24374999999998</c:v>
                </c:pt>
                <c:pt idx="3861">
                  <c:v>167.51130859</c:v>
                </c:pt>
                <c:pt idx="3862">
                  <c:v>-564.72980459999997</c:v>
                </c:pt>
                <c:pt idx="3863">
                  <c:v>-286.26126950000003</c:v>
                </c:pt>
                <c:pt idx="3864">
                  <c:v>317.00363281</c:v>
                </c:pt>
                <c:pt idx="3865">
                  <c:v>520.32683593000002</c:v>
                </c:pt>
                <c:pt idx="3866">
                  <c:v>-222.0565039</c:v>
                </c:pt>
                <c:pt idx="3867">
                  <c:v>1694.7210937</c:v>
                </c:pt>
                <c:pt idx="3868">
                  <c:v>-995.97</c:v>
                </c:pt>
                <c:pt idx="3869">
                  <c:v>729.83601562000001</c:v>
                </c:pt>
                <c:pt idx="3870">
                  <c:v>113.95550781</c:v>
                </c:pt>
                <c:pt idx="3871">
                  <c:v>-45.427309569999998</c:v>
                </c:pt>
                <c:pt idx="3872">
                  <c:v>765.07523436999998</c:v>
                </c:pt>
                <c:pt idx="3873">
                  <c:v>-345.27097650000002</c:v>
                </c:pt>
                <c:pt idx="3874">
                  <c:v>152.47298828000001</c:v>
                </c:pt>
                <c:pt idx="3875">
                  <c:v>399.81593750000002</c:v>
                </c:pt>
                <c:pt idx="3876">
                  <c:v>-79.940527340000003</c:v>
                </c:pt>
                <c:pt idx="3877">
                  <c:v>41.000727538999996</c:v>
                </c:pt>
                <c:pt idx="3878">
                  <c:v>21.314377441000001</c:v>
                </c:pt>
                <c:pt idx="3879">
                  <c:v>5.1367303466000003</c:v>
                </c:pt>
                <c:pt idx="3880">
                  <c:v>366.34925780999998</c:v>
                </c:pt>
                <c:pt idx="3881">
                  <c:v>-56.698012689999999</c:v>
                </c:pt>
                <c:pt idx="3882">
                  <c:v>-183.31833979999999</c:v>
                </c:pt>
                <c:pt idx="3883">
                  <c:v>-109.41637689999999</c:v>
                </c:pt>
                <c:pt idx="3884">
                  <c:v>200.98628906000002</c:v>
                </c:pt>
                <c:pt idx="3885">
                  <c:v>82.057490233999999</c:v>
                </c:pt>
                <c:pt idx="3886">
                  <c:v>-62.150175779999998</c:v>
                </c:pt>
                <c:pt idx="3887">
                  <c:v>372.59312499999999</c:v>
                </c:pt>
                <c:pt idx="3888">
                  <c:v>-113.40129880000001</c:v>
                </c:pt>
                <c:pt idx="3889">
                  <c:v>-324.64470700000004</c:v>
                </c:pt>
                <c:pt idx="3890">
                  <c:v>-242.0839843</c:v>
                </c:pt>
                <c:pt idx="3891">
                  <c:v>-609.50140620000002</c:v>
                </c:pt>
                <c:pt idx="3892">
                  <c:v>-124.27167960000001</c:v>
                </c:pt>
                <c:pt idx="3893">
                  <c:v>936.4765625</c:v>
                </c:pt>
                <c:pt idx="3894">
                  <c:v>-1406.1590619999999</c:v>
                </c:pt>
                <c:pt idx="3895">
                  <c:v>-5.299065551</c:v>
                </c:pt>
                <c:pt idx="3896">
                  <c:v>0.66491470336000003</c:v>
                </c:pt>
                <c:pt idx="3897">
                  <c:v>231.88347656000002</c:v>
                </c:pt>
                <c:pt idx="3898">
                  <c:v>-426.7987109</c:v>
                </c:pt>
                <c:pt idx="3899">
                  <c:v>278.25775390000001</c:v>
                </c:pt>
                <c:pt idx="3900">
                  <c:v>243.95337889999999</c:v>
                </c:pt>
                <c:pt idx="3901">
                  <c:v>436.08421874999999</c:v>
                </c:pt>
                <c:pt idx="3902">
                  <c:v>5.3225488281000004</c:v>
                </c:pt>
                <c:pt idx="3903">
                  <c:v>420.97562499999998</c:v>
                </c:pt>
                <c:pt idx="3904">
                  <c:v>-436.39664060000001</c:v>
                </c:pt>
                <c:pt idx="3905">
                  <c:v>-43.914394530000003</c:v>
                </c:pt>
                <c:pt idx="3906">
                  <c:v>84.093447264999995</c:v>
                </c:pt>
                <c:pt idx="3907">
                  <c:v>-668.43843749999996</c:v>
                </c:pt>
                <c:pt idx="3908">
                  <c:v>-96.403554679999999</c:v>
                </c:pt>
                <c:pt idx="3909">
                  <c:v>-268.05824209999997</c:v>
                </c:pt>
                <c:pt idx="3910">
                  <c:v>217.40435546</c:v>
                </c:pt>
                <c:pt idx="3911">
                  <c:v>402.96722655999997</c:v>
                </c:pt>
                <c:pt idx="3912">
                  <c:v>200.00328124999999</c:v>
                </c:pt>
                <c:pt idx="3913">
                  <c:v>368.05191406</c:v>
                </c:pt>
                <c:pt idx="3914">
                  <c:v>574.69722655999999</c:v>
                </c:pt>
                <c:pt idx="3915">
                  <c:v>356.56417968</c:v>
                </c:pt>
                <c:pt idx="3916">
                  <c:v>-90.902187499999997</c:v>
                </c:pt>
                <c:pt idx="3917">
                  <c:v>217.68837889999998</c:v>
                </c:pt>
                <c:pt idx="3918">
                  <c:v>-831.61874999999998</c:v>
                </c:pt>
                <c:pt idx="3919">
                  <c:v>-64.512666010000004</c:v>
                </c:pt>
                <c:pt idx="3920">
                  <c:v>-781.67734370000005</c:v>
                </c:pt>
                <c:pt idx="3921">
                  <c:v>72.194238280999997</c:v>
                </c:pt>
                <c:pt idx="3922">
                  <c:v>-65.980136709999996</c:v>
                </c:pt>
                <c:pt idx="3923">
                  <c:v>15.347584228000001</c:v>
                </c:pt>
                <c:pt idx="3924">
                  <c:v>-64.692143549999997</c:v>
                </c:pt>
                <c:pt idx="3925">
                  <c:v>273.97093749999999</c:v>
                </c:pt>
                <c:pt idx="3926">
                  <c:v>55.209873046000006</c:v>
                </c:pt>
                <c:pt idx="3927">
                  <c:v>-18.878242180000001</c:v>
                </c:pt>
                <c:pt idx="3928">
                  <c:v>115.10527343</c:v>
                </c:pt>
                <c:pt idx="3929">
                  <c:v>30.550151366999998</c:v>
                </c:pt>
                <c:pt idx="3930">
                  <c:v>-1524.0492180000001</c:v>
                </c:pt>
                <c:pt idx="3931">
                  <c:v>-200.14210930000002</c:v>
                </c:pt>
                <c:pt idx="3932">
                  <c:v>789.28437499999995</c:v>
                </c:pt>
                <c:pt idx="3933">
                  <c:v>650.78261717999999</c:v>
                </c:pt>
                <c:pt idx="3934">
                  <c:v>825.19085937</c:v>
                </c:pt>
                <c:pt idx="3935">
                  <c:v>598.50496093000004</c:v>
                </c:pt>
                <c:pt idx="3936">
                  <c:v>-313.25521479999998</c:v>
                </c:pt>
                <c:pt idx="3937">
                  <c:v>-9.6780395499999994</c:v>
                </c:pt>
                <c:pt idx="3938">
                  <c:v>-196.54429680000001</c:v>
                </c:pt>
                <c:pt idx="3939">
                  <c:v>-434.24</c:v>
                </c:pt>
                <c:pt idx="3940">
                  <c:v>-398.12929680000002</c:v>
                </c:pt>
                <c:pt idx="3941">
                  <c:v>-415.02562499999999</c:v>
                </c:pt>
                <c:pt idx="3942">
                  <c:v>-14.61259765</c:v>
                </c:pt>
                <c:pt idx="3943">
                  <c:v>-20.352098380000001</c:v>
                </c:pt>
                <c:pt idx="3944">
                  <c:v>238.85050781000001</c:v>
                </c:pt>
                <c:pt idx="3945">
                  <c:v>81.348808593000001</c:v>
                </c:pt>
                <c:pt idx="3946">
                  <c:v>273.82970703000001</c:v>
                </c:pt>
                <c:pt idx="3947">
                  <c:v>-188.21843749999999</c:v>
                </c:pt>
                <c:pt idx="3948">
                  <c:v>250.07197264999999</c:v>
                </c:pt>
                <c:pt idx="3949">
                  <c:v>-8.9625152579999998</c:v>
                </c:pt>
                <c:pt idx="3950">
                  <c:v>59.066113281</c:v>
                </c:pt>
                <c:pt idx="3951">
                  <c:v>-11.427545159999999</c:v>
                </c:pt>
                <c:pt idx="3952">
                  <c:v>-23.315070799999997</c:v>
                </c:pt>
                <c:pt idx="3953">
                  <c:v>-26.545874019999999</c:v>
                </c:pt>
                <c:pt idx="3954">
                  <c:v>6.5833581542999999</c:v>
                </c:pt>
                <c:pt idx="3955">
                  <c:v>4.7844934081999995</c:v>
                </c:pt>
                <c:pt idx="3956">
                  <c:v>-279.3611914</c:v>
                </c:pt>
                <c:pt idx="3957">
                  <c:v>-642.77222649999999</c:v>
                </c:pt>
                <c:pt idx="3958">
                  <c:v>-22.108034659999998</c:v>
                </c:pt>
                <c:pt idx="3959">
                  <c:v>4.5616436767000001</c:v>
                </c:pt>
                <c:pt idx="3960">
                  <c:v>80.296196288999994</c:v>
                </c:pt>
                <c:pt idx="3961">
                  <c:v>-122.1527734</c:v>
                </c:pt>
                <c:pt idx="3962">
                  <c:v>-10.81955322</c:v>
                </c:pt>
                <c:pt idx="3963">
                  <c:v>-137.28434569999999</c:v>
                </c:pt>
                <c:pt idx="3964">
                  <c:v>-797.40570309999998</c:v>
                </c:pt>
                <c:pt idx="3965">
                  <c:v>167.29634765</c:v>
                </c:pt>
                <c:pt idx="3966">
                  <c:v>68.178930664000006</c:v>
                </c:pt>
                <c:pt idx="3967">
                  <c:v>13.007075195000001</c:v>
                </c:pt>
                <c:pt idx="3968">
                  <c:v>96.389716795999988</c:v>
                </c:pt>
                <c:pt idx="3969">
                  <c:v>-263.01675779999999</c:v>
                </c:pt>
                <c:pt idx="3970">
                  <c:v>165.94505859</c:v>
                </c:pt>
                <c:pt idx="3971">
                  <c:v>54.363208007000004</c:v>
                </c:pt>
                <c:pt idx="3972">
                  <c:v>-414.0458984</c:v>
                </c:pt>
                <c:pt idx="3973">
                  <c:v>-139.04542960000001</c:v>
                </c:pt>
                <c:pt idx="3974">
                  <c:v>-260.051875</c:v>
                </c:pt>
                <c:pt idx="3975">
                  <c:v>-641.44546869999999</c:v>
                </c:pt>
                <c:pt idx="3976">
                  <c:v>245.91867187</c:v>
                </c:pt>
                <c:pt idx="3977">
                  <c:v>-86.741123040000005</c:v>
                </c:pt>
                <c:pt idx="3978">
                  <c:v>320.61919921000003</c:v>
                </c:pt>
                <c:pt idx="3979">
                  <c:v>-1022.0358590000001</c:v>
                </c:pt>
                <c:pt idx="3980">
                  <c:v>2.9968991088000001</c:v>
                </c:pt>
                <c:pt idx="3981">
                  <c:v>12.226947021000001</c:v>
                </c:pt>
                <c:pt idx="3982">
                  <c:v>157.96879881999999</c:v>
                </c:pt>
                <c:pt idx="3983">
                  <c:v>528.90644530999998</c:v>
                </c:pt>
                <c:pt idx="3984">
                  <c:v>500.27628905999995</c:v>
                </c:pt>
                <c:pt idx="3985">
                  <c:v>-36.58654052</c:v>
                </c:pt>
                <c:pt idx="3986">
                  <c:v>137.52573242</c:v>
                </c:pt>
                <c:pt idx="3987">
                  <c:v>666.80539061999991</c:v>
                </c:pt>
                <c:pt idx="3988">
                  <c:v>-83.292187499999997</c:v>
                </c:pt>
                <c:pt idx="3989">
                  <c:v>-470.7714843</c:v>
                </c:pt>
                <c:pt idx="3990">
                  <c:v>239.28324218</c:v>
                </c:pt>
                <c:pt idx="3991">
                  <c:v>685.69273436999993</c:v>
                </c:pt>
                <c:pt idx="3992">
                  <c:v>-233.24906250000001</c:v>
                </c:pt>
                <c:pt idx="3993">
                  <c:v>-85.638701170000004</c:v>
                </c:pt>
                <c:pt idx="3994">
                  <c:v>11.257185057999999</c:v>
                </c:pt>
                <c:pt idx="3995">
                  <c:v>291.02742187000001</c:v>
                </c:pt>
                <c:pt idx="3996">
                  <c:v>-8.2549749749999997</c:v>
                </c:pt>
                <c:pt idx="3997">
                  <c:v>337.46941405999996</c:v>
                </c:pt>
                <c:pt idx="3998">
                  <c:v>-125.1031835</c:v>
                </c:pt>
                <c:pt idx="3999">
                  <c:v>197.16492187</c:v>
                </c:pt>
                <c:pt idx="4000">
                  <c:v>-31.614457999999999</c:v>
                </c:pt>
                <c:pt idx="4001">
                  <c:v>259.47017577999998</c:v>
                </c:pt>
                <c:pt idx="4002">
                  <c:v>83.921406250000004</c:v>
                </c:pt>
                <c:pt idx="4003">
                  <c:v>12.669184570000001</c:v>
                </c:pt>
                <c:pt idx="4004">
                  <c:v>-2.1845971670000002</c:v>
                </c:pt>
                <c:pt idx="4005">
                  <c:v>76.496464842999998</c:v>
                </c:pt>
                <c:pt idx="4006">
                  <c:v>10.317222899999999</c:v>
                </c:pt>
                <c:pt idx="4007">
                  <c:v>66.497861327999999</c:v>
                </c:pt>
                <c:pt idx="4008">
                  <c:v>14.442691649999999</c:v>
                </c:pt>
                <c:pt idx="4009">
                  <c:v>120.53857421000001</c:v>
                </c:pt>
                <c:pt idx="4010">
                  <c:v>102.85151367</c:v>
                </c:pt>
                <c:pt idx="4011">
                  <c:v>34.311391600999997</c:v>
                </c:pt>
                <c:pt idx="4012">
                  <c:v>301.09472656000003</c:v>
                </c:pt>
                <c:pt idx="4013">
                  <c:v>-303.5955664</c:v>
                </c:pt>
                <c:pt idx="4014">
                  <c:v>76.762509765000004</c:v>
                </c:pt>
                <c:pt idx="4015">
                  <c:v>5.2523767089</c:v>
                </c:pt>
                <c:pt idx="4016">
                  <c:v>-498.15847650000001</c:v>
                </c:pt>
                <c:pt idx="4017">
                  <c:v>52.055185546000004</c:v>
                </c:pt>
                <c:pt idx="4018">
                  <c:v>783.64492186999996</c:v>
                </c:pt>
                <c:pt idx="4019">
                  <c:v>-37.646437980000002</c:v>
                </c:pt>
                <c:pt idx="4020">
                  <c:v>154.94184569999999</c:v>
                </c:pt>
                <c:pt idx="4021">
                  <c:v>275.31699218</c:v>
                </c:pt>
                <c:pt idx="4022">
                  <c:v>164.88421875</c:v>
                </c:pt>
                <c:pt idx="4023">
                  <c:v>796.23781250000002</c:v>
                </c:pt>
                <c:pt idx="4024">
                  <c:v>-54.623129879999993</c:v>
                </c:pt>
                <c:pt idx="4025">
                  <c:v>-244.02300780000002</c:v>
                </c:pt>
                <c:pt idx="4026">
                  <c:v>735.59851561999994</c:v>
                </c:pt>
                <c:pt idx="4027">
                  <c:v>401.76378905999997</c:v>
                </c:pt>
                <c:pt idx="4028">
                  <c:v>-288.44369139999998</c:v>
                </c:pt>
                <c:pt idx="4029">
                  <c:v>-307.28648429999998</c:v>
                </c:pt>
                <c:pt idx="4030">
                  <c:v>-29.437561030000001</c:v>
                </c:pt>
                <c:pt idx="4031">
                  <c:v>-65.415078120000004</c:v>
                </c:pt>
                <c:pt idx="4032">
                  <c:v>74.759091796000007</c:v>
                </c:pt>
                <c:pt idx="4033">
                  <c:v>-279.7151953</c:v>
                </c:pt>
                <c:pt idx="4034">
                  <c:v>-170.49630850000003</c:v>
                </c:pt>
                <c:pt idx="4035">
                  <c:v>-139.50642569999999</c:v>
                </c:pt>
                <c:pt idx="4036">
                  <c:v>-124.59617179999999</c:v>
                </c:pt>
                <c:pt idx="4037">
                  <c:v>-157.87435540000001</c:v>
                </c:pt>
                <c:pt idx="4038">
                  <c:v>29.340061034999998</c:v>
                </c:pt>
                <c:pt idx="4039">
                  <c:v>-19.888580320000003</c:v>
                </c:pt>
                <c:pt idx="4040">
                  <c:v>-1115.748515</c:v>
                </c:pt>
                <c:pt idx="4041">
                  <c:v>135.35108398</c:v>
                </c:pt>
                <c:pt idx="4042">
                  <c:v>-273.2208789</c:v>
                </c:pt>
                <c:pt idx="4043">
                  <c:v>10.696733397999999</c:v>
                </c:pt>
                <c:pt idx="4044">
                  <c:v>-254.02375000000001</c:v>
                </c:pt>
                <c:pt idx="4045">
                  <c:v>579.65882812000007</c:v>
                </c:pt>
                <c:pt idx="4046">
                  <c:v>-291.17470700000001</c:v>
                </c:pt>
                <c:pt idx="4047">
                  <c:v>-36.040485829999994</c:v>
                </c:pt>
                <c:pt idx="4048">
                  <c:v>-97.524443349999999</c:v>
                </c:pt>
                <c:pt idx="4049">
                  <c:v>-641.79828120000002</c:v>
                </c:pt>
                <c:pt idx="4050">
                  <c:v>1317.7382811999998</c:v>
                </c:pt>
                <c:pt idx="4051">
                  <c:v>-167.93568350000001</c:v>
                </c:pt>
                <c:pt idx="4052">
                  <c:v>404.84746093000001</c:v>
                </c:pt>
                <c:pt idx="4053">
                  <c:v>-71.125693350000006</c:v>
                </c:pt>
                <c:pt idx="4054">
                  <c:v>3.3673590087000003</c:v>
                </c:pt>
                <c:pt idx="4055">
                  <c:v>56.068134765000003</c:v>
                </c:pt>
                <c:pt idx="4056">
                  <c:v>782.76023436999992</c:v>
                </c:pt>
                <c:pt idx="4057">
                  <c:v>-80.082836909999997</c:v>
                </c:pt>
                <c:pt idx="4058">
                  <c:v>-31.125449210000003</c:v>
                </c:pt>
                <c:pt idx="4059">
                  <c:v>158.31970703000002</c:v>
                </c:pt>
                <c:pt idx="4060">
                  <c:v>-127.0604003</c:v>
                </c:pt>
                <c:pt idx="4061">
                  <c:v>-311.37785150000002</c:v>
                </c:pt>
                <c:pt idx="4062">
                  <c:v>-132.50799800000001</c:v>
                </c:pt>
                <c:pt idx="4063">
                  <c:v>-115.57860350000001</c:v>
                </c:pt>
                <c:pt idx="4064">
                  <c:v>-39.876401360000003</c:v>
                </c:pt>
                <c:pt idx="4065">
                  <c:v>129.20253905999999</c:v>
                </c:pt>
                <c:pt idx="4066">
                  <c:v>332.95785155999999</c:v>
                </c:pt>
                <c:pt idx="4067">
                  <c:v>45.441777343000005</c:v>
                </c:pt>
                <c:pt idx="4068">
                  <c:v>-960.53492180000001</c:v>
                </c:pt>
                <c:pt idx="4069">
                  <c:v>1243.8206250000001</c:v>
                </c:pt>
                <c:pt idx="4070">
                  <c:v>-26.562727049999999</c:v>
                </c:pt>
                <c:pt idx="4071">
                  <c:v>110.61321289</c:v>
                </c:pt>
                <c:pt idx="4072">
                  <c:v>-173.66078119999997</c:v>
                </c:pt>
                <c:pt idx="4073">
                  <c:v>-39.654921869999995</c:v>
                </c:pt>
                <c:pt idx="4074">
                  <c:v>-3.5797445670000001</c:v>
                </c:pt>
                <c:pt idx="4075">
                  <c:v>98.732304686999996</c:v>
                </c:pt>
                <c:pt idx="4076">
                  <c:v>-25.294599600000002</c:v>
                </c:pt>
                <c:pt idx="4077">
                  <c:v>-250.68541010000001</c:v>
                </c:pt>
                <c:pt idx="4078">
                  <c:v>47.343183593000006</c:v>
                </c:pt>
                <c:pt idx="4079">
                  <c:v>-332.13621089999998</c:v>
                </c:pt>
                <c:pt idx="4080">
                  <c:v>-8.9426452629999993</c:v>
                </c:pt>
                <c:pt idx="4081">
                  <c:v>-429.1683984</c:v>
                </c:pt>
                <c:pt idx="4082">
                  <c:v>-2.316242828</c:v>
                </c:pt>
                <c:pt idx="4083">
                  <c:v>99.294580077999996</c:v>
                </c:pt>
                <c:pt idx="4084">
                  <c:v>503.98578125</c:v>
                </c:pt>
                <c:pt idx="4085">
                  <c:v>-712.03109370000004</c:v>
                </c:pt>
                <c:pt idx="4086">
                  <c:v>-188.94376950000003</c:v>
                </c:pt>
                <c:pt idx="4087">
                  <c:v>19.752489012999998</c:v>
                </c:pt>
                <c:pt idx="4088">
                  <c:v>9.6316522215999996</c:v>
                </c:pt>
                <c:pt idx="4089">
                  <c:v>-61.82950683</c:v>
                </c:pt>
                <c:pt idx="4090">
                  <c:v>12.626396483999999</c:v>
                </c:pt>
                <c:pt idx="4091">
                  <c:v>315.75486328</c:v>
                </c:pt>
                <c:pt idx="4092">
                  <c:v>-17.62034912</c:v>
                </c:pt>
                <c:pt idx="4093">
                  <c:v>106.92873046000001</c:v>
                </c:pt>
                <c:pt idx="4094">
                  <c:v>-110.35252920000001</c:v>
                </c:pt>
                <c:pt idx="4095">
                  <c:v>547.98769530999994</c:v>
                </c:pt>
                <c:pt idx="4096">
                  <c:v>95.761660156000005</c:v>
                </c:pt>
                <c:pt idx="4097">
                  <c:v>-119.69864250000001</c:v>
                </c:pt>
                <c:pt idx="4098">
                  <c:v>221.89373046</c:v>
                </c:pt>
                <c:pt idx="4099">
                  <c:v>173.32724609000002</c:v>
                </c:pt>
                <c:pt idx="4100">
                  <c:v>-205.99330069999999</c:v>
                </c:pt>
                <c:pt idx="4101">
                  <c:v>227.87384764999999</c:v>
                </c:pt>
                <c:pt idx="4102">
                  <c:v>-101.1483691</c:v>
                </c:pt>
                <c:pt idx="4103">
                  <c:v>-333.05789060000001</c:v>
                </c:pt>
                <c:pt idx="4104">
                  <c:v>721.59953125000004</c:v>
                </c:pt>
                <c:pt idx="4105">
                  <c:v>-2117.4764060000002</c:v>
                </c:pt>
                <c:pt idx="4106">
                  <c:v>-1056.420312</c:v>
                </c:pt>
                <c:pt idx="4107">
                  <c:v>412.21789062000005</c:v>
                </c:pt>
                <c:pt idx="4108">
                  <c:v>-220.324082</c:v>
                </c:pt>
                <c:pt idx="4109">
                  <c:v>-23.073691399999998</c:v>
                </c:pt>
                <c:pt idx="4110">
                  <c:v>-304.35123039999996</c:v>
                </c:pt>
                <c:pt idx="4111">
                  <c:v>-35.743391109999997</c:v>
                </c:pt>
                <c:pt idx="4112">
                  <c:v>-406.96484369999996</c:v>
                </c:pt>
                <c:pt idx="4113">
                  <c:v>1316.8642186999998</c:v>
                </c:pt>
                <c:pt idx="4114">
                  <c:v>-27.99211914</c:v>
                </c:pt>
                <c:pt idx="4115">
                  <c:v>-741.19968749999998</c:v>
                </c:pt>
                <c:pt idx="4116">
                  <c:v>16.330253905999999</c:v>
                </c:pt>
                <c:pt idx="4117">
                  <c:v>-146.24268549999999</c:v>
                </c:pt>
                <c:pt idx="4118">
                  <c:v>-129.65085929999998</c:v>
                </c:pt>
                <c:pt idx="4119">
                  <c:v>-308.33031249999999</c:v>
                </c:pt>
                <c:pt idx="4120">
                  <c:v>-8.0811724849999997</c:v>
                </c:pt>
                <c:pt idx="4121">
                  <c:v>1114.7138281</c:v>
                </c:pt>
                <c:pt idx="4122">
                  <c:v>-241.5679882</c:v>
                </c:pt>
                <c:pt idx="4123">
                  <c:v>-73.772387690000002</c:v>
                </c:pt>
                <c:pt idx="4124">
                  <c:v>-60.7933789</c:v>
                </c:pt>
                <c:pt idx="4125">
                  <c:v>277.05878906000004</c:v>
                </c:pt>
                <c:pt idx="4126">
                  <c:v>47.126162108999999</c:v>
                </c:pt>
                <c:pt idx="4127">
                  <c:v>-198.35958979999998</c:v>
                </c:pt>
                <c:pt idx="4128">
                  <c:v>-113.7996191</c:v>
                </c:pt>
                <c:pt idx="4129">
                  <c:v>301.02017577999999</c:v>
                </c:pt>
                <c:pt idx="4130">
                  <c:v>-160.5795703</c:v>
                </c:pt>
                <c:pt idx="4131">
                  <c:v>-64.825981439999993</c:v>
                </c:pt>
                <c:pt idx="4132">
                  <c:v>-219.00833979999999</c:v>
                </c:pt>
                <c:pt idx="4133">
                  <c:v>2225.41</c:v>
                </c:pt>
                <c:pt idx="4134">
                  <c:v>-825.27281249999999</c:v>
                </c:pt>
                <c:pt idx="4135">
                  <c:v>222.88726561999999</c:v>
                </c:pt>
                <c:pt idx="4136">
                  <c:v>-429.68328120000001</c:v>
                </c:pt>
                <c:pt idx="4137">
                  <c:v>30.455773924999999</c:v>
                </c:pt>
                <c:pt idx="4138">
                  <c:v>-939.42882809999992</c:v>
                </c:pt>
                <c:pt idx="4139">
                  <c:v>-696.47539059999997</c:v>
                </c:pt>
                <c:pt idx="4140">
                  <c:v>-372.68460930000003</c:v>
                </c:pt>
                <c:pt idx="4141">
                  <c:v>50.104868164000003</c:v>
                </c:pt>
                <c:pt idx="4142">
                  <c:v>189.54759765</c:v>
                </c:pt>
                <c:pt idx="4143">
                  <c:v>423.80828124999999</c:v>
                </c:pt>
                <c:pt idx="4144">
                  <c:v>270.11857421000002</c:v>
                </c:pt>
                <c:pt idx="4145">
                  <c:v>426.59312499999999</c:v>
                </c:pt>
                <c:pt idx="4146">
                  <c:v>9.9510400389999987</c:v>
                </c:pt>
                <c:pt idx="4147">
                  <c:v>123.84327148</c:v>
                </c:pt>
                <c:pt idx="4148">
                  <c:v>-442.7157421</c:v>
                </c:pt>
                <c:pt idx="4149">
                  <c:v>-1989.9742180000001</c:v>
                </c:pt>
                <c:pt idx="4150">
                  <c:v>633.29746093000006</c:v>
                </c:pt>
                <c:pt idx="4151">
                  <c:v>579.09898437000004</c:v>
                </c:pt>
                <c:pt idx="4152">
                  <c:v>-232.39175780000002</c:v>
                </c:pt>
                <c:pt idx="4153">
                  <c:v>388.97480468000003</c:v>
                </c:pt>
                <c:pt idx="4154">
                  <c:v>43.122011718000003</c:v>
                </c:pt>
                <c:pt idx="4155">
                  <c:v>-161.54694330000001</c:v>
                </c:pt>
                <c:pt idx="4156">
                  <c:v>-163.59734370000001</c:v>
                </c:pt>
                <c:pt idx="4157">
                  <c:v>60.908613281000001</c:v>
                </c:pt>
                <c:pt idx="4158">
                  <c:v>2844.1290625000001</c:v>
                </c:pt>
                <c:pt idx="4159">
                  <c:v>558.27824218000001</c:v>
                </c:pt>
                <c:pt idx="4160">
                  <c:v>-1517.2723430000001</c:v>
                </c:pt>
                <c:pt idx="4161">
                  <c:v>87.801103514999994</c:v>
                </c:pt>
                <c:pt idx="4162">
                  <c:v>59.214970702999999</c:v>
                </c:pt>
                <c:pt idx="4163">
                  <c:v>122.54852538999999</c:v>
                </c:pt>
                <c:pt idx="4164">
                  <c:v>131.79242187</c:v>
                </c:pt>
                <c:pt idx="4165">
                  <c:v>-46.952578119999998</c:v>
                </c:pt>
                <c:pt idx="4166">
                  <c:v>132.51236328000002</c:v>
                </c:pt>
                <c:pt idx="4167">
                  <c:v>-197.24818350000001</c:v>
                </c:pt>
                <c:pt idx="4168">
                  <c:v>843.6903125</c:v>
                </c:pt>
                <c:pt idx="4169">
                  <c:v>-642.52417960000002</c:v>
                </c:pt>
                <c:pt idx="4170">
                  <c:v>-1030.689531</c:v>
                </c:pt>
                <c:pt idx="4171">
                  <c:v>-140.4280468</c:v>
                </c:pt>
                <c:pt idx="4172">
                  <c:v>73.279423828000006</c:v>
                </c:pt>
                <c:pt idx="4173">
                  <c:v>3.1580834959999997</c:v>
                </c:pt>
                <c:pt idx="4174">
                  <c:v>19.611768798</c:v>
                </c:pt>
                <c:pt idx="4175">
                  <c:v>-1035.9501559999999</c:v>
                </c:pt>
                <c:pt idx="4176">
                  <c:v>352.83011718</c:v>
                </c:pt>
                <c:pt idx="4177">
                  <c:v>42.705615234</c:v>
                </c:pt>
                <c:pt idx="4178">
                  <c:v>-43.512656249999999</c:v>
                </c:pt>
                <c:pt idx="4179">
                  <c:v>-71.514213859999998</c:v>
                </c:pt>
                <c:pt idx="4180">
                  <c:v>159.62336913999999</c:v>
                </c:pt>
                <c:pt idx="4181">
                  <c:v>94.657705077999992</c:v>
                </c:pt>
                <c:pt idx="4182">
                  <c:v>-932.18437500000005</c:v>
                </c:pt>
                <c:pt idx="4183">
                  <c:v>92.534355468000001</c:v>
                </c:pt>
                <c:pt idx="4184">
                  <c:v>195.64871093000002</c:v>
                </c:pt>
                <c:pt idx="4185">
                  <c:v>-126.980332</c:v>
                </c:pt>
                <c:pt idx="4186">
                  <c:v>2.2785713195000001</c:v>
                </c:pt>
                <c:pt idx="4187">
                  <c:v>42.831357421</c:v>
                </c:pt>
                <c:pt idx="4188">
                  <c:v>2.8453170776000003</c:v>
                </c:pt>
                <c:pt idx="4189">
                  <c:v>359.359375</c:v>
                </c:pt>
                <c:pt idx="4190">
                  <c:v>-580.50949209999999</c:v>
                </c:pt>
                <c:pt idx="4191">
                  <c:v>-31.226828609999998</c:v>
                </c:pt>
                <c:pt idx="4192">
                  <c:v>-1080.8207030000001</c:v>
                </c:pt>
                <c:pt idx="4193">
                  <c:v>-352.03621090000001</c:v>
                </c:pt>
                <c:pt idx="4194">
                  <c:v>301.66376952999997</c:v>
                </c:pt>
                <c:pt idx="4195">
                  <c:v>-321.73822260000003</c:v>
                </c:pt>
                <c:pt idx="4196">
                  <c:v>-937.83460930000001</c:v>
                </c:pt>
                <c:pt idx="4197">
                  <c:v>-100.344746</c:v>
                </c:pt>
                <c:pt idx="4198">
                  <c:v>67.839448242000003</c:v>
                </c:pt>
                <c:pt idx="4199">
                  <c:v>-391.76808590000002</c:v>
                </c:pt>
                <c:pt idx="4200">
                  <c:v>-426.69222650000006</c:v>
                </c:pt>
                <c:pt idx="4201">
                  <c:v>-454.7952343</c:v>
                </c:pt>
                <c:pt idx="4202">
                  <c:v>0.41752761839999997</c:v>
                </c:pt>
                <c:pt idx="4203">
                  <c:v>31.807482909999997</c:v>
                </c:pt>
                <c:pt idx="4204">
                  <c:v>1595.0257812</c:v>
                </c:pt>
                <c:pt idx="4205">
                  <c:v>1.4125402832</c:v>
                </c:pt>
                <c:pt idx="4206">
                  <c:v>472.32039062000001</c:v>
                </c:pt>
                <c:pt idx="4207">
                  <c:v>635.31187499999999</c:v>
                </c:pt>
                <c:pt idx="4208">
                  <c:v>-770.23023430000001</c:v>
                </c:pt>
                <c:pt idx="4209">
                  <c:v>52.780078125000003</c:v>
                </c:pt>
                <c:pt idx="4210">
                  <c:v>409.32480468</c:v>
                </c:pt>
                <c:pt idx="4211">
                  <c:v>319.91615234</c:v>
                </c:pt>
                <c:pt idx="4212">
                  <c:v>-120.72954100000001</c:v>
                </c:pt>
                <c:pt idx="4213">
                  <c:v>118.92521484000001</c:v>
                </c:pt>
                <c:pt idx="4214">
                  <c:v>-115.56601559999999</c:v>
                </c:pt>
                <c:pt idx="4215">
                  <c:v>114.83916992</c:v>
                </c:pt>
                <c:pt idx="4216">
                  <c:v>81.202504881999999</c:v>
                </c:pt>
                <c:pt idx="4217">
                  <c:v>126.60363280999999</c:v>
                </c:pt>
                <c:pt idx="4218">
                  <c:v>185.23218750000001</c:v>
                </c:pt>
                <c:pt idx="4219">
                  <c:v>-29.448676750000001</c:v>
                </c:pt>
                <c:pt idx="4220">
                  <c:v>-518.18617180000001</c:v>
                </c:pt>
                <c:pt idx="4221">
                  <c:v>-418.4448046</c:v>
                </c:pt>
                <c:pt idx="4222">
                  <c:v>232.50429686999999</c:v>
                </c:pt>
                <c:pt idx="4223">
                  <c:v>10.16675476</c:v>
                </c:pt>
                <c:pt idx="4224">
                  <c:v>-288.29912100000001</c:v>
                </c:pt>
                <c:pt idx="4225">
                  <c:v>397.07289062000001</c:v>
                </c:pt>
                <c:pt idx="4226">
                  <c:v>-195.15572260000002</c:v>
                </c:pt>
                <c:pt idx="4227">
                  <c:v>107.72310546</c:v>
                </c:pt>
                <c:pt idx="4228">
                  <c:v>835.62171875000001</c:v>
                </c:pt>
                <c:pt idx="4229">
                  <c:v>698.65539061999993</c:v>
                </c:pt>
                <c:pt idx="4230">
                  <c:v>-88.991552730000009</c:v>
                </c:pt>
                <c:pt idx="4231">
                  <c:v>299.05130859000002</c:v>
                </c:pt>
                <c:pt idx="4232">
                  <c:v>58.871015624999998</c:v>
                </c:pt>
                <c:pt idx="4233">
                  <c:v>-1073.751953</c:v>
                </c:pt>
                <c:pt idx="4234">
                  <c:v>666.50890625</c:v>
                </c:pt>
                <c:pt idx="4235">
                  <c:v>-63.185996089999996</c:v>
                </c:pt>
                <c:pt idx="4236">
                  <c:v>282.12037108999999</c:v>
                </c:pt>
                <c:pt idx="4237">
                  <c:v>555.39417967999998</c:v>
                </c:pt>
                <c:pt idx="4238">
                  <c:v>-244.42712889999999</c:v>
                </c:pt>
                <c:pt idx="4239">
                  <c:v>-66.831103510000005</c:v>
                </c:pt>
                <c:pt idx="4240">
                  <c:v>278.95638671</c:v>
                </c:pt>
                <c:pt idx="4241">
                  <c:v>-117.2855761</c:v>
                </c:pt>
                <c:pt idx="4242">
                  <c:v>121.59666015000001</c:v>
                </c:pt>
                <c:pt idx="4243">
                  <c:v>-66.315512689999991</c:v>
                </c:pt>
                <c:pt idx="4244">
                  <c:v>105.3814746</c:v>
                </c:pt>
                <c:pt idx="4245">
                  <c:v>406.40828125000002</c:v>
                </c:pt>
                <c:pt idx="4246">
                  <c:v>-429.98289060000002</c:v>
                </c:pt>
                <c:pt idx="4247">
                  <c:v>561.35574217999999</c:v>
                </c:pt>
                <c:pt idx="4248">
                  <c:v>132.04615234000002</c:v>
                </c:pt>
                <c:pt idx="4249">
                  <c:v>432.8934375</c:v>
                </c:pt>
                <c:pt idx="4250">
                  <c:v>-93.800390620000002</c:v>
                </c:pt>
                <c:pt idx="4251">
                  <c:v>-850.9007812000001</c:v>
                </c:pt>
                <c:pt idx="4252">
                  <c:v>-58.670991210000004</c:v>
                </c:pt>
                <c:pt idx="4253">
                  <c:v>1568.5731249999999</c:v>
                </c:pt>
                <c:pt idx="4254">
                  <c:v>178.82195311999999</c:v>
                </c:pt>
                <c:pt idx="4255">
                  <c:v>42.257387694999998</c:v>
                </c:pt>
                <c:pt idx="4256">
                  <c:v>-1186.551093</c:v>
                </c:pt>
                <c:pt idx="4257">
                  <c:v>-1214.5081250000001</c:v>
                </c:pt>
                <c:pt idx="4258">
                  <c:v>18.356831054000001</c:v>
                </c:pt>
                <c:pt idx="4259">
                  <c:v>9.2459393309999989</c:v>
                </c:pt>
                <c:pt idx="4260">
                  <c:v>118.30291992000001</c:v>
                </c:pt>
                <c:pt idx="4261">
                  <c:v>-481.90886710000001</c:v>
                </c:pt>
                <c:pt idx="4262">
                  <c:v>432.08632812000002</c:v>
                </c:pt>
                <c:pt idx="4263">
                  <c:v>70.144624022999992</c:v>
                </c:pt>
                <c:pt idx="4264">
                  <c:v>313.54246093</c:v>
                </c:pt>
                <c:pt idx="4265">
                  <c:v>-971.87164059999998</c:v>
                </c:pt>
                <c:pt idx="4266">
                  <c:v>-295.07804680000004</c:v>
                </c:pt>
                <c:pt idx="4267">
                  <c:v>-244.81246090000002</c:v>
                </c:pt>
                <c:pt idx="4268">
                  <c:v>1273.1144531</c:v>
                </c:pt>
                <c:pt idx="4269">
                  <c:v>523.43632811999998</c:v>
                </c:pt>
                <c:pt idx="4270">
                  <c:v>727.88414061999993</c:v>
                </c:pt>
                <c:pt idx="4271">
                  <c:v>-602.08609369999999</c:v>
                </c:pt>
                <c:pt idx="4272">
                  <c:v>57.168852539</c:v>
                </c:pt>
                <c:pt idx="4273">
                  <c:v>400.68734375000003</c:v>
                </c:pt>
                <c:pt idx="4274">
                  <c:v>21.329641112999997</c:v>
                </c:pt>
                <c:pt idx="4275">
                  <c:v>-798.02234370000008</c:v>
                </c:pt>
                <c:pt idx="4276">
                  <c:v>-881.09117179999998</c:v>
                </c:pt>
                <c:pt idx="4277">
                  <c:v>-315.31976559999998</c:v>
                </c:pt>
                <c:pt idx="4278">
                  <c:v>-1291.9367179999999</c:v>
                </c:pt>
                <c:pt idx="4279">
                  <c:v>-17.71245605</c:v>
                </c:pt>
                <c:pt idx="4280">
                  <c:v>-27.775219719999999</c:v>
                </c:pt>
                <c:pt idx="4281">
                  <c:v>106.814375</c:v>
                </c:pt>
                <c:pt idx="4282">
                  <c:v>228.71490234000001</c:v>
                </c:pt>
                <c:pt idx="4283">
                  <c:v>101.02652343</c:v>
                </c:pt>
                <c:pt idx="4284">
                  <c:v>-91.539589840000005</c:v>
                </c:pt>
                <c:pt idx="4285">
                  <c:v>-68.649487300000004</c:v>
                </c:pt>
                <c:pt idx="4286">
                  <c:v>-429.26164060000002</c:v>
                </c:pt>
                <c:pt idx="4287">
                  <c:v>-82.416894530000008</c:v>
                </c:pt>
                <c:pt idx="4288">
                  <c:v>154.63916015000001</c:v>
                </c:pt>
                <c:pt idx="4289">
                  <c:v>5.6961602782999998</c:v>
                </c:pt>
                <c:pt idx="4290">
                  <c:v>-123.61541989999999</c:v>
                </c:pt>
                <c:pt idx="4291">
                  <c:v>-452.83003900000006</c:v>
                </c:pt>
                <c:pt idx="4292">
                  <c:v>-158.39195309999999</c:v>
                </c:pt>
                <c:pt idx="4293">
                  <c:v>236.24919921</c:v>
                </c:pt>
                <c:pt idx="4294">
                  <c:v>731.81882811999992</c:v>
                </c:pt>
                <c:pt idx="4295">
                  <c:v>-299.38132810000002</c:v>
                </c:pt>
                <c:pt idx="4296">
                  <c:v>1205.9084375</c:v>
                </c:pt>
                <c:pt idx="4297">
                  <c:v>1067.5678906000001</c:v>
                </c:pt>
                <c:pt idx="4298">
                  <c:v>268.89642578000002</c:v>
                </c:pt>
                <c:pt idx="4299">
                  <c:v>64.894873046000001</c:v>
                </c:pt>
                <c:pt idx="4300">
                  <c:v>-346.20582029999997</c:v>
                </c:pt>
                <c:pt idx="4301">
                  <c:v>14.747608641999999</c:v>
                </c:pt>
                <c:pt idx="4302">
                  <c:v>1425.2839061999998</c:v>
                </c:pt>
                <c:pt idx="4303">
                  <c:v>18.777100829999998</c:v>
                </c:pt>
                <c:pt idx="4304">
                  <c:v>-259.25873039999999</c:v>
                </c:pt>
                <c:pt idx="4305">
                  <c:v>-59.53121582</c:v>
                </c:pt>
                <c:pt idx="4306">
                  <c:v>-151.42855460000001</c:v>
                </c:pt>
                <c:pt idx="4307">
                  <c:v>-431.65949209999997</c:v>
                </c:pt>
                <c:pt idx="4308">
                  <c:v>-1.177571945</c:v>
                </c:pt>
                <c:pt idx="4309">
                  <c:v>1465.4139061999999</c:v>
                </c:pt>
                <c:pt idx="4310">
                  <c:v>242.3380664</c:v>
                </c:pt>
                <c:pt idx="4311">
                  <c:v>66.464902343000006</c:v>
                </c:pt>
                <c:pt idx="4312">
                  <c:v>-130.6489746</c:v>
                </c:pt>
                <c:pt idx="4313">
                  <c:v>-132.80707029999999</c:v>
                </c:pt>
                <c:pt idx="4314">
                  <c:v>40.068913574</c:v>
                </c:pt>
                <c:pt idx="4315">
                  <c:v>-249.01027340000002</c:v>
                </c:pt>
                <c:pt idx="4316">
                  <c:v>210.03017577999998</c:v>
                </c:pt>
                <c:pt idx="4317">
                  <c:v>-176.29699209999998</c:v>
                </c:pt>
                <c:pt idx="4318">
                  <c:v>520.44710937000002</c:v>
                </c:pt>
                <c:pt idx="4319">
                  <c:v>337.03382812000001</c:v>
                </c:pt>
                <c:pt idx="4320">
                  <c:v>39.617590331999999</c:v>
                </c:pt>
                <c:pt idx="4321">
                  <c:v>280.58638671</c:v>
                </c:pt>
                <c:pt idx="4322">
                  <c:v>2842.4818749999999</c:v>
                </c:pt>
                <c:pt idx="4323">
                  <c:v>-129.6294628</c:v>
                </c:pt>
                <c:pt idx="4324">
                  <c:v>-514.29460930000005</c:v>
                </c:pt>
                <c:pt idx="4325">
                  <c:v>-89.259160150000014</c:v>
                </c:pt>
                <c:pt idx="4326">
                  <c:v>36.348466795999997</c:v>
                </c:pt>
                <c:pt idx="4327">
                  <c:v>-42.197050779999998</c:v>
                </c:pt>
                <c:pt idx="4328">
                  <c:v>25.840463866999997</c:v>
                </c:pt>
                <c:pt idx="4329">
                  <c:v>21.449780273000002</c:v>
                </c:pt>
                <c:pt idx="4330">
                  <c:v>-297.57333979999999</c:v>
                </c:pt>
                <c:pt idx="4331">
                  <c:v>382.37867187000006</c:v>
                </c:pt>
                <c:pt idx="4332">
                  <c:v>-461.68539060000001</c:v>
                </c:pt>
                <c:pt idx="4333">
                  <c:v>12.161135252999999</c:v>
                </c:pt>
                <c:pt idx="4334">
                  <c:v>-299.9457031</c:v>
                </c:pt>
                <c:pt idx="4335">
                  <c:v>-283.75640619999996</c:v>
                </c:pt>
                <c:pt idx="4336">
                  <c:v>199.40044921</c:v>
                </c:pt>
                <c:pt idx="4337">
                  <c:v>-321.89705070000002</c:v>
                </c:pt>
                <c:pt idx="4338">
                  <c:v>-145.3256054</c:v>
                </c:pt>
                <c:pt idx="4339">
                  <c:v>17.9100708</c:v>
                </c:pt>
                <c:pt idx="4340">
                  <c:v>-104.3758105</c:v>
                </c:pt>
                <c:pt idx="4341">
                  <c:v>482.99304687000006</c:v>
                </c:pt>
                <c:pt idx="4342">
                  <c:v>47.028247069999999</c:v>
                </c:pt>
                <c:pt idx="4343">
                  <c:v>104.12686523000001</c:v>
                </c:pt>
                <c:pt idx="4344">
                  <c:v>-99.172226559999999</c:v>
                </c:pt>
                <c:pt idx="4345">
                  <c:v>49.804389647999997</c:v>
                </c:pt>
                <c:pt idx="4346">
                  <c:v>203.51203125000001</c:v>
                </c:pt>
                <c:pt idx="4347">
                  <c:v>46.052416991999998</c:v>
                </c:pt>
                <c:pt idx="4348">
                  <c:v>-358.005</c:v>
                </c:pt>
                <c:pt idx="4349">
                  <c:v>-108.9954785</c:v>
                </c:pt>
                <c:pt idx="4350">
                  <c:v>135.20057617000001</c:v>
                </c:pt>
                <c:pt idx="4351">
                  <c:v>-129.9932421</c:v>
                </c:pt>
                <c:pt idx="4352">
                  <c:v>-31.432109369999999</c:v>
                </c:pt>
                <c:pt idx="4353">
                  <c:v>-74.969345700000005</c:v>
                </c:pt>
                <c:pt idx="4354">
                  <c:v>206.26060545999999</c:v>
                </c:pt>
                <c:pt idx="4355">
                  <c:v>-338.63648430000001</c:v>
                </c:pt>
                <c:pt idx="4356">
                  <c:v>364.13593750000001</c:v>
                </c:pt>
                <c:pt idx="4357">
                  <c:v>-671.29375000000005</c:v>
                </c:pt>
                <c:pt idx="4358">
                  <c:v>770.22601562</c:v>
                </c:pt>
                <c:pt idx="4359">
                  <c:v>-60.056713860000002</c:v>
                </c:pt>
                <c:pt idx="4360">
                  <c:v>29.911643066</c:v>
                </c:pt>
                <c:pt idx="4361">
                  <c:v>49.701879882</c:v>
                </c:pt>
                <c:pt idx="4362">
                  <c:v>-1034.4933590000001</c:v>
                </c:pt>
                <c:pt idx="4363">
                  <c:v>73.816079101</c:v>
                </c:pt>
                <c:pt idx="4364">
                  <c:v>-20.891999510000002</c:v>
                </c:pt>
                <c:pt idx="4365">
                  <c:v>585.82300781000004</c:v>
                </c:pt>
                <c:pt idx="4366">
                  <c:v>733.17632811999999</c:v>
                </c:pt>
                <c:pt idx="4367">
                  <c:v>-850.72828120000008</c:v>
                </c:pt>
                <c:pt idx="4368">
                  <c:v>609.01949218000004</c:v>
                </c:pt>
                <c:pt idx="4369">
                  <c:v>-274.38314450000001</c:v>
                </c:pt>
                <c:pt idx="4370">
                  <c:v>113.78538085</c:v>
                </c:pt>
                <c:pt idx="4371">
                  <c:v>-556.0938281</c:v>
                </c:pt>
                <c:pt idx="4372">
                  <c:v>-4.2112030980000006E-2</c:v>
                </c:pt>
                <c:pt idx="4373">
                  <c:v>-157.8607714</c:v>
                </c:pt>
                <c:pt idx="4374">
                  <c:v>0.61338424682000003</c:v>
                </c:pt>
                <c:pt idx="4375">
                  <c:v>-94.654316400000013</c:v>
                </c:pt>
                <c:pt idx="4376">
                  <c:v>-163.6665332</c:v>
                </c:pt>
                <c:pt idx="4377">
                  <c:v>-332.86058589999999</c:v>
                </c:pt>
                <c:pt idx="4378">
                  <c:v>-1015.8715619999999</c:v>
                </c:pt>
                <c:pt idx="4379">
                  <c:v>-8.1259124749999998</c:v>
                </c:pt>
                <c:pt idx="4380">
                  <c:v>92.095761717999991</c:v>
                </c:pt>
                <c:pt idx="4381">
                  <c:v>927.48843750000003</c:v>
                </c:pt>
                <c:pt idx="4382">
                  <c:v>-986.49070309999991</c:v>
                </c:pt>
                <c:pt idx="4383">
                  <c:v>2.9159259033000002</c:v>
                </c:pt>
                <c:pt idx="4384">
                  <c:v>46.153706054000004</c:v>
                </c:pt>
                <c:pt idx="4385">
                  <c:v>-467.47050779999995</c:v>
                </c:pt>
                <c:pt idx="4386">
                  <c:v>0.55797389984000001</c:v>
                </c:pt>
                <c:pt idx="4387">
                  <c:v>-8.9230523680000005</c:v>
                </c:pt>
                <c:pt idx="4388">
                  <c:v>-69.069785150000001</c:v>
                </c:pt>
                <c:pt idx="4389">
                  <c:v>-795.97906250000005</c:v>
                </c:pt>
                <c:pt idx="4390">
                  <c:v>706.59015624999995</c:v>
                </c:pt>
                <c:pt idx="4391">
                  <c:v>442.16675780999998</c:v>
                </c:pt>
                <c:pt idx="4392">
                  <c:v>-111.6479882</c:v>
                </c:pt>
                <c:pt idx="4393">
                  <c:v>-332.82058590000003</c:v>
                </c:pt>
                <c:pt idx="4394">
                  <c:v>31.707646484000001</c:v>
                </c:pt>
                <c:pt idx="4395">
                  <c:v>2185.0979686999999</c:v>
                </c:pt>
                <c:pt idx="4396">
                  <c:v>1914.370625</c:v>
                </c:pt>
                <c:pt idx="4397">
                  <c:v>-1259.791796</c:v>
                </c:pt>
                <c:pt idx="4398">
                  <c:v>780.27335936999998</c:v>
                </c:pt>
                <c:pt idx="4399">
                  <c:v>-34.256765129999998</c:v>
                </c:pt>
                <c:pt idx="4400">
                  <c:v>65.849609375</c:v>
                </c:pt>
                <c:pt idx="4401">
                  <c:v>79.707656249999999</c:v>
                </c:pt>
                <c:pt idx="4402">
                  <c:v>1339.5217186999998</c:v>
                </c:pt>
                <c:pt idx="4403">
                  <c:v>-329.41914060000005</c:v>
                </c:pt>
                <c:pt idx="4404">
                  <c:v>-44.010317379999996</c:v>
                </c:pt>
                <c:pt idx="4405">
                  <c:v>120.64261718</c:v>
                </c:pt>
                <c:pt idx="4406">
                  <c:v>101.52527343</c:v>
                </c:pt>
                <c:pt idx="4407">
                  <c:v>-596.58523430000002</c:v>
                </c:pt>
                <c:pt idx="4408">
                  <c:v>186.22218749999999</c:v>
                </c:pt>
                <c:pt idx="4409">
                  <c:v>-31.42982666</c:v>
                </c:pt>
                <c:pt idx="4410">
                  <c:v>-660.78859370000009</c:v>
                </c:pt>
                <c:pt idx="4411">
                  <c:v>-13.471113279999999</c:v>
                </c:pt>
                <c:pt idx="4412">
                  <c:v>507.99957030999997</c:v>
                </c:pt>
                <c:pt idx="4413">
                  <c:v>82.658291014999989</c:v>
                </c:pt>
                <c:pt idx="4414">
                  <c:v>-336.83644529999998</c:v>
                </c:pt>
                <c:pt idx="4415">
                  <c:v>-37.273288569999998</c:v>
                </c:pt>
                <c:pt idx="4416">
                  <c:v>-709.45656250000002</c:v>
                </c:pt>
                <c:pt idx="4417">
                  <c:v>-689.41851559999998</c:v>
                </c:pt>
                <c:pt idx="4418">
                  <c:v>16.002940673000001</c:v>
                </c:pt>
                <c:pt idx="4419">
                  <c:v>127.86586914</c:v>
                </c:pt>
                <c:pt idx="4420">
                  <c:v>174.82875000000001</c:v>
                </c:pt>
                <c:pt idx="4421">
                  <c:v>-136.75005849999999</c:v>
                </c:pt>
                <c:pt idx="4422">
                  <c:v>-2764.7093749999999</c:v>
                </c:pt>
                <c:pt idx="4423">
                  <c:v>-8.5740002440000005</c:v>
                </c:pt>
                <c:pt idx="4424">
                  <c:v>128.80331054000001</c:v>
                </c:pt>
                <c:pt idx="4425">
                  <c:v>-291.89734369999996</c:v>
                </c:pt>
                <c:pt idx="4426">
                  <c:v>-268.77976560000002</c:v>
                </c:pt>
                <c:pt idx="4427">
                  <c:v>-187.14710930000001</c:v>
                </c:pt>
                <c:pt idx="4428">
                  <c:v>13.767866209999999</c:v>
                </c:pt>
                <c:pt idx="4429">
                  <c:v>-320.06824209999996</c:v>
                </c:pt>
                <c:pt idx="4430">
                  <c:v>-215.18015619999997</c:v>
                </c:pt>
                <c:pt idx="4431">
                  <c:v>-537.50871089999998</c:v>
                </c:pt>
                <c:pt idx="4432">
                  <c:v>366.36378905999999</c:v>
                </c:pt>
                <c:pt idx="4433">
                  <c:v>797.8253125</c:v>
                </c:pt>
                <c:pt idx="4434">
                  <c:v>-1452.6265619999999</c:v>
                </c:pt>
                <c:pt idx="4435">
                  <c:v>122.971875</c:v>
                </c:pt>
                <c:pt idx="4436">
                  <c:v>-5.9891778560000004</c:v>
                </c:pt>
                <c:pt idx="4437">
                  <c:v>-42.106752919999998</c:v>
                </c:pt>
                <c:pt idx="4438">
                  <c:v>-710.52625</c:v>
                </c:pt>
                <c:pt idx="4439">
                  <c:v>-63.13733886</c:v>
                </c:pt>
                <c:pt idx="4440">
                  <c:v>185.77587889999998</c:v>
                </c:pt>
                <c:pt idx="4441">
                  <c:v>50.466855468000006</c:v>
                </c:pt>
                <c:pt idx="4442">
                  <c:v>-237.17849600000002</c:v>
                </c:pt>
                <c:pt idx="4443">
                  <c:v>-213.193164</c:v>
                </c:pt>
                <c:pt idx="4444">
                  <c:v>-94.318574210000008</c:v>
                </c:pt>
                <c:pt idx="4445">
                  <c:v>-15.47408813</c:v>
                </c:pt>
                <c:pt idx="4446">
                  <c:v>158.95976561999998</c:v>
                </c:pt>
                <c:pt idx="4447">
                  <c:v>394.97828125000001</c:v>
                </c:pt>
                <c:pt idx="4448">
                  <c:v>-892.69414059999997</c:v>
                </c:pt>
                <c:pt idx="4449">
                  <c:v>516.47835937000002</c:v>
                </c:pt>
                <c:pt idx="4450">
                  <c:v>-714.81218750000005</c:v>
                </c:pt>
                <c:pt idx="4451">
                  <c:v>-111.63117179999999</c:v>
                </c:pt>
                <c:pt idx="4452">
                  <c:v>-211.27279289999998</c:v>
                </c:pt>
                <c:pt idx="4453">
                  <c:v>86.103076170999998</c:v>
                </c:pt>
                <c:pt idx="4454">
                  <c:v>-312.85812499999997</c:v>
                </c:pt>
                <c:pt idx="4455">
                  <c:v>319.45267577999999</c:v>
                </c:pt>
                <c:pt idx="4456">
                  <c:v>-209.9130859</c:v>
                </c:pt>
                <c:pt idx="4457">
                  <c:v>-109.53777340000001</c:v>
                </c:pt>
                <c:pt idx="4458">
                  <c:v>-718.36125000000004</c:v>
                </c:pt>
                <c:pt idx="4459">
                  <c:v>473.08808593000003</c:v>
                </c:pt>
                <c:pt idx="4460">
                  <c:v>-311.39402339999998</c:v>
                </c:pt>
                <c:pt idx="4461">
                  <c:v>-1314.3415620000001</c:v>
                </c:pt>
                <c:pt idx="4462">
                  <c:v>-95.388593749999998</c:v>
                </c:pt>
                <c:pt idx="4463">
                  <c:v>-257.66345699999999</c:v>
                </c:pt>
                <c:pt idx="4464">
                  <c:v>-86.968359370000002</c:v>
                </c:pt>
                <c:pt idx="4465">
                  <c:v>1210.17875</c:v>
                </c:pt>
                <c:pt idx="4466">
                  <c:v>-22.276621089999999</c:v>
                </c:pt>
                <c:pt idx="4467">
                  <c:v>5.0311862182000002</c:v>
                </c:pt>
                <c:pt idx="4468">
                  <c:v>75.561328125000003</c:v>
                </c:pt>
                <c:pt idx="4469">
                  <c:v>465.85710937000005</c:v>
                </c:pt>
                <c:pt idx="4470">
                  <c:v>-118.36894529999999</c:v>
                </c:pt>
                <c:pt idx="4471">
                  <c:v>1304.9072655999998</c:v>
                </c:pt>
                <c:pt idx="4472">
                  <c:v>284.27099608999998</c:v>
                </c:pt>
                <c:pt idx="4473">
                  <c:v>-64.602426750000006</c:v>
                </c:pt>
                <c:pt idx="4474">
                  <c:v>28.108220213999999</c:v>
                </c:pt>
                <c:pt idx="4475">
                  <c:v>287.53744139999998</c:v>
                </c:pt>
                <c:pt idx="4476">
                  <c:v>-181.47718750000001</c:v>
                </c:pt>
                <c:pt idx="4477">
                  <c:v>23.706635742</c:v>
                </c:pt>
                <c:pt idx="4478">
                  <c:v>-20.457675779999999</c:v>
                </c:pt>
                <c:pt idx="4479">
                  <c:v>472.81570312000002</c:v>
                </c:pt>
                <c:pt idx="4480">
                  <c:v>-15.14558349</c:v>
                </c:pt>
                <c:pt idx="4481">
                  <c:v>-12.626979980000002</c:v>
                </c:pt>
                <c:pt idx="4482">
                  <c:v>58.493632811999994</c:v>
                </c:pt>
                <c:pt idx="4483">
                  <c:v>-26.59010009</c:v>
                </c:pt>
                <c:pt idx="4484">
                  <c:v>-526.29031250000003</c:v>
                </c:pt>
                <c:pt idx="4485">
                  <c:v>-881.63687500000003</c:v>
                </c:pt>
                <c:pt idx="4486">
                  <c:v>-313.40533200000004</c:v>
                </c:pt>
                <c:pt idx="4487">
                  <c:v>-1012.189375</c:v>
                </c:pt>
                <c:pt idx="4488">
                  <c:v>12.081516112999999</c:v>
                </c:pt>
                <c:pt idx="4489">
                  <c:v>-28.967294920000001</c:v>
                </c:pt>
                <c:pt idx="4490">
                  <c:v>15.440449218000001</c:v>
                </c:pt>
                <c:pt idx="4491">
                  <c:v>-404.09863279999996</c:v>
                </c:pt>
                <c:pt idx="4492">
                  <c:v>-14.88195556</c:v>
                </c:pt>
                <c:pt idx="4493">
                  <c:v>16.166779785000003</c:v>
                </c:pt>
                <c:pt idx="4494">
                  <c:v>161.21329101000001</c:v>
                </c:pt>
                <c:pt idx="4495">
                  <c:v>40.190881347000001</c:v>
                </c:pt>
                <c:pt idx="4496">
                  <c:v>312.28429686999999</c:v>
                </c:pt>
                <c:pt idx="4497">
                  <c:v>58.331821288999997</c:v>
                </c:pt>
                <c:pt idx="4498">
                  <c:v>-38.945405270000002</c:v>
                </c:pt>
                <c:pt idx="4499">
                  <c:v>125.02613280999999</c:v>
                </c:pt>
                <c:pt idx="4500">
                  <c:v>-70.144472649999997</c:v>
                </c:pt>
                <c:pt idx="4501">
                  <c:v>331.38660155999997</c:v>
                </c:pt>
                <c:pt idx="4502">
                  <c:v>49.720307616999996</c:v>
                </c:pt>
                <c:pt idx="4503">
                  <c:v>-197.56212889999998</c:v>
                </c:pt>
                <c:pt idx="4504">
                  <c:v>113.19903319999999</c:v>
                </c:pt>
                <c:pt idx="4505">
                  <c:v>375.61511718000003</c:v>
                </c:pt>
                <c:pt idx="4506">
                  <c:v>14.358658447</c:v>
                </c:pt>
                <c:pt idx="4507">
                  <c:v>158.51230468</c:v>
                </c:pt>
                <c:pt idx="4508">
                  <c:v>-410.39527340000001</c:v>
                </c:pt>
                <c:pt idx="4509">
                  <c:v>15.979616699000001</c:v>
                </c:pt>
                <c:pt idx="4510">
                  <c:v>-300.1602929</c:v>
                </c:pt>
                <c:pt idx="4511">
                  <c:v>-288.67462890000002</c:v>
                </c:pt>
                <c:pt idx="4512">
                  <c:v>-390.70515619999998</c:v>
                </c:pt>
                <c:pt idx="4513">
                  <c:v>-283.65820309999998</c:v>
                </c:pt>
                <c:pt idx="4514">
                  <c:v>2.4954165649000002</c:v>
                </c:pt>
                <c:pt idx="4515">
                  <c:v>-256.3377734</c:v>
                </c:pt>
                <c:pt idx="4516">
                  <c:v>110.87934569999999</c:v>
                </c:pt>
                <c:pt idx="4517">
                  <c:v>12.926165771000001</c:v>
                </c:pt>
                <c:pt idx="4518">
                  <c:v>47.465839843000005</c:v>
                </c:pt>
                <c:pt idx="4519">
                  <c:v>-216.99396479999999</c:v>
                </c:pt>
                <c:pt idx="4520">
                  <c:v>-616.93160150000006</c:v>
                </c:pt>
                <c:pt idx="4521">
                  <c:v>3.7932055664000002</c:v>
                </c:pt>
                <c:pt idx="4522">
                  <c:v>448.30644530999996</c:v>
                </c:pt>
                <c:pt idx="4523">
                  <c:v>201.69175781000001</c:v>
                </c:pt>
                <c:pt idx="4524">
                  <c:v>4.9156881713000002</c:v>
                </c:pt>
                <c:pt idx="4525">
                  <c:v>887.83953125000005</c:v>
                </c:pt>
                <c:pt idx="4526">
                  <c:v>-685.85382809999999</c:v>
                </c:pt>
                <c:pt idx="4527">
                  <c:v>-254.31437500000001</c:v>
                </c:pt>
                <c:pt idx="4528">
                  <c:v>1032.8225780999999</c:v>
                </c:pt>
                <c:pt idx="4529">
                  <c:v>-30.253408199999999</c:v>
                </c:pt>
                <c:pt idx="4530">
                  <c:v>-83.500371090000002</c:v>
                </c:pt>
                <c:pt idx="4531">
                  <c:v>-115.8477441</c:v>
                </c:pt>
                <c:pt idx="4532">
                  <c:v>69.955712890000001</c:v>
                </c:pt>
                <c:pt idx="4533">
                  <c:v>800.16734374999999</c:v>
                </c:pt>
                <c:pt idx="4534">
                  <c:v>-74.73434082</c:v>
                </c:pt>
                <c:pt idx="4535">
                  <c:v>-1818.559062</c:v>
                </c:pt>
                <c:pt idx="4536">
                  <c:v>-370.70472650000005</c:v>
                </c:pt>
                <c:pt idx="4537">
                  <c:v>197.95585936999998</c:v>
                </c:pt>
                <c:pt idx="4538">
                  <c:v>186.84185546</c:v>
                </c:pt>
                <c:pt idx="4539">
                  <c:v>966.40312500000005</c:v>
                </c:pt>
                <c:pt idx="4540">
                  <c:v>232.77916015</c:v>
                </c:pt>
                <c:pt idx="4541">
                  <c:v>207.23902343</c:v>
                </c:pt>
                <c:pt idx="4542">
                  <c:v>-1495.7415619999999</c:v>
                </c:pt>
                <c:pt idx="4543">
                  <c:v>3.8519277954</c:v>
                </c:pt>
                <c:pt idx="4544">
                  <c:v>1702.6360936999999</c:v>
                </c:pt>
                <c:pt idx="4545">
                  <c:v>-856.01164059999996</c:v>
                </c:pt>
                <c:pt idx="4546">
                  <c:v>741.58828125000002</c:v>
                </c:pt>
                <c:pt idx="4547">
                  <c:v>773.05062499999997</c:v>
                </c:pt>
                <c:pt idx="4548">
                  <c:v>-876.64382809999995</c:v>
                </c:pt>
                <c:pt idx="4549">
                  <c:v>863.92203125000003</c:v>
                </c:pt>
                <c:pt idx="4550">
                  <c:v>-597.09753899999998</c:v>
                </c:pt>
                <c:pt idx="4551">
                  <c:v>542.77015625000001</c:v>
                </c:pt>
                <c:pt idx="4552">
                  <c:v>190.46619139999999</c:v>
                </c:pt>
                <c:pt idx="4553">
                  <c:v>-346.47679679999999</c:v>
                </c:pt>
                <c:pt idx="4554">
                  <c:v>670.19562499999995</c:v>
                </c:pt>
                <c:pt idx="4555">
                  <c:v>-111.235371</c:v>
                </c:pt>
                <c:pt idx="4556">
                  <c:v>-244.28285149999999</c:v>
                </c:pt>
                <c:pt idx="4557">
                  <c:v>-264.33134760000002</c:v>
                </c:pt>
                <c:pt idx="4558">
                  <c:v>-77.725263670000004</c:v>
                </c:pt>
                <c:pt idx="4559">
                  <c:v>-645.2230859</c:v>
                </c:pt>
                <c:pt idx="4560">
                  <c:v>223.33998045999999</c:v>
                </c:pt>
                <c:pt idx="4561">
                  <c:v>510.04398437000003</c:v>
                </c:pt>
                <c:pt idx="4562">
                  <c:v>137.47026367000001</c:v>
                </c:pt>
                <c:pt idx="4563">
                  <c:v>-326.71105460000001</c:v>
                </c:pt>
                <c:pt idx="4564">
                  <c:v>-243.07509760000002</c:v>
                </c:pt>
                <c:pt idx="4565">
                  <c:v>310.04492187</c:v>
                </c:pt>
                <c:pt idx="4566">
                  <c:v>63.675742186999997</c:v>
                </c:pt>
                <c:pt idx="4567">
                  <c:v>66.600332030999994</c:v>
                </c:pt>
                <c:pt idx="4568">
                  <c:v>-1094.7029680000001</c:v>
                </c:pt>
                <c:pt idx="4569">
                  <c:v>429.16816405999998</c:v>
                </c:pt>
                <c:pt idx="4570">
                  <c:v>-129.50224599999999</c:v>
                </c:pt>
                <c:pt idx="4571">
                  <c:v>51.014047850999994</c:v>
                </c:pt>
                <c:pt idx="4572">
                  <c:v>-39.554833979999998</c:v>
                </c:pt>
                <c:pt idx="4573">
                  <c:v>205.51576170999999</c:v>
                </c:pt>
                <c:pt idx="4574">
                  <c:v>-356.08453119999996</c:v>
                </c:pt>
                <c:pt idx="4575">
                  <c:v>-99.444023430000001</c:v>
                </c:pt>
                <c:pt idx="4576">
                  <c:v>-206.57167959999998</c:v>
                </c:pt>
                <c:pt idx="4577">
                  <c:v>-151.1348046</c:v>
                </c:pt>
                <c:pt idx="4578">
                  <c:v>548.35878905999994</c:v>
                </c:pt>
                <c:pt idx="4579">
                  <c:v>-20.499194330000002</c:v>
                </c:pt>
                <c:pt idx="4580">
                  <c:v>115.89420898</c:v>
                </c:pt>
                <c:pt idx="4581">
                  <c:v>462.56820312000002</c:v>
                </c:pt>
                <c:pt idx="4582">
                  <c:v>-805.7110156</c:v>
                </c:pt>
                <c:pt idx="4583">
                  <c:v>-133.0136718</c:v>
                </c:pt>
                <c:pt idx="4584">
                  <c:v>297.20830078</c:v>
                </c:pt>
                <c:pt idx="4585">
                  <c:v>1.3994773864000001</c:v>
                </c:pt>
                <c:pt idx="4586">
                  <c:v>-302.73041010000003</c:v>
                </c:pt>
                <c:pt idx="4587">
                  <c:v>-27.69586425</c:v>
                </c:pt>
                <c:pt idx="4588">
                  <c:v>1218.5397656</c:v>
                </c:pt>
                <c:pt idx="4589">
                  <c:v>109.80004881999999</c:v>
                </c:pt>
                <c:pt idx="4590">
                  <c:v>-296.43843750000002</c:v>
                </c:pt>
                <c:pt idx="4591">
                  <c:v>-155.51835929999999</c:v>
                </c:pt>
                <c:pt idx="4592">
                  <c:v>961.68945311999994</c:v>
                </c:pt>
                <c:pt idx="4593">
                  <c:v>-1965.14375</c:v>
                </c:pt>
                <c:pt idx="4594">
                  <c:v>-73.486401360000002</c:v>
                </c:pt>
                <c:pt idx="4595">
                  <c:v>-51.038081050000002</c:v>
                </c:pt>
                <c:pt idx="4596">
                  <c:v>-95.964140619999995</c:v>
                </c:pt>
                <c:pt idx="4597">
                  <c:v>-140.74678710000001</c:v>
                </c:pt>
                <c:pt idx="4598">
                  <c:v>-353.89605460000001</c:v>
                </c:pt>
                <c:pt idx="4599">
                  <c:v>-581.55656250000004</c:v>
                </c:pt>
                <c:pt idx="4600">
                  <c:v>-183.45500000000001</c:v>
                </c:pt>
                <c:pt idx="4601">
                  <c:v>267.52226561999998</c:v>
                </c:pt>
                <c:pt idx="4602">
                  <c:v>-58.642285149999999</c:v>
                </c:pt>
                <c:pt idx="4603">
                  <c:v>202.89703125</c:v>
                </c:pt>
                <c:pt idx="4604">
                  <c:v>19.494761961999998</c:v>
                </c:pt>
                <c:pt idx="4605">
                  <c:v>74.705957030999997</c:v>
                </c:pt>
                <c:pt idx="4606">
                  <c:v>-94.980166009999991</c:v>
                </c:pt>
                <c:pt idx="4607">
                  <c:v>-218.32630850000001</c:v>
                </c:pt>
                <c:pt idx="4608">
                  <c:v>184.18744139999998</c:v>
                </c:pt>
                <c:pt idx="4609">
                  <c:v>98.392802734</c:v>
                </c:pt>
                <c:pt idx="4610">
                  <c:v>881.90273436999996</c:v>
                </c:pt>
                <c:pt idx="4611">
                  <c:v>-72.115781249999998</c:v>
                </c:pt>
                <c:pt idx="4612">
                  <c:v>-100.5405664</c:v>
                </c:pt>
                <c:pt idx="4613">
                  <c:v>265.1459375</c:v>
                </c:pt>
                <c:pt idx="4614">
                  <c:v>178.14363281000001</c:v>
                </c:pt>
                <c:pt idx="4615">
                  <c:v>-62.990795890000001</c:v>
                </c:pt>
                <c:pt idx="4616">
                  <c:v>342.31386717999999</c:v>
                </c:pt>
                <c:pt idx="4617">
                  <c:v>-642.50187500000004</c:v>
                </c:pt>
                <c:pt idx="4618">
                  <c:v>244.77746093000002</c:v>
                </c:pt>
                <c:pt idx="4619">
                  <c:v>637.17343749999998</c:v>
                </c:pt>
                <c:pt idx="4620">
                  <c:v>-149.700996</c:v>
                </c:pt>
                <c:pt idx="4621">
                  <c:v>9.1851812743999997</c:v>
                </c:pt>
                <c:pt idx="4622">
                  <c:v>-123.27746090000001</c:v>
                </c:pt>
                <c:pt idx="4623">
                  <c:v>-100.67539059999999</c:v>
                </c:pt>
                <c:pt idx="4624">
                  <c:v>-44.329018550000001</c:v>
                </c:pt>
                <c:pt idx="4625">
                  <c:v>15.008986815999998</c:v>
                </c:pt>
                <c:pt idx="4626">
                  <c:v>-2.229894866</c:v>
                </c:pt>
                <c:pt idx="4627">
                  <c:v>-1531.52125</c:v>
                </c:pt>
                <c:pt idx="4628">
                  <c:v>-698.80609370000002</c:v>
                </c:pt>
                <c:pt idx="4629">
                  <c:v>109.91493163999999</c:v>
                </c:pt>
                <c:pt idx="4630">
                  <c:v>298.29394531000003</c:v>
                </c:pt>
                <c:pt idx="4631">
                  <c:v>135.6658496</c:v>
                </c:pt>
                <c:pt idx="4632">
                  <c:v>1255.8383593000001</c:v>
                </c:pt>
                <c:pt idx="4633">
                  <c:v>1714.4723437</c:v>
                </c:pt>
                <c:pt idx="4634">
                  <c:v>-302.04593749999998</c:v>
                </c:pt>
                <c:pt idx="4635">
                  <c:v>-22.542998040000001</c:v>
                </c:pt>
                <c:pt idx="4636">
                  <c:v>87.362695312</c:v>
                </c:pt>
                <c:pt idx="4637">
                  <c:v>283.65707030999999</c:v>
                </c:pt>
                <c:pt idx="4638">
                  <c:v>740.44617186999994</c:v>
                </c:pt>
                <c:pt idx="4639">
                  <c:v>887.92921875000002</c:v>
                </c:pt>
                <c:pt idx="4640">
                  <c:v>140.96540038999999</c:v>
                </c:pt>
                <c:pt idx="4641">
                  <c:v>2202.776875</c:v>
                </c:pt>
                <c:pt idx="4642">
                  <c:v>694.11101561999999</c:v>
                </c:pt>
                <c:pt idx="4643">
                  <c:v>63.718178710000004</c:v>
                </c:pt>
                <c:pt idx="4644">
                  <c:v>1455.6704686999999</c:v>
                </c:pt>
                <c:pt idx="4645">
                  <c:v>-544.4944921</c:v>
                </c:pt>
                <c:pt idx="4646">
                  <c:v>-0.86548454279999998</c:v>
                </c:pt>
                <c:pt idx="4647">
                  <c:v>-93.371787100000006</c:v>
                </c:pt>
                <c:pt idx="4648">
                  <c:v>308.39912108999999</c:v>
                </c:pt>
                <c:pt idx="4649">
                  <c:v>-63.188447260000004</c:v>
                </c:pt>
                <c:pt idx="4650">
                  <c:v>-166.91437500000001</c:v>
                </c:pt>
                <c:pt idx="4651">
                  <c:v>149.75134765000001</c:v>
                </c:pt>
                <c:pt idx="4652">
                  <c:v>53.346025390000001</c:v>
                </c:pt>
                <c:pt idx="4653">
                  <c:v>195.06513671000002</c:v>
                </c:pt>
                <c:pt idx="4654">
                  <c:v>-112.648623</c:v>
                </c:pt>
                <c:pt idx="4655">
                  <c:v>-1382.4426560000002</c:v>
                </c:pt>
                <c:pt idx="4656">
                  <c:v>-78.800126950000006</c:v>
                </c:pt>
                <c:pt idx="4657">
                  <c:v>31.451127928999998</c:v>
                </c:pt>
                <c:pt idx="4658">
                  <c:v>-10.224981679999999</c:v>
                </c:pt>
                <c:pt idx="4659">
                  <c:v>-268.83617179999999</c:v>
                </c:pt>
                <c:pt idx="4660">
                  <c:v>-44.202426750000001</c:v>
                </c:pt>
                <c:pt idx="4661">
                  <c:v>-115.0131933</c:v>
                </c:pt>
                <c:pt idx="4662">
                  <c:v>404.04953124999997</c:v>
                </c:pt>
                <c:pt idx="4663">
                  <c:v>350.52828125000002</c:v>
                </c:pt>
                <c:pt idx="4664">
                  <c:v>-296.12486319999999</c:v>
                </c:pt>
                <c:pt idx="4665">
                  <c:v>1.7347688292999999</c:v>
                </c:pt>
                <c:pt idx="4666">
                  <c:v>117.84103515000001</c:v>
                </c:pt>
                <c:pt idx="4667">
                  <c:v>-408.78089840000001</c:v>
                </c:pt>
                <c:pt idx="4668">
                  <c:v>27.923210448999999</c:v>
                </c:pt>
                <c:pt idx="4669">
                  <c:v>-88.273378900000012</c:v>
                </c:pt>
                <c:pt idx="4670">
                  <c:v>-132.56232420000001</c:v>
                </c:pt>
                <c:pt idx="4671">
                  <c:v>69.845888670999997</c:v>
                </c:pt>
                <c:pt idx="4672">
                  <c:v>679.34210937</c:v>
                </c:pt>
                <c:pt idx="4673">
                  <c:v>-126.8711914</c:v>
                </c:pt>
                <c:pt idx="4674">
                  <c:v>-880.55773429999999</c:v>
                </c:pt>
                <c:pt idx="4675">
                  <c:v>710.53890624999997</c:v>
                </c:pt>
                <c:pt idx="4676">
                  <c:v>199.83263671</c:v>
                </c:pt>
                <c:pt idx="4677">
                  <c:v>-546.51488280000001</c:v>
                </c:pt>
                <c:pt idx="4678">
                  <c:v>328.01265625000002</c:v>
                </c:pt>
                <c:pt idx="4679">
                  <c:v>-1174.9065619999999</c:v>
                </c:pt>
                <c:pt idx="4680">
                  <c:v>761.49046874999999</c:v>
                </c:pt>
                <c:pt idx="4681">
                  <c:v>-161.3365039</c:v>
                </c:pt>
                <c:pt idx="4682">
                  <c:v>57.687583007000001</c:v>
                </c:pt>
                <c:pt idx="4683">
                  <c:v>158.18497070000001</c:v>
                </c:pt>
                <c:pt idx="4684">
                  <c:v>-166.27968749999999</c:v>
                </c:pt>
                <c:pt idx="4685">
                  <c:v>19.833964843</c:v>
                </c:pt>
                <c:pt idx="4686">
                  <c:v>-654.03597650000006</c:v>
                </c:pt>
                <c:pt idx="4687">
                  <c:v>52.576884765000003</c:v>
                </c:pt>
                <c:pt idx="4688">
                  <c:v>-979.33148430000006</c:v>
                </c:pt>
                <c:pt idx="4689">
                  <c:v>-133.09149410000001</c:v>
                </c:pt>
                <c:pt idx="4690">
                  <c:v>163.86679687</c:v>
                </c:pt>
                <c:pt idx="4691">
                  <c:v>-27.204743650000001</c:v>
                </c:pt>
                <c:pt idx="4692">
                  <c:v>-146.76544920000001</c:v>
                </c:pt>
                <c:pt idx="4693">
                  <c:v>-30.51797363</c:v>
                </c:pt>
                <c:pt idx="4694">
                  <c:v>1801.5671875</c:v>
                </c:pt>
                <c:pt idx="4695">
                  <c:v>-240.94339840000001</c:v>
                </c:pt>
                <c:pt idx="4696">
                  <c:v>-1612.42875</c:v>
                </c:pt>
                <c:pt idx="4697">
                  <c:v>-927.95375000000001</c:v>
                </c:pt>
                <c:pt idx="4698">
                  <c:v>6.0537243651999999</c:v>
                </c:pt>
                <c:pt idx="4699">
                  <c:v>223.09761718000001</c:v>
                </c:pt>
                <c:pt idx="4700">
                  <c:v>762.86226562000002</c:v>
                </c:pt>
                <c:pt idx="4701">
                  <c:v>-217.72431639999999</c:v>
                </c:pt>
                <c:pt idx="4702">
                  <c:v>-144.734082</c:v>
                </c:pt>
                <c:pt idx="4703">
                  <c:v>328.06863281</c:v>
                </c:pt>
                <c:pt idx="4704">
                  <c:v>311.06789062000001</c:v>
                </c:pt>
                <c:pt idx="4705">
                  <c:v>-2243.5887499999999</c:v>
                </c:pt>
                <c:pt idx="4706">
                  <c:v>-970.51734370000008</c:v>
                </c:pt>
                <c:pt idx="4707">
                  <c:v>75.420878905999999</c:v>
                </c:pt>
                <c:pt idx="4708">
                  <c:v>-93.417285150000012</c:v>
                </c:pt>
                <c:pt idx="4709">
                  <c:v>704.04398436999998</c:v>
                </c:pt>
                <c:pt idx="4710">
                  <c:v>-2143.2618750000001</c:v>
                </c:pt>
                <c:pt idx="4711">
                  <c:v>-83.421455069999993</c:v>
                </c:pt>
                <c:pt idx="4712">
                  <c:v>-19.72367187</c:v>
                </c:pt>
                <c:pt idx="4713">
                  <c:v>1611.6770311999999</c:v>
                </c:pt>
                <c:pt idx="4714">
                  <c:v>-1138.2342960000001</c:v>
                </c:pt>
                <c:pt idx="4715">
                  <c:v>-101.1375195</c:v>
                </c:pt>
                <c:pt idx="4716">
                  <c:v>333.63550780999998</c:v>
                </c:pt>
                <c:pt idx="4717">
                  <c:v>154.52703124999999</c:v>
                </c:pt>
                <c:pt idx="4718">
                  <c:v>409.39968750000003</c:v>
                </c:pt>
                <c:pt idx="4719">
                  <c:v>-1379.5306250000001</c:v>
                </c:pt>
                <c:pt idx="4720">
                  <c:v>1685.5665624999999</c:v>
                </c:pt>
                <c:pt idx="4721">
                  <c:v>292.33460937000001</c:v>
                </c:pt>
                <c:pt idx="4722">
                  <c:v>346.98296875</c:v>
                </c:pt>
                <c:pt idx="4723">
                  <c:v>-627.77472650000004</c:v>
                </c:pt>
                <c:pt idx="4724">
                  <c:v>-1059.7038280000002</c:v>
                </c:pt>
                <c:pt idx="4725">
                  <c:v>249.87753906</c:v>
                </c:pt>
                <c:pt idx="4726">
                  <c:v>48.830712890000001</c:v>
                </c:pt>
                <c:pt idx="4727">
                  <c:v>132.65016600999999</c:v>
                </c:pt>
                <c:pt idx="4728">
                  <c:v>-813.72343750000005</c:v>
                </c:pt>
                <c:pt idx="4729">
                  <c:v>-111.7154199</c:v>
                </c:pt>
                <c:pt idx="4730">
                  <c:v>1500.4625000000001</c:v>
                </c:pt>
                <c:pt idx="4731">
                  <c:v>-101.77898429999999</c:v>
                </c:pt>
                <c:pt idx="4732">
                  <c:v>-10.701621090000002</c:v>
                </c:pt>
                <c:pt idx="4733">
                  <c:v>-53.764023429999995</c:v>
                </c:pt>
                <c:pt idx="4734">
                  <c:v>-12.507576899999998</c:v>
                </c:pt>
                <c:pt idx="4735">
                  <c:v>-73.784643549999998</c:v>
                </c:pt>
                <c:pt idx="4736">
                  <c:v>524.60406250000005</c:v>
                </c:pt>
                <c:pt idx="4737">
                  <c:v>353.71613280999998</c:v>
                </c:pt>
                <c:pt idx="4738">
                  <c:v>153.67530273</c:v>
                </c:pt>
                <c:pt idx="4739">
                  <c:v>204.31093749999999</c:v>
                </c:pt>
                <c:pt idx="4740">
                  <c:v>5.5133953856999991</c:v>
                </c:pt>
                <c:pt idx="4741">
                  <c:v>763.22539061999998</c:v>
                </c:pt>
                <c:pt idx="4742">
                  <c:v>753.81242186999998</c:v>
                </c:pt>
                <c:pt idx="4743">
                  <c:v>-468.25851560000001</c:v>
                </c:pt>
                <c:pt idx="4744">
                  <c:v>8.4539721678999999</c:v>
                </c:pt>
                <c:pt idx="4745">
                  <c:v>-84.203496090000002</c:v>
                </c:pt>
                <c:pt idx="4746">
                  <c:v>-3.367146301</c:v>
                </c:pt>
                <c:pt idx="4747">
                  <c:v>-84.98379881999999</c:v>
                </c:pt>
                <c:pt idx="4748">
                  <c:v>83.882861328000004</c:v>
                </c:pt>
                <c:pt idx="4749">
                  <c:v>-39.468706050000002</c:v>
                </c:pt>
                <c:pt idx="4750">
                  <c:v>143.8837207</c:v>
                </c:pt>
                <c:pt idx="4751">
                  <c:v>151.35089843</c:v>
                </c:pt>
                <c:pt idx="4752">
                  <c:v>-16.15200317</c:v>
                </c:pt>
                <c:pt idx="4753">
                  <c:v>-369.30660150000006</c:v>
                </c:pt>
                <c:pt idx="4754">
                  <c:v>-47.70039062</c:v>
                </c:pt>
                <c:pt idx="4755">
                  <c:v>411.65875</c:v>
                </c:pt>
                <c:pt idx="4756">
                  <c:v>-751.97921870000005</c:v>
                </c:pt>
                <c:pt idx="4757">
                  <c:v>1.2704736327999999</c:v>
                </c:pt>
                <c:pt idx="4758">
                  <c:v>-364.0160937</c:v>
                </c:pt>
                <c:pt idx="4759">
                  <c:v>-1770.1721869999999</c:v>
                </c:pt>
                <c:pt idx="4760">
                  <c:v>-405.48230459999996</c:v>
                </c:pt>
                <c:pt idx="4761">
                  <c:v>976.79718749999995</c:v>
                </c:pt>
                <c:pt idx="4762">
                  <c:v>-733.15875000000005</c:v>
                </c:pt>
                <c:pt idx="4763">
                  <c:v>347.45925781</c:v>
                </c:pt>
                <c:pt idx="4764">
                  <c:v>-29.510253899999999</c:v>
                </c:pt>
                <c:pt idx="4765">
                  <c:v>-213.12773430000001</c:v>
                </c:pt>
                <c:pt idx="4766">
                  <c:v>-704.53523429999996</c:v>
                </c:pt>
                <c:pt idx="4767">
                  <c:v>2.4771435546</c:v>
                </c:pt>
                <c:pt idx="4768">
                  <c:v>-190.14458980000001</c:v>
                </c:pt>
                <c:pt idx="4769">
                  <c:v>-210.37464840000001</c:v>
                </c:pt>
                <c:pt idx="4770">
                  <c:v>579.61113280999996</c:v>
                </c:pt>
                <c:pt idx="4771">
                  <c:v>-395.52945310000001</c:v>
                </c:pt>
                <c:pt idx="4772">
                  <c:v>-82.085058590000003</c:v>
                </c:pt>
                <c:pt idx="4773">
                  <c:v>-658.3133593</c:v>
                </c:pt>
                <c:pt idx="4774">
                  <c:v>-471.10562499999997</c:v>
                </c:pt>
                <c:pt idx="4775">
                  <c:v>-15.16310058</c:v>
                </c:pt>
                <c:pt idx="4776">
                  <c:v>1145.5406250000001</c:v>
                </c:pt>
                <c:pt idx="4777">
                  <c:v>-448.64878900000002</c:v>
                </c:pt>
                <c:pt idx="4778">
                  <c:v>-138.73805659999999</c:v>
                </c:pt>
                <c:pt idx="4779">
                  <c:v>479.45726562000004</c:v>
                </c:pt>
                <c:pt idx="4780">
                  <c:v>-35.049538570000003</c:v>
                </c:pt>
                <c:pt idx="4781">
                  <c:v>-357.04699210000001</c:v>
                </c:pt>
                <c:pt idx="4782">
                  <c:v>-144.49378899999999</c:v>
                </c:pt>
                <c:pt idx="4783">
                  <c:v>58.416767577999998</c:v>
                </c:pt>
                <c:pt idx="4784">
                  <c:v>-467.1953125</c:v>
                </c:pt>
                <c:pt idx="4785">
                  <c:v>-547.91316400000005</c:v>
                </c:pt>
                <c:pt idx="4786">
                  <c:v>-157.97691399999999</c:v>
                </c:pt>
                <c:pt idx="4787">
                  <c:v>-523.30597650000004</c:v>
                </c:pt>
                <c:pt idx="4788">
                  <c:v>475.97500000000002</c:v>
                </c:pt>
                <c:pt idx="4789">
                  <c:v>-312.78628900000001</c:v>
                </c:pt>
                <c:pt idx="4790">
                  <c:v>137.03727538999999</c:v>
                </c:pt>
                <c:pt idx="4791">
                  <c:v>-33.28015869</c:v>
                </c:pt>
                <c:pt idx="4792">
                  <c:v>-3.7577227779999998</c:v>
                </c:pt>
                <c:pt idx="4793">
                  <c:v>-5.0344360349999997</c:v>
                </c:pt>
                <c:pt idx="4794">
                  <c:v>-9.2910772699999988</c:v>
                </c:pt>
                <c:pt idx="4795">
                  <c:v>-222.44855459999999</c:v>
                </c:pt>
                <c:pt idx="4796">
                  <c:v>-251.04210930000002</c:v>
                </c:pt>
                <c:pt idx="4797">
                  <c:v>1109.9703125000001</c:v>
                </c:pt>
                <c:pt idx="4798">
                  <c:v>845.45375000000001</c:v>
                </c:pt>
                <c:pt idx="4799">
                  <c:v>-1062.8843750000001</c:v>
                </c:pt>
                <c:pt idx="4800">
                  <c:v>-314.40847650000001</c:v>
                </c:pt>
                <c:pt idx="4801">
                  <c:v>-226.958125</c:v>
                </c:pt>
                <c:pt idx="4802">
                  <c:v>631.80382812000005</c:v>
                </c:pt>
                <c:pt idx="4803">
                  <c:v>-507.92042959999998</c:v>
                </c:pt>
                <c:pt idx="4804">
                  <c:v>533.88023437000004</c:v>
                </c:pt>
                <c:pt idx="4805">
                  <c:v>1030.5476562000001</c:v>
                </c:pt>
                <c:pt idx="4806">
                  <c:v>595.64425781</c:v>
                </c:pt>
                <c:pt idx="4807">
                  <c:v>190.89388671</c:v>
                </c:pt>
                <c:pt idx="4808">
                  <c:v>-376.97457029999998</c:v>
                </c:pt>
                <c:pt idx="4809">
                  <c:v>-1042.7434370000001</c:v>
                </c:pt>
                <c:pt idx="4810">
                  <c:v>284.84755859000001</c:v>
                </c:pt>
                <c:pt idx="4811">
                  <c:v>175.29355468000003</c:v>
                </c:pt>
                <c:pt idx="4812">
                  <c:v>-820.76328120000005</c:v>
                </c:pt>
                <c:pt idx="4813">
                  <c:v>-170.3214648</c:v>
                </c:pt>
                <c:pt idx="4814">
                  <c:v>-501.85738279999998</c:v>
                </c:pt>
                <c:pt idx="4815">
                  <c:v>-236.60992180000002</c:v>
                </c:pt>
                <c:pt idx="4816">
                  <c:v>65.531455077999993</c:v>
                </c:pt>
                <c:pt idx="4817">
                  <c:v>47.326420897999995</c:v>
                </c:pt>
                <c:pt idx="4818">
                  <c:v>-86.428349600000004</c:v>
                </c:pt>
                <c:pt idx="4819">
                  <c:v>-196.48693350000002</c:v>
                </c:pt>
                <c:pt idx="4820">
                  <c:v>540.04921875000002</c:v>
                </c:pt>
                <c:pt idx="4821">
                  <c:v>171.39599609000001</c:v>
                </c:pt>
                <c:pt idx="4822">
                  <c:v>-69.945107419999999</c:v>
                </c:pt>
                <c:pt idx="4823">
                  <c:v>807.77101561999996</c:v>
                </c:pt>
                <c:pt idx="4824">
                  <c:v>446.94339843</c:v>
                </c:pt>
                <c:pt idx="4825">
                  <c:v>1273.0521874999999</c:v>
                </c:pt>
                <c:pt idx="4826">
                  <c:v>188.04265624999999</c:v>
                </c:pt>
                <c:pt idx="4827">
                  <c:v>229.60732421</c:v>
                </c:pt>
                <c:pt idx="4828">
                  <c:v>103.20551757</c:v>
                </c:pt>
                <c:pt idx="4829">
                  <c:v>82.872529295999996</c:v>
                </c:pt>
                <c:pt idx="4830">
                  <c:v>-209.75890619999998</c:v>
                </c:pt>
                <c:pt idx="4831">
                  <c:v>351.49058593000001</c:v>
                </c:pt>
                <c:pt idx="4832">
                  <c:v>-95.286943350000001</c:v>
                </c:pt>
                <c:pt idx="4833">
                  <c:v>181.89695312000001</c:v>
                </c:pt>
                <c:pt idx="4834">
                  <c:v>-653.49929680000002</c:v>
                </c:pt>
                <c:pt idx="4835">
                  <c:v>229.33648436999999</c:v>
                </c:pt>
                <c:pt idx="4836">
                  <c:v>-12.04481079</c:v>
                </c:pt>
                <c:pt idx="4837">
                  <c:v>-239.13263670000001</c:v>
                </c:pt>
                <c:pt idx="4838">
                  <c:v>-2.388329315</c:v>
                </c:pt>
                <c:pt idx="4839">
                  <c:v>-703.58257809999998</c:v>
                </c:pt>
                <c:pt idx="4840">
                  <c:v>-685.09773429999996</c:v>
                </c:pt>
                <c:pt idx="4841">
                  <c:v>453.52386718000002</c:v>
                </c:pt>
                <c:pt idx="4842">
                  <c:v>-36.722038570000002</c:v>
                </c:pt>
                <c:pt idx="4843">
                  <c:v>-41.712592770000001</c:v>
                </c:pt>
                <c:pt idx="4844">
                  <c:v>459.98562500000003</c:v>
                </c:pt>
                <c:pt idx="4845">
                  <c:v>-28.56491943</c:v>
                </c:pt>
                <c:pt idx="4846">
                  <c:v>162.40731445</c:v>
                </c:pt>
                <c:pt idx="4847">
                  <c:v>679.30062499999997</c:v>
                </c:pt>
                <c:pt idx="4848">
                  <c:v>-174.74917959999999</c:v>
                </c:pt>
                <c:pt idx="4849">
                  <c:v>122.11459960000001</c:v>
                </c:pt>
                <c:pt idx="4850">
                  <c:v>-347.42714840000002</c:v>
                </c:pt>
                <c:pt idx="4851">
                  <c:v>248.45179687000001</c:v>
                </c:pt>
                <c:pt idx="4852">
                  <c:v>-937.80359370000008</c:v>
                </c:pt>
                <c:pt idx="4853">
                  <c:v>-370.24124999999998</c:v>
                </c:pt>
                <c:pt idx="4854">
                  <c:v>697.54359375000001</c:v>
                </c:pt>
                <c:pt idx="4855">
                  <c:v>-161.50552729999998</c:v>
                </c:pt>
                <c:pt idx="4856">
                  <c:v>1039.2039843</c:v>
                </c:pt>
                <c:pt idx="4857">
                  <c:v>-1585.4746869999999</c:v>
                </c:pt>
                <c:pt idx="4858">
                  <c:v>-317.24201169999998</c:v>
                </c:pt>
                <c:pt idx="4859">
                  <c:v>346.55683593000003</c:v>
                </c:pt>
                <c:pt idx="4860">
                  <c:v>-730.9355468</c:v>
                </c:pt>
                <c:pt idx="4861">
                  <c:v>1182.3967187000001</c:v>
                </c:pt>
                <c:pt idx="4862">
                  <c:v>-226.0244726</c:v>
                </c:pt>
                <c:pt idx="4863">
                  <c:v>-477.0317968</c:v>
                </c:pt>
                <c:pt idx="4864">
                  <c:v>-1120.73414</c:v>
                </c:pt>
                <c:pt idx="4865">
                  <c:v>-74.818666989999997</c:v>
                </c:pt>
                <c:pt idx="4866">
                  <c:v>635.41917968000007</c:v>
                </c:pt>
                <c:pt idx="4867">
                  <c:v>121.13265625</c:v>
                </c:pt>
                <c:pt idx="4868">
                  <c:v>-109.187207</c:v>
                </c:pt>
                <c:pt idx="4869">
                  <c:v>-101.43814449999999</c:v>
                </c:pt>
                <c:pt idx="4870">
                  <c:v>247.30935546000001</c:v>
                </c:pt>
                <c:pt idx="4871">
                  <c:v>-2694.5362500000001</c:v>
                </c:pt>
                <c:pt idx="4872">
                  <c:v>124.52408203</c:v>
                </c:pt>
                <c:pt idx="4873">
                  <c:v>-111.518789</c:v>
                </c:pt>
                <c:pt idx="4874">
                  <c:v>96.825761717999995</c:v>
                </c:pt>
                <c:pt idx="4875">
                  <c:v>-144.26490229999999</c:v>
                </c:pt>
                <c:pt idx="4876">
                  <c:v>-136.57986320000001</c:v>
                </c:pt>
                <c:pt idx="4877">
                  <c:v>123.79055663999999</c:v>
                </c:pt>
                <c:pt idx="4878">
                  <c:v>-694.74687500000005</c:v>
                </c:pt>
                <c:pt idx="4879">
                  <c:v>269.13945311999998</c:v>
                </c:pt>
                <c:pt idx="4880">
                  <c:v>827.18523436999999</c:v>
                </c:pt>
                <c:pt idx="4881">
                  <c:v>326.45294920999999</c:v>
                </c:pt>
                <c:pt idx="4882">
                  <c:v>-306.57919920000001</c:v>
                </c:pt>
                <c:pt idx="4883">
                  <c:v>-202.47255850000002</c:v>
                </c:pt>
                <c:pt idx="4884">
                  <c:v>-77.693022460000009</c:v>
                </c:pt>
                <c:pt idx="4885">
                  <c:v>-186.7253125</c:v>
                </c:pt>
                <c:pt idx="4886">
                  <c:v>-309.89345700000001</c:v>
                </c:pt>
                <c:pt idx="4887">
                  <c:v>-224.7094726</c:v>
                </c:pt>
                <c:pt idx="4888">
                  <c:v>39.289863280999995</c:v>
                </c:pt>
                <c:pt idx="4889">
                  <c:v>-705.01351560000001</c:v>
                </c:pt>
                <c:pt idx="4890">
                  <c:v>40.068718261000001</c:v>
                </c:pt>
                <c:pt idx="4891">
                  <c:v>-20.478872070000001</c:v>
                </c:pt>
                <c:pt idx="4892">
                  <c:v>-906.2792968</c:v>
                </c:pt>
                <c:pt idx="4893">
                  <c:v>-297.74843750000002</c:v>
                </c:pt>
                <c:pt idx="4894">
                  <c:v>57.144052733999999</c:v>
                </c:pt>
                <c:pt idx="4895">
                  <c:v>110.35739256999999</c:v>
                </c:pt>
                <c:pt idx="4896">
                  <c:v>61.956967772999995</c:v>
                </c:pt>
                <c:pt idx="4897">
                  <c:v>-1.8789920040000001</c:v>
                </c:pt>
                <c:pt idx="4898">
                  <c:v>176.25687500000001</c:v>
                </c:pt>
                <c:pt idx="4899">
                  <c:v>529.23636718</c:v>
                </c:pt>
                <c:pt idx="4900">
                  <c:v>39.436611327999998</c:v>
                </c:pt>
                <c:pt idx="4901">
                  <c:v>-690.14742179999996</c:v>
                </c:pt>
                <c:pt idx="4902">
                  <c:v>558.65808592999997</c:v>
                </c:pt>
                <c:pt idx="4903">
                  <c:v>26.382290039000001</c:v>
                </c:pt>
                <c:pt idx="4904">
                  <c:v>464.86539062000003</c:v>
                </c:pt>
                <c:pt idx="4905">
                  <c:v>530.10863281000002</c:v>
                </c:pt>
                <c:pt idx="4906">
                  <c:v>38.181479492000001</c:v>
                </c:pt>
                <c:pt idx="4907">
                  <c:v>91.860380859000003</c:v>
                </c:pt>
                <c:pt idx="4908">
                  <c:v>44.165473632000001</c:v>
                </c:pt>
                <c:pt idx="4909">
                  <c:v>-153.16171869999999</c:v>
                </c:pt>
                <c:pt idx="4910">
                  <c:v>1468.3278124999999</c:v>
                </c:pt>
                <c:pt idx="4911">
                  <c:v>-401.20757810000003</c:v>
                </c:pt>
                <c:pt idx="4912">
                  <c:v>-75.857836910000003</c:v>
                </c:pt>
                <c:pt idx="4913">
                  <c:v>197.38988281000002</c:v>
                </c:pt>
                <c:pt idx="4914">
                  <c:v>-372.02722650000004</c:v>
                </c:pt>
                <c:pt idx="4915">
                  <c:v>97.674160155999999</c:v>
                </c:pt>
                <c:pt idx="4916">
                  <c:v>30.769001463999999</c:v>
                </c:pt>
                <c:pt idx="4917">
                  <c:v>49.481264648</c:v>
                </c:pt>
                <c:pt idx="4918">
                  <c:v>843.02132811999991</c:v>
                </c:pt>
                <c:pt idx="4919">
                  <c:v>63.219687499999999</c:v>
                </c:pt>
                <c:pt idx="4920">
                  <c:v>57.479692382000003</c:v>
                </c:pt>
                <c:pt idx="4921">
                  <c:v>-60.185468749999998</c:v>
                </c:pt>
                <c:pt idx="4922">
                  <c:v>5.6845220946999993</c:v>
                </c:pt>
                <c:pt idx="4923">
                  <c:v>280.74896483999999</c:v>
                </c:pt>
                <c:pt idx="4924">
                  <c:v>24.443078612999997</c:v>
                </c:pt>
                <c:pt idx="4925">
                  <c:v>-353.73988279999998</c:v>
                </c:pt>
                <c:pt idx="4926">
                  <c:v>62.676381835000001</c:v>
                </c:pt>
                <c:pt idx="4927">
                  <c:v>100.81631835</c:v>
                </c:pt>
                <c:pt idx="4928">
                  <c:v>-129.46655269999999</c:v>
                </c:pt>
                <c:pt idx="4929">
                  <c:v>-73.391269530000002</c:v>
                </c:pt>
                <c:pt idx="4930">
                  <c:v>-141.86069330000001</c:v>
                </c:pt>
                <c:pt idx="4931">
                  <c:v>-953.81234370000004</c:v>
                </c:pt>
                <c:pt idx="4932">
                  <c:v>132.9277246</c:v>
                </c:pt>
                <c:pt idx="4933">
                  <c:v>-323.28031249999998</c:v>
                </c:pt>
                <c:pt idx="4934">
                  <c:v>-9.5931024160000007</c:v>
                </c:pt>
                <c:pt idx="4935">
                  <c:v>1339.4120312</c:v>
                </c:pt>
                <c:pt idx="4936">
                  <c:v>262.33638671</c:v>
                </c:pt>
                <c:pt idx="4937">
                  <c:v>-304.79472650000002</c:v>
                </c:pt>
                <c:pt idx="4938">
                  <c:v>390.25480468000001</c:v>
                </c:pt>
                <c:pt idx="4939">
                  <c:v>-8.7640246580000003</c:v>
                </c:pt>
                <c:pt idx="4940">
                  <c:v>96.509843750000002</c:v>
                </c:pt>
                <c:pt idx="4941">
                  <c:v>-214.3270703</c:v>
                </c:pt>
                <c:pt idx="4942">
                  <c:v>24.046372070000004</c:v>
                </c:pt>
                <c:pt idx="4943">
                  <c:v>-452.28496089999999</c:v>
                </c:pt>
                <c:pt idx="4944">
                  <c:v>746.21046875000002</c:v>
                </c:pt>
                <c:pt idx="4945">
                  <c:v>-9.002182616999999</c:v>
                </c:pt>
                <c:pt idx="4946">
                  <c:v>-27.545168450000002</c:v>
                </c:pt>
                <c:pt idx="4947">
                  <c:v>24.820141601</c:v>
                </c:pt>
                <c:pt idx="4948">
                  <c:v>77.791132812000001</c:v>
                </c:pt>
                <c:pt idx="4949">
                  <c:v>117.35816405999999</c:v>
                </c:pt>
                <c:pt idx="4950">
                  <c:v>-52.15624511</c:v>
                </c:pt>
                <c:pt idx="4951">
                  <c:v>-117.6660351</c:v>
                </c:pt>
                <c:pt idx="4952">
                  <c:v>-140.8946875</c:v>
                </c:pt>
                <c:pt idx="4953">
                  <c:v>-682.41703120000011</c:v>
                </c:pt>
                <c:pt idx="4954">
                  <c:v>24.747109375000001</c:v>
                </c:pt>
                <c:pt idx="4955">
                  <c:v>119.87069335</c:v>
                </c:pt>
                <c:pt idx="4956">
                  <c:v>172.18876953</c:v>
                </c:pt>
                <c:pt idx="4957">
                  <c:v>-396.93738279999997</c:v>
                </c:pt>
                <c:pt idx="4958">
                  <c:v>157.77139647999999</c:v>
                </c:pt>
                <c:pt idx="4959">
                  <c:v>57.364155272999994</c:v>
                </c:pt>
                <c:pt idx="4960">
                  <c:v>146.52588867</c:v>
                </c:pt>
                <c:pt idx="4961">
                  <c:v>-0.17302379599999998</c:v>
                </c:pt>
                <c:pt idx="4962">
                  <c:v>-1402.6128120000001</c:v>
                </c:pt>
                <c:pt idx="4963">
                  <c:v>277.09957030999999</c:v>
                </c:pt>
                <c:pt idx="4964">
                  <c:v>-6.991906738</c:v>
                </c:pt>
                <c:pt idx="4965">
                  <c:v>56.168710936999993</c:v>
                </c:pt>
                <c:pt idx="4966">
                  <c:v>-608.77847650000001</c:v>
                </c:pt>
                <c:pt idx="4967">
                  <c:v>-2043.6487500000001</c:v>
                </c:pt>
                <c:pt idx="4968">
                  <c:v>50.466040038999999</c:v>
                </c:pt>
                <c:pt idx="4969">
                  <c:v>-93.536230460000013</c:v>
                </c:pt>
                <c:pt idx="4970">
                  <c:v>-205.153457</c:v>
                </c:pt>
                <c:pt idx="4971">
                  <c:v>263.86878906000004</c:v>
                </c:pt>
                <c:pt idx="4972">
                  <c:v>-738.3851562000001</c:v>
                </c:pt>
                <c:pt idx="4973">
                  <c:v>173.08011718</c:v>
                </c:pt>
                <c:pt idx="4974">
                  <c:v>-188.69296869999999</c:v>
                </c:pt>
                <c:pt idx="4975">
                  <c:v>-93.48141600999999</c:v>
                </c:pt>
                <c:pt idx="4976">
                  <c:v>74.263310546</c:v>
                </c:pt>
                <c:pt idx="4977">
                  <c:v>-519.64257810000004</c:v>
                </c:pt>
                <c:pt idx="4978">
                  <c:v>85.437294920999989</c:v>
                </c:pt>
                <c:pt idx="4979">
                  <c:v>10.716970214</c:v>
                </c:pt>
                <c:pt idx="4980">
                  <c:v>371.39636718000003</c:v>
                </c:pt>
                <c:pt idx="4981">
                  <c:v>-375.83855460000001</c:v>
                </c:pt>
                <c:pt idx="4982">
                  <c:v>-304.795996</c:v>
                </c:pt>
                <c:pt idx="4983">
                  <c:v>514.30492187000004</c:v>
                </c:pt>
                <c:pt idx="4984">
                  <c:v>-787.82929680000007</c:v>
                </c:pt>
                <c:pt idx="4985">
                  <c:v>-84.153310540000007</c:v>
                </c:pt>
                <c:pt idx="4986">
                  <c:v>-128.1745507</c:v>
                </c:pt>
                <c:pt idx="4987">
                  <c:v>0.26849718093000002</c:v>
                </c:pt>
                <c:pt idx="4988">
                  <c:v>611.82496092999997</c:v>
                </c:pt>
                <c:pt idx="4989">
                  <c:v>217.736875</c:v>
                </c:pt>
                <c:pt idx="4990">
                  <c:v>135.52901367000001</c:v>
                </c:pt>
                <c:pt idx="4991">
                  <c:v>-102.6267773</c:v>
                </c:pt>
                <c:pt idx="4992">
                  <c:v>-1534.371562</c:v>
                </c:pt>
                <c:pt idx="4993">
                  <c:v>-618.13394529999994</c:v>
                </c:pt>
                <c:pt idx="4994">
                  <c:v>-325.0845898</c:v>
                </c:pt>
                <c:pt idx="4995">
                  <c:v>135.96371092999999</c:v>
                </c:pt>
                <c:pt idx="4996">
                  <c:v>66.770024414000005</c:v>
                </c:pt>
                <c:pt idx="4997">
                  <c:v>99.485087889999988</c:v>
                </c:pt>
                <c:pt idx="4998">
                  <c:v>-148.75746090000001</c:v>
                </c:pt>
                <c:pt idx="4999">
                  <c:v>-114.37010739999999</c:v>
                </c:pt>
                <c:pt idx="5000">
                  <c:v>-101.1036132</c:v>
                </c:pt>
                <c:pt idx="5001">
                  <c:v>-634.92937500000005</c:v>
                </c:pt>
                <c:pt idx="5002">
                  <c:v>-167.643125</c:v>
                </c:pt>
                <c:pt idx="5003">
                  <c:v>187.93376952999998</c:v>
                </c:pt>
                <c:pt idx="5004">
                  <c:v>11.520761718000001</c:v>
                </c:pt>
                <c:pt idx="5005">
                  <c:v>109.08996093</c:v>
                </c:pt>
                <c:pt idx="5006">
                  <c:v>-260.20404289999999</c:v>
                </c:pt>
                <c:pt idx="5007">
                  <c:v>-288.21781249999998</c:v>
                </c:pt>
                <c:pt idx="5008">
                  <c:v>-847.93679680000002</c:v>
                </c:pt>
                <c:pt idx="5009">
                  <c:v>-86.380683590000004</c:v>
                </c:pt>
                <c:pt idx="5010">
                  <c:v>-41.602504879999998</c:v>
                </c:pt>
                <c:pt idx="5011">
                  <c:v>-1498.149218</c:v>
                </c:pt>
                <c:pt idx="5012">
                  <c:v>78.234638670999999</c:v>
                </c:pt>
                <c:pt idx="5013">
                  <c:v>19.197906493999998</c:v>
                </c:pt>
                <c:pt idx="5014">
                  <c:v>-2069.526562</c:v>
                </c:pt>
                <c:pt idx="5015">
                  <c:v>-192.55908200000002</c:v>
                </c:pt>
                <c:pt idx="5016">
                  <c:v>-13.59721313</c:v>
                </c:pt>
                <c:pt idx="5017">
                  <c:v>588.01792968000007</c:v>
                </c:pt>
                <c:pt idx="5018">
                  <c:v>57.797607421000002</c:v>
                </c:pt>
                <c:pt idx="5019">
                  <c:v>42.837431640000005</c:v>
                </c:pt>
                <c:pt idx="5020">
                  <c:v>23.165773925</c:v>
                </c:pt>
                <c:pt idx="5021">
                  <c:v>42.316840819999996</c:v>
                </c:pt>
                <c:pt idx="5022">
                  <c:v>34.345344237999996</c:v>
                </c:pt>
                <c:pt idx="5023">
                  <c:v>128.15065429000001</c:v>
                </c:pt>
                <c:pt idx="5024">
                  <c:v>710.59203124999999</c:v>
                </c:pt>
                <c:pt idx="5025">
                  <c:v>-223.76679680000001</c:v>
                </c:pt>
                <c:pt idx="5026">
                  <c:v>545.13382812000009</c:v>
                </c:pt>
                <c:pt idx="5027">
                  <c:v>-386.43175779999996</c:v>
                </c:pt>
                <c:pt idx="5028">
                  <c:v>79.622387695</c:v>
                </c:pt>
                <c:pt idx="5029">
                  <c:v>1087.3528905999999</c:v>
                </c:pt>
                <c:pt idx="5030">
                  <c:v>-115.43531249999999</c:v>
                </c:pt>
                <c:pt idx="5031">
                  <c:v>269.92580077999997</c:v>
                </c:pt>
                <c:pt idx="5032">
                  <c:v>-50.272812500000001</c:v>
                </c:pt>
                <c:pt idx="5033">
                  <c:v>517.11558593000007</c:v>
                </c:pt>
                <c:pt idx="5034">
                  <c:v>544.79660156</c:v>
                </c:pt>
                <c:pt idx="5035">
                  <c:v>-313.8640039</c:v>
                </c:pt>
                <c:pt idx="5036">
                  <c:v>18.982254638000001</c:v>
                </c:pt>
                <c:pt idx="5037">
                  <c:v>17.134749755000001</c:v>
                </c:pt>
                <c:pt idx="5038">
                  <c:v>-117.27778319999999</c:v>
                </c:pt>
                <c:pt idx="5039">
                  <c:v>4.6072894287000006</c:v>
                </c:pt>
                <c:pt idx="5040">
                  <c:v>257.31734375000002</c:v>
                </c:pt>
                <c:pt idx="5041">
                  <c:v>-32.030568840000001</c:v>
                </c:pt>
                <c:pt idx="5042">
                  <c:v>-1184.631562</c:v>
                </c:pt>
                <c:pt idx="5043">
                  <c:v>-1.3030650320000001</c:v>
                </c:pt>
                <c:pt idx="5044">
                  <c:v>-127.21508780000001</c:v>
                </c:pt>
                <c:pt idx="5045">
                  <c:v>255.77851562000001</c:v>
                </c:pt>
                <c:pt idx="5046">
                  <c:v>1682.2571875000001</c:v>
                </c:pt>
                <c:pt idx="5047">
                  <c:v>-1469.639218</c:v>
                </c:pt>
                <c:pt idx="5048">
                  <c:v>-821.86632809999992</c:v>
                </c:pt>
                <c:pt idx="5049">
                  <c:v>143.25330078000002</c:v>
                </c:pt>
                <c:pt idx="5050">
                  <c:v>-45.085781249999997</c:v>
                </c:pt>
                <c:pt idx="5051">
                  <c:v>37.574084472000003</c:v>
                </c:pt>
                <c:pt idx="5052">
                  <c:v>458.69</c:v>
                </c:pt>
                <c:pt idx="5053">
                  <c:v>4.5046578978999996</c:v>
                </c:pt>
                <c:pt idx="5054">
                  <c:v>-192.8154882</c:v>
                </c:pt>
                <c:pt idx="5055">
                  <c:v>-407.63820310000006</c:v>
                </c:pt>
                <c:pt idx="5056">
                  <c:v>-42.072670889999998</c:v>
                </c:pt>
                <c:pt idx="5057">
                  <c:v>913.74367186999996</c:v>
                </c:pt>
                <c:pt idx="5058">
                  <c:v>-38.32797119</c:v>
                </c:pt>
                <c:pt idx="5059">
                  <c:v>-19.276075430000002</c:v>
                </c:pt>
                <c:pt idx="5060">
                  <c:v>-429.12679680000002</c:v>
                </c:pt>
                <c:pt idx="5061">
                  <c:v>-1012.9624210000001</c:v>
                </c:pt>
                <c:pt idx="5062">
                  <c:v>-4.9161886590000003</c:v>
                </c:pt>
                <c:pt idx="5063">
                  <c:v>-69.326279290000002</c:v>
                </c:pt>
                <c:pt idx="5064">
                  <c:v>153.68799804</c:v>
                </c:pt>
                <c:pt idx="5065">
                  <c:v>54.41724121</c:v>
                </c:pt>
                <c:pt idx="5066">
                  <c:v>148.47489256999998</c:v>
                </c:pt>
                <c:pt idx="5067">
                  <c:v>279.55708984</c:v>
                </c:pt>
                <c:pt idx="5068">
                  <c:v>642.03824218</c:v>
                </c:pt>
                <c:pt idx="5069">
                  <c:v>-225.65917959999999</c:v>
                </c:pt>
                <c:pt idx="5070">
                  <c:v>242.36822264999998</c:v>
                </c:pt>
                <c:pt idx="5071">
                  <c:v>323.27511718</c:v>
                </c:pt>
                <c:pt idx="5072">
                  <c:v>-422.43492179999998</c:v>
                </c:pt>
                <c:pt idx="5073">
                  <c:v>988.95343749999995</c:v>
                </c:pt>
                <c:pt idx="5074">
                  <c:v>318.56408203000001</c:v>
                </c:pt>
                <c:pt idx="5075">
                  <c:v>128.54162109000001</c:v>
                </c:pt>
                <c:pt idx="5076">
                  <c:v>25.797329100999999</c:v>
                </c:pt>
                <c:pt idx="5077">
                  <c:v>-1542.5095310000002</c:v>
                </c:pt>
                <c:pt idx="5078">
                  <c:v>358.51960937000001</c:v>
                </c:pt>
                <c:pt idx="5079">
                  <c:v>-773.20445309999991</c:v>
                </c:pt>
                <c:pt idx="5080">
                  <c:v>-297.70886709999996</c:v>
                </c:pt>
                <c:pt idx="5081">
                  <c:v>-39.756606439999999</c:v>
                </c:pt>
                <c:pt idx="5082">
                  <c:v>45.717519531000001</c:v>
                </c:pt>
                <c:pt idx="5083">
                  <c:v>669.45835936999993</c:v>
                </c:pt>
                <c:pt idx="5084">
                  <c:v>20.695488280999999</c:v>
                </c:pt>
                <c:pt idx="5085">
                  <c:v>104.60196289</c:v>
                </c:pt>
                <c:pt idx="5086">
                  <c:v>-384.12214840000001</c:v>
                </c:pt>
                <c:pt idx="5087">
                  <c:v>-1270.5358590000001</c:v>
                </c:pt>
                <c:pt idx="5088">
                  <c:v>-188.7826757</c:v>
                </c:pt>
                <c:pt idx="5089">
                  <c:v>-436.94734369999998</c:v>
                </c:pt>
                <c:pt idx="5090">
                  <c:v>-491.79765620000001</c:v>
                </c:pt>
                <c:pt idx="5091">
                  <c:v>-281.8872265</c:v>
                </c:pt>
                <c:pt idx="5092">
                  <c:v>82.286816406</c:v>
                </c:pt>
                <c:pt idx="5093">
                  <c:v>319.91535156000003</c:v>
                </c:pt>
                <c:pt idx="5094">
                  <c:v>-392.95921870000001</c:v>
                </c:pt>
                <c:pt idx="5095">
                  <c:v>50.151015624999999</c:v>
                </c:pt>
                <c:pt idx="5096">
                  <c:v>-157.7079296</c:v>
                </c:pt>
                <c:pt idx="5097">
                  <c:v>182.63554686999998</c:v>
                </c:pt>
                <c:pt idx="5098">
                  <c:v>20.082294920999999</c:v>
                </c:pt>
                <c:pt idx="5099">
                  <c:v>58.399907225999996</c:v>
                </c:pt>
                <c:pt idx="5100">
                  <c:v>188.74449218000001</c:v>
                </c:pt>
                <c:pt idx="5101">
                  <c:v>66.052675781000005</c:v>
                </c:pt>
                <c:pt idx="5102">
                  <c:v>301.55605467999999</c:v>
                </c:pt>
                <c:pt idx="5103">
                  <c:v>-169.8389257</c:v>
                </c:pt>
                <c:pt idx="5104">
                  <c:v>5.4229174803999998</c:v>
                </c:pt>
                <c:pt idx="5105">
                  <c:v>-1016.156875</c:v>
                </c:pt>
                <c:pt idx="5106">
                  <c:v>322.54210936999999</c:v>
                </c:pt>
                <c:pt idx="5107">
                  <c:v>240.70816406000003</c:v>
                </c:pt>
                <c:pt idx="5108">
                  <c:v>-127.89840819999999</c:v>
                </c:pt>
                <c:pt idx="5109">
                  <c:v>-1730.196406</c:v>
                </c:pt>
                <c:pt idx="5110">
                  <c:v>64.555527343000008</c:v>
                </c:pt>
                <c:pt idx="5111">
                  <c:v>577.72019531000001</c:v>
                </c:pt>
                <c:pt idx="5112">
                  <c:v>-17.499271239999999</c:v>
                </c:pt>
                <c:pt idx="5113">
                  <c:v>-349.8495312</c:v>
                </c:pt>
                <c:pt idx="5114">
                  <c:v>-199.48896479999999</c:v>
                </c:pt>
                <c:pt idx="5115">
                  <c:v>-227.90437499999999</c:v>
                </c:pt>
                <c:pt idx="5116">
                  <c:v>-501.14316400000001</c:v>
                </c:pt>
                <c:pt idx="5117">
                  <c:v>-756.08851559999994</c:v>
                </c:pt>
                <c:pt idx="5118">
                  <c:v>437.24386718</c:v>
                </c:pt>
                <c:pt idx="5119">
                  <c:v>14.94533081</c:v>
                </c:pt>
                <c:pt idx="5120">
                  <c:v>-23.472490229999998</c:v>
                </c:pt>
                <c:pt idx="5121">
                  <c:v>-11.670874020000001</c:v>
                </c:pt>
                <c:pt idx="5122">
                  <c:v>276.39785155999999</c:v>
                </c:pt>
                <c:pt idx="5123">
                  <c:v>162.26927734</c:v>
                </c:pt>
                <c:pt idx="5124">
                  <c:v>-69.702910149999994</c:v>
                </c:pt>
                <c:pt idx="5125">
                  <c:v>-26.035920409999999</c:v>
                </c:pt>
                <c:pt idx="5126">
                  <c:v>22.966398925</c:v>
                </c:pt>
                <c:pt idx="5127">
                  <c:v>1.8209628295</c:v>
                </c:pt>
                <c:pt idx="5128">
                  <c:v>-374.71335930000004</c:v>
                </c:pt>
                <c:pt idx="5129">
                  <c:v>415.93839843000001</c:v>
                </c:pt>
                <c:pt idx="5130">
                  <c:v>365.96582030999997</c:v>
                </c:pt>
                <c:pt idx="5131">
                  <c:v>-106.79597649999999</c:v>
                </c:pt>
                <c:pt idx="5132">
                  <c:v>-25.292182610000001</c:v>
                </c:pt>
                <c:pt idx="5133">
                  <c:v>32.892370605000004</c:v>
                </c:pt>
                <c:pt idx="5134">
                  <c:v>49.302900390000005</c:v>
                </c:pt>
                <c:pt idx="5135">
                  <c:v>65.751352538999996</c:v>
                </c:pt>
                <c:pt idx="5136">
                  <c:v>55.985429686999993</c:v>
                </c:pt>
                <c:pt idx="5137">
                  <c:v>-47.168916010000004</c:v>
                </c:pt>
                <c:pt idx="5138">
                  <c:v>-90.560673819999991</c:v>
                </c:pt>
                <c:pt idx="5139">
                  <c:v>58.529882811999997</c:v>
                </c:pt>
                <c:pt idx="5140">
                  <c:v>99.516015624999994</c:v>
                </c:pt>
                <c:pt idx="5141">
                  <c:v>-18.028730459999998</c:v>
                </c:pt>
                <c:pt idx="5142">
                  <c:v>-82.906689449999988</c:v>
                </c:pt>
                <c:pt idx="5143">
                  <c:v>-12.705303949999999</c:v>
                </c:pt>
                <c:pt idx="5144">
                  <c:v>-31.19501464</c:v>
                </c:pt>
                <c:pt idx="5145">
                  <c:v>107.33726562</c:v>
                </c:pt>
                <c:pt idx="5146">
                  <c:v>-567.87835930000006</c:v>
                </c:pt>
                <c:pt idx="5147">
                  <c:v>-8.5377276609999999</c:v>
                </c:pt>
                <c:pt idx="5148">
                  <c:v>74.263046875000001</c:v>
                </c:pt>
                <c:pt idx="5149">
                  <c:v>54.228872069999994</c:v>
                </c:pt>
                <c:pt idx="5150">
                  <c:v>21.050541991999999</c:v>
                </c:pt>
                <c:pt idx="5151">
                  <c:v>-253.2466015</c:v>
                </c:pt>
                <c:pt idx="5152">
                  <c:v>-15.17374755</c:v>
                </c:pt>
                <c:pt idx="5153">
                  <c:v>106.26646484000001</c:v>
                </c:pt>
                <c:pt idx="5154">
                  <c:v>155.99669921</c:v>
                </c:pt>
                <c:pt idx="5155">
                  <c:v>338.09062499999999</c:v>
                </c:pt>
                <c:pt idx="5156">
                  <c:v>218.91390625</c:v>
                </c:pt>
                <c:pt idx="5157">
                  <c:v>82.707763670999995</c:v>
                </c:pt>
                <c:pt idx="5158">
                  <c:v>-135.54275390000001</c:v>
                </c:pt>
                <c:pt idx="5159">
                  <c:v>45.802675780999998</c:v>
                </c:pt>
                <c:pt idx="5160">
                  <c:v>930.53710936999994</c:v>
                </c:pt>
                <c:pt idx="5161">
                  <c:v>-119.46345700000001</c:v>
                </c:pt>
                <c:pt idx="5162">
                  <c:v>-201.87746090000002</c:v>
                </c:pt>
                <c:pt idx="5163">
                  <c:v>-79.783730460000001</c:v>
                </c:pt>
                <c:pt idx="5164">
                  <c:v>-8.5926580809999997</c:v>
                </c:pt>
                <c:pt idx="5165">
                  <c:v>-133.11117179999999</c:v>
                </c:pt>
                <c:pt idx="5166">
                  <c:v>68.641171874999998</c:v>
                </c:pt>
                <c:pt idx="5167">
                  <c:v>-96.102275389999988</c:v>
                </c:pt>
                <c:pt idx="5168">
                  <c:v>-138.63814450000001</c:v>
                </c:pt>
                <c:pt idx="5169">
                  <c:v>94.701113281000005</c:v>
                </c:pt>
                <c:pt idx="5170">
                  <c:v>-452.4604296</c:v>
                </c:pt>
                <c:pt idx="5171">
                  <c:v>411.78496093000001</c:v>
                </c:pt>
                <c:pt idx="5172">
                  <c:v>-505.51429680000001</c:v>
                </c:pt>
                <c:pt idx="5173">
                  <c:v>575.90808592999997</c:v>
                </c:pt>
                <c:pt idx="5174">
                  <c:v>-12.75719482</c:v>
                </c:pt>
                <c:pt idx="5175">
                  <c:v>156.42289062</c:v>
                </c:pt>
                <c:pt idx="5176">
                  <c:v>-258.93791010000001</c:v>
                </c:pt>
                <c:pt idx="5177">
                  <c:v>-288.84839840000001</c:v>
                </c:pt>
                <c:pt idx="5178">
                  <c:v>-119.98090819999999</c:v>
                </c:pt>
                <c:pt idx="5179">
                  <c:v>-1041.663125</c:v>
                </c:pt>
                <c:pt idx="5180">
                  <c:v>-19.542574460000001</c:v>
                </c:pt>
                <c:pt idx="5181">
                  <c:v>-632.11671869999998</c:v>
                </c:pt>
                <c:pt idx="5182">
                  <c:v>-247.7130664</c:v>
                </c:pt>
                <c:pt idx="5183">
                  <c:v>4.6540811157000004</c:v>
                </c:pt>
                <c:pt idx="5184">
                  <c:v>-353.09078119999998</c:v>
                </c:pt>
                <c:pt idx="5185">
                  <c:v>14.182139892</c:v>
                </c:pt>
                <c:pt idx="5186">
                  <c:v>91.579833984000004</c:v>
                </c:pt>
                <c:pt idx="5187">
                  <c:v>11.252534179</c:v>
                </c:pt>
                <c:pt idx="5188">
                  <c:v>98.004755858999999</c:v>
                </c:pt>
                <c:pt idx="5189">
                  <c:v>-52.11918945</c:v>
                </c:pt>
                <c:pt idx="5190">
                  <c:v>11.543583984</c:v>
                </c:pt>
                <c:pt idx="5191">
                  <c:v>-239.48808590000002</c:v>
                </c:pt>
                <c:pt idx="5192">
                  <c:v>-10.523979489999999</c:v>
                </c:pt>
                <c:pt idx="5193">
                  <c:v>35.703024902000003</c:v>
                </c:pt>
                <c:pt idx="5194">
                  <c:v>-48.251000969999993</c:v>
                </c:pt>
                <c:pt idx="5195">
                  <c:v>16.457841796</c:v>
                </c:pt>
                <c:pt idx="5196">
                  <c:v>-132.5367578</c:v>
                </c:pt>
                <c:pt idx="5197">
                  <c:v>-114.4624511</c:v>
                </c:pt>
                <c:pt idx="5198">
                  <c:v>-85.244667960000001</c:v>
                </c:pt>
                <c:pt idx="5199">
                  <c:v>-194.948125</c:v>
                </c:pt>
                <c:pt idx="5200">
                  <c:v>-167.83558590000001</c:v>
                </c:pt>
                <c:pt idx="5201">
                  <c:v>-74.01150878</c:v>
                </c:pt>
                <c:pt idx="5202">
                  <c:v>14.86319458</c:v>
                </c:pt>
                <c:pt idx="5203">
                  <c:v>-141.1390332</c:v>
                </c:pt>
                <c:pt idx="5204">
                  <c:v>-81.021079099999994</c:v>
                </c:pt>
                <c:pt idx="5205">
                  <c:v>-171.85341789999998</c:v>
                </c:pt>
                <c:pt idx="5206">
                  <c:v>110.24916992</c:v>
                </c:pt>
                <c:pt idx="5207">
                  <c:v>-69.407622070000002</c:v>
                </c:pt>
                <c:pt idx="5208">
                  <c:v>281.02769531000001</c:v>
                </c:pt>
                <c:pt idx="5209">
                  <c:v>206.11513671</c:v>
                </c:pt>
                <c:pt idx="5210">
                  <c:v>-751.41734370000006</c:v>
                </c:pt>
                <c:pt idx="5211">
                  <c:v>-195.10361320000001</c:v>
                </c:pt>
                <c:pt idx="5212">
                  <c:v>40.756784668000002</c:v>
                </c:pt>
                <c:pt idx="5213">
                  <c:v>-80.756625970000002</c:v>
                </c:pt>
                <c:pt idx="5214">
                  <c:v>-495.19941400000005</c:v>
                </c:pt>
                <c:pt idx="5215">
                  <c:v>-382.45078119999999</c:v>
                </c:pt>
                <c:pt idx="5216">
                  <c:v>130.62591796000001</c:v>
                </c:pt>
                <c:pt idx="5217">
                  <c:v>492.32718749999998</c:v>
                </c:pt>
                <c:pt idx="5218">
                  <c:v>32.553149413999996</c:v>
                </c:pt>
                <c:pt idx="5219">
                  <c:v>178.12476562000001</c:v>
                </c:pt>
                <c:pt idx="5220">
                  <c:v>349.66347655999999</c:v>
                </c:pt>
                <c:pt idx="5221">
                  <c:v>50.065517577999998</c:v>
                </c:pt>
                <c:pt idx="5222">
                  <c:v>50.704624022999994</c:v>
                </c:pt>
                <c:pt idx="5223">
                  <c:v>41.173544921000001</c:v>
                </c:pt>
                <c:pt idx="5224">
                  <c:v>79.107172851000001</c:v>
                </c:pt>
                <c:pt idx="5225">
                  <c:v>-95.230380850000003</c:v>
                </c:pt>
                <c:pt idx="5226">
                  <c:v>70.501669921000001</c:v>
                </c:pt>
                <c:pt idx="5227">
                  <c:v>-118.8996777</c:v>
                </c:pt>
                <c:pt idx="5228">
                  <c:v>93.201904295999995</c:v>
                </c:pt>
                <c:pt idx="5229">
                  <c:v>-97.30769531</c:v>
                </c:pt>
                <c:pt idx="5230">
                  <c:v>-104.6200683</c:v>
                </c:pt>
                <c:pt idx="5231">
                  <c:v>510.40878906</c:v>
                </c:pt>
                <c:pt idx="5232">
                  <c:v>-444.59617180000004</c:v>
                </c:pt>
                <c:pt idx="5233">
                  <c:v>1045.3058593000001</c:v>
                </c:pt>
                <c:pt idx="5234">
                  <c:v>-627.457539</c:v>
                </c:pt>
                <c:pt idx="5235">
                  <c:v>396.87636717999999</c:v>
                </c:pt>
                <c:pt idx="5236">
                  <c:v>-84.500214840000012</c:v>
                </c:pt>
                <c:pt idx="5237">
                  <c:v>-3.2301818839999998</c:v>
                </c:pt>
                <c:pt idx="5238">
                  <c:v>0.70749366759999999</c:v>
                </c:pt>
                <c:pt idx="5239">
                  <c:v>13.164622801999998</c:v>
                </c:pt>
                <c:pt idx="5240">
                  <c:v>-411.24953119999998</c:v>
                </c:pt>
                <c:pt idx="5241">
                  <c:v>-33.731960439999995</c:v>
                </c:pt>
                <c:pt idx="5242">
                  <c:v>-22.349221189999998</c:v>
                </c:pt>
                <c:pt idx="5243">
                  <c:v>-20.434357910000003</c:v>
                </c:pt>
                <c:pt idx="5244">
                  <c:v>-163.60124020000001</c:v>
                </c:pt>
                <c:pt idx="5245">
                  <c:v>193.99521484000002</c:v>
                </c:pt>
                <c:pt idx="5246">
                  <c:v>-272.66941400000002</c:v>
                </c:pt>
                <c:pt idx="5247">
                  <c:v>-519.90394530000003</c:v>
                </c:pt>
                <c:pt idx="5248">
                  <c:v>-360.7997656</c:v>
                </c:pt>
                <c:pt idx="5249">
                  <c:v>-14.146657709999999</c:v>
                </c:pt>
                <c:pt idx="5250">
                  <c:v>30.637922362999998</c:v>
                </c:pt>
                <c:pt idx="5251">
                  <c:v>16.623626709</c:v>
                </c:pt>
                <c:pt idx="5252">
                  <c:v>624.52472655999998</c:v>
                </c:pt>
                <c:pt idx="5253">
                  <c:v>156.34375</c:v>
                </c:pt>
                <c:pt idx="5254">
                  <c:v>129.42239257</c:v>
                </c:pt>
                <c:pt idx="5255">
                  <c:v>-13.001687010000001</c:v>
                </c:pt>
                <c:pt idx="5256">
                  <c:v>-47.046240230000002</c:v>
                </c:pt>
                <c:pt idx="5257">
                  <c:v>-34.644040519999997</c:v>
                </c:pt>
                <c:pt idx="5258">
                  <c:v>108.7274707</c:v>
                </c:pt>
                <c:pt idx="5259">
                  <c:v>89.268925780999993</c:v>
                </c:pt>
                <c:pt idx="5260">
                  <c:v>330.80574218000004</c:v>
                </c:pt>
                <c:pt idx="5261">
                  <c:v>137.00173828000001</c:v>
                </c:pt>
                <c:pt idx="5262">
                  <c:v>63.223281249999999</c:v>
                </c:pt>
                <c:pt idx="5263">
                  <c:v>213.49753906000001</c:v>
                </c:pt>
                <c:pt idx="5264">
                  <c:v>-54.775922850000001</c:v>
                </c:pt>
                <c:pt idx="5265">
                  <c:v>219.75597656000002</c:v>
                </c:pt>
                <c:pt idx="5266">
                  <c:v>260.74058593000001</c:v>
                </c:pt>
                <c:pt idx="5267">
                  <c:v>226.20347656000001</c:v>
                </c:pt>
                <c:pt idx="5268">
                  <c:v>-179.3607226</c:v>
                </c:pt>
                <c:pt idx="5269">
                  <c:v>-18.285224599999999</c:v>
                </c:pt>
                <c:pt idx="5270">
                  <c:v>4.1203433227000001</c:v>
                </c:pt>
                <c:pt idx="5271">
                  <c:v>-6.1327355950000007</c:v>
                </c:pt>
                <c:pt idx="5272">
                  <c:v>100.90243163999999</c:v>
                </c:pt>
                <c:pt idx="5273">
                  <c:v>40.868593750000002</c:v>
                </c:pt>
                <c:pt idx="5274">
                  <c:v>-64.102436519999998</c:v>
                </c:pt>
                <c:pt idx="5275">
                  <c:v>188.27199218000001</c:v>
                </c:pt>
                <c:pt idx="5276">
                  <c:v>37.266813964000001</c:v>
                </c:pt>
                <c:pt idx="5277">
                  <c:v>47.701469725999999</c:v>
                </c:pt>
                <c:pt idx="5278">
                  <c:v>138.57013671000001</c:v>
                </c:pt>
                <c:pt idx="5279">
                  <c:v>-103.62029290000001</c:v>
                </c:pt>
                <c:pt idx="5280">
                  <c:v>-80.741489250000001</c:v>
                </c:pt>
                <c:pt idx="5281">
                  <c:v>-53.652729489999999</c:v>
                </c:pt>
                <c:pt idx="5282">
                  <c:v>-10.089754020000001</c:v>
                </c:pt>
                <c:pt idx="5283">
                  <c:v>-30.97139404</c:v>
                </c:pt>
                <c:pt idx="5284">
                  <c:v>9.9649371336999994</c:v>
                </c:pt>
                <c:pt idx="5285">
                  <c:v>60.551000975999997</c:v>
                </c:pt>
                <c:pt idx="5286">
                  <c:v>2.7388494873</c:v>
                </c:pt>
                <c:pt idx="5287">
                  <c:v>-39.681357419999998</c:v>
                </c:pt>
                <c:pt idx="5288">
                  <c:v>21.417875976000001</c:v>
                </c:pt>
                <c:pt idx="5289">
                  <c:v>-62.730234369999998</c:v>
                </c:pt>
                <c:pt idx="5290">
                  <c:v>20.250085449</c:v>
                </c:pt>
                <c:pt idx="5291">
                  <c:v>-32.071611320000002</c:v>
                </c:pt>
                <c:pt idx="5292">
                  <c:v>50.486987304000003</c:v>
                </c:pt>
                <c:pt idx="5293">
                  <c:v>-227.7267382</c:v>
                </c:pt>
                <c:pt idx="5294">
                  <c:v>-32.894760740000002</c:v>
                </c:pt>
                <c:pt idx="5295">
                  <c:v>-93.932197259999995</c:v>
                </c:pt>
                <c:pt idx="5296">
                  <c:v>-85.466748039999999</c:v>
                </c:pt>
                <c:pt idx="5297">
                  <c:v>1485.9706249999999</c:v>
                </c:pt>
                <c:pt idx="5298">
                  <c:v>60.975434569999997</c:v>
                </c:pt>
                <c:pt idx="5299">
                  <c:v>-111.38359370000001</c:v>
                </c:pt>
                <c:pt idx="5300">
                  <c:v>-233.79210930000002</c:v>
                </c:pt>
                <c:pt idx="5301">
                  <c:v>-64.314282219999996</c:v>
                </c:pt>
                <c:pt idx="5302">
                  <c:v>512.21656250000001</c:v>
                </c:pt>
                <c:pt idx="5303">
                  <c:v>-291.7148828</c:v>
                </c:pt>
                <c:pt idx="5304">
                  <c:v>-338.79246089999998</c:v>
                </c:pt>
                <c:pt idx="5305">
                  <c:v>304.32435545999999</c:v>
                </c:pt>
                <c:pt idx="5306">
                  <c:v>-558.03671869999994</c:v>
                </c:pt>
                <c:pt idx="5307">
                  <c:v>-179.5332421</c:v>
                </c:pt>
                <c:pt idx="5308">
                  <c:v>-602.15097650000007</c:v>
                </c:pt>
                <c:pt idx="5309">
                  <c:v>-10.825198969999999</c:v>
                </c:pt>
                <c:pt idx="5310">
                  <c:v>93.122031250000006</c:v>
                </c:pt>
                <c:pt idx="5311">
                  <c:v>138.44773437000001</c:v>
                </c:pt>
                <c:pt idx="5312">
                  <c:v>834.40414061999991</c:v>
                </c:pt>
                <c:pt idx="5313">
                  <c:v>-25.387189939999999</c:v>
                </c:pt>
                <c:pt idx="5314">
                  <c:v>111.49706054000001</c:v>
                </c:pt>
                <c:pt idx="5315">
                  <c:v>613.34859374999996</c:v>
                </c:pt>
                <c:pt idx="5316">
                  <c:v>-51.353701170000001</c:v>
                </c:pt>
                <c:pt idx="5317">
                  <c:v>229.59902343000002</c:v>
                </c:pt>
                <c:pt idx="5318">
                  <c:v>-1302.987578</c:v>
                </c:pt>
                <c:pt idx="5319">
                  <c:v>23.304902342999998</c:v>
                </c:pt>
                <c:pt idx="5320">
                  <c:v>337.05160155999999</c:v>
                </c:pt>
                <c:pt idx="5321">
                  <c:v>107.72091796000001</c:v>
                </c:pt>
                <c:pt idx="5322">
                  <c:v>332.28863280999997</c:v>
                </c:pt>
                <c:pt idx="5323">
                  <c:v>-582.08707029999994</c:v>
                </c:pt>
                <c:pt idx="5324">
                  <c:v>-280.79257810000001</c:v>
                </c:pt>
                <c:pt idx="5325">
                  <c:v>-139.68469719999999</c:v>
                </c:pt>
                <c:pt idx="5326">
                  <c:v>2036.9640625</c:v>
                </c:pt>
                <c:pt idx="5327">
                  <c:v>-244.84812500000001</c:v>
                </c:pt>
                <c:pt idx="5328">
                  <c:v>-567.5122265</c:v>
                </c:pt>
                <c:pt idx="5329">
                  <c:v>31.498964843</c:v>
                </c:pt>
                <c:pt idx="5330">
                  <c:v>434.8878125</c:v>
                </c:pt>
                <c:pt idx="5331">
                  <c:v>-486.013125</c:v>
                </c:pt>
                <c:pt idx="5332">
                  <c:v>-1020.9002340000001</c:v>
                </c:pt>
                <c:pt idx="5333">
                  <c:v>-35.613474119999999</c:v>
                </c:pt>
                <c:pt idx="5334">
                  <c:v>93.160917967999993</c:v>
                </c:pt>
                <c:pt idx="5335">
                  <c:v>614.64265624999996</c:v>
                </c:pt>
                <c:pt idx="5336">
                  <c:v>-2454.015625</c:v>
                </c:pt>
                <c:pt idx="5337">
                  <c:v>597.08539062</c:v>
                </c:pt>
                <c:pt idx="5338">
                  <c:v>-230.373164</c:v>
                </c:pt>
                <c:pt idx="5339">
                  <c:v>-212.9829101</c:v>
                </c:pt>
                <c:pt idx="5340">
                  <c:v>-419.53621090000001</c:v>
                </c:pt>
                <c:pt idx="5341">
                  <c:v>-14.49440429</c:v>
                </c:pt>
                <c:pt idx="5342">
                  <c:v>-826.6363280999999</c:v>
                </c:pt>
                <c:pt idx="5343">
                  <c:v>-510.8989843</c:v>
                </c:pt>
                <c:pt idx="5344">
                  <c:v>-27.718891600000003</c:v>
                </c:pt>
                <c:pt idx="5345">
                  <c:v>-1626.8942180000001</c:v>
                </c:pt>
                <c:pt idx="5346">
                  <c:v>230.34394531000001</c:v>
                </c:pt>
                <c:pt idx="5347">
                  <c:v>1551.1084375</c:v>
                </c:pt>
                <c:pt idx="5348">
                  <c:v>-335.4339453</c:v>
                </c:pt>
                <c:pt idx="5349">
                  <c:v>-941.08210929999996</c:v>
                </c:pt>
                <c:pt idx="5350">
                  <c:v>-235.4890039</c:v>
                </c:pt>
                <c:pt idx="5351">
                  <c:v>-847.15515620000008</c:v>
                </c:pt>
                <c:pt idx="5352">
                  <c:v>-2039.2490619999999</c:v>
                </c:pt>
                <c:pt idx="5353">
                  <c:v>79.340444335000001</c:v>
                </c:pt>
                <c:pt idx="5354">
                  <c:v>-434.82742180000002</c:v>
                </c:pt>
                <c:pt idx="5355">
                  <c:v>244.43917968000002</c:v>
                </c:pt>
                <c:pt idx="5356">
                  <c:v>1193.4064062</c:v>
                </c:pt>
                <c:pt idx="5357">
                  <c:v>-631.09937500000001</c:v>
                </c:pt>
                <c:pt idx="5358">
                  <c:v>742.17750000000001</c:v>
                </c:pt>
                <c:pt idx="5359">
                  <c:v>166.88884765</c:v>
                </c:pt>
                <c:pt idx="5360">
                  <c:v>-85.874814449999988</c:v>
                </c:pt>
                <c:pt idx="5361">
                  <c:v>627.30714842999998</c:v>
                </c:pt>
                <c:pt idx="5362">
                  <c:v>-426.22445310000001</c:v>
                </c:pt>
                <c:pt idx="5363">
                  <c:v>99.042587889999993</c:v>
                </c:pt>
                <c:pt idx="5364">
                  <c:v>-138.34756830000001</c:v>
                </c:pt>
                <c:pt idx="5365">
                  <c:v>-199.82984369999997</c:v>
                </c:pt>
                <c:pt idx="5366">
                  <c:v>-365.07925779999999</c:v>
                </c:pt>
                <c:pt idx="5367">
                  <c:v>-818.87117179999996</c:v>
                </c:pt>
                <c:pt idx="5368">
                  <c:v>94.553554687000002</c:v>
                </c:pt>
                <c:pt idx="5369">
                  <c:v>-33.015939939999996</c:v>
                </c:pt>
                <c:pt idx="5370">
                  <c:v>140.65031250000001</c:v>
                </c:pt>
                <c:pt idx="5371">
                  <c:v>270.95414061999998</c:v>
                </c:pt>
                <c:pt idx="5372">
                  <c:v>145.47106445</c:v>
                </c:pt>
                <c:pt idx="5373">
                  <c:v>-56.109072260000005</c:v>
                </c:pt>
                <c:pt idx="5374">
                  <c:v>81.897119140000001</c:v>
                </c:pt>
                <c:pt idx="5375">
                  <c:v>-193.55115229999998</c:v>
                </c:pt>
                <c:pt idx="5376">
                  <c:v>-29.99745849</c:v>
                </c:pt>
                <c:pt idx="5377">
                  <c:v>117.40136717999999</c:v>
                </c:pt>
                <c:pt idx="5378">
                  <c:v>103.7140625</c:v>
                </c:pt>
                <c:pt idx="5379">
                  <c:v>-51.670410149999995</c:v>
                </c:pt>
                <c:pt idx="5380">
                  <c:v>224.30132811999999</c:v>
                </c:pt>
                <c:pt idx="5381">
                  <c:v>-93.129374999999996</c:v>
                </c:pt>
                <c:pt idx="5382">
                  <c:v>0.41539279937000001</c:v>
                </c:pt>
                <c:pt idx="5383">
                  <c:v>-8.2392590329999997</c:v>
                </c:pt>
                <c:pt idx="5384">
                  <c:v>227.44453125000001</c:v>
                </c:pt>
                <c:pt idx="5385">
                  <c:v>4.7132067870999999</c:v>
                </c:pt>
                <c:pt idx="5386">
                  <c:v>223.19443359000002</c:v>
                </c:pt>
                <c:pt idx="5387">
                  <c:v>143.05929687</c:v>
                </c:pt>
                <c:pt idx="5388">
                  <c:v>-257.2674609</c:v>
                </c:pt>
                <c:pt idx="5389">
                  <c:v>-394.9339453</c:v>
                </c:pt>
                <c:pt idx="5390">
                  <c:v>-157.665166</c:v>
                </c:pt>
                <c:pt idx="5391">
                  <c:v>9.5886694334999998</c:v>
                </c:pt>
                <c:pt idx="5392">
                  <c:v>1388.5206250000001</c:v>
                </c:pt>
                <c:pt idx="5393">
                  <c:v>89.896113280999998</c:v>
                </c:pt>
                <c:pt idx="5394">
                  <c:v>44.447231445</c:v>
                </c:pt>
                <c:pt idx="5395">
                  <c:v>-784.49859370000001</c:v>
                </c:pt>
                <c:pt idx="5396">
                  <c:v>230.79638671000001</c:v>
                </c:pt>
                <c:pt idx="5397">
                  <c:v>80.025195311999994</c:v>
                </c:pt>
                <c:pt idx="5398">
                  <c:v>270.29046875</c:v>
                </c:pt>
                <c:pt idx="5399">
                  <c:v>-79.93269531</c:v>
                </c:pt>
                <c:pt idx="5400">
                  <c:v>-25.750517570000003</c:v>
                </c:pt>
                <c:pt idx="5401">
                  <c:v>-68.256132809999997</c:v>
                </c:pt>
                <c:pt idx="5402">
                  <c:v>-156.5239843</c:v>
                </c:pt>
                <c:pt idx="5403">
                  <c:v>-30.41521728</c:v>
                </c:pt>
                <c:pt idx="5404">
                  <c:v>-54.995307609999998</c:v>
                </c:pt>
                <c:pt idx="5405">
                  <c:v>84.567529295999989</c:v>
                </c:pt>
                <c:pt idx="5406">
                  <c:v>-26.585310049999997</c:v>
                </c:pt>
                <c:pt idx="5407">
                  <c:v>-226.95175780000002</c:v>
                </c:pt>
                <c:pt idx="5408">
                  <c:v>-99.752421869999992</c:v>
                </c:pt>
                <c:pt idx="5409">
                  <c:v>21.483991698999997</c:v>
                </c:pt>
                <c:pt idx="5410">
                  <c:v>-218.2896289</c:v>
                </c:pt>
                <c:pt idx="5411">
                  <c:v>139.29787109</c:v>
                </c:pt>
                <c:pt idx="5412">
                  <c:v>96.163632812000003</c:v>
                </c:pt>
                <c:pt idx="5413">
                  <c:v>28.518674316000002</c:v>
                </c:pt>
                <c:pt idx="5414">
                  <c:v>42.680932616999996</c:v>
                </c:pt>
                <c:pt idx="5415">
                  <c:v>-38.884113759999998</c:v>
                </c:pt>
                <c:pt idx="5416">
                  <c:v>-6.4414196769999998</c:v>
                </c:pt>
                <c:pt idx="5417">
                  <c:v>-40.717246089999996</c:v>
                </c:pt>
                <c:pt idx="5418">
                  <c:v>1056.8221093</c:v>
                </c:pt>
                <c:pt idx="5419">
                  <c:v>153.60701170999999</c:v>
                </c:pt>
                <c:pt idx="5420">
                  <c:v>0.76768592834000005</c:v>
                </c:pt>
                <c:pt idx="5421">
                  <c:v>291.13152343000002</c:v>
                </c:pt>
                <c:pt idx="5422">
                  <c:v>89.951259764999989</c:v>
                </c:pt>
                <c:pt idx="5423">
                  <c:v>-7.7142956539999998</c:v>
                </c:pt>
                <c:pt idx="5424">
                  <c:v>-86.266777340000004</c:v>
                </c:pt>
                <c:pt idx="5425">
                  <c:v>135.65483398000001</c:v>
                </c:pt>
                <c:pt idx="5426">
                  <c:v>-163.44900390000001</c:v>
                </c:pt>
                <c:pt idx="5427">
                  <c:v>-104.92530269999999</c:v>
                </c:pt>
                <c:pt idx="5428">
                  <c:v>-3.9607415769999998</c:v>
                </c:pt>
                <c:pt idx="5429">
                  <c:v>-391.77871090000002</c:v>
                </c:pt>
                <c:pt idx="5430">
                  <c:v>-198.16982419999999</c:v>
                </c:pt>
                <c:pt idx="5431">
                  <c:v>78.292895506999997</c:v>
                </c:pt>
                <c:pt idx="5432">
                  <c:v>1776.0945311999999</c:v>
                </c:pt>
                <c:pt idx="5433">
                  <c:v>-69.991567379999992</c:v>
                </c:pt>
                <c:pt idx="5434">
                  <c:v>26.894973144000001</c:v>
                </c:pt>
                <c:pt idx="5435">
                  <c:v>328.39558593000004</c:v>
                </c:pt>
                <c:pt idx="5436">
                  <c:v>7.3167419432999994</c:v>
                </c:pt>
                <c:pt idx="5437">
                  <c:v>-255.00845700000002</c:v>
                </c:pt>
                <c:pt idx="5438">
                  <c:v>-227.90447260000002</c:v>
                </c:pt>
                <c:pt idx="5439">
                  <c:v>816.91624999999999</c:v>
                </c:pt>
                <c:pt idx="5440">
                  <c:v>369.92574218000004</c:v>
                </c:pt>
                <c:pt idx="5441">
                  <c:v>-15.88083007</c:v>
                </c:pt>
                <c:pt idx="5442">
                  <c:v>590.21460937000006</c:v>
                </c:pt>
                <c:pt idx="5443">
                  <c:v>265.18138671000003</c:v>
                </c:pt>
                <c:pt idx="5444">
                  <c:v>-1102.305546</c:v>
                </c:pt>
                <c:pt idx="5445">
                  <c:v>504.73964842999999</c:v>
                </c:pt>
                <c:pt idx="5446">
                  <c:v>-66.402441400000001</c:v>
                </c:pt>
                <c:pt idx="5447">
                  <c:v>-117.2766503</c:v>
                </c:pt>
                <c:pt idx="5448">
                  <c:v>-417.76785150000001</c:v>
                </c:pt>
                <c:pt idx="5449">
                  <c:v>-181.83146479999999</c:v>
                </c:pt>
                <c:pt idx="5450">
                  <c:v>673.16898436999998</c:v>
                </c:pt>
                <c:pt idx="5451">
                  <c:v>-2081.7471869999999</c:v>
                </c:pt>
                <c:pt idx="5452">
                  <c:v>0.28554697035999999</c:v>
                </c:pt>
                <c:pt idx="5453">
                  <c:v>271.97941406000001</c:v>
                </c:pt>
                <c:pt idx="5454">
                  <c:v>-59.411845700000001</c:v>
                </c:pt>
                <c:pt idx="5455">
                  <c:v>-195.03044919999999</c:v>
                </c:pt>
                <c:pt idx="5456">
                  <c:v>-469.13738279999995</c:v>
                </c:pt>
                <c:pt idx="5457">
                  <c:v>-832.79453120000005</c:v>
                </c:pt>
                <c:pt idx="5458">
                  <c:v>-330.69410150000004</c:v>
                </c:pt>
                <c:pt idx="5459">
                  <c:v>5.7155908203000001</c:v>
                </c:pt>
                <c:pt idx="5460">
                  <c:v>593.15039062000005</c:v>
                </c:pt>
                <c:pt idx="5461">
                  <c:v>-613.30820310000001</c:v>
                </c:pt>
                <c:pt idx="5462">
                  <c:v>436.09968750000002</c:v>
                </c:pt>
                <c:pt idx="5463">
                  <c:v>-1.0008625790000001</c:v>
                </c:pt>
                <c:pt idx="5464">
                  <c:v>80.283676757000009</c:v>
                </c:pt>
                <c:pt idx="5465">
                  <c:v>-13.074570309999999</c:v>
                </c:pt>
                <c:pt idx="5466">
                  <c:v>-101.83300779999999</c:v>
                </c:pt>
                <c:pt idx="5467">
                  <c:v>-75.05849121</c:v>
                </c:pt>
                <c:pt idx="5468">
                  <c:v>-93.416738280000004</c:v>
                </c:pt>
                <c:pt idx="5469">
                  <c:v>-275.10890619999998</c:v>
                </c:pt>
                <c:pt idx="5470">
                  <c:v>-129.7717773</c:v>
                </c:pt>
                <c:pt idx="5471">
                  <c:v>211.51146484</c:v>
                </c:pt>
                <c:pt idx="5472">
                  <c:v>-7.6667633049999999</c:v>
                </c:pt>
                <c:pt idx="5473">
                  <c:v>143.68001953000001</c:v>
                </c:pt>
                <c:pt idx="5474">
                  <c:v>-207.09251950000001</c:v>
                </c:pt>
                <c:pt idx="5475">
                  <c:v>232.8471289</c:v>
                </c:pt>
                <c:pt idx="5476">
                  <c:v>645.74011717999997</c:v>
                </c:pt>
                <c:pt idx="5477">
                  <c:v>-1441.7237500000001</c:v>
                </c:pt>
                <c:pt idx="5478">
                  <c:v>-864.27445309999996</c:v>
                </c:pt>
                <c:pt idx="5479">
                  <c:v>43.625644530999999</c:v>
                </c:pt>
                <c:pt idx="5480">
                  <c:v>29.611794433</c:v>
                </c:pt>
                <c:pt idx="5481">
                  <c:v>-80.108125000000001</c:v>
                </c:pt>
                <c:pt idx="5482">
                  <c:v>629.03375000000005</c:v>
                </c:pt>
                <c:pt idx="5483">
                  <c:v>-89.691562500000003</c:v>
                </c:pt>
                <c:pt idx="5484">
                  <c:v>60.180449218000007</c:v>
                </c:pt>
                <c:pt idx="5485">
                  <c:v>658.56609375000005</c:v>
                </c:pt>
                <c:pt idx="5486">
                  <c:v>-216.73470700000001</c:v>
                </c:pt>
                <c:pt idx="5487">
                  <c:v>2174.1312499999999</c:v>
                </c:pt>
                <c:pt idx="5488">
                  <c:v>-58.528173819999999</c:v>
                </c:pt>
                <c:pt idx="5489">
                  <c:v>857.48749999999995</c:v>
                </c:pt>
                <c:pt idx="5490">
                  <c:v>-12.854719230000001</c:v>
                </c:pt>
                <c:pt idx="5491">
                  <c:v>573.48960937000004</c:v>
                </c:pt>
                <c:pt idx="5492">
                  <c:v>736.40921875000004</c:v>
                </c:pt>
                <c:pt idx="5493">
                  <c:v>1390.0506250000001</c:v>
                </c:pt>
                <c:pt idx="5494">
                  <c:v>590.07113280999999</c:v>
                </c:pt>
                <c:pt idx="5495">
                  <c:v>-552.39902340000003</c:v>
                </c:pt>
                <c:pt idx="5496">
                  <c:v>441.01046874999997</c:v>
                </c:pt>
                <c:pt idx="5497">
                  <c:v>-77.10542968</c:v>
                </c:pt>
                <c:pt idx="5498">
                  <c:v>-526.13199209999993</c:v>
                </c:pt>
                <c:pt idx="5499">
                  <c:v>-95.7927246</c:v>
                </c:pt>
                <c:pt idx="5500">
                  <c:v>-116.92795889999999</c:v>
                </c:pt>
                <c:pt idx="5501">
                  <c:v>-24.204453119999997</c:v>
                </c:pt>
                <c:pt idx="5502">
                  <c:v>419.40109374999997</c:v>
                </c:pt>
                <c:pt idx="5503">
                  <c:v>1202.25</c:v>
                </c:pt>
                <c:pt idx="5504">
                  <c:v>35.881716308000001</c:v>
                </c:pt>
                <c:pt idx="5505">
                  <c:v>436.58179687000006</c:v>
                </c:pt>
                <c:pt idx="5506">
                  <c:v>-179.39927729999999</c:v>
                </c:pt>
                <c:pt idx="5507">
                  <c:v>-42.926381829999997</c:v>
                </c:pt>
                <c:pt idx="5508">
                  <c:v>422.96187500000002</c:v>
                </c:pt>
                <c:pt idx="5509">
                  <c:v>596.53683593000005</c:v>
                </c:pt>
                <c:pt idx="5510">
                  <c:v>-689.7054687000001</c:v>
                </c:pt>
                <c:pt idx="5511">
                  <c:v>137.29853515000002</c:v>
                </c:pt>
                <c:pt idx="5512">
                  <c:v>-120.1426757</c:v>
                </c:pt>
                <c:pt idx="5513">
                  <c:v>1191.4733593000001</c:v>
                </c:pt>
                <c:pt idx="5514">
                  <c:v>894.88617187</c:v>
                </c:pt>
                <c:pt idx="5515">
                  <c:v>-131.7239257</c:v>
                </c:pt>
                <c:pt idx="5516">
                  <c:v>124.30570312</c:v>
                </c:pt>
                <c:pt idx="5517">
                  <c:v>477.09031249999998</c:v>
                </c:pt>
                <c:pt idx="5518">
                  <c:v>56.167075194999995</c:v>
                </c:pt>
                <c:pt idx="5519">
                  <c:v>-230.5212109</c:v>
                </c:pt>
                <c:pt idx="5520">
                  <c:v>-227.17767570000001</c:v>
                </c:pt>
                <c:pt idx="5521">
                  <c:v>455.68398437000002</c:v>
                </c:pt>
                <c:pt idx="5522">
                  <c:v>-379.04542959999998</c:v>
                </c:pt>
                <c:pt idx="5523">
                  <c:v>-319.00347649999998</c:v>
                </c:pt>
                <c:pt idx="5524">
                  <c:v>-30.118056639999999</c:v>
                </c:pt>
                <c:pt idx="5525">
                  <c:v>15.143254394000001</c:v>
                </c:pt>
                <c:pt idx="5526">
                  <c:v>-176.95064450000001</c:v>
                </c:pt>
                <c:pt idx="5527">
                  <c:v>-35.71945556</c:v>
                </c:pt>
                <c:pt idx="5528">
                  <c:v>48.512275390000006</c:v>
                </c:pt>
                <c:pt idx="5529">
                  <c:v>735.75179686999991</c:v>
                </c:pt>
                <c:pt idx="5530">
                  <c:v>-147.09570309999998</c:v>
                </c:pt>
                <c:pt idx="5531">
                  <c:v>-251.72542959999998</c:v>
                </c:pt>
                <c:pt idx="5532">
                  <c:v>-93.55888671000001</c:v>
                </c:pt>
                <c:pt idx="5533">
                  <c:v>-379.97624999999999</c:v>
                </c:pt>
                <c:pt idx="5534">
                  <c:v>45.024975585</c:v>
                </c:pt>
                <c:pt idx="5535">
                  <c:v>689.98625000000004</c:v>
                </c:pt>
                <c:pt idx="5536">
                  <c:v>-526.60874999999999</c:v>
                </c:pt>
                <c:pt idx="5537">
                  <c:v>504.08687500000002</c:v>
                </c:pt>
                <c:pt idx="5538">
                  <c:v>457.69800780999998</c:v>
                </c:pt>
                <c:pt idx="5539">
                  <c:v>-539.14308589999996</c:v>
                </c:pt>
                <c:pt idx="5540">
                  <c:v>92.629414061999995</c:v>
                </c:pt>
                <c:pt idx="5541">
                  <c:v>334.85554687000001</c:v>
                </c:pt>
                <c:pt idx="5542">
                  <c:v>-118.21516600000001</c:v>
                </c:pt>
                <c:pt idx="5543">
                  <c:v>-39.412861320000005</c:v>
                </c:pt>
                <c:pt idx="5544">
                  <c:v>15.671423339</c:v>
                </c:pt>
                <c:pt idx="5545">
                  <c:v>-311.35720700000002</c:v>
                </c:pt>
                <c:pt idx="5546">
                  <c:v>436.56847655999997</c:v>
                </c:pt>
                <c:pt idx="5547">
                  <c:v>51.53895996</c:v>
                </c:pt>
                <c:pt idx="5548">
                  <c:v>-11.34449584</c:v>
                </c:pt>
                <c:pt idx="5549">
                  <c:v>-189.44931639999999</c:v>
                </c:pt>
                <c:pt idx="5550">
                  <c:v>-175.4867773</c:v>
                </c:pt>
                <c:pt idx="5551">
                  <c:v>-1942.3226560000001</c:v>
                </c:pt>
                <c:pt idx="5552">
                  <c:v>-664.77296870000009</c:v>
                </c:pt>
                <c:pt idx="5553">
                  <c:v>570.54964843000005</c:v>
                </c:pt>
                <c:pt idx="5554">
                  <c:v>-896.84898429999998</c:v>
                </c:pt>
                <c:pt idx="5555">
                  <c:v>-456.35398430000004</c:v>
                </c:pt>
                <c:pt idx="5556">
                  <c:v>-751.59578120000003</c:v>
                </c:pt>
                <c:pt idx="5557">
                  <c:v>-886.3260937</c:v>
                </c:pt>
                <c:pt idx="5558">
                  <c:v>-18.74178955</c:v>
                </c:pt>
                <c:pt idx="5559">
                  <c:v>2478.5225</c:v>
                </c:pt>
                <c:pt idx="5560">
                  <c:v>-370.45281249999999</c:v>
                </c:pt>
                <c:pt idx="5561">
                  <c:v>374.45117187000005</c:v>
                </c:pt>
                <c:pt idx="5562">
                  <c:v>470.47890625000002</c:v>
                </c:pt>
                <c:pt idx="5563">
                  <c:v>-156.3411816</c:v>
                </c:pt>
                <c:pt idx="5564">
                  <c:v>-545.41441400000008</c:v>
                </c:pt>
                <c:pt idx="5565">
                  <c:v>-144.1010058</c:v>
                </c:pt>
                <c:pt idx="5566">
                  <c:v>-244.4069921</c:v>
                </c:pt>
                <c:pt idx="5567">
                  <c:v>-145.40333000000001</c:v>
                </c:pt>
                <c:pt idx="5568">
                  <c:v>-1577.4195310000002</c:v>
                </c:pt>
                <c:pt idx="5569">
                  <c:v>-349.65695310000001</c:v>
                </c:pt>
                <c:pt idx="5570">
                  <c:v>120.65667968</c:v>
                </c:pt>
                <c:pt idx="5571">
                  <c:v>316.69275390000001</c:v>
                </c:pt>
                <c:pt idx="5572">
                  <c:v>-635.3091015</c:v>
                </c:pt>
                <c:pt idx="5573">
                  <c:v>-277.15125</c:v>
                </c:pt>
                <c:pt idx="5574">
                  <c:v>741.10390625000002</c:v>
                </c:pt>
                <c:pt idx="5575">
                  <c:v>88.172851561999991</c:v>
                </c:pt>
                <c:pt idx="5576">
                  <c:v>56.411987304000007</c:v>
                </c:pt>
                <c:pt idx="5577">
                  <c:v>217.75839843000003</c:v>
                </c:pt>
                <c:pt idx="5578">
                  <c:v>-8.0977966299999995</c:v>
                </c:pt>
                <c:pt idx="5579">
                  <c:v>112.83689453000001</c:v>
                </c:pt>
                <c:pt idx="5580">
                  <c:v>28.468261717999997</c:v>
                </c:pt>
                <c:pt idx="5581">
                  <c:v>349.64425781</c:v>
                </c:pt>
                <c:pt idx="5582">
                  <c:v>313.15330078</c:v>
                </c:pt>
                <c:pt idx="5583">
                  <c:v>136.76557617</c:v>
                </c:pt>
                <c:pt idx="5584">
                  <c:v>-540.84148430000005</c:v>
                </c:pt>
                <c:pt idx="5585">
                  <c:v>539.27800780999996</c:v>
                </c:pt>
                <c:pt idx="5586">
                  <c:v>-433.82953119999996</c:v>
                </c:pt>
                <c:pt idx="5587">
                  <c:v>871.21710937</c:v>
                </c:pt>
                <c:pt idx="5588">
                  <c:v>-193.39134760000002</c:v>
                </c:pt>
                <c:pt idx="5589">
                  <c:v>-2985.486562</c:v>
                </c:pt>
                <c:pt idx="5590">
                  <c:v>-309.97478510000002</c:v>
                </c:pt>
                <c:pt idx="5591">
                  <c:v>-186.8962109</c:v>
                </c:pt>
                <c:pt idx="5592">
                  <c:v>239.48365234000002</c:v>
                </c:pt>
                <c:pt idx="5593">
                  <c:v>420.60007812000003</c:v>
                </c:pt>
                <c:pt idx="5594">
                  <c:v>117.56497069999999</c:v>
                </c:pt>
                <c:pt idx="5595">
                  <c:v>82.248271484</c:v>
                </c:pt>
                <c:pt idx="5596">
                  <c:v>-102.6829882</c:v>
                </c:pt>
                <c:pt idx="5597">
                  <c:v>119.67939453000001</c:v>
                </c:pt>
                <c:pt idx="5598">
                  <c:v>329.98378905999999</c:v>
                </c:pt>
                <c:pt idx="5599">
                  <c:v>-177.8640039</c:v>
                </c:pt>
                <c:pt idx="5600">
                  <c:v>-6.7139831540000001</c:v>
                </c:pt>
                <c:pt idx="5601">
                  <c:v>-19.485263669999998</c:v>
                </c:pt>
                <c:pt idx="5602">
                  <c:v>-146.425498</c:v>
                </c:pt>
                <c:pt idx="5603">
                  <c:v>171.23998046</c:v>
                </c:pt>
                <c:pt idx="5604">
                  <c:v>1219.6470312000001</c:v>
                </c:pt>
                <c:pt idx="5605">
                  <c:v>139.20708984000001</c:v>
                </c:pt>
                <c:pt idx="5606">
                  <c:v>-219.65544919999999</c:v>
                </c:pt>
                <c:pt idx="5607">
                  <c:v>-464.34101560000005</c:v>
                </c:pt>
                <c:pt idx="5608">
                  <c:v>-1026.655156</c:v>
                </c:pt>
                <c:pt idx="5609">
                  <c:v>-100.3776367</c:v>
                </c:pt>
                <c:pt idx="5610">
                  <c:v>-11.459257809999999</c:v>
                </c:pt>
                <c:pt idx="5611">
                  <c:v>-167.29945309999999</c:v>
                </c:pt>
                <c:pt idx="5612">
                  <c:v>686.40484375000005</c:v>
                </c:pt>
                <c:pt idx="5613">
                  <c:v>-45.653432610000003</c:v>
                </c:pt>
                <c:pt idx="5614">
                  <c:v>197.95269531000002</c:v>
                </c:pt>
                <c:pt idx="5615">
                  <c:v>-125.5916699</c:v>
                </c:pt>
                <c:pt idx="5616">
                  <c:v>449.98257812000003</c:v>
                </c:pt>
                <c:pt idx="5617">
                  <c:v>-243.84636709999998</c:v>
                </c:pt>
                <c:pt idx="5618">
                  <c:v>175.68519531000001</c:v>
                </c:pt>
                <c:pt idx="5619">
                  <c:v>0.90707527160000001</c:v>
                </c:pt>
                <c:pt idx="5620">
                  <c:v>333.26664062000003</c:v>
                </c:pt>
                <c:pt idx="5621">
                  <c:v>240.04359375000001</c:v>
                </c:pt>
                <c:pt idx="5622">
                  <c:v>-839.44835929999999</c:v>
                </c:pt>
                <c:pt idx="5623">
                  <c:v>-287.55066399999998</c:v>
                </c:pt>
                <c:pt idx="5624">
                  <c:v>-433.13160150000004</c:v>
                </c:pt>
                <c:pt idx="5625">
                  <c:v>26.281118163999999</c:v>
                </c:pt>
                <c:pt idx="5626">
                  <c:v>169.61263671</c:v>
                </c:pt>
                <c:pt idx="5627">
                  <c:v>-313.5142578</c:v>
                </c:pt>
                <c:pt idx="5628">
                  <c:v>630.82003906</c:v>
                </c:pt>
                <c:pt idx="5629">
                  <c:v>-211.01652340000001</c:v>
                </c:pt>
                <c:pt idx="5630">
                  <c:v>-294.3360156</c:v>
                </c:pt>
                <c:pt idx="5631">
                  <c:v>252.12646484000001</c:v>
                </c:pt>
                <c:pt idx="5632">
                  <c:v>-335.94613279999999</c:v>
                </c:pt>
                <c:pt idx="5633">
                  <c:v>-72.964731439999994</c:v>
                </c:pt>
                <c:pt idx="5634">
                  <c:v>44.644414061999996</c:v>
                </c:pt>
                <c:pt idx="5635">
                  <c:v>677.87812499999995</c:v>
                </c:pt>
                <c:pt idx="5636">
                  <c:v>-49.93891601</c:v>
                </c:pt>
                <c:pt idx="5637">
                  <c:v>29.023503418000001</c:v>
                </c:pt>
                <c:pt idx="5638">
                  <c:v>181.97267578</c:v>
                </c:pt>
                <c:pt idx="5639">
                  <c:v>1414.2748437</c:v>
                </c:pt>
                <c:pt idx="5640">
                  <c:v>80.712060546000004</c:v>
                </c:pt>
                <c:pt idx="5641">
                  <c:v>-14.36262573</c:v>
                </c:pt>
                <c:pt idx="5642">
                  <c:v>3.8655700682999998</c:v>
                </c:pt>
                <c:pt idx="5643">
                  <c:v>672.34749999999997</c:v>
                </c:pt>
                <c:pt idx="5644">
                  <c:v>-59.674077140000001</c:v>
                </c:pt>
                <c:pt idx="5645">
                  <c:v>110.52808593</c:v>
                </c:pt>
                <c:pt idx="5646">
                  <c:v>-139.54279289999999</c:v>
                </c:pt>
                <c:pt idx="5647">
                  <c:v>-106.5843261</c:v>
                </c:pt>
                <c:pt idx="5648">
                  <c:v>-81.345009759999996</c:v>
                </c:pt>
                <c:pt idx="5649">
                  <c:v>6.0410229491999994</c:v>
                </c:pt>
                <c:pt idx="5650">
                  <c:v>8.1104522704999997</c:v>
                </c:pt>
                <c:pt idx="5651">
                  <c:v>-358.82023430000004</c:v>
                </c:pt>
                <c:pt idx="5652">
                  <c:v>559.43351561999998</c:v>
                </c:pt>
                <c:pt idx="5653">
                  <c:v>267.87039062000002</c:v>
                </c:pt>
                <c:pt idx="5654">
                  <c:v>-75.033671869999992</c:v>
                </c:pt>
                <c:pt idx="5655">
                  <c:v>132.38766601</c:v>
                </c:pt>
                <c:pt idx="5656">
                  <c:v>-237.0097265</c:v>
                </c:pt>
                <c:pt idx="5657">
                  <c:v>-227.4264843</c:v>
                </c:pt>
                <c:pt idx="5658">
                  <c:v>-50.503447260000002</c:v>
                </c:pt>
                <c:pt idx="5659">
                  <c:v>-277.26009759999999</c:v>
                </c:pt>
                <c:pt idx="5660">
                  <c:v>33.059982910000002</c:v>
                </c:pt>
                <c:pt idx="5661">
                  <c:v>-27.333337400000001</c:v>
                </c:pt>
                <c:pt idx="5662">
                  <c:v>-44.417841790000004</c:v>
                </c:pt>
                <c:pt idx="5663">
                  <c:v>-201.4676953</c:v>
                </c:pt>
                <c:pt idx="5664">
                  <c:v>-7.724557495</c:v>
                </c:pt>
                <c:pt idx="5665">
                  <c:v>-310.2331835</c:v>
                </c:pt>
                <c:pt idx="5666">
                  <c:v>-919.32351559999995</c:v>
                </c:pt>
                <c:pt idx="5667">
                  <c:v>-380.02085929999998</c:v>
                </c:pt>
                <c:pt idx="5668">
                  <c:v>1075.3932030999999</c:v>
                </c:pt>
                <c:pt idx="5669">
                  <c:v>-445.70218749999998</c:v>
                </c:pt>
                <c:pt idx="5670">
                  <c:v>-1103.2086710000001</c:v>
                </c:pt>
                <c:pt idx="5671">
                  <c:v>2007.0301562</c:v>
                </c:pt>
                <c:pt idx="5672">
                  <c:v>472.52746093000002</c:v>
                </c:pt>
                <c:pt idx="5673">
                  <c:v>189.27167968000001</c:v>
                </c:pt>
                <c:pt idx="5674">
                  <c:v>-553.58714840000005</c:v>
                </c:pt>
                <c:pt idx="5675">
                  <c:v>404.02910155999996</c:v>
                </c:pt>
                <c:pt idx="5676">
                  <c:v>-1423.2573430000002</c:v>
                </c:pt>
                <c:pt idx="5677">
                  <c:v>-1763.8385930000002</c:v>
                </c:pt>
                <c:pt idx="5678">
                  <c:v>-580.92992179999999</c:v>
                </c:pt>
                <c:pt idx="5679">
                  <c:v>-945.72843750000004</c:v>
                </c:pt>
                <c:pt idx="5680">
                  <c:v>-343.04453119999999</c:v>
                </c:pt>
                <c:pt idx="5681">
                  <c:v>-600.16753900000003</c:v>
                </c:pt>
                <c:pt idx="5682">
                  <c:v>-51.514023429999995</c:v>
                </c:pt>
                <c:pt idx="5683">
                  <c:v>-27.508923329999998</c:v>
                </c:pt>
                <c:pt idx="5684">
                  <c:v>-1095.716484</c:v>
                </c:pt>
                <c:pt idx="5685">
                  <c:v>763.65437499999996</c:v>
                </c:pt>
                <c:pt idx="5686">
                  <c:v>-35.505847160000002</c:v>
                </c:pt>
                <c:pt idx="5687">
                  <c:v>106.70288085</c:v>
                </c:pt>
                <c:pt idx="5688">
                  <c:v>45.281020507000001</c:v>
                </c:pt>
                <c:pt idx="5689">
                  <c:v>252.50582031000002</c:v>
                </c:pt>
                <c:pt idx="5690">
                  <c:v>157.90196288999999</c:v>
                </c:pt>
                <c:pt idx="5691">
                  <c:v>-283.12966789999996</c:v>
                </c:pt>
                <c:pt idx="5692">
                  <c:v>-666.26</c:v>
                </c:pt>
                <c:pt idx="5693">
                  <c:v>55.270292968000007</c:v>
                </c:pt>
                <c:pt idx="5694">
                  <c:v>-160.959248</c:v>
                </c:pt>
                <c:pt idx="5695">
                  <c:v>-227.9701757</c:v>
                </c:pt>
                <c:pt idx="5696">
                  <c:v>39.383217772999998</c:v>
                </c:pt>
                <c:pt idx="5697">
                  <c:v>-141.031914</c:v>
                </c:pt>
                <c:pt idx="5698">
                  <c:v>29.884877928999998</c:v>
                </c:pt>
                <c:pt idx="5699">
                  <c:v>-168.3348828</c:v>
                </c:pt>
                <c:pt idx="5700">
                  <c:v>-232.8896484</c:v>
                </c:pt>
                <c:pt idx="5701">
                  <c:v>-15.09144042</c:v>
                </c:pt>
                <c:pt idx="5702">
                  <c:v>312.30697264999998</c:v>
                </c:pt>
                <c:pt idx="5703">
                  <c:v>405.27738281000001</c:v>
                </c:pt>
                <c:pt idx="5704">
                  <c:v>-1626.610312</c:v>
                </c:pt>
                <c:pt idx="5705">
                  <c:v>219.70789062</c:v>
                </c:pt>
                <c:pt idx="5706">
                  <c:v>-157.6524316</c:v>
                </c:pt>
                <c:pt idx="5707">
                  <c:v>175.48830078</c:v>
                </c:pt>
                <c:pt idx="5708">
                  <c:v>-846.35210930000005</c:v>
                </c:pt>
                <c:pt idx="5709">
                  <c:v>-186.220371</c:v>
                </c:pt>
                <c:pt idx="5710">
                  <c:v>-162.1338671</c:v>
                </c:pt>
                <c:pt idx="5711">
                  <c:v>154.53933592999999</c:v>
                </c:pt>
                <c:pt idx="5712">
                  <c:v>-41.630175780000002</c:v>
                </c:pt>
                <c:pt idx="5713">
                  <c:v>-916.61859370000002</c:v>
                </c:pt>
                <c:pt idx="5714">
                  <c:v>31.155703124999999</c:v>
                </c:pt>
                <c:pt idx="5715">
                  <c:v>28.521887206999999</c:v>
                </c:pt>
                <c:pt idx="5716">
                  <c:v>139.27607421000002</c:v>
                </c:pt>
                <c:pt idx="5717">
                  <c:v>190.93933593000003</c:v>
                </c:pt>
                <c:pt idx="5718">
                  <c:v>29.102873535000001</c:v>
                </c:pt>
                <c:pt idx="5719">
                  <c:v>-225.03375</c:v>
                </c:pt>
                <c:pt idx="5720">
                  <c:v>-82.90895506999999</c:v>
                </c:pt>
                <c:pt idx="5721">
                  <c:v>-343.84472650000004</c:v>
                </c:pt>
                <c:pt idx="5722">
                  <c:v>39.380534668000003</c:v>
                </c:pt>
                <c:pt idx="5723">
                  <c:v>-99.379589840000008</c:v>
                </c:pt>
                <c:pt idx="5724">
                  <c:v>-455.4140625</c:v>
                </c:pt>
                <c:pt idx="5725">
                  <c:v>-14.150816649999999</c:v>
                </c:pt>
                <c:pt idx="5726">
                  <c:v>-233.3339843</c:v>
                </c:pt>
                <c:pt idx="5727">
                  <c:v>97.957412109000003</c:v>
                </c:pt>
                <c:pt idx="5728">
                  <c:v>-150.35500969999998</c:v>
                </c:pt>
                <c:pt idx="5729">
                  <c:v>-123.16176750000001</c:v>
                </c:pt>
                <c:pt idx="5730">
                  <c:v>1264.7319531000001</c:v>
                </c:pt>
                <c:pt idx="5731">
                  <c:v>350.57035156000001</c:v>
                </c:pt>
                <c:pt idx="5732">
                  <c:v>186.33011718</c:v>
                </c:pt>
                <c:pt idx="5733">
                  <c:v>241.51607421</c:v>
                </c:pt>
                <c:pt idx="5734">
                  <c:v>-2.6235021970000001</c:v>
                </c:pt>
                <c:pt idx="5735">
                  <c:v>-60.795810540000005</c:v>
                </c:pt>
                <c:pt idx="5736">
                  <c:v>376.34136718000002</c:v>
                </c:pt>
                <c:pt idx="5737">
                  <c:v>19.666685790999999</c:v>
                </c:pt>
                <c:pt idx="5738">
                  <c:v>89.384150390000002</c:v>
                </c:pt>
                <c:pt idx="5739">
                  <c:v>26.096840820000001</c:v>
                </c:pt>
                <c:pt idx="5740">
                  <c:v>-28.459514159999998</c:v>
                </c:pt>
                <c:pt idx="5741">
                  <c:v>-10.312388909999999</c:v>
                </c:pt>
                <c:pt idx="5742">
                  <c:v>126.57845703000001</c:v>
                </c:pt>
                <c:pt idx="5743">
                  <c:v>-74.330717770000007</c:v>
                </c:pt>
                <c:pt idx="5744">
                  <c:v>488.69230468000001</c:v>
                </c:pt>
                <c:pt idx="5745">
                  <c:v>-162.10585929999999</c:v>
                </c:pt>
                <c:pt idx="5746">
                  <c:v>518.98671875000002</c:v>
                </c:pt>
                <c:pt idx="5747">
                  <c:v>-35.551152340000002</c:v>
                </c:pt>
                <c:pt idx="5748">
                  <c:v>-139.2091796</c:v>
                </c:pt>
                <c:pt idx="5749">
                  <c:v>574.66441406000001</c:v>
                </c:pt>
                <c:pt idx="5750">
                  <c:v>-201.40861319999999</c:v>
                </c:pt>
                <c:pt idx="5751">
                  <c:v>283.45103515</c:v>
                </c:pt>
                <c:pt idx="5752">
                  <c:v>-370.11312500000003</c:v>
                </c:pt>
                <c:pt idx="5753">
                  <c:v>39.242700195000005</c:v>
                </c:pt>
                <c:pt idx="5754">
                  <c:v>205.36048828</c:v>
                </c:pt>
                <c:pt idx="5755">
                  <c:v>-8.9649755849999995</c:v>
                </c:pt>
                <c:pt idx="5756">
                  <c:v>-113.9363769</c:v>
                </c:pt>
                <c:pt idx="5757">
                  <c:v>105.33550781</c:v>
                </c:pt>
                <c:pt idx="5758">
                  <c:v>-58.918764639999999</c:v>
                </c:pt>
                <c:pt idx="5759">
                  <c:v>22.796899413999999</c:v>
                </c:pt>
                <c:pt idx="5760">
                  <c:v>-104.9214355</c:v>
                </c:pt>
                <c:pt idx="5761">
                  <c:v>-123.2408691</c:v>
                </c:pt>
                <c:pt idx="5762">
                  <c:v>-86.16952148</c:v>
                </c:pt>
                <c:pt idx="5763">
                  <c:v>31.360468749999999</c:v>
                </c:pt>
                <c:pt idx="5764">
                  <c:v>14.527915039</c:v>
                </c:pt>
                <c:pt idx="5765">
                  <c:v>-38.353244619999998</c:v>
                </c:pt>
                <c:pt idx="5766">
                  <c:v>380.57968749999998</c:v>
                </c:pt>
                <c:pt idx="5767">
                  <c:v>-310.76925779999999</c:v>
                </c:pt>
                <c:pt idx="5768">
                  <c:v>24.37104248</c:v>
                </c:pt>
                <c:pt idx="5769">
                  <c:v>46.915092772999998</c:v>
                </c:pt>
                <c:pt idx="5770">
                  <c:v>-890.03492180000001</c:v>
                </c:pt>
                <c:pt idx="5771">
                  <c:v>-400.38605459999997</c:v>
                </c:pt>
                <c:pt idx="5772">
                  <c:v>230.55878906000001</c:v>
                </c:pt>
                <c:pt idx="5773">
                  <c:v>76.897543944999995</c:v>
                </c:pt>
                <c:pt idx="5774">
                  <c:v>-314.26150389999998</c:v>
                </c:pt>
                <c:pt idx="5775">
                  <c:v>-22.182004390000003</c:v>
                </c:pt>
                <c:pt idx="5776">
                  <c:v>-315.9954687</c:v>
                </c:pt>
                <c:pt idx="5777">
                  <c:v>128.7562207</c:v>
                </c:pt>
                <c:pt idx="5778">
                  <c:v>137.95451171000002</c:v>
                </c:pt>
                <c:pt idx="5779">
                  <c:v>1085.1389062000001</c:v>
                </c:pt>
                <c:pt idx="5780">
                  <c:v>-182.22003899999999</c:v>
                </c:pt>
                <c:pt idx="5781">
                  <c:v>-10.894576409999999</c:v>
                </c:pt>
                <c:pt idx="5782">
                  <c:v>-174.95683590000002</c:v>
                </c:pt>
                <c:pt idx="5783">
                  <c:v>-12.925593260000001</c:v>
                </c:pt>
                <c:pt idx="5784">
                  <c:v>7.4108721922999994</c:v>
                </c:pt>
                <c:pt idx="5785">
                  <c:v>-409.3733593</c:v>
                </c:pt>
                <c:pt idx="5786">
                  <c:v>312.63630859</c:v>
                </c:pt>
                <c:pt idx="5787">
                  <c:v>2.7203607176999998</c:v>
                </c:pt>
                <c:pt idx="5788">
                  <c:v>75.878105468000001</c:v>
                </c:pt>
                <c:pt idx="5789">
                  <c:v>-220.10474600000001</c:v>
                </c:pt>
                <c:pt idx="5790">
                  <c:v>120.80567382</c:v>
                </c:pt>
                <c:pt idx="5791">
                  <c:v>47.828364257000004</c:v>
                </c:pt>
                <c:pt idx="5792">
                  <c:v>23.327204588999997</c:v>
                </c:pt>
                <c:pt idx="5793">
                  <c:v>158.40752929000001</c:v>
                </c:pt>
                <c:pt idx="5794">
                  <c:v>477.65640624999997</c:v>
                </c:pt>
                <c:pt idx="5795">
                  <c:v>-699.91312500000004</c:v>
                </c:pt>
                <c:pt idx="5796">
                  <c:v>249.91416014999999</c:v>
                </c:pt>
                <c:pt idx="5797">
                  <c:v>557.08117187000005</c:v>
                </c:pt>
                <c:pt idx="5798">
                  <c:v>4.9964324950999996</c:v>
                </c:pt>
                <c:pt idx="5799">
                  <c:v>529.98394530999997</c:v>
                </c:pt>
                <c:pt idx="5800">
                  <c:v>71.973447265000004</c:v>
                </c:pt>
                <c:pt idx="5801">
                  <c:v>-27.63049316</c:v>
                </c:pt>
                <c:pt idx="5802">
                  <c:v>251.55945312</c:v>
                </c:pt>
                <c:pt idx="5803">
                  <c:v>113.54643554</c:v>
                </c:pt>
                <c:pt idx="5804">
                  <c:v>-1341.899375</c:v>
                </c:pt>
                <c:pt idx="5805">
                  <c:v>292.70923827999997</c:v>
                </c:pt>
                <c:pt idx="5806">
                  <c:v>-759.9610156</c:v>
                </c:pt>
                <c:pt idx="5807">
                  <c:v>-281.8814648</c:v>
                </c:pt>
                <c:pt idx="5808">
                  <c:v>-437.41417960000001</c:v>
                </c:pt>
                <c:pt idx="5809">
                  <c:v>915.40507811999998</c:v>
                </c:pt>
                <c:pt idx="5810">
                  <c:v>24.465324707000001</c:v>
                </c:pt>
                <c:pt idx="5811">
                  <c:v>421.80363280999995</c:v>
                </c:pt>
                <c:pt idx="5812">
                  <c:v>195.50751953</c:v>
                </c:pt>
                <c:pt idx="5813">
                  <c:v>-168.51431639999998</c:v>
                </c:pt>
                <c:pt idx="5814">
                  <c:v>-474.68214840000002</c:v>
                </c:pt>
                <c:pt idx="5815">
                  <c:v>464.16121093000004</c:v>
                </c:pt>
                <c:pt idx="5816">
                  <c:v>587.43214842999998</c:v>
                </c:pt>
                <c:pt idx="5817">
                  <c:v>-799.30992179999998</c:v>
                </c:pt>
                <c:pt idx="5818">
                  <c:v>-317.25921869999996</c:v>
                </c:pt>
                <c:pt idx="5819">
                  <c:v>370.81660155999998</c:v>
                </c:pt>
                <c:pt idx="5820">
                  <c:v>418.08785155999999</c:v>
                </c:pt>
                <c:pt idx="5821">
                  <c:v>-95.884970699999997</c:v>
                </c:pt>
                <c:pt idx="5822">
                  <c:v>-293.86669920000003</c:v>
                </c:pt>
                <c:pt idx="5823">
                  <c:v>813.52484374999995</c:v>
                </c:pt>
                <c:pt idx="5824">
                  <c:v>44.677583007000003</c:v>
                </c:pt>
                <c:pt idx="5825">
                  <c:v>-57.588061520000004</c:v>
                </c:pt>
                <c:pt idx="5826">
                  <c:v>310.52054686999998</c:v>
                </c:pt>
                <c:pt idx="5827">
                  <c:v>-126.4990136</c:v>
                </c:pt>
                <c:pt idx="5828">
                  <c:v>-581.98914060000004</c:v>
                </c:pt>
                <c:pt idx="5829">
                  <c:v>-1362.9229680000001</c:v>
                </c:pt>
                <c:pt idx="5830">
                  <c:v>-297.33249999999998</c:v>
                </c:pt>
                <c:pt idx="5831">
                  <c:v>-684.9091406</c:v>
                </c:pt>
                <c:pt idx="5832">
                  <c:v>1293.6989062</c:v>
                </c:pt>
                <c:pt idx="5833">
                  <c:v>-686.06515620000005</c:v>
                </c:pt>
                <c:pt idx="5834">
                  <c:v>214.7143164</c:v>
                </c:pt>
                <c:pt idx="5835">
                  <c:v>-230.6129492</c:v>
                </c:pt>
                <c:pt idx="5836">
                  <c:v>0.13477741240999999</c:v>
                </c:pt>
                <c:pt idx="5837">
                  <c:v>-436.4246875</c:v>
                </c:pt>
                <c:pt idx="5838">
                  <c:v>257.15792968</c:v>
                </c:pt>
                <c:pt idx="5839">
                  <c:v>-101.8282226</c:v>
                </c:pt>
                <c:pt idx="5840">
                  <c:v>26.518964842999999</c:v>
                </c:pt>
                <c:pt idx="5841">
                  <c:v>143.26433592999999</c:v>
                </c:pt>
                <c:pt idx="5842">
                  <c:v>-335.70195310000003</c:v>
                </c:pt>
                <c:pt idx="5843">
                  <c:v>136.86539062</c:v>
                </c:pt>
                <c:pt idx="5844">
                  <c:v>389.25351562000003</c:v>
                </c:pt>
                <c:pt idx="5845">
                  <c:v>-225.4357421</c:v>
                </c:pt>
                <c:pt idx="5846">
                  <c:v>-245.1980859</c:v>
                </c:pt>
                <c:pt idx="5847">
                  <c:v>1194.8004687</c:v>
                </c:pt>
                <c:pt idx="5848">
                  <c:v>-372.79527339999999</c:v>
                </c:pt>
                <c:pt idx="5849">
                  <c:v>-46.149028319999999</c:v>
                </c:pt>
                <c:pt idx="5850">
                  <c:v>-619.24878899999999</c:v>
                </c:pt>
                <c:pt idx="5851">
                  <c:v>501.17156249999999</c:v>
                </c:pt>
                <c:pt idx="5852">
                  <c:v>-209.57652340000001</c:v>
                </c:pt>
                <c:pt idx="5853">
                  <c:v>331.99277343</c:v>
                </c:pt>
                <c:pt idx="5854">
                  <c:v>438.87535155999996</c:v>
                </c:pt>
                <c:pt idx="5855">
                  <c:v>3.9907931517999997</c:v>
                </c:pt>
                <c:pt idx="5856">
                  <c:v>13.191933593000002</c:v>
                </c:pt>
                <c:pt idx="5857">
                  <c:v>-21.508110350000003</c:v>
                </c:pt>
                <c:pt idx="5858">
                  <c:v>-27.681472159999998</c:v>
                </c:pt>
                <c:pt idx="5859">
                  <c:v>32.440524902</c:v>
                </c:pt>
                <c:pt idx="5860">
                  <c:v>-28.78870117</c:v>
                </c:pt>
                <c:pt idx="5861">
                  <c:v>4.5996740722</c:v>
                </c:pt>
                <c:pt idx="5862">
                  <c:v>-40.920480949999998</c:v>
                </c:pt>
                <c:pt idx="5863">
                  <c:v>155.11477539000001</c:v>
                </c:pt>
                <c:pt idx="5864">
                  <c:v>-56.730610349999999</c:v>
                </c:pt>
                <c:pt idx="5865">
                  <c:v>-128.59438469999998</c:v>
                </c:pt>
                <c:pt idx="5866">
                  <c:v>-172.01374999999999</c:v>
                </c:pt>
                <c:pt idx="5867">
                  <c:v>359.23546875</c:v>
                </c:pt>
                <c:pt idx="5868">
                  <c:v>-145.0474609</c:v>
                </c:pt>
                <c:pt idx="5869">
                  <c:v>24.745976561999999</c:v>
                </c:pt>
                <c:pt idx="5870">
                  <c:v>-248.0951757</c:v>
                </c:pt>
                <c:pt idx="5871">
                  <c:v>-87.936640619999991</c:v>
                </c:pt>
                <c:pt idx="5872">
                  <c:v>147.49454101000001</c:v>
                </c:pt>
                <c:pt idx="5873">
                  <c:v>37.974082030999995</c:v>
                </c:pt>
                <c:pt idx="5874">
                  <c:v>-105.75286130000001</c:v>
                </c:pt>
                <c:pt idx="5875">
                  <c:v>496.64492187000002</c:v>
                </c:pt>
                <c:pt idx="5876">
                  <c:v>31.692414549999999</c:v>
                </c:pt>
                <c:pt idx="5877">
                  <c:v>29.02321289</c:v>
                </c:pt>
                <c:pt idx="5878">
                  <c:v>98.318144531000002</c:v>
                </c:pt>
                <c:pt idx="5879">
                  <c:v>-236.06736319999999</c:v>
                </c:pt>
                <c:pt idx="5880">
                  <c:v>110.30562500000001</c:v>
                </c:pt>
                <c:pt idx="5881">
                  <c:v>-149.48645500000001</c:v>
                </c:pt>
                <c:pt idx="5882">
                  <c:v>-139.6912988</c:v>
                </c:pt>
                <c:pt idx="5883">
                  <c:v>18.825583496</c:v>
                </c:pt>
                <c:pt idx="5884">
                  <c:v>-14.3616101</c:v>
                </c:pt>
                <c:pt idx="5885">
                  <c:v>871.66132812000001</c:v>
                </c:pt>
                <c:pt idx="5886">
                  <c:v>615.61980468000002</c:v>
                </c:pt>
                <c:pt idx="5887">
                  <c:v>-1722.701875</c:v>
                </c:pt>
                <c:pt idx="5888">
                  <c:v>150.55719725999998</c:v>
                </c:pt>
                <c:pt idx="5889">
                  <c:v>-12.65331054</c:v>
                </c:pt>
                <c:pt idx="5890">
                  <c:v>-697.39789059999998</c:v>
                </c:pt>
                <c:pt idx="5891">
                  <c:v>292.91960936999999</c:v>
                </c:pt>
                <c:pt idx="5892">
                  <c:v>1121.2636718000001</c:v>
                </c:pt>
                <c:pt idx="5893">
                  <c:v>305.51582031000004</c:v>
                </c:pt>
                <c:pt idx="5894">
                  <c:v>203.85912109</c:v>
                </c:pt>
                <c:pt idx="5895">
                  <c:v>-930.94703120000008</c:v>
                </c:pt>
                <c:pt idx="5896">
                  <c:v>-282.9521484</c:v>
                </c:pt>
                <c:pt idx="5897">
                  <c:v>-474.10789060000002</c:v>
                </c:pt>
                <c:pt idx="5898">
                  <c:v>-670.10632809999993</c:v>
                </c:pt>
                <c:pt idx="5899">
                  <c:v>-216.6876953</c:v>
                </c:pt>
                <c:pt idx="5900">
                  <c:v>193.4309375</c:v>
                </c:pt>
                <c:pt idx="5901">
                  <c:v>-464.27003900000005</c:v>
                </c:pt>
                <c:pt idx="5902">
                  <c:v>365.87875000000003</c:v>
                </c:pt>
                <c:pt idx="5903">
                  <c:v>132.83355467999999</c:v>
                </c:pt>
                <c:pt idx="5904">
                  <c:v>-5.678931274</c:v>
                </c:pt>
                <c:pt idx="5905">
                  <c:v>5.7522827147999998</c:v>
                </c:pt>
                <c:pt idx="5906">
                  <c:v>-373.76152339999999</c:v>
                </c:pt>
                <c:pt idx="5907">
                  <c:v>-29.870976559999999</c:v>
                </c:pt>
                <c:pt idx="5908">
                  <c:v>-289.4912109</c:v>
                </c:pt>
                <c:pt idx="5909">
                  <c:v>-145.46359369999999</c:v>
                </c:pt>
                <c:pt idx="5910">
                  <c:v>86.846728514999995</c:v>
                </c:pt>
                <c:pt idx="5911">
                  <c:v>-99.074990229999997</c:v>
                </c:pt>
                <c:pt idx="5912">
                  <c:v>-310.46583979999997</c:v>
                </c:pt>
                <c:pt idx="5913">
                  <c:v>-164.08689450000003</c:v>
                </c:pt>
                <c:pt idx="5914">
                  <c:v>1188.6110937000001</c:v>
                </c:pt>
                <c:pt idx="5915">
                  <c:v>-636.0327734</c:v>
                </c:pt>
                <c:pt idx="5916">
                  <c:v>-216.62853510000002</c:v>
                </c:pt>
                <c:pt idx="5917">
                  <c:v>280.07066406000001</c:v>
                </c:pt>
                <c:pt idx="5918">
                  <c:v>165.24511718000002</c:v>
                </c:pt>
                <c:pt idx="5919">
                  <c:v>-218.16484369999998</c:v>
                </c:pt>
                <c:pt idx="5920">
                  <c:v>83.325722655999996</c:v>
                </c:pt>
                <c:pt idx="5921">
                  <c:v>171.30035156000002</c:v>
                </c:pt>
                <c:pt idx="5922">
                  <c:v>-177.7267578</c:v>
                </c:pt>
                <c:pt idx="5923">
                  <c:v>-219.4759765</c:v>
                </c:pt>
                <c:pt idx="5924">
                  <c:v>9.4243951415999998</c:v>
                </c:pt>
                <c:pt idx="5925">
                  <c:v>-155.80016600000002</c:v>
                </c:pt>
                <c:pt idx="5926">
                  <c:v>-1054.773281</c:v>
                </c:pt>
                <c:pt idx="5927">
                  <c:v>10.864365233999999</c:v>
                </c:pt>
                <c:pt idx="5928">
                  <c:v>688.33023436999997</c:v>
                </c:pt>
                <c:pt idx="5929">
                  <c:v>193.3430664</c:v>
                </c:pt>
                <c:pt idx="5930">
                  <c:v>305.23595703000001</c:v>
                </c:pt>
                <c:pt idx="5931">
                  <c:v>-173.6646484</c:v>
                </c:pt>
                <c:pt idx="5932">
                  <c:v>567.23874999999998</c:v>
                </c:pt>
                <c:pt idx="5933">
                  <c:v>846.16398436999998</c:v>
                </c:pt>
                <c:pt idx="5934">
                  <c:v>-419.26546869999999</c:v>
                </c:pt>
                <c:pt idx="5935">
                  <c:v>263.95894530999999</c:v>
                </c:pt>
                <c:pt idx="5936">
                  <c:v>208.64677734</c:v>
                </c:pt>
                <c:pt idx="5937">
                  <c:v>37.512504882000002</c:v>
                </c:pt>
                <c:pt idx="5938">
                  <c:v>-373.34742180000001</c:v>
                </c:pt>
                <c:pt idx="5939">
                  <c:v>1099.0347655999999</c:v>
                </c:pt>
                <c:pt idx="5940">
                  <c:v>109.41791992</c:v>
                </c:pt>
                <c:pt idx="5941">
                  <c:v>109.54319335</c:v>
                </c:pt>
                <c:pt idx="5942">
                  <c:v>33.090895996</c:v>
                </c:pt>
                <c:pt idx="5943">
                  <c:v>210.81361328</c:v>
                </c:pt>
                <c:pt idx="5944">
                  <c:v>160.4339746</c:v>
                </c:pt>
                <c:pt idx="5945">
                  <c:v>206.95597656000001</c:v>
                </c:pt>
                <c:pt idx="5946">
                  <c:v>-49.183461909999998</c:v>
                </c:pt>
                <c:pt idx="5947">
                  <c:v>59.209946289000001</c:v>
                </c:pt>
                <c:pt idx="5948">
                  <c:v>-138.03351559999999</c:v>
                </c:pt>
                <c:pt idx="5949">
                  <c:v>-42.573012689999999</c:v>
                </c:pt>
                <c:pt idx="5950">
                  <c:v>10.811265869</c:v>
                </c:pt>
                <c:pt idx="5951">
                  <c:v>1127.6632812</c:v>
                </c:pt>
                <c:pt idx="5952">
                  <c:v>836.70039062000001</c:v>
                </c:pt>
                <c:pt idx="5953">
                  <c:v>48.570703125000001</c:v>
                </c:pt>
                <c:pt idx="5954">
                  <c:v>6.3345996092999997</c:v>
                </c:pt>
                <c:pt idx="5955">
                  <c:v>-152.82135740000001</c:v>
                </c:pt>
                <c:pt idx="5956">
                  <c:v>-86.459052729999996</c:v>
                </c:pt>
                <c:pt idx="5957">
                  <c:v>-14.297570800000001</c:v>
                </c:pt>
                <c:pt idx="5958">
                  <c:v>-59.483168939999999</c:v>
                </c:pt>
                <c:pt idx="5959">
                  <c:v>-347.73027339999999</c:v>
                </c:pt>
                <c:pt idx="5960">
                  <c:v>-186.3345898</c:v>
                </c:pt>
                <c:pt idx="5961">
                  <c:v>10.768426513</c:v>
                </c:pt>
                <c:pt idx="5962">
                  <c:v>-188.06246090000002</c:v>
                </c:pt>
                <c:pt idx="5963">
                  <c:v>-163.3321972</c:v>
                </c:pt>
                <c:pt idx="5964">
                  <c:v>-759.48187499999995</c:v>
                </c:pt>
                <c:pt idx="5965">
                  <c:v>1685.2834375</c:v>
                </c:pt>
                <c:pt idx="5966">
                  <c:v>-112.6374218</c:v>
                </c:pt>
                <c:pt idx="5967">
                  <c:v>-893.21023430000002</c:v>
                </c:pt>
                <c:pt idx="5968">
                  <c:v>-24.191723630000002</c:v>
                </c:pt>
                <c:pt idx="5969">
                  <c:v>-196.4682421</c:v>
                </c:pt>
                <c:pt idx="5970">
                  <c:v>-299.10804680000001</c:v>
                </c:pt>
                <c:pt idx="5971">
                  <c:v>-566.22496090000004</c:v>
                </c:pt>
                <c:pt idx="5972">
                  <c:v>-190.60244139999998</c:v>
                </c:pt>
                <c:pt idx="5973">
                  <c:v>126.37776367000001</c:v>
                </c:pt>
                <c:pt idx="5974">
                  <c:v>161.64916991999999</c:v>
                </c:pt>
                <c:pt idx="5975">
                  <c:v>313.58499999999998</c:v>
                </c:pt>
                <c:pt idx="5976">
                  <c:v>-122.9414062</c:v>
                </c:pt>
                <c:pt idx="5977">
                  <c:v>340.89726562000004</c:v>
                </c:pt>
                <c:pt idx="5978">
                  <c:v>-15.381831050000001</c:v>
                </c:pt>
                <c:pt idx="5979">
                  <c:v>-223.99857420000001</c:v>
                </c:pt>
                <c:pt idx="5980">
                  <c:v>-181.21650389999999</c:v>
                </c:pt>
                <c:pt idx="5981">
                  <c:v>65.938334960000006</c:v>
                </c:pt>
                <c:pt idx="5982">
                  <c:v>-636.29910150000001</c:v>
                </c:pt>
                <c:pt idx="5983">
                  <c:v>67.166484374999996</c:v>
                </c:pt>
                <c:pt idx="5984">
                  <c:v>-83.389267569999987</c:v>
                </c:pt>
                <c:pt idx="5985">
                  <c:v>204.15255859000001</c:v>
                </c:pt>
                <c:pt idx="5986">
                  <c:v>-61.223696280000006</c:v>
                </c:pt>
                <c:pt idx="5987">
                  <c:v>263.95785155999999</c:v>
                </c:pt>
                <c:pt idx="5988">
                  <c:v>-132.57405269999998</c:v>
                </c:pt>
                <c:pt idx="5989">
                  <c:v>47.627939452999996</c:v>
                </c:pt>
                <c:pt idx="5990">
                  <c:v>1133.3639062</c:v>
                </c:pt>
                <c:pt idx="5991">
                  <c:v>-565.21296870000003</c:v>
                </c:pt>
                <c:pt idx="5992">
                  <c:v>111.19541015</c:v>
                </c:pt>
                <c:pt idx="5993">
                  <c:v>9.7852117919000001</c:v>
                </c:pt>
                <c:pt idx="5994">
                  <c:v>129.92648437</c:v>
                </c:pt>
                <c:pt idx="5995">
                  <c:v>-837.75726559999998</c:v>
                </c:pt>
                <c:pt idx="5996">
                  <c:v>-388.08285150000006</c:v>
                </c:pt>
                <c:pt idx="5997">
                  <c:v>635.79324217999999</c:v>
                </c:pt>
                <c:pt idx="5998">
                  <c:v>-295.08365229999998</c:v>
                </c:pt>
                <c:pt idx="5999">
                  <c:v>529.83937500000002</c:v>
                </c:pt>
                <c:pt idx="6000">
                  <c:v>-50.422592770000001</c:v>
                </c:pt>
                <c:pt idx="6001">
                  <c:v>-122.3629492</c:v>
                </c:pt>
                <c:pt idx="6002">
                  <c:v>-1145.2123429999999</c:v>
                </c:pt>
                <c:pt idx="6003">
                  <c:v>841.23812499999997</c:v>
                </c:pt>
                <c:pt idx="6004">
                  <c:v>140.60032225999998</c:v>
                </c:pt>
                <c:pt idx="6005">
                  <c:v>-71.022290030000008</c:v>
                </c:pt>
                <c:pt idx="6006">
                  <c:v>-159.75750969999999</c:v>
                </c:pt>
                <c:pt idx="6007">
                  <c:v>-19.07548706</c:v>
                </c:pt>
                <c:pt idx="6008">
                  <c:v>189.46759764999999</c:v>
                </c:pt>
                <c:pt idx="6009">
                  <c:v>-6.056873779</c:v>
                </c:pt>
                <c:pt idx="6010">
                  <c:v>52.507128905999998</c:v>
                </c:pt>
                <c:pt idx="6011">
                  <c:v>177.36447264999998</c:v>
                </c:pt>
                <c:pt idx="6012">
                  <c:v>427.29726562000002</c:v>
                </c:pt>
                <c:pt idx="6013">
                  <c:v>-173.3917773</c:v>
                </c:pt>
                <c:pt idx="6014">
                  <c:v>28.626191405999997</c:v>
                </c:pt>
                <c:pt idx="6015">
                  <c:v>-69.257749020000006</c:v>
                </c:pt>
                <c:pt idx="6016">
                  <c:v>-303.34050780000001</c:v>
                </c:pt>
                <c:pt idx="6017">
                  <c:v>-27.263728019999999</c:v>
                </c:pt>
                <c:pt idx="6018">
                  <c:v>73.158618164000004</c:v>
                </c:pt>
                <c:pt idx="6019">
                  <c:v>-58.955034169999998</c:v>
                </c:pt>
                <c:pt idx="6020">
                  <c:v>339.78156250000001</c:v>
                </c:pt>
                <c:pt idx="6021">
                  <c:v>0.47304336546999998</c:v>
                </c:pt>
                <c:pt idx="6022">
                  <c:v>-395.93464840000001</c:v>
                </c:pt>
                <c:pt idx="6023">
                  <c:v>8.2119244384000005</c:v>
                </c:pt>
                <c:pt idx="6024">
                  <c:v>669.75789062000001</c:v>
                </c:pt>
                <c:pt idx="6025">
                  <c:v>-30.545825190000002</c:v>
                </c:pt>
                <c:pt idx="6026">
                  <c:v>53.054311522999996</c:v>
                </c:pt>
                <c:pt idx="6027">
                  <c:v>1160.234375</c:v>
                </c:pt>
                <c:pt idx="6028">
                  <c:v>-1001.159296</c:v>
                </c:pt>
                <c:pt idx="6029">
                  <c:v>558.00945311999999</c:v>
                </c:pt>
                <c:pt idx="6030">
                  <c:v>-58.740932610000002</c:v>
                </c:pt>
                <c:pt idx="6031">
                  <c:v>65.669472655999996</c:v>
                </c:pt>
                <c:pt idx="6032">
                  <c:v>57.708359375000001</c:v>
                </c:pt>
                <c:pt idx="6033">
                  <c:v>217.18212889999998</c:v>
                </c:pt>
                <c:pt idx="6034">
                  <c:v>-353.71968750000002</c:v>
                </c:pt>
                <c:pt idx="6035">
                  <c:v>-236.49613280000003</c:v>
                </c:pt>
                <c:pt idx="6036">
                  <c:v>-129.06232420000001</c:v>
                </c:pt>
                <c:pt idx="6037">
                  <c:v>9.0181695556000001</c:v>
                </c:pt>
                <c:pt idx="6038">
                  <c:v>1117.0135937</c:v>
                </c:pt>
                <c:pt idx="6039">
                  <c:v>233.95335936999999</c:v>
                </c:pt>
                <c:pt idx="6040">
                  <c:v>-371.78871090000001</c:v>
                </c:pt>
                <c:pt idx="6041">
                  <c:v>121.40464842999999</c:v>
                </c:pt>
                <c:pt idx="6042">
                  <c:v>-19.689432369999999</c:v>
                </c:pt>
                <c:pt idx="6043">
                  <c:v>0.48666561125999996</c:v>
                </c:pt>
                <c:pt idx="6044">
                  <c:v>38.743686523000001</c:v>
                </c:pt>
                <c:pt idx="6045">
                  <c:v>-338.62378900000004</c:v>
                </c:pt>
                <c:pt idx="6046">
                  <c:v>-1226.1085150000001</c:v>
                </c:pt>
                <c:pt idx="6047">
                  <c:v>2.0303947448000002</c:v>
                </c:pt>
                <c:pt idx="6048">
                  <c:v>680.59859374999996</c:v>
                </c:pt>
                <c:pt idx="6049">
                  <c:v>-673.21749999999997</c:v>
                </c:pt>
                <c:pt idx="6050">
                  <c:v>284.44535156000001</c:v>
                </c:pt>
                <c:pt idx="6051">
                  <c:v>-16.555766599999998</c:v>
                </c:pt>
                <c:pt idx="6052">
                  <c:v>-332.50242180000004</c:v>
                </c:pt>
                <c:pt idx="6053">
                  <c:v>-604.83832029999996</c:v>
                </c:pt>
                <c:pt idx="6054">
                  <c:v>-511.23031250000003</c:v>
                </c:pt>
                <c:pt idx="6055">
                  <c:v>876.98140624999996</c:v>
                </c:pt>
                <c:pt idx="6056">
                  <c:v>-253.59167959999999</c:v>
                </c:pt>
                <c:pt idx="6057">
                  <c:v>971.67398436999997</c:v>
                </c:pt>
                <c:pt idx="6058">
                  <c:v>398.919375</c:v>
                </c:pt>
                <c:pt idx="6059">
                  <c:v>6.4675695800000002</c:v>
                </c:pt>
                <c:pt idx="6060">
                  <c:v>-132.41585929999999</c:v>
                </c:pt>
                <c:pt idx="6061">
                  <c:v>-143.03704100000002</c:v>
                </c:pt>
                <c:pt idx="6062">
                  <c:v>-360.34289060000003</c:v>
                </c:pt>
                <c:pt idx="6063">
                  <c:v>-55.255351560000001</c:v>
                </c:pt>
                <c:pt idx="6064">
                  <c:v>-54.290219719999996</c:v>
                </c:pt>
                <c:pt idx="6065">
                  <c:v>-37.656179189999996</c:v>
                </c:pt>
                <c:pt idx="6066">
                  <c:v>-124.1629101</c:v>
                </c:pt>
                <c:pt idx="6067">
                  <c:v>66.648735350999999</c:v>
                </c:pt>
                <c:pt idx="6068">
                  <c:v>-158.0513574</c:v>
                </c:pt>
                <c:pt idx="6069">
                  <c:v>-155.39357419999999</c:v>
                </c:pt>
                <c:pt idx="6070">
                  <c:v>-365.20687500000003</c:v>
                </c:pt>
                <c:pt idx="6071">
                  <c:v>15.615948486000001</c:v>
                </c:pt>
                <c:pt idx="6072">
                  <c:v>109.01881835</c:v>
                </c:pt>
                <c:pt idx="6073">
                  <c:v>203.25714843000003</c:v>
                </c:pt>
                <c:pt idx="6074">
                  <c:v>26.755505370999998</c:v>
                </c:pt>
                <c:pt idx="6075">
                  <c:v>-81.542177730000006</c:v>
                </c:pt>
                <c:pt idx="6076">
                  <c:v>-350.36894529999995</c:v>
                </c:pt>
                <c:pt idx="6077">
                  <c:v>-70.930019529999996</c:v>
                </c:pt>
                <c:pt idx="6078">
                  <c:v>-256.63482420000003</c:v>
                </c:pt>
                <c:pt idx="6079">
                  <c:v>-239.54953119999999</c:v>
                </c:pt>
                <c:pt idx="6080">
                  <c:v>-304.70476559999997</c:v>
                </c:pt>
                <c:pt idx="6081">
                  <c:v>-247.59625</c:v>
                </c:pt>
                <c:pt idx="6082">
                  <c:v>-3486.0931249999999</c:v>
                </c:pt>
                <c:pt idx="6083">
                  <c:v>113.4799707</c:v>
                </c:pt>
                <c:pt idx="6084">
                  <c:v>1014.7008593</c:v>
                </c:pt>
                <c:pt idx="6085">
                  <c:v>591.12238280999998</c:v>
                </c:pt>
                <c:pt idx="6086">
                  <c:v>198.29507812</c:v>
                </c:pt>
                <c:pt idx="6087">
                  <c:v>33.504707030999995</c:v>
                </c:pt>
                <c:pt idx="6088">
                  <c:v>-34.847858879999997</c:v>
                </c:pt>
                <c:pt idx="6089">
                  <c:v>371.77183593000001</c:v>
                </c:pt>
                <c:pt idx="6090">
                  <c:v>341.29953124999997</c:v>
                </c:pt>
                <c:pt idx="6091">
                  <c:v>-534.96890619999999</c:v>
                </c:pt>
                <c:pt idx="6092">
                  <c:v>1309.4653905999999</c:v>
                </c:pt>
                <c:pt idx="6093">
                  <c:v>1172.2465625</c:v>
                </c:pt>
                <c:pt idx="6094">
                  <c:v>13.190859375</c:v>
                </c:pt>
                <c:pt idx="6095">
                  <c:v>-61.078417959999996</c:v>
                </c:pt>
                <c:pt idx="6096">
                  <c:v>43.751542968000003</c:v>
                </c:pt>
                <c:pt idx="6097">
                  <c:v>19.021706543000001</c:v>
                </c:pt>
                <c:pt idx="6098">
                  <c:v>747.18570311999997</c:v>
                </c:pt>
                <c:pt idx="6099">
                  <c:v>-42.815200189999999</c:v>
                </c:pt>
                <c:pt idx="6100">
                  <c:v>-232.0324023</c:v>
                </c:pt>
                <c:pt idx="6101">
                  <c:v>-215.8615039</c:v>
                </c:pt>
                <c:pt idx="6102">
                  <c:v>87.251533202999994</c:v>
                </c:pt>
                <c:pt idx="6103">
                  <c:v>-2191.506093</c:v>
                </c:pt>
                <c:pt idx="6104">
                  <c:v>1049.0770312</c:v>
                </c:pt>
                <c:pt idx="6105">
                  <c:v>639.48429686999998</c:v>
                </c:pt>
                <c:pt idx="6106">
                  <c:v>128.53645506999999</c:v>
                </c:pt>
                <c:pt idx="6107">
                  <c:v>-29.79236328</c:v>
                </c:pt>
                <c:pt idx="6108">
                  <c:v>262.82763670999998</c:v>
                </c:pt>
                <c:pt idx="6109">
                  <c:v>9.7377984618999989</c:v>
                </c:pt>
                <c:pt idx="6110">
                  <c:v>410.01832030999998</c:v>
                </c:pt>
                <c:pt idx="6111">
                  <c:v>-35.299025870000001</c:v>
                </c:pt>
                <c:pt idx="6112">
                  <c:v>194.94320311999999</c:v>
                </c:pt>
                <c:pt idx="6113">
                  <c:v>146.04137695</c:v>
                </c:pt>
                <c:pt idx="6114">
                  <c:v>-563.72582030000001</c:v>
                </c:pt>
                <c:pt idx="6115">
                  <c:v>233.22595702999999</c:v>
                </c:pt>
                <c:pt idx="6116">
                  <c:v>-278.50507809999999</c:v>
                </c:pt>
                <c:pt idx="6117">
                  <c:v>-234.330625</c:v>
                </c:pt>
                <c:pt idx="6118">
                  <c:v>-118.91754880000001</c:v>
                </c:pt>
                <c:pt idx="6119">
                  <c:v>-143.54691399999999</c:v>
                </c:pt>
                <c:pt idx="6120">
                  <c:v>275.03990234000003</c:v>
                </c:pt>
                <c:pt idx="6121">
                  <c:v>310.18306639999997</c:v>
                </c:pt>
                <c:pt idx="6122">
                  <c:v>-29.54083984</c:v>
                </c:pt>
                <c:pt idx="6123">
                  <c:v>214.93974609</c:v>
                </c:pt>
                <c:pt idx="6124">
                  <c:v>1063.8040625000001</c:v>
                </c:pt>
                <c:pt idx="6125">
                  <c:v>271.94226562</c:v>
                </c:pt>
                <c:pt idx="6126">
                  <c:v>103.96005859</c:v>
                </c:pt>
                <c:pt idx="6127">
                  <c:v>84.728779295999999</c:v>
                </c:pt>
                <c:pt idx="6128">
                  <c:v>446.72261718000004</c:v>
                </c:pt>
                <c:pt idx="6129">
                  <c:v>-299.92154289999996</c:v>
                </c:pt>
                <c:pt idx="6130">
                  <c:v>-1271.955156</c:v>
                </c:pt>
                <c:pt idx="6131">
                  <c:v>202.64531249999999</c:v>
                </c:pt>
                <c:pt idx="6132">
                  <c:v>129.73240234000002</c:v>
                </c:pt>
                <c:pt idx="6133">
                  <c:v>330.65144530999999</c:v>
                </c:pt>
                <c:pt idx="6134">
                  <c:v>-365.93089839999999</c:v>
                </c:pt>
                <c:pt idx="6135">
                  <c:v>-662.43085930000007</c:v>
                </c:pt>
                <c:pt idx="6136">
                  <c:v>-30.00910644</c:v>
                </c:pt>
                <c:pt idx="6137">
                  <c:v>1032.4329686999999</c:v>
                </c:pt>
                <c:pt idx="6138">
                  <c:v>-35.104399409999999</c:v>
                </c:pt>
                <c:pt idx="6139">
                  <c:v>3.1058529663000001</c:v>
                </c:pt>
                <c:pt idx="6140">
                  <c:v>-197.75386709999998</c:v>
                </c:pt>
                <c:pt idx="6141">
                  <c:v>873.48281250000002</c:v>
                </c:pt>
                <c:pt idx="6142">
                  <c:v>60.895786132000005</c:v>
                </c:pt>
                <c:pt idx="6143">
                  <c:v>-6.5043939200000001</c:v>
                </c:pt>
                <c:pt idx="6144">
                  <c:v>228.40289061999999</c:v>
                </c:pt>
                <c:pt idx="6145">
                  <c:v>484.80710937000003</c:v>
                </c:pt>
                <c:pt idx="6146">
                  <c:v>-187.13749999999999</c:v>
                </c:pt>
                <c:pt idx="6147">
                  <c:v>59.276083983999996</c:v>
                </c:pt>
                <c:pt idx="6148">
                  <c:v>398.84863280999997</c:v>
                </c:pt>
                <c:pt idx="6149">
                  <c:v>502.29765624999999</c:v>
                </c:pt>
                <c:pt idx="6150">
                  <c:v>-226.49845700000003</c:v>
                </c:pt>
                <c:pt idx="6151">
                  <c:v>144.97009765000001</c:v>
                </c:pt>
                <c:pt idx="6152">
                  <c:v>-1.7595011899999999</c:v>
                </c:pt>
                <c:pt idx="6153">
                  <c:v>-47.949121089999998</c:v>
                </c:pt>
                <c:pt idx="6154">
                  <c:v>106.62551757</c:v>
                </c:pt>
                <c:pt idx="6155">
                  <c:v>15.321767577999999</c:v>
                </c:pt>
                <c:pt idx="6156">
                  <c:v>-100.1586523</c:v>
                </c:pt>
                <c:pt idx="6157">
                  <c:v>91.943535155999996</c:v>
                </c:pt>
                <c:pt idx="6158">
                  <c:v>110.57161131999999</c:v>
                </c:pt>
                <c:pt idx="6159">
                  <c:v>-61.157919920000005</c:v>
                </c:pt>
                <c:pt idx="6160">
                  <c:v>-55.353090819999998</c:v>
                </c:pt>
                <c:pt idx="6161">
                  <c:v>15.536505127</c:v>
                </c:pt>
                <c:pt idx="6162">
                  <c:v>214.40003906000001</c:v>
                </c:pt>
                <c:pt idx="6163">
                  <c:v>-61.213466790000005</c:v>
                </c:pt>
                <c:pt idx="6164">
                  <c:v>-144.3542382</c:v>
                </c:pt>
                <c:pt idx="6165">
                  <c:v>416.21249999999998</c:v>
                </c:pt>
                <c:pt idx="6166">
                  <c:v>-57.40607421</c:v>
                </c:pt>
                <c:pt idx="6167">
                  <c:v>259.65578125000002</c:v>
                </c:pt>
                <c:pt idx="6168">
                  <c:v>381.63851562000002</c:v>
                </c:pt>
                <c:pt idx="6169">
                  <c:v>-114.7333691</c:v>
                </c:pt>
                <c:pt idx="6170">
                  <c:v>57.655571289000001</c:v>
                </c:pt>
                <c:pt idx="6171">
                  <c:v>191.94324218000003</c:v>
                </c:pt>
                <c:pt idx="6172">
                  <c:v>1140.8397656</c:v>
                </c:pt>
                <c:pt idx="6173">
                  <c:v>333.29507812000003</c:v>
                </c:pt>
                <c:pt idx="6174">
                  <c:v>-445.28722650000003</c:v>
                </c:pt>
                <c:pt idx="6175">
                  <c:v>-362.54890619999998</c:v>
                </c:pt>
                <c:pt idx="6176">
                  <c:v>-302.4983398</c:v>
                </c:pt>
                <c:pt idx="6177">
                  <c:v>-282.59996089999999</c:v>
                </c:pt>
                <c:pt idx="6178">
                  <c:v>127.07380859000001</c:v>
                </c:pt>
                <c:pt idx="6179">
                  <c:v>-79.325986319999998</c:v>
                </c:pt>
                <c:pt idx="6180">
                  <c:v>-347.80484369999999</c:v>
                </c:pt>
                <c:pt idx="6181">
                  <c:v>-1120.30664</c:v>
                </c:pt>
                <c:pt idx="6182">
                  <c:v>190.46376952999998</c:v>
                </c:pt>
                <c:pt idx="6183">
                  <c:v>-582.02410150000003</c:v>
                </c:pt>
                <c:pt idx="6184">
                  <c:v>-18.770302730000001</c:v>
                </c:pt>
                <c:pt idx="6185">
                  <c:v>-1308.3371090000001</c:v>
                </c:pt>
                <c:pt idx="6186">
                  <c:v>1094.7622655999999</c:v>
                </c:pt>
                <c:pt idx="6187">
                  <c:v>181.14761718000003</c:v>
                </c:pt>
                <c:pt idx="6188">
                  <c:v>276.23177734000001</c:v>
                </c:pt>
                <c:pt idx="6189">
                  <c:v>-984.8125781</c:v>
                </c:pt>
                <c:pt idx="6190">
                  <c:v>-364.0882421</c:v>
                </c:pt>
                <c:pt idx="6191">
                  <c:v>135.77675780999999</c:v>
                </c:pt>
                <c:pt idx="6192">
                  <c:v>-872.85695309999994</c:v>
                </c:pt>
                <c:pt idx="6193">
                  <c:v>-20.769677729999998</c:v>
                </c:pt>
                <c:pt idx="6194">
                  <c:v>-476.63316400000002</c:v>
                </c:pt>
                <c:pt idx="6195">
                  <c:v>890.52125000000001</c:v>
                </c:pt>
                <c:pt idx="6196">
                  <c:v>-469.27476560000002</c:v>
                </c:pt>
                <c:pt idx="6197">
                  <c:v>-232.6315625</c:v>
                </c:pt>
                <c:pt idx="6198">
                  <c:v>-0.36317310329999997</c:v>
                </c:pt>
                <c:pt idx="6199">
                  <c:v>-317.14462889999999</c:v>
                </c:pt>
                <c:pt idx="6200">
                  <c:v>100.33444335</c:v>
                </c:pt>
                <c:pt idx="6201">
                  <c:v>262.89570312000001</c:v>
                </c:pt>
                <c:pt idx="6202">
                  <c:v>-262.10841790000001</c:v>
                </c:pt>
                <c:pt idx="6203">
                  <c:v>22.549143066000003</c:v>
                </c:pt>
                <c:pt idx="6204">
                  <c:v>-9.1576892080000007</c:v>
                </c:pt>
                <c:pt idx="6205">
                  <c:v>-100.7457519</c:v>
                </c:pt>
                <c:pt idx="6206">
                  <c:v>297.27105468000002</c:v>
                </c:pt>
                <c:pt idx="6207">
                  <c:v>-0.59306941979999994</c:v>
                </c:pt>
                <c:pt idx="6208">
                  <c:v>-1759.3018750000001</c:v>
                </c:pt>
                <c:pt idx="6209">
                  <c:v>61.265078125000002</c:v>
                </c:pt>
                <c:pt idx="6210">
                  <c:v>18.240383300000001</c:v>
                </c:pt>
                <c:pt idx="6211">
                  <c:v>-114.3829882</c:v>
                </c:pt>
                <c:pt idx="6212">
                  <c:v>-150.59317380000002</c:v>
                </c:pt>
              </c:numCache>
            </c:numRef>
          </c:xVal>
          <c:yVal>
            <c:numRef>
              <c:f>'Mappa Corone'!$D$2:$D$6214</c:f>
              <c:numCache>
                <c:formatCode>General</c:formatCode>
                <c:ptCount val="6213"/>
                <c:pt idx="0">
                  <c:v>-574.35640620000004</c:v>
                </c:pt>
                <c:pt idx="1">
                  <c:v>14.775610351000001</c:v>
                </c:pt>
                <c:pt idx="2">
                  <c:v>-639.31203119999998</c:v>
                </c:pt>
                <c:pt idx="3">
                  <c:v>74.734243164000006</c:v>
                </c:pt>
                <c:pt idx="4">
                  <c:v>23.215786131999998</c:v>
                </c:pt>
                <c:pt idx="5">
                  <c:v>14.256442870999999</c:v>
                </c:pt>
                <c:pt idx="6">
                  <c:v>745.25593749999996</c:v>
                </c:pt>
                <c:pt idx="7">
                  <c:v>16.521983641999999</c:v>
                </c:pt>
                <c:pt idx="8">
                  <c:v>-299.40050780000001</c:v>
                </c:pt>
                <c:pt idx="9">
                  <c:v>952.99796875000004</c:v>
                </c:pt>
                <c:pt idx="10">
                  <c:v>547.73277343000007</c:v>
                </c:pt>
                <c:pt idx="11">
                  <c:v>690.34156250000001</c:v>
                </c:pt>
                <c:pt idx="12">
                  <c:v>-400.15601560000005</c:v>
                </c:pt>
                <c:pt idx="13">
                  <c:v>156.27824218000001</c:v>
                </c:pt>
                <c:pt idx="14">
                  <c:v>59.660791015000001</c:v>
                </c:pt>
                <c:pt idx="15">
                  <c:v>981.03320311999994</c:v>
                </c:pt>
                <c:pt idx="16">
                  <c:v>211.33341796000002</c:v>
                </c:pt>
                <c:pt idx="17">
                  <c:v>88.305380858999996</c:v>
                </c:pt>
                <c:pt idx="18">
                  <c:v>127.6653125</c:v>
                </c:pt>
                <c:pt idx="19">
                  <c:v>-251.9976757</c:v>
                </c:pt>
                <c:pt idx="20">
                  <c:v>-149.72767569999999</c:v>
                </c:pt>
                <c:pt idx="21">
                  <c:v>-190.89753899999999</c:v>
                </c:pt>
                <c:pt idx="22">
                  <c:v>121.48120117000001</c:v>
                </c:pt>
                <c:pt idx="23">
                  <c:v>-294.76410149999998</c:v>
                </c:pt>
                <c:pt idx="24">
                  <c:v>53.774003905999997</c:v>
                </c:pt>
                <c:pt idx="25">
                  <c:v>87.503603514999995</c:v>
                </c:pt>
                <c:pt idx="26">
                  <c:v>-16.581276849999998</c:v>
                </c:pt>
                <c:pt idx="27">
                  <c:v>107.60611328</c:v>
                </c:pt>
                <c:pt idx="28">
                  <c:v>-15.11605346</c:v>
                </c:pt>
                <c:pt idx="29">
                  <c:v>-1347.1175000000001</c:v>
                </c:pt>
                <c:pt idx="30">
                  <c:v>289.65675781000004</c:v>
                </c:pt>
                <c:pt idx="31">
                  <c:v>-197.84486319999999</c:v>
                </c:pt>
                <c:pt idx="32">
                  <c:v>-475.75625000000002</c:v>
                </c:pt>
                <c:pt idx="33">
                  <c:v>-152.26191399999999</c:v>
                </c:pt>
                <c:pt idx="34">
                  <c:v>-94.636923819999993</c:v>
                </c:pt>
                <c:pt idx="35">
                  <c:v>-55.974921869999996</c:v>
                </c:pt>
                <c:pt idx="36">
                  <c:v>524.21160155999996</c:v>
                </c:pt>
                <c:pt idx="37">
                  <c:v>-21.072373040000002</c:v>
                </c:pt>
                <c:pt idx="38">
                  <c:v>36.529816894</c:v>
                </c:pt>
                <c:pt idx="39">
                  <c:v>1295.4573437000001</c:v>
                </c:pt>
                <c:pt idx="40">
                  <c:v>141.53098631999998</c:v>
                </c:pt>
                <c:pt idx="41">
                  <c:v>617.82289062000007</c:v>
                </c:pt>
                <c:pt idx="42">
                  <c:v>-269.80818350000004</c:v>
                </c:pt>
                <c:pt idx="43">
                  <c:v>137.44592772999999</c:v>
                </c:pt>
                <c:pt idx="44">
                  <c:v>-124.01198239999999</c:v>
                </c:pt>
                <c:pt idx="45">
                  <c:v>288.53265625</c:v>
                </c:pt>
                <c:pt idx="46">
                  <c:v>123.51251953000001</c:v>
                </c:pt>
                <c:pt idx="47">
                  <c:v>441.114375</c:v>
                </c:pt>
                <c:pt idx="48">
                  <c:v>-1181.043359</c:v>
                </c:pt>
                <c:pt idx="49">
                  <c:v>-8.5185235590000001</c:v>
                </c:pt>
                <c:pt idx="50">
                  <c:v>400.37488280999997</c:v>
                </c:pt>
                <c:pt idx="51">
                  <c:v>372.31066405999997</c:v>
                </c:pt>
                <c:pt idx="52">
                  <c:v>-326.72677729999998</c:v>
                </c:pt>
                <c:pt idx="53">
                  <c:v>-176.83216789999997</c:v>
                </c:pt>
                <c:pt idx="54">
                  <c:v>-59.628383780000007</c:v>
                </c:pt>
                <c:pt idx="55">
                  <c:v>324.56960937000002</c:v>
                </c:pt>
                <c:pt idx="56">
                  <c:v>-502.19312500000001</c:v>
                </c:pt>
                <c:pt idx="57">
                  <c:v>-596.1328906</c:v>
                </c:pt>
                <c:pt idx="58">
                  <c:v>143.56893554000001</c:v>
                </c:pt>
                <c:pt idx="59">
                  <c:v>-497.31074209999997</c:v>
                </c:pt>
                <c:pt idx="60">
                  <c:v>-43.004926750000003</c:v>
                </c:pt>
                <c:pt idx="61">
                  <c:v>681.03554686999996</c:v>
                </c:pt>
                <c:pt idx="62">
                  <c:v>-625.18718750000005</c:v>
                </c:pt>
                <c:pt idx="63">
                  <c:v>-524.63910150000004</c:v>
                </c:pt>
                <c:pt idx="64">
                  <c:v>-2.575340271</c:v>
                </c:pt>
                <c:pt idx="65">
                  <c:v>97.639960936999998</c:v>
                </c:pt>
                <c:pt idx="66">
                  <c:v>-214.72435539999998</c:v>
                </c:pt>
                <c:pt idx="67">
                  <c:v>119.81475585</c:v>
                </c:pt>
                <c:pt idx="68">
                  <c:v>284.61835937000001</c:v>
                </c:pt>
                <c:pt idx="69">
                  <c:v>-649.23238279999998</c:v>
                </c:pt>
                <c:pt idx="70">
                  <c:v>-218.4326757</c:v>
                </c:pt>
                <c:pt idx="71">
                  <c:v>-454.8164453</c:v>
                </c:pt>
                <c:pt idx="72">
                  <c:v>28.685246582000001</c:v>
                </c:pt>
                <c:pt idx="73">
                  <c:v>-282.68234369999999</c:v>
                </c:pt>
                <c:pt idx="74">
                  <c:v>550.17980467999996</c:v>
                </c:pt>
                <c:pt idx="75">
                  <c:v>-399.32136709999997</c:v>
                </c:pt>
                <c:pt idx="76">
                  <c:v>17.331451416</c:v>
                </c:pt>
                <c:pt idx="77">
                  <c:v>81.922734375000005</c:v>
                </c:pt>
                <c:pt idx="78">
                  <c:v>-83.186464840000014</c:v>
                </c:pt>
                <c:pt idx="79">
                  <c:v>434.00433593000002</c:v>
                </c:pt>
                <c:pt idx="80">
                  <c:v>-396.47949210000002</c:v>
                </c:pt>
                <c:pt idx="81">
                  <c:v>35.585725097000001</c:v>
                </c:pt>
                <c:pt idx="82">
                  <c:v>55.734643554000002</c:v>
                </c:pt>
                <c:pt idx="83">
                  <c:v>-253.05312499999999</c:v>
                </c:pt>
                <c:pt idx="84">
                  <c:v>40.604255371000001</c:v>
                </c:pt>
                <c:pt idx="85">
                  <c:v>-693.02031250000005</c:v>
                </c:pt>
                <c:pt idx="86">
                  <c:v>209.22564452999998</c:v>
                </c:pt>
                <c:pt idx="87">
                  <c:v>-143.99408199999999</c:v>
                </c:pt>
                <c:pt idx="88">
                  <c:v>899.54499999999996</c:v>
                </c:pt>
                <c:pt idx="89">
                  <c:v>-188.6296289</c:v>
                </c:pt>
                <c:pt idx="90">
                  <c:v>-234.96365230000001</c:v>
                </c:pt>
                <c:pt idx="91">
                  <c:v>-115.519707</c:v>
                </c:pt>
                <c:pt idx="92">
                  <c:v>-3.3811035149999999</c:v>
                </c:pt>
                <c:pt idx="93">
                  <c:v>-681.81078120000006</c:v>
                </c:pt>
                <c:pt idx="94">
                  <c:v>196.04128906000003</c:v>
                </c:pt>
                <c:pt idx="95">
                  <c:v>50.012480468000007</c:v>
                </c:pt>
                <c:pt idx="96">
                  <c:v>-206.08156249999999</c:v>
                </c:pt>
                <c:pt idx="97">
                  <c:v>-187.9074804</c:v>
                </c:pt>
                <c:pt idx="98">
                  <c:v>617.22574218</c:v>
                </c:pt>
                <c:pt idx="99">
                  <c:v>36.495390624999999</c:v>
                </c:pt>
                <c:pt idx="100">
                  <c:v>-9.9940069579999999</c:v>
                </c:pt>
                <c:pt idx="101">
                  <c:v>-1.2140523520000002</c:v>
                </c:pt>
                <c:pt idx="102">
                  <c:v>923.90023436999991</c:v>
                </c:pt>
                <c:pt idx="103">
                  <c:v>-773.12601559999996</c:v>
                </c:pt>
                <c:pt idx="104">
                  <c:v>-688.86460929999998</c:v>
                </c:pt>
                <c:pt idx="105">
                  <c:v>-1060.4152340000001</c:v>
                </c:pt>
                <c:pt idx="106">
                  <c:v>36.394206543000003</c:v>
                </c:pt>
                <c:pt idx="107">
                  <c:v>-306.18203119999998</c:v>
                </c:pt>
                <c:pt idx="108">
                  <c:v>-291.06269530000003</c:v>
                </c:pt>
                <c:pt idx="109">
                  <c:v>460.27054687000003</c:v>
                </c:pt>
                <c:pt idx="110">
                  <c:v>4.7031640625</c:v>
                </c:pt>
                <c:pt idx="111">
                  <c:v>-741.80945309999993</c:v>
                </c:pt>
                <c:pt idx="112">
                  <c:v>-468.82902339999998</c:v>
                </c:pt>
                <c:pt idx="113">
                  <c:v>-314.57712889999999</c:v>
                </c:pt>
                <c:pt idx="114">
                  <c:v>-215.29566399999999</c:v>
                </c:pt>
                <c:pt idx="115">
                  <c:v>-129.3538671</c:v>
                </c:pt>
                <c:pt idx="116">
                  <c:v>124.814375</c:v>
                </c:pt>
                <c:pt idx="117">
                  <c:v>396.63019530999998</c:v>
                </c:pt>
                <c:pt idx="118">
                  <c:v>-855.32500000000005</c:v>
                </c:pt>
                <c:pt idx="119">
                  <c:v>-261.00605459999997</c:v>
                </c:pt>
                <c:pt idx="120">
                  <c:v>108.3011621</c:v>
                </c:pt>
                <c:pt idx="121">
                  <c:v>54.425737304000002</c:v>
                </c:pt>
                <c:pt idx="122">
                  <c:v>-66.303139639999998</c:v>
                </c:pt>
                <c:pt idx="123">
                  <c:v>829.41742187</c:v>
                </c:pt>
                <c:pt idx="124">
                  <c:v>-969.29828120000002</c:v>
                </c:pt>
                <c:pt idx="125">
                  <c:v>330.6615625</c:v>
                </c:pt>
                <c:pt idx="126">
                  <c:v>-1124.9301559999999</c:v>
                </c:pt>
                <c:pt idx="127">
                  <c:v>-337.93511710000001</c:v>
                </c:pt>
                <c:pt idx="128">
                  <c:v>109.40492187</c:v>
                </c:pt>
                <c:pt idx="129">
                  <c:v>17.905545654000001</c:v>
                </c:pt>
                <c:pt idx="130">
                  <c:v>-240.26068350000003</c:v>
                </c:pt>
                <c:pt idx="131">
                  <c:v>1135.2730468</c:v>
                </c:pt>
                <c:pt idx="132">
                  <c:v>-709.99742179999998</c:v>
                </c:pt>
                <c:pt idx="133">
                  <c:v>2263.4370312000001</c:v>
                </c:pt>
                <c:pt idx="134">
                  <c:v>195.98175781</c:v>
                </c:pt>
                <c:pt idx="135">
                  <c:v>113.88992186999999</c:v>
                </c:pt>
                <c:pt idx="136">
                  <c:v>40.262897948999999</c:v>
                </c:pt>
                <c:pt idx="137">
                  <c:v>254.48226561999999</c:v>
                </c:pt>
                <c:pt idx="138">
                  <c:v>1202.1822655999999</c:v>
                </c:pt>
                <c:pt idx="139">
                  <c:v>-531.85707030000003</c:v>
                </c:pt>
                <c:pt idx="140">
                  <c:v>249.49371093000002</c:v>
                </c:pt>
                <c:pt idx="141">
                  <c:v>221.33894531000001</c:v>
                </c:pt>
                <c:pt idx="142">
                  <c:v>-19.8510791</c:v>
                </c:pt>
                <c:pt idx="143">
                  <c:v>331.78351562000006</c:v>
                </c:pt>
                <c:pt idx="144">
                  <c:v>-39.268500969999998</c:v>
                </c:pt>
                <c:pt idx="145">
                  <c:v>5.5218749999999996</c:v>
                </c:pt>
                <c:pt idx="146">
                  <c:v>-351.3261718</c:v>
                </c:pt>
                <c:pt idx="147">
                  <c:v>826.18351561999998</c:v>
                </c:pt>
                <c:pt idx="148">
                  <c:v>-144.5853515</c:v>
                </c:pt>
                <c:pt idx="149">
                  <c:v>111.59396484000001</c:v>
                </c:pt>
                <c:pt idx="150">
                  <c:v>1016.4820312000001</c:v>
                </c:pt>
                <c:pt idx="151">
                  <c:v>-299.51759759999999</c:v>
                </c:pt>
                <c:pt idx="152">
                  <c:v>-495.04371090000001</c:v>
                </c:pt>
                <c:pt idx="153">
                  <c:v>34.690163573999996</c:v>
                </c:pt>
                <c:pt idx="154">
                  <c:v>-497.176875</c:v>
                </c:pt>
                <c:pt idx="155">
                  <c:v>-83.256513670000004</c:v>
                </c:pt>
                <c:pt idx="156">
                  <c:v>543.50304687000005</c:v>
                </c:pt>
                <c:pt idx="157">
                  <c:v>-63.415161129999994</c:v>
                </c:pt>
                <c:pt idx="158">
                  <c:v>-121.31549800000001</c:v>
                </c:pt>
                <c:pt idx="159">
                  <c:v>699.39992186999996</c:v>
                </c:pt>
                <c:pt idx="160">
                  <c:v>135.84969726</c:v>
                </c:pt>
                <c:pt idx="161">
                  <c:v>-174.5511328</c:v>
                </c:pt>
                <c:pt idx="162">
                  <c:v>-292.40697260000002</c:v>
                </c:pt>
                <c:pt idx="163">
                  <c:v>-178.83335930000001</c:v>
                </c:pt>
                <c:pt idx="164">
                  <c:v>-220.74863280000002</c:v>
                </c:pt>
                <c:pt idx="165">
                  <c:v>52.968935546000004</c:v>
                </c:pt>
                <c:pt idx="166">
                  <c:v>1009.8957031</c:v>
                </c:pt>
                <c:pt idx="167">
                  <c:v>342.08011718</c:v>
                </c:pt>
                <c:pt idx="168">
                  <c:v>1036.7064843000001</c:v>
                </c:pt>
                <c:pt idx="169">
                  <c:v>-621.97816399999999</c:v>
                </c:pt>
                <c:pt idx="170">
                  <c:v>-661.88929680000001</c:v>
                </c:pt>
                <c:pt idx="171">
                  <c:v>-18.173856199999999</c:v>
                </c:pt>
                <c:pt idx="172">
                  <c:v>168.35269531000003</c:v>
                </c:pt>
                <c:pt idx="173">
                  <c:v>65.583041992000005</c:v>
                </c:pt>
                <c:pt idx="174">
                  <c:v>-374.20406250000002</c:v>
                </c:pt>
                <c:pt idx="175">
                  <c:v>-362.79218750000001</c:v>
                </c:pt>
                <c:pt idx="176">
                  <c:v>268.47808593000002</c:v>
                </c:pt>
                <c:pt idx="177">
                  <c:v>-61.863017570000004</c:v>
                </c:pt>
                <c:pt idx="178">
                  <c:v>-607.30839839999999</c:v>
                </c:pt>
                <c:pt idx="179">
                  <c:v>-1498.8881249999999</c:v>
                </c:pt>
                <c:pt idx="180">
                  <c:v>-195.71828119999998</c:v>
                </c:pt>
                <c:pt idx="181">
                  <c:v>-4.1340338129999994</c:v>
                </c:pt>
                <c:pt idx="182">
                  <c:v>27.653100585000001</c:v>
                </c:pt>
                <c:pt idx="183">
                  <c:v>153.79940429000001</c:v>
                </c:pt>
                <c:pt idx="184">
                  <c:v>-80.286235349999998</c:v>
                </c:pt>
                <c:pt idx="185">
                  <c:v>216.60021484000001</c:v>
                </c:pt>
                <c:pt idx="186">
                  <c:v>152.26457031000001</c:v>
                </c:pt>
                <c:pt idx="187">
                  <c:v>-554.9517578</c:v>
                </c:pt>
                <c:pt idx="188">
                  <c:v>246.58023437</c:v>
                </c:pt>
                <c:pt idx="189">
                  <c:v>-414.78652340000002</c:v>
                </c:pt>
                <c:pt idx="190">
                  <c:v>110.30029296000001</c:v>
                </c:pt>
                <c:pt idx="191">
                  <c:v>890.01374999999996</c:v>
                </c:pt>
                <c:pt idx="192">
                  <c:v>-86.18680664</c:v>
                </c:pt>
                <c:pt idx="193">
                  <c:v>-972.03062499999999</c:v>
                </c:pt>
                <c:pt idx="194">
                  <c:v>281.06320312000003</c:v>
                </c:pt>
                <c:pt idx="195">
                  <c:v>-58.329169920000005</c:v>
                </c:pt>
                <c:pt idx="196">
                  <c:v>162.10501953000002</c:v>
                </c:pt>
                <c:pt idx="197">
                  <c:v>66.507163085000002</c:v>
                </c:pt>
                <c:pt idx="198">
                  <c:v>23.444936523000003</c:v>
                </c:pt>
                <c:pt idx="199">
                  <c:v>1079.8150000000001</c:v>
                </c:pt>
                <c:pt idx="200">
                  <c:v>-597.02035150000006</c:v>
                </c:pt>
                <c:pt idx="201">
                  <c:v>-929.135625</c:v>
                </c:pt>
                <c:pt idx="202">
                  <c:v>-1306.5853119999999</c:v>
                </c:pt>
                <c:pt idx="203">
                  <c:v>-1115.5507030000001</c:v>
                </c:pt>
                <c:pt idx="204">
                  <c:v>63.062802733999995</c:v>
                </c:pt>
                <c:pt idx="205">
                  <c:v>-56.592500000000001</c:v>
                </c:pt>
                <c:pt idx="206">
                  <c:v>17.675723876999999</c:v>
                </c:pt>
                <c:pt idx="207">
                  <c:v>23.010344237999998</c:v>
                </c:pt>
                <c:pt idx="208">
                  <c:v>-374.42503900000003</c:v>
                </c:pt>
                <c:pt idx="209">
                  <c:v>116.74315429000001</c:v>
                </c:pt>
                <c:pt idx="210">
                  <c:v>93.321513670999991</c:v>
                </c:pt>
                <c:pt idx="211">
                  <c:v>-234.8070898</c:v>
                </c:pt>
                <c:pt idx="212">
                  <c:v>893.30015624999999</c:v>
                </c:pt>
                <c:pt idx="213">
                  <c:v>305.99722656</c:v>
                </c:pt>
                <c:pt idx="214">
                  <c:v>-596.65562499999999</c:v>
                </c:pt>
                <c:pt idx="215">
                  <c:v>-296.0591015</c:v>
                </c:pt>
                <c:pt idx="216">
                  <c:v>-239.4466601</c:v>
                </c:pt>
                <c:pt idx="217">
                  <c:v>-253.75644530000002</c:v>
                </c:pt>
                <c:pt idx="218">
                  <c:v>101.4246289</c:v>
                </c:pt>
                <c:pt idx="219">
                  <c:v>-184.64720700000001</c:v>
                </c:pt>
                <c:pt idx="220">
                  <c:v>154.04056640000002</c:v>
                </c:pt>
                <c:pt idx="221">
                  <c:v>-240.00845700000002</c:v>
                </c:pt>
                <c:pt idx="222">
                  <c:v>327.93546874999998</c:v>
                </c:pt>
                <c:pt idx="223">
                  <c:v>785.38703124999995</c:v>
                </c:pt>
                <c:pt idx="224">
                  <c:v>548.18722656</c:v>
                </c:pt>
                <c:pt idx="225">
                  <c:v>455.40464843000001</c:v>
                </c:pt>
                <c:pt idx="226">
                  <c:v>167.27529296</c:v>
                </c:pt>
                <c:pt idx="227">
                  <c:v>150.3680957</c:v>
                </c:pt>
                <c:pt idx="228">
                  <c:v>338.04367187000003</c:v>
                </c:pt>
                <c:pt idx="229">
                  <c:v>-6.7560998529999994</c:v>
                </c:pt>
                <c:pt idx="230">
                  <c:v>36.165610350999998</c:v>
                </c:pt>
                <c:pt idx="231">
                  <c:v>-247.92201170000001</c:v>
                </c:pt>
                <c:pt idx="232">
                  <c:v>165.16226562</c:v>
                </c:pt>
                <c:pt idx="233">
                  <c:v>-821.92656250000005</c:v>
                </c:pt>
                <c:pt idx="234">
                  <c:v>321.54099609000002</c:v>
                </c:pt>
                <c:pt idx="235">
                  <c:v>800.33867186999998</c:v>
                </c:pt>
                <c:pt idx="236">
                  <c:v>574.42261717999997</c:v>
                </c:pt>
                <c:pt idx="237">
                  <c:v>288.53033203000001</c:v>
                </c:pt>
                <c:pt idx="238">
                  <c:v>-246.33531249999999</c:v>
                </c:pt>
                <c:pt idx="239">
                  <c:v>247.04947264999998</c:v>
                </c:pt>
                <c:pt idx="240">
                  <c:v>63.215336913999998</c:v>
                </c:pt>
                <c:pt idx="241">
                  <c:v>-476.54792959999997</c:v>
                </c:pt>
                <c:pt idx="242">
                  <c:v>-1457.1614060000002</c:v>
                </c:pt>
                <c:pt idx="243">
                  <c:v>223.56576171</c:v>
                </c:pt>
                <c:pt idx="244">
                  <c:v>-463.46160150000003</c:v>
                </c:pt>
                <c:pt idx="245">
                  <c:v>-512.77925779999998</c:v>
                </c:pt>
                <c:pt idx="246">
                  <c:v>464.43863281</c:v>
                </c:pt>
                <c:pt idx="247">
                  <c:v>-290.1063671</c:v>
                </c:pt>
                <c:pt idx="248">
                  <c:v>335.16929687000004</c:v>
                </c:pt>
                <c:pt idx="249">
                  <c:v>-119.54833979999999</c:v>
                </c:pt>
                <c:pt idx="250">
                  <c:v>202.90482421000002</c:v>
                </c:pt>
                <c:pt idx="251">
                  <c:v>8.6952337645999993</c:v>
                </c:pt>
                <c:pt idx="252">
                  <c:v>521.90589842999998</c:v>
                </c:pt>
                <c:pt idx="253">
                  <c:v>238.63755859</c:v>
                </c:pt>
                <c:pt idx="254">
                  <c:v>-1243.004453</c:v>
                </c:pt>
                <c:pt idx="255">
                  <c:v>207.31472656000003</c:v>
                </c:pt>
                <c:pt idx="256">
                  <c:v>5.5795300292999999</c:v>
                </c:pt>
                <c:pt idx="257">
                  <c:v>-615.24730460000001</c:v>
                </c:pt>
                <c:pt idx="258">
                  <c:v>-185.37578119999998</c:v>
                </c:pt>
                <c:pt idx="259">
                  <c:v>-121.91724599999999</c:v>
                </c:pt>
                <c:pt idx="260">
                  <c:v>-440.8565625</c:v>
                </c:pt>
                <c:pt idx="261">
                  <c:v>-1973.8932810000001</c:v>
                </c:pt>
                <c:pt idx="262">
                  <c:v>8.5749432372999994</c:v>
                </c:pt>
                <c:pt idx="263">
                  <c:v>369.30453125000003</c:v>
                </c:pt>
                <c:pt idx="264">
                  <c:v>-627.77453119999996</c:v>
                </c:pt>
                <c:pt idx="265">
                  <c:v>1340.9804686999998</c:v>
                </c:pt>
                <c:pt idx="266">
                  <c:v>-384.53417960000002</c:v>
                </c:pt>
                <c:pt idx="267">
                  <c:v>-38.510578609999996</c:v>
                </c:pt>
                <c:pt idx="268">
                  <c:v>2594.8903125000002</c:v>
                </c:pt>
                <c:pt idx="269">
                  <c:v>25.699675292999999</c:v>
                </c:pt>
                <c:pt idx="270">
                  <c:v>7.4536260986</c:v>
                </c:pt>
                <c:pt idx="271">
                  <c:v>39.974543457000003</c:v>
                </c:pt>
                <c:pt idx="272">
                  <c:v>-73.790117179999996</c:v>
                </c:pt>
                <c:pt idx="273">
                  <c:v>-8.3944964589999991</c:v>
                </c:pt>
                <c:pt idx="274">
                  <c:v>-367.38960930000002</c:v>
                </c:pt>
                <c:pt idx="275">
                  <c:v>80.508452148000003</c:v>
                </c:pt>
                <c:pt idx="276">
                  <c:v>10.219367674999999</c:v>
                </c:pt>
                <c:pt idx="277">
                  <c:v>149.50688475999999</c:v>
                </c:pt>
                <c:pt idx="278">
                  <c:v>-192.01833980000001</c:v>
                </c:pt>
                <c:pt idx="279">
                  <c:v>-493.5829296</c:v>
                </c:pt>
                <c:pt idx="280">
                  <c:v>-237.00642569999999</c:v>
                </c:pt>
                <c:pt idx="281">
                  <c:v>1109.6196875000001</c:v>
                </c:pt>
                <c:pt idx="282">
                  <c:v>328.11070312000004</c:v>
                </c:pt>
                <c:pt idx="283">
                  <c:v>22.103562010999998</c:v>
                </c:pt>
                <c:pt idx="284">
                  <c:v>701.92953124999997</c:v>
                </c:pt>
                <c:pt idx="285">
                  <c:v>53.277983397999996</c:v>
                </c:pt>
                <c:pt idx="286">
                  <c:v>269.67658202999996</c:v>
                </c:pt>
                <c:pt idx="287">
                  <c:v>-792.92359370000008</c:v>
                </c:pt>
                <c:pt idx="288">
                  <c:v>-297.5817773</c:v>
                </c:pt>
                <c:pt idx="289">
                  <c:v>770.15007811999999</c:v>
                </c:pt>
                <c:pt idx="290">
                  <c:v>98.578007811999996</c:v>
                </c:pt>
                <c:pt idx="291">
                  <c:v>1102.1482031</c:v>
                </c:pt>
                <c:pt idx="292">
                  <c:v>380.74609375</c:v>
                </c:pt>
                <c:pt idx="293">
                  <c:v>495.90605468000001</c:v>
                </c:pt>
                <c:pt idx="294">
                  <c:v>-83.440117180000001</c:v>
                </c:pt>
                <c:pt idx="295">
                  <c:v>-371.15726560000002</c:v>
                </c:pt>
                <c:pt idx="296">
                  <c:v>96.574013670999989</c:v>
                </c:pt>
                <c:pt idx="297">
                  <c:v>313.27</c:v>
                </c:pt>
                <c:pt idx="298">
                  <c:v>197.84173827999999</c:v>
                </c:pt>
                <c:pt idx="299">
                  <c:v>183.54246093</c:v>
                </c:pt>
                <c:pt idx="300">
                  <c:v>-34.830114739999999</c:v>
                </c:pt>
                <c:pt idx="301">
                  <c:v>-202.99373039999998</c:v>
                </c:pt>
                <c:pt idx="302">
                  <c:v>18.613867187</c:v>
                </c:pt>
                <c:pt idx="303">
                  <c:v>324.80068359000001</c:v>
                </c:pt>
                <c:pt idx="304">
                  <c:v>1911.2285936999999</c:v>
                </c:pt>
                <c:pt idx="305">
                  <c:v>-643.61761709999996</c:v>
                </c:pt>
                <c:pt idx="306">
                  <c:v>341.02003905999999</c:v>
                </c:pt>
                <c:pt idx="307">
                  <c:v>44.721962890000007</c:v>
                </c:pt>
                <c:pt idx="308">
                  <c:v>346.01355468000003</c:v>
                </c:pt>
                <c:pt idx="309">
                  <c:v>278.23140625000002</c:v>
                </c:pt>
                <c:pt idx="310">
                  <c:v>-18.311931149999999</c:v>
                </c:pt>
                <c:pt idx="311">
                  <c:v>56.573647460000004</c:v>
                </c:pt>
                <c:pt idx="312">
                  <c:v>-3.5678414909999998</c:v>
                </c:pt>
                <c:pt idx="313">
                  <c:v>-52.488022460000003</c:v>
                </c:pt>
                <c:pt idx="314">
                  <c:v>42.313686522999994</c:v>
                </c:pt>
                <c:pt idx="315">
                  <c:v>389.87492187000004</c:v>
                </c:pt>
                <c:pt idx="316">
                  <c:v>-380.83136709999997</c:v>
                </c:pt>
                <c:pt idx="317">
                  <c:v>-66.416147460000005</c:v>
                </c:pt>
                <c:pt idx="318">
                  <c:v>-220.97457030000001</c:v>
                </c:pt>
                <c:pt idx="319">
                  <c:v>-194.02416010000002</c:v>
                </c:pt>
                <c:pt idx="320">
                  <c:v>-5.2751434320000001</c:v>
                </c:pt>
                <c:pt idx="321">
                  <c:v>-944.09281250000004</c:v>
                </c:pt>
                <c:pt idx="322">
                  <c:v>90.644560545999994</c:v>
                </c:pt>
                <c:pt idx="323">
                  <c:v>-816.22906250000005</c:v>
                </c:pt>
                <c:pt idx="324">
                  <c:v>-674.54796870000007</c:v>
                </c:pt>
                <c:pt idx="325">
                  <c:v>-648.10277340000005</c:v>
                </c:pt>
                <c:pt idx="326">
                  <c:v>-9.5273883049999988</c:v>
                </c:pt>
                <c:pt idx="327">
                  <c:v>62.282656250000002</c:v>
                </c:pt>
                <c:pt idx="328">
                  <c:v>-133.30318349999999</c:v>
                </c:pt>
                <c:pt idx="329">
                  <c:v>215.59345703</c:v>
                </c:pt>
                <c:pt idx="330">
                  <c:v>11.026094969999999</c:v>
                </c:pt>
                <c:pt idx="331">
                  <c:v>573.82847656000001</c:v>
                </c:pt>
                <c:pt idx="332">
                  <c:v>-6.1995959470000006</c:v>
                </c:pt>
                <c:pt idx="333">
                  <c:v>380.89105468000002</c:v>
                </c:pt>
                <c:pt idx="334">
                  <c:v>619.49687500000005</c:v>
                </c:pt>
                <c:pt idx="335">
                  <c:v>-1038.642734</c:v>
                </c:pt>
                <c:pt idx="336">
                  <c:v>36.408698729999998</c:v>
                </c:pt>
                <c:pt idx="337">
                  <c:v>-5.5624627680000005</c:v>
                </c:pt>
                <c:pt idx="338">
                  <c:v>-20.903605949999999</c:v>
                </c:pt>
                <c:pt idx="339">
                  <c:v>1173.5961718000001</c:v>
                </c:pt>
                <c:pt idx="340">
                  <c:v>-336.74394529999995</c:v>
                </c:pt>
                <c:pt idx="341">
                  <c:v>-550.92378900000006</c:v>
                </c:pt>
                <c:pt idx="342">
                  <c:v>912.38429686999996</c:v>
                </c:pt>
                <c:pt idx="343">
                  <c:v>-1643.4509370000001</c:v>
                </c:pt>
                <c:pt idx="344">
                  <c:v>-943.50179679999997</c:v>
                </c:pt>
                <c:pt idx="345">
                  <c:v>877.35734375000004</c:v>
                </c:pt>
                <c:pt idx="346">
                  <c:v>-488.94878900000003</c:v>
                </c:pt>
                <c:pt idx="347">
                  <c:v>-503.64367179999999</c:v>
                </c:pt>
                <c:pt idx="348">
                  <c:v>-1051.9512500000001</c:v>
                </c:pt>
                <c:pt idx="349">
                  <c:v>1751.1454686999998</c:v>
                </c:pt>
                <c:pt idx="350">
                  <c:v>184.51111327999999</c:v>
                </c:pt>
                <c:pt idx="351">
                  <c:v>916.84156250000001</c:v>
                </c:pt>
                <c:pt idx="352">
                  <c:v>458.083125</c:v>
                </c:pt>
                <c:pt idx="353">
                  <c:v>-53.831523429999997</c:v>
                </c:pt>
                <c:pt idx="354">
                  <c:v>454.83667968000003</c:v>
                </c:pt>
                <c:pt idx="355">
                  <c:v>-427.28691400000002</c:v>
                </c:pt>
                <c:pt idx="356">
                  <c:v>30.231997070000002</c:v>
                </c:pt>
                <c:pt idx="357">
                  <c:v>-616.22128900000007</c:v>
                </c:pt>
                <c:pt idx="358">
                  <c:v>-57.776757809999999</c:v>
                </c:pt>
                <c:pt idx="359">
                  <c:v>165.63732421</c:v>
                </c:pt>
                <c:pt idx="360">
                  <c:v>-270.64587890000001</c:v>
                </c:pt>
                <c:pt idx="361">
                  <c:v>261.86673827999999</c:v>
                </c:pt>
                <c:pt idx="362">
                  <c:v>-336.19902339999999</c:v>
                </c:pt>
                <c:pt idx="363">
                  <c:v>-245.87134760000001</c:v>
                </c:pt>
                <c:pt idx="364">
                  <c:v>-288.27597650000001</c:v>
                </c:pt>
                <c:pt idx="365">
                  <c:v>85.256054687000002</c:v>
                </c:pt>
                <c:pt idx="366">
                  <c:v>-8.631861572</c:v>
                </c:pt>
                <c:pt idx="367">
                  <c:v>-331.88746090000001</c:v>
                </c:pt>
                <c:pt idx="368">
                  <c:v>-596.32035150000002</c:v>
                </c:pt>
                <c:pt idx="369">
                  <c:v>-1669.6126560000002</c:v>
                </c:pt>
                <c:pt idx="370">
                  <c:v>-673.12718749999999</c:v>
                </c:pt>
                <c:pt idx="371">
                  <c:v>-15.408337400000001</c:v>
                </c:pt>
                <c:pt idx="372">
                  <c:v>381.32730468</c:v>
                </c:pt>
                <c:pt idx="373">
                  <c:v>-1702.9</c:v>
                </c:pt>
                <c:pt idx="374">
                  <c:v>-216.4891015</c:v>
                </c:pt>
                <c:pt idx="375">
                  <c:v>113.38700195</c:v>
                </c:pt>
                <c:pt idx="376">
                  <c:v>-77.72569335</c:v>
                </c:pt>
                <c:pt idx="377">
                  <c:v>-7.4908734130000001</c:v>
                </c:pt>
                <c:pt idx="378">
                  <c:v>199.42054687000001</c:v>
                </c:pt>
                <c:pt idx="379">
                  <c:v>-375.65976560000001</c:v>
                </c:pt>
                <c:pt idx="380">
                  <c:v>2381.6339061999997</c:v>
                </c:pt>
                <c:pt idx="381">
                  <c:v>1210.0887499999999</c:v>
                </c:pt>
                <c:pt idx="382">
                  <c:v>-225.70005850000001</c:v>
                </c:pt>
                <c:pt idx="383">
                  <c:v>210.44285156000001</c:v>
                </c:pt>
                <c:pt idx="384">
                  <c:v>-205.79027340000002</c:v>
                </c:pt>
                <c:pt idx="385">
                  <c:v>-363.36253900000003</c:v>
                </c:pt>
                <c:pt idx="386">
                  <c:v>568.60558592999996</c:v>
                </c:pt>
                <c:pt idx="387">
                  <c:v>29.918684081999999</c:v>
                </c:pt>
                <c:pt idx="388">
                  <c:v>-42.810268550000004</c:v>
                </c:pt>
                <c:pt idx="389">
                  <c:v>198.39767577999999</c:v>
                </c:pt>
                <c:pt idx="390">
                  <c:v>350.70414062000003</c:v>
                </c:pt>
                <c:pt idx="391">
                  <c:v>47.058574218000004</c:v>
                </c:pt>
                <c:pt idx="392">
                  <c:v>-663.34601559999999</c:v>
                </c:pt>
                <c:pt idx="393">
                  <c:v>1056.8399999999999</c:v>
                </c:pt>
                <c:pt idx="394">
                  <c:v>382.37574218000003</c:v>
                </c:pt>
                <c:pt idx="395">
                  <c:v>348.86707030999997</c:v>
                </c:pt>
                <c:pt idx="396">
                  <c:v>-779.53929679999999</c:v>
                </c:pt>
                <c:pt idx="397">
                  <c:v>968.47187499999995</c:v>
                </c:pt>
                <c:pt idx="398">
                  <c:v>165.00179686999999</c:v>
                </c:pt>
                <c:pt idx="399">
                  <c:v>377.97890625000002</c:v>
                </c:pt>
                <c:pt idx="400">
                  <c:v>540.31265625000003</c:v>
                </c:pt>
                <c:pt idx="401">
                  <c:v>-3.909797363</c:v>
                </c:pt>
                <c:pt idx="402">
                  <c:v>176.23326170999999</c:v>
                </c:pt>
                <c:pt idx="403">
                  <c:v>352.98312499999997</c:v>
                </c:pt>
                <c:pt idx="404">
                  <c:v>-37.608601069999999</c:v>
                </c:pt>
                <c:pt idx="405">
                  <c:v>6.3201641844999994</c:v>
                </c:pt>
                <c:pt idx="406">
                  <c:v>-503.97648430000004</c:v>
                </c:pt>
                <c:pt idx="407">
                  <c:v>-293.32978509999998</c:v>
                </c:pt>
                <c:pt idx="408">
                  <c:v>-119.02277340000001</c:v>
                </c:pt>
                <c:pt idx="409">
                  <c:v>-34.641530760000002</c:v>
                </c:pt>
                <c:pt idx="410">
                  <c:v>75.572338866999999</c:v>
                </c:pt>
                <c:pt idx="411">
                  <c:v>-5.9838903800000001</c:v>
                </c:pt>
                <c:pt idx="412">
                  <c:v>-256.39820309999999</c:v>
                </c:pt>
                <c:pt idx="413">
                  <c:v>142.47166992000001</c:v>
                </c:pt>
                <c:pt idx="414">
                  <c:v>-13.0466748</c:v>
                </c:pt>
                <c:pt idx="415">
                  <c:v>-342.45390620000001</c:v>
                </c:pt>
                <c:pt idx="416">
                  <c:v>58.723168944999998</c:v>
                </c:pt>
                <c:pt idx="417">
                  <c:v>321.38423827999998</c:v>
                </c:pt>
                <c:pt idx="418">
                  <c:v>264.29693358999998</c:v>
                </c:pt>
                <c:pt idx="419">
                  <c:v>-173.38796869999999</c:v>
                </c:pt>
                <c:pt idx="420">
                  <c:v>529.63378906000003</c:v>
                </c:pt>
                <c:pt idx="421">
                  <c:v>-292.00486319999999</c:v>
                </c:pt>
                <c:pt idx="422">
                  <c:v>-180.27966789999999</c:v>
                </c:pt>
                <c:pt idx="423">
                  <c:v>73.055146483999991</c:v>
                </c:pt>
                <c:pt idx="424">
                  <c:v>42.552197265000004</c:v>
                </c:pt>
                <c:pt idx="425">
                  <c:v>283.97958984000002</c:v>
                </c:pt>
                <c:pt idx="426">
                  <c:v>-131.72736320000001</c:v>
                </c:pt>
                <c:pt idx="427">
                  <c:v>-760.70171870000001</c:v>
                </c:pt>
                <c:pt idx="428">
                  <c:v>-397.09175779999998</c:v>
                </c:pt>
                <c:pt idx="429">
                  <c:v>118.49787109</c:v>
                </c:pt>
                <c:pt idx="430">
                  <c:v>868.46781250000004</c:v>
                </c:pt>
                <c:pt idx="431">
                  <c:v>137.27839843000001</c:v>
                </c:pt>
                <c:pt idx="432">
                  <c:v>-429.72187500000001</c:v>
                </c:pt>
                <c:pt idx="433">
                  <c:v>-66.032016599999992</c:v>
                </c:pt>
                <c:pt idx="434">
                  <c:v>63.784184570000001</c:v>
                </c:pt>
                <c:pt idx="435">
                  <c:v>-171.91408200000001</c:v>
                </c:pt>
                <c:pt idx="436">
                  <c:v>-651.56363279999994</c:v>
                </c:pt>
                <c:pt idx="437">
                  <c:v>66.882275390000004</c:v>
                </c:pt>
                <c:pt idx="438">
                  <c:v>-12.218725580000001</c:v>
                </c:pt>
                <c:pt idx="439">
                  <c:v>22.864858398000003</c:v>
                </c:pt>
                <c:pt idx="440">
                  <c:v>-45.177460929999995</c:v>
                </c:pt>
                <c:pt idx="441">
                  <c:v>-263.17033200000003</c:v>
                </c:pt>
                <c:pt idx="442">
                  <c:v>9.7392010498000001</c:v>
                </c:pt>
                <c:pt idx="443">
                  <c:v>698.24539061999997</c:v>
                </c:pt>
                <c:pt idx="444">
                  <c:v>-88.051533199999994</c:v>
                </c:pt>
                <c:pt idx="445">
                  <c:v>-447.91480459999997</c:v>
                </c:pt>
                <c:pt idx="446">
                  <c:v>173.68371093000002</c:v>
                </c:pt>
                <c:pt idx="447">
                  <c:v>-598.49656249999998</c:v>
                </c:pt>
                <c:pt idx="448">
                  <c:v>164.88378906000003</c:v>
                </c:pt>
                <c:pt idx="449">
                  <c:v>331.71722655999997</c:v>
                </c:pt>
                <c:pt idx="450">
                  <c:v>250.90660156000001</c:v>
                </c:pt>
                <c:pt idx="451">
                  <c:v>-37.877578119999995</c:v>
                </c:pt>
                <c:pt idx="452">
                  <c:v>6.2985626219999995</c:v>
                </c:pt>
                <c:pt idx="453">
                  <c:v>129.11001953000002</c:v>
                </c:pt>
                <c:pt idx="454">
                  <c:v>-60.177031249999999</c:v>
                </c:pt>
                <c:pt idx="455">
                  <c:v>196.57830077999998</c:v>
                </c:pt>
                <c:pt idx="456">
                  <c:v>-234.44802730000001</c:v>
                </c:pt>
                <c:pt idx="457">
                  <c:v>156.54228515</c:v>
                </c:pt>
                <c:pt idx="458">
                  <c:v>117.25119140000001</c:v>
                </c:pt>
                <c:pt idx="459">
                  <c:v>256.11363281000001</c:v>
                </c:pt>
                <c:pt idx="460">
                  <c:v>81.856264647999993</c:v>
                </c:pt>
                <c:pt idx="461">
                  <c:v>107.41305663999999</c:v>
                </c:pt>
                <c:pt idx="462">
                  <c:v>79.809028319999996</c:v>
                </c:pt>
                <c:pt idx="463">
                  <c:v>106.04082031</c:v>
                </c:pt>
                <c:pt idx="464">
                  <c:v>99.256992186999994</c:v>
                </c:pt>
                <c:pt idx="465">
                  <c:v>79.997631835000007</c:v>
                </c:pt>
                <c:pt idx="466">
                  <c:v>1290.7526562</c:v>
                </c:pt>
                <c:pt idx="467">
                  <c:v>-1958.4890619999999</c:v>
                </c:pt>
                <c:pt idx="468">
                  <c:v>715.11195311999995</c:v>
                </c:pt>
                <c:pt idx="469">
                  <c:v>148.35932617</c:v>
                </c:pt>
                <c:pt idx="470">
                  <c:v>901.62125000000003</c:v>
                </c:pt>
                <c:pt idx="471">
                  <c:v>3544.7346874999998</c:v>
                </c:pt>
                <c:pt idx="472">
                  <c:v>-1633.82125</c:v>
                </c:pt>
                <c:pt idx="473">
                  <c:v>-3.9027642820000001</c:v>
                </c:pt>
                <c:pt idx="474">
                  <c:v>103.06448242</c:v>
                </c:pt>
                <c:pt idx="475">
                  <c:v>1556.7315625000001</c:v>
                </c:pt>
                <c:pt idx="476">
                  <c:v>-91.47748046000001</c:v>
                </c:pt>
                <c:pt idx="477">
                  <c:v>27.221572264999999</c:v>
                </c:pt>
                <c:pt idx="478">
                  <c:v>258.77308593000004</c:v>
                </c:pt>
                <c:pt idx="479">
                  <c:v>-141.10990229999999</c:v>
                </c:pt>
                <c:pt idx="480">
                  <c:v>3.4104104613999997</c:v>
                </c:pt>
                <c:pt idx="481">
                  <c:v>32.655073242</c:v>
                </c:pt>
                <c:pt idx="482">
                  <c:v>422.16566405999998</c:v>
                </c:pt>
                <c:pt idx="483">
                  <c:v>-246.0506445</c:v>
                </c:pt>
                <c:pt idx="484">
                  <c:v>183.55708984</c:v>
                </c:pt>
                <c:pt idx="485">
                  <c:v>113.67654296000001</c:v>
                </c:pt>
                <c:pt idx="486">
                  <c:v>-243.88451169999999</c:v>
                </c:pt>
                <c:pt idx="487">
                  <c:v>-588.90859369999998</c:v>
                </c:pt>
                <c:pt idx="488">
                  <c:v>150.93764648000001</c:v>
                </c:pt>
                <c:pt idx="489">
                  <c:v>-117.3499707</c:v>
                </c:pt>
                <c:pt idx="490">
                  <c:v>317.16423828000001</c:v>
                </c:pt>
                <c:pt idx="491">
                  <c:v>-340.53515619999996</c:v>
                </c:pt>
                <c:pt idx="492">
                  <c:v>634.88378906000003</c:v>
                </c:pt>
                <c:pt idx="493">
                  <c:v>394.77242187000002</c:v>
                </c:pt>
                <c:pt idx="494">
                  <c:v>345.60457030999999</c:v>
                </c:pt>
                <c:pt idx="495">
                  <c:v>-37.328168939999998</c:v>
                </c:pt>
                <c:pt idx="496">
                  <c:v>-5.3168426509999991</c:v>
                </c:pt>
                <c:pt idx="497">
                  <c:v>229.33234375000001</c:v>
                </c:pt>
                <c:pt idx="498">
                  <c:v>-33.956376949999999</c:v>
                </c:pt>
                <c:pt idx="499">
                  <c:v>-52.250917959999995</c:v>
                </c:pt>
                <c:pt idx="500">
                  <c:v>277.36687499999999</c:v>
                </c:pt>
                <c:pt idx="501">
                  <c:v>-609.42492179999999</c:v>
                </c:pt>
                <c:pt idx="502">
                  <c:v>263.55882811999999</c:v>
                </c:pt>
                <c:pt idx="503">
                  <c:v>-179.38458979999999</c:v>
                </c:pt>
                <c:pt idx="504">
                  <c:v>1984.1989062</c:v>
                </c:pt>
                <c:pt idx="505">
                  <c:v>572.68089843000007</c:v>
                </c:pt>
                <c:pt idx="506">
                  <c:v>-436.35101560000004</c:v>
                </c:pt>
                <c:pt idx="507">
                  <c:v>-30.80943847</c:v>
                </c:pt>
                <c:pt idx="508">
                  <c:v>296.48787109</c:v>
                </c:pt>
                <c:pt idx="509">
                  <c:v>-649.03027340000006</c:v>
                </c:pt>
                <c:pt idx="510">
                  <c:v>-138.06280269999999</c:v>
                </c:pt>
                <c:pt idx="511">
                  <c:v>249.10060546</c:v>
                </c:pt>
                <c:pt idx="512">
                  <c:v>806.37578125000005</c:v>
                </c:pt>
                <c:pt idx="513">
                  <c:v>-112.9471875</c:v>
                </c:pt>
                <c:pt idx="514">
                  <c:v>-633.21980459999997</c:v>
                </c:pt>
                <c:pt idx="515">
                  <c:v>227.96064453</c:v>
                </c:pt>
                <c:pt idx="516">
                  <c:v>-26.530241689999997</c:v>
                </c:pt>
                <c:pt idx="517">
                  <c:v>8.5640948485999999</c:v>
                </c:pt>
                <c:pt idx="518">
                  <c:v>2263.0842186999998</c:v>
                </c:pt>
                <c:pt idx="519">
                  <c:v>-3935.13</c:v>
                </c:pt>
                <c:pt idx="520">
                  <c:v>317.36675781000002</c:v>
                </c:pt>
                <c:pt idx="521">
                  <c:v>-278.15841789999996</c:v>
                </c:pt>
                <c:pt idx="522">
                  <c:v>-66.857329100000001</c:v>
                </c:pt>
                <c:pt idx="523">
                  <c:v>-11.061499020000001</c:v>
                </c:pt>
                <c:pt idx="524">
                  <c:v>599.4971875</c:v>
                </c:pt>
                <c:pt idx="525">
                  <c:v>-370.85945310000005</c:v>
                </c:pt>
                <c:pt idx="526">
                  <c:v>-7.2357740399999995E-2</c:v>
                </c:pt>
                <c:pt idx="527">
                  <c:v>-225.33556639999998</c:v>
                </c:pt>
                <c:pt idx="528">
                  <c:v>856.71023436999997</c:v>
                </c:pt>
                <c:pt idx="529">
                  <c:v>386.07195312000005</c:v>
                </c:pt>
                <c:pt idx="530">
                  <c:v>-18.777086179999998</c:v>
                </c:pt>
                <c:pt idx="531">
                  <c:v>72.854545897999998</c:v>
                </c:pt>
                <c:pt idx="532">
                  <c:v>394.14511718</c:v>
                </c:pt>
                <c:pt idx="533">
                  <c:v>-11.809113760000001</c:v>
                </c:pt>
                <c:pt idx="534">
                  <c:v>25.646821288999998</c:v>
                </c:pt>
                <c:pt idx="535">
                  <c:v>173.49666015</c:v>
                </c:pt>
                <c:pt idx="536">
                  <c:v>592.04394531000003</c:v>
                </c:pt>
                <c:pt idx="537">
                  <c:v>-6.8920977780000001</c:v>
                </c:pt>
                <c:pt idx="538">
                  <c:v>-220.39078119999999</c:v>
                </c:pt>
                <c:pt idx="539">
                  <c:v>283.01041014999998</c:v>
                </c:pt>
                <c:pt idx="540">
                  <c:v>61.127207030999998</c:v>
                </c:pt>
                <c:pt idx="541">
                  <c:v>167.77630859000001</c:v>
                </c:pt>
                <c:pt idx="542">
                  <c:v>26.987109374999999</c:v>
                </c:pt>
                <c:pt idx="543">
                  <c:v>793.83562500000005</c:v>
                </c:pt>
                <c:pt idx="544">
                  <c:v>53.594833983999997</c:v>
                </c:pt>
                <c:pt idx="545">
                  <c:v>81.524560546000004</c:v>
                </c:pt>
                <c:pt idx="546">
                  <c:v>148.56822265</c:v>
                </c:pt>
                <c:pt idx="547">
                  <c:v>46.192329100999999</c:v>
                </c:pt>
                <c:pt idx="548">
                  <c:v>-75.518491210000008</c:v>
                </c:pt>
                <c:pt idx="549">
                  <c:v>12.594001464</c:v>
                </c:pt>
                <c:pt idx="550">
                  <c:v>44.323095703</c:v>
                </c:pt>
                <c:pt idx="551">
                  <c:v>61.374819335000005</c:v>
                </c:pt>
                <c:pt idx="552">
                  <c:v>8.3172631834999997</c:v>
                </c:pt>
                <c:pt idx="553">
                  <c:v>-168.4163867</c:v>
                </c:pt>
                <c:pt idx="554">
                  <c:v>30.748916014999999</c:v>
                </c:pt>
                <c:pt idx="555">
                  <c:v>60.757016600999997</c:v>
                </c:pt>
                <c:pt idx="556">
                  <c:v>176.1921289</c:v>
                </c:pt>
                <c:pt idx="557">
                  <c:v>-227.79515619999998</c:v>
                </c:pt>
                <c:pt idx="558">
                  <c:v>203.34427734000002</c:v>
                </c:pt>
                <c:pt idx="559">
                  <c:v>-28.70645751</c:v>
                </c:pt>
                <c:pt idx="560">
                  <c:v>-5.3871826169999997</c:v>
                </c:pt>
                <c:pt idx="561">
                  <c:v>60.994062499999998</c:v>
                </c:pt>
                <c:pt idx="562">
                  <c:v>-62.616855459999996</c:v>
                </c:pt>
                <c:pt idx="563">
                  <c:v>-241.53273430000002</c:v>
                </c:pt>
                <c:pt idx="564">
                  <c:v>-42.999760739999999</c:v>
                </c:pt>
                <c:pt idx="565">
                  <c:v>282.76335936999999</c:v>
                </c:pt>
                <c:pt idx="566">
                  <c:v>33.859846191000003</c:v>
                </c:pt>
                <c:pt idx="567">
                  <c:v>51.184438475999997</c:v>
                </c:pt>
                <c:pt idx="568">
                  <c:v>62.167304686999998</c:v>
                </c:pt>
                <c:pt idx="569">
                  <c:v>-218.40851559999999</c:v>
                </c:pt>
                <c:pt idx="570">
                  <c:v>57.339804686999997</c:v>
                </c:pt>
                <c:pt idx="571">
                  <c:v>-542.13640620000001</c:v>
                </c:pt>
                <c:pt idx="572">
                  <c:v>-142.55783199999999</c:v>
                </c:pt>
                <c:pt idx="573">
                  <c:v>-24.949536130000002</c:v>
                </c:pt>
                <c:pt idx="574">
                  <c:v>102.99177734000001</c:v>
                </c:pt>
                <c:pt idx="575">
                  <c:v>343.99855468000004</c:v>
                </c:pt>
                <c:pt idx="576">
                  <c:v>-253.04005850000001</c:v>
                </c:pt>
                <c:pt idx="577">
                  <c:v>-146.24205069999999</c:v>
                </c:pt>
                <c:pt idx="578">
                  <c:v>252.14384765</c:v>
                </c:pt>
                <c:pt idx="579">
                  <c:v>-64.559863280000002</c:v>
                </c:pt>
                <c:pt idx="580">
                  <c:v>-30.472058099999998</c:v>
                </c:pt>
                <c:pt idx="581">
                  <c:v>-187.76945309999999</c:v>
                </c:pt>
                <c:pt idx="582">
                  <c:v>-494.26035150000001</c:v>
                </c:pt>
                <c:pt idx="583">
                  <c:v>-2482.990937</c:v>
                </c:pt>
                <c:pt idx="584">
                  <c:v>154.35944334999999</c:v>
                </c:pt>
                <c:pt idx="585">
                  <c:v>141.79541015000001</c:v>
                </c:pt>
                <c:pt idx="586">
                  <c:v>326.04101562</c:v>
                </c:pt>
                <c:pt idx="587">
                  <c:v>-677.61</c:v>
                </c:pt>
                <c:pt idx="588">
                  <c:v>-26.161123040000003</c:v>
                </c:pt>
                <c:pt idx="589">
                  <c:v>5.7179937743999991</c:v>
                </c:pt>
                <c:pt idx="590">
                  <c:v>-35.54967285</c:v>
                </c:pt>
                <c:pt idx="591">
                  <c:v>-280.21482420000001</c:v>
                </c:pt>
                <c:pt idx="592">
                  <c:v>105.53469725999999</c:v>
                </c:pt>
                <c:pt idx="593">
                  <c:v>-453.41425779999997</c:v>
                </c:pt>
                <c:pt idx="594">
                  <c:v>551.68296874999999</c:v>
                </c:pt>
                <c:pt idx="595">
                  <c:v>54.678168944999996</c:v>
                </c:pt>
                <c:pt idx="596">
                  <c:v>-1216.3592180000001</c:v>
                </c:pt>
                <c:pt idx="597">
                  <c:v>-1393.2282810000002</c:v>
                </c:pt>
                <c:pt idx="598">
                  <c:v>-4.9955734249999999</c:v>
                </c:pt>
                <c:pt idx="599">
                  <c:v>-108.5660742</c:v>
                </c:pt>
                <c:pt idx="600">
                  <c:v>887.89007812</c:v>
                </c:pt>
                <c:pt idx="601">
                  <c:v>-123.643789</c:v>
                </c:pt>
                <c:pt idx="602">
                  <c:v>23.658122557999999</c:v>
                </c:pt>
                <c:pt idx="603">
                  <c:v>295.51986327999998</c:v>
                </c:pt>
                <c:pt idx="604">
                  <c:v>55.970546874999997</c:v>
                </c:pt>
                <c:pt idx="605">
                  <c:v>-27.495549310000001</c:v>
                </c:pt>
                <c:pt idx="606">
                  <c:v>1330.6407812</c:v>
                </c:pt>
                <c:pt idx="607">
                  <c:v>153.75730468</c:v>
                </c:pt>
                <c:pt idx="608">
                  <c:v>-532.90675779999992</c:v>
                </c:pt>
                <c:pt idx="609">
                  <c:v>163.20700195000001</c:v>
                </c:pt>
                <c:pt idx="610">
                  <c:v>22.626484375</c:v>
                </c:pt>
                <c:pt idx="611">
                  <c:v>70.237568358999994</c:v>
                </c:pt>
                <c:pt idx="612">
                  <c:v>-28.840979000000001</c:v>
                </c:pt>
                <c:pt idx="613">
                  <c:v>-8.8475292959999994</c:v>
                </c:pt>
                <c:pt idx="614">
                  <c:v>59.560903319999994</c:v>
                </c:pt>
                <c:pt idx="615">
                  <c:v>20.544516601000002</c:v>
                </c:pt>
                <c:pt idx="616">
                  <c:v>-343.79250000000002</c:v>
                </c:pt>
                <c:pt idx="617">
                  <c:v>9.1608276366999988</c:v>
                </c:pt>
                <c:pt idx="618">
                  <c:v>-326.3750976</c:v>
                </c:pt>
                <c:pt idx="619">
                  <c:v>92.390908202999995</c:v>
                </c:pt>
                <c:pt idx="620">
                  <c:v>368.58710937000001</c:v>
                </c:pt>
                <c:pt idx="621">
                  <c:v>26.509521484</c:v>
                </c:pt>
                <c:pt idx="622">
                  <c:v>-120.89907219999999</c:v>
                </c:pt>
                <c:pt idx="623">
                  <c:v>-171.24531250000001</c:v>
                </c:pt>
                <c:pt idx="624">
                  <c:v>45.588696288999998</c:v>
                </c:pt>
                <c:pt idx="625">
                  <c:v>190.80710937000001</c:v>
                </c:pt>
                <c:pt idx="626">
                  <c:v>-250.6471875</c:v>
                </c:pt>
                <c:pt idx="627">
                  <c:v>-173.13091789999999</c:v>
                </c:pt>
                <c:pt idx="628">
                  <c:v>-740.26703120000002</c:v>
                </c:pt>
                <c:pt idx="629">
                  <c:v>629.95191406000004</c:v>
                </c:pt>
                <c:pt idx="630">
                  <c:v>-1359.140312</c:v>
                </c:pt>
                <c:pt idx="631">
                  <c:v>712.90929686999993</c:v>
                </c:pt>
                <c:pt idx="632">
                  <c:v>198.12283202999998</c:v>
                </c:pt>
                <c:pt idx="633">
                  <c:v>172.58853514999998</c:v>
                </c:pt>
                <c:pt idx="634">
                  <c:v>-445.01914060000001</c:v>
                </c:pt>
                <c:pt idx="635">
                  <c:v>469.54820312000004</c:v>
                </c:pt>
                <c:pt idx="636">
                  <c:v>-35.623576659999998</c:v>
                </c:pt>
                <c:pt idx="637">
                  <c:v>-116.4663281</c:v>
                </c:pt>
                <c:pt idx="638">
                  <c:v>-25.152929680000003</c:v>
                </c:pt>
                <c:pt idx="639">
                  <c:v>729.02695311999992</c:v>
                </c:pt>
                <c:pt idx="640">
                  <c:v>32.668447264999998</c:v>
                </c:pt>
                <c:pt idx="641">
                  <c:v>120.62762694999999</c:v>
                </c:pt>
                <c:pt idx="642">
                  <c:v>-308.90673820000001</c:v>
                </c:pt>
                <c:pt idx="643">
                  <c:v>209.74107420999999</c:v>
                </c:pt>
                <c:pt idx="644">
                  <c:v>-648.69679680000002</c:v>
                </c:pt>
                <c:pt idx="645">
                  <c:v>1132.5692187</c:v>
                </c:pt>
                <c:pt idx="646">
                  <c:v>198.66128906000003</c:v>
                </c:pt>
                <c:pt idx="647">
                  <c:v>680.73328125</c:v>
                </c:pt>
                <c:pt idx="648">
                  <c:v>-7.501533813</c:v>
                </c:pt>
                <c:pt idx="649">
                  <c:v>-247.14574209999998</c:v>
                </c:pt>
                <c:pt idx="650">
                  <c:v>29.927783203000001</c:v>
                </c:pt>
                <c:pt idx="651">
                  <c:v>-139.94846670000001</c:v>
                </c:pt>
                <c:pt idx="652">
                  <c:v>245.62441406000002</c:v>
                </c:pt>
                <c:pt idx="653">
                  <c:v>153.74321289</c:v>
                </c:pt>
                <c:pt idx="654">
                  <c:v>-42.895903319999995</c:v>
                </c:pt>
                <c:pt idx="655">
                  <c:v>-241.51603510000001</c:v>
                </c:pt>
                <c:pt idx="656">
                  <c:v>0.99143333435000003</c:v>
                </c:pt>
                <c:pt idx="657">
                  <c:v>3.4349276732999998</c:v>
                </c:pt>
                <c:pt idx="658">
                  <c:v>-828.12718749999999</c:v>
                </c:pt>
                <c:pt idx="659">
                  <c:v>-210.4813867</c:v>
                </c:pt>
                <c:pt idx="660">
                  <c:v>54.507783203000002</c:v>
                </c:pt>
                <c:pt idx="661">
                  <c:v>-1819.873437</c:v>
                </c:pt>
                <c:pt idx="662">
                  <c:v>954.60390625000002</c:v>
                </c:pt>
                <c:pt idx="663">
                  <c:v>-200.73884760000001</c:v>
                </c:pt>
                <c:pt idx="664">
                  <c:v>362.53039062000005</c:v>
                </c:pt>
                <c:pt idx="665">
                  <c:v>430.24695312000006</c:v>
                </c:pt>
                <c:pt idx="666">
                  <c:v>-124.4404882</c:v>
                </c:pt>
                <c:pt idx="667">
                  <c:v>99.871796875000001</c:v>
                </c:pt>
                <c:pt idx="668">
                  <c:v>-70.476572259999998</c:v>
                </c:pt>
                <c:pt idx="669">
                  <c:v>-2.8505551140000001</c:v>
                </c:pt>
                <c:pt idx="670">
                  <c:v>-127.18269529999999</c:v>
                </c:pt>
                <c:pt idx="671">
                  <c:v>-92.908291009999999</c:v>
                </c:pt>
                <c:pt idx="672">
                  <c:v>-517.16792959999998</c:v>
                </c:pt>
                <c:pt idx="673">
                  <c:v>666.44468749999999</c:v>
                </c:pt>
                <c:pt idx="674">
                  <c:v>236.88148437000001</c:v>
                </c:pt>
                <c:pt idx="675">
                  <c:v>10.360740966000002</c:v>
                </c:pt>
                <c:pt idx="676">
                  <c:v>220.09218749999999</c:v>
                </c:pt>
                <c:pt idx="677">
                  <c:v>-220.15724600000001</c:v>
                </c:pt>
                <c:pt idx="678">
                  <c:v>-243.53519530000003</c:v>
                </c:pt>
                <c:pt idx="679">
                  <c:v>98.158339842999993</c:v>
                </c:pt>
                <c:pt idx="680">
                  <c:v>-120.04070309999999</c:v>
                </c:pt>
                <c:pt idx="681">
                  <c:v>-71.070908200000005</c:v>
                </c:pt>
                <c:pt idx="682">
                  <c:v>107.86180664</c:v>
                </c:pt>
                <c:pt idx="683">
                  <c:v>-117.62464840000001</c:v>
                </c:pt>
                <c:pt idx="684">
                  <c:v>123.80980468</c:v>
                </c:pt>
                <c:pt idx="685">
                  <c:v>-99.53363281</c:v>
                </c:pt>
                <c:pt idx="686">
                  <c:v>-116.71624019999999</c:v>
                </c:pt>
                <c:pt idx="687">
                  <c:v>652.32933593000007</c:v>
                </c:pt>
                <c:pt idx="688">
                  <c:v>-744.56093750000002</c:v>
                </c:pt>
                <c:pt idx="689">
                  <c:v>-130.4934082</c:v>
                </c:pt>
                <c:pt idx="690">
                  <c:v>30.350070799999997</c:v>
                </c:pt>
                <c:pt idx="691">
                  <c:v>188.74015625000001</c:v>
                </c:pt>
                <c:pt idx="692">
                  <c:v>-142.83071280000001</c:v>
                </c:pt>
                <c:pt idx="693">
                  <c:v>416.81027343</c:v>
                </c:pt>
                <c:pt idx="694">
                  <c:v>1069.6359375</c:v>
                </c:pt>
                <c:pt idx="695">
                  <c:v>-38.879223629999998</c:v>
                </c:pt>
                <c:pt idx="696">
                  <c:v>235.89712889999998</c:v>
                </c:pt>
                <c:pt idx="697">
                  <c:v>-28.553535149999998</c:v>
                </c:pt>
                <c:pt idx="698">
                  <c:v>-0.86362663260000005</c:v>
                </c:pt>
                <c:pt idx="699">
                  <c:v>498.68374999999997</c:v>
                </c:pt>
                <c:pt idx="700">
                  <c:v>98.719707030999999</c:v>
                </c:pt>
                <c:pt idx="701">
                  <c:v>116.0761621</c:v>
                </c:pt>
                <c:pt idx="702">
                  <c:v>-1570.69625</c:v>
                </c:pt>
                <c:pt idx="703">
                  <c:v>393.59773437000001</c:v>
                </c:pt>
                <c:pt idx="704">
                  <c:v>211.00716796</c:v>
                </c:pt>
                <c:pt idx="705">
                  <c:v>-6.8161633300000002</c:v>
                </c:pt>
                <c:pt idx="706">
                  <c:v>-123.1238281</c:v>
                </c:pt>
                <c:pt idx="707">
                  <c:v>69.479897460000004</c:v>
                </c:pt>
                <c:pt idx="708">
                  <c:v>123.17989256999999</c:v>
                </c:pt>
                <c:pt idx="709">
                  <c:v>120.37212890000001</c:v>
                </c:pt>
                <c:pt idx="710">
                  <c:v>8.8266998291000007</c:v>
                </c:pt>
                <c:pt idx="711">
                  <c:v>104.44226562</c:v>
                </c:pt>
                <c:pt idx="712">
                  <c:v>-42.276987300000002</c:v>
                </c:pt>
                <c:pt idx="713">
                  <c:v>65.306166992000001</c:v>
                </c:pt>
                <c:pt idx="714">
                  <c:v>-60.43746582</c:v>
                </c:pt>
                <c:pt idx="715">
                  <c:v>-276.21749999999997</c:v>
                </c:pt>
                <c:pt idx="716">
                  <c:v>10.730572509000002</c:v>
                </c:pt>
                <c:pt idx="717">
                  <c:v>7.4550903320000002</c:v>
                </c:pt>
                <c:pt idx="718">
                  <c:v>21.506389159999998</c:v>
                </c:pt>
                <c:pt idx="719">
                  <c:v>1064.9721875</c:v>
                </c:pt>
                <c:pt idx="720">
                  <c:v>-93.863251949999992</c:v>
                </c:pt>
                <c:pt idx="721">
                  <c:v>298.52382812000002</c:v>
                </c:pt>
                <c:pt idx="722">
                  <c:v>-265.05576170000001</c:v>
                </c:pt>
                <c:pt idx="723">
                  <c:v>-156.2099609</c:v>
                </c:pt>
                <c:pt idx="724">
                  <c:v>38.283029784999997</c:v>
                </c:pt>
                <c:pt idx="725">
                  <c:v>58.680551757000003</c:v>
                </c:pt>
                <c:pt idx="726">
                  <c:v>-441.68839839999998</c:v>
                </c:pt>
                <c:pt idx="727">
                  <c:v>-249.56753900000001</c:v>
                </c:pt>
                <c:pt idx="728">
                  <c:v>-415.74695310000004</c:v>
                </c:pt>
                <c:pt idx="729">
                  <c:v>-319.43925780000001</c:v>
                </c:pt>
                <c:pt idx="730">
                  <c:v>-142.1316894</c:v>
                </c:pt>
                <c:pt idx="731">
                  <c:v>-362.47679679999999</c:v>
                </c:pt>
                <c:pt idx="732">
                  <c:v>-461.92695310000005</c:v>
                </c:pt>
                <c:pt idx="733">
                  <c:v>-2045.206093</c:v>
                </c:pt>
                <c:pt idx="734">
                  <c:v>-331.97234370000001</c:v>
                </c:pt>
                <c:pt idx="735">
                  <c:v>475.88847655999996</c:v>
                </c:pt>
                <c:pt idx="736">
                  <c:v>-242.0486914</c:v>
                </c:pt>
                <c:pt idx="737">
                  <c:v>2854.1378125000001</c:v>
                </c:pt>
                <c:pt idx="738">
                  <c:v>362.87437499999999</c:v>
                </c:pt>
                <c:pt idx="739">
                  <c:v>131.97942381999999</c:v>
                </c:pt>
                <c:pt idx="740">
                  <c:v>-853.67789059999996</c:v>
                </c:pt>
                <c:pt idx="741">
                  <c:v>391.86062500000003</c:v>
                </c:pt>
                <c:pt idx="742">
                  <c:v>-666.41570309999997</c:v>
                </c:pt>
                <c:pt idx="743">
                  <c:v>-146.83676750000001</c:v>
                </c:pt>
                <c:pt idx="744">
                  <c:v>61.222041015000002</c:v>
                </c:pt>
                <c:pt idx="745">
                  <c:v>-724.39664059999996</c:v>
                </c:pt>
                <c:pt idx="746">
                  <c:v>-77.408901360000002</c:v>
                </c:pt>
                <c:pt idx="747">
                  <c:v>604.17804687</c:v>
                </c:pt>
                <c:pt idx="748">
                  <c:v>208.64132812</c:v>
                </c:pt>
                <c:pt idx="749">
                  <c:v>-107.50498040000001</c:v>
                </c:pt>
                <c:pt idx="750">
                  <c:v>-566.44917959999998</c:v>
                </c:pt>
                <c:pt idx="751">
                  <c:v>1081.4964062000001</c:v>
                </c:pt>
                <c:pt idx="752">
                  <c:v>-20.731706540000001</c:v>
                </c:pt>
                <c:pt idx="753">
                  <c:v>421.33136718000003</c:v>
                </c:pt>
                <c:pt idx="754">
                  <c:v>21.356254881999998</c:v>
                </c:pt>
                <c:pt idx="755">
                  <c:v>-166.87238280000003</c:v>
                </c:pt>
                <c:pt idx="756">
                  <c:v>30.849611816000003</c:v>
                </c:pt>
                <c:pt idx="757">
                  <c:v>-165.78802729999998</c:v>
                </c:pt>
                <c:pt idx="758">
                  <c:v>-660.87249999999995</c:v>
                </c:pt>
                <c:pt idx="759">
                  <c:v>605.39789062</c:v>
                </c:pt>
                <c:pt idx="760">
                  <c:v>-972.06851559999996</c:v>
                </c:pt>
                <c:pt idx="761">
                  <c:v>72.602124023000002</c:v>
                </c:pt>
                <c:pt idx="762">
                  <c:v>108.88665039</c:v>
                </c:pt>
                <c:pt idx="763">
                  <c:v>-163.1697265</c:v>
                </c:pt>
                <c:pt idx="764">
                  <c:v>-1153.976015</c:v>
                </c:pt>
                <c:pt idx="765">
                  <c:v>113.73302734000001</c:v>
                </c:pt>
                <c:pt idx="766">
                  <c:v>-17.354012449999999</c:v>
                </c:pt>
                <c:pt idx="767">
                  <c:v>-74.70149902</c:v>
                </c:pt>
                <c:pt idx="768">
                  <c:v>-274.60074209999999</c:v>
                </c:pt>
                <c:pt idx="769">
                  <c:v>691.47382812000001</c:v>
                </c:pt>
                <c:pt idx="770">
                  <c:v>-238.52935539999999</c:v>
                </c:pt>
                <c:pt idx="771">
                  <c:v>-226.30375000000001</c:v>
                </c:pt>
                <c:pt idx="772">
                  <c:v>-147.2221582</c:v>
                </c:pt>
                <c:pt idx="773">
                  <c:v>117.06267578000001</c:v>
                </c:pt>
                <c:pt idx="774">
                  <c:v>62.130961913999997</c:v>
                </c:pt>
                <c:pt idx="775">
                  <c:v>109.16105467999999</c:v>
                </c:pt>
                <c:pt idx="776">
                  <c:v>-19.400195310000001</c:v>
                </c:pt>
                <c:pt idx="777">
                  <c:v>-417.41929679999998</c:v>
                </c:pt>
                <c:pt idx="778">
                  <c:v>785.73062500000003</c:v>
                </c:pt>
                <c:pt idx="779">
                  <c:v>726.08210937000001</c:v>
                </c:pt>
                <c:pt idx="780">
                  <c:v>83.524062499999999</c:v>
                </c:pt>
                <c:pt idx="781">
                  <c:v>320.47150390000002</c:v>
                </c:pt>
                <c:pt idx="782">
                  <c:v>-30.209875480000001</c:v>
                </c:pt>
                <c:pt idx="783">
                  <c:v>165.07435545999999</c:v>
                </c:pt>
                <c:pt idx="784">
                  <c:v>23.224836424999999</c:v>
                </c:pt>
                <c:pt idx="785">
                  <c:v>-624.25871089999998</c:v>
                </c:pt>
                <c:pt idx="786">
                  <c:v>84.042871092999988</c:v>
                </c:pt>
                <c:pt idx="787">
                  <c:v>-56.261010740000003</c:v>
                </c:pt>
                <c:pt idx="788">
                  <c:v>-85.785576169999999</c:v>
                </c:pt>
                <c:pt idx="789">
                  <c:v>304.95861328000001</c:v>
                </c:pt>
                <c:pt idx="790">
                  <c:v>-13.56434814</c:v>
                </c:pt>
                <c:pt idx="791">
                  <c:v>202.40544921</c:v>
                </c:pt>
                <c:pt idx="792">
                  <c:v>-284.2611718</c:v>
                </c:pt>
                <c:pt idx="793">
                  <c:v>220.96761718000002</c:v>
                </c:pt>
                <c:pt idx="794">
                  <c:v>242.01292968000001</c:v>
                </c:pt>
                <c:pt idx="795">
                  <c:v>145.90763671000002</c:v>
                </c:pt>
                <c:pt idx="796">
                  <c:v>-452.90222650000004</c:v>
                </c:pt>
                <c:pt idx="797">
                  <c:v>-134.7645019</c:v>
                </c:pt>
                <c:pt idx="798">
                  <c:v>87.618427733999994</c:v>
                </c:pt>
                <c:pt idx="799">
                  <c:v>-1083.6163280000001</c:v>
                </c:pt>
                <c:pt idx="800">
                  <c:v>-772.88187500000004</c:v>
                </c:pt>
                <c:pt idx="801">
                  <c:v>-792.10578120000002</c:v>
                </c:pt>
                <c:pt idx="802">
                  <c:v>257.90138671</c:v>
                </c:pt>
                <c:pt idx="803">
                  <c:v>124.79805664</c:v>
                </c:pt>
                <c:pt idx="804">
                  <c:v>178.43851562</c:v>
                </c:pt>
                <c:pt idx="805">
                  <c:v>-820.3984375</c:v>
                </c:pt>
                <c:pt idx="806">
                  <c:v>70.924409179000008</c:v>
                </c:pt>
                <c:pt idx="807">
                  <c:v>507.81210937000003</c:v>
                </c:pt>
                <c:pt idx="808">
                  <c:v>173.00191406000002</c:v>
                </c:pt>
                <c:pt idx="809">
                  <c:v>-149.5298339</c:v>
                </c:pt>
                <c:pt idx="810">
                  <c:v>63.511367186999998</c:v>
                </c:pt>
                <c:pt idx="811">
                  <c:v>580.66187500000001</c:v>
                </c:pt>
                <c:pt idx="812">
                  <c:v>150.66692381999999</c:v>
                </c:pt>
                <c:pt idx="813">
                  <c:v>188.58566406000003</c:v>
                </c:pt>
                <c:pt idx="814">
                  <c:v>-322.33119139999997</c:v>
                </c:pt>
                <c:pt idx="815">
                  <c:v>-34.108149410000003</c:v>
                </c:pt>
                <c:pt idx="816">
                  <c:v>-53.185512689999996</c:v>
                </c:pt>
                <c:pt idx="817">
                  <c:v>-75.437958980000005</c:v>
                </c:pt>
                <c:pt idx="818">
                  <c:v>-46.414897459999999</c:v>
                </c:pt>
                <c:pt idx="819">
                  <c:v>-46.369194329999999</c:v>
                </c:pt>
                <c:pt idx="820">
                  <c:v>-411.78078119999998</c:v>
                </c:pt>
                <c:pt idx="821">
                  <c:v>-343.5301953</c:v>
                </c:pt>
                <c:pt idx="822">
                  <c:v>-110.25837890000001</c:v>
                </c:pt>
                <c:pt idx="823">
                  <c:v>-149.24094719999999</c:v>
                </c:pt>
                <c:pt idx="824">
                  <c:v>-908.61398429999997</c:v>
                </c:pt>
                <c:pt idx="825">
                  <c:v>388.55011718000003</c:v>
                </c:pt>
                <c:pt idx="826">
                  <c:v>-515.11652340000001</c:v>
                </c:pt>
                <c:pt idx="827">
                  <c:v>128.51109374999999</c:v>
                </c:pt>
                <c:pt idx="828">
                  <c:v>-14.98779541</c:v>
                </c:pt>
                <c:pt idx="829">
                  <c:v>-96.920625000000001</c:v>
                </c:pt>
                <c:pt idx="830">
                  <c:v>-85.991201170000011</c:v>
                </c:pt>
                <c:pt idx="831">
                  <c:v>-839.26679680000007</c:v>
                </c:pt>
                <c:pt idx="832">
                  <c:v>57.530253905999999</c:v>
                </c:pt>
                <c:pt idx="833">
                  <c:v>-1261.54664</c:v>
                </c:pt>
                <c:pt idx="834">
                  <c:v>10.795689697</c:v>
                </c:pt>
                <c:pt idx="835">
                  <c:v>49.222797850999996</c:v>
                </c:pt>
                <c:pt idx="836">
                  <c:v>-78.380380849999995</c:v>
                </c:pt>
                <c:pt idx="837">
                  <c:v>-5.5122186269999993</c:v>
                </c:pt>
                <c:pt idx="838">
                  <c:v>-234.75802729999998</c:v>
                </c:pt>
                <c:pt idx="839">
                  <c:v>1.6920848083000002</c:v>
                </c:pt>
                <c:pt idx="840">
                  <c:v>1221.0603905999999</c:v>
                </c:pt>
                <c:pt idx="841">
                  <c:v>64.210029296000002</c:v>
                </c:pt>
                <c:pt idx="842">
                  <c:v>786.14335936999998</c:v>
                </c:pt>
                <c:pt idx="843">
                  <c:v>-135.39494139999999</c:v>
                </c:pt>
                <c:pt idx="844">
                  <c:v>-280.37203119999998</c:v>
                </c:pt>
                <c:pt idx="845">
                  <c:v>-933.42203120000011</c:v>
                </c:pt>
                <c:pt idx="846">
                  <c:v>-163.6665917</c:v>
                </c:pt>
                <c:pt idx="847">
                  <c:v>85.401914062000003</c:v>
                </c:pt>
                <c:pt idx="848">
                  <c:v>-68.557734369999991</c:v>
                </c:pt>
                <c:pt idx="849">
                  <c:v>-643.5753125</c:v>
                </c:pt>
                <c:pt idx="850">
                  <c:v>139.5868457</c:v>
                </c:pt>
                <c:pt idx="851">
                  <c:v>-108.0021289</c:v>
                </c:pt>
                <c:pt idx="852">
                  <c:v>434.85929687000004</c:v>
                </c:pt>
                <c:pt idx="853">
                  <c:v>-1283.051796</c:v>
                </c:pt>
                <c:pt idx="854">
                  <c:v>-956.77359370000011</c:v>
                </c:pt>
                <c:pt idx="855">
                  <c:v>122.71439453000001</c:v>
                </c:pt>
                <c:pt idx="856">
                  <c:v>-116.7652832</c:v>
                </c:pt>
                <c:pt idx="857">
                  <c:v>-20.433655999999999</c:v>
                </c:pt>
                <c:pt idx="858">
                  <c:v>-41.345947260000003</c:v>
                </c:pt>
                <c:pt idx="859">
                  <c:v>62.501650390000002</c:v>
                </c:pt>
                <c:pt idx="860">
                  <c:v>-126.0790332</c:v>
                </c:pt>
                <c:pt idx="861">
                  <c:v>-331.44070310000001</c:v>
                </c:pt>
                <c:pt idx="862">
                  <c:v>34.485205078</c:v>
                </c:pt>
                <c:pt idx="863">
                  <c:v>151.88809570000001</c:v>
                </c:pt>
                <c:pt idx="864">
                  <c:v>-20.285548089999999</c:v>
                </c:pt>
                <c:pt idx="865">
                  <c:v>176.93185546000001</c:v>
                </c:pt>
                <c:pt idx="866">
                  <c:v>72.719526367</c:v>
                </c:pt>
                <c:pt idx="867">
                  <c:v>-231.12976559999998</c:v>
                </c:pt>
                <c:pt idx="868">
                  <c:v>93.955839842999993</c:v>
                </c:pt>
                <c:pt idx="869">
                  <c:v>-718.12468750000005</c:v>
                </c:pt>
                <c:pt idx="870">
                  <c:v>48.258774414000001</c:v>
                </c:pt>
                <c:pt idx="871">
                  <c:v>-49.884912100000001</c:v>
                </c:pt>
                <c:pt idx="872">
                  <c:v>-108.89888670000001</c:v>
                </c:pt>
                <c:pt idx="873">
                  <c:v>294.68765624999997</c:v>
                </c:pt>
                <c:pt idx="874">
                  <c:v>33.211149902000002</c:v>
                </c:pt>
                <c:pt idx="875">
                  <c:v>242.79734375000001</c:v>
                </c:pt>
                <c:pt idx="876">
                  <c:v>171.73193359000001</c:v>
                </c:pt>
                <c:pt idx="877">
                  <c:v>-501.65160150000003</c:v>
                </c:pt>
                <c:pt idx="878">
                  <c:v>17.624906005</c:v>
                </c:pt>
                <c:pt idx="879">
                  <c:v>758.59749999999997</c:v>
                </c:pt>
                <c:pt idx="880">
                  <c:v>52.230483397999997</c:v>
                </c:pt>
                <c:pt idx="881">
                  <c:v>206.80761718000002</c:v>
                </c:pt>
                <c:pt idx="882">
                  <c:v>-43.076997069999997</c:v>
                </c:pt>
                <c:pt idx="883">
                  <c:v>1069.453125</c:v>
                </c:pt>
                <c:pt idx="884">
                  <c:v>621.8253125</c:v>
                </c:pt>
                <c:pt idx="885">
                  <c:v>467.32996093000003</c:v>
                </c:pt>
                <c:pt idx="886">
                  <c:v>39.368234862999998</c:v>
                </c:pt>
                <c:pt idx="887">
                  <c:v>76.413100584999995</c:v>
                </c:pt>
                <c:pt idx="888">
                  <c:v>119.87664062</c:v>
                </c:pt>
                <c:pt idx="889">
                  <c:v>-2.725853576</c:v>
                </c:pt>
                <c:pt idx="890">
                  <c:v>209.50103514999998</c:v>
                </c:pt>
                <c:pt idx="891">
                  <c:v>150.75048828000001</c:v>
                </c:pt>
                <c:pt idx="892">
                  <c:v>-485.46265619999997</c:v>
                </c:pt>
                <c:pt idx="893">
                  <c:v>-799.94757809999999</c:v>
                </c:pt>
                <c:pt idx="894">
                  <c:v>-278.12455069999999</c:v>
                </c:pt>
                <c:pt idx="895">
                  <c:v>500.50187499999998</c:v>
                </c:pt>
                <c:pt idx="896">
                  <c:v>-1640.110312</c:v>
                </c:pt>
                <c:pt idx="897">
                  <c:v>-796.11460929999998</c:v>
                </c:pt>
                <c:pt idx="898">
                  <c:v>-21.044797359999997</c:v>
                </c:pt>
                <c:pt idx="899">
                  <c:v>334.82949217999999</c:v>
                </c:pt>
                <c:pt idx="900">
                  <c:v>1483.0496874999999</c:v>
                </c:pt>
                <c:pt idx="901">
                  <c:v>-241.16894530000002</c:v>
                </c:pt>
                <c:pt idx="902">
                  <c:v>-607.94847650000008</c:v>
                </c:pt>
                <c:pt idx="903">
                  <c:v>437.66874999999999</c:v>
                </c:pt>
                <c:pt idx="904">
                  <c:v>-212.12578119999998</c:v>
                </c:pt>
                <c:pt idx="905">
                  <c:v>1624.3920312</c:v>
                </c:pt>
                <c:pt idx="906">
                  <c:v>525.93042967999997</c:v>
                </c:pt>
                <c:pt idx="907">
                  <c:v>7.9327575682999996</c:v>
                </c:pt>
                <c:pt idx="908">
                  <c:v>28.889333495999999</c:v>
                </c:pt>
                <c:pt idx="909">
                  <c:v>452.12843750000002</c:v>
                </c:pt>
                <c:pt idx="910">
                  <c:v>81.732636718000009</c:v>
                </c:pt>
                <c:pt idx="911">
                  <c:v>606.22332030999996</c:v>
                </c:pt>
                <c:pt idx="912">
                  <c:v>38.639355467999998</c:v>
                </c:pt>
                <c:pt idx="913">
                  <c:v>-215.33031249999999</c:v>
                </c:pt>
                <c:pt idx="914">
                  <c:v>-45.939428710000001</c:v>
                </c:pt>
                <c:pt idx="915">
                  <c:v>93.010058592999997</c:v>
                </c:pt>
                <c:pt idx="916">
                  <c:v>146.34523436999999</c:v>
                </c:pt>
                <c:pt idx="917">
                  <c:v>307.16960936999999</c:v>
                </c:pt>
                <c:pt idx="918">
                  <c:v>2055.9514061999998</c:v>
                </c:pt>
                <c:pt idx="919">
                  <c:v>1551.2393750000001</c:v>
                </c:pt>
                <c:pt idx="920">
                  <c:v>109.49063475999999</c:v>
                </c:pt>
                <c:pt idx="921">
                  <c:v>-27.326372070000001</c:v>
                </c:pt>
                <c:pt idx="922">
                  <c:v>952.67523437</c:v>
                </c:pt>
                <c:pt idx="923">
                  <c:v>-596.27289059999998</c:v>
                </c:pt>
                <c:pt idx="924">
                  <c:v>-594.2884765</c:v>
                </c:pt>
                <c:pt idx="925">
                  <c:v>-32.844929189999995</c:v>
                </c:pt>
                <c:pt idx="926">
                  <c:v>-239.52878899999999</c:v>
                </c:pt>
                <c:pt idx="927">
                  <c:v>-737.89187500000003</c:v>
                </c:pt>
                <c:pt idx="928">
                  <c:v>-587.01757810000004</c:v>
                </c:pt>
                <c:pt idx="929">
                  <c:v>1226.2459375000001</c:v>
                </c:pt>
                <c:pt idx="930">
                  <c:v>-729.95929680000006</c:v>
                </c:pt>
                <c:pt idx="931">
                  <c:v>-69.125800780000006</c:v>
                </c:pt>
                <c:pt idx="932">
                  <c:v>120.35037109000001</c:v>
                </c:pt>
                <c:pt idx="933">
                  <c:v>-64.061303710000004</c:v>
                </c:pt>
                <c:pt idx="934">
                  <c:v>295.34529295999999</c:v>
                </c:pt>
                <c:pt idx="935">
                  <c:v>118.50689453000001</c:v>
                </c:pt>
                <c:pt idx="936">
                  <c:v>-123.0162011</c:v>
                </c:pt>
                <c:pt idx="937">
                  <c:v>-53.362685540000001</c:v>
                </c:pt>
                <c:pt idx="938">
                  <c:v>19.522695312</c:v>
                </c:pt>
                <c:pt idx="939">
                  <c:v>-1280.1185150000001</c:v>
                </c:pt>
                <c:pt idx="940">
                  <c:v>-84.235019530000002</c:v>
                </c:pt>
                <c:pt idx="941">
                  <c:v>792.40765624999995</c:v>
                </c:pt>
                <c:pt idx="942">
                  <c:v>-685.63007809999999</c:v>
                </c:pt>
                <c:pt idx="943">
                  <c:v>-903.49843750000002</c:v>
                </c:pt>
                <c:pt idx="944">
                  <c:v>753.89625000000001</c:v>
                </c:pt>
                <c:pt idx="945">
                  <c:v>193.91275389999998</c:v>
                </c:pt>
                <c:pt idx="946">
                  <c:v>254.14431639999998</c:v>
                </c:pt>
                <c:pt idx="947">
                  <c:v>-24.524775389999999</c:v>
                </c:pt>
                <c:pt idx="948">
                  <c:v>1272.1702342999999</c:v>
                </c:pt>
                <c:pt idx="949">
                  <c:v>12.679304199000001</c:v>
                </c:pt>
                <c:pt idx="950">
                  <c:v>82.056142577999992</c:v>
                </c:pt>
                <c:pt idx="951">
                  <c:v>0.27286388397</c:v>
                </c:pt>
                <c:pt idx="952">
                  <c:v>45.813041991999995</c:v>
                </c:pt>
                <c:pt idx="953">
                  <c:v>180.63023437000001</c:v>
                </c:pt>
                <c:pt idx="954">
                  <c:v>-486.12843750000002</c:v>
                </c:pt>
                <c:pt idx="955">
                  <c:v>-232.44941399999999</c:v>
                </c:pt>
                <c:pt idx="956">
                  <c:v>138.39045898000001</c:v>
                </c:pt>
                <c:pt idx="957">
                  <c:v>195.63259764999998</c:v>
                </c:pt>
                <c:pt idx="958">
                  <c:v>357.38039062000001</c:v>
                </c:pt>
                <c:pt idx="959">
                  <c:v>41.301474608999996</c:v>
                </c:pt>
                <c:pt idx="960">
                  <c:v>-271.66238279999999</c:v>
                </c:pt>
                <c:pt idx="961">
                  <c:v>650.35847655999999</c:v>
                </c:pt>
                <c:pt idx="962">
                  <c:v>68.933720703000006</c:v>
                </c:pt>
                <c:pt idx="963">
                  <c:v>412.02164062000003</c:v>
                </c:pt>
                <c:pt idx="964">
                  <c:v>-937.21218750000003</c:v>
                </c:pt>
                <c:pt idx="965">
                  <c:v>90.490332030999994</c:v>
                </c:pt>
                <c:pt idx="966">
                  <c:v>-425.4651953</c:v>
                </c:pt>
                <c:pt idx="967">
                  <c:v>1835.9024999999999</c:v>
                </c:pt>
                <c:pt idx="968">
                  <c:v>314.89724609000001</c:v>
                </c:pt>
                <c:pt idx="969">
                  <c:v>-290.79736320000001</c:v>
                </c:pt>
                <c:pt idx="970">
                  <c:v>-177.63757809999998</c:v>
                </c:pt>
                <c:pt idx="971">
                  <c:v>13.451453856999999</c:v>
                </c:pt>
                <c:pt idx="972">
                  <c:v>7.9431719969999994</c:v>
                </c:pt>
                <c:pt idx="973">
                  <c:v>109.30859375</c:v>
                </c:pt>
                <c:pt idx="974">
                  <c:v>-224.69019530000003</c:v>
                </c:pt>
                <c:pt idx="975">
                  <c:v>199.14365234000002</c:v>
                </c:pt>
                <c:pt idx="976">
                  <c:v>81.361977538999994</c:v>
                </c:pt>
                <c:pt idx="977">
                  <c:v>-581.9077734</c:v>
                </c:pt>
                <c:pt idx="978">
                  <c:v>-21.310715329999997</c:v>
                </c:pt>
                <c:pt idx="979">
                  <c:v>-569.95566400000007</c:v>
                </c:pt>
                <c:pt idx="980">
                  <c:v>263.57103515</c:v>
                </c:pt>
                <c:pt idx="981">
                  <c:v>-397.73281250000002</c:v>
                </c:pt>
                <c:pt idx="982">
                  <c:v>500.50808592999999</c:v>
                </c:pt>
                <c:pt idx="983">
                  <c:v>792.24421874999996</c:v>
                </c:pt>
                <c:pt idx="984">
                  <c:v>-1068.6434369999999</c:v>
                </c:pt>
                <c:pt idx="985">
                  <c:v>-111.46474599999999</c:v>
                </c:pt>
                <c:pt idx="986">
                  <c:v>20.304100341000002</c:v>
                </c:pt>
                <c:pt idx="987">
                  <c:v>30.526176756999998</c:v>
                </c:pt>
                <c:pt idx="988">
                  <c:v>-662.70359370000006</c:v>
                </c:pt>
                <c:pt idx="989">
                  <c:v>-813.2323437</c:v>
                </c:pt>
                <c:pt idx="990">
                  <c:v>274.53296875000001</c:v>
                </c:pt>
                <c:pt idx="991">
                  <c:v>213.46046874999999</c:v>
                </c:pt>
                <c:pt idx="992">
                  <c:v>363.15984374999999</c:v>
                </c:pt>
                <c:pt idx="993">
                  <c:v>-1120.794531</c:v>
                </c:pt>
                <c:pt idx="994">
                  <c:v>272.52082031000003</c:v>
                </c:pt>
                <c:pt idx="995">
                  <c:v>345.23761718000003</c:v>
                </c:pt>
                <c:pt idx="996">
                  <c:v>-1112.0614840000001</c:v>
                </c:pt>
                <c:pt idx="997">
                  <c:v>158.51917968000001</c:v>
                </c:pt>
                <c:pt idx="998">
                  <c:v>-251.25318350000001</c:v>
                </c:pt>
                <c:pt idx="999">
                  <c:v>740.99445312</c:v>
                </c:pt>
                <c:pt idx="1000">
                  <c:v>767.31281249999995</c:v>
                </c:pt>
                <c:pt idx="1001">
                  <c:v>-93.910068350000003</c:v>
                </c:pt>
                <c:pt idx="1002">
                  <c:v>560.70980468000005</c:v>
                </c:pt>
                <c:pt idx="1003">
                  <c:v>89.626962890000001</c:v>
                </c:pt>
                <c:pt idx="1004">
                  <c:v>148.00847655999999</c:v>
                </c:pt>
                <c:pt idx="1005">
                  <c:v>-181.89689450000003</c:v>
                </c:pt>
                <c:pt idx="1006">
                  <c:v>-680.17640620000009</c:v>
                </c:pt>
                <c:pt idx="1007">
                  <c:v>27.586879881999998</c:v>
                </c:pt>
                <c:pt idx="1008">
                  <c:v>-429.72230459999997</c:v>
                </c:pt>
                <c:pt idx="1009">
                  <c:v>37.580073241999997</c:v>
                </c:pt>
                <c:pt idx="1010">
                  <c:v>124.20324218</c:v>
                </c:pt>
                <c:pt idx="1011">
                  <c:v>-328.94492180000003</c:v>
                </c:pt>
                <c:pt idx="1012">
                  <c:v>-306.26736319999998</c:v>
                </c:pt>
                <c:pt idx="1013">
                  <c:v>437.34921874999998</c:v>
                </c:pt>
                <c:pt idx="1014">
                  <c:v>-639.56679680000002</c:v>
                </c:pt>
                <c:pt idx="1015">
                  <c:v>227.78650389999999</c:v>
                </c:pt>
                <c:pt idx="1016">
                  <c:v>166.30699218000001</c:v>
                </c:pt>
                <c:pt idx="1017">
                  <c:v>11.586889648</c:v>
                </c:pt>
                <c:pt idx="1018">
                  <c:v>-926.1669531</c:v>
                </c:pt>
                <c:pt idx="1019">
                  <c:v>87.505585936999992</c:v>
                </c:pt>
                <c:pt idx="1020">
                  <c:v>-140.66996090000001</c:v>
                </c:pt>
                <c:pt idx="1021">
                  <c:v>-17.224201660000002</c:v>
                </c:pt>
                <c:pt idx="1022">
                  <c:v>44.614194335000001</c:v>
                </c:pt>
                <c:pt idx="1023">
                  <c:v>55.056464843000001</c:v>
                </c:pt>
                <c:pt idx="1024">
                  <c:v>-113.44458</c:v>
                </c:pt>
                <c:pt idx="1025">
                  <c:v>118.60633788999999</c:v>
                </c:pt>
                <c:pt idx="1026">
                  <c:v>-421.3926171</c:v>
                </c:pt>
                <c:pt idx="1027">
                  <c:v>-55.0838623</c:v>
                </c:pt>
                <c:pt idx="1028">
                  <c:v>11.194210204999999</c:v>
                </c:pt>
                <c:pt idx="1029">
                  <c:v>68.624223631999996</c:v>
                </c:pt>
                <c:pt idx="1030">
                  <c:v>-796.7401562</c:v>
                </c:pt>
                <c:pt idx="1031">
                  <c:v>50.630815429000002</c:v>
                </c:pt>
                <c:pt idx="1032">
                  <c:v>-91.776044920000004</c:v>
                </c:pt>
                <c:pt idx="1033">
                  <c:v>619.21863281000003</c:v>
                </c:pt>
                <c:pt idx="1034">
                  <c:v>-41.105800780000003</c:v>
                </c:pt>
                <c:pt idx="1035">
                  <c:v>46.202651367000001</c:v>
                </c:pt>
                <c:pt idx="1036">
                  <c:v>-657.7864062000001</c:v>
                </c:pt>
                <c:pt idx="1037">
                  <c:v>530.70347656000001</c:v>
                </c:pt>
                <c:pt idx="1038">
                  <c:v>-1000.279765</c:v>
                </c:pt>
                <c:pt idx="1039">
                  <c:v>98.693574217999995</c:v>
                </c:pt>
                <c:pt idx="1040">
                  <c:v>68.084135742000001</c:v>
                </c:pt>
                <c:pt idx="1041">
                  <c:v>12.934447021</c:v>
                </c:pt>
                <c:pt idx="1042">
                  <c:v>344.57906250000002</c:v>
                </c:pt>
                <c:pt idx="1043">
                  <c:v>-234.63207030000001</c:v>
                </c:pt>
                <c:pt idx="1044">
                  <c:v>-881.05578120000007</c:v>
                </c:pt>
                <c:pt idx="1045">
                  <c:v>-189.614375</c:v>
                </c:pt>
                <c:pt idx="1046">
                  <c:v>-720.68023430000005</c:v>
                </c:pt>
                <c:pt idx="1047">
                  <c:v>51.833500975999996</c:v>
                </c:pt>
                <c:pt idx="1048">
                  <c:v>166.24966796000001</c:v>
                </c:pt>
                <c:pt idx="1049">
                  <c:v>4.5034344482000002</c:v>
                </c:pt>
                <c:pt idx="1050">
                  <c:v>-8.8200445549999991</c:v>
                </c:pt>
                <c:pt idx="1051">
                  <c:v>-7.3786676020000002</c:v>
                </c:pt>
                <c:pt idx="1052">
                  <c:v>-662.06156250000004</c:v>
                </c:pt>
                <c:pt idx="1053">
                  <c:v>139.38891601</c:v>
                </c:pt>
                <c:pt idx="1054">
                  <c:v>-624.71226560000002</c:v>
                </c:pt>
                <c:pt idx="1055">
                  <c:v>671.83007811999994</c:v>
                </c:pt>
                <c:pt idx="1056">
                  <c:v>212.61720703</c:v>
                </c:pt>
                <c:pt idx="1057">
                  <c:v>604.41695312000002</c:v>
                </c:pt>
                <c:pt idx="1058">
                  <c:v>-33.767666009999999</c:v>
                </c:pt>
                <c:pt idx="1059">
                  <c:v>-43.415014640000003</c:v>
                </c:pt>
                <c:pt idx="1060">
                  <c:v>-29.371166990000003</c:v>
                </c:pt>
                <c:pt idx="1061">
                  <c:v>-218.42902340000001</c:v>
                </c:pt>
                <c:pt idx="1062">
                  <c:v>157.48118163999999</c:v>
                </c:pt>
                <c:pt idx="1063">
                  <c:v>-19.677869869999999</c:v>
                </c:pt>
                <c:pt idx="1064">
                  <c:v>1042.7935937</c:v>
                </c:pt>
                <c:pt idx="1065">
                  <c:v>-126.27740229999999</c:v>
                </c:pt>
                <c:pt idx="1066">
                  <c:v>321.74052734000003</c:v>
                </c:pt>
                <c:pt idx="1067">
                  <c:v>-438.74730460000001</c:v>
                </c:pt>
                <c:pt idx="1068">
                  <c:v>-418.97125</c:v>
                </c:pt>
                <c:pt idx="1069">
                  <c:v>-350.40972650000003</c:v>
                </c:pt>
                <c:pt idx="1070">
                  <c:v>-32.584848630000003</c:v>
                </c:pt>
                <c:pt idx="1071">
                  <c:v>-16.326184080000001</c:v>
                </c:pt>
                <c:pt idx="1072">
                  <c:v>489.00589843</c:v>
                </c:pt>
                <c:pt idx="1073">
                  <c:v>-36.13899902</c:v>
                </c:pt>
                <c:pt idx="1074">
                  <c:v>819.18257812000002</c:v>
                </c:pt>
                <c:pt idx="1075">
                  <c:v>309.10585937000002</c:v>
                </c:pt>
                <c:pt idx="1076">
                  <c:v>18.911998291</c:v>
                </c:pt>
                <c:pt idx="1077">
                  <c:v>28.450017088999999</c:v>
                </c:pt>
                <c:pt idx="1078">
                  <c:v>-117.4952246</c:v>
                </c:pt>
                <c:pt idx="1079">
                  <c:v>86.261640624999998</c:v>
                </c:pt>
                <c:pt idx="1080">
                  <c:v>240.42994139999999</c:v>
                </c:pt>
                <c:pt idx="1081">
                  <c:v>-103.58194330000001</c:v>
                </c:pt>
                <c:pt idx="1082">
                  <c:v>-110.01905269999999</c:v>
                </c:pt>
                <c:pt idx="1083">
                  <c:v>140.74227539</c:v>
                </c:pt>
                <c:pt idx="1084">
                  <c:v>49.723652343000005</c:v>
                </c:pt>
                <c:pt idx="1085">
                  <c:v>312.03470702999999</c:v>
                </c:pt>
                <c:pt idx="1086">
                  <c:v>-20.823391109999999</c:v>
                </c:pt>
                <c:pt idx="1087">
                  <c:v>-42.205097649999999</c:v>
                </c:pt>
                <c:pt idx="1088">
                  <c:v>-132.0713671</c:v>
                </c:pt>
                <c:pt idx="1089">
                  <c:v>227.90630859000001</c:v>
                </c:pt>
                <c:pt idx="1090">
                  <c:v>-272.3402734</c:v>
                </c:pt>
                <c:pt idx="1091">
                  <c:v>-147.15312499999999</c:v>
                </c:pt>
                <c:pt idx="1092">
                  <c:v>-903.35171870000011</c:v>
                </c:pt>
                <c:pt idx="1093">
                  <c:v>836.81812500000001</c:v>
                </c:pt>
                <c:pt idx="1094">
                  <c:v>-161.02822260000002</c:v>
                </c:pt>
                <c:pt idx="1095">
                  <c:v>731.24226562000001</c:v>
                </c:pt>
                <c:pt idx="1096">
                  <c:v>-72.839311519999995</c:v>
                </c:pt>
                <c:pt idx="1097">
                  <c:v>-1003.5910150000001</c:v>
                </c:pt>
                <c:pt idx="1098">
                  <c:v>209.69335937</c:v>
                </c:pt>
                <c:pt idx="1099">
                  <c:v>307.91203124999998</c:v>
                </c:pt>
                <c:pt idx="1100">
                  <c:v>101.50254881999999</c:v>
                </c:pt>
                <c:pt idx="1101">
                  <c:v>246.456875</c:v>
                </c:pt>
                <c:pt idx="1102">
                  <c:v>-486.54925779999996</c:v>
                </c:pt>
                <c:pt idx="1103">
                  <c:v>-485.71394529999998</c:v>
                </c:pt>
                <c:pt idx="1104">
                  <c:v>57.708642577999996</c:v>
                </c:pt>
                <c:pt idx="1105">
                  <c:v>148.15984374999999</c:v>
                </c:pt>
                <c:pt idx="1106">
                  <c:v>-521.16007810000008</c:v>
                </c:pt>
                <c:pt idx="1107">
                  <c:v>170.96767577999998</c:v>
                </c:pt>
                <c:pt idx="1108">
                  <c:v>354.31554687000005</c:v>
                </c:pt>
                <c:pt idx="1109">
                  <c:v>192.69791014999998</c:v>
                </c:pt>
                <c:pt idx="1110">
                  <c:v>391.291875</c:v>
                </c:pt>
                <c:pt idx="1111">
                  <c:v>-85.347226559999996</c:v>
                </c:pt>
                <c:pt idx="1112">
                  <c:v>-434.71261709999999</c:v>
                </c:pt>
                <c:pt idx="1113">
                  <c:v>90.114218750000006</c:v>
                </c:pt>
                <c:pt idx="1114">
                  <c:v>-183.45009760000002</c:v>
                </c:pt>
                <c:pt idx="1115">
                  <c:v>-295.62216789999997</c:v>
                </c:pt>
                <c:pt idx="1116">
                  <c:v>-141.73855460000001</c:v>
                </c:pt>
                <c:pt idx="1117">
                  <c:v>-16.317611079999999</c:v>
                </c:pt>
                <c:pt idx="1118">
                  <c:v>33.699443359</c:v>
                </c:pt>
                <c:pt idx="1119">
                  <c:v>116.48744140000001</c:v>
                </c:pt>
                <c:pt idx="1120">
                  <c:v>-190.3457617</c:v>
                </c:pt>
                <c:pt idx="1121">
                  <c:v>41.826748046000006</c:v>
                </c:pt>
                <c:pt idx="1122">
                  <c:v>18.899885253000001</c:v>
                </c:pt>
                <c:pt idx="1123">
                  <c:v>33.417534179</c:v>
                </c:pt>
                <c:pt idx="1124">
                  <c:v>-66.800385739999996</c:v>
                </c:pt>
                <c:pt idx="1125">
                  <c:v>-128.77874019999999</c:v>
                </c:pt>
                <c:pt idx="1126">
                  <c:v>-441.1733203</c:v>
                </c:pt>
                <c:pt idx="1127">
                  <c:v>246.40414061999999</c:v>
                </c:pt>
                <c:pt idx="1128">
                  <c:v>-222.72023430000002</c:v>
                </c:pt>
                <c:pt idx="1129">
                  <c:v>37.231933593000001</c:v>
                </c:pt>
                <c:pt idx="1130">
                  <c:v>-16.950943600000002</c:v>
                </c:pt>
                <c:pt idx="1131">
                  <c:v>-34.666362300000003</c:v>
                </c:pt>
                <c:pt idx="1132">
                  <c:v>-221.78974600000001</c:v>
                </c:pt>
                <c:pt idx="1133">
                  <c:v>278.29986328000001</c:v>
                </c:pt>
                <c:pt idx="1134">
                  <c:v>116.4520996</c:v>
                </c:pt>
                <c:pt idx="1135">
                  <c:v>1100.5018749999999</c:v>
                </c:pt>
                <c:pt idx="1136">
                  <c:v>93.696601561999998</c:v>
                </c:pt>
                <c:pt idx="1137">
                  <c:v>-93.473095699999988</c:v>
                </c:pt>
                <c:pt idx="1138">
                  <c:v>-122.46648429999999</c:v>
                </c:pt>
                <c:pt idx="1139">
                  <c:v>-442.22804680000002</c:v>
                </c:pt>
                <c:pt idx="1140">
                  <c:v>-118.9347949</c:v>
                </c:pt>
                <c:pt idx="1141">
                  <c:v>-23.446101070000001</c:v>
                </c:pt>
                <c:pt idx="1142">
                  <c:v>1733.7054687</c:v>
                </c:pt>
                <c:pt idx="1143">
                  <c:v>-118.2132324</c:v>
                </c:pt>
                <c:pt idx="1144">
                  <c:v>-42.082871089999998</c:v>
                </c:pt>
                <c:pt idx="1145">
                  <c:v>-62.359140619999998</c:v>
                </c:pt>
                <c:pt idx="1146">
                  <c:v>-78.775346670000005</c:v>
                </c:pt>
                <c:pt idx="1147">
                  <c:v>-6.8569006339999996</c:v>
                </c:pt>
                <c:pt idx="1148">
                  <c:v>8.8352514648000007</c:v>
                </c:pt>
                <c:pt idx="1149">
                  <c:v>-302.44970699999999</c:v>
                </c:pt>
                <c:pt idx="1150">
                  <c:v>228.331875</c:v>
                </c:pt>
                <c:pt idx="1151">
                  <c:v>-81.840424799999994</c:v>
                </c:pt>
                <c:pt idx="1152">
                  <c:v>-48.481279290000003</c:v>
                </c:pt>
                <c:pt idx="1153">
                  <c:v>12.035115966000001</c:v>
                </c:pt>
                <c:pt idx="1154">
                  <c:v>-70.22635253</c:v>
                </c:pt>
                <c:pt idx="1155">
                  <c:v>-30.12510009</c:v>
                </c:pt>
                <c:pt idx="1156">
                  <c:v>36.833884277000003</c:v>
                </c:pt>
                <c:pt idx="1157">
                  <c:v>267.96427734000002</c:v>
                </c:pt>
                <c:pt idx="1158">
                  <c:v>919.37609375</c:v>
                </c:pt>
                <c:pt idx="1159">
                  <c:v>-534.42105459999993</c:v>
                </c:pt>
                <c:pt idx="1160">
                  <c:v>-507.04374999999999</c:v>
                </c:pt>
                <c:pt idx="1161">
                  <c:v>-536.79476560000001</c:v>
                </c:pt>
                <c:pt idx="1162">
                  <c:v>254.09111328</c:v>
                </c:pt>
                <c:pt idx="1163">
                  <c:v>-163.58634760000001</c:v>
                </c:pt>
                <c:pt idx="1164">
                  <c:v>471.40203124999999</c:v>
                </c:pt>
                <c:pt idx="1165">
                  <c:v>-109.4309277</c:v>
                </c:pt>
                <c:pt idx="1166">
                  <c:v>2.5683181762</c:v>
                </c:pt>
                <c:pt idx="1167">
                  <c:v>21.776408691</c:v>
                </c:pt>
                <c:pt idx="1168">
                  <c:v>30.834995116999998</c:v>
                </c:pt>
                <c:pt idx="1169">
                  <c:v>-541.18343749999997</c:v>
                </c:pt>
                <c:pt idx="1170">
                  <c:v>5.1633331297999998</c:v>
                </c:pt>
                <c:pt idx="1171">
                  <c:v>-217.5613476</c:v>
                </c:pt>
                <c:pt idx="1172">
                  <c:v>-696.0598437000001</c:v>
                </c:pt>
                <c:pt idx="1173">
                  <c:v>412.22296875000001</c:v>
                </c:pt>
                <c:pt idx="1174">
                  <c:v>55.926210936999993</c:v>
                </c:pt>
                <c:pt idx="1175">
                  <c:v>-52.784282219999994</c:v>
                </c:pt>
                <c:pt idx="1176">
                  <c:v>-41.595336909999993</c:v>
                </c:pt>
                <c:pt idx="1177">
                  <c:v>307.43095703</c:v>
                </c:pt>
                <c:pt idx="1178">
                  <c:v>-199.21144530000001</c:v>
                </c:pt>
                <c:pt idx="1179">
                  <c:v>462.72121093000004</c:v>
                </c:pt>
                <c:pt idx="1180">
                  <c:v>-230.38728510000001</c:v>
                </c:pt>
                <c:pt idx="1181">
                  <c:v>182.22021484000001</c:v>
                </c:pt>
                <c:pt idx="1182">
                  <c:v>-71.00780761</c:v>
                </c:pt>
                <c:pt idx="1183">
                  <c:v>122.06194335000001</c:v>
                </c:pt>
                <c:pt idx="1184">
                  <c:v>65.778930664000001</c:v>
                </c:pt>
                <c:pt idx="1185">
                  <c:v>-16.926934809999999</c:v>
                </c:pt>
                <c:pt idx="1186">
                  <c:v>-73.486933589999992</c:v>
                </c:pt>
                <c:pt idx="1187">
                  <c:v>-189.38800780000003</c:v>
                </c:pt>
                <c:pt idx="1188">
                  <c:v>-599.16242180000006</c:v>
                </c:pt>
                <c:pt idx="1189">
                  <c:v>66.102211913999994</c:v>
                </c:pt>
                <c:pt idx="1190">
                  <c:v>-96.548388670000008</c:v>
                </c:pt>
                <c:pt idx="1191">
                  <c:v>-96.159775389999993</c:v>
                </c:pt>
                <c:pt idx="1192">
                  <c:v>147.87176757</c:v>
                </c:pt>
                <c:pt idx="1193">
                  <c:v>347.57742187000002</c:v>
                </c:pt>
                <c:pt idx="1194">
                  <c:v>26.039545898</c:v>
                </c:pt>
                <c:pt idx="1195">
                  <c:v>7.7337915038999991</c:v>
                </c:pt>
                <c:pt idx="1196">
                  <c:v>-333.37277340000003</c:v>
                </c:pt>
                <c:pt idx="1197">
                  <c:v>569.97859374999996</c:v>
                </c:pt>
                <c:pt idx="1198">
                  <c:v>1249.30375</c:v>
                </c:pt>
                <c:pt idx="1199">
                  <c:v>115.41610351</c:v>
                </c:pt>
                <c:pt idx="1200">
                  <c:v>-99.629863280000009</c:v>
                </c:pt>
                <c:pt idx="1201">
                  <c:v>55.199873046</c:v>
                </c:pt>
                <c:pt idx="1202">
                  <c:v>-92.333603509999989</c:v>
                </c:pt>
                <c:pt idx="1203">
                  <c:v>22.213298338999998</c:v>
                </c:pt>
                <c:pt idx="1204">
                  <c:v>604.31597655999997</c:v>
                </c:pt>
                <c:pt idx="1205">
                  <c:v>92.915322265</c:v>
                </c:pt>
                <c:pt idx="1206">
                  <c:v>77.327802734000002</c:v>
                </c:pt>
                <c:pt idx="1207">
                  <c:v>789.63820311999996</c:v>
                </c:pt>
                <c:pt idx="1208">
                  <c:v>-276.64136709999997</c:v>
                </c:pt>
                <c:pt idx="1209">
                  <c:v>440.84105468000001</c:v>
                </c:pt>
                <c:pt idx="1210">
                  <c:v>633.56406249999998</c:v>
                </c:pt>
                <c:pt idx="1211">
                  <c:v>64.226225585000009</c:v>
                </c:pt>
                <c:pt idx="1212">
                  <c:v>50.516953125000001</c:v>
                </c:pt>
                <c:pt idx="1213">
                  <c:v>-99.474062500000002</c:v>
                </c:pt>
                <c:pt idx="1214">
                  <c:v>-49.917338860000001</c:v>
                </c:pt>
                <c:pt idx="1215">
                  <c:v>113.3740332</c:v>
                </c:pt>
                <c:pt idx="1216">
                  <c:v>-360.39953119999996</c:v>
                </c:pt>
                <c:pt idx="1217">
                  <c:v>-65.742812499999999</c:v>
                </c:pt>
                <c:pt idx="1218">
                  <c:v>-119.96172850000001</c:v>
                </c:pt>
                <c:pt idx="1219">
                  <c:v>145.39677734</c:v>
                </c:pt>
                <c:pt idx="1220">
                  <c:v>114.82043944999999</c:v>
                </c:pt>
                <c:pt idx="1221">
                  <c:v>154.89738281000001</c:v>
                </c:pt>
                <c:pt idx="1222">
                  <c:v>-92.951474599999997</c:v>
                </c:pt>
                <c:pt idx="1223">
                  <c:v>163.41110351</c:v>
                </c:pt>
                <c:pt idx="1224">
                  <c:v>-217.32277340000002</c:v>
                </c:pt>
                <c:pt idx="1225">
                  <c:v>82.791894530999997</c:v>
                </c:pt>
                <c:pt idx="1226">
                  <c:v>146.36981445000001</c:v>
                </c:pt>
                <c:pt idx="1227">
                  <c:v>-34.100603020000001</c:v>
                </c:pt>
                <c:pt idx="1228">
                  <c:v>-392.58683589999998</c:v>
                </c:pt>
                <c:pt idx="1229">
                  <c:v>-197.63554680000001</c:v>
                </c:pt>
                <c:pt idx="1230">
                  <c:v>-101.220625</c:v>
                </c:pt>
                <c:pt idx="1231">
                  <c:v>-517.49648430000002</c:v>
                </c:pt>
                <c:pt idx="1232">
                  <c:v>-120.3518457</c:v>
                </c:pt>
                <c:pt idx="1233">
                  <c:v>-47.350410149999995</c:v>
                </c:pt>
                <c:pt idx="1234">
                  <c:v>13.589379882000001</c:v>
                </c:pt>
                <c:pt idx="1235">
                  <c:v>-71.174707029999993</c:v>
                </c:pt>
                <c:pt idx="1236">
                  <c:v>-66.974956050000003</c:v>
                </c:pt>
                <c:pt idx="1237">
                  <c:v>224.33335937000001</c:v>
                </c:pt>
                <c:pt idx="1238">
                  <c:v>42.20309082</c:v>
                </c:pt>
                <c:pt idx="1239">
                  <c:v>-120.81523429999999</c:v>
                </c:pt>
                <c:pt idx="1240">
                  <c:v>230.60955077999998</c:v>
                </c:pt>
                <c:pt idx="1241">
                  <c:v>15.153968505</c:v>
                </c:pt>
                <c:pt idx="1242">
                  <c:v>179.76617186999999</c:v>
                </c:pt>
                <c:pt idx="1243">
                  <c:v>-259.19878899999998</c:v>
                </c:pt>
                <c:pt idx="1244">
                  <c:v>-12.42049926</c:v>
                </c:pt>
                <c:pt idx="1245">
                  <c:v>-72.469824209999999</c:v>
                </c:pt>
                <c:pt idx="1246">
                  <c:v>-11.047437739999999</c:v>
                </c:pt>
                <c:pt idx="1247">
                  <c:v>671.59671875000004</c:v>
                </c:pt>
                <c:pt idx="1248">
                  <c:v>-192.21597650000001</c:v>
                </c:pt>
                <c:pt idx="1249">
                  <c:v>3.7092495727000001</c:v>
                </c:pt>
                <c:pt idx="1250">
                  <c:v>-214.3581054</c:v>
                </c:pt>
                <c:pt idx="1251">
                  <c:v>301.42677734</c:v>
                </c:pt>
                <c:pt idx="1252">
                  <c:v>42.998276366999995</c:v>
                </c:pt>
                <c:pt idx="1253">
                  <c:v>72.947309570000002</c:v>
                </c:pt>
                <c:pt idx="1254">
                  <c:v>-68.727636709999999</c:v>
                </c:pt>
                <c:pt idx="1255">
                  <c:v>-229.85373039999999</c:v>
                </c:pt>
                <c:pt idx="1256">
                  <c:v>532.24816406000002</c:v>
                </c:pt>
                <c:pt idx="1257">
                  <c:v>86.355263670999989</c:v>
                </c:pt>
                <c:pt idx="1258">
                  <c:v>49.107001953000001</c:v>
                </c:pt>
                <c:pt idx="1259">
                  <c:v>442.18453125000002</c:v>
                </c:pt>
                <c:pt idx="1260">
                  <c:v>14.329577636</c:v>
                </c:pt>
                <c:pt idx="1261">
                  <c:v>-13.119166250000001</c:v>
                </c:pt>
                <c:pt idx="1262">
                  <c:v>527.36109375000001</c:v>
                </c:pt>
                <c:pt idx="1263">
                  <c:v>-128.2445117</c:v>
                </c:pt>
                <c:pt idx="1264">
                  <c:v>1037.7332812</c:v>
                </c:pt>
                <c:pt idx="1265">
                  <c:v>440.52960937000006</c:v>
                </c:pt>
                <c:pt idx="1266">
                  <c:v>-14.581203609999999</c:v>
                </c:pt>
                <c:pt idx="1267">
                  <c:v>-429.85933590000002</c:v>
                </c:pt>
                <c:pt idx="1268">
                  <c:v>36.722131347000001</c:v>
                </c:pt>
                <c:pt idx="1269">
                  <c:v>-383.89167959999997</c:v>
                </c:pt>
                <c:pt idx="1270">
                  <c:v>-59.021611320000005</c:v>
                </c:pt>
                <c:pt idx="1271">
                  <c:v>-60.835244140000007</c:v>
                </c:pt>
                <c:pt idx="1272">
                  <c:v>209.14976562000001</c:v>
                </c:pt>
                <c:pt idx="1273">
                  <c:v>89.778945311999991</c:v>
                </c:pt>
                <c:pt idx="1274">
                  <c:v>180.88916014999998</c:v>
                </c:pt>
                <c:pt idx="1275">
                  <c:v>27.913781737999997</c:v>
                </c:pt>
                <c:pt idx="1276">
                  <c:v>32.353908691000001</c:v>
                </c:pt>
                <c:pt idx="1277">
                  <c:v>258.55708984</c:v>
                </c:pt>
                <c:pt idx="1278">
                  <c:v>-99.933740229999998</c:v>
                </c:pt>
                <c:pt idx="1279">
                  <c:v>-84.113886710000003</c:v>
                </c:pt>
                <c:pt idx="1280">
                  <c:v>239.35363281000002</c:v>
                </c:pt>
                <c:pt idx="1281">
                  <c:v>755.15757811999993</c:v>
                </c:pt>
                <c:pt idx="1282">
                  <c:v>-336.08527340000001</c:v>
                </c:pt>
                <c:pt idx="1283">
                  <c:v>246.69378906000003</c:v>
                </c:pt>
                <c:pt idx="1284">
                  <c:v>158.30841796000001</c:v>
                </c:pt>
                <c:pt idx="1285">
                  <c:v>-107.97243159999999</c:v>
                </c:pt>
                <c:pt idx="1286">
                  <c:v>53.168481444999998</c:v>
                </c:pt>
                <c:pt idx="1287">
                  <c:v>-57.084238280000001</c:v>
                </c:pt>
                <c:pt idx="1288">
                  <c:v>-706.31960930000002</c:v>
                </c:pt>
                <c:pt idx="1289">
                  <c:v>-818.09124999999995</c:v>
                </c:pt>
                <c:pt idx="1290">
                  <c:v>-176.49279289999998</c:v>
                </c:pt>
                <c:pt idx="1291">
                  <c:v>-61.699277340000002</c:v>
                </c:pt>
                <c:pt idx="1292">
                  <c:v>-30.32394042</c:v>
                </c:pt>
                <c:pt idx="1293">
                  <c:v>-173.93976559999999</c:v>
                </c:pt>
                <c:pt idx="1294">
                  <c:v>314.74066406000003</c:v>
                </c:pt>
                <c:pt idx="1295">
                  <c:v>198.41703125000001</c:v>
                </c:pt>
                <c:pt idx="1296">
                  <c:v>15.280939941</c:v>
                </c:pt>
                <c:pt idx="1297">
                  <c:v>-37.757770989999997</c:v>
                </c:pt>
                <c:pt idx="1298">
                  <c:v>46.609853515000005</c:v>
                </c:pt>
                <c:pt idx="1299">
                  <c:v>-683.41789059999996</c:v>
                </c:pt>
                <c:pt idx="1300">
                  <c:v>13.095667724</c:v>
                </c:pt>
                <c:pt idx="1301">
                  <c:v>2.6318981932999996</c:v>
                </c:pt>
                <c:pt idx="1302">
                  <c:v>207.42662109</c:v>
                </c:pt>
                <c:pt idx="1303">
                  <c:v>-184.6330078</c:v>
                </c:pt>
                <c:pt idx="1304">
                  <c:v>568.71687499999996</c:v>
                </c:pt>
                <c:pt idx="1305">
                  <c:v>274.87330077999997</c:v>
                </c:pt>
                <c:pt idx="1306">
                  <c:v>-300.54109369999998</c:v>
                </c:pt>
                <c:pt idx="1307">
                  <c:v>-72.129218750000007</c:v>
                </c:pt>
                <c:pt idx="1308">
                  <c:v>106.78021484000001</c:v>
                </c:pt>
                <c:pt idx="1309">
                  <c:v>313.92753906000002</c:v>
                </c:pt>
                <c:pt idx="1310">
                  <c:v>770.81156250000004</c:v>
                </c:pt>
                <c:pt idx="1311">
                  <c:v>279.57451171000002</c:v>
                </c:pt>
                <c:pt idx="1312">
                  <c:v>-238.4630468</c:v>
                </c:pt>
                <c:pt idx="1313">
                  <c:v>-77.668071280000007</c:v>
                </c:pt>
                <c:pt idx="1314">
                  <c:v>28.848823241999998</c:v>
                </c:pt>
                <c:pt idx="1315">
                  <c:v>849.78562499999998</c:v>
                </c:pt>
                <c:pt idx="1316">
                  <c:v>-21.41409423</c:v>
                </c:pt>
                <c:pt idx="1317">
                  <c:v>43.011440429000004</c:v>
                </c:pt>
                <c:pt idx="1318">
                  <c:v>-130.6406738</c:v>
                </c:pt>
                <c:pt idx="1319">
                  <c:v>603.07820312000001</c:v>
                </c:pt>
                <c:pt idx="1320">
                  <c:v>162.52507811999999</c:v>
                </c:pt>
                <c:pt idx="1321">
                  <c:v>-45.440322260000002</c:v>
                </c:pt>
                <c:pt idx="1322">
                  <c:v>-422.84464839999998</c:v>
                </c:pt>
                <c:pt idx="1323">
                  <c:v>640.80613281000001</c:v>
                </c:pt>
                <c:pt idx="1324">
                  <c:v>60.659399413999999</c:v>
                </c:pt>
                <c:pt idx="1325">
                  <c:v>554.36410155999999</c:v>
                </c:pt>
                <c:pt idx="1326">
                  <c:v>42.264453125000003</c:v>
                </c:pt>
                <c:pt idx="1327">
                  <c:v>361.28378906</c:v>
                </c:pt>
                <c:pt idx="1328">
                  <c:v>68.140463866999994</c:v>
                </c:pt>
                <c:pt idx="1329">
                  <c:v>-122.2231152</c:v>
                </c:pt>
                <c:pt idx="1330">
                  <c:v>293.93617187000001</c:v>
                </c:pt>
                <c:pt idx="1331">
                  <c:v>127.16800781000001</c:v>
                </c:pt>
                <c:pt idx="1332">
                  <c:v>2195.8575000000001</c:v>
                </c:pt>
                <c:pt idx="1333">
                  <c:v>-175.08822259999999</c:v>
                </c:pt>
                <c:pt idx="1334">
                  <c:v>331.86628905999999</c:v>
                </c:pt>
                <c:pt idx="1335">
                  <c:v>-254.88074209999999</c:v>
                </c:pt>
                <c:pt idx="1336">
                  <c:v>257.02244139999999</c:v>
                </c:pt>
                <c:pt idx="1337">
                  <c:v>-289.73486320000001</c:v>
                </c:pt>
                <c:pt idx="1338">
                  <c:v>-71.980170889999997</c:v>
                </c:pt>
                <c:pt idx="1339">
                  <c:v>458.05246093</c:v>
                </c:pt>
                <c:pt idx="1340">
                  <c:v>-102.7567578</c:v>
                </c:pt>
                <c:pt idx="1341">
                  <c:v>86.609091795999987</c:v>
                </c:pt>
                <c:pt idx="1342">
                  <c:v>-433.38496090000001</c:v>
                </c:pt>
                <c:pt idx="1343">
                  <c:v>-204.96318350000001</c:v>
                </c:pt>
                <c:pt idx="1344">
                  <c:v>22.296491698999997</c:v>
                </c:pt>
                <c:pt idx="1345">
                  <c:v>115.99487304</c:v>
                </c:pt>
                <c:pt idx="1346">
                  <c:v>-48.972055659999995</c:v>
                </c:pt>
                <c:pt idx="1347">
                  <c:v>-75.504340819999996</c:v>
                </c:pt>
                <c:pt idx="1348">
                  <c:v>5.9548150633999999</c:v>
                </c:pt>
                <c:pt idx="1349">
                  <c:v>30.845473631999997</c:v>
                </c:pt>
                <c:pt idx="1350">
                  <c:v>48.507949218</c:v>
                </c:pt>
                <c:pt idx="1351">
                  <c:v>488.17296875</c:v>
                </c:pt>
                <c:pt idx="1352">
                  <c:v>237.45212889999999</c:v>
                </c:pt>
                <c:pt idx="1353">
                  <c:v>538.99453125000002</c:v>
                </c:pt>
                <c:pt idx="1354">
                  <c:v>653.91183593000005</c:v>
                </c:pt>
                <c:pt idx="1355">
                  <c:v>-210.5227539</c:v>
                </c:pt>
                <c:pt idx="1356">
                  <c:v>-75.174580070000005</c:v>
                </c:pt>
                <c:pt idx="1357">
                  <c:v>-433.01621090000003</c:v>
                </c:pt>
                <c:pt idx="1358">
                  <c:v>343.57871093</c:v>
                </c:pt>
                <c:pt idx="1359">
                  <c:v>296.69025390000002</c:v>
                </c:pt>
                <c:pt idx="1360">
                  <c:v>-168.16064450000002</c:v>
                </c:pt>
                <c:pt idx="1361">
                  <c:v>-31.318310540000002</c:v>
                </c:pt>
                <c:pt idx="1362">
                  <c:v>-430.80078119999996</c:v>
                </c:pt>
                <c:pt idx="1363">
                  <c:v>363.93925780999996</c:v>
                </c:pt>
                <c:pt idx="1364">
                  <c:v>52.902216796000005</c:v>
                </c:pt>
                <c:pt idx="1365">
                  <c:v>-25.90166992</c:v>
                </c:pt>
                <c:pt idx="1366">
                  <c:v>6.7967999267000003</c:v>
                </c:pt>
                <c:pt idx="1367">
                  <c:v>-21.241572259999998</c:v>
                </c:pt>
                <c:pt idx="1368">
                  <c:v>154.83905272999999</c:v>
                </c:pt>
                <c:pt idx="1369">
                  <c:v>-74.450302730000004</c:v>
                </c:pt>
                <c:pt idx="1370">
                  <c:v>217.03845702999999</c:v>
                </c:pt>
                <c:pt idx="1371">
                  <c:v>89.021933593</c:v>
                </c:pt>
                <c:pt idx="1372">
                  <c:v>24.278151855000001</c:v>
                </c:pt>
                <c:pt idx="1373">
                  <c:v>327.47482421000001</c:v>
                </c:pt>
                <c:pt idx="1374">
                  <c:v>259.98894531000002</c:v>
                </c:pt>
                <c:pt idx="1375">
                  <c:v>-232.34064450000002</c:v>
                </c:pt>
                <c:pt idx="1376">
                  <c:v>391.69695312000005</c:v>
                </c:pt>
                <c:pt idx="1377">
                  <c:v>-81.346269530000001</c:v>
                </c:pt>
                <c:pt idx="1378">
                  <c:v>-456.37156249999998</c:v>
                </c:pt>
                <c:pt idx="1379">
                  <c:v>-244.57775389999998</c:v>
                </c:pt>
                <c:pt idx="1380">
                  <c:v>2.0858189392000002</c:v>
                </c:pt>
                <c:pt idx="1381">
                  <c:v>-32.596682119999997</c:v>
                </c:pt>
                <c:pt idx="1382">
                  <c:v>477.18289062000002</c:v>
                </c:pt>
                <c:pt idx="1383">
                  <c:v>946.05624999999998</c:v>
                </c:pt>
                <c:pt idx="1384">
                  <c:v>106.54504881999999</c:v>
                </c:pt>
                <c:pt idx="1385">
                  <c:v>371.04003905999997</c:v>
                </c:pt>
                <c:pt idx="1386">
                  <c:v>-389.69667959999998</c:v>
                </c:pt>
                <c:pt idx="1387">
                  <c:v>133.18620117</c:v>
                </c:pt>
                <c:pt idx="1388">
                  <c:v>1387.8226562</c:v>
                </c:pt>
                <c:pt idx="1389">
                  <c:v>-6.2745703119999998</c:v>
                </c:pt>
                <c:pt idx="1390">
                  <c:v>-2.5817385860000002</c:v>
                </c:pt>
                <c:pt idx="1391">
                  <c:v>11.398010253000001</c:v>
                </c:pt>
                <c:pt idx="1392">
                  <c:v>332.13746093000003</c:v>
                </c:pt>
                <c:pt idx="1393">
                  <c:v>1129.4864843</c:v>
                </c:pt>
                <c:pt idx="1394">
                  <c:v>-835.39398430000006</c:v>
                </c:pt>
                <c:pt idx="1395">
                  <c:v>-195.27957030000002</c:v>
                </c:pt>
                <c:pt idx="1396">
                  <c:v>975.40429686999994</c:v>
                </c:pt>
                <c:pt idx="1397">
                  <c:v>-6.7130664060000003</c:v>
                </c:pt>
                <c:pt idx="1398">
                  <c:v>-35.928554680000005</c:v>
                </c:pt>
                <c:pt idx="1399">
                  <c:v>-243.70363280000001</c:v>
                </c:pt>
                <c:pt idx="1400">
                  <c:v>-184.2554882</c:v>
                </c:pt>
                <c:pt idx="1401">
                  <c:v>601.64882812000008</c:v>
                </c:pt>
                <c:pt idx="1402">
                  <c:v>74.714023436999994</c:v>
                </c:pt>
                <c:pt idx="1403">
                  <c:v>616.36441405999994</c:v>
                </c:pt>
                <c:pt idx="1404">
                  <c:v>48.105117186999998</c:v>
                </c:pt>
                <c:pt idx="1405">
                  <c:v>-462.54265620000001</c:v>
                </c:pt>
                <c:pt idx="1406">
                  <c:v>79.680576170999998</c:v>
                </c:pt>
                <c:pt idx="1407">
                  <c:v>5.7395581054000004</c:v>
                </c:pt>
                <c:pt idx="1408">
                  <c:v>-61.086450189999994</c:v>
                </c:pt>
                <c:pt idx="1409">
                  <c:v>1.8665876770000001</c:v>
                </c:pt>
                <c:pt idx="1410">
                  <c:v>12.573645019000001</c:v>
                </c:pt>
                <c:pt idx="1411">
                  <c:v>-268.92208979999998</c:v>
                </c:pt>
                <c:pt idx="1412">
                  <c:v>78.700742187000003</c:v>
                </c:pt>
                <c:pt idx="1413">
                  <c:v>-22.821760250000001</c:v>
                </c:pt>
                <c:pt idx="1414">
                  <c:v>213.67181639999998</c:v>
                </c:pt>
                <c:pt idx="1415">
                  <c:v>-500.48757810000001</c:v>
                </c:pt>
                <c:pt idx="1416">
                  <c:v>41.864682617</c:v>
                </c:pt>
                <c:pt idx="1417">
                  <c:v>-126.08039059999999</c:v>
                </c:pt>
                <c:pt idx="1418">
                  <c:v>-2862.4953120000005</c:v>
                </c:pt>
                <c:pt idx="1419">
                  <c:v>137.03108398000001</c:v>
                </c:pt>
                <c:pt idx="1420">
                  <c:v>30.060234375</c:v>
                </c:pt>
                <c:pt idx="1421">
                  <c:v>-42.045234369999996</c:v>
                </c:pt>
                <c:pt idx="1422">
                  <c:v>407.763125</c:v>
                </c:pt>
                <c:pt idx="1423">
                  <c:v>-317.7488085</c:v>
                </c:pt>
                <c:pt idx="1424">
                  <c:v>229.40562499999999</c:v>
                </c:pt>
                <c:pt idx="1425">
                  <c:v>46.535957030999995</c:v>
                </c:pt>
                <c:pt idx="1426">
                  <c:v>374.24374999999998</c:v>
                </c:pt>
                <c:pt idx="1427">
                  <c:v>123.24851561999999</c:v>
                </c:pt>
                <c:pt idx="1428">
                  <c:v>491.77335937000004</c:v>
                </c:pt>
                <c:pt idx="1429">
                  <c:v>3.3181057738999997</c:v>
                </c:pt>
                <c:pt idx="1430">
                  <c:v>10.318435058</c:v>
                </c:pt>
                <c:pt idx="1431">
                  <c:v>324.87189452999996</c:v>
                </c:pt>
                <c:pt idx="1432">
                  <c:v>-31.688210439999999</c:v>
                </c:pt>
                <c:pt idx="1433">
                  <c:v>-101.2870214</c:v>
                </c:pt>
                <c:pt idx="1434">
                  <c:v>-7.1823095700000001</c:v>
                </c:pt>
                <c:pt idx="1435">
                  <c:v>-408.76339840000003</c:v>
                </c:pt>
                <c:pt idx="1436">
                  <c:v>33.921301268999997</c:v>
                </c:pt>
                <c:pt idx="1437">
                  <c:v>859.71359374999997</c:v>
                </c:pt>
                <c:pt idx="1438">
                  <c:v>707.35328125000001</c:v>
                </c:pt>
                <c:pt idx="1439">
                  <c:v>8.3616662596999998</c:v>
                </c:pt>
                <c:pt idx="1440">
                  <c:v>-247.91056639999999</c:v>
                </c:pt>
                <c:pt idx="1441">
                  <c:v>90.863378905999994</c:v>
                </c:pt>
                <c:pt idx="1442">
                  <c:v>426.27499999999998</c:v>
                </c:pt>
                <c:pt idx="1443">
                  <c:v>-1943.0007810000002</c:v>
                </c:pt>
                <c:pt idx="1444">
                  <c:v>-24.778249510000002</c:v>
                </c:pt>
                <c:pt idx="1445">
                  <c:v>-329.8041796</c:v>
                </c:pt>
                <c:pt idx="1446">
                  <c:v>-337.16746089999998</c:v>
                </c:pt>
                <c:pt idx="1447">
                  <c:v>97.574726561999995</c:v>
                </c:pt>
                <c:pt idx="1448">
                  <c:v>-227.9594726</c:v>
                </c:pt>
                <c:pt idx="1449">
                  <c:v>131.17478515000002</c:v>
                </c:pt>
                <c:pt idx="1450">
                  <c:v>-992.96460930000001</c:v>
                </c:pt>
                <c:pt idx="1451">
                  <c:v>-376.25148430000002</c:v>
                </c:pt>
                <c:pt idx="1452">
                  <c:v>173.76714843000002</c:v>
                </c:pt>
                <c:pt idx="1453">
                  <c:v>-131.84082029999999</c:v>
                </c:pt>
                <c:pt idx="1454">
                  <c:v>-78.849912099999997</c:v>
                </c:pt>
                <c:pt idx="1455">
                  <c:v>238.74689452999999</c:v>
                </c:pt>
                <c:pt idx="1456">
                  <c:v>552.72749999999996</c:v>
                </c:pt>
                <c:pt idx="1457">
                  <c:v>-451.06753900000001</c:v>
                </c:pt>
                <c:pt idx="1458">
                  <c:v>348.77667968000003</c:v>
                </c:pt>
                <c:pt idx="1459">
                  <c:v>-13.097159420000001</c:v>
                </c:pt>
                <c:pt idx="1460">
                  <c:v>-173.01289059999999</c:v>
                </c:pt>
                <c:pt idx="1461">
                  <c:v>-543.95257809999998</c:v>
                </c:pt>
                <c:pt idx="1462">
                  <c:v>-265.97958979999999</c:v>
                </c:pt>
                <c:pt idx="1463">
                  <c:v>37.073757323999999</c:v>
                </c:pt>
                <c:pt idx="1464">
                  <c:v>-659.1848437000001</c:v>
                </c:pt>
                <c:pt idx="1465">
                  <c:v>27.790629881999998</c:v>
                </c:pt>
                <c:pt idx="1466">
                  <c:v>-161.01907219999998</c:v>
                </c:pt>
                <c:pt idx="1467">
                  <c:v>565.61546874999999</c:v>
                </c:pt>
                <c:pt idx="1468">
                  <c:v>-734.14125000000001</c:v>
                </c:pt>
                <c:pt idx="1469">
                  <c:v>60.188178710000003</c:v>
                </c:pt>
                <c:pt idx="1470">
                  <c:v>166.01884765</c:v>
                </c:pt>
                <c:pt idx="1471">
                  <c:v>-439.50093750000002</c:v>
                </c:pt>
                <c:pt idx="1472">
                  <c:v>18.222005615</c:v>
                </c:pt>
                <c:pt idx="1473">
                  <c:v>-97.251562500000006</c:v>
                </c:pt>
                <c:pt idx="1474">
                  <c:v>-49.920825189999995</c:v>
                </c:pt>
                <c:pt idx="1475">
                  <c:v>76.696215819999992</c:v>
                </c:pt>
                <c:pt idx="1476">
                  <c:v>304.18244140000002</c:v>
                </c:pt>
                <c:pt idx="1477">
                  <c:v>185.28396484000001</c:v>
                </c:pt>
                <c:pt idx="1478">
                  <c:v>-22.779404290000002</c:v>
                </c:pt>
                <c:pt idx="1479">
                  <c:v>-334.99050779999999</c:v>
                </c:pt>
                <c:pt idx="1480">
                  <c:v>-917.19382809999991</c:v>
                </c:pt>
                <c:pt idx="1481">
                  <c:v>-62.021005850000002</c:v>
                </c:pt>
                <c:pt idx="1482">
                  <c:v>171.75589843</c:v>
                </c:pt>
                <c:pt idx="1483">
                  <c:v>-20.265137930000002</c:v>
                </c:pt>
                <c:pt idx="1484">
                  <c:v>815.71632811999996</c:v>
                </c:pt>
                <c:pt idx="1485">
                  <c:v>355.87246092999999</c:v>
                </c:pt>
                <c:pt idx="1486">
                  <c:v>-33.207419430000002</c:v>
                </c:pt>
                <c:pt idx="1487">
                  <c:v>1547.0996875000001</c:v>
                </c:pt>
                <c:pt idx="1488">
                  <c:v>531.66859375000001</c:v>
                </c:pt>
                <c:pt idx="1489">
                  <c:v>-87.631005850000008</c:v>
                </c:pt>
                <c:pt idx="1490">
                  <c:v>37.673144530999998</c:v>
                </c:pt>
                <c:pt idx="1491">
                  <c:v>-19.527109370000002</c:v>
                </c:pt>
                <c:pt idx="1492">
                  <c:v>-1974.4862499999999</c:v>
                </c:pt>
                <c:pt idx="1493">
                  <c:v>-122.52378899999999</c:v>
                </c:pt>
                <c:pt idx="1494">
                  <c:v>1458.2653124999999</c:v>
                </c:pt>
                <c:pt idx="1495">
                  <c:v>1299.9953125</c:v>
                </c:pt>
                <c:pt idx="1496">
                  <c:v>-47.895781249999999</c:v>
                </c:pt>
                <c:pt idx="1497">
                  <c:v>-357.58749999999998</c:v>
                </c:pt>
                <c:pt idx="1498">
                  <c:v>-902.39601559999994</c:v>
                </c:pt>
                <c:pt idx="1499">
                  <c:v>466.88503906</c:v>
                </c:pt>
                <c:pt idx="1500">
                  <c:v>12.623255615</c:v>
                </c:pt>
                <c:pt idx="1501">
                  <c:v>-66.635297850000001</c:v>
                </c:pt>
                <c:pt idx="1502">
                  <c:v>239.86033203</c:v>
                </c:pt>
                <c:pt idx="1503">
                  <c:v>1213.2978125</c:v>
                </c:pt>
                <c:pt idx="1504">
                  <c:v>-125.56141600000001</c:v>
                </c:pt>
                <c:pt idx="1505">
                  <c:v>470.32898437000006</c:v>
                </c:pt>
                <c:pt idx="1506">
                  <c:v>-673.97101559999999</c:v>
                </c:pt>
                <c:pt idx="1507">
                  <c:v>658.85968749999995</c:v>
                </c:pt>
                <c:pt idx="1508">
                  <c:v>287.26968749999997</c:v>
                </c:pt>
                <c:pt idx="1509">
                  <c:v>25.539455566000001</c:v>
                </c:pt>
                <c:pt idx="1510">
                  <c:v>-28.958891600000001</c:v>
                </c:pt>
                <c:pt idx="1511">
                  <c:v>369.14832030999997</c:v>
                </c:pt>
                <c:pt idx="1512">
                  <c:v>24.971086424999999</c:v>
                </c:pt>
                <c:pt idx="1513">
                  <c:v>-849.9815625</c:v>
                </c:pt>
                <c:pt idx="1514">
                  <c:v>642.21953125000005</c:v>
                </c:pt>
                <c:pt idx="1515">
                  <c:v>-42.725444330000002</c:v>
                </c:pt>
                <c:pt idx="1516">
                  <c:v>70.013271484000001</c:v>
                </c:pt>
                <c:pt idx="1517">
                  <c:v>43.667182617000002</c:v>
                </c:pt>
                <c:pt idx="1518">
                  <c:v>88.881367186999995</c:v>
                </c:pt>
                <c:pt idx="1519">
                  <c:v>-206.97580070000001</c:v>
                </c:pt>
                <c:pt idx="1520">
                  <c:v>-275.16677729999998</c:v>
                </c:pt>
                <c:pt idx="1521">
                  <c:v>-65.789804680000003</c:v>
                </c:pt>
                <c:pt idx="1522">
                  <c:v>57.782563475999993</c:v>
                </c:pt>
                <c:pt idx="1523">
                  <c:v>-605.34226560000002</c:v>
                </c:pt>
                <c:pt idx="1524">
                  <c:v>11.272170410000001</c:v>
                </c:pt>
                <c:pt idx="1525">
                  <c:v>256.84539061999999</c:v>
                </c:pt>
                <c:pt idx="1526">
                  <c:v>0.70192291259000006</c:v>
                </c:pt>
                <c:pt idx="1527">
                  <c:v>145.97527342999999</c:v>
                </c:pt>
                <c:pt idx="1528">
                  <c:v>-53.123632809999997</c:v>
                </c:pt>
                <c:pt idx="1529">
                  <c:v>-34.32378173</c:v>
                </c:pt>
                <c:pt idx="1530">
                  <c:v>-333.95761709999999</c:v>
                </c:pt>
                <c:pt idx="1531">
                  <c:v>338.08050780999997</c:v>
                </c:pt>
                <c:pt idx="1532">
                  <c:v>101.47626953000001</c:v>
                </c:pt>
                <c:pt idx="1533">
                  <c:v>-155.16711910000001</c:v>
                </c:pt>
                <c:pt idx="1534">
                  <c:v>232.97328125000001</c:v>
                </c:pt>
                <c:pt idx="1535">
                  <c:v>-15.8254956</c:v>
                </c:pt>
                <c:pt idx="1536">
                  <c:v>-479.89238279999995</c:v>
                </c:pt>
                <c:pt idx="1537">
                  <c:v>511.74363281000001</c:v>
                </c:pt>
                <c:pt idx="1538">
                  <c:v>931.14992186999996</c:v>
                </c:pt>
                <c:pt idx="1539">
                  <c:v>-371.37441400000006</c:v>
                </c:pt>
                <c:pt idx="1540">
                  <c:v>-135.09744140000001</c:v>
                </c:pt>
                <c:pt idx="1541">
                  <c:v>390.26355468000003</c:v>
                </c:pt>
                <c:pt idx="1542">
                  <c:v>877.16460936999999</c:v>
                </c:pt>
                <c:pt idx="1543">
                  <c:v>454.81917967999999</c:v>
                </c:pt>
                <c:pt idx="1544">
                  <c:v>-36.92095947</c:v>
                </c:pt>
                <c:pt idx="1545">
                  <c:v>229.80142577999999</c:v>
                </c:pt>
                <c:pt idx="1546">
                  <c:v>40.014736327999998</c:v>
                </c:pt>
                <c:pt idx="1547">
                  <c:v>168.40214843000001</c:v>
                </c:pt>
                <c:pt idx="1548">
                  <c:v>-165.9742382</c:v>
                </c:pt>
                <c:pt idx="1549">
                  <c:v>3.1051412963000002</c:v>
                </c:pt>
                <c:pt idx="1550">
                  <c:v>-43.352607420000005</c:v>
                </c:pt>
                <c:pt idx="1551">
                  <c:v>-15.606037590000001</c:v>
                </c:pt>
                <c:pt idx="1552">
                  <c:v>207.43253906000001</c:v>
                </c:pt>
                <c:pt idx="1553">
                  <c:v>-37.906206050000002</c:v>
                </c:pt>
                <c:pt idx="1554">
                  <c:v>77.857934569999998</c:v>
                </c:pt>
                <c:pt idx="1555">
                  <c:v>276.88890624999999</c:v>
                </c:pt>
                <c:pt idx="1556">
                  <c:v>827.87039061999997</c:v>
                </c:pt>
                <c:pt idx="1557">
                  <c:v>-123.0235253</c:v>
                </c:pt>
                <c:pt idx="1558">
                  <c:v>-11.511497799999999</c:v>
                </c:pt>
                <c:pt idx="1559">
                  <c:v>576.26937499999997</c:v>
                </c:pt>
                <c:pt idx="1560">
                  <c:v>79.649648436999996</c:v>
                </c:pt>
                <c:pt idx="1561">
                  <c:v>-51.845112300000004</c:v>
                </c:pt>
                <c:pt idx="1562">
                  <c:v>-471.93253900000002</c:v>
                </c:pt>
                <c:pt idx="1563">
                  <c:v>1086.8366406</c:v>
                </c:pt>
                <c:pt idx="1564">
                  <c:v>-1069.3456249999999</c:v>
                </c:pt>
                <c:pt idx="1565">
                  <c:v>68.245649413999999</c:v>
                </c:pt>
                <c:pt idx="1566">
                  <c:v>223.9174414</c:v>
                </c:pt>
                <c:pt idx="1567">
                  <c:v>-66.71205565999999</c:v>
                </c:pt>
                <c:pt idx="1568">
                  <c:v>93.691152342999999</c:v>
                </c:pt>
                <c:pt idx="1569">
                  <c:v>77.629550780999992</c:v>
                </c:pt>
                <c:pt idx="1570">
                  <c:v>45.628046875000003</c:v>
                </c:pt>
                <c:pt idx="1571">
                  <c:v>-387.9937109</c:v>
                </c:pt>
                <c:pt idx="1572">
                  <c:v>-646.26929680000001</c:v>
                </c:pt>
                <c:pt idx="1573">
                  <c:v>276.78503906000003</c:v>
                </c:pt>
                <c:pt idx="1574">
                  <c:v>11.821131591</c:v>
                </c:pt>
                <c:pt idx="1575">
                  <c:v>564.58996092999996</c:v>
                </c:pt>
                <c:pt idx="1576">
                  <c:v>-25.330068350000001</c:v>
                </c:pt>
                <c:pt idx="1577">
                  <c:v>10.055683592999999</c:v>
                </c:pt>
                <c:pt idx="1578">
                  <c:v>-12.663278800000001</c:v>
                </c:pt>
                <c:pt idx="1579">
                  <c:v>-11.32140502</c:v>
                </c:pt>
                <c:pt idx="1580">
                  <c:v>148.29360351</c:v>
                </c:pt>
                <c:pt idx="1581">
                  <c:v>-10.420874020000001</c:v>
                </c:pt>
                <c:pt idx="1582">
                  <c:v>37.533674316000003</c:v>
                </c:pt>
                <c:pt idx="1583">
                  <c:v>-13.22217285</c:v>
                </c:pt>
                <c:pt idx="1584">
                  <c:v>335.83984375</c:v>
                </c:pt>
                <c:pt idx="1585">
                  <c:v>97.269072264999991</c:v>
                </c:pt>
                <c:pt idx="1586">
                  <c:v>-463.68460930000003</c:v>
                </c:pt>
                <c:pt idx="1587">
                  <c:v>259.31224609000003</c:v>
                </c:pt>
                <c:pt idx="1588">
                  <c:v>1601.1754687</c:v>
                </c:pt>
                <c:pt idx="1589">
                  <c:v>-381.84207029999999</c:v>
                </c:pt>
                <c:pt idx="1590">
                  <c:v>19.981639403999999</c:v>
                </c:pt>
                <c:pt idx="1591">
                  <c:v>60.533510741999997</c:v>
                </c:pt>
                <c:pt idx="1592">
                  <c:v>34.075651855000004</c:v>
                </c:pt>
                <c:pt idx="1593">
                  <c:v>2.9167663573999998</c:v>
                </c:pt>
                <c:pt idx="1594">
                  <c:v>-1078.808593</c:v>
                </c:pt>
                <c:pt idx="1595">
                  <c:v>-213.16322260000001</c:v>
                </c:pt>
                <c:pt idx="1596">
                  <c:v>22.603312987999999</c:v>
                </c:pt>
                <c:pt idx="1597">
                  <c:v>-527.54996089999997</c:v>
                </c:pt>
                <c:pt idx="1598">
                  <c:v>-447.90148429999999</c:v>
                </c:pt>
                <c:pt idx="1599">
                  <c:v>-30.13201171</c:v>
                </c:pt>
                <c:pt idx="1600">
                  <c:v>10.882736816</c:v>
                </c:pt>
                <c:pt idx="1601">
                  <c:v>-13.74678222</c:v>
                </c:pt>
                <c:pt idx="1602">
                  <c:v>72.224863280999998</c:v>
                </c:pt>
                <c:pt idx="1603">
                  <c:v>386.18921875000001</c:v>
                </c:pt>
                <c:pt idx="1604">
                  <c:v>698.35296874999995</c:v>
                </c:pt>
                <c:pt idx="1605">
                  <c:v>-871.84187499999996</c:v>
                </c:pt>
                <c:pt idx="1606">
                  <c:v>-148.03133779999999</c:v>
                </c:pt>
                <c:pt idx="1607">
                  <c:v>53.892436522999994</c:v>
                </c:pt>
                <c:pt idx="1608">
                  <c:v>-145.71430659999999</c:v>
                </c:pt>
                <c:pt idx="1609">
                  <c:v>68.818657225999999</c:v>
                </c:pt>
                <c:pt idx="1610">
                  <c:v>8.3240740966000004</c:v>
                </c:pt>
                <c:pt idx="1611">
                  <c:v>-75.698603509999998</c:v>
                </c:pt>
                <c:pt idx="1612">
                  <c:v>71.392348632000008</c:v>
                </c:pt>
                <c:pt idx="1613">
                  <c:v>243.77513671</c:v>
                </c:pt>
                <c:pt idx="1614">
                  <c:v>-443.47628900000001</c:v>
                </c:pt>
                <c:pt idx="1615">
                  <c:v>-341.62886709999998</c:v>
                </c:pt>
                <c:pt idx="1616">
                  <c:v>-55.929165030000007</c:v>
                </c:pt>
                <c:pt idx="1617">
                  <c:v>-495.0273828</c:v>
                </c:pt>
                <c:pt idx="1618">
                  <c:v>-789.51320309999994</c:v>
                </c:pt>
                <c:pt idx="1619">
                  <c:v>83.975068358999991</c:v>
                </c:pt>
                <c:pt idx="1620">
                  <c:v>97.876533202999994</c:v>
                </c:pt>
                <c:pt idx="1621">
                  <c:v>118.22448242</c:v>
                </c:pt>
                <c:pt idx="1622">
                  <c:v>581.52562499999999</c:v>
                </c:pt>
                <c:pt idx="1623">
                  <c:v>295.57787109000003</c:v>
                </c:pt>
                <c:pt idx="1624">
                  <c:v>-7.5427691649999993</c:v>
                </c:pt>
                <c:pt idx="1625">
                  <c:v>-22.35660888</c:v>
                </c:pt>
                <c:pt idx="1626">
                  <c:v>211.88044920999999</c:v>
                </c:pt>
                <c:pt idx="1627">
                  <c:v>949.32492186999991</c:v>
                </c:pt>
                <c:pt idx="1628">
                  <c:v>500.30792968000003</c:v>
                </c:pt>
                <c:pt idx="1629">
                  <c:v>-405.84226560000002</c:v>
                </c:pt>
                <c:pt idx="1630">
                  <c:v>-37.933977049999996</c:v>
                </c:pt>
                <c:pt idx="1631">
                  <c:v>-818.25312499999995</c:v>
                </c:pt>
                <c:pt idx="1632">
                  <c:v>86.183359374999995</c:v>
                </c:pt>
                <c:pt idx="1633">
                  <c:v>-103.07607420000001</c:v>
                </c:pt>
                <c:pt idx="1634">
                  <c:v>109.35961913999999</c:v>
                </c:pt>
                <c:pt idx="1635">
                  <c:v>-356.11656249999999</c:v>
                </c:pt>
                <c:pt idx="1636">
                  <c:v>-214.7274218</c:v>
                </c:pt>
                <c:pt idx="1637">
                  <c:v>-292.51173820000002</c:v>
                </c:pt>
                <c:pt idx="1638">
                  <c:v>226.92703125</c:v>
                </c:pt>
                <c:pt idx="1639">
                  <c:v>532.65574218000006</c:v>
                </c:pt>
                <c:pt idx="1640">
                  <c:v>229.30638671</c:v>
                </c:pt>
                <c:pt idx="1641">
                  <c:v>-18.859515380000001</c:v>
                </c:pt>
                <c:pt idx="1642">
                  <c:v>-147.45576170000001</c:v>
                </c:pt>
                <c:pt idx="1643">
                  <c:v>-391.6001953</c:v>
                </c:pt>
                <c:pt idx="1644">
                  <c:v>-119.99981439999999</c:v>
                </c:pt>
                <c:pt idx="1645">
                  <c:v>147.06409178999999</c:v>
                </c:pt>
                <c:pt idx="1646">
                  <c:v>1557.3017186999998</c:v>
                </c:pt>
                <c:pt idx="1647">
                  <c:v>-10.79444335</c:v>
                </c:pt>
                <c:pt idx="1648">
                  <c:v>-423.065</c:v>
                </c:pt>
                <c:pt idx="1649">
                  <c:v>279.60123046000001</c:v>
                </c:pt>
                <c:pt idx="1650">
                  <c:v>-395.79417960000001</c:v>
                </c:pt>
                <c:pt idx="1651">
                  <c:v>359.47695312000002</c:v>
                </c:pt>
                <c:pt idx="1652">
                  <c:v>305.67708984000001</c:v>
                </c:pt>
                <c:pt idx="1653">
                  <c:v>428.33859374999997</c:v>
                </c:pt>
                <c:pt idx="1654">
                  <c:v>18.172027586999999</c:v>
                </c:pt>
                <c:pt idx="1655">
                  <c:v>297.67443359000004</c:v>
                </c:pt>
                <c:pt idx="1656">
                  <c:v>-1790.2307810000002</c:v>
                </c:pt>
                <c:pt idx="1657">
                  <c:v>262.12259764999999</c:v>
                </c:pt>
                <c:pt idx="1658">
                  <c:v>214.44298827999998</c:v>
                </c:pt>
                <c:pt idx="1659">
                  <c:v>165.71597656000003</c:v>
                </c:pt>
                <c:pt idx="1660">
                  <c:v>-15.29902221</c:v>
                </c:pt>
                <c:pt idx="1661">
                  <c:v>138.46405272999999</c:v>
                </c:pt>
                <c:pt idx="1662">
                  <c:v>-258.502207</c:v>
                </c:pt>
                <c:pt idx="1663">
                  <c:v>-743.90562499999999</c:v>
                </c:pt>
                <c:pt idx="1664">
                  <c:v>-68.998090820000002</c:v>
                </c:pt>
                <c:pt idx="1665">
                  <c:v>166.1386914</c:v>
                </c:pt>
                <c:pt idx="1666">
                  <c:v>-112.54257809999999</c:v>
                </c:pt>
                <c:pt idx="1667">
                  <c:v>25.380283202999998</c:v>
                </c:pt>
                <c:pt idx="1668">
                  <c:v>-41.268759760000002</c:v>
                </c:pt>
                <c:pt idx="1669">
                  <c:v>-55.397006830000002</c:v>
                </c:pt>
                <c:pt idx="1670">
                  <c:v>49.220932616999995</c:v>
                </c:pt>
                <c:pt idx="1671">
                  <c:v>-53.548691399999996</c:v>
                </c:pt>
                <c:pt idx="1672">
                  <c:v>-42.764809569999997</c:v>
                </c:pt>
                <c:pt idx="1673">
                  <c:v>-294.77876950000001</c:v>
                </c:pt>
                <c:pt idx="1674">
                  <c:v>794.68328125000005</c:v>
                </c:pt>
                <c:pt idx="1675">
                  <c:v>165.13068359000002</c:v>
                </c:pt>
                <c:pt idx="1676">
                  <c:v>373.02207031</c:v>
                </c:pt>
                <c:pt idx="1677">
                  <c:v>-2012.4017180000001</c:v>
                </c:pt>
                <c:pt idx="1678">
                  <c:v>-31.115917960000001</c:v>
                </c:pt>
                <c:pt idx="1679">
                  <c:v>260.15291014999997</c:v>
                </c:pt>
                <c:pt idx="1680">
                  <c:v>-790.27085929999998</c:v>
                </c:pt>
                <c:pt idx="1681">
                  <c:v>-7.3427233879999996</c:v>
                </c:pt>
                <c:pt idx="1682">
                  <c:v>90.431669920999994</c:v>
                </c:pt>
                <c:pt idx="1683">
                  <c:v>5.3388507079999998</c:v>
                </c:pt>
                <c:pt idx="1684">
                  <c:v>-62.981796869999997</c:v>
                </c:pt>
                <c:pt idx="1685">
                  <c:v>-77.534096669999997</c:v>
                </c:pt>
                <c:pt idx="1686">
                  <c:v>-615.41046870000002</c:v>
                </c:pt>
                <c:pt idx="1687">
                  <c:v>-252.63388670000001</c:v>
                </c:pt>
                <c:pt idx="1688">
                  <c:v>845.73976561999996</c:v>
                </c:pt>
                <c:pt idx="1689">
                  <c:v>-286.142832</c:v>
                </c:pt>
                <c:pt idx="1690">
                  <c:v>-806.05375000000004</c:v>
                </c:pt>
                <c:pt idx="1691">
                  <c:v>578.8409375</c:v>
                </c:pt>
                <c:pt idx="1692">
                  <c:v>-59.429663079999997</c:v>
                </c:pt>
                <c:pt idx="1693">
                  <c:v>73.425009764999999</c:v>
                </c:pt>
                <c:pt idx="1694">
                  <c:v>-318.51654289999999</c:v>
                </c:pt>
                <c:pt idx="1695">
                  <c:v>-1086.9189059999999</c:v>
                </c:pt>
                <c:pt idx="1696">
                  <c:v>-271.37958980000002</c:v>
                </c:pt>
                <c:pt idx="1697">
                  <c:v>-484.11914060000004</c:v>
                </c:pt>
                <c:pt idx="1698">
                  <c:v>197.21917968000002</c:v>
                </c:pt>
                <c:pt idx="1699">
                  <c:v>-123.79531249999999</c:v>
                </c:pt>
                <c:pt idx="1700">
                  <c:v>236.56046875000001</c:v>
                </c:pt>
                <c:pt idx="1701">
                  <c:v>92.436474609000001</c:v>
                </c:pt>
                <c:pt idx="1702">
                  <c:v>-102.9539257</c:v>
                </c:pt>
                <c:pt idx="1703">
                  <c:v>-11.459263909999999</c:v>
                </c:pt>
                <c:pt idx="1704">
                  <c:v>20.940471191</c:v>
                </c:pt>
                <c:pt idx="1705">
                  <c:v>189.12904295999999</c:v>
                </c:pt>
                <c:pt idx="1706">
                  <c:v>-3.2903225700000003</c:v>
                </c:pt>
                <c:pt idx="1707">
                  <c:v>201.86152343000001</c:v>
                </c:pt>
                <c:pt idx="1708">
                  <c:v>18.591385498000001</c:v>
                </c:pt>
                <c:pt idx="1709">
                  <c:v>-28.780358879999998</c:v>
                </c:pt>
                <c:pt idx="1710">
                  <c:v>903.48789061999992</c:v>
                </c:pt>
                <c:pt idx="1711">
                  <c:v>-26.330588370000001</c:v>
                </c:pt>
                <c:pt idx="1712">
                  <c:v>781.48953125000003</c:v>
                </c:pt>
                <c:pt idx="1713">
                  <c:v>-331.84847650000006</c:v>
                </c:pt>
                <c:pt idx="1714">
                  <c:v>-10.317404779999999</c:v>
                </c:pt>
                <c:pt idx="1715">
                  <c:v>2063.5815625</c:v>
                </c:pt>
                <c:pt idx="1716">
                  <c:v>210.62044921</c:v>
                </c:pt>
                <c:pt idx="1717">
                  <c:v>-34.613784170000002</c:v>
                </c:pt>
                <c:pt idx="1718">
                  <c:v>-62.106938469999996</c:v>
                </c:pt>
                <c:pt idx="1719">
                  <c:v>157.4761914</c:v>
                </c:pt>
                <c:pt idx="1720">
                  <c:v>-695.27968750000002</c:v>
                </c:pt>
                <c:pt idx="1721">
                  <c:v>-444.73984369999999</c:v>
                </c:pt>
                <c:pt idx="1722">
                  <c:v>-429.94640619999996</c:v>
                </c:pt>
                <c:pt idx="1723">
                  <c:v>38.495500487999998</c:v>
                </c:pt>
                <c:pt idx="1724">
                  <c:v>-89.342832030000011</c:v>
                </c:pt>
                <c:pt idx="1725">
                  <c:v>-517.37558590000003</c:v>
                </c:pt>
                <c:pt idx="1726">
                  <c:v>-346.49339839999999</c:v>
                </c:pt>
                <c:pt idx="1727">
                  <c:v>267.44968749999998</c:v>
                </c:pt>
                <c:pt idx="1728">
                  <c:v>-94.177568350000001</c:v>
                </c:pt>
                <c:pt idx="1729">
                  <c:v>-626.48050779999994</c:v>
                </c:pt>
                <c:pt idx="1730">
                  <c:v>-261.6811328</c:v>
                </c:pt>
                <c:pt idx="1731">
                  <c:v>1352.8434374999999</c:v>
                </c:pt>
                <c:pt idx="1732">
                  <c:v>59.694057616999999</c:v>
                </c:pt>
                <c:pt idx="1733">
                  <c:v>110.47779296</c:v>
                </c:pt>
                <c:pt idx="1734">
                  <c:v>10.684301757</c:v>
                </c:pt>
                <c:pt idx="1735">
                  <c:v>-685.93695309999998</c:v>
                </c:pt>
                <c:pt idx="1736">
                  <c:v>44.981206054000005</c:v>
                </c:pt>
                <c:pt idx="1737">
                  <c:v>-254.5060742</c:v>
                </c:pt>
                <c:pt idx="1738">
                  <c:v>294.83472656000004</c:v>
                </c:pt>
                <c:pt idx="1739">
                  <c:v>97.346181639999998</c:v>
                </c:pt>
                <c:pt idx="1740">
                  <c:v>-181.99089839999999</c:v>
                </c:pt>
                <c:pt idx="1741">
                  <c:v>13.437260742000001</c:v>
                </c:pt>
                <c:pt idx="1742">
                  <c:v>58.242236327999997</c:v>
                </c:pt>
                <c:pt idx="1743">
                  <c:v>-182.3998632</c:v>
                </c:pt>
                <c:pt idx="1744">
                  <c:v>-82.569472650000009</c:v>
                </c:pt>
                <c:pt idx="1745">
                  <c:v>82.566718750000007</c:v>
                </c:pt>
                <c:pt idx="1746">
                  <c:v>-504.9760546</c:v>
                </c:pt>
                <c:pt idx="1747">
                  <c:v>-293.89908200000002</c:v>
                </c:pt>
                <c:pt idx="1748">
                  <c:v>1152.6112499999999</c:v>
                </c:pt>
                <c:pt idx="1749">
                  <c:v>-282.02974599999999</c:v>
                </c:pt>
                <c:pt idx="1750">
                  <c:v>537.15191405999997</c:v>
                </c:pt>
                <c:pt idx="1751">
                  <c:v>-251.5456054</c:v>
                </c:pt>
                <c:pt idx="1752">
                  <c:v>276.23998046000003</c:v>
                </c:pt>
                <c:pt idx="1753">
                  <c:v>173.18164062</c:v>
                </c:pt>
                <c:pt idx="1754">
                  <c:v>502.10863280999996</c:v>
                </c:pt>
                <c:pt idx="1755">
                  <c:v>1135.2349999999999</c:v>
                </c:pt>
                <c:pt idx="1756">
                  <c:v>428.66175780999998</c:v>
                </c:pt>
                <c:pt idx="1757">
                  <c:v>-133.07065420000001</c:v>
                </c:pt>
                <c:pt idx="1758">
                  <c:v>-159.0318164</c:v>
                </c:pt>
                <c:pt idx="1759">
                  <c:v>506.88242187000003</c:v>
                </c:pt>
                <c:pt idx="1760">
                  <c:v>-25.959926750000001</c:v>
                </c:pt>
                <c:pt idx="1761">
                  <c:v>-182.30691400000001</c:v>
                </c:pt>
                <c:pt idx="1762">
                  <c:v>267.36867187000001</c:v>
                </c:pt>
                <c:pt idx="1763">
                  <c:v>-88.25033203000001</c:v>
                </c:pt>
                <c:pt idx="1764">
                  <c:v>-349.75496090000001</c:v>
                </c:pt>
                <c:pt idx="1765">
                  <c:v>121.23654296000001</c:v>
                </c:pt>
                <c:pt idx="1766">
                  <c:v>-2239.8331250000001</c:v>
                </c:pt>
                <c:pt idx="1767">
                  <c:v>1791.3140625000001</c:v>
                </c:pt>
                <c:pt idx="1768">
                  <c:v>813.02710936999995</c:v>
                </c:pt>
                <c:pt idx="1769">
                  <c:v>462.85679687000004</c:v>
                </c:pt>
                <c:pt idx="1770">
                  <c:v>-744.47296870000002</c:v>
                </c:pt>
                <c:pt idx="1771">
                  <c:v>420.39375000000001</c:v>
                </c:pt>
                <c:pt idx="1772">
                  <c:v>-129.94080070000001</c:v>
                </c:pt>
                <c:pt idx="1773">
                  <c:v>131.27753906000001</c:v>
                </c:pt>
                <c:pt idx="1774">
                  <c:v>262.82080078000001</c:v>
                </c:pt>
                <c:pt idx="1775">
                  <c:v>-90.342421869999995</c:v>
                </c:pt>
                <c:pt idx="1776">
                  <c:v>832.15406250000001</c:v>
                </c:pt>
                <c:pt idx="1777">
                  <c:v>-244.3769921</c:v>
                </c:pt>
                <c:pt idx="1778">
                  <c:v>236.67542968000001</c:v>
                </c:pt>
                <c:pt idx="1779">
                  <c:v>426.15671874999998</c:v>
                </c:pt>
                <c:pt idx="1780">
                  <c:v>322.36164062</c:v>
                </c:pt>
                <c:pt idx="1781">
                  <c:v>-305.90048819999998</c:v>
                </c:pt>
                <c:pt idx="1782">
                  <c:v>-267.57314450000001</c:v>
                </c:pt>
                <c:pt idx="1783">
                  <c:v>-116.3691503</c:v>
                </c:pt>
                <c:pt idx="1784">
                  <c:v>115.54879881999999</c:v>
                </c:pt>
                <c:pt idx="1785">
                  <c:v>512.35343750000004</c:v>
                </c:pt>
                <c:pt idx="1786">
                  <c:v>-309.50216789999996</c:v>
                </c:pt>
                <c:pt idx="1787">
                  <c:v>-6.4500299070000002</c:v>
                </c:pt>
                <c:pt idx="1788">
                  <c:v>278.63220703000002</c:v>
                </c:pt>
                <c:pt idx="1789">
                  <c:v>2015.0357812</c:v>
                </c:pt>
                <c:pt idx="1790">
                  <c:v>-360.51386709999997</c:v>
                </c:pt>
                <c:pt idx="1791">
                  <c:v>181.91029295999999</c:v>
                </c:pt>
                <c:pt idx="1792">
                  <c:v>542.78929687000004</c:v>
                </c:pt>
                <c:pt idx="1793">
                  <c:v>-61.433164059999996</c:v>
                </c:pt>
                <c:pt idx="1794">
                  <c:v>-393.27753900000005</c:v>
                </c:pt>
                <c:pt idx="1795">
                  <c:v>-104.3010937</c:v>
                </c:pt>
                <c:pt idx="1796">
                  <c:v>222.71544921</c:v>
                </c:pt>
                <c:pt idx="1797">
                  <c:v>-575.01027339999996</c:v>
                </c:pt>
                <c:pt idx="1798">
                  <c:v>856.37578125000005</c:v>
                </c:pt>
                <c:pt idx="1799">
                  <c:v>126.20123046</c:v>
                </c:pt>
                <c:pt idx="1800">
                  <c:v>613.60183592999999</c:v>
                </c:pt>
                <c:pt idx="1801">
                  <c:v>-8.1087341300000002</c:v>
                </c:pt>
                <c:pt idx="1802">
                  <c:v>-110.74684569999999</c:v>
                </c:pt>
                <c:pt idx="1803">
                  <c:v>30.859328612999999</c:v>
                </c:pt>
                <c:pt idx="1804">
                  <c:v>1051.8114062</c:v>
                </c:pt>
                <c:pt idx="1805">
                  <c:v>-1191.4101559999999</c:v>
                </c:pt>
                <c:pt idx="1806">
                  <c:v>-195.7215625</c:v>
                </c:pt>
                <c:pt idx="1807">
                  <c:v>-36.251159659999999</c:v>
                </c:pt>
                <c:pt idx="1808">
                  <c:v>167.03988281000002</c:v>
                </c:pt>
                <c:pt idx="1809">
                  <c:v>67.214399413999999</c:v>
                </c:pt>
                <c:pt idx="1810">
                  <c:v>-5.3726214589999994</c:v>
                </c:pt>
                <c:pt idx="1811">
                  <c:v>11.700076903999999</c:v>
                </c:pt>
                <c:pt idx="1812">
                  <c:v>-56.430815420000002</c:v>
                </c:pt>
                <c:pt idx="1813">
                  <c:v>189.14701171000002</c:v>
                </c:pt>
                <c:pt idx="1814">
                  <c:v>-262.20490230000001</c:v>
                </c:pt>
                <c:pt idx="1815">
                  <c:v>590.57445312000004</c:v>
                </c:pt>
                <c:pt idx="1816">
                  <c:v>-21.01992675</c:v>
                </c:pt>
                <c:pt idx="1817">
                  <c:v>-882.56460930000003</c:v>
                </c:pt>
                <c:pt idx="1818">
                  <c:v>179.24253906000001</c:v>
                </c:pt>
                <c:pt idx="1819">
                  <c:v>-62.242133780000003</c:v>
                </c:pt>
                <c:pt idx="1820">
                  <c:v>-705.75265620000005</c:v>
                </c:pt>
                <c:pt idx="1821">
                  <c:v>-306.55626950000004</c:v>
                </c:pt>
                <c:pt idx="1822">
                  <c:v>355.84300780999996</c:v>
                </c:pt>
                <c:pt idx="1823">
                  <c:v>-162.0712011</c:v>
                </c:pt>
                <c:pt idx="1824">
                  <c:v>-854.73703120000005</c:v>
                </c:pt>
                <c:pt idx="1825">
                  <c:v>-359.11027339999998</c:v>
                </c:pt>
                <c:pt idx="1826">
                  <c:v>-153.60811519999999</c:v>
                </c:pt>
                <c:pt idx="1827">
                  <c:v>-159.2908789</c:v>
                </c:pt>
                <c:pt idx="1828">
                  <c:v>-100.97581050000001</c:v>
                </c:pt>
                <c:pt idx="1829">
                  <c:v>-882.62117179999996</c:v>
                </c:pt>
                <c:pt idx="1830">
                  <c:v>181.51912109</c:v>
                </c:pt>
                <c:pt idx="1831">
                  <c:v>442.33632812000002</c:v>
                </c:pt>
                <c:pt idx="1832">
                  <c:v>-110.8688671</c:v>
                </c:pt>
                <c:pt idx="1833">
                  <c:v>-262.63931639999998</c:v>
                </c:pt>
                <c:pt idx="1834">
                  <c:v>-59.906547849999995</c:v>
                </c:pt>
                <c:pt idx="1835">
                  <c:v>-62.439877920000001</c:v>
                </c:pt>
                <c:pt idx="1836">
                  <c:v>-34.52004882</c:v>
                </c:pt>
                <c:pt idx="1837">
                  <c:v>7.3157812499999997</c:v>
                </c:pt>
                <c:pt idx="1838">
                  <c:v>46.516088867000001</c:v>
                </c:pt>
                <c:pt idx="1839">
                  <c:v>80.715834959999995</c:v>
                </c:pt>
                <c:pt idx="1840">
                  <c:v>24.180361328</c:v>
                </c:pt>
                <c:pt idx="1841">
                  <c:v>-353.11507810000001</c:v>
                </c:pt>
                <c:pt idx="1842">
                  <c:v>-415.12550779999998</c:v>
                </c:pt>
                <c:pt idx="1843">
                  <c:v>-24.425180660000002</c:v>
                </c:pt>
                <c:pt idx="1844">
                  <c:v>80.339267578000005</c:v>
                </c:pt>
                <c:pt idx="1845">
                  <c:v>69.417294921000007</c:v>
                </c:pt>
                <c:pt idx="1846">
                  <c:v>-536.38273430000004</c:v>
                </c:pt>
                <c:pt idx="1847">
                  <c:v>-26.30397705</c:v>
                </c:pt>
                <c:pt idx="1848">
                  <c:v>45.211557616999997</c:v>
                </c:pt>
                <c:pt idx="1849">
                  <c:v>179.80113281000001</c:v>
                </c:pt>
                <c:pt idx="1850">
                  <c:v>73.941972656000004</c:v>
                </c:pt>
                <c:pt idx="1851">
                  <c:v>-15.184086910000001</c:v>
                </c:pt>
                <c:pt idx="1852">
                  <c:v>-119.44233389999999</c:v>
                </c:pt>
                <c:pt idx="1853">
                  <c:v>38.938767088999995</c:v>
                </c:pt>
                <c:pt idx="1854">
                  <c:v>-218.24373039999998</c:v>
                </c:pt>
                <c:pt idx="1855">
                  <c:v>-367.1571093</c:v>
                </c:pt>
                <c:pt idx="1856">
                  <c:v>-600.52953119999995</c:v>
                </c:pt>
                <c:pt idx="1857">
                  <c:v>-15.85777832</c:v>
                </c:pt>
                <c:pt idx="1858">
                  <c:v>-92.005332030000005</c:v>
                </c:pt>
                <c:pt idx="1859">
                  <c:v>123.41735351</c:v>
                </c:pt>
                <c:pt idx="1860">
                  <c:v>375.47769531</c:v>
                </c:pt>
                <c:pt idx="1861">
                  <c:v>-925.39125000000001</c:v>
                </c:pt>
                <c:pt idx="1862">
                  <c:v>117.69882812</c:v>
                </c:pt>
                <c:pt idx="1863">
                  <c:v>-1221.243046</c:v>
                </c:pt>
                <c:pt idx="1864">
                  <c:v>1.8258857727</c:v>
                </c:pt>
                <c:pt idx="1865">
                  <c:v>287.04265624999999</c:v>
                </c:pt>
                <c:pt idx="1866">
                  <c:v>114.98727538999999</c:v>
                </c:pt>
                <c:pt idx="1867">
                  <c:v>91.071757812000001</c:v>
                </c:pt>
                <c:pt idx="1868">
                  <c:v>607.97402342999999</c:v>
                </c:pt>
                <c:pt idx="1869">
                  <c:v>203.86031249999999</c:v>
                </c:pt>
                <c:pt idx="1870">
                  <c:v>117.17864256999999</c:v>
                </c:pt>
                <c:pt idx="1871">
                  <c:v>-100.3264746</c:v>
                </c:pt>
                <c:pt idx="1872">
                  <c:v>-209.0850585</c:v>
                </c:pt>
                <c:pt idx="1873">
                  <c:v>-10.209439079999999</c:v>
                </c:pt>
                <c:pt idx="1874">
                  <c:v>-477.52789060000003</c:v>
                </c:pt>
                <c:pt idx="1875">
                  <c:v>17.054825439000002</c:v>
                </c:pt>
                <c:pt idx="1876">
                  <c:v>409.48164062000001</c:v>
                </c:pt>
                <c:pt idx="1877">
                  <c:v>174.05982421000002</c:v>
                </c:pt>
                <c:pt idx="1878">
                  <c:v>34.043249510999999</c:v>
                </c:pt>
                <c:pt idx="1879">
                  <c:v>-18.773510739999999</c:v>
                </c:pt>
                <c:pt idx="1880">
                  <c:v>57.582836913999998</c:v>
                </c:pt>
                <c:pt idx="1881">
                  <c:v>218.72466796</c:v>
                </c:pt>
                <c:pt idx="1882">
                  <c:v>26.034199217999998</c:v>
                </c:pt>
                <c:pt idx="1883">
                  <c:v>-107.71579100000001</c:v>
                </c:pt>
                <c:pt idx="1884">
                  <c:v>-12.011746820000001</c:v>
                </c:pt>
                <c:pt idx="1885">
                  <c:v>239.57695311999998</c:v>
                </c:pt>
                <c:pt idx="1886">
                  <c:v>221.09154296</c:v>
                </c:pt>
                <c:pt idx="1887">
                  <c:v>216.24794921</c:v>
                </c:pt>
                <c:pt idx="1888">
                  <c:v>-301.6574023</c:v>
                </c:pt>
                <c:pt idx="1889">
                  <c:v>418.72660156000001</c:v>
                </c:pt>
                <c:pt idx="1890">
                  <c:v>-818.87421870000003</c:v>
                </c:pt>
                <c:pt idx="1891">
                  <c:v>-424.56542960000002</c:v>
                </c:pt>
                <c:pt idx="1892">
                  <c:v>-55.69016113</c:v>
                </c:pt>
                <c:pt idx="1893">
                  <c:v>50.353383788999999</c:v>
                </c:pt>
                <c:pt idx="1894">
                  <c:v>220.7421875</c:v>
                </c:pt>
                <c:pt idx="1895">
                  <c:v>-587.05878900000005</c:v>
                </c:pt>
                <c:pt idx="1896">
                  <c:v>-392.9986328</c:v>
                </c:pt>
                <c:pt idx="1897">
                  <c:v>-650.03585929999997</c:v>
                </c:pt>
                <c:pt idx="1898">
                  <c:v>1030.9611718000001</c:v>
                </c:pt>
                <c:pt idx="1899">
                  <c:v>47.123945311999996</c:v>
                </c:pt>
                <c:pt idx="1900">
                  <c:v>-440.1532421</c:v>
                </c:pt>
                <c:pt idx="1901">
                  <c:v>-52.495766599999996</c:v>
                </c:pt>
                <c:pt idx="1902">
                  <c:v>11.301265868999998</c:v>
                </c:pt>
                <c:pt idx="1903">
                  <c:v>-122.771621</c:v>
                </c:pt>
                <c:pt idx="1904">
                  <c:v>-8.7628430169999998</c:v>
                </c:pt>
                <c:pt idx="1905">
                  <c:v>-550.27312500000005</c:v>
                </c:pt>
                <c:pt idx="1906">
                  <c:v>-70.815341790000005</c:v>
                </c:pt>
                <c:pt idx="1907">
                  <c:v>107.07365234000001</c:v>
                </c:pt>
                <c:pt idx="1908">
                  <c:v>446.10839843000002</c:v>
                </c:pt>
                <c:pt idx="1909">
                  <c:v>-251.74214840000002</c:v>
                </c:pt>
                <c:pt idx="1910">
                  <c:v>32.119780273000003</c:v>
                </c:pt>
                <c:pt idx="1911">
                  <c:v>0.43142704010000005</c:v>
                </c:pt>
                <c:pt idx="1912">
                  <c:v>145.09599609</c:v>
                </c:pt>
                <c:pt idx="1913">
                  <c:v>-777.89179680000007</c:v>
                </c:pt>
                <c:pt idx="1914">
                  <c:v>108.14541015</c:v>
                </c:pt>
                <c:pt idx="1915">
                  <c:v>-124.26007809999999</c:v>
                </c:pt>
                <c:pt idx="1916">
                  <c:v>-159.72653320000001</c:v>
                </c:pt>
                <c:pt idx="1917">
                  <c:v>38.781274414000002</c:v>
                </c:pt>
                <c:pt idx="1918">
                  <c:v>-123.3899902</c:v>
                </c:pt>
                <c:pt idx="1919">
                  <c:v>-21.902631830000001</c:v>
                </c:pt>
                <c:pt idx="1920">
                  <c:v>6.3537298583999995</c:v>
                </c:pt>
                <c:pt idx="1921">
                  <c:v>341.94359374999999</c:v>
                </c:pt>
                <c:pt idx="1922">
                  <c:v>508.3178125</c:v>
                </c:pt>
                <c:pt idx="1923">
                  <c:v>-34.208366689999998</c:v>
                </c:pt>
                <c:pt idx="1924">
                  <c:v>498.34964843</c:v>
                </c:pt>
                <c:pt idx="1925">
                  <c:v>73.391342772999991</c:v>
                </c:pt>
                <c:pt idx="1926">
                  <c:v>44.670434569999998</c:v>
                </c:pt>
                <c:pt idx="1927">
                  <c:v>-491.15976560000001</c:v>
                </c:pt>
                <c:pt idx="1928">
                  <c:v>364.83382812000002</c:v>
                </c:pt>
                <c:pt idx="1929">
                  <c:v>461.04011718000004</c:v>
                </c:pt>
                <c:pt idx="1930">
                  <c:v>687.17601561999993</c:v>
                </c:pt>
                <c:pt idx="1931">
                  <c:v>446.30898437000002</c:v>
                </c:pt>
                <c:pt idx="1932">
                  <c:v>-52.105029290000004</c:v>
                </c:pt>
                <c:pt idx="1933">
                  <c:v>-39.204497070000002</c:v>
                </c:pt>
                <c:pt idx="1934">
                  <c:v>0.10707213401</c:v>
                </c:pt>
                <c:pt idx="1935">
                  <c:v>-1066.534609</c:v>
                </c:pt>
                <c:pt idx="1936">
                  <c:v>1251.4368750000001</c:v>
                </c:pt>
                <c:pt idx="1937">
                  <c:v>-43.836811519999998</c:v>
                </c:pt>
                <c:pt idx="1938">
                  <c:v>-15.372436520000001</c:v>
                </c:pt>
                <c:pt idx="1939">
                  <c:v>574.25082030999999</c:v>
                </c:pt>
                <c:pt idx="1940">
                  <c:v>378.06718749999999</c:v>
                </c:pt>
                <c:pt idx="1941">
                  <c:v>772.72265625</c:v>
                </c:pt>
                <c:pt idx="1942">
                  <c:v>-457.8588671</c:v>
                </c:pt>
                <c:pt idx="1943">
                  <c:v>470.53593749999999</c:v>
                </c:pt>
                <c:pt idx="1944">
                  <c:v>-220.31404289999998</c:v>
                </c:pt>
                <c:pt idx="1945">
                  <c:v>-118.8491406</c:v>
                </c:pt>
                <c:pt idx="1946">
                  <c:v>399.93660155999999</c:v>
                </c:pt>
                <c:pt idx="1947">
                  <c:v>102.97444335</c:v>
                </c:pt>
                <c:pt idx="1948">
                  <c:v>11.194675293</c:v>
                </c:pt>
                <c:pt idx="1949">
                  <c:v>118.17745117</c:v>
                </c:pt>
                <c:pt idx="1950">
                  <c:v>147.18799804</c:v>
                </c:pt>
                <c:pt idx="1951">
                  <c:v>-261.24095700000004</c:v>
                </c:pt>
                <c:pt idx="1952">
                  <c:v>808.34562500000004</c:v>
                </c:pt>
                <c:pt idx="1953">
                  <c:v>-125.363623</c:v>
                </c:pt>
                <c:pt idx="1954">
                  <c:v>-131.0141308</c:v>
                </c:pt>
                <c:pt idx="1955">
                  <c:v>685.63750000000005</c:v>
                </c:pt>
                <c:pt idx="1956">
                  <c:v>-151.47594719999998</c:v>
                </c:pt>
                <c:pt idx="1957">
                  <c:v>-105.4103125</c:v>
                </c:pt>
                <c:pt idx="1958">
                  <c:v>30.245527342999999</c:v>
                </c:pt>
                <c:pt idx="1959">
                  <c:v>239.58894531000001</c:v>
                </c:pt>
                <c:pt idx="1960">
                  <c:v>-858.10828120000008</c:v>
                </c:pt>
                <c:pt idx="1961">
                  <c:v>59.817016600999999</c:v>
                </c:pt>
                <c:pt idx="1962">
                  <c:v>21.250544433000002</c:v>
                </c:pt>
                <c:pt idx="1963">
                  <c:v>196.62875</c:v>
                </c:pt>
                <c:pt idx="1964">
                  <c:v>159.35749023</c:v>
                </c:pt>
                <c:pt idx="1965">
                  <c:v>61.108891600999996</c:v>
                </c:pt>
                <c:pt idx="1966">
                  <c:v>-46.314702140000001</c:v>
                </c:pt>
                <c:pt idx="1967">
                  <c:v>6.4169714354999998</c:v>
                </c:pt>
                <c:pt idx="1968">
                  <c:v>363.66421874999997</c:v>
                </c:pt>
                <c:pt idx="1969">
                  <c:v>921.65968750000002</c:v>
                </c:pt>
                <c:pt idx="1970">
                  <c:v>285.74349609000001</c:v>
                </c:pt>
                <c:pt idx="1971">
                  <c:v>-1562.9535930000002</c:v>
                </c:pt>
                <c:pt idx="1972">
                  <c:v>-233.3722851</c:v>
                </c:pt>
                <c:pt idx="1973">
                  <c:v>68.989248046</c:v>
                </c:pt>
                <c:pt idx="1974">
                  <c:v>-319.27056640000001</c:v>
                </c:pt>
                <c:pt idx="1975">
                  <c:v>512.69394531</c:v>
                </c:pt>
                <c:pt idx="1976">
                  <c:v>-133.5133496</c:v>
                </c:pt>
                <c:pt idx="1977">
                  <c:v>-286.19937499999997</c:v>
                </c:pt>
                <c:pt idx="1978">
                  <c:v>742.90210936999995</c:v>
                </c:pt>
                <c:pt idx="1979">
                  <c:v>-643.53972650000003</c:v>
                </c:pt>
                <c:pt idx="1980">
                  <c:v>625.30644530999996</c:v>
                </c:pt>
                <c:pt idx="1981">
                  <c:v>309.87021484000002</c:v>
                </c:pt>
                <c:pt idx="1982">
                  <c:v>146.06634765000001</c:v>
                </c:pt>
                <c:pt idx="1983">
                  <c:v>699.50625000000002</c:v>
                </c:pt>
                <c:pt idx="1984">
                  <c:v>-97.716406250000006</c:v>
                </c:pt>
                <c:pt idx="1985">
                  <c:v>-1885.4506249999999</c:v>
                </c:pt>
                <c:pt idx="1986">
                  <c:v>-78.118339840000004</c:v>
                </c:pt>
                <c:pt idx="1987">
                  <c:v>72.110624999999999</c:v>
                </c:pt>
                <c:pt idx="1988">
                  <c:v>-356.33757810000003</c:v>
                </c:pt>
                <c:pt idx="1989">
                  <c:v>320.3203125</c:v>
                </c:pt>
                <c:pt idx="1990">
                  <c:v>322.48453124999997</c:v>
                </c:pt>
                <c:pt idx="1991">
                  <c:v>448.84187500000002</c:v>
                </c:pt>
                <c:pt idx="1992">
                  <c:v>276.17890625000001</c:v>
                </c:pt>
                <c:pt idx="1993">
                  <c:v>-1106.9711710000001</c:v>
                </c:pt>
                <c:pt idx="1994">
                  <c:v>-80.234433589999995</c:v>
                </c:pt>
                <c:pt idx="1995">
                  <c:v>-136.850166</c:v>
                </c:pt>
                <c:pt idx="1996">
                  <c:v>1629.4990625</c:v>
                </c:pt>
                <c:pt idx="1997">
                  <c:v>-416.05960930000003</c:v>
                </c:pt>
                <c:pt idx="1998">
                  <c:v>508.69304687000005</c:v>
                </c:pt>
                <c:pt idx="1999">
                  <c:v>1546.92</c:v>
                </c:pt>
                <c:pt idx="2000">
                  <c:v>-291.1608789</c:v>
                </c:pt>
                <c:pt idx="2001">
                  <c:v>-125.73641600000001</c:v>
                </c:pt>
                <c:pt idx="2002">
                  <c:v>160.37</c:v>
                </c:pt>
                <c:pt idx="2003">
                  <c:v>-1746.4570310000001</c:v>
                </c:pt>
                <c:pt idx="2004">
                  <c:v>173.42306639999998</c:v>
                </c:pt>
                <c:pt idx="2005">
                  <c:v>-282.03480459999997</c:v>
                </c:pt>
                <c:pt idx="2006">
                  <c:v>-297.88923820000002</c:v>
                </c:pt>
                <c:pt idx="2007">
                  <c:v>-95.42915038999999</c:v>
                </c:pt>
                <c:pt idx="2008">
                  <c:v>101.73118163999999</c:v>
                </c:pt>
                <c:pt idx="2009">
                  <c:v>-107.55441399999999</c:v>
                </c:pt>
                <c:pt idx="2010">
                  <c:v>890.83796874999996</c:v>
                </c:pt>
                <c:pt idx="2011">
                  <c:v>52.592397460000001</c:v>
                </c:pt>
                <c:pt idx="2012">
                  <c:v>-35.741042480000004</c:v>
                </c:pt>
                <c:pt idx="2013">
                  <c:v>141.73146484</c:v>
                </c:pt>
                <c:pt idx="2014">
                  <c:v>36.546738280999996</c:v>
                </c:pt>
                <c:pt idx="2015">
                  <c:v>-115.04722649999999</c:v>
                </c:pt>
                <c:pt idx="2016">
                  <c:v>2097.7623436999997</c:v>
                </c:pt>
                <c:pt idx="2017">
                  <c:v>-353.88527340000002</c:v>
                </c:pt>
                <c:pt idx="2018">
                  <c:v>327.87675780999996</c:v>
                </c:pt>
                <c:pt idx="2019">
                  <c:v>-252.70724600000003</c:v>
                </c:pt>
                <c:pt idx="2020">
                  <c:v>-79.649633780000002</c:v>
                </c:pt>
                <c:pt idx="2021">
                  <c:v>28.948830566000002</c:v>
                </c:pt>
                <c:pt idx="2022">
                  <c:v>-98.82487304</c:v>
                </c:pt>
                <c:pt idx="2023">
                  <c:v>-170.56046869999997</c:v>
                </c:pt>
                <c:pt idx="2024">
                  <c:v>-579.29027340000005</c:v>
                </c:pt>
                <c:pt idx="2025">
                  <c:v>48.468476561999999</c:v>
                </c:pt>
                <c:pt idx="2026">
                  <c:v>-33.497238760000002</c:v>
                </c:pt>
                <c:pt idx="2027">
                  <c:v>142.32640624999999</c:v>
                </c:pt>
                <c:pt idx="2028">
                  <c:v>-140.39141600000002</c:v>
                </c:pt>
                <c:pt idx="2029">
                  <c:v>-23.25551269</c:v>
                </c:pt>
                <c:pt idx="2030">
                  <c:v>89.355302733999991</c:v>
                </c:pt>
                <c:pt idx="2031">
                  <c:v>-181.40484369999999</c:v>
                </c:pt>
                <c:pt idx="2032">
                  <c:v>-53.825571280000005</c:v>
                </c:pt>
                <c:pt idx="2033">
                  <c:v>-23.824409169999999</c:v>
                </c:pt>
                <c:pt idx="2034">
                  <c:v>310.49222656000001</c:v>
                </c:pt>
                <c:pt idx="2035">
                  <c:v>-18.02079711</c:v>
                </c:pt>
                <c:pt idx="2036">
                  <c:v>-96.023124999999993</c:v>
                </c:pt>
                <c:pt idx="2037">
                  <c:v>121.40114256999999</c:v>
                </c:pt>
                <c:pt idx="2038">
                  <c:v>106.97057617</c:v>
                </c:pt>
                <c:pt idx="2039">
                  <c:v>-29.453398430000004</c:v>
                </c:pt>
                <c:pt idx="2040">
                  <c:v>-71.800668939999994</c:v>
                </c:pt>
                <c:pt idx="2041">
                  <c:v>156.23237304</c:v>
                </c:pt>
                <c:pt idx="2042">
                  <c:v>-37.96005615</c:v>
                </c:pt>
                <c:pt idx="2043">
                  <c:v>237.12449218</c:v>
                </c:pt>
                <c:pt idx="2044">
                  <c:v>-36.811332999999998</c:v>
                </c:pt>
                <c:pt idx="2045">
                  <c:v>-218.11539059999998</c:v>
                </c:pt>
                <c:pt idx="2046">
                  <c:v>-4.3629568479999996</c:v>
                </c:pt>
                <c:pt idx="2047">
                  <c:v>132.88285156000001</c:v>
                </c:pt>
                <c:pt idx="2048">
                  <c:v>-92.764736319999997</c:v>
                </c:pt>
                <c:pt idx="2049">
                  <c:v>-96.176455069999989</c:v>
                </c:pt>
                <c:pt idx="2050">
                  <c:v>15.052393798000001</c:v>
                </c:pt>
                <c:pt idx="2051">
                  <c:v>-75.539897460000006</c:v>
                </c:pt>
                <c:pt idx="2052">
                  <c:v>-379.30773429999999</c:v>
                </c:pt>
                <c:pt idx="2053">
                  <c:v>123.57193359000001</c:v>
                </c:pt>
                <c:pt idx="2054">
                  <c:v>142.46341796000002</c:v>
                </c:pt>
                <c:pt idx="2055">
                  <c:v>-59.88191406</c:v>
                </c:pt>
                <c:pt idx="2056">
                  <c:v>-60.761279290000004</c:v>
                </c:pt>
                <c:pt idx="2057">
                  <c:v>99.647939452999992</c:v>
                </c:pt>
                <c:pt idx="2058">
                  <c:v>-48.281357420000006</c:v>
                </c:pt>
                <c:pt idx="2059">
                  <c:v>693.53132812000001</c:v>
                </c:pt>
                <c:pt idx="2060">
                  <c:v>28.675791015000001</c:v>
                </c:pt>
                <c:pt idx="2061">
                  <c:v>468.85558593000002</c:v>
                </c:pt>
                <c:pt idx="2062">
                  <c:v>379.16128906</c:v>
                </c:pt>
                <c:pt idx="2063">
                  <c:v>-55.568256830000003</c:v>
                </c:pt>
                <c:pt idx="2064">
                  <c:v>-7.7665222159999994</c:v>
                </c:pt>
                <c:pt idx="2065">
                  <c:v>163.18774414000001</c:v>
                </c:pt>
                <c:pt idx="2066">
                  <c:v>390.88667968000004</c:v>
                </c:pt>
                <c:pt idx="2067">
                  <c:v>76.44623046800001</c:v>
                </c:pt>
                <c:pt idx="2068">
                  <c:v>105.56173828000001</c:v>
                </c:pt>
                <c:pt idx="2069">
                  <c:v>-5.3377935790000004</c:v>
                </c:pt>
                <c:pt idx="2070">
                  <c:v>-1.7186772149999998</c:v>
                </c:pt>
                <c:pt idx="2071">
                  <c:v>1097.8143749999999</c:v>
                </c:pt>
                <c:pt idx="2072">
                  <c:v>1321.4793749999999</c:v>
                </c:pt>
                <c:pt idx="2073">
                  <c:v>-309.20529289999996</c:v>
                </c:pt>
                <c:pt idx="2074">
                  <c:v>-203.20160150000001</c:v>
                </c:pt>
                <c:pt idx="2075">
                  <c:v>-190.1333984</c:v>
                </c:pt>
                <c:pt idx="2076">
                  <c:v>-1380.9845310000001</c:v>
                </c:pt>
                <c:pt idx="2077">
                  <c:v>240.02316406000003</c:v>
                </c:pt>
                <c:pt idx="2078">
                  <c:v>-48.256591790000002</c:v>
                </c:pt>
                <c:pt idx="2079">
                  <c:v>-34.962397460000005</c:v>
                </c:pt>
                <c:pt idx="2080">
                  <c:v>234.30074218000001</c:v>
                </c:pt>
                <c:pt idx="2081">
                  <c:v>-386.50304679999999</c:v>
                </c:pt>
                <c:pt idx="2082">
                  <c:v>-436.75132810000002</c:v>
                </c:pt>
                <c:pt idx="2083">
                  <c:v>124.70140625000001</c:v>
                </c:pt>
                <c:pt idx="2084">
                  <c:v>-132.9124707</c:v>
                </c:pt>
                <c:pt idx="2085">
                  <c:v>1794.2489062</c:v>
                </c:pt>
                <c:pt idx="2086">
                  <c:v>85.478955077999998</c:v>
                </c:pt>
                <c:pt idx="2087">
                  <c:v>-132.07302730000001</c:v>
                </c:pt>
                <c:pt idx="2088">
                  <c:v>-682.63179679999996</c:v>
                </c:pt>
                <c:pt idx="2089">
                  <c:v>596.41031250000003</c:v>
                </c:pt>
                <c:pt idx="2090">
                  <c:v>-134.1291406</c:v>
                </c:pt>
                <c:pt idx="2091">
                  <c:v>136.36851562000001</c:v>
                </c:pt>
                <c:pt idx="2092">
                  <c:v>-29.886479490000003</c:v>
                </c:pt>
                <c:pt idx="2093">
                  <c:v>-417.0199609</c:v>
                </c:pt>
                <c:pt idx="2094">
                  <c:v>107.331875</c:v>
                </c:pt>
                <c:pt idx="2095">
                  <c:v>801.70148437</c:v>
                </c:pt>
                <c:pt idx="2096">
                  <c:v>-1192.6575780000001</c:v>
                </c:pt>
                <c:pt idx="2097">
                  <c:v>-398.43847650000004</c:v>
                </c:pt>
                <c:pt idx="2098">
                  <c:v>-44.573588860000001</c:v>
                </c:pt>
                <c:pt idx="2099">
                  <c:v>-36.533610830000001</c:v>
                </c:pt>
                <c:pt idx="2100">
                  <c:v>130.65611328</c:v>
                </c:pt>
                <c:pt idx="2101">
                  <c:v>-93.936123039999998</c:v>
                </c:pt>
                <c:pt idx="2102">
                  <c:v>-60.84388671</c:v>
                </c:pt>
                <c:pt idx="2103">
                  <c:v>-116.79480460000001</c:v>
                </c:pt>
                <c:pt idx="2104">
                  <c:v>48.324521483999995</c:v>
                </c:pt>
                <c:pt idx="2105">
                  <c:v>-147.08467769999999</c:v>
                </c:pt>
                <c:pt idx="2106">
                  <c:v>-45.328574209999999</c:v>
                </c:pt>
                <c:pt idx="2107">
                  <c:v>62.484848632000002</c:v>
                </c:pt>
                <c:pt idx="2108">
                  <c:v>78.860883788999999</c:v>
                </c:pt>
                <c:pt idx="2109">
                  <c:v>363.84570312000005</c:v>
                </c:pt>
                <c:pt idx="2110">
                  <c:v>554.48175780999998</c:v>
                </c:pt>
                <c:pt idx="2111">
                  <c:v>7.0003894042999999</c:v>
                </c:pt>
                <c:pt idx="2112">
                  <c:v>90.921582031</c:v>
                </c:pt>
                <c:pt idx="2113">
                  <c:v>-284.00755850000002</c:v>
                </c:pt>
                <c:pt idx="2114">
                  <c:v>285.00107421000001</c:v>
                </c:pt>
                <c:pt idx="2115">
                  <c:v>714.94093750000002</c:v>
                </c:pt>
                <c:pt idx="2116">
                  <c:v>564.51304687000004</c:v>
                </c:pt>
                <c:pt idx="2117">
                  <c:v>-606.54710929999999</c:v>
                </c:pt>
                <c:pt idx="2118">
                  <c:v>-1279.085</c:v>
                </c:pt>
                <c:pt idx="2119">
                  <c:v>513.97792967999999</c:v>
                </c:pt>
                <c:pt idx="2120">
                  <c:v>-58.008178710000003</c:v>
                </c:pt>
                <c:pt idx="2121">
                  <c:v>333.60234374999999</c:v>
                </c:pt>
                <c:pt idx="2122">
                  <c:v>-208.0855468</c:v>
                </c:pt>
                <c:pt idx="2123">
                  <c:v>-75.63592285</c:v>
                </c:pt>
                <c:pt idx="2124">
                  <c:v>44.289902343000001</c:v>
                </c:pt>
                <c:pt idx="2125">
                  <c:v>-80.986494140000005</c:v>
                </c:pt>
                <c:pt idx="2126">
                  <c:v>28.654243164</c:v>
                </c:pt>
                <c:pt idx="2127">
                  <c:v>-8.9656835929999996</c:v>
                </c:pt>
                <c:pt idx="2128">
                  <c:v>225.95451171000002</c:v>
                </c:pt>
                <c:pt idx="2129">
                  <c:v>-114.06057609999999</c:v>
                </c:pt>
                <c:pt idx="2130">
                  <c:v>-40.692275389999999</c:v>
                </c:pt>
                <c:pt idx="2131">
                  <c:v>17.269353027000001</c:v>
                </c:pt>
                <c:pt idx="2132">
                  <c:v>1397.6945311999998</c:v>
                </c:pt>
                <c:pt idx="2133">
                  <c:v>-21.121386710000003</c:v>
                </c:pt>
                <c:pt idx="2134">
                  <c:v>-10.64183959</c:v>
                </c:pt>
                <c:pt idx="2135">
                  <c:v>199.21625</c:v>
                </c:pt>
                <c:pt idx="2136">
                  <c:v>-307.12166009999999</c:v>
                </c:pt>
                <c:pt idx="2137">
                  <c:v>187.81830077999999</c:v>
                </c:pt>
                <c:pt idx="2138">
                  <c:v>-2684.1571870000002</c:v>
                </c:pt>
                <c:pt idx="2139">
                  <c:v>299.03457030999999</c:v>
                </c:pt>
                <c:pt idx="2140">
                  <c:v>225.67537109</c:v>
                </c:pt>
                <c:pt idx="2141">
                  <c:v>-763.97476559999996</c:v>
                </c:pt>
                <c:pt idx="2142">
                  <c:v>894.62296875000004</c:v>
                </c:pt>
                <c:pt idx="2143">
                  <c:v>-315.69849600000003</c:v>
                </c:pt>
                <c:pt idx="2144">
                  <c:v>-62.696884760000003</c:v>
                </c:pt>
                <c:pt idx="2145">
                  <c:v>-41.260751950000007</c:v>
                </c:pt>
                <c:pt idx="2146">
                  <c:v>31.021708984</c:v>
                </c:pt>
                <c:pt idx="2147">
                  <c:v>417.09027343000002</c:v>
                </c:pt>
                <c:pt idx="2148">
                  <c:v>318.68193359000003</c:v>
                </c:pt>
                <c:pt idx="2149">
                  <c:v>-751.59468749999996</c:v>
                </c:pt>
                <c:pt idx="2150">
                  <c:v>161.99677733999999</c:v>
                </c:pt>
                <c:pt idx="2151">
                  <c:v>-68.940390620000002</c:v>
                </c:pt>
                <c:pt idx="2152">
                  <c:v>525.00691405999999</c:v>
                </c:pt>
                <c:pt idx="2153">
                  <c:v>1.8126704405999998</c:v>
                </c:pt>
                <c:pt idx="2154">
                  <c:v>29.051457519</c:v>
                </c:pt>
                <c:pt idx="2155">
                  <c:v>126.76497069999999</c:v>
                </c:pt>
                <c:pt idx="2156">
                  <c:v>335.33925780999999</c:v>
                </c:pt>
                <c:pt idx="2157">
                  <c:v>1024.4215624999999</c:v>
                </c:pt>
                <c:pt idx="2158">
                  <c:v>426.12261718000002</c:v>
                </c:pt>
                <c:pt idx="2159">
                  <c:v>-48.393403319999997</c:v>
                </c:pt>
                <c:pt idx="2160">
                  <c:v>354.37292968000003</c:v>
                </c:pt>
                <c:pt idx="2161">
                  <c:v>-233.079375</c:v>
                </c:pt>
                <c:pt idx="2162">
                  <c:v>262.14794920999998</c:v>
                </c:pt>
                <c:pt idx="2163">
                  <c:v>-1068.816875</c:v>
                </c:pt>
                <c:pt idx="2164">
                  <c:v>543.49300780999999</c:v>
                </c:pt>
                <c:pt idx="2165">
                  <c:v>-908.86187500000005</c:v>
                </c:pt>
                <c:pt idx="2166">
                  <c:v>-346.10277339999999</c:v>
                </c:pt>
                <c:pt idx="2167">
                  <c:v>-933.90679680000005</c:v>
                </c:pt>
                <c:pt idx="2168">
                  <c:v>-12.654808339999999</c:v>
                </c:pt>
                <c:pt idx="2169">
                  <c:v>448.03777343000002</c:v>
                </c:pt>
                <c:pt idx="2170">
                  <c:v>-16.885002440000001</c:v>
                </c:pt>
                <c:pt idx="2171">
                  <c:v>-178.28994139999998</c:v>
                </c:pt>
                <c:pt idx="2172">
                  <c:v>-165.7535546</c:v>
                </c:pt>
                <c:pt idx="2173">
                  <c:v>2.5025354003000002</c:v>
                </c:pt>
                <c:pt idx="2174">
                  <c:v>20.609379881999999</c:v>
                </c:pt>
                <c:pt idx="2175">
                  <c:v>3655.8150000000001</c:v>
                </c:pt>
                <c:pt idx="2176">
                  <c:v>-1739.0603120000001</c:v>
                </c:pt>
                <c:pt idx="2177">
                  <c:v>236.47205077999999</c:v>
                </c:pt>
                <c:pt idx="2178">
                  <c:v>-671.72187499999995</c:v>
                </c:pt>
                <c:pt idx="2179">
                  <c:v>2.8135012817000002</c:v>
                </c:pt>
                <c:pt idx="2180">
                  <c:v>137.28721679</c:v>
                </c:pt>
                <c:pt idx="2181">
                  <c:v>502.79414062000001</c:v>
                </c:pt>
                <c:pt idx="2182">
                  <c:v>-55.988608389999996</c:v>
                </c:pt>
                <c:pt idx="2183">
                  <c:v>657.27234375</c:v>
                </c:pt>
                <c:pt idx="2184">
                  <c:v>-278.42927729999997</c:v>
                </c:pt>
                <c:pt idx="2185">
                  <c:v>223.80550781000002</c:v>
                </c:pt>
                <c:pt idx="2186">
                  <c:v>12.793489990000001</c:v>
                </c:pt>
                <c:pt idx="2187">
                  <c:v>-61.154306640000001</c:v>
                </c:pt>
                <c:pt idx="2188">
                  <c:v>-662.01984370000002</c:v>
                </c:pt>
                <c:pt idx="2189">
                  <c:v>-72.293046869999998</c:v>
                </c:pt>
                <c:pt idx="2190">
                  <c:v>499.65566405999999</c:v>
                </c:pt>
                <c:pt idx="2191">
                  <c:v>48.036894531000002</c:v>
                </c:pt>
                <c:pt idx="2192">
                  <c:v>-2257.308125</c:v>
                </c:pt>
                <c:pt idx="2193">
                  <c:v>192.47416014999999</c:v>
                </c:pt>
                <c:pt idx="2194">
                  <c:v>-264.97888669999998</c:v>
                </c:pt>
                <c:pt idx="2195">
                  <c:v>108.63527343</c:v>
                </c:pt>
                <c:pt idx="2196">
                  <c:v>27.188562010999998</c:v>
                </c:pt>
                <c:pt idx="2197">
                  <c:v>290.05160155999999</c:v>
                </c:pt>
                <c:pt idx="2198">
                  <c:v>518.75750000000005</c:v>
                </c:pt>
                <c:pt idx="2199">
                  <c:v>2450.8764062</c:v>
                </c:pt>
                <c:pt idx="2200">
                  <c:v>633.30722656</c:v>
                </c:pt>
                <c:pt idx="2201">
                  <c:v>-282.54226560000001</c:v>
                </c:pt>
                <c:pt idx="2202">
                  <c:v>-13.53133178</c:v>
                </c:pt>
                <c:pt idx="2203">
                  <c:v>-299.28488279999999</c:v>
                </c:pt>
                <c:pt idx="2204">
                  <c:v>-260.58808590000001</c:v>
                </c:pt>
                <c:pt idx="2205">
                  <c:v>81.980664062000002</c:v>
                </c:pt>
                <c:pt idx="2206">
                  <c:v>-483.26535150000001</c:v>
                </c:pt>
                <c:pt idx="2207">
                  <c:v>640.59679687000005</c:v>
                </c:pt>
                <c:pt idx="2208">
                  <c:v>535.78714843</c:v>
                </c:pt>
                <c:pt idx="2209">
                  <c:v>-239.78822260000001</c:v>
                </c:pt>
                <c:pt idx="2210">
                  <c:v>102.89448242</c:v>
                </c:pt>
                <c:pt idx="2211">
                  <c:v>267.35841796</c:v>
                </c:pt>
                <c:pt idx="2212">
                  <c:v>-923.29343749999998</c:v>
                </c:pt>
                <c:pt idx="2213">
                  <c:v>992.93554686999994</c:v>
                </c:pt>
                <c:pt idx="2214">
                  <c:v>1.9311738586000002</c:v>
                </c:pt>
                <c:pt idx="2215">
                  <c:v>2452.9395311999997</c:v>
                </c:pt>
                <c:pt idx="2216">
                  <c:v>507.97945312000002</c:v>
                </c:pt>
                <c:pt idx="2217">
                  <c:v>950.51820311999995</c:v>
                </c:pt>
                <c:pt idx="2218">
                  <c:v>33.982773436999999</c:v>
                </c:pt>
                <c:pt idx="2219">
                  <c:v>-17.644265130000001</c:v>
                </c:pt>
                <c:pt idx="2220">
                  <c:v>571.81507812000007</c:v>
                </c:pt>
                <c:pt idx="2221">
                  <c:v>2021.7204686999999</c:v>
                </c:pt>
                <c:pt idx="2222">
                  <c:v>460.59027343000002</c:v>
                </c:pt>
                <c:pt idx="2223">
                  <c:v>-162.34586909999999</c:v>
                </c:pt>
                <c:pt idx="2224">
                  <c:v>1360.0071875000001</c:v>
                </c:pt>
                <c:pt idx="2225">
                  <c:v>-113.1815136</c:v>
                </c:pt>
                <c:pt idx="2226">
                  <c:v>39.207043456999997</c:v>
                </c:pt>
                <c:pt idx="2227">
                  <c:v>23.623728027000002</c:v>
                </c:pt>
                <c:pt idx="2228">
                  <c:v>-812.22625000000005</c:v>
                </c:pt>
                <c:pt idx="2229">
                  <c:v>-74.635361320000001</c:v>
                </c:pt>
                <c:pt idx="2230">
                  <c:v>1809.329375</c:v>
                </c:pt>
                <c:pt idx="2231">
                  <c:v>23.720778807999999</c:v>
                </c:pt>
                <c:pt idx="2232">
                  <c:v>-108.912207</c:v>
                </c:pt>
                <c:pt idx="2233">
                  <c:v>204.80396484000002</c:v>
                </c:pt>
                <c:pt idx="2234">
                  <c:v>54.781352538999997</c:v>
                </c:pt>
                <c:pt idx="2235">
                  <c:v>-666.2763281</c:v>
                </c:pt>
                <c:pt idx="2236">
                  <c:v>-900.48554680000007</c:v>
                </c:pt>
                <c:pt idx="2237">
                  <c:v>343.48085937000002</c:v>
                </c:pt>
                <c:pt idx="2238">
                  <c:v>19.308787841000001</c:v>
                </c:pt>
                <c:pt idx="2239">
                  <c:v>65.055673827999996</c:v>
                </c:pt>
                <c:pt idx="2240">
                  <c:v>-83.705859369999999</c:v>
                </c:pt>
                <c:pt idx="2241">
                  <c:v>213.22320311999999</c:v>
                </c:pt>
                <c:pt idx="2242">
                  <c:v>392.00519530999998</c:v>
                </c:pt>
                <c:pt idx="2243">
                  <c:v>-655.44468749999999</c:v>
                </c:pt>
                <c:pt idx="2244">
                  <c:v>-882.32093750000001</c:v>
                </c:pt>
                <c:pt idx="2245">
                  <c:v>-2059.2435930000001</c:v>
                </c:pt>
                <c:pt idx="2246">
                  <c:v>589.73371093000003</c:v>
                </c:pt>
                <c:pt idx="2247">
                  <c:v>107.80220703000001</c:v>
                </c:pt>
                <c:pt idx="2248">
                  <c:v>-44.516435540000003</c:v>
                </c:pt>
                <c:pt idx="2249">
                  <c:v>-125.1679199</c:v>
                </c:pt>
                <c:pt idx="2250">
                  <c:v>-820.74374999999998</c:v>
                </c:pt>
                <c:pt idx="2251">
                  <c:v>-208.31695309999998</c:v>
                </c:pt>
                <c:pt idx="2252">
                  <c:v>-28.957446279999999</c:v>
                </c:pt>
                <c:pt idx="2253">
                  <c:v>192.97197265</c:v>
                </c:pt>
                <c:pt idx="2254">
                  <c:v>627.56105467999998</c:v>
                </c:pt>
                <c:pt idx="2255">
                  <c:v>-386.55953119999998</c:v>
                </c:pt>
                <c:pt idx="2256">
                  <c:v>-79.403999020000001</c:v>
                </c:pt>
                <c:pt idx="2257">
                  <c:v>-296.58187500000003</c:v>
                </c:pt>
                <c:pt idx="2258">
                  <c:v>211.11865234000001</c:v>
                </c:pt>
                <c:pt idx="2259">
                  <c:v>127.55517578000001</c:v>
                </c:pt>
                <c:pt idx="2260">
                  <c:v>-20.181363520000001</c:v>
                </c:pt>
                <c:pt idx="2261">
                  <c:v>44.704907225999996</c:v>
                </c:pt>
                <c:pt idx="2262">
                  <c:v>-121.55345699999999</c:v>
                </c:pt>
                <c:pt idx="2263">
                  <c:v>-111.6915625</c:v>
                </c:pt>
                <c:pt idx="2264">
                  <c:v>146.41948242000001</c:v>
                </c:pt>
                <c:pt idx="2265">
                  <c:v>-69.439194330000007</c:v>
                </c:pt>
                <c:pt idx="2266">
                  <c:v>31.235976562000001</c:v>
                </c:pt>
                <c:pt idx="2267">
                  <c:v>351.93652343000002</c:v>
                </c:pt>
                <c:pt idx="2268">
                  <c:v>-490.97542959999998</c:v>
                </c:pt>
                <c:pt idx="2269">
                  <c:v>-80.902993159999994</c:v>
                </c:pt>
                <c:pt idx="2270">
                  <c:v>-78.227441400000004</c:v>
                </c:pt>
                <c:pt idx="2271">
                  <c:v>328.05054687000006</c:v>
                </c:pt>
                <c:pt idx="2272">
                  <c:v>546.23683592999998</c:v>
                </c:pt>
                <c:pt idx="2273">
                  <c:v>563.49191406</c:v>
                </c:pt>
                <c:pt idx="2274">
                  <c:v>117.74304687</c:v>
                </c:pt>
                <c:pt idx="2275">
                  <c:v>-110.59559569999999</c:v>
                </c:pt>
                <c:pt idx="2276">
                  <c:v>599.47398437000004</c:v>
                </c:pt>
                <c:pt idx="2277">
                  <c:v>-88.588671869999999</c:v>
                </c:pt>
                <c:pt idx="2278">
                  <c:v>131.31887695</c:v>
                </c:pt>
                <c:pt idx="2279">
                  <c:v>273.56558593</c:v>
                </c:pt>
                <c:pt idx="2280">
                  <c:v>-433.61851560000002</c:v>
                </c:pt>
                <c:pt idx="2281">
                  <c:v>80.958330078000003</c:v>
                </c:pt>
                <c:pt idx="2282">
                  <c:v>1355.2370311999998</c:v>
                </c:pt>
                <c:pt idx="2283">
                  <c:v>355.44089843</c:v>
                </c:pt>
                <c:pt idx="2284">
                  <c:v>5.7398071288999999</c:v>
                </c:pt>
                <c:pt idx="2285">
                  <c:v>23.165637207</c:v>
                </c:pt>
                <c:pt idx="2286">
                  <c:v>37.168898925000001</c:v>
                </c:pt>
                <c:pt idx="2287">
                  <c:v>707.30843749999997</c:v>
                </c:pt>
                <c:pt idx="2288">
                  <c:v>-206.48115229999999</c:v>
                </c:pt>
                <c:pt idx="2289">
                  <c:v>-380.2714843</c:v>
                </c:pt>
                <c:pt idx="2290">
                  <c:v>68.271650390000005</c:v>
                </c:pt>
                <c:pt idx="2291">
                  <c:v>-21.151528320000001</c:v>
                </c:pt>
                <c:pt idx="2292">
                  <c:v>1132.0805468000001</c:v>
                </c:pt>
                <c:pt idx="2293">
                  <c:v>-119.6527246</c:v>
                </c:pt>
                <c:pt idx="2294">
                  <c:v>-263.29224600000003</c:v>
                </c:pt>
                <c:pt idx="2295">
                  <c:v>85.900273436999996</c:v>
                </c:pt>
                <c:pt idx="2296">
                  <c:v>-357.22503900000004</c:v>
                </c:pt>
                <c:pt idx="2297">
                  <c:v>139.66112304000001</c:v>
                </c:pt>
                <c:pt idx="2298">
                  <c:v>-496.2349218</c:v>
                </c:pt>
                <c:pt idx="2299">
                  <c:v>-756.97765620000007</c:v>
                </c:pt>
                <c:pt idx="2300">
                  <c:v>-4.159296264</c:v>
                </c:pt>
                <c:pt idx="2301">
                  <c:v>-975.15718749999996</c:v>
                </c:pt>
                <c:pt idx="2302">
                  <c:v>470.66218750000002</c:v>
                </c:pt>
                <c:pt idx="2303">
                  <c:v>-342.44949209999999</c:v>
                </c:pt>
                <c:pt idx="2304">
                  <c:v>573.51460937000002</c:v>
                </c:pt>
                <c:pt idx="2305">
                  <c:v>-527.91968750000001</c:v>
                </c:pt>
                <c:pt idx="2306">
                  <c:v>433.13214843000003</c:v>
                </c:pt>
                <c:pt idx="2307">
                  <c:v>389.90386718000002</c:v>
                </c:pt>
                <c:pt idx="2308">
                  <c:v>-177.56357420000001</c:v>
                </c:pt>
                <c:pt idx="2309">
                  <c:v>-247.31623039999999</c:v>
                </c:pt>
                <c:pt idx="2310">
                  <c:v>-179.07013670000001</c:v>
                </c:pt>
                <c:pt idx="2311">
                  <c:v>-178.3932226</c:v>
                </c:pt>
                <c:pt idx="2312">
                  <c:v>668.51109374999999</c:v>
                </c:pt>
                <c:pt idx="2313">
                  <c:v>-412.20257810000004</c:v>
                </c:pt>
                <c:pt idx="2314">
                  <c:v>-596.42546870000001</c:v>
                </c:pt>
                <c:pt idx="2315">
                  <c:v>-6.2268414299999995</c:v>
                </c:pt>
                <c:pt idx="2316">
                  <c:v>7.5240222168000006</c:v>
                </c:pt>
                <c:pt idx="2317">
                  <c:v>-1330.733281</c:v>
                </c:pt>
                <c:pt idx="2318">
                  <c:v>-209.93234369999999</c:v>
                </c:pt>
                <c:pt idx="2319">
                  <c:v>79.264223631999997</c:v>
                </c:pt>
                <c:pt idx="2320">
                  <c:v>149.71088867</c:v>
                </c:pt>
                <c:pt idx="2321">
                  <c:v>346.58335937000004</c:v>
                </c:pt>
                <c:pt idx="2322">
                  <c:v>-562.46980459999997</c:v>
                </c:pt>
                <c:pt idx="2323">
                  <c:v>641.78660156000001</c:v>
                </c:pt>
                <c:pt idx="2324">
                  <c:v>-107.20701170000001</c:v>
                </c:pt>
                <c:pt idx="2325">
                  <c:v>-67.619575189999992</c:v>
                </c:pt>
                <c:pt idx="2326">
                  <c:v>559.53433593</c:v>
                </c:pt>
                <c:pt idx="2327">
                  <c:v>1519.825</c:v>
                </c:pt>
                <c:pt idx="2328">
                  <c:v>-57.06795898</c:v>
                </c:pt>
                <c:pt idx="2329">
                  <c:v>-20.13146484</c:v>
                </c:pt>
                <c:pt idx="2330">
                  <c:v>209.59308593000003</c:v>
                </c:pt>
                <c:pt idx="2331">
                  <c:v>-185.34089840000001</c:v>
                </c:pt>
                <c:pt idx="2332">
                  <c:v>-626.26746090000006</c:v>
                </c:pt>
                <c:pt idx="2333">
                  <c:v>-410.87910150000005</c:v>
                </c:pt>
                <c:pt idx="2334">
                  <c:v>-342.57292960000001</c:v>
                </c:pt>
                <c:pt idx="2335">
                  <c:v>-295.90529290000001</c:v>
                </c:pt>
                <c:pt idx="2336">
                  <c:v>-217.7212304</c:v>
                </c:pt>
                <c:pt idx="2337">
                  <c:v>400.90828125000002</c:v>
                </c:pt>
                <c:pt idx="2338">
                  <c:v>-699.62164059999998</c:v>
                </c:pt>
                <c:pt idx="2339">
                  <c:v>-171.17960930000001</c:v>
                </c:pt>
                <c:pt idx="2340">
                  <c:v>3105.3659375000002</c:v>
                </c:pt>
                <c:pt idx="2341">
                  <c:v>-13.43718017</c:v>
                </c:pt>
                <c:pt idx="2342">
                  <c:v>-182.50001950000001</c:v>
                </c:pt>
                <c:pt idx="2343">
                  <c:v>735.42484375000004</c:v>
                </c:pt>
                <c:pt idx="2344">
                  <c:v>294.24697264999998</c:v>
                </c:pt>
                <c:pt idx="2345">
                  <c:v>364.81414062000005</c:v>
                </c:pt>
                <c:pt idx="2346">
                  <c:v>-149.10397460000002</c:v>
                </c:pt>
                <c:pt idx="2347">
                  <c:v>4.0154904173999997</c:v>
                </c:pt>
                <c:pt idx="2348">
                  <c:v>41.261289061999996</c:v>
                </c:pt>
                <c:pt idx="2349">
                  <c:v>48.196010741999999</c:v>
                </c:pt>
                <c:pt idx="2350">
                  <c:v>762.82273436999992</c:v>
                </c:pt>
                <c:pt idx="2351">
                  <c:v>379.32234375000002</c:v>
                </c:pt>
                <c:pt idx="2352">
                  <c:v>-155.47035149999999</c:v>
                </c:pt>
                <c:pt idx="2353">
                  <c:v>-692.37898429999996</c:v>
                </c:pt>
                <c:pt idx="2354">
                  <c:v>-339.29921869999998</c:v>
                </c:pt>
                <c:pt idx="2355">
                  <c:v>301.63673827999997</c:v>
                </c:pt>
                <c:pt idx="2356">
                  <c:v>-91.304062500000001</c:v>
                </c:pt>
                <c:pt idx="2357">
                  <c:v>-28.168852529999999</c:v>
                </c:pt>
                <c:pt idx="2358">
                  <c:v>-66.338994140000011</c:v>
                </c:pt>
                <c:pt idx="2359">
                  <c:v>-583.29531250000002</c:v>
                </c:pt>
                <c:pt idx="2360">
                  <c:v>-330.48617180000002</c:v>
                </c:pt>
                <c:pt idx="2361">
                  <c:v>222.57339843000003</c:v>
                </c:pt>
                <c:pt idx="2362">
                  <c:v>213.23951171000002</c:v>
                </c:pt>
                <c:pt idx="2363">
                  <c:v>-53.271694330000003</c:v>
                </c:pt>
                <c:pt idx="2364">
                  <c:v>-27.464296869999998</c:v>
                </c:pt>
                <c:pt idx="2365">
                  <c:v>-77.214619140000011</c:v>
                </c:pt>
                <c:pt idx="2366">
                  <c:v>-24.289174800000001</c:v>
                </c:pt>
                <c:pt idx="2367">
                  <c:v>-223.39402340000001</c:v>
                </c:pt>
                <c:pt idx="2368">
                  <c:v>-11.071434320000002</c:v>
                </c:pt>
                <c:pt idx="2369">
                  <c:v>625.10664062000001</c:v>
                </c:pt>
                <c:pt idx="2370">
                  <c:v>446.89742187000002</c:v>
                </c:pt>
                <c:pt idx="2371">
                  <c:v>317.01759764999997</c:v>
                </c:pt>
                <c:pt idx="2372">
                  <c:v>225.60765624999999</c:v>
                </c:pt>
                <c:pt idx="2373">
                  <c:v>729.395625</c:v>
                </c:pt>
                <c:pt idx="2374">
                  <c:v>-680.1719531</c:v>
                </c:pt>
                <c:pt idx="2375">
                  <c:v>549.17117187000008</c:v>
                </c:pt>
                <c:pt idx="2376">
                  <c:v>658.72742186999994</c:v>
                </c:pt>
                <c:pt idx="2377">
                  <c:v>77.582280272999995</c:v>
                </c:pt>
                <c:pt idx="2378">
                  <c:v>-105.0021191</c:v>
                </c:pt>
                <c:pt idx="2379">
                  <c:v>-717.94414059999997</c:v>
                </c:pt>
                <c:pt idx="2380">
                  <c:v>-68.227167960000003</c:v>
                </c:pt>
                <c:pt idx="2381">
                  <c:v>-6.2525573729999993</c:v>
                </c:pt>
                <c:pt idx="2382">
                  <c:v>91.992607420999988</c:v>
                </c:pt>
                <c:pt idx="2383">
                  <c:v>-1152.5248429999999</c:v>
                </c:pt>
                <c:pt idx="2384">
                  <c:v>1584.2401562</c:v>
                </c:pt>
                <c:pt idx="2385">
                  <c:v>1525.7953124999999</c:v>
                </c:pt>
                <c:pt idx="2386">
                  <c:v>1649.3595312</c:v>
                </c:pt>
                <c:pt idx="2387">
                  <c:v>-429.42347650000005</c:v>
                </c:pt>
                <c:pt idx="2388">
                  <c:v>153.80848631999999</c:v>
                </c:pt>
                <c:pt idx="2389">
                  <c:v>-21.280129390000003</c:v>
                </c:pt>
                <c:pt idx="2390">
                  <c:v>199.04988281000001</c:v>
                </c:pt>
                <c:pt idx="2391">
                  <c:v>262.95216796</c:v>
                </c:pt>
                <c:pt idx="2392">
                  <c:v>75.650727539000002</c:v>
                </c:pt>
                <c:pt idx="2393">
                  <c:v>76.679389647999997</c:v>
                </c:pt>
                <c:pt idx="2394">
                  <c:v>-1663.3953119999999</c:v>
                </c:pt>
                <c:pt idx="2395">
                  <c:v>-25.339140619999998</c:v>
                </c:pt>
                <c:pt idx="2396">
                  <c:v>317.13798828</c:v>
                </c:pt>
                <c:pt idx="2397">
                  <c:v>348.80917968</c:v>
                </c:pt>
                <c:pt idx="2398">
                  <c:v>-752.11773430000005</c:v>
                </c:pt>
                <c:pt idx="2399">
                  <c:v>136.29668945</c:v>
                </c:pt>
                <c:pt idx="2400">
                  <c:v>169.1928125</c:v>
                </c:pt>
                <c:pt idx="2401">
                  <c:v>173.45623046</c:v>
                </c:pt>
                <c:pt idx="2402">
                  <c:v>-359.4077734</c:v>
                </c:pt>
                <c:pt idx="2403">
                  <c:v>-64.662236320000005</c:v>
                </c:pt>
                <c:pt idx="2404">
                  <c:v>-100.1247949</c:v>
                </c:pt>
                <c:pt idx="2405">
                  <c:v>-50.693071280000005</c:v>
                </c:pt>
                <c:pt idx="2406">
                  <c:v>418.575625</c:v>
                </c:pt>
                <c:pt idx="2407">
                  <c:v>150.63325194999999</c:v>
                </c:pt>
                <c:pt idx="2408">
                  <c:v>-460.84480459999997</c:v>
                </c:pt>
                <c:pt idx="2409">
                  <c:v>-317.30568349999999</c:v>
                </c:pt>
                <c:pt idx="2410">
                  <c:v>425.68773437000004</c:v>
                </c:pt>
                <c:pt idx="2411">
                  <c:v>-47.067001950000005</c:v>
                </c:pt>
                <c:pt idx="2412">
                  <c:v>179.78787109000001</c:v>
                </c:pt>
                <c:pt idx="2413">
                  <c:v>-549.85902339999996</c:v>
                </c:pt>
                <c:pt idx="2414">
                  <c:v>-491.30609369999996</c:v>
                </c:pt>
                <c:pt idx="2415">
                  <c:v>1756.0784375000001</c:v>
                </c:pt>
                <c:pt idx="2416">
                  <c:v>503.29640625000002</c:v>
                </c:pt>
                <c:pt idx="2417">
                  <c:v>-96.544746090000004</c:v>
                </c:pt>
                <c:pt idx="2418">
                  <c:v>172.96449218000001</c:v>
                </c:pt>
                <c:pt idx="2419">
                  <c:v>14.548176269000001</c:v>
                </c:pt>
                <c:pt idx="2420">
                  <c:v>314.27859375000003</c:v>
                </c:pt>
                <c:pt idx="2421">
                  <c:v>41.747065429000003</c:v>
                </c:pt>
                <c:pt idx="2422">
                  <c:v>336.30898437000002</c:v>
                </c:pt>
                <c:pt idx="2423">
                  <c:v>-1068.206015</c:v>
                </c:pt>
                <c:pt idx="2424">
                  <c:v>-163.86564450000003</c:v>
                </c:pt>
                <c:pt idx="2425">
                  <c:v>-865.53187500000001</c:v>
                </c:pt>
                <c:pt idx="2426">
                  <c:v>-41.194741210000004</c:v>
                </c:pt>
                <c:pt idx="2427">
                  <c:v>732.64945311999998</c:v>
                </c:pt>
                <c:pt idx="2428">
                  <c:v>-254.01335930000002</c:v>
                </c:pt>
                <c:pt idx="2429">
                  <c:v>243.55283202999999</c:v>
                </c:pt>
                <c:pt idx="2430">
                  <c:v>641.56875000000002</c:v>
                </c:pt>
                <c:pt idx="2431">
                  <c:v>485.36613280999995</c:v>
                </c:pt>
                <c:pt idx="2432">
                  <c:v>1447.7092186999998</c:v>
                </c:pt>
                <c:pt idx="2433">
                  <c:v>-488.0214843</c:v>
                </c:pt>
                <c:pt idx="2434">
                  <c:v>-294.23830070000002</c:v>
                </c:pt>
                <c:pt idx="2435">
                  <c:v>-190.9916015</c:v>
                </c:pt>
                <c:pt idx="2436">
                  <c:v>4.0589291380999999</c:v>
                </c:pt>
                <c:pt idx="2437">
                  <c:v>-192.56562500000001</c:v>
                </c:pt>
                <c:pt idx="2438">
                  <c:v>-1559.9032810000001</c:v>
                </c:pt>
                <c:pt idx="2439">
                  <c:v>143.88314453000001</c:v>
                </c:pt>
                <c:pt idx="2440">
                  <c:v>-257.09708979999999</c:v>
                </c:pt>
                <c:pt idx="2441">
                  <c:v>494.27613280999998</c:v>
                </c:pt>
                <c:pt idx="2442">
                  <c:v>-545.94398430000001</c:v>
                </c:pt>
                <c:pt idx="2443">
                  <c:v>-219.88515619999998</c:v>
                </c:pt>
                <c:pt idx="2444">
                  <c:v>-199.35150389999998</c:v>
                </c:pt>
                <c:pt idx="2445">
                  <c:v>-234.45617180000002</c:v>
                </c:pt>
                <c:pt idx="2446">
                  <c:v>586.75164061999999</c:v>
                </c:pt>
                <c:pt idx="2447">
                  <c:v>477.10542968000004</c:v>
                </c:pt>
                <c:pt idx="2448">
                  <c:v>516.68382812000004</c:v>
                </c:pt>
                <c:pt idx="2449">
                  <c:v>-440.3910937</c:v>
                </c:pt>
                <c:pt idx="2450">
                  <c:v>140.74500975999999</c:v>
                </c:pt>
                <c:pt idx="2451">
                  <c:v>-120.93846670000001</c:v>
                </c:pt>
                <c:pt idx="2452">
                  <c:v>1055.895</c:v>
                </c:pt>
                <c:pt idx="2453">
                  <c:v>-56.766386709999999</c:v>
                </c:pt>
                <c:pt idx="2454">
                  <c:v>309.15771483999998</c:v>
                </c:pt>
                <c:pt idx="2455">
                  <c:v>311.64941406000003</c:v>
                </c:pt>
                <c:pt idx="2456">
                  <c:v>243.51429687000001</c:v>
                </c:pt>
                <c:pt idx="2457">
                  <c:v>-78.602089840000005</c:v>
                </c:pt>
                <c:pt idx="2458">
                  <c:v>160.44521484000001</c:v>
                </c:pt>
                <c:pt idx="2459">
                  <c:v>-491.39703119999996</c:v>
                </c:pt>
                <c:pt idx="2460">
                  <c:v>-15.732145989999999</c:v>
                </c:pt>
                <c:pt idx="2461">
                  <c:v>147.03262695000001</c:v>
                </c:pt>
                <c:pt idx="2462">
                  <c:v>-31.921228019999997</c:v>
                </c:pt>
                <c:pt idx="2463">
                  <c:v>18.889320068</c:v>
                </c:pt>
                <c:pt idx="2464">
                  <c:v>-145.7639648</c:v>
                </c:pt>
                <c:pt idx="2465">
                  <c:v>-180.04449209999999</c:v>
                </c:pt>
                <c:pt idx="2466">
                  <c:v>118.83696289</c:v>
                </c:pt>
                <c:pt idx="2467">
                  <c:v>-1145.393671</c:v>
                </c:pt>
                <c:pt idx="2468">
                  <c:v>-176.78796869999999</c:v>
                </c:pt>
                <c:pt idx="2469">
                  <c:v>-127.59554679999999</c:v>
                </c:pt>
                <c:pt idx="2470">
                  <c:v>365.84539062000005</c:v>
                </c:pt>
                <c:pt idx="2471">
                  <c:v>685.71976561999998</c:v>
                </c:pt>
                <c:pt idx="2472">
                  <c:v>-958.42757810000001</c:v>
                </c:pt>
                <c:pt idx="2473">
                  <c:v>90.030625000000001</c:v>
                </c:pt>
                <c:pt idx="2474">
                  <c:v>225.89404296000001</c:v>
                </c:pt>
                <c:pt idx="2475">
                  <c:v>37.572009276999999</c:v>
                </c:pt>
                <c:pt idx="2476">
                  <c:v>-351.79578119999996</c:v>
                </c:pt>
                <c:pt idx="2477">
                  <c:v>99.544960936999999</c:v>
                </c:pt>
                <c:pt idx="2478">
                  <c:v>-89.742587889999996</c:v>
                </c:pt>
                <c:pt idx="2479">
                  <c:v>-387.06667959999999</c:v>
                </c:pt>
                <c:pt idx="2480">
                  <c:v>-73.440849600000007</c:v>
                </c:pt>
                <c:pt idx="2481">
                  <c:v>77.044941405999992</c:v>
                </c:pt>
                <c:pt idx="2482">
                  <c:v>1444.6395312</c:v>
                </c:pt>
                <c:pt idx="2483">
                  <c:v>-348.82050779999997</c:v>
                </c:pt>
                <c:pt idx="2484">
                  <c:v>-1048.7535150000001</c:v>
                </c:pt>
                <c:pt idx="2485">
                  <c:v>-302.99671869999997</c:v>
                </c:pt>
                <c:pt idx="2486">
                  <c:v>337.54285155999997</c:v>
                </c:pt>
                <c:pt idx="2487">
                  <c:v>-658.4461718</c:v>
                </c:pt>
                <c:pt idx="2488">
                  <c:v>-151.6754296</c:v>
                </c:pt>
                <c:pt idx="2489">
                  <c:v>148.03737304000001</c:v>
                </c:pt>
                <c:pt idx="2490">
                  <c:v>45.490698242000001</c:v>
                </c:pt>
                <c:pt idx="2491">
                  <c:v>285.07265625000002</c:v>
                </c:pt>
                <c:pt idx="2492">
                  <c:v>-144.52412100000001</c:v>
                </c:pt>
                <c:pt idx="2493">
                  <c:v>-335.98632810000004</c:v>
                </c:pt>
                <c:pt idx="2494">
                  <c:v>-392.16874999999999</c:v>
                </c:pt>
                <c:pt idx="2495">
                  <c:v>260.14132812000003</c:v>
                </c:pt>
                <c:pt idx="2496">
                  <c:v>37.420219725999999</c:v>
                </c:pt>
                <c:pt idx="2497">
                  <c:v>-242.6029882</c:v>
                </c:pt>
                <c:pt idx="2498">
                  <c:v>27.580334472000001</c:v>
                </c:pt>
                <c:pt idx="2499">
                  <c:v>415.26382812000003</c:v>
                </c:pt>
                <c:pt idx="2500">
                  <c:v>207.46339843000001</c:v>
                </c:pt>
                <c:pt idx="2501">
                  <c:v>-213.68943350000001</c:v>
                </c:pt>
                <c:pt idx="2502">
                  <c:v>-412.55929680000003</c:v>
                </c:pt>
                <c:pt idx="2503">
                  <c:v>-529.08460930000001</c:v>
                </c:pt>
                <c:pt idx="2504">
                  <c:v>688.00234375000002</c:v>
                </c:pt>
                <c:pt idx="2505">
                  <c:v>182.90396484000001</c:v>
                </c:pt>
                <c:pt idx="2506">
                  <c:v>-379.76855460000002</c:v>
                </c:pt>
                <c:pt idx="2507">
                  <c:v>298.78261717999999</c:v>
                </c:pt>
                <c:pt idx="2508">
                  <c:v>259.11564453</c:v>
                </c:pt>
                <c:pt idx="2509">
                  <c:v>-1632.1353119999999</c:v>
                </c:pt>
                <c:pt idx="2510">
                  <c:v>72.534208984000003</c:v>
                </c:pt>
                <c:pt idx="2511">
                  <c:v>255.33693359</c:v>
                </c:pt>
                <c:pt idx="2512">
                  <c:v>-1511.6160930000001</c:v>
                </c:pt>
                <c:pt idx="2513">
                  <c:v>-30.43853271</c:v>
                </c:pt>
                <c:pt idx="2514">
                  <c:v>-369.17183590000002</c:v>
                </c:pt>
                <c:pt idx="2515">
                  <c:v>12.381682128</c:v>
                </c:pt>
                <c:pt idx="2516">
                  <c:v>-1487.9725000000001</c:v>
                </c:pt>
                <c:pt idx="2517">
                  <c:v>437.65753905999998</c:v>
                </c:pt>
                <c:pt idx="2518">
                  <c:v>-656.2914062000001</c:v>
                </c:pt>
                <c:pt idx="2519">
                  <c:v>108.61071289</c:v>
                </c:pt>
                <c:pt idx="2520">
                  <c:v>345.29062499999998</c:v>
                </c:pt>
                <c:pt idx="2521">
                  <c:v>-289.80033200000003</c:v>
                </c:pt>
                <c:pt idx="2522">
                  <c:v>35.231884764999997</c:v>
                </c:pt>
                <c:pt idx="2523">
                  <c:v>-380.58191400000004</c:v>
                </c:pt>
                <c:pt idx="2524">
                  <c:v>214.53390625</c:v>
                </c:pt>
                <c:pt idx="2525">
                  <c:v>-33.248627919999997</c:v>
                </c:pt>
                <c:pt idx="2526">
                  <c:v>301.35175781000004</c:v>
                </c:pt>
                <c:pt idx="2527">
                  <c:v>7.6470159912</c:v>
                </c:pt>
                <c:pt idx="2528">
                  <c:v>-429.63648430000001</c:v>
                </c:pt>
                <c:pt idx="2529">
                  <c:v>977.51523436999992</c:v>
                </c:pt>
                <c:pt idx="2530">
                  <c:v>939.61093749999998</c:v>
                </c:pt>
                <c:pt idx="2531">
                  <c:v>-53.093227530000007</c:v>
                </c:pt>
                <c:pt idx="2532">
                  <c:v>-101.19545889999999</c:v>
                </c:pt>
                <c:pt idx="2533">
                  <c:v>234.88369139999998</c:v>
                </c:pt>
                <c:pt idx="2534">
                  <c:v>381.13367187000006</c:v>
                </c:pt>
                <c:pt idx="2535">
                  <c:v>-165.2438085</c:v>
                </c:pt>
                <c:pt idx="2536">
                  <c:v>3.3520782470000001</c:v>
                </c:pt>
                <c:pt idx="2537">
                  <c:v>274.24568359</c:v>
                </c:pt>
                <c:pt idx="2538">
                  <c:v>-49.066049800000002</c:v>
                </c:pt>
                <c:pt idx="2539">
                  <c:v>-1152.814218</c:v>
                </c:pt>
                <c:pt idx="2540">
                  <c:v>466.92570312000004</c:v>
                </c:pt>
                <c:pt idx="2541">
                  <c:v>-209.41410149999999</c:v>
                </c:pt>
                <c:pt idx="2542">
                  <c:v>406.04058593000002</c:v>
                </c:pt>
                <c:pt idx="2543">
                  <c:v>49.763891600999997</c:v>
                </c:pt>
                <c:pt idx="2544">
                  <c:v>673.89531250000005</c:v>
                </c:pt>
                <c:pt idx="2545">
                  <c:v>-159.8286425</c:v>
                </c:pt>
                <c:pt idx="2546">
                  <c:v>-111.6776562</c:v>
                </c:pt>
                <c:pt idx="2547">
                  <c:v>70.000161132000002</c:v>
                </c:pt>
                <c:pt idx="2548">
                  <c:v>-660.37398429999996</c:v>
                </c:pt>
                <c:pt idx="2549">
                  <c:v>144.10735351</c:v>
                </c:pt>
                <c:pt idx="2550">
                  <c:v>-221.18935539999998</c:v>
                </c:pt>
                <c:pt idx="2551">
                  <c:v>-26.122341299999999</c:v>
                </c:pt>
                <c:pt idx="2552">
                  <c:v>-60.283803710000001</c:v>
                </c:pt>
                <c:pt idx="2553">
                  <c:v>-394.67296869999996</c:v>
                </c:pt>
                <c:pt idx="2554">
                  <c:v>130.51916015</c:v>
                </c:pt>
                <c:pt idx="2555">
                  <c:v>3561.7721875000002</c:v>
                </c:pt>
                <c:pt idx="2556">
                  <c:v>169.37968749999999</c:v>
                </c:pt>
                <c:pt idx="2557">
                  <c:v>-736.31195309999998</c:v>
                </c:pt>
                <c:pt idx="2558">
                  <c:v>437.73707030999998</c:v>
                </c:pt>
                <c:pt idx="2559">
                  <c:v>-3.8226641840000002</c:v>
                </c:pt>
                <c:pt idx="2560">
                  <c:v>101.5855664</c:v>
                </c:pt>
                <c:pt idx="2561">
                  <c:v>-142.09709960000001</c:v>
                </c:pt>
                <c:pt idx="2562">
                  <c:v>-343.46410150000003</c:v>
                </c:pt>
                <c:pt idx="2563">
                  <c:v>-1168.322109</c:v>
                </c:pt>
                <c:pt idx="2564">
                  <c:v>-1344.3465619999999</c:v>
                </c:pt>
                <c:pt idx="2565">
                  <c:v>182.36335937000001</c:v>
                </c:pt>
                <c:pt idx="2566">
                  <c:v>-7.4104711910000001</c:v>
                </c:pt>
                <c:pt idx="2567">
                  <c:v>185.31441406000002</c:v>
                </c:pt>
                <c:pt idx="2568">
                  <c:v>538.95027343000004</c:v>
                </c:pt>
                <c:pt idx="2569">
                  <c:v>-121.5035546</c:v>
                </c:pt>
                <c:pt idx="2570">
                  <c:v>3728.8053125000001</c:v>
                </c:pt>
                <c:pt idx="2571">
                  <c:v>170.86050781000003</c:v>
                </c:pt>
                <c:pt idx="2572">
                  <c:v>317.06921875</c:v>
                </c:pt>
                <c:pt idx="2573">
                  <c:v>-24.551425779999999</c:v>
                </c:pt>
                <c:pt idx="2574">
                  <c:v>501.00972655999999</c:v>
                </c:pt>
                <c:pt idx="2575">
                  <c:v>-273.202246</c:v>
                </c:pt>
                <c:pt idx="2576">
                  <c:v>41.807861328000001</c:v>
                </c:pt>
                <c:pt idx="2577">
                  <c:v>-56.422763670000002</c:v>
                </c:pt>
                <c:pt idx="2578">
                  <c:v>-54.044614250000002</c:v>
                </c:pt>
                <c:pt idx="2579">
                  <c:v>-2220.6253120000001</c:v>
                </c:pt>
                <c:pt idx="2580">
                  <c:v>-300.89111320000001</c:v>
                </c:pt>
                <c:pt idx="2581">
                  <c:v>197.27621093000002</c:v>
                </c:pt>
                <c:pt idx="2582">
                  <c:v>-2601.51125</c:v>
                </c:pt>
                <c:pt idx="2583">
                  <c:v>-305.33296869999998</c:v>
                </c:pt>
                <c:pt idx="2584">
                  <c:v>16.714617918999998</c:v>
                </c:pt>
                <c:pt idx="2585">
                  <c:v>-1010.708593</c:v>
                </c:pt>
                <c:pt idx="2586">
                  <c:v>-860.52992180000001</c:v>
                </c:pt>
                <c:pt idx="2587">
                  <c:v>175.22779296000002</c:v>
                </c:pt>
                <c:pt idx="2588">
                  <c:v>942.34187499999996</c:v>
                </c:pt>
                <c:pt idx="2589">
                  <c:v>-39.042910149999997</c:v>
                </c:pt>
                <c:pt idx="2590">
                  <c:v>497.08632812000002</c:v>
                </c:pt>
                <c:pt idx="2591">
                  <c:v>802.41968750000001</c:v>
                </c:pt>
                <c:pt idx="2592">
                  <c:v>-197.201289</c:v>
                </c:pt>
                <c:pt idx="2593">
                  <c:v>-421.14171869999996</c:v>
                </c:pt>
                <c:pt idx="2594">
                  <c:v>697.40398436999999</c:v>
                </c:pt>
                <c:pt idx="2595">
                  <c:v>771.72874999999999</c:v>
                </c:pt>
                <c:pt idx="2596">
                  <c:v>237.6053125</c:v>
                </c:pt>
                <c:pt idx="2597">
                  <c:v>133.38641601</c:v>
                </c:pt>
                <c:pt idx="2598">
                  <c:v>-102.89465819999999</c:v>
                </c:pt>
                <c:pt idx="2599">
                  <c:v>282.48425781000003</c:v>
                </c:pt>
                <c:pt idx="2600">
                  <c:v>65.769624022999992</c:v>
                </c:pt>
                <c:pt idx="2601">
                  <c:v>-44.357172849999998</c:v>
                </c:pt>
                <c:pt idx="2602">
                  <c:v>187.66363281000002</c:v>
                </c:pt>
                <c:pt idx="2603">
                  <c:v>113.37916015</c:v>
                </c:pt>
                <c:pt idx="2604">
                  <c:v>87.021826170999987</c:v>
                </c:pt>
                <c:pt idx="2605">
                  <c:v>-89.375410150000008</c:v>
                </c:pt>
                <c:pt idx="2606">
                  <c:v>423.14683593000001</c:v>
                </c:pt>
                <c:pt idx="2607">
                  <c:v>1.297197113</c:v>
                </c:pt>
                <c:pt idx="2608">
                  <c:v>-311.83355460000001</c:v>
                </c:pt>
                <c:pt idx="2609">
                  <c:v>284.27277343000003</c:v>
                </c:pt>
                <c:pt idx="2610">
                  <c:v>-343.3339062</c:v>
                </c:pt>
                <c:pt idx="2611">
                  <c:v>-62.823588860000001</c:v>
                </c:pt>
                <c:pt idx="2612">
                  <c:v>3.3561138915999997</c:v>
                </c:pt>
                <c:pt idx="2613">
                  <c:v>-1728.7806250000001</c:v>
                </c:pt>
                <c:pt idx="2614">
                  <c:v>148.89777343</c:v>
                </c:pt>
                <c:pt idx="2615">
                  <c:v>-63.502753899999995</c:v>
                </c:pt>
                <c:pt idx="2616">
                  <c:v>-272.1592382</c:v>
                </c:pt>
                <c:pt idx="2617">
                  <c:v>-51.42671386</c:v>
                </c:pt>
                <c:pt idx="2618">
                  <c:v>-773.13656249999997</c:v>
                </c:pt>
                <c:pt idx="2619">
                  <c:v>322.42539061999997</c:v>
                </c:pt>
                <c:pt idx="2620">
                  <c:v>-463.88847650000002</c:v>
                </c:pt>
                <c:pt idx="2621">
                  <c:v>281.77923828000002</c:v>
                </c:pt>
                <c:pt idx="2622">
                  <c:v>-564.03578119999997</c:v>
                </c:pt>
                <c:pt idx="2623">
                  <c:v>16.066165771000001</c:v>
                </c:pt>
                <c:pt idx="2624">
                  <c:v>94.808681639999989</c:v>
                </c:pt>
                <c:pt idx="2625">
                  <c:v>124.09023437</c:v>
                </c:pt>
                <c:pt idx="2626">
                  <c:v>-231.50814450000001</c:v>
                </c:pt>
                <c:pt idx="2627">
                  <c:v>-222.21138669999999</c:v>
                </c:pt>
                <c:pt idx="2628">
                  <c:v>93.461386718</c:v>
                </c:pt>
                <c:pt idx="2629">
                  <c:v>31.465954588999999</c:v>
                </c:pt>
                <c:pt idx="2630">
                  <c:v>-346.56121089999999</c:v>
                </c:pt>
                <c:pt idx="2631">
                  <c:v>55.519272460000003</c:v>
                </c:pt>
                <c:pt idx="2632">
                  <c:v>-268.1861523</c:v>
                </c:pt>
                <c:pt idx="2633">
                  <c:v>-742.18351559999996</c:v>
                </c:pt>
                <c:pt idx="2634">
                  <c:v>-1437.6051560000001</c:v>
                </c:pt>
                <c:pt idx="2635">
                  <c:v>-122.8449121</c:v>
                </c:pt>
                <c:pt idx="2636">
                  <c:v>-3.1649377439999999</c:v>
                </c:pt>
                <c:pt idx="2637">
                  <c:v>-341.95429680000001</c:v>
                </c:pt>
                <c:pt idx="2638">
                  <c:v>143.07386718000001</c:v>
                </c:pt>
                <c:pt idx="2639">
                  <c:v>-113.84154290000001</c:v>
                </c:pt>
                <c:pt idx="2640">
                  <c:v>-47.767890619999996</c:v>
                </c:pt>
                <c:pt idx="2641">
                  <c:v>-3.6360156250000002</c:v>
                </c:pt>
                <c:pt idx="2642">
                  <c:v>57.894316406000002</c:v>
                </c:pt>
                <c:pt idx="2643">
                  <c:v>1006.8898437</c:v>
                </c:pt>
                <c:pt idx="2644">
                  <c:v>6.4953002929000005</c:v>
                </c:pt>
                <c:pt idx="2645">
                  <c:v>-294.2934765</c:v>
                </c:pt>
                <c:pt idx="2646">
                  <c:v>48.883115233999995</c:v>
                </c:pt>
                <c:pt idx="2647">
                  <c:v>-118.531875</c:v>
                </c:pt>
                <c:pt idx="2648">
                  <c:v>-171.25279289999997</c:v>
                </c:pt>
                <c:pt idx="2649">
                  <c:v>-66.416518550000006</c:v>
                </c:pt>
                <c:pt idx="2650">
                  <c:v>-50.08704101</c:v>
                </c:pt>
                <c:pt idx="2651">
                  <c:v>-308.2674609</c:v>
                </c:pt>
                <c:pt idx="2652">
                  <c:v>11.987189940999999</c:v>
                </c:pt>
                <c:pt idx="2653">
                  <c:v>142.96843749999999</c:v>
                </c:pt>
                <c:pt idx="2654">
                  <c:v>-68.22758300000001</c:v>
                </c:pt>
                <c:pt idx="2655">
                  <c:v>-580.87238279999997</c:v>
                </c:pt>
                <c:pt idx="2656">
                  <c:v>-408.01171869999996</c:v>
                </c:pt>
                <c:pt idx="2657">
                  <c:v>-138.00031250000001</c:v>
                </c:pt>
                <c:pt idx="2658">
                  <c:v>149.13507812</c:v>
                </c:pt>
                <c:pt idx="2659">
                  <c:v>59.135332030999997</c:v>
                </c:pt>
                <c:pt idx="2660">
                  <c:v>-527.73820310000008</c:v>
                </c:pt>
                <c:pt idx="2661">
                  <c:v>-846.7003125</c:v>
                </c:pt>
                <c:pt idx="2662">
                  <c:v>47.705839843000007</c:v>
                </c:pt>
                <c:pt idx="2663">
                  <c:v>144.7768164</c:v>
                </c:pt>
                <c:pt idx="2664">
                  <c:v>-14.75106933</c:v>
                </c:pt>
                <c:pt idx="2665">
                  <c:v>-487.75066400000003</c:v>
                </c:pt>
                <c:pt idx="2666">
                  <c:v>-69.657182610000007</c:v>
                </c:pt>
                <c:pt idx="2667">
                  <c:v>25.234353027000001</c:v>
                </c:pt>
                <c:pt idx="2668">
                  <c:v>161.80056640000001</c:v>
                </c:pt>
                <c:pt idx="2669">
                  <c:v>437.88320312000002</c:v>
                </c:pt>
                <c:pt idx="2670">
                  <c:v>32.647346191000004</c:v>
                </c:pt>
                <c:pt idx="2671">
                  <c:v>-967.92226559999995</c:v>
                </c:pt>
                <c:pt idx="2672">
                  <c:v>93.957988280999999</c:v>
                </c:pt>
                <c:pt idx="2673">
                  <c:v>-35.790778799999998</c:v>
                </c:pt>
                <c:pt idx="2674">
                  <c:v>13.387967529000001</c:v>
                </c:pt>
                <c:pt idx="2675">
                  <c:v>-6.3978698729999994</c:v>
                </c:pt>
                <c:pt idx="2676">
                  <c:v>-1126.893671</c:v>
                </c:pt>
                <c:pt idx="2677">
                  <c:v>894.02179687</c:v>
                </c:pt>
                <c:pt idx="2678">
                  <c:v>257.14494139999999</c:v>
                </c:pt>
                <c:pt idx="2679">
                  <c:v>-540.25511710000001</c:v>
                </c:pt>
                <c:pt idx="2680">
                  <c:v>1246.7670312</c:v>
                </c:pt>
                <c:pt idx="2681">
                  <c:v>-36.777761230000003</c:v>
                </c:pt>
                <c:pt idx="2682">
                  <c:v>-109.68075189999999</c:v>
                </c:pt>
                <c:pt idx="2683">
                  <c:v>-970.69507809999993</c:v>
                </c:pt>
                <c:pt idx="2684">
                  <c:v>-261.68378899999999</c:v>
                </c:pt>
                <c:pt idx="2685">
                  <c:v>622.14464842999996</c:v>
                </c:pt>
                <c:pt idx="2686">
                  <c:v>-980.93359370000007</c:v>
                </c:pt>
                <c:pt idx="2687">
                  <c:v>1105.6834375000001</c:v>
                </c:pt>
                <c:pt idx="2688">
                  <c:v>386.23894530999996</c:v>
                </c:pt>
                <c:pt idx="2689">
                  <c:v>1808.4884374999999</c:v>
                </c:pt>
                <c:pt idx="2690">
                  <c:v>212.74130859000002</c:v>
                </c:pt>
                <c:pt idx="2691">
                  <c:v>8.2066754149999994</c:v>
                </c:pt>
                <c:pt idx="2692">
                  <c:v>-2.6463269039999999</c:v>
                </c:pt>
                <c:pt idx="2693">
                  <c:v>1.4645794677000001</c:v>
                </c:pt>
                <c:pt idx="2694">
                  <c:v>-52.671333000000004</c:v>
                </c:pt>
                <c:pt idx="2695">
                  <c:v>-402.62242179999998</c:v>
                </c:pt>
                <c:pt idx="2696">
                  <c:v>-44.852939450000001</c:v>
                </c:pt>
                <c:pt idx="2697">
                  <c:v>1080.8342967999999</c:v>
                </c:pt>
                <c:pt idx="2698">
                  <c:v>204.01939453</c:v>
                </c:pt>
                <c:pt idx="2699">
                  <c:v>-1378.9612500000001</c:v>
                </c:pt>
                <c:pt idx="2700">
                  <c:v>393.53375</c:v>
                </c:pt>
                <c:pt idx="2701">
                  <c:v>745.52789061999999</c:v>
                </c:pt>
                <c:pt idx="2702">
                  <c:v>-21.073359369999999</c:v>
                </c:pt>
                <c:pt idx="2703">
                  <c:v>-69.489282219999993</c:v>
                </c:pt>
                <c:pt idx="2704">
                  <c:v>-334.69378900000004</c:v>
                </c:pt>
                <c:pt idx="2705">
                  <c:v>32.916315918000002</c:v>
                </c:pt>
                <c:pt idx="2706">
                  <c:v>264.32392577999997</c:v>
                </c:pt>
                <c:pt idx="2707">
                  <c:v>2218.7095312000001</c:v>
                </c:pt>
                <c:pt idx="2708">
                  <c:v>219.3125</c:v>
                </c:pt>
                <c:pt idx="2709">
                  <c:v>185.15419921</c:v>
                </c:pt>
                <c:pt idx="2710">
                  <c:v>-147.787871</c:v>
                </c:pt>
                <c:pt idx="2711">
                  <c:v>-263.80298820000002</c:v>
                </c:pt>
                <c:pt idx="2712">
                  <c:v>-1000.692187</c:v>
                </c:pt>
                <c:pt idx="2713">
                  <c:v>-745.0129687000001</c:v>
                </c:pt>
                <c:pt idx="2714">
                  <c:v>-476.19628900000004</c:v>
                </c:pt>
                <c:pt idx="2715">
                  <c:v>192.49617187000001</c:v>
                </c:pt>
                <c:pt idx="2716">
                  <c:v>-373.69289060000006</c:v>
                </c:pt>
                <c:pt idx="2717">
                  <c:v>-239.37253899999999</c:v>
                </c:pt>
                <c:pt idx="2718">
                  <c:v>360.89039062000006</c:v>
                </c:pt>
                <c:pt idx="2719">
                  <c:v>5.6298498534999997</c:v>
                </c:pt>
                <c:pt idx="2720">
                  <c:v>-967.68875000000003</c:v>
                </c:pt>
                <c:pt idx="2721">
                  <c:v>2572.9985937000001</c:v>
                </c:pt>
                <c:pt idx="2722">
                  <c:v>3.4516104126</c:v>
                </c:pt>
                <c:pt idx="2723">
                  <c:v>-324.36232419999999</c:v>
                </c:pt>
                <c:pt idx="2724">
                  <c:v>2582.3910937000001</c:v>
                </c:pt>
                <c:pt idx="2725">
                  <c:v>-2035.4937500000001</c:v>
                </c:pt>
                <c:pt idx="2726">
                  <c:v>2707.7896875000001</c:v>
                </c:pt>
                <c:pt idx="2727">
                  <c:v>659.44695311999999</c:v>
                </c:pt>
                <c:pt idx="2728">
                  <c:v>95.491162109000001</c:v>
                </c:pt>
                <c:pt idx="2729">
                  <c:v>210.37095703</c:v>
                </c:pt>
                <c:pt idx="2730">
                  <c:v>-601.03535150000005</c:v>
                </c:pt>
                <c:pt idx="2731">
                  <c:v>57.201547850999994</c:v>
                </c:pt>
                <c:pt idx="2732">
                  <c:v>730.17992186999993</c:v>
                </c:pt>
                <c:pt idx="2733">
                  <c:v>-102.755996</c:v>
                </c:pt>
                <c:pt idx="2734">
                  <c:v>-1581.5167180000001</c:v>
                </c:pt>
                <c:pt idx="2735">
                  <c:v>288.22511718000004</c:v>
                </c:pt>
                <c:pt idx="2736">
                  <c:v>-83.18124023</c:v>
                </c:pt>
                <c:pt idx="2737">
                  <c:v>-40.199428709999999</c:v>
                </c:pt>
                <c:pt idx="2738">
                  <c:v>-126.60973630000001</c:v>
                </c:pt>
                <c:pt idx="2739">
                  <c:v>189.53755859</c:v>
                </c:pt>
                <c:pt idx="2740">
                  <c:v>-1701.9690619999999</c:v>
                </c:pt>
                <c:pt idx="2741">
                  <c:v>219.40353514999998</c:v>
                </c:pt>
                <c:pt idx="2742">
                  <c:v>57.954604492000001</c:v>
                </c:pt>
                <c:pt idx="2743">
                  <c:v>-308.15996089999999</c:v>
                </c:pt>
                <c:pt idx="2744">
                  <c:v>-297.9233984</c:v>
                </c:pt>
                <c:pt idx="2745">
                  <c:v>-57.870351559999996</c:v>
                </c:pt>
                <c:pt idx="2746">
                  <c:v>-477.2416796</c:v>
                </c:pt>
                <c:pt idx="2747">
                  <c:v>-733.13882809999996</c:v>
                </c:pt>
                <c:pt idx="2748">
                  <c:v>-320.0000976</c:v>
                </c:pt>
                <c:pt idx="2749">
                  <c:v>78.87527343699999</c:v>
                </c:pt>
                <c:pt idx="2750">
                  <c:v>56.481132811999998</c:v>
                </c:pt>
                <c:pt idx="2751">
                  <c:v>-70.879096669999996</c:v>
                </c:pt>
                <c:pt idx="2752">
                  <c:v>417.40972655999997</c:v>
                </c:pt>
                <c:pt idx="2753">
                  <c:v>-49.444794920000007</c:v>
                </c:pt>
                <c:pt idx="2754">
                  <c:v>62.057104492000001</c:v>
                </c:pt>
                <c:pt idx="2755">
                  <c:v>-266.082832</c:v>
                </c:pt>
                <c:pt idx="2756">
                  <c:v>-1.4527297970000002</c:v>
                </c:pt>
                <c:pt idx="2757">
                  <c:v>51.524023436999997</c:v>
                </c:pt>
                <c:pt idx="2758">
                  <c:v>845.67867187000002</c:v>
                </c:pt>
                <c:pt idx="2759">
                  <c:v>-358.79460929999999</c:v>
                </c:pt>
                <c:pt idx="2760">
                  <c:v>38.029960936999998</c:v>
                </c:pt>
                <c:pt idx="2761">
                  <c:v>475.39105468000002</c:v>
                </c:pt>
                <c:pt idx="2762">
                  <c:v>252.11242186999999</c:v>
                </c:pt>
                <c:pt idx="2763">
                  <c:v>-595.8672656</c:v>
                </c:pt>
                <c:pt idx="2764">
                  <c:v>-158.38804679999998</c:v>
                </c:pt>
                <c:pt idx="2765">
                  <c:v>666.69117186999995</c:v>
                </c:pt>
                <c:pt idx="2766">
                  <c:v>-156.3934375</c:v>
                </c:pt>
                <c:pt idx="2767">
                  <c:v>177.70841796000002</c:v>
                </c:pt>
                <c:pt idx="2768">
                  <c:v>-190.56501950000001</c:v>
                </c:pt>
                <c:pt idx="2769">
                  <c:v>-613.51796869999998</c:v>
                </c:pt>
                <c:pt idx="2770">
                  <c:v>-4514.8343750000004</c:v>
                </c:pt>
                <c:pt idx="2771">
                  <c:v>-77.827934569999996</c:v>
                </c:pt>
                <c:pt idx="2772">
                  <c:v>-791.43</c:v>
                </c:pt>
                <c:pt idx="2773">
                  <c:v>-698.4824218</c:v>
                </c:pt>
                <c:pt idx="2774">
                  <c:v>148.86608398000001</c:v>
                </c:pt>
                <c:pt idx="2775">
                  <c:v>876.88921875000005</c:v>
                </c:pt>
                <c:pt idx="2776">
                  <c:v>-12.784492179999999</c:v>
                </c:pt>
                <c:pt idx="2777">
                  <c:v>-94.463056639999991</c:v>
                </c:pt>
                <c:pt idx="2778">
                  <c:v>460.06101562000003</c:v>
                </c:pt>
                <c:pt idx="2779">
                  <c:v>-129.2722656</c:v>
                </c:pt>
                <c:pt idx="2780">
                  <c:v>-112.36667960000001</c:v>
                </c:pt>
                <c:pt idx="2781">
                  <c:v>-126.1921093</c:v>
                </c:pt>
                <c:pt idx="2782">
                  <c:v>-7.6205615230000001</c:v>
                </c:pt>
                <c:pt idx="2783">
                  <c:v>-13.950312500000001</c:v>
                </c:pt>
                <c:pt idx="2784">
                  <c:v>-4.7616049189999998</c:v>
                </c:pt>
                <c:pt idx="2785">
                  <c:v>-8.0973260489999994</c:v>
                </c:pt>
                <c:pt idx="2786">
                  <c:v>-9.7149523920000007</c:v>
                </c:pt>
                <c:pt idx="2787">
                  <c:v>74.038881834999998</c:v>
                </c:pt>
                <c:pt idx="2788">
                  <c:v>123.72239257</c:v>
                </c:pt>
                <c:pt idx="2789">
                  <c:v>-522.36941400000001</c:v>
                </c:pt>
                <c:pt idx="2790">
                  <c:v>182.89466795999999</c:v>
                </c:pt>
                <c:pt idx="2791">
                  <c:v>-1093.6421869999999</c:v>
                </c:pt>
                <c:pt idx="2792">
                  <c:v>-979.57929680000007</c:v>
                </c:pt>
                <c:pt idx="2793">
                  <c:v>86.741357420999989</c:v>
                </c:pt>
                <c:pt idx="2794">
                  <c:v>33.255029295999996</c:v>
                </c:pt>
                <c:pt idx="2795">
                  <c:v>142.87484375</c:v>
                </c:pt>
                <c:pt idx="2796">
                  <c:v>1671.0471875000001</c:v>
                </c:pt>
                <c:pt idx="2797">
                  <c:v>139.26719725999999</c:v>
                </c:pt>
                <c:pt idx="2798">
                  <c:v>7.8282623291000002</c:v>
                </c:pt>
                <c:pt idx="2799">
                  <c:v>-461.1748437</c:v>
                </c:pt>
                <c:pt idx="2800">
                  <c:v>-15.860979</c:v>
                </c:pt>
                <c:pt idx="2801">
                  <c:v>0.47361167907000001</c:v>
                </c:pt>
                <c:pt idx="2802">
                  <c:v>245.86921874999999</c:v>
                </c:pt>
                <c:pt idx="2803">
                  <c:v>250.89699218000001</c:v>
                </c:pt>
                <c:pt idx="2804">
                  <c:v>400.05238280999998</c:v>
                </c:pt>
                <c:pt idx="2805">
                  <c:v>-934.4090625</c:v>
                </c:pt>
                <c:pt idx="2806">
                  <c:v>-214.37726559999999</c:v>
                </c:pt>
                <c:pt idx="2807">
                  <c:v>120.97641600999999</c:v>
                </c:pt>
                <c:pt idx="2808">
                  <c:v>43.798432616999996</c:v>
                </c:pt>
                <c:pt idx="2809">
                  <c:v>-114.4824804</c:v>
                </c:pt>
                <c:pt idx="2810">
                  <c:v>-474.46542959999999</c:v>
                </c:pt>
                <c:pt idx="2811">
                  <c:v>37.079948729999998</c:v>
                </c:pt>
                <c:pt idx="2812">
                  <c:v>-363.78292959999999</c:v>
                </c:pt>
                <c:pt idx="2813">
                  <c:v>1340.3975</c:v>
                </c:pt>
                <c:pt idx="2814">
                  <c:v>22.577871092999999</c:v>
                </c:pt>
                <c:pt idx="2815">
                  <c:v>-36.722683099999998</c:v>
                </c:pt>
                <c:pt idx="2816">
                  <c:v>-205.81621090000002</c:v>
                </c:pt>
                <c:pt idx="2817">
                  <c:v>-79.226308590000002</c:v>
                </c:pt>
                <c:pt idx="2818">
                  <c:v>-461.15175779999998</c:v>
                </c:pt>
                <c:pt idx="2819">
                  <c:v>-10.648897699999999</c:v>
                </c:pt>
                <c:pt idx="2820">
                  <c:v>885.28312500000004</c:v>
                </c:pt>
                <c:pt idx="2821">
                  <c:v>70.925322265000005</c:v>
                </c:pt>
                <c:pt idx="2822">
                  <c:v>-314.80992179999998</c:v>
                </c:pt>
                <c:pt idx="2823">
                  <c:v>1192.2057030999999</c:v>
                </c:pt>
                <c:pt idx="2824">
                  <c:v>-251.04796869999998</c:v>
                </c:pt>
                <c:pt idx="2825">
                  <c:v>41.090380859</c:v>
                </c:pt>
                <c:pt idx="2826">
                  <c:v>679.47257811999998</c:v>
                </c:pt>
                <c:pt idx="2827">
                  <c:v>-255.77781250000001</c:v>
                </c:pt>
                <c:pt idx="2828">
                  <c:v>834.83937500000002</c:v>
                </c:pt>
                <c:pt idx="2829">
                  <c:v>-16.642526849999999</c:v>
                </c:pt>
                <c:pt idx="2830">
                  <c:v>-68.024384760000004</c:v>
                </c:pt>
                <c:pt idx="2831">
                  <c:v>-267.24335930000001</c:v>
                </c:pt>
                <c:pt idx="2832">
                  <c:v>-129.55825189999999</c:v>
                </c:pt>
                <c:pt idx="2833">
                  <c:v>-56.599145500000006</c:v>
                </c:pt>
                <c:pt idx="2834">
                  <c:v>-13.38055175</c:v>
                </c:pt>
                <c:pt idx="2835">
                  <c:v>-49.274760740000005</c:v>
                </c:pt>
                <c:pt idx="2836">
                  <c:v>74.750771483999998</c:v>
                </c:pt>
                <c:pt idx="2837">
                  <c:v>146.79344725999999</c:v>
                </c:pt>
                <c:pt idx="2838">
                  <c:v>-173.8959375</c:v>
                </c:pt>
                <c:pt idx="2839">
                  <c:v>540.79761717999997</c:v>
                </c:pt>
                <c:pt idx="2840">
                  <c:v>-82.678134759999992</c:v>
                </c:pt>
                <c:pt idx="2841">
                  <c:v>110.97864256999999</c:v>
                </c:pt>
                <c:pt idx="2842">
                  <c:v>102.02099609000001</c:v>
                </c:pt>
                <c:pt idx="2843">
                  <c:v>-11.221452630000002</c:v>
                </c:pt>
                <c:pt idx="2844">
                  <c:v>-63.003242180000001</c:v>
                </c:pt>
                <c:pt idx="2845">
                  <c:v>1061.8587500000001</c:v>
                </c:pt>
                <c:pt idx="2846">
                  <c:v>-657.57710929999996</c:v>
                </c:pt>
                <c:pt idx="2847">
                  <c:v>-1771.2259369999999</c:v>
                </c:pt>
                <c:pt idx="2848">
                  <c:v>-611.76351560000001</c:v>
                </c:pt>
                <c:pt idx="2849">
                  <c:v>1086.1442187</c:v>
                </c:pt>
                <c:pt idx="2850">
                  <c:v>-239.10328119999997</c:v>
                </c:pt>
                <c:pt idx="2851">
                  <c:v>-125.3604296</c:v>
                </c:pt>
                <c:pt idx="2852">
                  <c:v>89.08977539</c:v>
                </c:pt>
                <c:pt idx="2853">
                  <c:v>41.135869140000004</c:v>
                </c:pt>
                <c:pt idx="2854">
                  <c:v>296.03992187</c:v>
                </c:pt>
                <c:pt idx="2855">
                  <c:v>-1730.8764060000001</c:v>
                </c:pt>
                <c:pt idx="2856">
                  <c:v>163.36224609000001</c:v>
                </c:pt>
                <c:pt idx="2857">
                  <c:v>25.430126952999998</c:v>
                </c:pt>
                <c:pt idx="2858">
                  <c:v>-737.92695309999999</c:v>
                </c:pt>
                <c:pt idx="2859">
                  <c:v>-509.89699209999998</c:v>
                </c:pt>
                <c:pt idx="2860">
                  <c:v>-112.8067187</c:v>
                </c:pt>
                <c:pt idx="2861">
                  <c:v>-681.10351559999992</c:v>
                </c:pt>
                <c:pt idx="2862">
                  <c:v>145.24305663999999</c:v>
                </c:pt>
                <c:pt idx="2863">
                  <c:v>-730.87132809999991</c:v>
                </c:pt>
                <c:pt idx="2864">
                  <c:v>884.78304686999991</c:v>
                </c:pt>
                <c:pt idx="2865">
                  <c:v>-26.924680170000002</c:v>
                </c:pt>
                <c:pt idx="2866">
                  <c:v>-17.629010000000001</c:v>
                </c:pt>
                <c:pt idx="2867">
                  <c:v>-26.124836420000001</c:v>
                </c:pt>
                <c:pt idx="2868">
                  <c:v>189.38345702999999</c:v>
                </c:pt>
                <c:pt idx="2869">
                  <c:v>-48.851245110000001</c:v>
                </c:pt>
                <c:pt idx="2870">
                  <c:v>138.04624999999999</c:v>
                </c:pt>
                <c:pt idx="2871">
                  <c:v>-41.093183589999995</c:v>
                </c:pt>
                <c:pt idx="2872">
                  <c:v>326.98712890000002</c:v>
                </c:pt>
                <c:pt idx="2873">
                  <c:v>-338.43800779999998</c:v>
                </c:pt>
                <c:pt idx="2874">
                  <c:v>-29.090402829999999</c:v>
                </c:pt>
                <c:pt idx="2875">
                  <c:v>368.88890624999999</c:v>
                </c:pt>
                <c:pt idx="2876">
                  <c:v>136.27698242</c:v>
                </c:pt>
                <c:pt idx="2877">
                  <c:v>-131.8339355</c:v>
                </c:pt>
                <c:pt idx="2878">
                  <c:v>272.13011718000001</c:v>
                </c:pt>
                <c:pt idx="2879">
                  <c:v>-872.19609370000001</c:v>
                </c:pt>
                <c:pt idx="2880">
                  <c:v>347.00218749999999</c:v>
                </c:pt>
                <c:pt idx="2881">
                  <c:v>-76.91365721999999</c:v>
                </c:pt>
                <c:pt idx="2882">
                  <c:v>175.43830077999999</c:v>
                </c:pt>
                <c:pt idx="2883">
                  <c:v>-129.10500969999998</c:v>
                </c:pt>
                <c:pt idx="2884">
                  <c:v>3.3116891478999997</c:v>
                </c:pt>
                <c:pt idx="2885">
                  <c:v>620.77640625000004</c:v>
                </c:pt>
                <c:pt idx="2886">
                  <c:v>41.304106444999995</c:v>
                </c:pt>
                <c:pt idx="2887">
                  <c:v>155.62665039000001</c:v>
                </c:pt>
                <c:pt idx="2888">
                  <c:v>44.629750975999997</c:v>
                </c:pt>
                <c:pt idx="2889">
                  <c:v>-168.4068164</c:v>
                </c:pt>
                <c:pt idx="2890">
                  <c:v>171.01578125</c:v>
                </c:pt>
                <c:pt idx="2891">
                  <c:v>512.94691405999993</c:v>
                </c:pt>
                <c:pt idx="2892">
                  <c:v>-793.02414060000001</c:v>
                </c:pt>
                <c:pt idx="2893">
                  <c:v>278.98886718</c:v>
                </c:pt>
                <c:pt idx="2894">
                  <c:v>-763.7367187000001</c:v>
                </c:pt>
                <c:pt idx="2895">
                  <c:v>282.65488281</c:v>
                </c:pt>
                <c:pt idx="2896">
                  <c:v>43.790922850999998</c:v>
                </c:pt>
                <c:pt idx="2897">
                  <c:v>128.68006835</c:v>
                </c:pt>
                <c:pt idx="2898">
                  <c:v>-41.767929679999995</c:v>
                </c:pt>
                <c:pt idx="2899">
                  <c:v>621.50589843</c:v>
                </c:pt>
                <c:pt idx="2900">
                  <c:v>-473.57519529999996</c:v>
                </c:pt>
                <c:pt idx="2901">
                  <c:v>9.8896643066000003</c:v>
                </c:pt>
                <c:pt idx="2902">
                  <c:v>212.28769531</c:v>
                </c:pt>
                <c:pt idx="2903">
                  <c:v>-233.55564450000003</c:v>
                </c:pt>
                <c:pt idx="2904">
                  <c:v>37.796672362999999</c:v>
                </c:pt>
                <c:pt idx="2905">
                  <c:v>246.67796874999999</c:v>
                </c:pt>
                <c:pt idx="2906">
                  <c:v>344.98874999999998</c:v>
                </c:pt>
                <c:pt idx="2907">
                  <c:v>-72.651923820000007</c:v>
                </c:pt>
                <c:pt idx="2908">
                  <c:v>2108.4809375</c:v>
                </c:pt>
                <c:pt idx="2909">
                  <c:v>-168.36798820000001</c:v>
                </c:pt>
                <c:pt idx="2910">
                  <c:v>-20.728771969999997</c:v>
                </c:pt>
                <c:pt idx="2911">
                  <c:v>139.69666992000001</c:v>
                </c:pt>
                <c:pt idx="2912">
                  <c:v>-106.54428710000001</c:v>
                </c:pt>
                <c:pt idx="2913">
                  <c:v>-145.42220699999999</c:v>
                </c:pt>
                <c:pt idx="2914">
                  <c:v>-199.57566399999999</c:v>
                </c:pt>
                <c:pt idx="2915">
                  <c:v>424.05070312000004</c:v>
                </c:pt>
                <c:pt idx="2916">
                  <c:v>814.01265624999996</c:v>
                </c:pt>
                <c:pt idx="2917">
                  <c:v>116.64039062000001</c:v>
                </c:pt>
                <c:pt idx="2918">
                  <c:v>-64.69100096999999</c:v>
                </c:pt>
                <c:pt idx="2919">
                  <c:v>-267.31982420000003</c:v>
                </c:pt>
                <c:pt idx="2920">
                  <c:v>221.91623046000001</c:v>
                </c:pt>
                <c:pt idx="2921">
                  <c:v>869.04734374999998</c:v>
                </c:pt>
                <c:pt idx="2922">
                  <c:v>413.80660155999999</c:v>
                </c:pt>
                <c:pt idx="2923">
                  <c:v>357.13101562000003</c:v>
                </c:pt>
                <c:pt idx="2924">
                  <c:v>15.839254149999999</c:v>
                </c:pt>
                <c:pt idx="2925">
                  <c:v>260.07029296000002</c:v>
                </c:pt>
                <c:pt idx="2926">
                  <c:v>48.187343749999997</c:v>
                </c:pt>
                <c:pt idx="2927">
                  <c:v>-582.38183590000006</c:v>
                </c:pt>
                <c:pt idx="2928">
                  <c:v>-27.248508299999997</c:v>
                </c:pt>
                <c:pt idx="2929">
                  <c:v>-68.496074210000003</c:v>
                </c:pt>
                <c:pt idx="2930">
                  <c:v>8.2140155029000006</c:v>
                </c:pt>
                <c:pt idx="2931">
                  <c:v>26.923535156</c:v>
                </c:pt>
                <c:pt idx="2932">
                  <c:v>-59.261655269999999</c:v>
                </c:pt>
                <c:pt idx="2933">
                  <c:v>-453.95335929999999</c:v>
                </c:pt>
                <c:pt idx="2934">
                  <c:v>-6.0836883539999995</c:v>
                </c:pt>
                <c:pt idx="2935">
                  <c:v>98.433437499999997</c:v>
                </c:pt>
                <c:pt idx="2936">
                  <c:v>-141.5552539</c:v>
                </c:pt>
                <c:pt idx="2937">
                  <c:v>70.304428709999996</c:v>
                </c:pt>
                <c:pt idx="2938">
                  <c:v>-762.85015620000001</c:v>
                </c:pt>
                <c:pt idx="2939">
                  <c:v>167.56248046000002</c:v>
                </c:pt>
                <c:pt idx="2940">
                  <c:v>77.149189453000005</c:v>
                </c:pt>
                <c:pt idx="2941">
                  <c:v>-137.87422850000002</c:v>
                </c:pt>
                <c:pt idx="2942">
                  <c:v>-389.91921869999999</c:v>
                </c:pt>
                <c:pt idx="2943">
                  <c:v>1134.381875</c:v>
                </c:pt>
                <c:pt idx="2944">
                  <c:v>195.67380859000002</c:v>
                </c:pt>
                <c:pt idx="2945">
                  <c:v>124.31391601</c:v>
                </c:pt>
                <c:pt idx="2946">
                  <c:v>-413.44164060000003</c:v>
                </c:pt>
                <c:pt idx="2947">
                  <c:v>41.749472655999995</c:v>
                </c:pt>
                <c:pt idx="2948">
                  <c:v>-2.477038421</c:v>
                </c:pt>
                <c:pt idx="2949">
                  <c:v>-23.134619139999998</c:v>
                </c:pt>
                <c:pt idx="2950">
                  <c:v>-252.49199209999998</c:v>
                </c:pt>
                <c:pt idx="2951">
                  <c:v>-254.1816796</c:v>
                </c:pt>
                <c:pt idx="2952">
                  <c:v>-37.330185540000002</c:v>
                </c:pt>
                <c:pt idx="2953">
                  <c:v>-317.1314648</c:v>
                </c:pt>
                <c:pt idx="2954">
                  <c:v>-333.06203119999998</c:v>
                </c:pt>
                <c:pt idx="2955">
                  <c:v>575.67988280999998</c:v>
                </c:pt>
                <c:pt idx="2956">
                  <c:v>-135.55078119999999</c:v>
                </c:pt>
                <c:pt idx="2957">
                  <c:v>-150.56461909999999</c:v>
                </c:pt>
                <c:pt idx="2958">
                  <c:v>-32.573046869999999</c:v>
                </c:pt>
                <c:pt idx="2959">
                  <c:v>18.839742431000001</c:v>
                </c:pt>
                <c:pt idx="2960">
                  <c:v>51.890791015000005</c:v>
                </c:pt>
                <c:pt idx="2961">
                  <c:v>-263.09853509999999</c:v>
                </c:pt>
                <c:pt idx="2962">
                  <c:v>524.04214843</c:v>
                </c:pt>
                <c:pt idx="2963">
                  <c:v>-844.27195309999991</c:v>
                </c:pt>
                <c:pt idx="2964">
                  <c:v>-56.703803710000003</c:v>
                </c:pt>
                <c:pt idx="2965">
                  <c:v>-801.97210930000006</c:v>
                </c:pt>
                <c:pt idx="2966">
                  <c:v>-246.1429492</c:v>
                </c:pt>
                <c:pt idx="2967">
                  <c:v>-109.66855460000001</c:v>
                </c:pt>
                <c:pt idx="2968">
                  <c:v>358.06609374999999</c:v>
                </c:pt>
                <c:pt idx="2969">
                  <c:v>163.22279295999999</c:v>
                </c:pt>
                <c:pt idx="2970">
                  <c:v>-114.02676750000001</c:v>
                </c:pt>
                <c:pt idx="2971">
                  <c:v>720.77304686999992</c:v>
                </c:pt>
                <c:pt idx="2972">
                  <c:v>-49.574682609999996</c:v>
                </c:pt>
                <c:pt idx="2973">
                  <c:v>974.69398436999995</c:v>
                </c:pt>
                <c:pt idx="2974">
                  <c:v>602.56148437000002</c:v>
                </c:pt>
                <c:pt idx="2975">
                  <c:v>-2122.3423430000003</c:v>
                </c:pt>
                <c:pt idx="2976">
                  <c:v>-1231.663125</c:v>
                </c:pt>
                <c:pt idx="2977">
                  <c:v>-373.72289060000003</c:v>
                </c:pt>
                <c:pt idx="2978">
                  <c:v>-118.7391308</c:v>
                </c:pt>
                <c:pt idx="2979">
                  <c:v>27.586594237999996</c:v>
                </c:pt>
                <c:pt idx="2980">
                  <c:v>23.463742674999999</c:v>
                </c:pt>
                <c:pt idx="2981">
                  <c:v>-239.0984765</c:v>
                </c:pt>
                <c:pt idx="2982">
                  <c:v>-791.3807812</c:v>
                </c:pt>
                <c:pt idx="2983">
                  <c:v>186.44697264999999</c:v>
                </c:pt>
                <c:pt idx="2984">
                  <c:v>-810.37921870000002</c:v>
                </c:pt>
                <c:pt idx="2985">
                  <c:v>1030.2672656</c:v>
                </c:pt>
                <c:pt idx="2986">
                  <c:v>242.96302734</c:v>
                </c:pt>
                <c:pt idx="2987">
                  <c:v>265.32050781000004</c:v>
                </c:pt>
                <c:pt idx="2988">
                  <c:v>-514.63917960000003</c:v>
                </c:pt>
                <c:pt idx="2989">
                  <c:v>-1982.99</c:v>
                </c:pt>
                <c:pt idx="2990">
                  <c:v>-255.2972656</c:v>
                </c:pt>
                <c:pt idx="2991">
                  <c:v>-12.521158439999999</c:v>
                </c:pt>
                <c:pt idx="2992">
                  <c:v>-69.073979489999999</c:v>
                </c:pt>
                <c:pt idx="2993">
                  <c:v>20.305041502999998</c:v>
                </c:pt>
                <c:pt idx="2994">
                  <c:v>-24.879536130000002</c:v>
                </c:pt>
                <c:pt idx="2995">
                  <c:v>-9.8075427239999993</c:v>
                </c:pt>
                <c:pt idx="2996">
                  <c:v>5.5397625731999991</c:v>
                </c:pt>
                <c:pt idx="2997">
                  <c:v>-163.90457030000002</c:v>
                </c:pt>
                <c:pt idx="2998">
                  <c:v>-52.428662100000004</c:v>
                </c:pt>
                <c:pt idx="2999">
                  <c:v>339.43312500000002</c:v>
                </c:pt>
                <c:pt idx="3000">
                  <c:v>3.3334451293000003</c:v>
                </c:pt>
                <c:pt idx="3001">
                  <c:v>66.371831053999998</c:v>
                </c:pt>
                <c:pt idx="3002">
                  <c:v>-35.185673820000005</c:v>
                </c:pt>
                <c:pt idx="3003">
                  <c:v>463.43742187000004</c:v>
                </c:pt>
                <c:pt idx="3004">
                  <c:v>188.69173827999998</c:v>
                </c:pt>
                <c:pt idx="3005">
                  <c:v>-691.34195309999996</c:v>
                </c:pt>
                <c:pt idx="3006">
                  <c:v>37.359267578000001</c:v>
                </c:pt>
                <c:pt idx="3007">
                  <c:v>-872.87156249999998</c:v>
                </c:pt>
                <c:pt idx="3008">
                  <c:v>-193.37867180000001</c:v>
                </c:pt>
                <c:pt idx="3009">
                  <c:v>106.94429687</c:v>
                </c:pt>
                <c:pt idx="3010">
                  <c:v>-394.17867180000002</c:v>
                </c:pt>
                <c:pt idx="3011">
                  <c:v>-279.43376950000004</c:v>
                </c:pt>
                <c:pt idx="3012">
                  <c:v>257.34597656</c:v>
                </c:pt>
                <c:pt idx="3013">
                  <c:v>102.62146484</c:v>
                </c:pt>
                <c:pt idx="3014">
                  <c:v>-493.25621089999999</c:v>
                </c:pt>
                <c:pt idx="3015">
                  <c:v>-748.1513281</c:v>
                </c:pt>
                <c:pt idx="3016">
                  <c:v>-279.61423819999999</c:v>
                </c:pt>
                <c:pt idx="3017">
                  <c:v>-444.20066400000002</c:v>
                </c:pt>
                <c:pt idx="3018">
                  <c:v>-4.053591613</c:v>
                </c:pt>
                <c:pt idx="3019">
                  <c:v>-1504.5234370000001</c:v>
                </c:pt>
                <c:pt idx="3020">
                  <c:v>198.31058593</c:v>
                </c:pt>
                <c:pt idx="3021">
                  <c:v>423.77933593</c:v>
                </c:pt>
                <c:pt idx="3022">
                  <c:v>406.21957030999999</c:v>
                </c:pt>
                <c:pt idx="3023">
                  <c:v>-371.14527340000001</c:v>
                </c:pt>
                <c:pt idx="3024">
                  <c:v>-262.90585930000003</c:v>
                </c:pt>
                <c:pt idx="3025">
                  <c:v>171.56488281000003</c:v>
                </c:pt>
                <c:pt idx="3026">
                  <c:v>-528.67640619999997</c:v>
                </c:pt>
                <c:pt idx="3027">
                  <c:v>357.12289062000002</c:v>
                </c:pt>
                <c:pt idx="3028">
                  <c:v>819.23695311999995</c:v>
                </c:pt>
                <c:pt idx="3029">
                  <c:v>99.753828124999998</c:v>
                </c:pt>
                <c:pt idx="3030">
                  <c:v>392.34425780999999</c:v>
                </c:pt>
                <c:pt idx="3031">
                  <c:v>59.627036132000001</c:v>
                </c:pt>
                <c:pt idx="3032">
                  <c:v>-78.850312500000001</c:v>
                </c:pt>
                <c:pt idx="3033">
                  <c:v>-496.89863279999997</c:v>
                </c:pt>
                <c:pt idx="3034">
                  <c:v>643.18281249999995</c:v>
                </c:pt>
                <c:pt idx="3035">
                  <c:v>276.93943359000002</c:v>
                </c:pt>
                <c:pt idx="3036">
                  <c:v>309.68755858999998</c:v>
                </c:pt>
                <c:pt idx="3037">
                  <c:v>278.99158203000002</c:v>
                </c:pt>
                <c:pt idx="3038">
                  <c:v>-325.94054679999999</c:v>
                </c:pt>
                <c:pt idx="3039">
                  <c:v>-421.9940234</c:v>
                </c:pt>
                <c:pt idx="3040">
                  <c:v>411.70980467999999</c:v>
                </c:pt>
                <c:pt idx="3041">
                  <c:v>640.51164061999998</c:v>
                </c:pt>
                <c:pt idx="3042">
                  <c:v>18.44477539</c:v>
                </c:pt>
                <c:pt idx="3043">
                  <c:v>-127.60677729999999</c:v>
                </c:pt>
                <c:pt idx="3044">
                  <c:v>58.663779296000001</c:v>
                </c:pt>
                <c:pt idx="3045">
                  <c:v>-616.11710930000004</c:v>
                </c:pt>
                <c:pt idx="3046">
                  <c:v>-91.578632810000002</c:v>
                </c:pt>
                <c:pt idx="3047">
                  <c:v>163.11151366999999</c:v>
                </c:pt>
                <c:pt idx="3048">
                  <c:v>873.14789062</c:v>
                </c:pt>
                <c:pt idx="3049">
                  <c:v>46.607739257000006</c:v>
                </c:pt>
                <c:pt idx="3050">
                  <c:v>-70.791616210000001</c:v>
                </c:pt>
                <c:pt idx="3051">
                  <c:v>11.496614990000001</c:v>
                </c:pt>
                <c:pt idx="3052">
                  <c:v>432.18273437000005</c:v>
                </c:pt>
                <c:pt idx="3053">
                  <c:v>47.186464843000003</c:v>
                </c:pt>
                <c:pt idx="3054">
                  <c:v>-268.69398430000001</c:v>
                </c:pt>
                <c:pt idx="3055">
                  <c:v>-1194.0560929999999</c:v>
                </c:pt>
                <c:pt idx="3056">
                  <c:v>-530.48777340000004</c:v>
                </c:pt>
                <c:pt idx="3057">
                  <c:v>205.17919921000001</c:v>
                </c:pt>
                <c:pt idx="3058">
                  <c:v>-599.43031250000001</c:v>
                </c:pt>
                <c:pt idx="3059">
                  <c:v>553.59933593000005</c:v>
                </c:pt>
                <c:pt idx="3060">
                  <c:v>-310.75912099999999</c:v>
                </c:pt>
                <c:pt idx="3061">
                  <c:v>-175.27638669999999</c:v>
                </c:pt>
                <c:pt idx="3062">
                  <c:v>-463.71609369999999</c:v>
                </c:pt>
                <c:pt idx="3063">
                  <c:v>-232.80404289999998</c:v>
                </c:pt>
                <c:pt idx="3064">
                  <c:v>485.49628905999998</c:v>
                </c:pt>
                <c:pt idx="3065">
                  <c:v>-742.88125000000002</c:v>
                </c:pt>
                <c:pt idx="3066">
                  <c:v>442.60011718000004</c:v>
                </c:pt>
                <c:pt idx="3067">
                  <c:v>-386.82914060000002</c:v>
                </c:pt>
                <c:pt idx="3068">
                  <c:v>-1578.3821869999999</c:v>
                </c:pt>
                <c:pt idx="3069">
                  <c:v>50.647675780999997</c:v>
                </c:pt>
                <c:pt idx="3070">
                  <c:v>-165.54642569999999</c:v>
                </c:pt>
                <c:pt idx="3071">
                  <c:v>194.37531250000001</c:v>
                </c:pt>
                <c:pt idx="3072">
                  <c:v>-1798.540937</c:v>
                </c:pt>
                <c:pt idx="3073">
                  <c:v>-1542.7242180000001</c:v>
                </c:pt>
                <c:pt idx="3074">
                  <c:v>11.945998535000001</c:v>
                </c:pt>
                <c:pt idx="3075">
                  <c:v>-47.577382809999996</c:v>
                </c:pt>
                <c:pt idx="3076">
                  <c:v>129.6727539</c:v>
                </c:pt>
                <c:pt idx="3077">
                  <c:v>61.528452148</c:v>
                </c:pt>
                <c:pt idx="3078">
                  <c:v>123.42247069999999</c:v>
                </c:pt>
                <c:pt idx="3079">
                  <c:v>-716.89289059999999</c:v>
                </c:pt>
                <c:pt idx="3080">
                  <c:v>-885.09343750000005</c:v>
                </c:pt>
                <c:pt idx="3081">
                  <c:v>-647.17238279999992</c:v>
                </c:pt>
                <c:pt idx="3082">
                  <c:v>-111.41853510000001</c:v>
                </c:pt>
                <c:pt idx="3083">
                  <c:v>-451.82777340000001</c:v>
                </c:pt>
                <c:pt idx="3084">
                  <c:v>-76.526577140000001</c:v>
                </c:pt>
                <c:pt idx="3085">
                  <c:v>299.26988281000001</c:v>
                </c:pt>
                <c:pt idx="3086">
                  <c:v>1886.1217187</c:v>
                </c:pt>
                <c:pt idx="3087">
                  <c:v>65.452939452999999</c:v>
                </c:pt>
                <c:pt idx="3088">
                  <c:v>-172.5094531</c:v>
                </c:pt>
                <c:pt idx="3089">
                  <c:v>-751.37398429999996</c:v>
                </c:pt>
                <c:pt idx="3090">
                  <c:v>74.083618164000001</c:v>
                </c:pt>
                <c:pt idx="3091">
                  <c:v>249.55289062</c:v>
                </c:pt>
                <c:pt idx="3092">
                  <c:v>-173.98347649999999</c:v>
                </c:pt>
                <c:pt idx="3093">
                  <c:v>-9.9847143549999995</c:v>
                </c:pt>
                <c:pt idx="3094">
                  <c:v>-663.64257809999992</c:v>
                </c:pt>
                <c:pt idx="3095">
                  <c:v>182.42669921000001</c:v>
                </c:pt>
                <c:pt idx="3096">
                  <c:v>-6.0614318840000001</c:v>
                </c:pt>
                <c:pt idx="3097">
                  <c:v>31.878967284999998</c:v>
                </c:pt>
                <c:pt idx="3098">
                  <c:v>-486.82671869999996</c:v>
                </c:pt>
                <c:pt idx="3099">
                  <c:v>152.7130664</c:v>
                </c:pt>
                <c:pt idx="3100">
                  <c:v>528.54980467999997</c:v>
                </c:pt>
                <c:pt idx="3101">
                  <c:v>-111.1871289</c:v>
                </c:pt>
                <c:pt idx="3102">
                  <c:v>-1327.7789060000002</c:v>
                </c:pt>
                <c:pt idx="3103">
                  <c:v>86.026259764999992</c:v>
                </c:pt>
                <c:pt idx="3104">
                  <c:v>-454.11035150000004</c:v>
                </c:pt>
                <c:pt idx="3105">
                  <c:v>1249.0455468</c:v>
                </c:pt>
                <c:pt idx="3106">
                  <c:v>-292.76650389999998</c:v>
                </c:pt>
                <c:pt idx="3107">
                  <c:v>809.48734375000004</c:v>
                </c:pt>
                <c:pt idx="3108">
                  <c:v>-448.2288671</c:v>
                </c:pt>
                <c:pt idx="3109">
                  <c:v>1626.8829687</c:v>
                </c:pt>
                <c:pt idx="3110">
                  <c:v>848.47468749999996</c:v>
                </c:pt>
                <c:pt idx="3111">
                  <c:v>-355.56792960000001</c:v>
                </c:pt>
                <c:pt idx="3112">
                  <c:v>45.445161132000003</c:v>
                </c:pt>
                <c:pt idx="3113">
                  <c:v>-91.969208980000005</c:v>
                </c:pt>
                <c:pt idx="3114">
                  <c:v>-99.106650389999999</c:v>
                </c:pt>
                <c:pt idx="3115">
                  <c:v>31.600649413999999</c:v>
                </c:pt>
                <c:pt idx="3116">
                  <c:v>-84.131328119999992</c:v>
                </c:pt>
                <c:pt idx="3117">
                  <c:v>-567.94566400000008</c:v>
                </c:pt>
                <c:pt idx="3118">
                  <c:v>-446.35644529999996</c:v>
                </c:pt>
                <c:pt idx="3119">
                  <c:v>-751.93171870000003</c:v>
                </c:pt>
                <c:pt idx="3120">
                  <c:v>-408.91285150000004</c:v>
                </c:pt>
                <c:pt idx="3121">
                  <c:v>-1762.7298430000001</c:v>
                </c:pt>
                <c:pt idx="3122">
                  <c:v>-160.67338860000001</c:v>
                </c:pt>
                <c:pt idx="3123">
                  <c:v>117.67669921000001</c:v>
                </c:pt>
                <c:pt idx="3124">
                  <c:v>-35.038952629999997</c:v>
                </c:pt>
                <c:pt idx="3125">
                  <c:v>-330.0111718</c:v>
                </c:pt>
                <c:pt idx="3126">
                  <c:v>13.225552978000001</c:v>
                </c:pt>
                <c:pt idx="3127">
                  <c:v>85.56966796799999</c:v>
                </c:pt>
                <c:pt idx="3128">
                  <c:v>-133.3185253</c:v>
                </c:pt>
                <c:pt idx="3129">
                  <c:v>668.53492186999995</c:v>
                </c:pt>
                <c:pt idx="3130">
                  <c:v>9.7569165038999994</c:v>
                </c:pt>
                <c:pt idx="3131">
                  <c:v>-38.217014159999998</c:v>
                </c:pt>
                <c:pt idx="3132">
                  <c:v>-10.556824949999999</c:v>
                </c:pt>
                <c:pt idx="3133">
                  <c:v>-477.29066400000005</c:v>
                </c:pt>
                <c:pt idx="3134">
                  <c:v>-269.3367968</c:v>
                </c:pt>
                <c:pt idx="3135">
                  <c:v>46.967475585000003</c:v>
                </c:pt>
                <c:pt idx="3136">
                  <c:v>-122.7999609</c:v>
                </c:pt>
                <c:pt idx="3137">
                  <c:v>413.13703125000001</c:v>
                </c:pt>
                <c:pt idx="3138">
                  <c:v>-187.2555859</c:v>
                </c:pt>
                <c:pt idx="3139">
                  <c:v>-1153.053046</c:v>
                </c:pt>
                <c:pt idx="3140">
                  <c:v>38.574411620999996</c:v>
                </c:pt>
                <c:pt idx="3141">
                  <c:v>106.47502929000001</c:v>
                </c:pt>
                <c:pt idx="3142">
                  <c:v>-49.989946280000005</c:v>
                </c:pt>
                <c:pt idx="3143">
                  <c:v>989.06898436999995</c:v>
                </c:pt>
                <c:pt idx="3144">
                  <c:v>186.56900389999998</c:v>
                </c:pt>
                <c:pt idx="3145">
                  <c:v>-3160.7518749999999</c:v>
                </c:pt>
                <c:pt idx="3146">
                  <c:v>-749.4348437000001</c:v>
                </c:pt>
                <c:pt idx="3147">
                  <c:v>632.53109374999997</c:v>
                </c:pt>
                <c:pt idx="3148">
                  <c:v>10.163260498</c:v>
                </c:pt>
                <c:pt idx="3149">
                  <c:v>-4556.9890620000006</c:v>
                </c:pt>
                <c:pt idx="3150">
                  <c:v>299.55726562000001</c:v>
                </c:pt>
                <c:pt idx="3151">
                  <c:v>-70.88899902</c:v>
                </c:pt>
                <c:pt idx="3152">
                  <c:v>-226.57558589999999</c:v>
                </c:pt>
                <c:pt idx="3153">
                  <c:v>-88.262460930000003</c:v>
                </c:pt>
                <c:pt idx="3154">
                  <c:v>646.32996092999997</c:v>
                </c:pt>
                <c:pt idx="3155">
                  <c:v>-49.034663080000001</c:v>
                </c:pt>
                <c:pt idx="3156">
                  <c:v>-263.25207030000001</c:v>
                </c:pt>
                <c:pt idx="3157">
                  <c:v>-598.81136709999998</c:v>
                </c:pt>
                <c:pt idx="3158">
                  <c:v>10.235359496999999</c:v>
                </c:pt>
                <c:pt idx="3159">
                  <c:v>147.40193359</c:v>
                </c:pt>
                <c:pt idx="3160">
                  <c:v>198.29994139999999</c:v>
                </c:pt>
                <c:pt idx="3161">
                  <c:v>798.50976561999994</c:v>
                </c:pt>
                <c:pt idx="3162">
                  <c:v>-1643.659375</c:v>
                </c:pt>
                <c:pt idx="3163">
                  <c:v>-213.965664</c:v>
                </c:pt>
                <c:pt idx="3164">
                  <c:v>-50.356870110000003</c:v>
                </c:pt>
                <c:pt idx="3165">
                  <c:v>-278.48210929999999</c:v>
                </c:pt>
                <c:pt idx="3166">
                  <c:v>198.11857421000002</c:v>
                </c:pt>
                <c:pt idx="3167">
                  <c:v>-139.24989250000002</c:v>
                </c:pt>
                <c:pt idx="3168">
                  <c:v>492.34742187000006</c:v>
                </c:pt>
                <c:pt idx="3169">
                  <c:v>-44.14093261</c:v>
                </c:pt>
                <c:pt idx="3170">
                  <c:v>-628.04371089999995</c:v>
                </c:pt>
                <c:pt idx="3171">
                  <c:v>62.012861328</c:v>
                </c:pt>
                <c:pt idx="3172">
                  <c:v>797.40984375000005</c:v>
                </c:pt>
                <c:pt idx="3173">
                  <c:v>1483.0034375</c:v>
                </c:pt>
                <c:pt idx="3174">
                  <c:v>-138.6343359</c:v>
                </c:pt>
                <c:pt idx="3175">
                  <c:v>-511.85390619999998</c:v>
                </c:pt>
                <c:pt idx="3176">
                  <c:v>502.67445312000001</c:v>
                </c:pt>
                <c:pt idx="3177">
                  <c:v>154.86596679000002</c:v>
                </c:pt>
                <c:pt idx="3178">
                  <c:v>1181.6898437</c:v>
                </c:pt>
                <c:pt idx="3179">
                  <c:v>-932.07492179999997</c:v>
                </c:pt>
                <c:pt idx="3180">
                  <c:v>-458.38796869999999</c:v>
                </c:pt>
                <c:pt idx="3181">
                  <c:v>-18.686162100000001</c:v>
                </c:pt>
                <c:pt idx="3182">
                  <c:v>-74.638242179999992</c:v>
                </c:pt>
                <c:pt idx="3183">
                  <c:v>-255.53412100000003</c:v>
                </c:pt>
                <c:pt idx="3184">
                  <c:v>134.22356445</c:v>
                </c:pt>
                <c:pt idx="3185">
                  <c:v>144.96612304000001</c:v>
                </c:pt>
                <c:pt idx="3186">
                  <c:v>173.37058593</c:v>
                </c:pt>
                <c:pt idx="3187">
                  <c:v>161.23501953000002</c:v>
                </c:pt>
                <c:pt idx="3188">
                  <c:v>256.18167968</c:v>
                </c:pt>
                <c:pt idx="3189">
                  <c:v>-352.51472650000005</c:v>
                </c:pt>
                <c:pt idx="3190">
                  <c:v>-268.67632809999998</c:v>
                </c:pt>
                <c:pt idx="3191">
                  <c:v>-72.846494140000004</c:v>
                </c:pt>
                <c:pt idx="3192">
                  <c:v>295.24751952999998</c:v>
                </c:pt>
                <c:pt idx="3193">
                  <c:v>-235.87599600000001</c:v>
                </c:pt>
                <c:pt idx="3194">
                  <c:v>-152.7621777</c:v>
                </c:pt>
                <c:pt idx="3195">
                  <c:v>-478.1688671</c:v>
                </c:pt>
                <c:pt idx="3196">
                  <c:v>454.99363281000001</c:v>
                </c:pt>
                <c:pt idx="3197">
                  <c:v>-19.09054321</c:v>
                </c:pt>
                <c:pt idx="3198">
                  <c:v>0.66708839415999999</c:v>
                </c:pt>
                <c:pt idx="3199">
                  <c:v>-162.37648429999999</c:v>
                </c:pt>
                <c:pt idx="3200">
                  <c:v>-413.2582031</c:v>
                </c:pt>
                <c:pt idx="3201">
                  <c:v>-903.84679679999999</c:v>
                </c:pt>
                <c:pt idx="3202">
                  <c:v>174.78544921</c:v>
                </c:pt>
                <c:pt idx="3203">
                  <c:v>312.84525389999999</c:v>
                </c:pt>
                <c:pt idx="3204">
                  <c:v>-203.25042959999999</c:v>
                </c:pt>
                <c:pt idx="3205">
                  <c:v>57.052402343000004</c:v>
                </c:pt>
                <c:pt idx="3206">
                  <c:v>-1268.2890620000001</c:v>
                </c:pt>
                <c:pt idx="3207">
                  <c:v>-422.30792959999997</c:v>
                </c:pt>
                <c:pt idx="3208">
                  <c:v>-249.00339840000001</c:v>
                </c:pt>
                <c:pt idx="3209">
                  <c:v>-42.349272460000002</c:v>
                </c:pt>
                <c:pt idx="3210">
                  <c:v>-112.3794628</c:v>
                </c:pt>
                <c:pt idx="3211">
                  <c:v>-181.5944921</c:v>
                </c:pt>
                <c:pt idx="3212">
                  <c:v>103.78133788999999</c:v>
                </c:pt>
                <c:pt idx="3213">
                  <c:v>123.84961914</c:v>
                </c:pt>
                <c:pt idx="3214">
                  <c:v>-111.9939746</c:v>
                </c:pt>
                <c:pt idx="3215">
                  <c:v>120.84955078000002</c:v>
                </c:pt>
                <c:pt idx="3216">
                  <c:v>332.07914062000003</c:v>
                </c:pt>
                <c:pt idx="3217">
                  <c:v>37.894025878000001</c:v>
                </c:pt>
                <c:pt idx="3218">
                  <c:v>23.124714355000002</c:v>
                </c:pt>
                <c:pt idx="3219">
                  <c:v>-103.46592769999999</c:v>
                </c:pt>
                <c:pt idx="3220">
                  <c:v>189.35667968000001</c:v>
                </c:pt>
                <c:pt idx="3221">
                  <c:v>447.52867187000004</c:v>
                </c:pt>
                <c:pt idx="3222">
                  <c:v>-68.635346670000004</c:v>
                </c:pt>
                <c:pt idx="3223">
                  <c:v>257.38898437</c:v>
                </c:pt>
                <c:pt idx="3224">
                  <c:v>92.681660155999992</c:v>
                </c:pt>
                <c:pt idx="3225">
                  <c:v>-36.858688960000002</c:v>
                </c:pt>
                <c:pt idx="3226">
                  <c:v>-254.30628899999999</c:v>
                </c:pt>
                <c:pt idx="3227">
                  <c:v>27.769221191</c:v>
                </c:pt>
                <c:pt idx="3228">
                  <c:v>-338.33718750000003</c:v>
                </c:pt>
                <c:pt idx="3229">
                  <c:v>-223.94582030000001</c:v>
                </c:pt>
                <c:pt idx="3230">
                  <c:v>-216.97283200000001</c:v>
                </c:pt>
                <c:pt idx="3231">
                  <c:v>172.016875</c:v>
                </c:pt>
                <c:pt idx="3232">
                  <c:v>157.93813476</c:v>
                </c:pt>
                <c:pt idx="3233">
                  <c:v>593.41570311999999</c:v>
                </c:pt>
                <c:pt idx="3234">
                  <c:v>-25.412502439999997</c:v>
                </c:pt>
                <c:pt idx="3235">
                  <c:v>303.62025389999997</c:v>
                </c:pt>
                <c:pt idx="3236">
                  <c:v>223.3705664</c:v>
                </c:pt>
                <c:pt idx="3237">
                  <c:v>29.883833007</c:v>
                </c:pt>
                <c:pt idx="3238">
                  <c:v>-1678.9609370000001</c:v>
                </c:pt>
                <c:pt idx="3239">
                  <c:v>215.86822264999998</c:v>
                </c:pt>
                <c:pt idx="3240">
                  <c:v>503.60523437000006</c:v>
                </c:pt>
                <c:pt idx="3241">
                  <c:v>500.63230468</c:v>
                </c:pt>
                <c:pt idx="3242">
                  <c:v>-357.20992180000002</c:v>
                </c:pt>
                <c:pt idx="3243">
                  <c:v>-1233.99125</c:v>
                </c:pt>
                <c:pt idx="3244">
                  <c:v>833.83742186999996</c:v>
                </c:pt>
                <c:pt idx="3245">
                  <c:v>-286.25611320000002</c:v>
                </c:pt>
                <c:pt idx="3246">
                  <c:v>350.66382812000006</c:v>
                </c:pt>
                <c:pt idx="3247">
                  <c:v>-247.7505664</c:v>
                </c:pt>
                <c:pt idx="3248">
                  <c:v>-488.81632810000002</c:v>
                </c:pt>
                <c:pt idx="3249">
                  <c:v>-238.4826367</c:v>
                </c:pt>
                <c:pt idx="3250">
                  <c:v>141.90416015</c:v>
                </c:pt>
                <c:pt idx="3251">
                  <c:v>-327.86894529999995</c:v>
                </c:pt>
                <c:pt idx="3252">
                  <c:v>-4.7745587150000004</c:v>
                </c:pt>
                <c:pt idx="3253">
                  <c:v>-540.97652340000002</c:v>
                </c:pt>
                <c:pt idx="3254">
                  <c:v>-1398.837968</c:v>
                </c:pt>
                <c:pt idx="3255">
                  <c:v>-24.861542960000001</c:v>
                </c:pt>
                <c:pt idx="3256">
                  <c:v>362.47593749999999</c:v>
                </c:pt>
                <c:pt idx="3257">
                  <c:v>554.21457031</c:v>
                </c:pt>
                <c:pt idx="3258">
                  <c:v>151.00663084999999</c:v>
                </c:pt>
                <c:pt idx="3259">
                  <c:v>-284.26310539999997</c:v>
                </c:pt>
                <c:pt idx="3260">
                  <c:v>-156.27661130000001</c:v>
                </c:pt>
                <c:pt idx="3261">
                  <c:v>354.56468749999999</c:v>
                </c:pt>
                <c:pt idx="3262">
                  <c:v>82.885830077999998</c:v>
                </c:pt>
                <c:pt idx="3263">
                  <c:v>-642.30226560000006</c:v>
                </c:pt>
                <c:pt idx="3264">
                  <c:v>-627.57492179999997</c:v>
                </c:pt>
                <c:pt idx="3265">
                  <c:v>303.66376952999997</c:v>
                </c:pt>
                <c:pt idx="3266">
                  <c:v>-67.987646480000009</c:v>
                </c:pt>
                <c:pt idx="3267">
                  <c:v>1514.7157811999998</c:v>
                </c:pt>
                <c:pt idx="3268">
                  <c:v>-304.9674023</c:v>
                </c:pt>
                <c:pt idx="3269">
                  <c:v>98.051162109000003</c:v>
                </c:pt>
                <c:pt idx="3270">
                  <c:v>929.07726561999993</c:v>
                </c:pt>
                <c:pt idx="3271">
                  <c:v>-178.39636709999999</c:v>
                </c:pt>
                <c:pt idx="3272">
                  <c:v>-201.07371090000001</c:v>
                </c:pt>
                <c:pt idx="3273">
                  <c:v>114.22485350999999</c:v>
                </c:pt>
                <c:pt idx="3274">
                  <c:v>-1445.389375</c:v>
                </c:pt>
                <c:pt idx="3275">
                  <c:v>-100.12486319999999</c:v>
                </c:pt>
                <c:pt idx="3276">
                  <c:v>-289.33539059999998</c:v>
                </c:pt>
                <c:pt idx="3277">
                  <c:v>109.61295898</c:v>
                </c:pt>
                <c:pt idx="3278">
                  <c:v>-1987.9657810000001</c:v>
                </c:pt>
                <c:pt idx="3279">
                  <c:v>-337.0746484</c:v>
                </c:pt>
                <c:pt idx="3280">
                  <c:v>-265.50324209999997</c:v>
                </c:pt>
                <c:pt idx="3281">
                  <c:v>155.32052734000001</c:v>
                </c:pt>
                <c:pt idx="3282">
                  <c:v>423.02066406</c:v>
                </c:pt>
                <c:pt idx="3283">
                  <c:v>-90.733750000000001</c:v>
                </c:pt>
                <c:pt idx="3284">
                  <c:v>295.73730468000002</c:v>
                </c:pt>
                <c:pt idx="3285">
                  <c:v>-6.9701556389999997</c:v>
                </c:pt>
                <c:pt idx="3286">
                  <c:v>-62.813730459999995</c:v>
                </c:pt>
                <c:pt idx="3287">
                  <c:v>1127.6953125</c:v>
                </c:pt>
                <c:pt idx="3288">
                  <c:v>296.29908202999997</c:v>
                </c:pt>
                <c:pt idx="3289">
                  <c:v>263.26796875000002</c:v>
                </c:pt>
                <c:pt idx="3290">
                  <c:v>164.35582031000001</c:v>
                </c:pt>
                <c:pt idx="3291">
                  <c:v>68.864501953000001</c:v>
                </c:pt>
                <c:pt idx="3292">
                  <c:v>76.808032225999995</c:v>
                </c:pt>
                <c:pt idx="3293">
                  <c:v>-544.91949209999996</c:v>
                </c:pt>
                <c:pt idx="3294">
                  <c:v>-480.49769529999998</c:v>
                </c:pt>
                <c:pt idx="3295">
                  <c:v>35.181113280999995</c:v>
                </c:pt>
                <c:pt idx="3296">
                  <c:v>93.959560545999992</c:v>
                </c:pt>
                <c:pt idx="3297">
                  <c:v>-72.465112300000001</c:v>
                </c:pt>
                <c:pt idx="3298">
                  <c:v>-37.927602530000001</c:v>
                </c:pt>
                <c:pt idx="3299">
                  <c:v>931.41015625</c:v>
                </c:pt>
                <c:pt idx="3300">
                  <c:v>-57.393618159999995</c:v>
                </c:pt>
                <c:pt idx="3301">
                  <c:v>-314.34802730000001</c:v>
                </c:pt>
                <c:pt idx="3302">
                  <c:v>-579.77019529999995</c:v>
                </c:pt>
                <c:pt idx="3303">
                  <c:v>-228.00083979999999</c:v>
                </c:pt>
                <c:pt idx="3304">
                  <c:v>-29.18725585</c:v>
                </c:pt>
                <c:pt idx="3305">
                  <c:v>676.12843750000002</c:v>
                </c:pt>
                <c:pt idx="3306">
                  <c:v>-363.90445310000001</c:v>
                </c:pt>
                <c:pt idx="3307">
                  <c:v>305.70550781000003</c:v>
                </c:pt>
                <c:pt idx="3308">
                  <c:v>83.064941406000003</c:v>
                </c:pt>
                <c:pt idx="3309">
                  <c:v>80.373652343000003</c:v>
                </c:pt>
                <c:pt idx="3310">
                  <c:v>4.7283074951000001</c:v>
                </c:pt>
                <c:pt idx="3311">
                  <c:v>33.404355467999999</c:v>
                </c:pt>
                <c:pt idx="3312">
                  <c:v>49.425649413999999</c:v>
                </c:pt>
                <c:pt idx="3313">
                  <c:v>-510.60851560000003</c:v>
                </c:pt>
                <c:pt idx="3314">
                  <c:v>408.24890625</c:v>
                </c:pt>
                <c:pt idx="3315">
                  <c:v>123.11606445</c:v>
                </c:pt>
                <c:pt idx="3316">
                  <c:v>-684.23570309999991</c:v>
                </c:pt>
                <c:pt idx="3317">
                  <c:v>-97.842607420000007</c:v>
                </c:pt>
                <c:pt idx="3318">
                  <c:v>-22.839848630000002</c:v>
                </c:pt>
                <c:pt idx="3319">
                  <c:v>13.40743164</c:v>
                </c:pt>
                <c:pt idx="3320">
                  <c:v>63.052158202999998</c:v>
                </c:pt>
                <c:pt idx="3321">
                  <c:v>-652.44687499999998</c:v>
                </c:pt>
                <c:pt idx="3322">
                  <c:v>110.74727539</c:v>
                </c:pt>
                <c:pt idx="3323">
                  <c:v>527.70617187000005</c:v>
                </c:pt>
                <c:pt idx="3324">
                  <c:v>51.738681640000003</c:v>
                </c:pt>
                <c:pt idx="3325">
                  <c:v>-42.27267578</c:v>
                </c:pt>
                <c:pt idx="3326">
                  <c:v>188.44050781000001</c:v>
                </c:pt>
                <c:pt idx="3327">
                  <c:v>-46.564609369999999</c:v>
                </c:pt>
                <c:pt idx="3328">
                  <c:v>-2.1249380489999998</c:v>
                </c:pt>
                <c:pt idx="3329">
                  <c:v>-38.384699699999999</c:v>
                </c:pt>
                <c:pt idx="3330">
                  <c:v>-22.224572750000004</c:v>
                </c:pt>
                <c:pt idx="3331">
                  <c:v>-18.683774410000002</c:v>
                </c:pt>
                <c:pt idx="3332">
                  <c:v>26.376455077999999</c:v>
                </c:pt>
                <c:pt idx="3333">
                  <c:v>99.704628905999996</c:v>
                </c:pt>
                <c:pt idx="3334">
                  <c:v>-329.44472650000006</c:v>
                </c:pt>
                <c:pt idx="3335">
                  <c:v>-24.744499510000001</c:v>
                </c:pt>
                <c:pt idx="3336">
                  <c:v>676.86945312</c:v>
                </c:pt>
                <c:pt idx="3337">
                  <c:v>130.17556640000001</c:v>
                </c:pt>
                <c:pt idx="3338">
                  <c:v>-289.44203119999997</c:v>
                </c:pt>
                <c:pt idx="3339">
                  <c:v>-168.6492968</c:v>
                </c:pt>
                <c:pt idx="3340">
                  <c:v>-244.13431639999999</c:v>
                </c:pt>
                <c:pt idx="3341">
                  <c:v>67.864404296000004</c:v>
                </c:pt>
                <c:pt idx="3342">
                  <c:v>561.97191406000002</c:v>
                </c:pt>
                <c:pt idx="3343">
                  <c:v>-50.934331049999997</c:v>
                </c:pt>
                <c:pt idx="3344">
                  <c:v>-1273.1485929999999</c:v>
                </c:pt>
                <c:pt idx="3345">
                  <c:v>111.61296874999999</c:v>
                </c:pt>
                <c:pt idx="3346">
                  <c:v>55.426098632000006</c:v>
                </c:pt>
                <c:pt idx="3347">
                  <c:v>175.27529296</c:v>
                </c:pt>
                <c:pt idx="3348">
                  <c:v>82.99740234299999</c:v>
                </c:pt>
                <c:pt idx="3349">
                  <c:v>-1184.4621870000001</c:v>
                </c:pt>
                <c:pt idx="3350">
                  <c:v>-108.73713859999999</c:v>
                </c:pt>
                <c:pt idx="3351">
                  <c:v>117.22547850999999</c:v>
                </c:pt>
                <c:pt idx="3352">
                  <c:v>477.48550781</c:v>
                </c:pt>
                <c:pt idx="3353">
                  <c:v>-418.42624999999998</c:v>
                </c:pt>
                <c:pt idx="3354">
                  <c:v>50.873603515000006</c:v>
                </c:pt>
                <c:pt idx="3355">
                  <c:v>264.28546875000001</c:v>
                </c:pt>
                <c:pt idx="3356">
                  <c:v>-274.9499414</c:v>
                </c:pt>
                <c:pt idx="3357">
                  <c:v>-789.58804680000003</c:v>
                </c:pt>
                <c:pt idx="3358">
                  <c:v>-11.86124145</c:v>
                </c:pt>
                <c:pt idx="3359">
                  <c:v>409.66519531</c:v>
                </c:pt>
                <c:pt idx="3360">
                  <c:v>-359.1269921</c:v>
                </c:pt>
                <c:pt idx="3361">
                  <c:v>38.360886229999998</c:v>
                </c:pt>
                <c:pt idx="3362">
                  <c:v>168.53246093000001</c:v>
                </c:pt>
                <c:pt idx="3363">
                  <c:v>657.32773436999992</c:v>
                </c:pt>
                <c:pt idx="3364">
                  <c:v>927.03281249999998</c:v>
                </c:pt>
                <c:pt idx="3365">
                  <c:v>-219.08984369999999</c:v>
                </c:pt>
                <c:pt idx="3366">
                  <c:v>172.08878906000001</c:v>
                </c:pt>
                <c:pt idx="3367">
                  <c:v>-55.957114250000004</c:v>
                </c:pt>
                <c:pt idx="3368">
                  <c:v>3.3357760619999999</c:v>
                </c:pt>
                <c:pt idx="3369">
                  <c:v>-179.66517569999999</c:v>
                </c:pt>
                <c:pt idx="3370">
                  <c:v>-362.25753900000001</c:v>
                </c:pt>
                <c:pt idx="3371">
                  <c:v>-17.82237915</c:v>
                </c:pt>
                <c:pt idx="3372">
                  <c:v>-58.868872069999995</c:v>
                </c:pt>
                <c:pt idx="3373">
                  <c:v>-67.136557609999997</c:v>
                </c:pt>
                <c:pt idx="3374">
                  <c:v>199.35062500000001</c:v>
                </c:pt>
                <c:pt idx="3375">
                  <c:v>22.813718260999998</c:v>
                </c:pt>
                <c:pt idx="3376">
                  <c:v>99.344277342999987</c:v>
                </c:pt>
                <c:pt idx="3377">
                  <c:v>-132.72067380000001</c:v>
                </c:pt>
                <c:pt idx="3378">
                  <c:v>138.35344726</c:v>
                </c:pt>
                <c:pt idx="3379">
                  <c:v>78.651625975999991</c:v>
                </c:pt>
                <c:pt idx="3380">
                  <c:v>-59.637329099999995</c:v>
                </c:pt>
                <c:pt idx="3381">
                  <c:v>-51.300546869999998</c:v>
                </c:pt>
                <c:pt idx="3382">
                  <c:v>-176.1333984</c:v>
                </c:pt>
                <c:pt idx="3383">
                  <c:v>-10.06743103</c:v>
                </c:pt>
                <c:pt idx="3384">
                  <c:v>-86.06434569999999</c:v>
                </c:pt>
                <c:pt idx="3385">
                  <c:v>-414.32253900000001</c:v>
                </c:pt>
                <c:pt idx="3386">
                  <c:v>560.89953125</c:v>
                </c:pt>
                <c:pt idx="3387">
                  <c:v>454.55382812000005</c:v>
                </c:pt>
                <c:pt idx="3388">
                  <c:v>-265.34263670000001</c:v>
                </c:pt>
                <c:pt idx="3389">
                  <c:v>199.87830077999999</c:v>
                </c:pt>
                <c:pt idx="3390">
                  <c:v>221.75675781000001</c:v>
                </c:pt>
                <c:pt idx="3391">
                  <c:v>315.34125</c:v>
                </c:pt>
                <c:pt idx="3392">
                  <c:v>1183.6185937</c:v>
                </c:pt>
                <c:pt idx="3393">
                  <c:v>302.75839843</c:v>
                </c:pt>
                <c:pt idx="3394">
                  <c:v>52.893496093000003</c:v>
                </c:pt>
                <c:pt idx="3395">
                  <c:v>-722.11859370000002</c:v>
                </c:pt>
                <c:pt idx="3396">
                  <c:v>-6.4484057610000001</c:v>
                </c:pt>
                <c:pt idx="3397">
                  <c:v>-484.82601560000001</c:v>
                </c:pt>
                <c:pt idx="3398">
                  <c:v>-184.93841789999999</c:v>
                </c:pt>
                <c:pt idx="3399">
                  <c:v>1064.7211718000001</c:v>
                </c:pt>
                <c:pt idx="3400">
                  <c:v>519.71296874999996</c:v>
                </c:pt>
                <c:pt idx="3401">
                  <c:v>-1.5695198049999999</c:v>
                </c:pt>
                <c:pt idx="3402">
                  <c:v>-432.29656249999999</c:v>
                </c:pt>
                <c:pt idx="3403">
                  <c:v>-384.70445310000002</c:v>
                </c:pt>
                <c:pt idx="3404">
                  <c:v>651.82722655999999</c:v>
                </c:pt>
                <c:pt idx="3405">
                  <c:v>-251.1196875</c:v>
                </c:pt>
                <c:pt idx="3406">
                  <c:v>233.85435545999999</c:v>
                </c:pt>
                <c:pt idx="3407">
                  <c:v>221.46164062</c:v>
                </c:pt>
                <c:pt idx="3408">
                  <c:v>-240.2883789</c:v>
                </c:pt>
                <c:pt idx="3409">
                  <c:v>-277.76349600000003</c:v>
                </c:pt>
                <c:pt idx="3410">
                  <c:v>-105.5984179</c:v>
                </c:pt>
                <c:pt idx="3411">
                  <c:v>-173.38701170000002</c:v>
                </c:pt>
                <c:pt idx="3412">
                  <c:v>219.73373046</c:v>
                </c:pt>
                <c:pt idx="3413">
                  <c:v>214.01128906000002</c:v>
                </c:pt>
                <c:pt idx="3414">
                  <c:v>800.75390625</c:v>
                </c:pt>
                <c:pt idx="3415">
                  <c:v>-242.3723632</c:v>
                </c:pt>
                <c:pt idx="3416">
                  <c:v>40.334296875</c:v>
                </c:pt>
                <c:pt idx="3417">
                  <c:v>-286.54283200000003</c:v>
                </c:pt>
                <c:pt idx="3418">
                  <c:v>-303.34927729999998</c:v>
                </c:pt>
                <c:pt idx="3419">
                  <c:v>-61.163618159999999</c:v>
                </c:pt>
                <c:pt idx="3420">
                  <c:v>1236.2684374999999</c:v>
                </c:pt>
                <c:pt idx="3421">
                  <c:v>-198.79164059999999</c:v>
                </c:pt>
                <c:pt idx="3422">
                  <c:v>-323.93812500000001</c:v>
                </c:pt>
                <c:pt idx="3423">
                  <c:v>-323.15304680000003</c:v>
                </c:pt>
                <c:pt idx="3424">
                  <c:v>82.293779295999997</c:v>
                </c:pt>
                <c:pt idx="3425">
                  <c:v>180.77738281000001</c:v>
                </c:pt>
                <c:pt idx="3426">
                  <c:v>34.087028807999999</c:v>
                </c:pt>
                <c:pt idx="3427">
                  <c:v>-865.44929679999996</c:v>
                </c:pt>
                <c:pt idx="3428">
                  <c:v>-229.57294920000001</c:v>
                </c:pt>
                <c:pt idx="3429">
                  <c:v>-492.2036718</c:v>
                </c:pt>
                <c:pt idx="3430">
                  <c:v>-473.47285150000005</c:v>
                </c:pt>
                <c:pt idx="3431">
                  <c:v>603.32734374999995</c:v>
                </c:pt>
                <c:pt idx="3432">
                  <c:v>-54.289858389999999</c:v>
                </c:pt>
                <c:pt idx="3433">
                  <c:v>584.33437500000002</c:v>
                </c:pt>
                <c:pt idx="3434">
                  <c:v>23.414733886</c:v>
                </c:pt>
                <c:pt idx="3435">
                  <c:v>-256.53904289999997</c:v>
                </c:pt>
                <c:pt idx="3436">
                  <c:v>257.26435545999999</c:v>
                </c:pt>
                <c:pt idx="3437">
                  <c:v>-231.65125</c:v>
                </c:pt>
                <c:pt idx="3438">
                  <c:v>496.99921875000001</c:v>
                </c:pt>
                <c:pt idx="3439">
                  <c:v>24.310622557999999</c:v>
                </c:pt>
                <c:pt idx="3440">
                  <c:v>122.55205078</c:v>
                </c:pt>
                <c:pt idx="3441">
                  <c:v>-116.62887689999999</c:v>
                </c:pt>
                <c:pt idx="3442">
                  <c:v>159.10805664</c:v>
                </c:pt>
                <c:pt idx="3443">
                  <c:v>1707.5535937</c:v>
                </c:pt>
                <c:pt idx="3444">
                  <c:v>792.69453124999995</c:v>
                </c:pt>
                <c:pt idx="3445">
                  <c:v>266.67269530999999</c:v>
                </c:pt>
                <c:pt idx="3446">
                  <c:v>258.77523437000002</c:v>
                </c:pt>
                <c:pt idx="3447">
                  <c:v>1241.9159374999999</c:v>
                </c:pt>
                <c:pt idx="3448">
                  <c:v>-221.6061914</c:v>
                </c:pt>
                <c:pt idx="3449">
                  <c:v>-511.75300779999998</c:v>
                </c:pt>
                <c:pt idx="3450">
                  <c:v>-55.873149409999996</c:v>
                </c:pt>
                <c:pt idx="3451">
                  <c:v>-816.38320309999995</c:v>
                </c:pt>
                <c:pt idx="3452">
                  <c:v>1256.0945312000001</c:v>
                </c:pt>
                <c:pt idx="3453">
                  <c:v>101.97835936999999</c:v>
                </c:pt>
                <c:pt idx="3454">
                  <c:v>-62.399423820000003</c:v>
                </c:pt>
                <c:pt idx="3455">
                  <c:v>222.68679686999999</c:v>
                </c:pt>
                <c:pt idx="3456">
                  <c:v>35.243571777</c:v>
                </c:pt>
                <c:pt idx="3457">
                  <c:v>-61.418261709999996</c:v>
                </c:pt>
                <c:pt idx="3458">
                  <c:v>387.11027343000001</c:v>
                </c:pt>
                <c:pt idx="3459">
                  <c:v>-486.63246090000001</c:v>
                </c:pt>
                <c:pt idx="3460">
                  <c:v>-20.524685049999999</c:v>
                </c:pt>
                <c:pt idx="3461">
                  <c:v>-69.67418945</c:v>
                </c:pt>
                <c:pt idx="3462">
                  <c:v>734.39374999999995</c:v>
                </c:pt>
                <c:pt idx="3463">
                  <c:v>-102.48965819999999</c:v>
                </c:pt>
                <c:pt idx="3464">
                  <c:v>204.26402343000001</c:v>
                </c:pt>
                <c:pt idx="3465">
                  <c:v>-89.997734370000003</c:v>
                </c:pt>
                <c:pt idx="3466">
                  <c:v>139.22368164</c:v>
                </c:pt>
                <c:pt idx="3467">
                  <c:v>-69.034042959999994</c:v>
                </c:pt>
                <c:pt idx="3468">
                  <c:v>-146.73174800000001</c:v>
                </c:pt>
                <c:pt idx="3469">
                  <c:v>733.09171875000004</c:v>
                </c:pt>
                <c:pt idx="3470">
                  <c:v>-82.422001949999995</c:v>
                </c:pt>
                <c:pt idx="3471">
                  <c:v>-296.2508593</c:v>
                </c:pt>
                <c:pt idx="3472">
                  <c:v>173.80888671</c:v>
                </c:pt>
                <c:pt idx="3473">
                  <c:v>-1977.5064060000002</c:v>
                </c:pt>
                <c:pt idx="3474">
                  <c:v>140.26235351</c:v>
                </c:pt>
                <c:pt idx="3475">
                  <c:v>-19.08515014</c:v>
                </c:pt>
                <c:pt idx="3476">
                  <c:v>-1180.0716400000001</c:v>
                </c:pt>
                <c:pt idx="3477">
                  <c:v>381.28886718000001</c:v>
                </c:pt>
                <c:pt idx="3478">
                  <c:v>-27.202106929999999</c:v>
                </c:pt>
                <c:pt idx="3479">
                  <c:v>-8.3497955319999999</c:v>
                </c:pt>
                <c:pt idx="3480">
                  <c:v>-32.945644530000003</c:v>
                </c:pt>
                <c:pt idx="3481">
                  <c:v>375.09976562000003</c:v>
                </c:pt>
                <c:pt idx="3482">
                  <c:v>182.33955078</c:v>
                </c:pt>
                <c:pt idx="3483">
                  <c:v>199.63130859</c:v>
                </c:pt>
                <c:pt idx="3484">
                  <c:v>-47.952407219999998</c:v>
                </c:pt>
                <c:pt idx="3485">
                  <c:v>2.4768751524999999</c:v>
                </c:pt>
                <c:pt idx="3486">
                  <c:v>60.937319335000005</c:v>
                </c:pt>
                <c:pt idx="3487">
                  <c:v>-217.1470898</c:v>
                </c:pt>
                <c:pt idx="3488">
                  <c:v>-386.23605459999999</c:v>
                </c:pt>
                <c:pt idx="3489">
                  <c:v>-976.85374999999999</c:v>
                </c:pt>
                <c:pt idx="3490">
                  <c:v>30.400656737999999</c:v>
                </c:pt>
                <c:pt idx="3491">
                  <c:v>162.27943359</c:v>
                </c:pt>
                <c:pt idx="3492">
                  <c:v>-96.93660156</c:v>
                </c:pt>
                <c:pt idx="3493">
                  <c:v>-77.314667959999994</c:v>
                </c:pt>
                <c:pt idx="3494">
                  <c:v>54.341010742000002</c:v>
                </c:pt>
                <c:pt idx="3495">
                  <c:v>-728.37890620000007</c:v>
                </c:pt>
                <c:pt idx="3496">
                  <c:v>-65.645629880000001</c:v>
                </c:pt>
                <c:pt idx="3497">
                  <c:v>-48.269335929999997</c:v>
                </c:pt>
                <c:pt idx="3498">
                  <c:v>-42.74851074</c:v>
                </c:pt>
                <c:pt idx="3499">
                  <c:v>126.68745117</c:v>
                </c:pt>
                <c:pt idx="3500">
                  <c:v>-280.54759760000002</c:v>
                </c:pt>
                <c:pt idx="3501">
                  <c:v>-113.71853510000001</c:v>
                </c:pt>
                <c:pt idx="3502">
                  <c:v>-807.41726559999995</c:v>
                </c:pt>
                <c:pt idx="3503">
                  <c:v>-98.745478509999998</c:v>
                </c:pt>
                <c:pt idx="3504">
                  <c:v>-153.85018550000001</c:v>
                </c:pt>
                <c:pt idx="3505">
                  <c:v>187.14914062</c:v>
                </c:pt>
                <c:pt idx="3506">
                  <c:v>-349.66374999999999</c:v>
                </c:pt>
                <c:pt idx="3507">
                  <c:v>411.77132812000002</c:v>
                </c:pt>
                <c:pt idx="3508">
                  <c:v>79.992099608999993</c:v>
                </c:pt>
                <c:pt idx="3509">
                  <c:v>102.43698242000001</c:v>
                </c:pt>
                <c:pt idx="3510">
                  <c:v>175.16669921000002</c:v>
                </c:pt>
                <c:pt idx="3511">
                  <c:v>38.407995605000004</c:v>
                </c:pt>
                <c:pt idx="3512">
                  <c:v>-434.76238279999995</c:v>
                </c:pt>
                <c:pt idx="3513">
                  <c:v>-713.34078120000004</c:v>
                </c:pt>
                <c:pt idx="3514">
                  <c:v>-740.27882809999994</c:v>
                </c:pt>
                <c:pt idx="3515">
                  <c:v>153.73362304</c:v>
                </c:pt>
                <c:pt idx="3516">
                  <c:v>131.58103515000002</c:v>
                </c:pt>
                <c:pt idx="3517">
                  <c:v>589.93261717999997</c:v>
                </c:pt>
                <c:pt idx="3518">
                  <c:v>249.22572264999999</c:v>
                </c:pt>
                <c:pt idx="3519">
                  <c:v>-50.892324209999998</c:v>
                </c:pt>
                <c:pt idx="3520">
                  <c:v>1424.7640624999999</c:v>
                </c:pt>
                <c:pt idx="3521">
                  <c:v>-1142.80414</c:v>
                </c:pt>
                <c:pt idx="3522">
                  <c:v>-39.232856439999999</c:v>
                </c:pt>
                <c:pt idx="3523">
                  <c:v>1231.3512499999999</c:v>
                </c:pt>
                <c:pt idx="3524">
                  <c:v>190.73992186999999</c:v>
                </c:pt>
                <c:pt idx="3525">
                  <c:v>77.554453124999995</c:v>
                </c:pt>
                <c:pt idx="3526">
                  <c:v>59.213510741999997</c:v>
                </c:pt>
                <c:pt idx="3527">
                  <c:v>-14.29563598</c:v>
                </c:pt>
                <c:pt idx="3528">
                  <c:v>660.90765624999995</c:v>
                </c:pt>
                <c:pt idx="3529">
                  <c:v>-4.2853198240000001</c:v>
                </c:pt>
                <c:pt idx="3530">
                  <c:v>14.323891601</c:v>
                </c:pt>
                <c:pt idx="3531">
                  <c:v>-500.63058590000003</c:v>
                </c:pt>
                <c:pt idx="3532">
                  <c:v>-24.73821044</c:v>
                </c:pt>
                <c:pt idx="3533">
                  <c:v>206.09142577999998</c:v>
                </c:pt>
                <c:pt idx="3534">
                  <c:v>315.921875</c:v>
                </c:pt>
                <c:pt idx="3535">
                  <c:v>222.83443359</c:v>
                </c:pt>
                <c:pt idx="3536">
                  <c:v>-365.94746090000001</c:v>
                </c:pt>
                <c:pt idx="3537">
                  <c:v>192.31673827999998</c:v>
                </c:pt>
                <c:pt idx="3538">
                  <c:v>600.82003906</c:v>
                </c:pt>
                <c:pt idx="3539">
                  <c:v>-80.638105459999991</c:v>
                </c:pt>
                <c:pt idx="3540">
                  <c:v>72.186494140000008</c:v>
                </c:pt>
                <c:pt idx="3541">
                  <c:v>1.2081866454999999</c:v>
                </c:pt>
                <c:pt idx="3542">
                  <c:v>34.803515625000003</c:v>
                </c:pt>
                <c:pt idx="3543">
                  <c:v>111.72069335</c:v>
                </c:pt>
                <c:pt idx="3544">
                  <c:v>330.1534375</c:v>
                </c:pt>
                <c:pt idx="3545">
                  <c:v>172.52638671</c:v>
                </c:pt>
                <c:pt idx="3546">
                  <c:v>152.23448242000001</c:v>
                </c:pt>
                <c:pt idx="3547">
                  <c:v>183.24140625000001</c:v>
                </c:pt>
                <c:pt idx="3548">
                  <c:v>-355.1191796</c:v>
                </c:pt>
                <c:pt idx="3549">
                  <c:v>1118.8157811999999</c:v>
                </c:pt>
                <c:pt idx="3550">
                  <c:v>20.824108885999998</c:v>
                </c:pt>
                <c:pt idx="3551">
                  <c:v>-23.695151360000001</c:v>
                </c:pt>
                <c:pt idx="3552">
                  <c:v>-74.106469719999993</c:v>
                </c:pt>
                <c:pt idx="3553">
                  <c:v>-15.17132202</c:v>
                </c:pt>
                <c:pt idx="3554">
                  <c:v>-793.34546870000008</c:v>
                </c:pt>
                <c:pt idx="3555">
                  <c:v>1321.6459374999999</c:v>
                </c:pt>
                <c:pt idx="3556">
                  <c:v>-379.92886709999999</c:v>
                </c:pt>
                <c:pt idx="3557">
                  <c:v>92.089111328000001</c:v>
                </c:pt>
                <c:pt idx="3558">
                  <c:v>313.38041014999999</c:v>
                </c:pt>
                <c:pt idx="3559">
                  <c:v>-543.5214843</c:v>
                </c:pt>
                <c:pt idx="3560">
                  <c:v>-1079.4189059999999</c:v>
                </c:pt>
                <c:pt idx="3561">
                  <c:v>613.06847656000002</c:v>
                </c:pt>
                <c:pt idx="3562">
                  <c:v>381.30679687000003</c:v>
                </c:pt>
                <c:pt idx="3563">
                  <c:v>-1142.43039</c:v>
                </c:pt>
                <c:pt idx="3564">
                  <c:v>646.17429687000003</c:v>
                </c:pt>
                <c:pt idx="3565">
                  <c:v>88.603378906000003</c:v>
                </c:pt>
                <c:pt idx="3566">
                  <c:v>97.854687499999997</c:v>
                </c:pt>
                <c:pt idx="3567">
                  <c:v>470.60539062000004</c:v>
                </c:pt>
                <c:pt idx="3568">
                  <c:v>469.74027343</c:v>
                </c:pt>
                <c:pt idx="3569">
                  <c:v>-545.92324210000004</c:v>
                </c:pt>
                <c:pt idx="3570">
                  <c:v>210.43332031000003</c:v>
                </c:pt>
                <c:pt idx="3571">
                  <c:v>-372.51699209999998</c:v>
                </c:pt>
                <c:pt idx="3572">
                  <c:v>272.45345702999998</c:v>
                </c:pt>
                <c:pt idx="3573">
                  <c:v>90.931562499999998</c:v>
                </c:pt>
                <c:pt idx="3574">
                  <c:v>-1023.525156</c:v>
                </c:pt>
                <c:pt idx="3575">
                  <c:v>56.329291992000002</c:v>
                </c:pt>
                <c:pt idx="3576">
                  <c:v>-227.85623039999999</c:v>
                </c:pt>
                <c:pt idx="3577">
                  <c:v>-353.77242180000002</c:v>
                </c:pt>
                <c:pt idx="3578">
                  <c:v>-1223.9998430000001</c:v>
                </c:pt>
                <c:pt idx="3579">
                  <c:v>-2225.0454680000003</c:v>
                </c:pt>
                <c:pt idx="3580">
                  <c:v>481.52421874999999</c:v>
                </c:pt>
                <c:pt idx="3581">
                  <c:v>195.65968749999999</c:v>
                </c:pt>
                <c:pt idx="3582">
                  <c:v>-386.11886709999999</c:v>
                </c:pt>
                <c:pt idx="3583">
                  <c:v>39.269731445000005</c:v>
                </c:pt>
                <c:pt idx="3584">
                  <c:v>595.43207030999997</c:v>
                </c:pt>
                <c:pt idx="3585">
                  <c:v>85.521562500000002</c:v>
                </c:pt>
                <c:pt idx="3586">
                  <c:v>9.7111517333999995</c:v>
                </c:pt>
                <c:pt idx="3587">
                  <c:v>-87.415244139999999</c:v>
                </c:pt>
                <c:pt idx="3588">
                  <c:v>-724.7132812000001</c:v>
                </c:pt>
                <c:pt idx="3589">
                  <c:v>-192.89441399999998</c:v>
                </c:pt>
                <c:pt idx="3590">
                  <c:v>-256.61761709999996</c:v>
                </c:pt>
                <c:pt idx="3591">
                  <c:v>-125.77885739999999</c:v>
                </c:pt>
                <c:pt idx="3592">
                  <c:v>-661.81906249999997</c:v>
                </c:pt>
                <c:pt idx="3593">
                  <c:v>162.11769530999999</c:v>
                </c:pt>
                <c:pt idx="3594">
                  <c:v>-174.59281250000001</c:v>
                </c:pt>
                <c:pt idx="3595">
                  <c:v>810.08257811999999</c:v>
                </c:pt>
                <c:pt idx="3596">
                  <c:v>30.097158202999999</c:v>
                </c:pt>
                <c:pt idx="3597">
                  <c:v>120.16219726</c:v>
                </c:pt>
                <c:pt idx="3598">
                  <c:v>-10.239503170000001</c:v>
                </c:pt>
                <c:pt idx="3599">
                  <c:v>-24.134438469999999</c:v>
                </c:pt>
                <c:pt idx="3600">
                  <c:v>-206.32136709999997</c:v>
                </c:pt>
                <c:pt idx="3601">
                  <c:v>188.71068359</c:v>
                </c:pt>
                <c:pt idx="3602">
                  <c:v>5.0977749633</c:v>
                </c:pt>
                <c:pt idx="3603">
                  <c:v>-195.2664843</c:v>
                </c:pt>
                <c:pt idx="3604">
                  <c:v>1139.0465624999999</c:v>
                </c:pt>
                <c:pt idx="3605">
                  <c:v>-19.642127680000002</c:v>
                </c:pt>
                <c:pt idx="3606">
                  <c:v>2365.4450000000002</c:v>
                </c:pt>
                <c:pt idx="3607">
                  <c:v>761.94765625000002</c:v>
                </c:pt>
                <c:pt idx="3608">
                  <c:v>45.519008788999997</c:v>
                </c:pt>
                <c:pt idx="3609">
                  <c:v>463.31843750000002</c:v>
                </c:pt>
                <c:pt idx="3610">
                  <c:v>500.18351562000004</c:v>
                </c:pt>
                <c:pt idx="3611">
                  <c:v>1206.9038281000001</c:v>
                </c:pt>
                <c:pt idx="3612">
                  <c:v>-356.17855459999998</c:v>
                </c:pt>
                <c:pt idx="3613">
                  <c:v>3.7267822265000001</c:v>
                </c:pt>
                <c:pt idx="3614">
                  <c:v>-179.44865229999999</c:v>
                </c:pt>
                <c:pt idx="3615">
                  <c:v>-588.69160150000005</c:v>
                </c:pt>
                <c:pt idx="3616">
                  <c:v>-226.27269530000001</c:v>
                </c:pt>
                <c:pt idx="3617">
                  <c:v>569.02066405999994</c:v>
                </c:pt>
                <c:pt idx="3618">
                  <c:v>19.606973877000001</c:v>
                </c:pt>
                <c:pt idx="3619">
                  <c:v>297.89810546000001</c:v>
                </c:pt>
                <c:pt idx="3620">
                  <c:v>-585.73308589999999</c:v>
                </c:pt>
                <c:pt idx="3621">
                  <c:v>1025.7014062000001</c:v>
                </c:pt>
                <c:pt idx="3622">
                  <c:v>-3243.4628120000002</c:v>
                </c:pt>
                <c:pt idx="3623">
                  <c:v>-134.3047363</c:v>
                </c:pt>
                <c:pt idx="3624">
                  <c:v>-284.69330070000001</c:v>
                </c:pt>
                <c:pt idx="3625">
                  <c:v>887.94515624999997</c:v>
                </c:pt>
                <c:pt idx="3626">
                  <c:v>1692.0701561999999</c:v>
                </c:pt>
                <c:pt idx="3627">
                  <c:v>440.80312500000002</c:v>
                </c:pt>
                <c:pt idx="3628">
                  <c:v>-227.11562499999999</c:v>
                </c:pt>
                <c:pt idx="3629">
                  <c:v>-675.86921870000003</c:v>
                </c:pt>
                <c:pt idx="3630">
                  <c:v>-121.32612300000001</c:v>
                </c:pt>
                <c:pt idx="3631">
                  <c:v>-1.8117530819999998</c:v>
                </c:pt>
                <c:pt idx="3632">
                  <c:v>1903.8996875</c:v>
                </c:pt>
                <c:pt idx="3633">
                  <c:v>-793.96867180000004</c:v>
                </c:pt>
                <c:pt idx="3634">
                  <c:v>-885.09187499999996</c:v>
                </c:pt>
                <c:pt idx="3635">
                  <c:v>2.2564996336999998</c:v>
                </c:pt>
                <c:pt idx="3636">
                  <c:v>-130.64789059999998</c:v>
                </c:pt>
                <c:pt idx="3637">
                  <c:v>-79.195473629999995</c:v>
                </c:pt>
                <c:pt idx="3638">
                  <c:v>-1.7316218559999998</c:v>
                </c:pt>
                <c:pt idx="3639">
                  <c:v>88.130712889999998</c:v>
                </c:pt>
                <c:pt idx="3640">
                  <c:v>-96.779345699999993</c:v>
                </c:pt>
                <c:pt idx="3641">
                  <c:v>181.55703124999999</c:v>
                </c:pt>
                <c:pt idx="3642">
                  <c:v>-27.558010250000002</c:v>
                </c:pt>
                <c:pt idx="3643">
                  <c:v>-367.10699210000001</c:v>
                </c:pt>
                <c:pt idx="3644">
                  <c:v>113.36138671</c:v>
                </c:pt>
                <c:pt idx="3645">
                  <c:v>-304.3521093</c:v>
                </c:pt>
                <c:pt idx="3646">
                  <c:v>-978.82414059999996</c:v>
                </c:pt>
                <c:pt idx="3647">
                  <c:v>384.89867187000004</c:v>
                </c:pt>
                <c:pt idx="3648">
                  <c:v>1027.8408592999999</c:v>
                </c:pt>
                <c:pt idx="3649">
                  <c:v>146.65045898</c:v>
                </c:pt>
                <c:pt idx="3650">
                  <c:v>-51.053676750000001</c:v>
                </c:pt>
                <c:pt idx="3651">
                  <c:v>-108.24427729999999</c:v>
                </c:pt>
                <c:pt idx="3652">
                  <c:v>-309.84652340000002</c:v>
                </c:pt>
                <c:pt idx="3653">
                  <c:v>-54.511738280000003</c:v>
                </c:pt>
                <c:pt idx="3654">
                  <c:v>-79.258378899999997</c:v>
                </c:pt>
                <c:pt idx="3655">
                  <c:v>47.604326171000004</c:v>
                </c:pt>
                <c:pt idx="3656">
                  <c:v>1066.9821875</c:v>
                </c:pt>
                <c:pt idx="3657">
                  <c:v>231.68394531000001</c:v>
                </c:pt>
                <c:pt idx="3658">
                  <c:v>184.34298827999999</c:v>
                </c:pt>
                <c:pt idx="3659">
                  <c:v>966.11187500000005</c:v>
                </c:pt>
                <c:pt idx="3660">
                  <c:v>1746.9039061999999</c:v>
                </c:pt>
                <c:pt idx="3661">
                  <c:v>-139.89091790000001</c:v>
                </c:pt>
                <c:pt idx="3662">
                  <c:v>-103.9554687</c:v>
                </c:pt>
                <c:pt idx="3663">
                  <c:v>-94.155771479999999</c:v>
                </c:pt>
                <c:pt idx="3664">
                  <c:v>-395.9745312</c:v>
                </c:pt>
                <c:pt idx="3665">
                  <c:v>-4.9235208119999996</c:v>
                </c:pt>
                <c:pt idx="3666">
                  <c:v>-112.4314648</c:v>
                </c:pt>
                <c:pt idx="3667">
                  <c:v>-596.97554679999996</c:v>
                </c:pt>
                <c:pt idx="3668">
                  <c:v>1218.0247655999999</c:v>
                </c:pt>
                <c:pt idx="3669">
                  <c:v>-606.49570310000001</c:v>
                </c:pt>
                <c:pt idx="3670">
                  <c:v>54.606865233999997</c:v>
                </c:pt>
                <c:pt idx="3671">
                  <c:v>103.49063475999999</c:v>
                </c:pt>
                <c:pt idx="3672">
                  <c:v>-932.17242180000005</c:v>
                </c:pt>
                <c:pt idx="3673">
                  <c:v>1330.8067186999999</c:v>
                </c:pt>
                <c:pt idx="3674">
                  <c:v>710.40601561999995</c:v>
                </c:pt>
                <c:pt idx="3675">
                  <c:v>179.88777343000001</c:v>
                </c:pt>
                <c:pt idx="3676">
                  <c:v>23.44546875</c:v>
                </c:pt>
                <c:pt idx="3677">
                  <c:v>432.99816405999997</c:v>
                </c:pt>
                <c:pt idx="3678">
                  <c:v>-162.39844719999999</c:v>
                </c:pt>
                <c:pt idx="3679">
                  <c:v>161.71866209999999</c:v>
                </c:pt>
                <c:pt idx="3680">
                  <c:v>239.22419920999999</c:v>
                </c:pt>
                <c:pt idx="3681">
                  <c:v>-10.358278800000001</c:v>
                </c:pt>
                <c:pt idx="3682">
                  <c:v>177.27619139999999</c:v>
                </c:pt>
                <c:pt idx="3683">
                  <c:v>48.670356444999996</c:v>
                </c:pt>
                <c:pt idx="3684">
                  <c:v>245.62162109000002</c:v>
                </c:pt>
                <c:pt idx="3685">
                  <c:v>-381.84792959999999</c:v>
                </c:pt>
                <c:pt idx="3686">
                  <c:v>464.66570312000005</c:v>
                </c:pt>
                <c:pt idx="3687">
                  <c:v>106.59777343</c:v>
                </c:pt>
                <c:pt idx="3688">
                  <c:v>147.58904296</c:v>
                </c:pt>
                <c:pt idx="3689">
                  <c:v>64.942646483999994</c:v>
                </c:pt>
                <c:pt idx="3690">
                  <c:v>45.771445311999997</c:v>
                </c:pt>
                <c:pt idx="3691">
                  <c:v>-80.089907220000001</c:v>
                </c:pt>
                <c:pt idx="3692">
                  <c:v>2.6890182495000001</c:v>
                </c:pt>
                <c:pt idx="3693">
                  <c:v>546.47031249999998</c:v>
                </c:pt>
                <c:pt idx="3694">
                  <c:v>-36.14693115</c:v>
                </c:pt>
                <c:pt idx="3695">
                  <c:v>75.980654295999997</c:v>
                </c:pt>
                <c:pt idx="3696">
                  <c:v>619.96945312000003</c:v>
                </c:pt>
                <c:pt idx="3697">
                  <c:v>-63.629907219999993</c:v>
                </c:pt>
                <c:pt idx="3698">
                  <c:v>-218.36</c:v>
                </c:pt>
                <c:pt idx="3699">
                  <c:v>-617.07789060000005</c:v>
                </c:pt>
                <c:pt idx="3700">
                  <c:v>290.35064453000001</c:v>
                </c:pt>
                <c:pt idx="3701">
                  <c:v>26.851357420999999</c:v>
                </c:pt>
                <c:pt idx="3702">
                  <c:v>-77.904550779999994</c:v>
                </c:pt>
                <c:pt idx="3703">
                  <c:v>-2013.25</c:v>
                </c:pt>
                <c:pt idx="3704">
                  <c:v>236.40361328</c:v>
                </c:pt>
                <c:pt idx="3705">
                  <c:v>647.45335937000004</c:v>
                </c:pt>
                <c:pt idx="3706">
                  <c:v>-23.668608389999999</c:v>
                </c:pt>
                <c:pt idx="3707">
                  <c:v>28.033591307999998</c:v>
                </c:pt>
                <c:pt idx="3708">
                  <c:v>4.9381002806999996</c:v>
                </c:pt>
                <c:pt idx="3709">
                  <c:v>61.389394531000001</c:v>
                </c:pt>
                <c:pt idx="3710">
                  <c:v>-1281.7145310000001</c:v>
                </c:pt>
                <c:pt idx="3711">
                  <c:v>220.23466796</c:v>
                </c:pt>
                <c:pt idx="3712">
                  <c:v>-44.020922849999998</c:v>
                </c:pt>
                <c:pt idx="3713">
                  <c:v>158.52294921000001</c:v>
                </c:pt>
                <c:pt idx="3714">
                  <c:v>979.58734374999995</c:v>
                </c:pt>
                <c:pt idx="3715">
                  <c:v>207.91632812</c:v>
                </c:pt>
                <c:pt idx="3716">
                  <c:v>-44.64999023</c:v>
                </c:pt>
                <c:pt idx="3717">
                  <c:v>347.99867187000001</c:v>
                </c:pt>
                <c:pt idx="3718">
                  <c:v>501.01386718000003</c:v>
                </c:pt>
                <c:pt idx="3719">
                  <c:v>198.18193359</c:v>
                </c:pt>
                <c:pt idx="3720">
                  <c:v>82.445947265000001</c:v>
                </c:pt>
                <c:pt idx="3721">
                  <c:v>-373.63191400000005</c:v>
                </c:pt>
                <c:pt idx="3722">
                  <c:v>-110.4692675</c:v>
                </c:pt>
                <c:pt idx="3723">
                  <c:v>125.50619140000001</c:v>
                </c:pt>
                <c:pt idx="3724">
                  <c:v>-166.91181639999999</c:v>
                </c:pt>
                <c:pt idx="3725">
                  <c:v>-224.8082617</c:v>
                </c:pt>
                <c:pt idx="3726">
                  <c:v>499.65582030999997</c:v>
                </c:pt>
                <c:pt idx="3727">
                  <c:v>95.071455078</c:v>
                </c:pt>
                <c:pt idx="3728">
                  <c:v>-181.37154289999998</c:v>
                </c:pt>
                <c:pt idx="3729">
                  <c:v>13.250253906000001</c:v>
                </c:pt>
                <c:pt idx="3730">
                  <c:v>-200.16562500000001</c:v>
                </c:pt>
                <c:pt idx="3731">
                  <c:v>118.73367186999999</c:v>
                </c:pt>
                <c:pt idx="3732">
                  <c:v>-29.348510740000002</c:v>
                </c:pt>
                <c:pt idx="3733">
                  <c:v>10.471416014999999</c:v>
                </c:pt>
                <c:pt idx="3734">
                  <c:v>798.36734375000003</c:v>
                </c:pt>
                <c:pt idx="3735">
                  <c:v>126.82062500000001</c:v>
                </c:pt>
                <c:pt idx="3736">
                  <c:v>-156.29707999999999</c:v>
                </c:pt>
                <c:pt idx="3737">
                  <c:v>-96.536191400000007</c:v>
                </c:pt>
                <c:pt idx="3738">
                  <c:v>-495.79933590000002</c:v>
                </c:pt>
                <c:pt idx="3739">
                  <c:v>511.69042968000002</c:v>
                </c:pt>
                <c:pt idx="3740">
                  <c:v>-70.068852530000001</c:v>
                </c:pt>
                <c:pt idx="3741">
                  <c:v>-40.615754389999999</c:v>
                </c:pt>
                <c:pt idx="3742">
                  <c:v>387.65464843000001</c:v>
                </c:pt>
                <c:pt idx="3743">
                  <c:v>145.83689453</c:v>
                </c:pt>
                <c:pt idx="3744">
                  <c:v>72.304965819999993</c:v>
                </c:pt>
                <c:pt idx="3745">
                  <c:v>451.25898437000001</c:v>
                </c:pt>
                <c:pt idx="3746">
                  <c:v>126.58161131999999</c:v>
                </c:pt>
                <c:pt idx="3747">
                  <c:v>-176.58232420000002</c:v>
                </c:pt>
                <c:pt idx="3748">
                  <c:v>98.948769530999996</c:v>
                </c:pt>
                <c:pt idx="3749">
                  <c:v>-294.97615229999997</c:v>
                </c:pt>
                <c:pt idx="3750">
                  <c:v>371.80785155999996</c:v>
                </c:pt>
                <c:pt idx="3751">
                  <c:v>157.0777832</c:v>
                </c:pt>
                <c:pt idx="3752">
                  <c:v>-152.05531250000001</c:v>
                </c:pt>
                <c:pt idx="3753">
                  <c:v>-36.448442380000003</c:v>
                </c:pt>
                <c:pt idx="3754">
                  <c:v>428.99089843000002</c:v>
                </c:pt>
                <c:pt idx="3755">
                  <c:v>-304.6506445</c:v>
                </c:pt>
                <c:pt idx="3756">
                  <c:v>81.793710937</c:v>
                </c:pt>
                <c:pt idx="3757">
                  <c:v>1234.4626562000001</c:v>
                </c:pt>
                <c:pt idx="3758">
                  <c:v>-674.94203120000009</c:v>
                </c:pt>
                <c:pt idx="3759">
                  <c:v>543.65039062000005</c:v>
                </c:pt>
                <c:pt idx="3760">
                  <c:v>-266.00673819999997</c:v>
                </c:pt>
                <c:pt idx="3761">
                  <c:v>127.38316406</c:v>
                </c:pt>
                <c:pt idx="3762">
                  <c:v>217.82597656000002</c:v>
                </c:pt>
                <c:pt idx="3763">
                  <c:v>116.12161132</c:v>
                </c:pt>
                <c:pt idx="3764">
                  <c:v>95.340966795999989</c:v>
                </c:pt>
                <c:pt idx="3765">
                  <c:v>332.05582031</c:v>
                </c:pt>
                <c:pt idx="3766">
                  <c:v>-263.13990230000002</c:v>
                </c:pt>
                <c:pt idx="3767">
                  <c:v>-1111.8428119999999</c:v>
                </c:pt>
                <c:pt idx="3768">
                  <c:v>-205.9588085</c:v>
                </c:pt>
                <c:pt idx="3769">
                  <c:v>-434.69816400000002</c:v>
                </c:pt>
                <c:pt idx="3770">
                  <c:v>-1017.388906</c:v>
                </c:pt>
                <c:pt idx="3771">
                  <c:v>-204.0414648</c:v>
                </c:pt>
                <c:pt idx="3772">
                  <c:v>37.843637695000005</c:v>
                </c:pt>
                <c:pt idx="3773">
                  <c:v>-179.890625</c:v>
                </c:pt>
                <c:pt idx="3774">
                  <c:v>14.802750243999999</c:v>
                </c:pt>
                <c:pt idx="3775">
                  <c:v>-1117.575546</c:v>
                </c:pt>
                <c:pt idx="3776">
                  <c:v>-126.80374019999999</c:v>
                </c:pt>
                <c:pt idx="3777">
                  <c:v>-185.46542959999999</c:v>
                </c:pt>
                <c:pt idx="3778">
                  <c:v>112.06744140000001</c:v>
                </c:pt>
                <c:pt idx="3779">
                  <c:v>83.598349608999996</c:v>
                </c:pt>
                <c:pt idx="3780">
                  <c:v>610.29210937000005</c:v>
                </c:pt>
                <c:pt idx="3781">
                  <c:v>-107.1549316</c:v>
                </c:pt>
                <c:pt idx="3782">
                  <c:v>153.95849609000001</c:v>
                </c:pt>
                <c:pt idx="3783">
                  <c:v>307.60865233999999</c:v>
                </c:pt>
                <c:pt idx="3784">
                  <c:v>191.5696289</c:v>
                </c:pt>
                <c:pt idx="3785">
                  <c:v>105.85232421000001</c:v>
                </c:pt>
                <c:pt idx="3786">
                  <c:v>22.124797362999999</c:v>
                </c:pt>
                <c:pt idx="3787">
                  <c:v>29.267429198999999</c:v>
                </c:pt>
                <c:pt idx="3788">
                  <c:v>264.92759765</c:v>
                </c:pt>
                <c:pt idx="3789">
                  <c:v>-1094.153671</c:v>
                </c:pt>
                <c:pt idx="3790">
                  <c:v>188.02123046</c:v>
                </c:pt>
                <c:pt idx="3791">
                  <c:v>-135.93351559999999</c:v>
                </c:pt>
                <c:pt idx="3792">
                  <c:v>-94.876074210000013</c:v>
                </c:pt>
                <c:pt idx="3793">
                  <c:v>359.82484375000001</c:v>
                </c:pt>
                <c:pt idx="3794">
                  <c:v>71.388339842999997</c:v>
                </c:pt>
                <c:pt idx="3795">
                  <c:v>-840.32195309999997</c:v>
                </c:pt>
                <c:pt idx="3796">
                  <c:v>-6.8956774900000006</c:v>
                </c:pt>
                <c:pt idx="3797">
                  <c:v>-13.30536987</c:v>
                </c:pt>
                <c:pt idx="3798">
                  <c:v>41.491826171</c:v>
                </c:pt>
                <c:pt idx="3799">
                  <c:v>-138.1036914</c:v>
                </c:pt>
                <c:pt idx="3800">
                  <c:v>19.194984130000002</c:v>
                </c:pt>
                <c:pt idx="3801">
                  <c:v>549.17074218000005</c:v>
                </c:pt>
                <c:pt idx="3802">
                  <c:v>-323.77457029999999</c:v>
                </c:pt>
                <c:pt idx="3803">
                  <c:v>282.08039062</c:v>
                </c:pt>
                <c:pt idx="3804">
                  <c:v>154.26894530999999</c:v>
                </c:pt>
                <c:pt idx="3805">
                  <c:v>70.212338867</c:v>
                </c:pt>
                <c:pt idx="3806">
                  <c:v>37.758928222000002</c:v>
                </c:pt>
                <c:pt idx="3807">
                  <c:v>-316.99404290000001</c:v>
                </c:pt>
                <c:pt idx="3808">
                  <c:v>256.70324218000002</c:v>
                </c:pt>
                <c:pt idx="3809">
                  <c:v>24.877497558000002</c:v>
                </c:pt>
                <c:pt idx="3810">
                  <c:v>523.98539062000009</c:v>
                </c:pt>
                <c:pt idx="3811">
                  <c:v>195.87285156000002</c:v>
                </c:pt>
                <c:pt idx="3812">
                  <c:v>20.359851074000002</c:v>
                </c:pt>
                <c:pt idx="3813">
                  <c:v>-229.03552729999998</c:v>
                </c:pt>
                <c:pt idx="3814">
                  <c:v>82.783808592999989</c:v>
                </c:pt>
                <c:pt idx="3815">
                  <c:v>205.84125</c:v>
                </c:pt>
                <c:pt idx="3816">
                  <c:v>100.02776367</c:v>
                </c:pt>
                <c:pt idx="3817">
                  <c:v>542.97218750000002</c:v>
                </c:pt>
                <c:pt idx="3818">
                  <c:v>-143.9448046</c:v>
                </c:pt>
                <c:pt idx="3819">
                  <c:v>-225.86283200000003</c:v>
                </c:pt>
                <c:pt idx="3820">
                  <c:v>114.35351562</c:v>
                </c:pt>
                <c:pt idx="3821">
                  <c:v>-40.124895010000003</c:v>
                </c:pt>
                <c:pt idx="3822">
                  <c:v>-341.41722650000003</c:v>
                </c:pt>
                <c:pt idx="3823">
                  <c:v>1073.3284375000001</c:v>
                </c:pt>
                <c:pt idx="3824">
                  <c:v>-704.58960930000001</c:v>
                </c:pt>
                <c:pt idx="3825">
                  <c:v>137.41880859</c:v>
                </c:pt>
                <c:pt idx="3826">
                  <c:v>-149.79216790000001</c:v>
                </c:pt>
                <c:pt idx="3827">
                  <c:v>-224.19556639999999</c:v>
                </c:pt>
                <c:pt idx="3828">
                  <c:v>-470.4476171</c:v>
                </c:pt>
                <c:pt idx="3829">
                  <c:v>314.69527343000004</c:v>
                </c:pt>
                <c:pt idx="3830">
                  <c:v>-16.6697351</c:v>
                </c:pt>
                <c:pt idx="3831">
                  <c:v>12.89607666</c:v>
                </c:pt>
                <c:pt idx="3832">
                  <c:v>120.26099609000001</c:v>
                </c:pt>
                <c:pt idx="3833">
                  <c:v>-88.032646479999997</c:v>
                </c:pt>
                <c:pt idx="3834">
                  <c:v>1.4844032287</c:v>
                </c:pt>
                <c:pt idx="3835">
                  <c:v>128.60801756999999</c:v>
                </c:pt>
                <c:pt idx="3836">
                  <c:v>113.05235350999999</c:v>
                </c:pt>
                <c:pt idx="3837">
                  <c:v>-32.03472412</c:v>
                </c:pt>
                <c:pt idx="3838">
                  <c:v>-34.21506591</c:v>
                </c:pt>
                <c:pt idx="3839">
                  <c:v>-61.794960929999995</c:v>
                </c:pt>
                <c:pt idx="3840">
                  <c:v>87.588271484000003</c:v>
                </c:pt>
                <c:pt idx="3841">
                  <c:v>-105.7431835</c:v>
                </c:pt>
                <c:pt idx="3842">
                  <c:v>322.79699218000002</c:v>
                </c:pt>
                <c:pt idx="3843">
                  <c:v>186.17136718</c:v>
                </c:pt>
                <c:pt idx="3844">
                  <c:v>-260.76417959999998</c:v>
                </c:pt>
                <c:pt idx="3845">
                  <c:v>90.902734374999994</c:v>
                </c:pt>
                <c:pt idx="3846">
                  <c:v>40.138376463999997</c:v>
                </c:pt>
                <c:pt idx="3847">
                  <c:v>105.52910156</c:v>
                </c:pt>
                <c:pt idx="3848">
                  <c:v>85.725830078000001</c:v>
                </c:pt>
                <c:pt idx="3849">
                  <c:v>-6.8169207759999999</c:v>
                </c:pt>
                <c:pt idx="3850">
                  <c:v>-211.2315625</c:v>
                </c:pt>
                <c:pt idx="3851">
                  <c:v>-12.944726559999999</c:v>
                </c:pt>
                <c:pt idx="3852">
                  <c:v>-51.035888670000006</c:v>
                </c:pt>
                <c:pt idx="3853">
                  <c:v>0.59966426848999999</c:v>
                </c:pt>
                <c:pt idx="3854">
                  <c:v>-11.40606689</c:v>
                </c:pt>
                <c:pt idx="3855">
                  <c:v>9.9087799071999996</c:v>
                </c:pt>
                <c:pt idx="3856">
                  <c:v>-295.86345700000004</c:v>
                </c:pt>
                <c:pt idx="3857">
                  <c:v>199.35222656000002</c:v>
                </c:pt>
                <c:pt idx="3858">
                  <c:v>379.13535156</c:v>
                </c:pt>
                <c:pt idx="3859">
                  <c:v>13.266691894000001</c:v>
                </c:pt>
                <c:pt idx="3860">
                  <c:v>-826.74140620000003</c:v>
                </c:pt>
                <c:pt idx="3861">
                  <c:v>-86.53786131999999</c:v>
                </c:pt>
                <c:pt idx="3862">
                  <c:v>1466.9935937</c:v>
                </c:pt>
                <c:pt idx="3863">
                  <c:v>-227.18593749999999</c:v>
                </c:pt>
                <c:pt idx="3864">
                  <c:v>334.99734375000003</c:v>
                </c:pt>
                <c:pt idx="3865">
                  <c:v>-139.06438470000001</c:v>
                </c:pt>
                <c:pt idx="3866">
                  <c:v>-455.90871090000002</c:v>
                </c:pt>
                <c:pt idx="3867">
                  <c:v>-641.77542959999994</c:v>
                </c:pt>
                <c:pt idx="3868">
                  <c:v>-433.85488279999998</c:v>
                </c:pt>
                <c:pt idx="3869">
                  <c:v>-937.30070309999996</c:v>
                </c:pt>
                <c:pt idx="3870">
                  <c:v>101.67455078</c:v>
                </c:pt>
                <c:pt idx="3871">
                  <c:v>125.28321289</c:v>
                </c:pt>
                <c:pt idx="3872">
                  <c:v>-163.8108105</c:v>
                </c:pt>
                <c:pt idx="3873">
                  <c:v>-1246.6029679999999</c:v>
                </c:pt>
                <c:pt idx="3874">
                  <c:v>-94.69289062</c:v>
                </c:pt>
                <c:pt idx="3875">
                  <c:v>-626.87714840000001</c:v>
                </c:pt>
                <c:pt idx="3876">
                  <c:v>-229.8333398</c:v>
                </c:pt>
                <c:pt idx="3877">
                  <c:v>-20.958134759999997</c:v>
                </c:pt>
                <c:pt idx="3878">
                  <c:v>-124.71808590000001</c:v>
                </c:pt>
                <c:pt idx="3879">
                  <c:v>-191.10144530000002</c:v>
                </c:pt>
                <c:pt idx="3880">
                  <c:v>313.09734374999999</c:v>
                </c:pt>
                <c:pt idx="3881">
                  <c:v>-452.09988279999999</c:v>
                </c:pt>
                <c:pt idx="3882">
                  <c:v>1512.4439061999999</c:v>
                </c:pt>
                <c:pt idx="3883">
                  <c:v>-225.7589648</c:v>
                </c:pt>
                <c:pt idx="3884">
                  <c:v>832.64265624999996</c:v>
                </c:pt>
                <c:pt idx="3885">
                  <c:v>48.033696288999998</c:v>
                </c:pt>
                <c:pt idx="3886">
                  <c:v>393.48664062000006</c:v>
                </c:pt>
                <c:pt idx="3887">
                  <c:v>-135.53523429999998</c:v>
                </c:pt>
                <c:pt idx="3888">
                  <c:v>304.67162109000003</c:v>
                </c:pt>
                <c:pt idx="3889">
                  <c:v>288.87966796000001</c:v>
                </c:pt>
                <c:pt idx="3890">
                  <c:v>756.69648437000001</c:v>
                </c:pt>
                <c:pt idx="3891">
                  <c:v>797.66132812000001</c:v>
                </c:pt>
                <c:pt idx="3892">
                  <c:v>578.33183593000001</c:v>
                </c:pt>
                <c:pt idx="3893">
                  <c:v>-496.25652339999999</c:v>
                </c:pt>
                <c:pt idx="3894">
                  <c:v>38.604301757000002</c:v>
                </c:pt>
                <c:pt idx="3895">
                  <c:v>-181.82925780000002</c:v>
                </c:pt>
                <c:pt idx="3896">
                  <c:v>50.681904295999999</c:v>
                </c:pt>
                <c:pt idx="3897">
                  <c:v>-6.6929022210000007</c:v>
                </c:pt>
                <c:pt idx="3898">
                  <c:v>264.86703125000003</c:v>
                </c:pt>
                <c:pt idx="3899">
                  <c:v>-259.127207</c:v>
                </c:pt>
                <c:pt idx="3900">
                  <c:v>330.98781250000002</c:v>
                </c:pt>
                <c:pt idx="3901">
                  <c:v>82.721513670999997</c:v>
                </c:pt>
                <c:pt idx="3902">
                  <c:v>27.17178955</c:v>
                </c:pt>
                <c:pt idx="3903">
                  <c:v>-121.49138670000001</c:v>
                </c:pt>
                <c:pt idx="3904">
                  <c:v>1067.5418749999999</c:v>
                </c:pt>
                <c:pt idx="3905">
                  <c:v>-165.1376171</c:v>
                </c:pt>
                <c:pt idx="3906">
                  <c:v>-94.754580069999989</c:v>
                </c:pt>
                <c:pt idx="3907">
                  <c:v>327.09792967999999</c:v>
                </c:pt>
                <c:pt idx="3908">
                  <c:v>245.76771484</c:v>
                </c:pt>
                <c:pt idx="3909">
                  <c:v>-940.76765620000003</c:v>
                </c:pt>
                <c:pt idx="3910">
                  <c:v>44.111147460000005</c:v>
                </c:pt>
                <c:pt idx="3911">
                  <c:v>-5057.6350000000002</c:v>
                </c:pt>
                <c:pt idx="3912">
                  <c:v>104.2177832</c:v>
                </c:pt>
                <c:pt idx="3913">
                  <c:v>199.83144531000002</c:v>
                </c:pt>
                <c:pt idx="3914">
                  <c:v>564.49996093000004</c:v>
                </c:pt>
                <c:pt idx="3915">
                  <c:v>-412.66527339999999</c:v>
                </c:pt>
                <c:pt idx="3916">
                  <c:v>181.73902343</c:v>
                </c:pt>
                <c:pt idx="3917">
                  <c:v>-386.61039060000002</c:v>
                </c:pt>
                <c:pt idx="3918">
                  <c:v>515.87574217999997</c:v>
                </c:pt>
                <c:pt idx="3919">
                  <c:v>-23.963981929999999</c:v>
                </c:pt>
                <c:pt idx="3920">
                  <c:v>234.09107421000002</c:v>
                </c:pt>
                <c:pt idx="3921">
                  <c:v>63.102514647999996</c:v>
                </c:pt>
                <c:pt idx="3922">
                  <c:v>9.9441955566000004</c:v>
                </c:pt>
                <c:pt idx="3923">
                  <c:v>-93.56372069999999</c:v>
                </c:pt>
                <c:pt idx="3924">
                  <c:v>-532.23015620000001</c:v>
                </c:pt>
                <c:pt idx="3925">
                  <c:v>582.00433593000002</c:v>
                </c:pt>
                <c:pt idx="3926">
                  <c:v>-36.101530760000003</c:v>
                </c:pt>
                <c:pt idx="3927">
                  <c:v>-284.71857419999998</c:v>
                </c:pt>
                <c:pt idx="3928">
                  <c:v>227.45746093000002</c:v>
                </c:pt>
                <c:pt idx="3929">
                  <c:v>-550.18398430000002</c:v>
                </c:pt>
                <c:pt idx="3930">
                  <c:v>826.15312500000005</c:v>
                </c:pt>
                <c:pt idx="3931">
                  <c:v>-166.59087889999998</c:v>
                </c:pt>
                <c:pt idx="3932">
                  <c:v>-2005.082656</c:v>
                </c:pt>
                <c:pt idx="3933">
                  <c:v>-61.758652339999998</c:v>
                </c:pt>
                <c:pt idx="3934">
                  <c:v>-709.23929680000003</c:v>
                </c:pt>
                <c:pt idx="3935">
                  <c:v>-49.13582031</c:v>
                </c:pt>
                <c:pt idx="3936">
                  <c:v>80.834819335000006</c:v>
                </c:pt>
                <c:pt idx="3937">
                  <c:v>132.23389648</c:v>
                </c:pt>
                <c:pt idx="3938">
                  <c:v>-314.46792959999999</c:v>
                </c:pt>
                <c:pt idx="3939">
                  <c:v>754.89695311999992</c:v>
                </c:pt>
                <c:pt idx="3940">
                  <c:v>-92.822617179999995</c:v>
                </c:pt>
                <c:pt idx="3941">
                  <c:v>367.61664062000006</c:v>
                </c:pt>
                <c:pt idx="3942">
                  <c:v>-27.2</c:v>
                </c:pt>
                <c:pt idx="3943">
                  <c:v>17.363526611000001</c:v>
                </c:pt>
                <c:pt idx="3944">
                  <c:v>-17.68041625</c:v>
                </c:pt>
                <c:pt idx="3945">
                  <c:v>-391.06492180000004</c:v>
                </c:pt>
                <c:pt idx="3946">
                  <c:v>-786.75406250000003</c:v>
                </c:pt>
                <c:pt idx="3947">
                  <c:v>22.447961424999999</c:v>
                </c:pt>
                <c:pt idx="3948">
                  <c:v>26.735920409999999</c:v>
                </c:pt>
                <c:pt idx="3949">
                  <c:v>168.28478514999998</c:v>
                </c:pt>
                <c:pt idx="3950">
                  <c:v>-72.606503899999993</c:v>
                </c:pt>
                <c:pt idx="3951">
                  <c:v>73.502446289000005</c:v>
                </c:pt>
                <c:pt idx="3952">
                  <c:v>28.211096191000003</c:v>
                </c:pt>
                <c:pt idx="3953">
                  <c:v>-39.626193839999999</c:v>
                </c:pt>
                <c:pt idx="3954">
                  <c:v>-27.413186030000002</c:v>
                </c:pt>
                <c:pt idx="3955">
                  <c:v>8.4158166503</c:v>
                </c:pt>
                <c:pt idx="3956">
                  <c:v>-206.08185539999999</c:v>
                </c:pt>
                <c:pt idx="3957">
                  <c:v>80.420190429000002</c:v>
                </c:pt>
                <c:pt idx="3958">
                  <c:v>-57.718012689999995</c:v>
                </c:pt>
                <c:pt idx="3959">
                  <c:v>-60.671484370000002</c:v>
                </c:pt>
                <c:pt idx="3960">
                  <c:v>28.750734862999998</c:v>
                </c:pt>
                <c:pt idx="3961">
                  <c:v>0.49217350005999999</c:v>
                </c:pt>
                <c:pt idx="3962">
                  <c:v>2.9066839599000001</c:v>
                </c:pt>
                <c:pt idx="3963">
                  <c:v>-526.75765619999993</c:v>
                </c:pt>
                <c:pt idx="3964">
                  <c:v>21.170703124999999</c:v>
                </c:pt>
                <c:pt idx="3965">
                  <c:v>573.62292967999997</c:v>
                </c:pt>
                <c:pt idx="3966">
                  <c:v>168.93203124999999</c:v>
                </c:pt>
                <c:pt idx="3967">
                  <c:v>-108.2932812</c:v>
                </c:pt>
                <c:pt idx="3968">
                  <c:v>-155.52563469999998</c:v>
                </c:pt>
                <c:pt idx="3969">
                  <c:v>93.810537108999995</c:v>
                </c:pt>
                <c:pt idx="3970">
                  <c:v>218.94062500000001</c:v>
                </c:pt>
                <c:pt idx="3971">
                  <c:v>-32.807734369999999</c:v>
                </c:pt>
                <c:pt idx="3972">
                  <c:v>470.87503906000001</c:v>
                </c:pt>
                <c:pt idx="3973">
                  <c:v>-28.696445309999998</c:v>
                </c:pt>
                <c:pt idx="3974">
                  <c:v>-269.14810539999996</c:v>
                </c:pt>
                <c:pt idx="3975">
                  <c:v>795.21929686999999</c:v>
                </c:pt>
                <c:pt idx="3976">
                  <c:v>-422.41570310000003</c:v>
                </c:pt>
                <c:pt idx="3977">
                  <c:v>80.514990233999995</c:v>
                </c:pt>
                <c:pt idx="3978">
                  <c:v>-243.34953119999997</c:v>
                </c:pt>
                <c:pt idx="3979">
                  <c:v>494.41675780999998</c:v>
                </c:pt>
                <c:pt idx="3980">
                  <c:v>47.076074218000002</c:v>
                </c:pt>
                <c:pt idx="3981">
                  <c:v>91.815839842999992</c:v>
                </c:pt>
                <c:pt idx="3982">
                  <c:v>9.0395025633999992</c:v>
                </c:pt>
                <c:pt idx="3983">
                  <c:v>-758.82632809999996</c:v>
                </c:pt>
                <c:pt idx="3984">
                  <c:v>602.99910155999999</c:v>
                </c:pt>
                <c:pt idx="3985">
                  <c:v>83.366142577999995</c:v>
                </c:pt>
                <c:pt idx="3986">
                  <c:v>-119.5312304</c:v>
                </c:pt>
                <c:pt idx="3987">
                  <c:v>218.31453124999999</c:v>
                </c:pt>
                <c:pt idx="3988">
                  <c:v>879.85187499999995</c:v>
                </c:pt>
                <c:pt idx="3989">
                  <c:v>-60.728696280000001</c:v>
                </c:pt>
                <c:pt idx="3990">
                  <c:v>-65.730981439999994</c:v>
                </c:pt>
                <c:pt idx="3991">
                  <c:v>-1930.473281</c:v>
                </c:pt>
                <c:pt idx="3992">
                  <c:v>-37.60567382</c:v>
                </c:pt>
                <c:pt idx="3993">
                  <c:v>548.19636718000004</c:v>
                </c:pt>
                <c:pt idx="3994">
                  <c:v>265.76121093</c:v>
                </c:pt>
                <c:pt idx="3995">
                  <c:v>-747.41843749999998</c:v>
                </c:pt>
                <c:pt idx="3996">
                  <c:v>-512.89363279999998</c:v>
                </c:pt>
                <c:pt idx="3997">
                  <c:v>432.52980468000004</c:v>
                </c:pt>
                <c:pt idx="3998">
                  <c:v>50.770649413999998</c:v>
                </c:pt>
                <c:pt idx="3999">
                  <c:v>-134.62643550000001</c:v>
                </c:pt>
                <c:pt idx="4000">
                  <c:v>-65.144804679999993</c:v>
                </c:pt>
                <c:pt idx="4001">
                  <c:v>41.050649413999999</c:v>
                </c:pt>
                <c:pt idx="4002">
                  <c:v>-166.49832030000002</c:v>
                </c:pt>
                <c:pt idx="4003">
                  <c:v>-13.28358032</c:v>
                </c:pt>
                <c:pt idx="4004">
                  <c:v>-36.295100089999998</c:v>
                </c:pt>
                <c:pt idx="4005">
                  <c:v>59.729448241999997</c:v>
                </c:pt>
                <c:pt idx="4006">
                  <c:v>193.70478514999999</c:v>
                </c:pt>
                <c:pt idx="4007">
                  <c:v>-78.319306640000008</c:v>
                </c:pt>
                <c:pt idx="4008">
                  <c:v>12.863441161999999</c:v>
                </c:pt>
                <c:pt idx="4009">
                  <c:v>-49.715903319999995</c:v>
                </c:pt>
                <c:pt idx="4010">
                  <c:v>389.99722656</c:v>
                </c:pt>
                <c:pt idx="4011">
                  <c:v>-39.890078119999998</c:v>
                </c:pt>
                <c:pt idx="4012">
                  <c:v>56.671337890000004</c:v>
                </c:pt>
                <c:pt idx="4013">
                  <c:v>134.29332031000001</c:v>
                </c:pt>
                <c:pt idx="4014">
                  <c:v>44.306796875000003</c:v>
                </c:pt>
                <c:pt idx="4015">
                  <c:v>-12.28785766</c:v>
                </c:pt>
                <c:pt idx="4016">
                  <c:v>31.630688476</c:v>
                </c:pt>
                <c:pt idx="4017">
                  <c:v>225.72966796</c:v>
                </c:pt>
                <c:pt idx="4018">
                  <c:v>623.67093750000004</c:v>
                </c:pt>
                <c:pt idx="4019">
                  <c:v>-73.122104489999998</c:v>
                </c:pt>
                <c:pt idx="4020">
                  <c:v>142.69442382</c:v>
                </c:pt>
                <c:pt idx="4021">
                  <c:v>134.17521484</c:v>
                </c:pt>
                <c:pt idx="4022">
                  <c:v>923.53023437000002</c:v>
                </c:pt>
                <c:pt idx="4023">
                  <c:v>59.155048827999998</c:v>
                </c:pt>
                <c:pt idx="4024">
                  <c:v>-197.2847265</c:v>
                </c:pt>
                <c:pt idx="4025">
                  <c:v>-485.44523430000004</c:v>
                </c:pt>
                <c:pt idx="4026">
                  <c:v>-1685.7471869999999</c:v>
                </c:pt>
                <c:pt idx="4027">
                  <c:v>-345.61394529999995</c:v>
                </c:pt>
                <c:pt idx="4028">
                  <c:v>-332.6552734</c:v>
                </c:pt>
                <c:pt idx="4029">
                  <c:v>828.91453124999998</c:v>
                </c:pt>
                <c:pt idx="4030">
                  <c:v>518.44308593000005</c:v>
                </c:pt>
                <c:pt idx="4031">
                  <c:v>-126.2540039</c:v>
                </c:pt>
                <c:pt idx="4032">
                  <c:v>-98.911308590000004</c:v>
                </c:pt>
                <c:pt idx="4033">
                  <c:v>295.16517577999997</c:v>
                </c:pt>
                <c:pt idx="4034">
                  <c:v>1093.5296092999999</c:v>
                </c:pt>
                <c:pt idx="4035">
                  <c:v>-84.857138669999998</c:v>
                </c:pt>
                <c:pt idx="4036">
                  <c:v>-20.01035766</c:v>
                </c:pt>
                <c:pt idx="4037">
                  <c:v>346.84863280999997</c:v>
                </c:pt>
                <c:pt idx="4038">
                  <c:v>10.196656494000001</c:v>
                </c:pt>
                <c:pt idx="4039">
                  <c:v>70.869423827999995</c:v>
                </c:pt>
                <c:pt idx="4040">
                  <c:v>-708.73710930000004</c:v>
                </c:pt>
                <c:pt idx="4041">
                  <c:v>-443.89300779999996</c:v>
                </c:pt>
                <c:pt idx="4042">
                  <c:v>-907.8778906</c:v>
                </c:pt>
                <c:pt idx="4043">
                  <c:v>-1.111057739</c:v>
                </c:pt>
                <c:pt idx="4044">
                  <c:v>-26.75222656</c:v>
                </c:pt>
                <c:pt idx="4045">
                  <c:v>-1300.9803119999999</c:v>
                </c:pt>
                <c:pt idx="4046">
                  <c:v>-5.5389471430000006</c:v>
                </c:pt>
                <c:pt idx="4047">
                  <c:v>5.4290930175000005</c:v>
                </c:pt>
                <c:pt idx="4048">
                  <c:v>635.24472656</c:v>
                </c:pt>
                <c:pt idx="4049">
                  <c:v>-213.9401757</c:v>
                </c:pt>
                <c:pt idx="4050">
                  <c:v>838.10851561999993</c:v>
                </c:pt>
                <c:pt idx="4051">
                  <c:v>30.302761230000002</c:v>
                </c:pt>
                <c:pt idx="4052">
                  <c:v>684.68523436999999</c:v>
                </c:pt>
                <c:pt idx="4053">
                  <c:v>-197.71023430000002</c:v>
                </c:pt>
                <c:pt idx="4054">
                  <c:v>156.25970703000002</c:v>
                </c:pt>
                <c:pt idx="4055">
                  <c:v>-227.19554680000002</c:v>
                </c:pt>
                <c:pt idx="4056">
                  <c:v>-442.34820310000003</c:v>
                </c:pt>
                <c:pt idx="4057">
                  <c:v>15.831959228000001</c:v>
                </c:pt>
                <c:pt idx="4058">
                  <c:v>-141.38463859999999</c:v>
                </c:pt>
                <c:pt idx="4059">
                  <c:v>243.69888671000001</c:v>
                </c:pt>
                <c:pt idx="4060">
                  <c:v>-184.52386709999999</c:v>
                </c:pt>
                <c:pt idx="4061">
                  <c:v>-340.99031250000002</c:v>
                </c:pt>
                <c:pt idx="4062">
                  <c:v>12.726895752000001</c:v>
                </c:pt>
                <c:pt idx="4063">
                  <c:v>-139.63726559999998</c:v>
                </c:pt>
                <c:pt idx="4064">
                  <c:v>241.79513671000001</c:v>
                </c:pt>
                <c:pt idx="4065">
                  <c:v>-160.87058590000001</c:v>
                </c:pt>
                <c:pt idx="4066">
                  <c:v>38.000134277000001</c:v>
                </c:pt>
                <c:pt idx="4067">
                  <c:v>-279.89855460000001</c:v>
                </c:pt>
                <c:pt idx="4068">
                  <c:v>396.60320312000005</c:v>
                </c:pt>
                <c:pt idx="4069">
                  <c:v>1160.5416405999999</c:v>
                </c:pt>
                <c:pt idx="4070">
                  <c:v>-131.53298820000001</c:v>
                </c:pt>
                <c:pt idx="4071">
                  <c:v>127.58630859</c:v>
                </c:pt>
                <c:pt idx="4072">
                  <c:v>-382.38007810000005</c:v>
                </c:pt>
                <c:pt idx="4073">
                  <c:v>-917.51468750000004</c:v>
                </c:pt>
                <c:pt idx="4074">
                  <c:v>-57.866455070000001</c:v>
                </c:pt>
                <c:pt idx="4075">
                  <c:v>-140.6824804</c:v>
                </c:pt>
                <c:pt idx="4076">
                  <c:v>64.840419921000006</c:v>
                </c:pt>
                <c:pt idx="4077">
                  <c:v>-421.07749999999999</c:v>
                </c:pt>
                <c:pt idx="4078">
                  <c:v>-153.6848828</c:v>
                </c:pt>
                <c:pt idx="4079">
                  <c:v>95.456660155999998</c:v>
                </c:pt>
                <c:pt idx="4080">
                  <c:v>-18.721694330000002</c:v>
                </c:pt>
                <c:pt idx="4081">
                  <c:v>610.04195312000002</c:v>
                </c:pt>
                <c:pt idx="4082">
                  <c:v>25.795080566000003</c:v>
                </c:pt>
                <c:pt idx="4083">
                  <c:v>-212.87302729999999</c:v>
                </c:pt>
                <c:pt idx="4084">
                  <c:v>491.93800780999999</c:v>
                </c:pt>
                <c:pt idx="4085">
                  <c:v>1062.1241405999999</c:v>
                </c:pt>
                <c:pt idx="4086">
                  <c:v>-150.67585929999998</c:v>
                </c:pt>
                <c:pt idx="4087">
                  <c:v>11.9506958</c:v>
                </c:pt>
                <c:pt idx="4088">
                  <c:v>-49.558422849999999</c:v>
                </c:pt>
                <c:pt idx="4089">
                  <c:v>-14.63492553</c:v>
                </c:pt>
                <c:pt idx="4090">
                  <c:v>13.456342772999999</c:v>
                </c:pt>
                <c:pt idx="4091">
                  <c:v>52.057299804000003</c:v>
                </c:pt>
                <c:pt idx="4092">
                  <c:v>-3.8915261839999999</c:v>
                </c:pt>
                <c:pt idx="4093">
                  <c:v>7.6180676269000003</c:v>
                </c:pt>
                <c:pt idx="4094">
                  <c:v>463.73210937000005</c:v>
                </c:pt>
                <c:pt idx="4095">
                  <c:v>6.0497180175000009</c:v>
                </c:pt>
                <c:pt idx="4096">
                  <c:v>-155.51</c:v>
                </c:pt>
                <c:pt idx="4097">
                  <c:v>-472.75269529999997</c:v>
                </c:pt>
                <c:pt idx="4098">
                  <c:v>11.931488036999999</c:v>
                </c:pt>
                <c:pt idx="4099">
                  <c:v>-247.57160149999999</c:v>
                </c:pt>
                <c:pt idx="4100">
                  <c:v>-24.889521479999999</c:v>
                </c:pt>
                <c:pt idx="4101">
                  <c:v>-9.4399267570000003</c:v>
                </c:pt>
                <c:pt idx="4102">
                  <c:v>-576.17335930000002</c:v>
                </c:pt>
                <c:pt idx="4103">
                  <c:v>-42.656679679999996</c:v>
                </c:pt>
                <c:pt idx="4104">
                  <c:v>1005.8885156</c:v>
                </c:pt>
                <c:pt idx="4105">
                  <c:v>323.48343749999998</c:v>
                </c:pt>
                <c:pt idx="4106">
                  <c:v>-665.29664059999993</c:v>
                </c:pt>
                <c:pt idx="4107">
                  <c:v>-296.68347649999998</c:v>
                </c:pt>
                <c:pt idx="4108">
                  <c:v>-80.193920890000001</c:v>
                </c:pt>
                <c:pt idx="4109">
                  <c:v>-16.724648429999998</c:v>
                </c:pt>
                <c:pt idx="4110">
                  <c:v>-320.56429680000002</c:v>
                </c:pt>
                <c:pt idx="4111">
                  <c:v>11.85937622</c:v>
                </c:pt>
                <c:pt idx="4112">
                  <c:v>343.95585937000004</c:v>
                </c:pt>
                <c:pt idx="4113">
                  <c:v>997.44890625000005</c:v>
                </c:pt>
                <c:pt idx="4114">
                  <c:v>-55.981025390000006</c:v>
                </c:pt>
                <c:pt idx="4115">
                  <c:v>1107.4507812000002</c:v>
                </c:pt>
                <c:pt idx="4116">
                  <c:v>-24.88873779</c:v>
                </c:pt>
                <c:pt idx="4117">
                  <c:v>-449.13265619999999</c:v>
                </c:pt>
                <c:pt idx="4118">
                  <c:v>19.492392578</c:v>
                </c:pt>
                <c:pt idx="4119">
                  <c:v>381.47093749999999</c:v>
                </c:pt>
                <c:pt idx="4120">
                  <c:v>-124.50877920000001</c:v>
                </c:pt>
                <c:pt idx="4121">
                  <c:v>-141.4101464</c:v>
                </c:pt>
                <c:pt idx="4122">
                  <c:v>180.40611328</c:v>
                </c:pt>
                <c:pt idx="4123">
                  <c:v>-51.16707031</c:v>
                </c:pt>
                <c:pt idx="4124">
                  <c:v>31.798964843</c:v>
                </c:pt>
                <c:pt idx="4125">
                  <c:v>218.16343749999999</c:v>
                </c:pt>
                <c:pt idx="4126">
                  <c:v>17.745389404000001</c:v>
                </c:pt>
                <c:pt idx="4127">
                  <c:v>-57.72925292</c:v>
                </c:pt>
                <c:pt idx="4128">
                  <c:v>69.48100097599999</c:v>
                </c:pt>
                <c:pt idx="4129">
                  <c:v>-250.76566399999999</c:v>
                </c:pt>
                <c:pt idx="4130">
                  <c:v>305.25021484000001</c:v>
                </c:pt>
                <c:pt idx="4131">
                  <c:v>34.872282714000001</c:v>
                </c:pt>
                <c:pt idx="4132">
                  <c:v>-189.44998039999999</c:v>
                </c:pt>
                <c:pt idx="4133">
                  <c:v>1422.0887499999999</c:v>
                </c:pt>
                <c:pt idx="4134">
                  <c:v>-796.18875000000003</c:v>
                </c:pt>
                <c:pt idx="4135">
                  <c:v>-228.5452148</c:v>
                </c:pt>
                <c:pt idx="4136">
                  <c:v>404.43539062000002</c:v>
                </c:pt>
                <c:pt idx="4137">
                  <c:v>8.012241210900001</c:v>
                </c:pt>
                <c:pt idx="4138">
                  <c:v>-301.65976560000001</c:v>
                </c:pt>
                <c:pt idx="4139">
                  <c:v>47.294560546</c:v>
                </c:pt>
                <c:pt idx="4140">
                  <c:v>-236.00734369999998</c:v>
                </c:pt>
                <c:pt idx="4141">
                  <c:v>-24.58793945</c:v>
                </c:pt>
                <c:pt idx="4142">
                  <c:v>138.89747069999999</c:v>
                </c:pt>
                <c:pt idx="4143">
                  <c:v>-985.79023430000007</c:v>
                </c:pt>
                <c:pt idx="4144">
                  <c:v>-358.91945310000006</c:v>
                </c:pt>
                <c:pt idx="4145">
                  <c:v>174.14681639999998</c:v>
                </c:pt>
                <c:pt idx="4146">
                  <c:v>-133.54085929999999</c:v>
                </c:pt>
                <c:pt idx="4147">
                  <c:v>82.967304686999995</c:v>
                </c:pt>
                <c:pt idx="4148">
                  <c:v>-120.21170889999999</c:v>
                </c:pt>
                <c:pt idx="4149">
                  <c:v>-315.56851560000001</c:v>
                </c:pt>
                <c:pt idx="4150">
                  <c:v>-261.31177730000002</c:v>
                </c:pt>
                <c:pt idx="4151">
                  <c:v>185.50845702999999</c:v>
                </c:pt>
                <c:pt idx="4152">
                  <c:v>208.35533203</c:v>
                </c:pt>
                <c:pt idx="4153">
                  <c:v>261.82625000000002</c:v>
                </c:pt>
                <c:pt idx="4154">
                  <c:v>-242.88632809999999</c:v>
                </c:pt>
                <c:pt idx="4155">
                  <c:v>-16.684970699999997</c:v>
                </c:pt>
                <c:pt idx="4156">
                  <c:v>57.407343750000003</c:v>
                </c:pt>
                <c:pt idx="4157">
                  <c:v>413.98585937000001</c:v>
                </c:pt>
                <c:pt idx="4158">
                  <c:v>-602.88558590000002</c:v>
                </c:pt>
                <c:pt idx="4159">
                  <c:v>359.87519530999998</c:v>
                </c:pt>
                <c:pt idx="4160">
                  <c:v>2457.6056250000001</c:v>
                </c:pt>
                <c:pt idx="4161">
                  <c:v>-259.72253899999998</c:v>
                </c:pt>
                <c:pt idx="4162">
                  <c:v>-2.595331726</c:v>
                </c:pt>
                <c:pt idx="4163">
                  <c:v>-28.1889331</c:v>
                </c:pt>
                <c:pt idx="4164">
                  <c:v>4.4731042480000003</c:v>
                </c:pt>
                <c:pt idx="4165">
                  <c:v>292.29947264999998</c:v>
                </c:pt>
                <c:pt idx="4166">
                  <c:v>-421.34792959999999</c:v>
                </c:pt>
                <c:pt idx="4167">
                  <c:v>-539.19273429999998</c:v>
                </c:pt>
                <c:pt idx="4168">
                  <c:v>-988.45468749999998</c:v>
                </c:pt>
                <c:pt idx="4169">
                  <c:v>-1192.56125</c:v>
                </c:pt>
                <c:pt idx="4170">
                  <c:v>-410.93710930000003</c:v>
                </c:pt>
                <c:pt idx="4171">
                  <c:v>63.921015625000003</c:v>
                </c:pt>
                <c:pt idx="4172">
                  <c:v>-50.150209960000005</c:v>
                </c:pt>
                <c:pt idx="4173">
                  <c:v>-30.053798820000001</c:v>
                </c:pt>
                <c:pt idx="4174">
                  <c:v>294.29244139999997</c:v>
                </c:pt>
                <c:pt idx="4175">
                  <c:v>1328.0931250000001</c:v>
                </c:pt>
                <c:pt idx="4176">
                  <c:v>-1242.048593</c:v>
                </c:pt>
                <c:pt idx="4177">
                  <c:v>8.7583587646000005</c:v>
                </c:pt>
                <c:pt idx="4178">
                  <c:v>-8.4206555170000001</c:v>
                </c:pt>
                <c:pt idx="4179">
                  <c:v>-193.66117180000001</c:v>
                </c:pt>
                <c:pt idx="4180">
                  <c:v>121.55261718</c:v>
                </c:pt>
                <c:pt idx="4181">
                  <c:v>98.646123046</c:v>
                </c:pt>
                <c:pt idx="4182">
                  <c:v>-137.25515619999999</c:v>
                </c:pt>
                <c:pt idx="4183">
                  <c:v>270.96169921000001</c:v>
                </c:pt>
                <c:pt idx="4184">
                  <c:v>-278.62388670000001</c:v>
                </c:pt>
                <c:pt idx="4185">
                  <c:v>159.84487304000001</c:v>
                </c:pt>
                <c:pt idx="4186">
                  <c:v>-159.73926750000001</c:v>
                </c:pt>
                <c:pt idx="4187">
                  <c:v>34.804592284999998</c:v>
                </c:pt>
                <c:pt idx="4188">
                  <c:v>-133.54931640000001</c:v>
                </c:pt>
                <c:pt idx="4189">
                  <c:v>335.38402343000001</c:v>
                </c:pt>
                <c:pt idx="4190">
                  <c:v>297.79519531</c:v>
                </c:pt>
                <c:pt idx="4191">
                  <c:v>0.89417655944000007</c:v>
                </c:pt>
                <c:pt idx="4192">
                  <c:v>-144.5451367</c:v>
                </c:pt>
                <c:pt idx="4193">
                  <c:v>469.63035156000001</c:v>
                </c:pt>
                <c:pt idx="4194">
                  <c:v>1184.8950780999999</c:v>
                </c:pt>
                <c:pt idx="4195">
                  <c:v>-595.79207029999998</c:v>
                </c:pt>
                <c:pt idx="4196">
                  <c:v>-1159.944375</c:v>
                </c:pt>
                <c:pt idx="4197">
                  <c:v>557.11761718000002</c:v>
                </c:pt>
                <c:pt idx="4198">
                  <c:v>17.045936278999999</c:v>
                </c:pt>
                <c:pt idx="4199">
                  <c:v>-515.09433590000003</c:v>
                </c:pt>
                <c:pt idx="4200">
                  <c:v>44.203925780999995</c:v>
                </c:pt>
                <c:pt idx="4201">
                  <c:v>289.32636718000003</c:v>
                </c:pt>
                <c:pt idx="4202">
                  <c:v>86.804746092999991</c:v>
                </c:pt>
                <c:pt idx="4203">
                  <c:v>-30.500764159999999</c:v>
                </c:pt>
                <c:pt idx="4204">
                  <c:v>678.97789061999993</c:v>
                </c:pt>
                <c:pt idx="4205">
                  <c:v>64.448940429000004</c:v>
                </c:pt>
                <c:pt idx="4206">
                  <c:v>55.664667968000003</c:v>
                </c:pt>
                <c:pt idx="4207">
                  <c:v>-395.45039060000005</c:v>
                </c:pt>
                <c:pt idx="4208">
                  <c:v>-211.2500976</c:v>
                </c:pt>
                <c:pt idx="4209">
                  <c:v>-86.714160150000012</c:v>
                </c:pt>
                <c:pt idx="4210">
                  <c:v>37.091542967999999</c:v>
                </c:pt>
                <c:pt idx="4211">
                  <c:v>438.64933593000001</c:v>
                </c:pt>
                <c:pt idx="4212">
                  <c:v>-138.79375969999998</c:v>
                </c:pt>
                <c:pt idx="4213">
                  <c:v>-7.3245477289999998</c:v>
                </c:pt>
                <c:pt idx="4214">
                  <c:v>68.218945312000002</c:v>
                </c:pt>
                <c:pt idx="4215">
                  <c:v>-236.95570309999999</c:v>
                </c:pt>
                <c:pt idx="4216">
                  <c:v>-17.649381099999999</c:v>
                </c:pt>
                <c:pt idx="4217">
                  <c:v>2.6118038940000003</c:v>
                </c:pt>
                <c:pt idx="4218">
                  <c:v>384.0859375</c:v>
                </c:pt>
                <c:pt idx="4219">
                  <c:v>67.622314453000001</c:v>
                </c:pt>
                <c:pt idx="4220">
                  <c:v>50.345839843</c:v>
                </c:pt>
                <c:pt idx="4221">
                  <c:v>-113.2015136</c:v>
                </c:pt>
                <c:pt idx="4222">
                  <c:v>17.931203613000001</c:v>
                </c:pt>
                <c:pt idx="4223">
                  <c:v>-63.601684569999996</c:v>
                </c:pt>
                <c:pt idx="4224">
                  <c:v>-612.39660150000009</c:v>
                </c:pt>
                <c:pt idx="4225">
                  <c:v>446.35484374999999</c:v>
                </c:pt>
                <c:pt idx="4226">
                  <c:v>-675.27937499999996</c:v>
                </c:pt>
                <c:pt idx="4227">
                  <c:v>-290.69720699999999</c:v>
                </c:pt>
                <c:pt idx="4228">
                  <c:v>295.11070311999998</c:v>
                </c:pt>
                <c:pt idx="4229">
                  <c:v>140.63963867000001</c:v>
                </c:pt>
                <c:pt idx="4230">
                  <c:v>261.69484375000002</c:v>
                </c:pt>
                <c:pt idx="4231">
                  <c:v>-63.312514639999996</c:v>
                </c:pt>
                <c:pt idx="4232">
                  <c:v>505.50714843000003</c:v>
                </c:pt>
                <c:pt idx="4233">
                  <c:v>178.73326170999999</c:v>
                </c:pt>
                <c:pt idx="4234">
                  <c:v>-74.11483398</c:v>
                </c:pt>
                <c:pt idx="4235">
                  <c:v>-126.03473630000001</c:v>
                </c:pt>
                <c:pt idx="4236">
                  <c:v>-65.756738279999993</c:v>
                </c:pt>
                <c:pt idx="4237">
                  <c:v>247.93056639999998</c:v>
                </c:pt>
                <c:pt idx="4238">
                  <c:v>162.93993164</c:v>
                </c:pt>
                <c:pt idx="4239">
                  <c:v>697.84421874999998</c:v>
                </c:pt>
                <c:pt idx="4240">
                  <c:v>-388.55414060000004</c:v>
                </c:pt>
                <c:pt idx="4241">
                  <c:v>-5.8498138419999997</c:v>
                </c:pt>
                <c:pt idx="4242">
                  <c:v>77.781030272999999</c:v>
                </c:pt>
                <c:pt idx="4243">
                  <c:v>313.48652343000003</c:v>
                </c:pt>
                <c:pt idx="4244">
                  <c:v>458.66722655999996</c:v>
                </c:pt>
                <c:pt idx="4245">
                  <c:v>104.54565429</c:v>
                </c:pt>
                <c:pt idx="4246">
                  <c:v>168.28175781000002</c:v>
                </c:pt>
                <c:pt idx="4247">
                  <c:v>-316.77865229999998</c:v>
                </c:pt>
                <c:pt idx="4248">
                  <c:v>-1147.55375</c:v>
                </c:pt>
                <c:pt idx="4249">
                  <c:v>-582.50996090000001</c:v>
                </c:pt>
                <c:pt idx="4250">
                  <c:v>85.713662108999998</c:v>
                </c:pt>
                <c:pt idx="4251">
                  <c:v>-793.8707030999999</c:v>
                </c:pt>
                <c:pt idx="4252">
                  <c:v>-15.463306879999999</c:v>
                </c:pt>
                <c:pt idx="4253">
                  <c:v>-1326.730937</c:v>
                </c:pt>
                <c:pt idx="4254">
                  <c:v>-1228.3897650000001</c:v>
                </c:pt>
                <c:pt idx="4255">
                  <c:v>-871.70687499999997</c:v>
                </c:pt>
                <c:pt idx="4256">
                  <c:v>658.68875000000003</c:v>
                </c:pt>
                <c:pt idx="4257">
                  <c:v>-776.57289059999994</c:v>
                </c:pt>
                <c:pt idx="4258">
                  <c:v>72.786538085000004</c:v>
                </c:pt>
                <c:pt idx="4259">
                  <c:v>274.51507812</c:v>
                </c:pt>
                <c:pt idx="4260">
                  <c:v>348.00332030999999</c:v>
                </c:pt>
                <c:pt idx="4261">
                  <c:v>374.85296875</c:v>
                </c:pt>
                <c:pt idx="4262">
                  <c:v>-300.98218750000001</c:v>
                </c:pt>
                <c:pt idx="4263">
                  <c:v>59.858691405999998</c:v>
                </c:pt>
                <c:pt idx="4264">
                  <c:v>99.815859375000002</c:v>
                </c:pt>
                <c:pt idx="4265">
                  <c:v>274.92177734000001</c:v>
                </c:pt>
                <c:pt idx="4266">
                  <c:v>-272.37900389999999</c:v>
                </c:pt>
                <c:pt idx="4267">
                  <c:v>194.86222656000001</c:v>
                </c:pt>
                <c:pt idx="4268">
                  <c:v>80.450131835000008</c:v>
                </c:pt>
                <c:pt idx="4269">
                  <c:v>-809.04437499999995</c:v>
                </c:pt>
                <c:pt idx="4270">
                  <c:v>244.53964843000003</c:v>
                </c:pt>
                <c:pt idx="4271">
                  <c:v>-657.42585929999996</c:v>
                </c:pt>
                <c:pt idx="4272">
                  <c:v>-25.215766600000002</c:v>
                </c:pt>
                <c:pt idx="4273">
                  <c:v>294.01906250000002</c:v>
                </c:pt>
                <c:pt idx="4274">
                  <c:v>440.69636718000004</c:v>
                </c:pt>
                <c:pt idx="4275">
                  <c:v>735.75148436999996</c:v>
                </c:pt>
                <c:pt idx="4276">
                  <c:v>-47.737187499999997</c:v>
                </c:pt>
                <c:pt idx="4277">
                  <c:v>120.68521484000001</c:v>
                </c:pt>
                <c:pt idx="4278">
                  <c:v>95.649189453000005</c:v>
                </c:pt>
                <c:pt idx="4279">
                  <c:v>161.61698242</c:v>
                </c:pt>
                <c:pt idx="4280">
                  <c:v>-906.19468749999999</c:v>
                </c:pt>
                <c:pt idx="4281">
                  <c:v>110.91894531</c:v>
                </c:pt>
                <c:pt idx="4282">
                  <c:v>-344.03644529999997</c:v>
                </c:pt>
                <c:pt idx="4283">
                  <c:v>135.06727538999999</c:v>
                </c:pt>
                <c:pt idx="4284">
                  <c:v>254.59718749999999</c:v>
                </c:pt>
                <c:pt idx="4285">
                  <c:v>-206.68972650000001</c:v>
                </c:pt>
                <c:pt idx="4286">
                  <c:v>-317.59148429999999</c:v>
                </c:pt>
                <c:pt idx="4287">
                  <c:v>214.43425781000002</c:v>
                </c:pt>
                <c:pt idx="4288">
                  <c:v>-1202.0307030000001</c:v>
                </c:pt>
                <c:pt idx="4289">
                  <c:v>-16.826761469999997</c:v>
                </c:pt>
                <c:pt idx="4290">
                  <c:v>351.6615625</c:v>
                </c:pt>
                <c:pt idx="4291">
                  <c:v>253.32128906000003</c:v>
                </c:pt>
                <c:pt idx="4292">
                  <c:v>138.59940429</c:v>
                </c:pt>
                <c:pt idx="4293">
                  <c:v>-318.18238280000003</c:v>
                </c:pt>
                <c:pt idx="4294">
                  <c:v>910.68632811999998</c:v>
                </c:pt>
                <c:pt idx="4295">
                  <c:v>-325.5448437</c:v>
                </c:pt>
                <c:pt idx="4296">
                  <c:v>-199.0625</c:v>
                </c:pt>
                <c:pt idx="4297">
                  <c:v>-93.272783199999992</c:v>
                </c:pt>
                <c:pt idx="4298">
                  <c:v>-191.8638085</c:v>
                </c:pt>
                <c:pt idx="4299">
                  <c:v>632.23394530999997</c:v>
                </c:pt>
                <c:pt idx="4300">
                  <c:v>-139.49523429999999</c:v>
                </c:pt>
                <c:pt idx="4301">
                  <c:v>4.7311877441000005</c:v>
                </c:pt>
                <c:pt idx="4302">
                  <c:v>-534.32644529999993</c:v>
                </c:pt>
                <c:pt idx="4303">
                  <c:v>-158.55833000000001</c:v>
                </c:pt>
                <c:pt idx="4304">
                  <c:v>150.52884765000002</c:v>
                </c:pt>
                <c:pt idx="4305">
                  <c:v>-66.979619140000011</c:v>
                </c:pt>
                <c:pt idx="4306">
                  <c:v>-1022.768984</c:v>
                </c:pt>
                <c:pt idx="4307">
                  <c:v>899.50085936999994</c:v>
                </c:pt>
                <c:pt idx="4308">
                  <c:v>73.185883789000002</c:v>
                </c:pt>
                <c:pt idx="4309">
                  <c:v>2351.7317186999999</c:v>
                </c:pt>
                <c:pt idx="4310">
                  <c:v>-122.5164941</c:v>
                </c:pt>
                <c:pt idx="4311">
                  <c:v>-845.92109370000003</c:v>
                </c:pt>
                <c:pt idx="4312">
                  <c:v>551.51910155999997</c:v>
                </c:pt>
                <c:pt idx="4313">
                  <c:v>-2209.314687</c:v>
                </c:pt>
                <c:pt idx="4314">
                  <c:v>-269.10111319999999</c:v>
                </c:pt>
                <c:pt idx="4315">
                  <c:v>381.30167968000001</c:v>
                </c:pt>
                <c:pt idx="4316">
                  <c:v>292.48373046</c:v>
                </c:pt>
                <c:pt idx="4317">
                  <c:v>-497.12953119999997</c:v>
                </c:pt>
                <c:pt idx="4318">
                  <c:v>-35.160449210000003</c:v>
                </c:pt>
                <c:pt idx="4319">
                  <c:v>-237.0622851</c:v>
                </c:pt>
                <c:pt idx="4320">
                  <c:v>55.814721679000002</c:v>
                </c:pt>
                <c:pt idx="4321">
                  <c:v>80.282504881999998</c:v>
                </c:pt>
                <c:pt idx="4322">
                  <c:v>109.53353515000001</c:v>
                </c:pt>
                <c:pt idx="4323">
                  <c:v>242.39191406</c:v>
                </c:pt>
                <c:pt idx="4324">
                  <c:v>-301.35681640000001</c:v>
                </c:pt>
                <c:pt idx="4325">
                  <c:v>-502.4247656</c:v>
                </c:pt>
                <c:pt idx="4326">
                  <c:v>316.68056639999998</c:v>
                </c:pt>
                <c:pt idx="4327">
                  <c:v>87.28565429599999</c:v>
                </c:pt>
                <c:pt idx="4328">
                  <c:v>773.8721875</c:v>
                </c:pt>
                <c:pt idx="4329">
                  <c:v>211.88009764999998</c:v>
                </c:pt>
                <c:pt idx="4330">
                  <c:v>40.420910644000003</c:v>
                </c:pt>
                <c:pt idx="4331">
                  <c:v>419.56242187000004</c:v>
                </c:pt>
                <c:pt idx="4332">
                  <c:v>547.25105468000004</c:v>
                </c:pt>
                <c:pt idx="4333">
                  <c:v>-19.163162839999998</c:v>
                </c:pt>
                <c:pt idx="4334">
                  <c:v>40.087050780999995</c:v>
                </c:pt>
                <c:pt idx="4335">
                  <c:v>-1048.929531</c:v>
                </c:pt>
                <c:pt idx="4336">
                  <c:v>-1042.4666400000001</c:v>
                </c:pt>
                <c:pt idx="4337">
                  <c:v>93.576230467999991</c:v>
                </c:pt>
                <c:pt idx="4338">
                  <c:v>233.04359375000001</c:v>
                </c:pt>
                <c:pt idx="4339">
                  <c:v>117.95007812</c:v>
                </c:pt>
                <c:pt idx="4340">
                  <c:v>-34.609689939999996</c:v>
                </c:pt>
                <c:pt idx="4341">
                  <c:v>28.048513183000001</c:v>
                </c:pt>
                <c:pt idx="4342">
                  <c:v>-130.1101855</c:v>
                </c:pt>
                <c:pt idx="4343">
                  <c:v>363.72332030999996</c:v>
                </c:pt>
                <c:pt idx="4344">
                  <c:v>6.2439703368999995</c:v>
                </c:pt>
                <c:pt idx="4345">
                  <c:v>-585.65089839999996</c:v>
                </c:pt>
                <c:pt idx="4346">
                  <c:v>756.02398436999999</c:v>
                </c:pt>
                <c:pt idx="4347">
                  <c:v>-620.88542959999995</c:v>
                </c:pt>
                <c:pt idx="4348">
                  <c:v>56.294501953000001</c:v>
                </c:pt>
                <c:pt idx="4349">
                  <c:v>-122.1344824</c:v>
                </c:pt>
                <c:pt idx="4350">
                  <c:v>-59.960405270000003</c:v>
                </c:pt>
                <c:pt idx="4351">
                  <c:v>-127.52379880000001</c:v>
                </c:pt>
                <c:pt idx="4352">
                  <c:v>-100.96042960000001</c:v>
                </c:pt>
                <c:pt idx="4353">
                  <c:v>-742.20171870000001</c:v>
                </c:pt>
                <c:pt idx="4354">
                  <c:v>-361.18261710000002</c:v>
                </c:pt>
                <c:pt idx="4355">
                  <c:v>-4.1477972410000001</c:v>
                </c:pt>
                <c:pt idx="4356">
                  <c:v>201.09031250000001</c:v>
                </c:pt>
                <c:pt idx="4357">
                  <c:v>-66.460766599999999</c:v>
                </c:pt>
                <c:pt idx="4358">
                  <c:v>209.08330078</c:v>
                </c:pt>
                <c:pt idx="4359">
                  <c:v>157.56286132</c:v>
                </c:pt>
                <c:pt idx="4360">
                  <c:v>131.55974609</c:v>
                </c:pt>
                <c:pt idx="4361">
                  <c:v>377.92480468000002</c:v>
                </c:pt>
                <c:pt idx="4362">
                  <c:v>340.35496093</c:v>
                </c:pt>
                <c:pt idx="4363">
                  <c:v>156.39231444999999</c:v>
                </c:pt>
                <c:pt idx="4364">
                  <c:v>-89.069863280000007</c:v>
                </c:pt>
                <c:pt idx="4365">
                  <c:v>42.225424804000006</c:v>
                </c:pt>
                <c:pt idx="4366">
                  <c:v>241.03324218</c:v>
                </c:pt>
                <c:pt idx="4367">
                  <c:v>5.840604248</c:v>
                </c:pt>
                <c:pt idx="4368">
                  <c:v>321.18347656000003</c:v>
                </c:pt>
                <c:pt idx="4369">
                  <c:v>-42.127636709999997</c:v>
                </c:pt>
                <c:pt idx="4370">
                  <c:v>-117.1338183</c:v>
                </c:pt>
                <c:pt idx="4371">
                  <c:v>128.17162109</c:v>
                </c:pt>
                <c:pt idx="4372">
                  <c:v>-66.053056640000008</c:v>
                </c:pt>
                <c:pt idx="4373">
                  <c:v>56.109555663999998</c:v>
                </c:pt>
                <c:pt idx="4374">
                  <c:v>-27.912934570000001</c:v>
                </c:pt>
                <c:pt idx="4375">
                  <c:v>60.949228515000001</c:v>
                </c:pt>
                <c:pt idx="4376">
                  <c:v>214.63382812</c:v>
                </c:pt>
                <c:pt idx="4377">
                  <c:v>-2.7225195309999997</c:v>
                </c:pt>
                <c:pt idx="4378">
                  <c:v>159.81914061999998</c:v>
                </c:pt>
                <c:pt idx="4379">
                  <c:v>129.95813476000001</c:v>
                </c:pt>
                <c:pt idx="4380">
                  <c:v>476.53382812000001</c:v>
                </c:pt>
                <c:pt idx="4381">
                  <c:v>263.93378906000004</c:v>
                </c:pt>
                <c:pt idx="4382">
                  <c:v>-1104.300156</c:v>
                </c:pt>
                <c:pt idx="4383">
                  <c:v>68.271684569999991</c:v>
                </c:pt>
                <c:pt idx="4384">
                  <c:v>55.452031249999997</c:v>
                </c:pt>
                <c:pt idx="4385">
                  <c:v>135.04927734</c:v>
                </c:pt>
                <c:pt idx="4386">
                  <c:v>-914.56578120000006</c:v>
                </c:pt>
                <c:pt idx="4387">
                  <c:v>-87.157216790000007</c:v>
                </c:pt>
                <c:pt idx="4388">
                  <c:v>801.44718750000004</c:v>
                </c:pt>
                <c:pt idx="4389">
                  <c:v>-880.18070309999996</c:v>
                </c:pt>
                <c:pt idx="4390">
                  <c:v>1193.0014062</c:v>
                </c:pt>
                <c:pt idx="4391">
                  <c:v>237.47919921000002</c:v>
                </c:pt>
                <c:pt idx="4392">
                  <c:v>-189.89466789999997</c:v>
                </c:pt>
                <c:pt idx="4393">
                  <c:v>-105.19333</c:v>
                </c:pt>
                <c:pt idx="4394">
                  <c:v>-111.9448828</c:v>
                </c:pt>
                <c:pt idx="4395">
                  <c:v>878.34937500000001</c:v>
                </c:pt>
                <c:pt idx="4396">
                  <c:v>965.27976561999992</c:v>
                </c:pt>
                <c:pt idx="4397">
                  <c:v>-757.42078120000008</c:v>
                </c:pt>
                <c:pt idx="4398">
                  <c:v>292.39539062</c:v>
                </c:pt>
                <c:pt idx="4399">
                  <c:v>-51.507817379999999</c:v>
                </c:pt>
                <c:pt idx="4400">
                  <c:v>-618.49109369999996</c:v>
                </c:pt>
                <c:pt idx="4401">
                  <c:v>-33.450434569999999</c:v>
                </c:pt>
                <c:pt idx="4402">
                  <c:v>-678.82195309999997</c:v>
                </c:pt>
                <c:pt idx="4403">
                  <c:v>-711.41242180000006</c:v>
                </c:pt>
                <c:pt idx="4404">
                  <c:v>-74.734047849999996</c:v>
                </c:pt>
                <c:pt idx="4405">
                  <c:v>-578.6279687</c:v>
                </c:pt>
                <c:pt idx="4406">
                  <c:v>-369.29675779999997</c:v>
                </c:pt>
                <c:pt idx="4407">
                  <c:v>-321.0015429</c:v>
                </c:pt>
                <c:pt idx="4408">
                  <c:v>-92.38307617000001</c:v>
                </c:pt>
                <c:pt idx="4409">
                  <c:v>125.78735350999999</c:v>
                </c:pt>
                <c:pt idx="4410">
                  <c:v>213.61201171000002</c:v>
                </c:pt>
                <c:pt idx="4411">
                  <c:v>201.00238281000003</c:v>
                </c:pt>
                <c:pt idx="4412">
                  <c:v>74.054614256999997</c:v>
                </c:pt>
                <c:pt idx="4413">
                  <c:v>58.442675780999998</c:v>
                </c:pt>
                <c:pt idx="4414">
                  <c:v>-101.10123040000001</c:v>
                </c:pt>
                <c:pt idx="4415">
                  <c:v>32.342607420999997</c:v>
                </c:pt>
                <c:pt idx="4416">
                  <c:v>-107.9776171</c:v>
                </c:pt>
                <c:pt idx="4417">
                  <c:v>-467.77308590000001</c:v>
                </c:pt>
                <c:pt idx="4418">
                  <c:v>-42.90856445</c:v>
                </c:pt>
                <c:pt idx="4419">
                  <c:v>61.754550780999999</c:v>
                </c:pt>
                <c:pt idx="4420">
                  <c:v>369.37285155999996</c:v>
                </c:pt>
                <c:pt idx="4421">
                  <c:v>-112.130166</c:v>
                </c:pt>
                <c:pt idx="4422">
                  <c:v>319.34599609000003</c:v>
                </c:pt>
                <c:pt idx="4423">
                  <c:v>42.334101561999994</c:v>
                </c:pt>
                <c:pt idx="4424">
                  <c:v>-173.17890619999997</c:v>
                </c:pt>
                <c:pt idx="4425">
                  <c:v>107.07844725999999</c:v>
                </c:pt>
                <c:pt idx="4426">
                  <c:v>-211.76646479999999</c:v>
                </c:pt>
                <c:pt idx="4427">
                  <c:v>-203.41613280000001</c:v>
                </c:pt>
                <c:pt idx="4428">
                  <c:v>-332.82128900000004</c:v>
                </c:pt>
                <c:pt idx="4429">
                  <c:v>141.518125</c:v>
                </c:pt>
                <c:pt idx="4430">
                  <c:v>169.58291014999998</c:v>
                </c:pt>
                <c:pt idx="4431">
                  <c:v>552.10957030999998</c:v>
                </c:pt>
                <c:pt idx="4432">
                  <c:v>359.10789062000003</c:v>
                </c:pt>
                <c:pt idx="4433">
                  <c:v>1075.4400780999999</c:v>
                </c:pt>
                <c:pt idx="4434">
                  <c:v>-183.72884759999999</c:v>
                </c:pt>
                <c:pt idx="4435">
                  <c:v>-340.48230459999996</c:v>
                </c:pt>
                <c:pt idx="4436">
                  <c:v>-28.799680170000002</c:v>
                </c:pt>
                <c:pt idx="4437">
                  <c:v>-331.83749999999998</c:v>
                </c:pt>
                <c:pt idx="4438">
                  <c:v>-576.79144529999996</c:v>
                </c:pt>
                <c:pt idx="4439">
                  <c:v>-58.625649409999994</c:v>
                </c:pt>
                <c:pt idx="4440">
                  <c:v>-49.237299800000002</c:v>
                </c:pt>
                <c:pt idx="4441">
                  <c:v>237.10632812</c:v>
                </c:pt>
                <c:pt idx="4442">
                  <c:v>334.28968750000001</c:v>
                </c:pt>
                <c:pt idx="4443">
                  <c:v>681.92953124999997</c:v>
                </c:pt>
                <c:pt idx="4444">
                  <c:v>-13.707886960000002</c:v>
                </c:pt>
                <c:pt idx="4445">
                  <c:v>288.03988280999999</c:v>
                </c:pt>
                <c:pt idx="4446">
                  <c:v>676.69421875</c:v>
                </c:pt>
                <c:pt idx="4447">
                  <c:v>-330.32433589999999</c:v>
                </c:pt>
                <c:pt idx="4448">
                  <c:v>-730.10312499999998</c:v>
                </c:pt>
                <c:pt idx="4449">
                  <c:v>358.0678125</c:v>
                </c:pt>
                <c:pt idx="4450">
                  <c:v>1152.4369531</c:v>
                </c:pt>
                <c:pt idx="4451">
                  <c:v>-194.9025781</c:v>
                </c:pt>
                <c:pt idx="4452">
                  <c:v>8.9762200927000002</c:v>
                </c:pt>
                <c:pt idx="4453">
                  <c:v>45.828281250000003</c:v>
                </c:pt>
                <c:pt idx="4454">
                  <c:v>85.50808593699999</c:v>
                </c:pt>
                <c:pt idx="4455">
                  <c:v>-5.8849542229999994</c:v>
                </c:pt>
                <c:pt idx="4456">
                  <c:v>121.45830078</c:v>
                </c:pt>
                <c:pt idx="4457">
                  <c:v>-207.7482421</c:v>
                </c:pt>
                <c:pt idx="4458">
                  <c:v>901.03023437000002</c:v>
                </c:pt>
                <c:pt idx="4459">
                  <c:v>83.448701170999996</c:v>
                </c:pt>
                <c:pt idx="4460">
                  <c:v>1466.7573436999999</c:v>
                </c:pt>
                <c:pt idx="4461">
                  <c:v>696.49749999999995</c:v>
                </c:pt>
                <c:pt idx="4462">
                  <c:v>-8.3449224849999997</c:v>
                </c:pt>
                <c:pt idx="4463">
                  <c:v>52.681777343</c:v>
                </c:pt>
                <c:pt idx="4464">
                  <c:v>-1.521893615</c:v>
                </c:pt>
                <c:pt idx="4465">
                  <c:v>-840.09257809999997</c:v>
                </c:pt>
                <c:pt idx="4466">
                  <c:v>2.2494093321999999</c:v>
                </c:pt>
                <c:pt idx="4467">
                  <c:v>82.390820312000002</c:v>
                </c:pt>
                <c:pt idx="4468">
                  <c:v>367.14875000000001</c:v>
                </c:pt>
                <c:pt idx="4469">
                  <c:v>1232.6628125</c:v>
                </c:pt>
                <c:pt idx="4470">
                  <c:v>-37.356245110000003</c:v>
                </c:pt>
                <c:pt idx="4471">
                  <c:v>-1222.181562</c:v>
                </c:pt>
                <c:pt idx="4472">
                  <c:v>56.620546875000002</c:v>
                </c:pt>
                <c:pt idx="4473">
                  <c:v>-144.5784472</c:v>
                </c:pt>
                <c:pt idx="4474">
                  <c:v>-5.6179785149999999</c:v>
                </c:pt>
                <c:pt idx="4475">
                  <c:v>637.42398437000008</c:v>
                </c:pt>
                <c:pt idx="4476">
                  <c:v>189.77943359</c:v>
                </c:pt>
                <c:pt idx="4477">
                  <c:v>15.255567627</c:v>
                </c:pt>
                <c:pt idx="4478">
                  <c:v>-38.069736320000004</c:v>
                </c:pt>
                <c:pt idx="4479">
                  <c:v>-276.08511709999999</c:v>
                </c:pt>
                <c:pt idx="4480">
                  <c:v>-15.025961910000001</c:v>
                </c:pt>
                <c:pt idx="4481">
                  <c:v>-81.361230460000002</c:v>
                </c:pt>
                <c:pt idx="4482">
                  <c:v>-138.430791</c:v>
                </c:pt>
                <c:pt idx="4483">
                  <c:v>-26.35422363</c:v>
                </c:pt>
                <c:pt idx="4484">
                  <c:v>1285.6113281</c:v>
                </c:pt>
                <c:pt idx="4485">
                  <c:v>98.197636717999998</c:v>
                </c:pt>
                <c:pt idx="4486">
                  <c:v>47.666835936999995</c:v>
                </c:pt>
                <c:pt idx="4487">
                  <c:v>-179.29943350000002</c:v>
                </c:pt>
                <c:pt idx="4488">
                  <c:v>-148.28907219999999</c:v>
                </c:pt>
                <c:pt idx="4489">
                  <c:v>1184.6724217999999</c:v>
                </c:pt>
                <c:pt idx="4490">
                  <c:v>-27.876750480000002</c:v>
                </c:pt>
                <c:pt idx="4491">
                  <c:v>319.98220702999998</c:v>
                </c:pt>
                <c:pt idx="4492">
                  <c:v>51.201245116999999</c:v>
                </c:pt>
                <c:pt idx="4493">
                  <c:v>-151.8642773</c:v>
                </c:pt>
                <c:pt idx="4494">
                  <c:v>-241.73515619999998</c:v>
                </c:pt>
                <c:pt idx="4495">
                  <c:v>633.55250000000001</c:v>
                </c:pt>
                <c:pt idx="4496">
                  <c:v>-731.26867179999999</c:v>
                </c:pt>
                <c:pt idx="4497">
                  <c:v>38.171845703000002</c:v>
                </c:pt>
                <c:pt idx="4498">
                  <c:v>-309.36845700000003</c:v>
                </c:pt>
                <c:pt idx="4499">
                  <c:v>-76.848574209999995</c:v>
                </c:pt>
                <c:pt idx="4500">
                  <c:v>285.69384765000001</c:v>
                </c:pt>
                <c:pt idx="4501">
                  <c:v>-2117.1404680000001</c:v>
                </c:pt>
                <c:pt idx="4502">
                  <c:v>-326.98115230000002</c:v>
                </c:pt>
                <c:pt idx="4503">
                  <c:v>-153.85747069999999</c:v>
                </c:pt>
                <c:pt idx="4504">
                  <c:v>-53.694785150000001</c:v>
                </c:pt>
                <c:pt idx="4505">
                  <c:v>-307.69378899999998</c:v>
                </c:pt>
                <c:pt idx="4506">
                  <c:v>-88.745087889999994</c:v>
                </c:pt>
                <c:pt idx="4507">
                  <c:v>473.81175780999996</c:v>
                </c:pt>
                <c:pt idx="4508">
                  <c:v>-142.71235350000001</c:v>
                </c:pt>
                <c:pt idx="4509">
                  <c:v>-409.77234369999996</c:v>
                </c:pt>
                <c:pt idx="4510">
                  <c:v>-702.65499999999997</c:v>
                </c:pt>
                <c:pt idx="4511">
                  <c:v>303.33939452999999</c:v>
                </c:pt>
                <c:pt idx="4512">
                  <c:v>136.27722656</c:v>
                </c:pt>
                <c:pt idx="4513">
                  <c:v>-369.78765619999996</c:v>
                </c:pt>
                <c:pt idx="4514">
                  <c:v>-199.11837889999998</c:v>
                </c:pt>
                <c:pt idx="4515">
                  <c:v>-193.35734369999997</c:v>
                </c:pt>
                <c:pt idx="4516">
                  <c:v>-73.471347649999998</c:v>
                </c:pt>
                <c:pt idx="4517">
                  <c:v>277.92259765</c:v>
                </c:pt>
                <c:pt idx="4518">
                  <c:v>1930.9667187</c:v>
                </c:pt>
                <c:pt idx="4519">
                  <c:v>-1320.807812</c:v>
                </c:pt>
                <c:pt idx="4520">
                  <c:v>-97.71516600999999</c:v>
                </c:pt>
                <c:pt idx="4521">
                  <c:v>0.25750001907000003</c:v>
                </c:pt>
                <c:pt idx="4522">
                  <c:v>-541.33082030000003</c:v>
                </c:pt>
                <c:pt idx="4523">
                  <c:v>96.544785156000003</c:v>
                </c:pt>
                <c:pt idx="4524">
                  <c:v>-65.650922850000001</c:v>
                </c:pt>
                <c:pt idx="4525">
                  <c:v>-411.72214839999998</c:v>
                </c:pt>
                <c:pt idx="4526">
                  <c:v>-368.21597650000001</c:v>
                </c:pt>
                <c:pt idx="4527">
                  <c:v>102.01237304</c:v>
                </c:pt>
                <c:pt idx="4528">
                  <c:v>98.258779296</c:v>
                </c:pt>
                <c:pt idx="4529">
                  <c:v>-119.389375</c:v>
                </c:pt>
                <c:pt idx="4530">
                  <c:v>81.922949217999999</c:v>
                </c:pt>
                <c:pt idx="4531">
                  <c:v>-333.0888281</c:v>
                </c:pt>
                <c:pt idx="4532">
                  <c:v>-288.45630850000003</c:v>
                </c:pt>
                <c:pt idx="4533">
                  <c:v>823.20195311999998</c:v>
                </c:pt>
                <c:pt idx="4534">
                  <c:v>-227.69369139999998</c:v>
                </c:pt>
                <c:pt idx="4535">
                  <c:v>1588.6554686999998</c:v>
                </c:pt>
                <c:pt idx="4536">
                  <c:v>-113.502871</c:v>
                </c:pt>
                <c:pt idx="4537">
                  <c:v>-228.40638670000001</c:v>
                </c:pt>
                <c:pt idx="4538">
                  <c:v>18.532332762999999</c:v>
                </c:pt>
                <c:pt idx="4539">
                  <c:v>691.70039062000001</c:v>
                </c:pt>
                <c:pt idx="4540">
                  <c:v>-309.14175779999999</c:v>
                </c:pt>
                <c:pt idx="4541">
                  <c:v>-110.1127343</c:v>
                </c:pt>
                <c:pt idx="4542">
                  <c:v>2067.0370312</c:v>
                </c:pt>
                <c:pt idx="4543">
                  <c:v>24.678825682999999</c:v>
                </c:pt>
                <c:pt idx="4544">
                  <c:v>416.61386718</c:v>
                </c:pt>
                <c:pt idx="4545">
                  <c:v>390.39351562000002</c:v>
                </c:pt>
                <c:pt idx="4546">
                  <c:v>964.08867186999998</c:v>
                </c:pt>
                <c:pt idx="4547">
                  <c:v>251.68691406000002</c:v>
                </c:pt>
                <c:pt idx="4548">
                  <c:v>79.886479491999992</c:v>
                </c:pt>
                <c:pt idx="4549">
                  <c:v>-922.99851559999991</c:v>
                </c:pt>
                <c:pt idx="4550">
                  <c:v>226.56345703</c:v>
                </c:pt>
                <c:pt idx="4551">
                  <c:v>106.60964842999999</c:v>
                </c:pt>
                <c:pt idx="4552">
                  <c:v>180.00046875000001</c:v>
                </c:pt>
                <c:pt idx="4553">
                  <c:v>85.707470702999998</c:v>
                </c:pt>
                <c:pt idx="4554">
                  <c:v>-115.879082</c:v>
                </c:pt>
                <c:pt idx="4555">
                  <c:v>33.965598143999998</c:v>
                </c:pt>
                <c:pt idx="4556">
                  <c:v>47.278984375</c:v>
                </c:pt>
                <c:pt idx="4557">
                  <c:v>-228.44304680000002</c:v>
                </c:pt>
                <c:pt idx="4558">
                  <c:v>14.872758788999999</c:v>
                </c:pt>
                <c:pt idx="4559">
                  <c:v>-249.5030859</c:v>
                </c:pt>
                <c:pt idx="4560">
                  <c:v>-284.24982419999998</c:v>
                </c:pt>
                <c:pt idx="4561">
                  <c:v>460.14992187000001</c:v>
                </c:pt>
                <c:pt idx="4562">
                  <c:v>-25.12062744</c:v>
                </c:pt>
                <c:pt idx="4563">
                  <c:v>-463.7670703</c:v>
                </c:pt>
                <c:pt idx="4564">
                  <c:v>95.992871092999991</c:v>
                </c:pt>
                <c:pt idx="4565">
                  <c:v>501.66167968000002</c:v>
                </c:pt>
                <c:pt idx="4566">
                  <c:v>28.864919433000001</c:v>
                </c:pt>
                <c:pt idx="4567">
                  <c:v>609.12996093000004</c:v>
                </c:pt>
                <c:pt idx="4568">
                  <c:v>428.26406250000002</c:v>
                </c:pt>
                <c:pt idx="4569">
                  <c:v>-554.83003900000006</c:v>
                </c:pt>
                <c:pt idx="4570">
                  <c:v>564.53828124999995</c:v>
                </c:pt>
                <c:pt idx="4571">
                  <c:v>106.65513671000001</c:v>
                </c:pt>
                <c:pt idx="4572">
                  <c:v>-55.111049800000004</c:v>
                </c:pt>
                <c:pt idx="4573">
                  <c:v>-685.55898430000002</c:v>
                </c:pt>
                <c:pt idx="4574">
                  <c:v>561.18234374999997</c:v>
                </c:pt>
                <c:pt idx="4575">
                  <c:v>-476.09152340000003</c:v>
                </c:pt>
                <c:pt idx="4576">
                  <c:v>-2456.1748430000002</c:v>
                </c:pt>
                <c:pt idx="4577">
                  <c:v>274.65308593000003</c:v>
                </c:pt>
                <c:pt idx="4578">
                  <c:v>-1325.4124999999999</c:v>
                </c:pt>
                <c:pt idx="4579">
                  <c:v>-612.92214839999997</c:v>
                </c:pt>
                <c:pt idx="4580">
                  <c:v>20.227709959999999</c:v>
                </c:pt>
                <c:pt idx="4581">
                  <c:v>-151.71893550000001</c:v>
                </c:pt>
                <c:pt idx="4582">
                  <c:v>89.252285155999999</c:v>
                </c:pt>
                <c:pt idx="4583">
                  <c:v>305.32261718000001</c:v>
                </c:pt>
                <c:pt idx="4584">
                  <c:v>-385.78613279999996</c:v>
                </c:pt>
                <c:pt idx="4585">
                  <c:v>59.125502929000007</c:v>
                </c:pt>
                <c:pt idx="4586">
                  <c:v>545.07859374999998</c:v>
                </c:pt>
                <c:pt idx="4587">
                  <c:v>-24.139184570000001</c:v>
                </c:pt>
                <c:pt idx="4588">
                  <c:v>200.16187500000001</c:v>
                </c:pt>
                <c:pt idx="4589">
                  <c:v>-431.54175779999997</c:v>
                </c:pt>
                <c:pt idx="4590">
                  <c:v>183.43433593</c:v>
                </c:pt>
                <c:pt idx="4591">
                  <c:v>-109.16349599999999</c:v>
                </c:pt>
                <c:pt idx="4592">
                  <c:v>-327.10537099999999</c:v>
                </c:pt>
                <c:pt idx="4593">
                  <c:v>788.45890625000004</c:v>
                </c:pt>
                <c:pt idx="4594">
                  <c:v>392.62980468000001</c:v>
                </c:pt>
                <c:pt idx="4595">
                  <c:v>-30.39100341</c:v>
                </c:pt>
                <c:pt idx="4596">
                  <c:v>26.393208006999998</c:v>
                </c:pt>
                <c:pt idx="4597">
                  <c:v>-17.004860829999998</c:v>
                </c:pt>
                <c:pt idx="4598">
                  <c:v>257.17798827999997</c:v>
                </c:pt>
                <c:pt idx="4599">
                  <c:v>-195.03749999999999</c:v>
                </c:pt>
                <c:pt idx="4600">
                  <c:v>-48.592963859999998</c:v>
                </c:pt>
                <c:pt idx="4601">
                  <c:v>-198.62234369999999</c:v>
                </c:pt>
                <c:pt idx="4602">
                  <c:v>51.680776367</c:v>
                </c:pt>
                <c:pt idx="4603">
                  <c:v>63.420034179000005</c:v>
                </c:pt>
                <c:pt idx="4604">
                  <c:v>150.72982421</c:v>
                </c:pt>
                <c:pt idx="4605">
                  <c:v>141.41074218</c:v>
                </c:pt>
                <c:pt idx="4606">
                  <c:v>-87.828925780000006</c:v>
                </c:pt>
                <c:pt idx="4607">
                  <c:v>-352.52234369999996</c:v>
                </c:pt>
                <c:pt idx="4608">
                  <c:v>-27.935747070000001</c:v>
                </c:pt>
                <c:pt idx="4609">
                  <c:v>-1259.8376559999999</c:v>
                </c:pt>
                <c:pt idx="4610">
                  <c:v>923.05492186999993</c:v>
                </c:pt>
                <c:pt idx="4611">
                  <c:v>-164.32990229999999</c:v>
                </c:pt>
                <c:pt idx="4612">
                  <c:v>-315.9761914</c:v>
                </c:pt>
                <c:pt idx="4613">
                  <c:v>151.18096679000001</c:v>
                </c:pt>
                <c:pt idx="4614">
                  <c:v>-215.53498039999999</c:v>
                </c:pt>
                <c:pt idx="4615">
                  <c:v>52.275214843000001</c:v>
                </c:pt>
                <c:pt idx="4616">
                  <c:v>411.19816405999995</c:v>
                </c:pt>
                <c:pt idx="4617">
                  <c:v>-120.8120996</c:v>
                </c:pt>
                <c:pt idx="4618">
                  <c:v>-75.708847649999996</c:v>
                </c:pt>
                <c:pt idx="4619">
                  <c:v>-441.40597650000001</c:v>
                </c:pt>
                <c:pt idx="4620">
                  <c:v>-168.12408200000002</c:v>
                </c:pt>
                <c:pt idx="4621">
                  <c:v>-39.821767569999999</c:v>
                </c:pt>
                <c:pt idx="4622">
                  <c:v>302.56232420999999</c:v>
                </c:pt>
                <c:pt idx="4623">
                  <c:v>-35.88550292</c:v>
                </c:pt>
                <c:pt idx="4624">
                  <c:v>-35.559133299999999</c:v>
                </c:pt>
                <c:pt idx="4625">
                  <c:v>213.86902343000003</c:v>
                </c:pt>
                <c:pt idx="4626">
                  <c:v>-573.56703119999997</c:v>
                </c:pt>
                <c:pt idx="4627">
                  <c:v>1082.0201562</c:v>
                </c:pt>
                <c:pt idx="4628">
                  <c:v>-6.4552148430000003</c:v>
                </c:pt>
                <c:pt idx="4629">
                  <c:v>-197.03113280000002</c:v>
                </c:pt>
                <c:pt idx="4630">
                  <c:v>-206.40253899999999</c:v>
                </c:pt>
                <c:pt idx="4631">
                  <c:v>149.28667967999999</c:v>
                </c:pt>
                <c:pt idx="4632">
                  <c:v>298.76804686999998</c:v>
                </c:pt>
                <c:pt idx="4633">
                  <c:v>-660.54609370000003</c:v>
                </c:pt>
                <c:pt idx="4634">
                  <c:v>62.168403319999996</c:v>
                </c:pt>
                <c:pt idx="4635">
                  <c:v>166.89458984000001</c:v>
                </c:pt>
                <c:pt idx="4636">
                  <c:v>-340.14625000000001</c:v>
                </c:pt>
                <c:pt idx="4637">
                  <c:v>-322.37005850000003</c:v>
                </c:pt>
                <c:pt idx="4638">
                  <c:v>152.53780273000001</c:v>
                </c:pt>
                <c:pt idx="4639">
                  <c:v>224.75441406000002</c:v>
                </c:pt>
                <c:pt idx="4640">
                  <c:v>316.44111327999997</c:v>
                </c:pt>
                <c:pt idx="4641">
                  <c:v>2114.7337499999999</c:v>
                </c:pt>
                <c:pt idx="4642">
                  <c:v>-1295.811015</c:v>
                </c:pt>
                <c:pt idx="4643">
                  <c:v>-300.5604687</c:v>
                </c:pt>
                <c:pt idx="4644">
                  <c:v>-516.17867179999996</c:v>
                </c:pt>
                <c:pt idx="4645">
                  <c:v>357.75089843000001</c:v>
                </c:pt>
                <c:pt idx="4646">
                  <c:v>142.12743164</c:v>
                </c:pt>
                <c:pt idx="4647">
                  <c:v>176.22427734000001</c:v>
                </c:pt>
                <c:pt idx="4648">
                  <c:v>-59.566601560000002</c:v>
                </c:pt>
                <c:pt idx="4649">
                  <c:v>65.539218750000003</c:v>
                </c:pt>
                <c:pt idx="4650">
                  <c:v>-126.486621</c:v>
                </c:pt>
                <c:pt idx="4651">
                  <c:v>-233.96955070000001</c:v>
                </c:pt>
                <c:pt idx="4652">
                  <c:v>-93.419072259999993</c:v>
                </c:pt>
                <c:pt idx="4653">
                  <c:v>208.41142578</c:v>
                </c:pt>
                <c:pt idx="4654">
                  <c:v>247.2521289</c:v>
                </c:pt>
                <c:pt idx="4655">
                  <c:v>1253.9435937000001</c:v>
                </c:pt>
                <c:pt idx="4656">
                  <c:v>231.38216796</c:v>
                </c:pt>
                <c:pt idx="4657">
                  <c:v>270.85701170999999</c:v>
                </c:pt>
                <c:pt idx="4658">
                  <c:v>226.17603514999999</c:v>
                </c:pt>
                <c:pt idx="4659">
                  <c:v>-141.01228510000001</c:v>
                </c:pt>
                <c:pt idx="4660">
                  <c:v>115.39014648</c:v>
                </c:pt>
                <c:pt idx="4661">
                  <c:v>-30.531950680000001</c:v>
                </c:pt>
                <c:pt idx="4662">
                  <c:v>180.38912109</c:v>
                </c:pt>
                <c:pt idx="4663">
                  <c:v>-300.31580070000001</c:v>
                </c:pt>
                <c:pt idx="4664">
                  <c:v>-86.674511710000004</c:v>
                </c:pt>
                <c:pt idx="4665">
                  <c:v>84.329892577999999</c:v>
                </c:pt>
                <c:pt idx="4666">
                  <c:v>3.6774215697999999</c:v>
                </c:pt>
                <c:pt idx="4667">
                  <c:v>-997.30179680000003</c:v>
                </c:pt>
                <c:pt idx="4668">
                  <c:v>-24.032292480000002</c:v>
                </c:pt>
                <c:pt idx="4669">
                  <c:v>16.466212158000001</c:v>
                </c:pt>
                <c:pt idx="4670">
                  <c:v>288.22703124999998</c:v>
                </c:pt>
                <c:pt idx="4671">
                  <c:v>74.661816406</c:v>
                </c:pt>
                <c:pt idx="4672">
                  <c:v>886.82093750000001</c:v>
                </c:pt>
                <c:pt idx="4673">
                  <c:v>43.927060546</c:v>
                </c:pt>
                <c:pt idx="4674">
                  <c:v>-265.05714840000002</c:v>
                </c:pt>
                <c:pt idx="4675">
                  <c:v>172.59746093000001</c:v>
                </c:pt>
                <c:pt idx="4676">
                  <c:v>-268.89119139999997</c:v>
                </c:pt>
                <c:pt idx="4677">
                  <c:v>-254.62037100000001</c:v>
                </c:pt>
                <c:pt idx="4678">
                  <c:v>-187.06929680000002</c:v>
                </c:pt>
                <c:pt idx="4679">
                  <c:v>-1235.9723429999999</c:v>
                </c:pt>
                <c:pt idx="4680">
                  <c:v>-62.992041010000001</c:v>
                </c:pt>
                <c:pt idx="4681">
                  <c:v>-462.06890619999996</c:v>
                </c:pt>
                <c:pt idx="4682">
                  <c:v>93.461279295999987</c:v>
                </c:pt>
                <c:pt idx="4683">
                  <c:v>-8.1304339589999994</c:v>
                </c:pt>
                <c:pt idx="4684">
                  <c:v>-1071.2824210000001</c:v>
                </c:pt>
                <c:pt idx="4685">
                  <c:v>-20.886462399999999</c:v>
                </c:pt>
                <c:pt idx="4686">
                  <c:v>-173.98679680000001</c:v>
                </c:pt>
                <c:pt idx="4687">
                  <c:v>-510.97082029999996</c:v>
                </c:pt>
                <c:pt idx="4688">
                  <c:v>-734.4114062000001</c:v>
                </c:pt>
                <c:pt idx="4689">
                  <c:v>338.27238280999995</c:v>
                </c:pt>
                <c:pt idx="4690">
                  <c:v>-356.18847650000004</c:v>
                </c:pt>
                <c:pt idx="4691">
                  <c:v>-48.68784179</c:v>
                </c:pt>
                <c:pt idx="4692">
                  <c:v>14.882078857</c:v>
                </c:pt>
                <c:pt idx="4693">
                  <c:v>-3.9891680900000002</c:v>
                </c:pt>
                <c:pt idx="4694">
                  <c:v>827.55195312000001</c:v>
                </c:pt>
                <c:pt idx="4695">
                  <c:v>-11.71184936</c:v>
                </c:pt>
                <c:pt idx="4696">
                  <c:v>2363.4499999999998</c:v>
                </c:pt>
                <c:pt idx="4697">
                  <c:v>109.89883789</c:v>
                </c:pt>
                <c:pt idx="4698">
                  <c:v>-10.003084710000001</c:v>
                </c:pt>
                <c:pt idx="4699">
                  <c:v>-361.50816400000002</c:v>
                </c:pt>
                <c:pt idx="4700">
                  <c:v>1310.1269531</c:v>
                </c:pt>
                <c:pt idx="4701">
                  <c:v>734.95382811999991</c:v>
                </c:pt>
                <c:pt idx="4702">
                  <c:v>526.51261718000001</c:v>
                </c:pt>
                <c:pt idx="4703">
                  <c:v>19.326593017</c:v>
                </c:pt>
                <c:pt idx="4704">
                  <c:v>-194.52744139999999</c:v>
                </c:pt>
                <c:pt idx="4705">
                  <c:v>-1089.1105460000001</c:v>
                </c:pt>
                <c:pt idx="4706">
                  <c:v>481.96398437000005</c:v>
                </c:pt>
                <c:pt idx="4707">
                  <c:v>155.11823242</c:v>
                </c:pt>
                <c:pt idx="4708">
                  <c:v>51.226411132000003</c:v>
                </c:pt>
                <c:pt idx="4709">
                  <c:v>95.931406249999995</c:v>
                </c:pt>
                <c:pt idx="4710">
                  <c:v>1285.1549218</c:v>
                </c:pt>
                <c:pt idx="4711">
                  <c:v>-60.709384760000006</c:v>
                </c:pt>
                <c:pt idx="4712">
                  <c:v>98.817265625000005</c:v>
                </c:pt>
                <c:pt idx="4713">
                  <c:v>1722.38625</c:v>
                </c:pt>
                <c:pt idx="4714">
                  <c:v>583.34011717999999</c:v>
                </c:pt>
                <c:pt idx="4715">
                  <c:v>23.710810545999998</c:v>
                </c:pt>
                <c:pt idx="4716">
                  <c:v>595.80515624999998</c:v>
                </c:pt>
                <c:pt idx="4717">
                  <c:v>-700.27281249999999</c:v>
                </c:pt>
                <c:pt idx="4718">
                  <c:v>226.89683593000001</c:v>
                </c:pt>
                <c:pt idx="4719">
                  <c:v>620.43195312</c:v>
                </c:pt>
                <c:pt idx="4720">
                  <c:v>-538.54164060000005</c:v>
                </c:pt>
                <c:pt idx="4721">
                  <c:v>189.31490234</c:v>
                </c:pt>
                <c:pt idx="4722">
                  <c:v>195.10267578</c:v>
                </c:pt>
                <c:pt idx="4723">
                  <c:v>177.08464843000002</c:v>
                </c:pt>
                <c:pt idx="4724">
                  <c:v>-608.50976560000004</c:v>
                </c:pt>
                <c:pt idx="4725">
                  <c:v>-999.6074218</c:v>
                </c:pt>
                <c:pt idx="4726">
                  <c:v>117.43241210000001</c:v>
                </c:pt>
                <c:pt idx="4727">
                  <c:v>-325.20515619999998</c:v>
                </c:pt>
                <c:pt idx="4728">
                  <c:v>-385.67374999999998</c:v>
                </c:pt>
                <c:pt idx="4729">
                  <c:v>175.27056639999998</c:v>
                </c:pt>
                <c:pt idx="4730">
                  <c:v>527.57566406000001</c:v>
                </c:pt>
                <c:pt idx="4731">
                  <c:v>-538.62386709999998</c:v>
                </c:pt>
                <c:pt idx="4732">
                  <c:v>-102.99607420000001</c:v>
                </c:pt>
                <c:pt idx="4733">
                  <c:v>-25.831325679999999</c:v>
                </c:pt>
                <c:pt idx="4734">
                  <c:v>-275.28824209999999</c:v>
                </c:pt>
                <c:pt idx="4735">
                  <c:v>-333.4301562</c:v>
                </c:pt>
                <c:pt idx="4736">
                  <c:v>21.038937987999997</c:v>
                </c:pt>
                <c:pt idx="4737">
                  <c:v>-450.20773430000003</c:v>
                </c:pt>
                <c:pt idx="4738">
                  <c:v>348.95777343000003</c:v>
                </c:pt>
                <c:pt idx="4739">
                  <c:v>-819.67312500000003</c:v>
                </c:pt>
                <c:pt idx="4740">
                  <c:v>-100.62550779999999</c:v>
                </c:pt>
                <c:pt idx="4741">
                  <c:v>370.52749999999997</c:v>
                </c:pt>
                <c:pt idx="4742">
                  <c:v>-892.54023430000007</c:v>
                </c:pt>
                <c:pt idx="4743">
                  <c:v>294.34496093000001</c:v>
                </c:pt>
                <c:pt idx="4744">
                  <c:v>-7.219285887999999</c:v>
                </c:pt>
                <c:pt idx="4745">
                  <c:v>398.25992187000003</c:v>
                </c:pt>
                <c:pt idx="4746">
                  <c:v>19.865026855</c:v>
                </c:pt>
                <c:pt idx="4747">
                  <c:v>-8.9643981929999992</c:v>
                </c:pt>
                <c:pt idx="4748">
                  <c:v>127.78758789</c:v>
                </c:pt>
                <c:pt idx="4749">
                  <c:v>28.093486327999997</c:v>
                </c:pt>
                <c:pt idx="4750">
                  <c:v>-27.62891845</c:v>
                </c:pt>
                <c:pt idx="4751">
                  <c:v>-171.30529289999998</c:v>
                </c:pt>
                <c:pt idx="4752">
                  <c:v>543.28042968</c:v>
                </c:pt>
                <c:pt idx="4753">
                  <c:v>890.37921874999995</c:v>
                </c:pt>
                <c:pt idx="4754">
                  <c:v>223.93423827999999</c:v>
                </c:pt>
                <c:pt idx="4755">
                  <c:v>141.9299121</c:v>
                </c:pt>
                <c:pt idx="4756">
                  <c:v>336.46203125</c:v>
                </c:pt>
                <c:pt idx="4757">
                  <c:v>194.09943359000002</c:v>
                </c:pt>
                <c:pt idx="4758">
                  <c:v>-447.21851560000005</c:v>
                </c:pt>
                <c:pt idx="4759">
                  <c:v>-542.15480460000003</c:v>
                </c:pt>
                <c:pt idx="4760">
                  <c:v>666.02265624999995</c:v>
                </c:pt>
                <c:pt idx="4761">
                  <c:v>-1089.8820310000001</c:v>
                </c:pt>
                <c:pt idx="4762">
                  <c:v>299.00886718000004</c:v>
                </c:pt>
                <c:pt idx="4763">
                  <c:v>119.14199218</c:v>
                </c:pt>
                <c:pt idx="4764">
                  <c:v>32.660051269</c:v>
                </c:pt>
                <c:pt idx="4765">
                  <c:v>112.28238281</c:v>
                </c:pt>
                <c:pt idx="4766">
                  <c:v>-269.19986319999998</c:v>
                </c:pt>
                <c:pt idx="4767">
                  <c:v>52.089252929000004</c:v>
                </c:pt>
                <c:pt idx="4768">
                  <c:v>533.84890625000003</c:v>
                </c:pt>
                <c:pt idx="4769">
                  <c:v>12.207830810000001</c:v>
                </c:pt>
                <c:pt idx="4770">
                  <c:v>336.3490625</c:v>
                </c:pt>
                <c:pt idx="4771">
                  <c:v>334.10910156</c:v>
                </c:pt>
                <c:pt idx="4772">
                  <c:v>-501.9052734</c:v>
                </c:pt>
                <c:pt idx="4773">
                  <c:v>-604.01964840000005</c:v>
                </c:pt>
                <c:pt idx="4774">
                  <c:v>266.02156250000002</c:v>
                </c:pt>
                <c:pt idx="4775">
                  <c:v>-20.699575190000001</c:v>
                </c:pt>
                <c:pt idx="4776">
                  <c:v>334.00218749999999</c:v>
                </c:pt>
                <c:pt idx="4777">
                  <c:v>-950.28789059999997</c:v>
                </c:pt>
                <c:pt idx="4778">
                  <c:v>-349.13820310000006</c:v>
                </c:pt>
                <c:pt idx="4779">
                  <c:v>-6.8291131589999994</c:v>
                </c:pt>
                <c:pt idx="4780">
                  <c:v>-144.8623925</c:v>
                </c:pt>
                <c:pt idx="4781">
                  <c:v>-79.403906250000006</c:v>
                </c:pt>
                <c:pt idx="4782">
                  <c:v>153.59474609</c:v>
                </c:pt>
                <c:pt idx="4783">
                  <c:v>-21.194545890000001</c:v>
                </c:pt>
                <c:pt idx="4784">
                  <c:v>-1016.1042179999999</c:v>
                </c:pt>
                <c:pt idx="4785">
                  <c:v>173.88017578</c:v>
                </c:pt>
                <c:pt idx="4786">
                  <c:v>-99.053574210000008</c:v>
                </c:pt>
                <c:pt idx="4787">
                  <c:v>-66.440952139999993</c:v>
                </c:pt>
                <c:pt idx="4788">
                  <c:v>274.13386718000004</c:v>
                </c:pt>
                <c:pt idx="4789">
                  <c:v>-7.9227838129999997</c:v>
                </c:pt>
                <c:pt idx="4790">
                  <c:v>20.624223632</c:v>
                </c:pt>
                <c:pt idx="4791">
                  <c:v>-133.03217770000001</c:v>
                </c:pt>
                <c:pt idx="4792">
                  <c:v>7.4217852782999998</c:v>
                </c:pt>
                <c:pt idx="4793">
                  <c:v>-3.5097561639999997</c:v>
                </c:pt>
                <c:pt idx="4794">
                  <c:v>7.2714221191000004</c:v>
                </c:pt>
                <c:pt idx="4795">
                  <c:v>195.07044920999999</c:v>
                </c:pt>
                <c:pt idx="4796">
                  <c:v>380.47503905999997</c:v>
                </c:pt>
                <c:pt idx="4797">
                  <c:v>-290.99041010000002</c:v>
                </c:pt>
                <c:pt idx="4798">
                  <c:v>82.921904295999994</c:v>
                </c:pt>
                <c:pt idx="4799">
                  <c:v>-73.039672850000002</c:v>
                </c:pt>
                <c:pt idx="4800">
                  <c:v>588.47523437000007</c:v>
                </c:pt>
                <c:pt idx="4801">
                  <c:v>-1305.483281</c:v>
                </c:pt>
                <c:pt idx="4802">
                  <c:v>-108.2904882</c:v>
                </c:pt>
                <c:pt idx="4803">
                  <c:v>320.48333983999999</c:v>
                </c:pt>
                <c:pt idx="4804">
                  <c:v>1487.8407811999998</c:v>
                </c:pt>
                <c:pt idx="4805">
                  <c:v>151.40259765000002</c:v>
                </c:pt>
                <c:pt idx="4806">
                  <c:v>-439.87847650000003</c:v>
                </c:pt>
                <c:pt idx="4807">
                  <c:v>26.577958984000002</c:v>
                </c:pt>
                <c:pt idx="4808">
                  <c:v>703.69804686999998</c:v>
                </c:pt>
                <c:pt idx="4809">
                  <c:v>-546.74007810000001</c:v>
                </c:pt>
                <c:pt idx="4810">
                  <c:v>83.742275389999989</c:v>
                </c:pt>
                <c:pt idx="4811">
                  <c:v>77.112822265000005</c:v>
                </c:pt>
                <c:pt idx="4812">
                  <c:v>925.81648437000001</c:v>
                </c:pt>
                <c:pt idx="4813">
                  <c:v>173.44175781000001</c:v>
                </c:pt>
                <c:pt idx="4814">
                  <c:v>-337.36851560000002</c:v>
                </c:pt>
                <c:pt idx="4815">
                  <c:v>927.88171875</c:v>
                </c:pt>
                <c:pt idx="4816">
                  <c:v>411.82273437000003</c:v>
                </c:pt>
                <c:pt idx="4817">
                  <c:v>-290.52685539999999</c:v>
                </c:pt>
                <c:pt idx="4818">
                  <c:v>-56.169526359999999</c:v>
                </c:pt>
                <c:pt idx="4819">
                  <c:v>-83.919257810000005</c:v>
                </c:pt>
                <c:pt idx="4820">
                  <c:v>48.525424804000004</c:v>
                </c:pt>
                <c:pt idx="4821">
                  <c:v>-136.6848828</c:v>
                </c:pt>
                <c:pt idx="4822">
                  <c:v>717.63898437</c:v>
                </c:pt>
                <c:pt idx="4823">
                  <c:v>-51.880126950000005</c:v>
                </c:pt>
                <c:pt idx="4824">
                  <c:v>1136.2144530999999</c:v>
                </c:pt>
                <c:pt idx="4825">
                  <c:v>752.02867186999993</c:v>
                </c:pt>
                <c:pt idx="4826">
                  <c:v>-773.84742180000001</c:v>
                </c:pt>
                <c:pt idx="4827">
                  <c:v>502.95175781</c:v>
                </c:pt>
                <c:pt idx="4828">
                  <c:v>154.76255859</c:v>
                </c:pt>
                <c:pt idx="4829">
                  <c:v>154.09786131999999</c:v>
                </c:pt>
                <c:pt idx="4830">
                  <c:v>231.71865234000001</c:v>
                </c:pt>
                <c:pt idx="4831">
                  <c:v>-926.46875</c:v>
                </c:pt>
                <c:pt idx="4832">
                  <c:v>42.209458007000002</c:v>
                </c:pt>
                <c:pt idx="4833">
                  <c:v>-272.27832030000002</c:v>
                </c:pt>
                <c:pt idx="4834">
                  <c:v>-999.96765620000008</c:v>
                </c:pt>
                <c:pt idx="4835">
                  <c:v>734.88328124999998</c:v>
                </c:pt>
                <c:pt idx="4836">
                  <c:v>177.29349609000002</c:v>
                </c:pt>
                <c:pt idx="4837">
                  <c:v>-20.679709469999999</c:v>
                </c:pt>
                <c:pt idx="4838">
                  <c:v>95.669248045999993</c:v>
                </c:pt>
                <c:pt idx="4839">
                  <c:v>975.97117186999992</c:v>
                </c:pt>
                <c:pt idx="4840">
                  <c:v>-325.28748039999999</c:v>
                </c:pt>
                <c:pt idx="4841">
                  <c:v>-249.9316796</c:v>
                </c:pt>
                <c:pt idx="4842">
                  <c:v>223.37121093000002</c:v>
                </c:pt>
                <c:pt idx="4843">
                  <c:v>-473.6336718</c:v>
                </c:pt>
                <c:pt idx="4844">
                  <c:v>-581.99542959999997</c:v>
                </c:pt>
                <c:pt idx="4845">
                  <c:v>-186.871621</c:v>
                </c:pt>
                <c:pt idx="4846">
                  <c:v>-137.22932610000001</c:v>
                </c:pt>
                <c:pt idx="4847">
                  <c:v>321.84542968</c:v>
                </c:pt>
                <c:pt idx="4848">
                  <c:v>1028.2990625</c:v>
                </c:pt>
                <c:pt idx="4849">
                  <c:v>191.12652343000002</c:v>
                </c:pt>
                <c:pt idx="4850">
                  <c:v>245.81874999999999</c:v>
                </c:pt>
                <c:pt idx="4851">
                  <c:v>-337.93679680000002</c:v>
                </c:pt>
                <c:pt idx="4852">
                  <c:v>-568.89601560000006</c:v>
                </c:pt>
                <c:pt idx="4853">
                  <c:v>-621.31285150000008</c:v>
                </c:pt>
                <c:pt idx="4854">
                  <c:v>1618.5457812</c:v>
                </c:pt>
                <c:pt idx="4855">
                  <c:v>-36.099909660000002</c:v>
                </c:pt>
                <c:pt idx="4856">
                  <c:v>-437.50687499999998</c:v>
                </c:pt>
                <c:pt idx="4857">
                  <c:v>-535.88109369999995</c:v>
                </c:pt>
                <c:pt idx="4858">
                  <c:v>-43.653847649999996</c:v>
                </c:pt>
                <c:pt idx="4859">
                  <c:v>-709.81500000000005</c:v>
                </c:pt>
                <c:pt idx="4860">
                  <c:v>308.56117187000001</c:v>
                </c:pt>
                <c:pt idx="4861">
                  <c:v>-1134.777656</c:v>
                </c:pt>
                <c:pt idx="4862">
                  <c:v>-98.829902340000004</c:v>
                </c:pt>
                <c:pt idx="4863">
                  <c:v>222.38058593000002</c:v>
                </c:pt>
                <c:pt idx="4864">
                  <c:v>418.26289062000001</c:v>
                </c:pt>
                <c:pt idx="4865">
                  <c:v>-20.441499020000002</c:v>
                </c:pt>
                <c:pt idx="4866">
                  <c:v>-1316.9126560000002</c:v>
                </c:pt>
                <c:pt idx="4867">
                  <c:v>297.59919920999999</c:v>
                </c:pt>
                <c:pt idx="4868">
                  <c:v>72.998686523000003</c:v>
                </c:pt>
                <c:pt idx="4869">
                  <c:v>-191.1284765</c:v>
                </c:pt>
                <c:pt idx="4870">
                  <c:v>17.772824706999998</c:v>
                </c:pt>
                <c:pt idx="4871">
                  <c:v>-2384.1437500000002</c:v>
                </c:pt>
                <c:pt idx="4872">
                  <c:v>2.9878567504000002</c:v>
                </c:pt>
                <c:pt idx="4873">
                  <c:v>-84.319794920000007</c:v>
                </c:pt>
                <c:pt idx="4874">
                  <c:v>-61.017729490000001</c:v>
                </c:pt>
                <c:pt idx="4875">
                  <c:v>142.02219725999998</c:v>
                </c:pt>
                <c:pt idx="4876">
                  <c:v>-232.78812500000001</c:v>
                </c:pt>
                <c:pt idx="4877">
                  <c:v>-77.39432128</c:v>
                </c:pt>
                <c:pt idx="4878">
                  <c:v>149.39793945</c:v>
                </c:pt>
                <c:pt idx="4879">
                  <c:v>-185.4429882</c:v>
                </c:pt>
                <c:pt idx="4880">
                  <c:v>-180.1517968</c:v>
                </c:pt>
                <c:pt idx="4881">
                  <c:v>368.65843749999999</c:v>
                </c:pt>
                <c:pt idx="4882">
                  <c:v>8.2359368895999996</c:v>
                </c:pt>
                <c:pt idx="4883">
                  <c:v>145.79264648</c:v>
                </c:pt>
                <c:pt idx="4884">
                  <c:v>-73.128354490000007</c:v>
                </c:pt>
                <c:pt idx="4885">
                  <c:v>-226.11625000000001</c:v>
                </c:pt>
                <c:pt idx="4886">
                  <c:v>744.46507811999993</c:v>
                </c:pt>
                <c:pt idx="4887">
                  <c:v>331.78824218</c:v>
                </c:pt>
                <c:pt idx="4888">
                  <c:v>205.96542968000003</c:v>
                </c:pt>
                <c:pt idx="4889">
                  <c:v>-1086.5917179999999</c:v>
                </c:pt>
                <c:pt idx="4890">
                  <c:v>-411.59062499999999</c:v>
                </c:pt>
                <c:pt idx="4891">
                  <c:v>57.070961914000002</c:v>
                </c:pt>
                <c:pt idx="4892">
                  <c:v>2920.3306250000001</c:v>
                </c:pt>
                <c:pt idx="4893">
                  <c:v>73.397387694999992</c:v>
                </c:pt>
                <c:pt idx="4894">
                  <c:v>87.144658203000006</c:v>
                </c:pt>
                <c:pt idx="4895">
                  <c:v>-31.948071280000001</c:v>
                </c:pt>
                <c:pt idx="4896">
                  <c:v>-191.41677730000001</c:v>
                </c:pt>
                <c:pt idx="4897">
                  <c:v>-70.977460929999992</c:v>
                </c:pt>
                <c:pt idx="4898">
                  <c:v>-81.33077148000001</c:v>
                </c:pt>
                <c:pt idx="4899">
                  <c:v>-373.55785150000003</c:v>
                </c:pt>
                <c:pt idx="4900">
                  <c:v>207.59046875000001</c:v>
                </c:pt>
                <c:pt idx="4901">
                  <c:v>591.34636718000002</c:v>
                </c:pt>
                <c:pt idx="4902">
                  <c:v>-941.56867180000006</c:v>
                </c:pt>
                <c:pt idx="4903">
                  <c:v>4.6291180419</c:v>
                </c:pt>
                <c:pt idx="4904">
                  <c:v>1037.5209374999999</c:v>
                </c:pt>
                <c:pt idx="4905">
                  <c:v>-244.21908200000001</c:v>
                </c:pt>
                <c:pt idx="4906">
                  <c:v>-251.4749218</c:v>
                </c:pt>
                <c:pt idx="4907">
                  <c:v>147.75203124999999</c:v>
                </c:pt>
                <c:pt idx="4908">
                  <c:v>131.26588867000001</c:v>
                </c:pt>
                <c:pt idx="4909">
                  <c:v>-493.09035150000005</c:v>
                </c:pt>
                <c:pt idx="4910">
                  <c:v>-2619.6942180000001</c:v>
                </c:pt>
                <c:pt idx="4911">
                  <c:v>1501.8089061999999</c:v>
                </c:pt>
                <c:pt idx="4912">
                  <c:v>-356.74347650000004</c:v>
                </c:pt>
                <c:pt idx="4913">
                  <c:v>236.58251952999998</c:v>
                </c:pt>
                <c:pt idx="4914">
                  <c:v>395.55886717999999</c:v>
                </c:pt>
                <c:pt idx="4915">
                  <c:v>-106.7308007</c:v>
                </c:pt>
                <c:pt idx="4916">
                  <c:v>-188.26787100000001</c:v>
                </c:pt>
                <c:pt idx="4917">
                  <c:v>47.921489257000005</c:v>
                </c:pt>
                <c:pt idx="4918">
                  <c:v>1974.1739061999999</c:v>
                </c:pt>
                <c:pt idx="4919">
                  <c:v>67.245014647999994</c:v>
                </c:pt>
                <c:pt idx="4920">
                  <c:v>-91.441689449999998</c:v>
                </c:pt>
                <c:pt idx="4921">
                  <c:v>1157.7535155999999</c:v>
                </c:pt>
                <c:pt idx="4922">
                  <c:v>-12.90757324</c:v>
                </c:pt>
                <c:pt idx="4923">
                  <c:v>-318.45847650000002</c:v>
                </c:pt>
                <c:pt idx="4924">
                  <c:v>-116.4699511</c:v>
                </c:pt>
                <c:pt idx="4925">
                  <c:v>13.635266113</c:v>
                </c:pt>
                <c:pt idx="4926">
                  <c:v>25.564428710000001</c:v>
                </c:pt>
                <c:pt idx="4927">
                  <c:v>-74.97583496</c:v>
                </c:pt>
                <c:pt idx="4928">
                  <c:v>-276.23160150000001</c:v>
                </c:pt>
                <c:pt idx="4929">
                  <c:v>69.607641600999997</c:v>
                </c:pt>
                <c:pt idx="4930">
                  <c:v>-1087.9300780000001</c:v>
                </c:pt>
                <c:pt idx="4931">
                  <c:v>1633.2537500000001</c:v>
                </c:pt>
                <c:pt idx="4932">
                  <c:v>129.00852538999999</c:v>
                </c:pt>
                <c:pt idx="4933">
                  <c:v>19.616072998</c:v>
                </c:pt>
                <c:pt idx="4934">
                  <c:v>-118.4426562</c:v>
                </c:pt>
                <c:pt idx="4935">
                  <c:v>-319.60394530000002</c:v>
                </c:pt>
                <c:pt idx="4936">
                  <c:v>-164.92449209999998</c:v>
                </c:pt>
                <c:pt idx="4937">
                  <c:v>139.19853515</c:v>
                </c:pt>
                <c:pt idx="4938">
                  <c:v>376.36980468000002</c:v>
                </c:pt>
                <c:pt idx="4939">
                  <c:v>262.56693359000002</c:v>
                </c:pt>
                <c:pt idx="4940">
                  <c:v>426.90289062000005</c:v>
                </c:pt>
                <c:pt idx="4941">
                  <c:v>347.33070312000001</c:v>
                </c:pt>
                <c:pt idx="4942">
                  <c:v>-146.65559569999999</c:v>
                </c:pt>
                <c:pt idx="4943">
                  <c:v>93.018154295999992</c:v>
                </c:pt>
                <c:pt idx="4944">
                  <c:v>-559.21644530000003</c:v>
                </c:pt>
                <c:pt idx="4945">
                  <c:v>65.986376953000004</c:v>
                </c:pt>
                <c:pt idx="4946">
                  <c:v>-509.90703120000001</c:v>
                </c:pt>
                <c:pt idx="4947">
                  <c:v>-226.53681639999999</c:v>
                </c:pt>
                <c:pt idx="4948">
                  <c:v>55.580615234</c:v>
                </c:pt>
                <c:pt idx="4949">
                  <c:v>-44.933920889999996</c:v>
                </c:pt>
                <c:pt idx="4950">
                  <c:v>-105.54302729999999</c:v>
                </c:pt>
                <c:pt idx="4951">
                  <c:v>213.30335937000001</c:v>
                </c:pt>
                <c:pt idx="4952">
                  <c:v>126.06830078000002</c:v>
                </c:pt>
                <c:pt idx="4953">
                  <c:v>678.33320312000001</c:v>
                </c:pt>
                <c:pt idx="4954">
                  <c:v>241.41537109000001</c:v>
                </c:pt>
                <c:pt idx="4955">
                  <c:v>103.46649413999999</c:v>
                </c:pt>
                <c:pt idx="4956">
                  <c:v>340.86429687000003</c:v>
                </c:pt>
                <c:pt idx="4957">
                  <c:v>-25.703769529999999</c:v>
                </c:pt>
                <c:pt idx="4958">
                  <c:v>-152.01698239999999</c:v>
                </c:pt>
                <c:pt idx="4959">
                  <c:v>40.102377928999999</c:v>
                </c:pt>
                <c:pt idx="4960">
                  <c:v>-254.56437500000001</c:v>
                </c:pt>
                <c:pt idx="4961">
                  <c:v>-15.30314819</c:v>
                </c:pt>
                <c:pt idx="4962">
                  <c:v>-1997.526875</c:v>
                </c:pt>
                <c:pt idx="4963">
                  <c:v>-238.09769530000003</c:v>
                </c:pt>
                <c:pt idx="4964">
                  <c:v>97.241298827999998</c:v>
                </c:pt>
                <c:pt idx="4965">
                  <c:v>134.96159179</c:v>
                </c:pt>
                <c:pt idx="4966">
                  <c:v>1.6941842650999999</c:v>
                </c:pt>
                <c:pt idx="4967">
                  <c:v>403.31675780999996</c:v>
                </c:pt>
                <c:pt idx="4968">
                  <c:v>54.289946289</c:v>
                </c:pt>
                <c:pt idx="4969">
                  <c:v>61.676679686999996</c:v>
                </c:pt>
                <c:pt idx="4970">
                  <c:v>-222.3502929</c:v>
                </c:pt>
                <c:pt idx="4971">
                  <c:v>-20.835578609999999</c:v>
                </c:pt>
                <c:pt idx="4972">
                  <c:v>442.85906249999999</c:v>
                </c:pt>
                <c:pt idx="4973">
                  <c:v>-690.801875</c:v>
                </c:pt>
                <c:pt idx="4974">
                  <c:v>449.16398437000004</c:v>
                </c:pt>
                <c:pt idx="4975">
                  <c:v>210.24892577999998</c:v>
                </c:pt>
                <c:pt idx="4976">
                  <c:v>-352.35070310000003</c:v>
                </c:pt>
                <c:pt idx="4977">
                  <c:v>-741.02257809999992</c:v>
                </c:pt>
                <c:pt idx="4978">
                  <c:v>-450.83445310000002</c:v>
                </c:pt>
                <c:pt idx="4979">
                  <c:v>28.612163085000002</c:v>
                </c:pt>
                <c:pt idx="4980">
                  <c:v>381.31980468</c:v>
                </c:pt>
                <c:pt idx="4981">
                  <c:v>-253.95517570000001</c:v>
                </c:pt>
                <c:pt idx="4982">
                  <c:v>-532.66503899999998</c:v>
                </c:pt>
                <c:pt idx="4983">
                  <c:v>1583.7445312</c:v>
                </c:pt>
                <c:pt idx="4984">
                  <c:v>1892.6512499999999</c:v>
                </c:pt>
                <c:pt idx="4985">
                  <c:v>19.649516601000002</c:v>
                </c:pt>
                <c:pt idx="4986">
                  <c:v>286.00126953</c:v>
                </c:pt>
                <c:pt idx="4987">
                  <c:v>-1.8761161799999999</c:v>
                </c:pt>
                <c:pt idx="4988">
                  <c:v>-828.051875</c:v>
                </c:pt>
                <c:pt idx="4989">
                  <c:v>-439.92085930000002</c:v>
                </c:pt>
                <c:pt idx="4990">
                  <c:v>10.039996948000001</c:v>
                </c:pt>
                <c:pt idx="4991">
                  <c:v>298.18443359000003</c:v>
                </c:pt>
                <c:pt idx="4992">
                  <c:v>270.29951170999999</c:v>
                </c:pt>
                <c:pt idx="4993">
                  <c:v>-581.64085929999999</c:v>
                </c:pt>
                <c:pt idx="4994">
                  <c:v>-341.8530078</c:v>
                </c:pt>
                <c:pt idx="4995">
                  <c:v>563.99132812000005</c:v>
                </c:pt>
                <c:pt idx="4996">
                  <c:v>441.12507812000001</c:v>
                </c:pt>
                <c:pt idx="4997">
                  <c:v>-117.22377920000001</c:v>
                </c:pt>
                <c:pt idx="4998">
                  <c:v>-42.166040030000005</c:v>
                </c:pt>
                <c:pt idx="4999">
                  <c:v>-311.74845700000003</c:v>
                </c:pt>
                <c:pt idx="5000">
                  <c:v>-647.92343749999998</c:v>
                </c:pt>
                <c:pt idx="5001">
                  <c:v>-506.71167959999997</c:v>
                </c:pt>
                <c:pt idx="5002">
                  <c:v>-167.9165429</c:v>
                </c:pt>
                <c:pt idx="5003">
                  <c:v>-595.80722650000007</c:v>
                </c:pt>
                <c:pt idx="5004">
                  <c:v>513.84203124999999</c:v>
                </c:pt>
                <c:pt idx="5005">
                  <c:v>197.22640625</c:v>
                </c:pt>
                <c:pt idx="5006">
                  <c:v>-136.7132714</c:v>
                </c:pt>
                <c:pt idx="5007">
                  <c:v>-15.7550708</c:v>
                </c:pt>
                <c:pt idx="5008">
                  <c:v>-37.013540030000001</c:v>
                </c:pt>
                <c:pt idx="5009">
                  <c:v>1000.5257031</c:v>
                </c:pt>
                <c:pt idx="5010">
                  <c:v>-13.81989868</c:v>
                </c:pt>
                <c:pt idx="5011">
                  <c:v>-73.819521480000006</c:v>
                </c:pt>
                <c:pt idx="5012">
                  <c:v>-290.40998039999999</c:v>
                </c:pt>
                <c:pt idx="5013">
                  <c:v>-0.97813591</c:v>
                </c:pt>
                <c:pt idx="5014">
                  <c:v>940.15546874999995</c:v>
                </c:pt>
                <c:pt idx="5015">
                  <c:v>600.87777343000005</c:v>
                </c:pt>
                <c:pt idx="5016">
                  <c:v>361.33058593000004</c:v>
                </c:pt>
                <c:pt idx="5017">
                  <c:v>-274.76806640000001</c:v>
                </c:pt>
                <c:pt idx="5018">
                  <c:v>157.07611328000002</c:v>
                </c:pt>
                <c:pt idx="5019">
                  <c:v>-342.24378900000005</c:v>
                </c:pt>
                <c:pt idx="5020">
                  <c:v>14.883907469999999</c:v>
                </c:pt>
                <c:pt idx="5021">
                  <c:v>-50.524594719999996</c:v>
                </c:pt>
                <c:pt idx="5022">
                  <c:v>124.25486328000001</c:v>
                </c:pt>
                <c:pt idx="5023">
                  <c:v>-109.34041010000001</c:v>
                </c:pt>
                <c:pt idx="5024">
                  <c:v>-672.50226559999999</c:v>
                </c:pt>
                <c:pt idx="5025">
                  <c:v>-134.47971670000001</c:v>
                </c:pt>
                <c:pt idx="5026">
                  <c:v>292.84685546000003</c:v>
                </c:pt>
                <c:pt idx="5027">
                  <c:v>488.12246092999999</c:v>
                </c:pt>
                <c:pt idx="5028">
                  <c:v>1634.2560936999998</c:v>
                </c:pt>
                <c:pt idx="5029">
                  <c:v>-307.22404289999997</c:v>
                </c:pt>
                <c:pt idx="5030">
                  <c:v>-89.091210930000003</c:v>
                </c:pt>
                <c:pt idx="5031">
                  <c:v>244.62224609</c:v>
                </c:pt>
                <c:pt idx="5032">
                  <c:v>-217.84253899999999</c:v>
                </c:pt>
                <c:pt idx="5033">
                  <c:v>684.80734374999997</c:v>
                </c:pt>
                <c:pt idx="5034">
                  <c:v>-134.89710929999998</c:v>
                </c:pt>
                <c:pt idx="5035">
                  <c:v>204.64921874999999</c:v>
                </c:pt>
                <c:pt idx="5036">
                  <c:v>254.47486327999999</c:v>
                </c:pt>
                <c:pt idx="5037">
                  <c:v>53.737651366999998</c:v>
                </c:pt>
                <c:pt idx="5038">
                  <c:v>85.236484375000003</c:v>
                </c:pt>
                <c:pt idx="5039">
                  <c:v>-98.047949210000013</c:v>
                </c:pt>
                <c:pt idx="5040">
                  <c:v>-34.357951659999998</c:v>
                </c:pt>
                <c:pt idx="5041">
                  <c:v>533.35917968000001</c:v>
                </c:pt>
                <c:pt idx="5042">
                  <c:v>-473.48964840000002</c:v>
                </c:pt>
                <c:pt idx="5043">
                  <c:v>-4.8727529900000004</c:v>
                </c:pt>
                <c:pt idx="5044">
                  <c:v>140.9855957</c:v>
                </c:pt>
                <c:pt idx="5045">
                  <c:v>744.31445311999994</c:v>
                </c:pt>
                <c:pt idx="5046">
                  <c:v>1410.1940625</c:v>
                </c:pt>
                <c:pt idx="5047">
                  <c:v>207.69771484</c:v>
                </c:pt>
                <c:pt idx="5048">
                  <c:v>112.40498046</c:v>
                </c:pt>
                <c:pt idx="5049">
                  <c:v>-156.76527340000001</c:v>
                </c:pt>
                <c:pt idx="5050">
                  <c:v>-38.005249020000001</c:v>
                </c:pt>
                <c:pt idx="5051">
                  <c:v>18.931555175</c:v>
                </c:pt>
                <c:pt idx="5052">
                  <c:v>-379.54011709999997</c:v>
                </c:pt>
                <c:pt idx="5053">
                  <c:v>-66.779746090000003</c:v>
                </c:pt>
                <c:pt idx="5054">
                  <c:v>-236.39832030000002</c:v>
                </c:pt>
                <c:pt idx="5055">
                  <c:v>-59.762636709999995</c:v>
                </c:pt>
                <c:pt idx="5056">
                  <c:v>78.015102538999997</c:v>
                </c:pt>
                <c:pt idx="5057">
                  <c:v>841.50171875000001</c:v>
                </c:pt>
                <c:pt idx="5058">
                  <c:v>298.43919921000003</c:v>
                </c:pt>
                <c:pt idx="5059">
                  <c:v>29.099384765</c:v>
                </c:pt>
                <c:pt idx="5060">
                  <c:v>-396.48746090000003</c:v>
                </c:pt>
                <c:pt idx="5061">
                  <c:v>-334.89105459999996</c:v>
                </c:pt>
                <c:pt idx="5062">
                  <c:v>-450.0008593</c:v>
                </c:pt>
                <c:pt idx="5063">
                  <c:v>544.30105467999999</c:v>
                </c:pt>
                <c:pt idx="5064">
                  <c:v>-63.800317379999996</c:v>
                </c:pt>
                <c:pt idx="5065">
                  <c:v>156.72684569999998</c:v>
                </c:pt>
                <c:pt idx="5066">
                  <c:v>180.84164061999999</c:v>
                </c:pt>
                <c:pt idx="5067">
                  <c:v>-265.8517382</c:v>
                </c:pt>
                <c:pt idx="5068">
                  <c:v>-36.642929680000002</c:v>
                </c:pt>
                <c:pt idx="5069">
                  <c:v>719.83085936999998</c:v>
                </c:pt>
                <c:pt idx="5070">
                  <c:v>415.58097655999995</c:v>
                </c:pt>
                <c:pt idx="5071">
                  <c:v>-585.52507809999997</c:v>
                </c:pt>
                <c:pt idx="5072">
                  <c:v>49.131005858999998</c:v>
                </c:pt>
                <c:pt idx="5073">
                  <c:v>113.31029296000001</c:v>
                </c:pt>
                <c:pt idx="5074">
                  <c:v>-241.93298820000001</c:v>
                </c:pt>
                <c:pt idx="5075">
                  <c:v>179.29662109</c:v>
                </c:pt>
                <c:pt idx="5076">
                  <c:v>-16.22939453</c:v>
                </c:pt>
                <c:pt idx="5077">
                  <c:v>-1059.2079679999999</c:v>
                </c:pt>
                <c:pt idx="5078">
                  <c:v>460.66500000000002</c:v>
                </c:pt>
                <c:pt idx="5079">
                  <c:v>43.382861327999997</c:v>
                </c:pt>
                <c:pt idx="5080">
                  <c:v>883.65757811999993</c:v>
                </c:pt>
                <c:pt idx="5081">
                  <c:v>-682.25046870000006</c:v>
                </c:pt>
                <c:pt idx="5082">
                  <c:v>-1270.9042959999999</c:v>
                </c:pt>
                <c:pt idx="5083">
                  <c:v>-258.40941399999997</c:v>
                </c:pt>
                <c:pt idx="5084">
                  <c:v>-0.7392712401999999</c:v>
                </c:pt>
                <c:pt idx="5085">
                  <c:v>508.75640625</c:v>
                </c:pt>
                <c:pt idx="5086">
                  <c:v>-614.09015620000002</c:v>
                </c:pt>
                <c:pt idx="5087">
                  <c:v>-852.37109370000007</c:v>
                </c:pt>
                <c:pt idx="5088">
                  <c:v>507.80874999999997</c:v>
                </c:pt>
                <c:pt idx="5089">
                  <c:v>17.613121336999999</c:v>
                </c:pt>
                <c:pt idx="5090">
                  <c:v>-272.54724600000003</c:v>
                </c:pt>
                <c:pt idx="5091">
                  <c:v>-716.63820309999994</c:v>
                </c:pt>
                <c:pt idx="5092">
                  <c:v>8.8829791259000004</c:v>
                </c:pt>
                <c:pt idx="5093">
                  <c:v>72.832490233999991</c:v>
                </c:pt>
                <c:pt idx="5094">
                  <c:v>588.97085937000008</c:v>
                </c:pt>
                <c:pt idx="5095">
                  <c:v>334.70285156</c:v>
                </c:pt>
                <c:pt idx="5096">
                  <c:v>60.521420897999995</c:v>
                </c:pt>
                <c:pt idx="5097">
                  <c:v>72.734897459999999</c:v>
                </c:pt>
                <c:pt idx="5098">
                  <c:v>-247.95230459999999</c:v>
                </c:pt>
                <c:pt idx="5099">
                  <c:v>-113.4345898</c:v>
                </c:pt>
                <c:pt idx="5100">
                  <c:v>415.83871092999999</c:v>
                </c:pt>
                <c:pt idx="5101">
                  <c:v>-72.378964839999995</c:v>
                </c:pt>
                <c:pt idx="5102">
                  <c:v>-362.9316796</c:v>
                </c:pt>
                <c:pt idx="5103">
                  <c:v>127.98254881999999</c:v>
                </c:pt>
                <c:pt idx="5104">
                  <c:v>64.444829100999996</c:v>
                </c:pt>
                <c:pt idx="5105">
                  <c:v>-360.29628900000006</c:v>
                </c:pt>
                <c:pt idx="5106">
                  <c:v>-653.66464840000003</c:v>
                </c:pt>
                <c:pt idx="5107">
                  <c:v>-507.26699209999998</c:v>
                </c:pt>
                <c:pt idx="5108">
                  <c:v>-51.1136914</c:v>
                </c:pt>
                <c:pt idx="5109">
                  <c:v>370.59785155999998</c:v>
                </c:pt>
                <c:pt idx="5110">
                  <c:v>34.473125000000003</c:v>
                </c:pt>
                <c:pt idx="5111">
                  <c:v>242.46355468000002</c:v>
                </c:pt>
                <c:pt idx="5112">
                  <c:v>22.993979491999998</c:v>
                </c:pt>
                <c:pt idx="5113">
                  <c:v>-80.865668939999992</c:v>
                </c:pt>
                <c:pt idx="5114">
                  <c:v>-28.19525634</c:v>
                </c:pt>
                <c:pt idx="5115">
                  <c:v>660.21406249999995</c:v>
                </c:pt>
                <c:pt idx="5116">
                  <c:v>414.96546875000001</c:v>
                </c:pt>
                <c:pt idx="5117">
                  <c:v>-363.51187499999997</c:v>
                </c:pt>
                <c:pt idx="5118">
                  <c:v>100.45684569999999</c:v>
                </c:pt>
                <c:pt idx="5119">
                  <c:v>-825.39718749999997</c:v>
                </c:pt>
                <c:pt idx="5120">
                  <c:v>-459.7313671</c:v>
                </c:pt>
                <c:pt idx="5121">
                  <c:v>177.80875</c:v>
                </c:pt>
                <c:pt idx="5122">
                  <c:v>299.56271484000001</c:v>
                </c:pt>
                <c:pt idx="5123">
                  <c:v>-173.24861319999999</c:v>
                </c:pt>
                <c:pt idx="5124">
                  <c:v>925.86054687000001</c:v>
                </c:pt>
                <c:pt idx="5125">
                  <c:v>-20.210290520000001</c:v>
                </c:pt>
                <c:pt idx="5126">
                  <c:v>-30.825319820000001</c:v>
                </c:pt>
                <c:pt idx="5127">
                  <c:v>12.659638671</c:v>
                </c:pt>
                <c:pt idx="5128">
                  <c:v>-393.43914060000003</c:v>
                </c:pt>
                <c:pt idx="5129">
                  <c:v>258.51107421</c:v>
                </c:pt>
                <c:pt idx="5130">
                  <c:v>138.05619140000002</c:v>
                </c:pt>
                <c:pt idx="5131">
                  <c:v>59.611977539000002</c:v>
                </c:pt>
                <c:pt idx="5132">
                  <c:v>-79.255947259999999</c:v>
                </c:pt>
                <c:pt idx="5133">
                  <c:v>22.534606932999999</c:v>
                </c:pt>
                <c:pt idx="5134">
                  <c:v>-441.79800779999999</c:v>
                </c:pt>
                <c:pt idx="5135">
                  <c:v>195.08671874999999</c:v>
                </c:pt>
                <c:pt idx="5136">
                  <c:v>60.275810546000002</c:v>
                </c:pt>
                <c:pt idx="5137">
                  <c:v>-10.97052001</c:v>
                </c:pt>
                <c:pt idx="5138">
                  <c:v>173.07105468</c:v>
                </c:pt>
                <c:pt idx="5139">
                  <c:v>-20.338079829999998</c:v>
                </c:pt>
                <c:pt idx="5140">
                  <c:v>-324.7280078</c:v>
                </c:pt>
                <c:pt idx="5141">
                  <c:v>129.76293945</c:v>
                </c:pt>
                <c:pt idx="5142">
                  <c:v>0.34153980254999999</c:v>
                </c:pt>
                <c:pt idx="5143">
                  <c:v>19.604774168999999</c:v>
                </c:pt>
                <c:pt idx="5144">
                  <c:v>11.144577635999999</c:v>
                </c:pt>
                <c:pt idx="5145">
                  <c:v>75.938305663999998</c:v>
                </c:pt>
                <c:pt idx="5146">
                  <c:v>-133.255166</c:v>
                </c:pt>
                <c:pt idx="5147">
                  <c:v>-6.9786480710000003</c:v>
                </c:pt>
                <c:pt idx="5148">
                  <c:v>-6.7976971430000006</c:v>
                </c:pt>
                <c:pt idx="5149">
                  <c:v>-46.878388670000007</c:v>
                </c:pt>
                <c:pt idx="5150">
                  <c:v>-21.687434079999999</c:v>
                </c:pt>
                <c:pt idx="5151">
                  <c:v>846.57296874999997</c:v>
                </c:pt>
                <c:pt idx="5152">
                  <c:v>-15.33977294</c:v>
                </c:pt>
                <c:pt idx="5153">
                  <c:v>70.698403319999997</c:v>
                </c:pt>
                <c:pt idx="5154">
                  <c:v>307.33853514999998</c:v>
                </c:pt>
                <c:pt idx="5155">
                  <c:v>-315.41773430000001</c:v>
                </c:pt>
                <c:pt idx="5156">
                  <c:v>-210.24423820000001</c:v>
                </c:pt>
                <c:pt idx="5157">
                  <c:v>-95.723749999999995</c:v>
                </c:pt>
                <c:pt idx="5158">
                  <c:v>12.480552978</c:v>
                </c:pt>
                <c:pt idx="5159">
                  <c:v>-47.18739746</c:v>
                </c:pt>
                <c:pt idx="5160">
                  <c:v>906.63039061999996</c:v>
                </c:pt>
                <c:pt idx="5161">
                  <c:v>901.28414062000002</c:v>
                </c:pt>
                <c:pt idx="5162">
                  <c:v>184.12146484000002</c:v>
                </c:pt>
                <c:pt idx="5163">
                  <c:v>-849.99937499999999</c:v>
                </c:pt>
                <c:pt idx="5164">
                  <c:v>22.327663573999999</c:v>
                </c:pt>
                <c:pt idx="5165">
                  <c:v>-147.8017285</c:v>
                </c:pt>
                <c:pt idx="5166">
                  <c:v>119.31493164</c:v>
                </c:pt>
                <c:pt idx="5167">
                  <c:v>57.050292968000001</c:v>
                </c:pt>
                <c:pt idx="5168">
                  <c:v>-470.56375000000003</c:v>
                </c:pt>
                <c:pt idx="5169">
                  <c:v>-80.167807609999997</c:v>
                </c:pt>
                <c:pt idx="5170">
                  <c:v>112.1005371</c:v>
                </c:pt>
                <c:pt idx="5171">
                  <c:v>-320.34148429999999</c:v>
                </c:pt>
                <c:pt idx="5172">
                  <c:v>50.654951171</c:v>
                </c:pt>
                <c:pt idx="5173">
                  <c:v>-523.91726560000006</c:v>
                </c:pt>
                <c:pt idx="5174">
                  <c:v>39.418454589</c:v>
                </c:pt>
                <c:pt idx="5175">
                  <c:v>58.492133789</c:v>
                </c:pt>
                <c:pt idx="5176">
                  <c:v>-235.18619139999998</c:v>
                </c:pt>
                <c:pt idx="5177">
                  <c:v>188.19369139999998</c:v>
                </c:pt>
                <c:pt idx="5178">
                  <c:v>-660.3075</c:v>
                </c:pt>
                <c:pt idx="5179">
                  <c:v>-31.475270989999999</c:v>
                </c:pt>
                <c:pt idx="5180">
                  <c:v>16.177832031000001</c:v>
                </c:pt>
                <c:pt idx="5181">
                  <c:v>-287.47527339999999</c:v>
                </c:pt>
                <c:pt idx="5182">
                  <c:v>-220.19505850000002</c:v>
                </c:pt>
                <c:pt idx="5183">
                  <c:v>-3.896792907</c:v>
                </c:pt>
                <c:pt idx="5184">
                  <c:v>-175.294082</c:v>
                </c:pt>
                <c:pt idx="5185">
                  <c:v>-50.44894042</c:v>
                </c:pt>
                <c:pt idx="5186">
                  <c:v>-67.626113279999998</c:v>
                </c:pt>
                <c:pt idx="5187">
                  <c:v>13.784455565999998</c:v>
                </c:pt>
                <c:pt idx="5188">
                  <c:v>-150.03458979999999</c:v>
                </c:pt>
                <c:pt idx="5189">
                  <c:v>-17.87142089</c:v>
                </c:pt>
                <c:pt idx="5190">
                  <c:v>-6.9471679679999996</c:v>
                </c:pt>
                <c:pt idx="5191">
                  <c:v>749.70171875000005</c:v>
                </c:pt>
                <c:pt idx="5192">
                  <c:v>-60.141318349999999</c:v>
                </c:pt>
                <c:pt idx="5193">
                  <c:v>-60.171811519999999</c:v>
                </c:pt>
                <c:pt idx="5194">
                  <c:v>81.613115233999991</c:v>
                </c:pt>
                <c:pt idx="5195">
                  <c:v>197.12478514999998</c:v>
                </c:pt>
                <c:pt idx="5196">
                  <c:v>-306.78400390000002</c:v>
                </c:pt>
                <c:pt idx="5197">
                  <c:v>54.728984375000003</c:v>
                </c:pt>
                <c:pt idx="5198">
                  <c:v>136.87172851</c:v>
                </c:pt>
                <c:pt idx="5199">
                  <c:v>332.29675780999997</c:v>
                </c:pt>
                <c:pt idx="5200">
                  <c:v>-167.6919335</c:v>
                </c:pt>
                <c:pt idx="5201">
                  <c:v>115.80981444999999</c:v>
                </c:pt>
                <c:pt idx="5202">
                  <c:v>946.11921874999996</c:v>
                </c:pt>
                <c:pt idx="5203">
                  <c:v>-49.522851559999999</c:v>
                </c:pt>
                <c:pt idx="5204">
                  <c:v>99.992841795999993</c:v>
                </c:pt>
                <c:pt idx="5205">
                  <c:v>-323.2416015</c:v>
                </c:pt>
                <c:pt idx="5206">
                  <c:v>-117.1315917</c:v>
                </c:pt>
                <c:pt idx="5207">
                  <c:v>237.49220703</c:v>
                </c:pt>
                <c:pt idx="5208">
                  <c:v>-155.69556640000002</c:v>
                </c:pt>
                <c:pt idx="5209">
                  <c:v>-174.72218749999999</c:v>
                </c:pt>
                <c:pt idx="5210">
                  <c:v>345.14460937000001</c:v>
                </c:pt>
                <c:pt idx="5211">
                  <c:v>256.39492187000002</c:v>
                </c:pt>
                <c:pt idx="5212">
                  <c:v>-248.52027340000001</c:v>
                </c:pt>
                <c:pt idx="5213">
                  <c:v>-65.980219719999994</c:v>
                </c:pt>
                <c:pt idx="5214">
                  <c:v>84.930957030999991</c:v>
                </c:pt>
                <c:pt idx="5215">
                  <c:v>19.844918212</c:v>
                </c:pt>
                <c:pt idx="5216">
                  <c:v>-571.43460930000003</c:v>
                </c:pt>
                <c:pt idx="5217">
                  <c:v>-270.2781445</c:v>
                </c:pt>
                <c:pt idx="5218">
                  <c:v>-180.22707030000001</c:v>
                </c:pt>
                <c:pt idx="5219">
                  <c:v>96.457929686999989</c:v>
                </c:pt>
                <c:pt idx="5220">
                  <c:v>161.62918944999998</c:v>
                </c:pt>
                <c:pt idx="5221">
                  <c:v>353.67746093</c:v>
                </c:pt>
                <c:pt idx="5222">
                  <c:v>-56.609428710000003</c:v>
                </c:pt>
                <c:pt idx="5223">
                  <c:v>435.67761718000003</c:v>
                </c:pt>
                <c:pt idx="5224">
                  <c:v>-212.00046869999997</c:v>
                </c:pt>
                <c:pt idx="5225">
                  <c:v>235.26656249999999</c:v>
                </c:pt>
                <c:pt idx="5226">
                  <c:v>328.99644530999996</c:v>
                </c:pt>
                <c:pt idx="5227">
                  <c:v>-374.24855459999998</c:v>
                </c:pt>
                <c:pt idx="5228">
                  <c:v>121.32930664</c:v>
                </c:pt>
                <c:pt idx="5229">
                  <c:v>-177.37873039999999</c:v>
                </c:pt>
                <c:pt idx="5230">
                  <c:v>490.21265625000001</c:v>
                </c:pt>
                <c:pt idx="5231">
                  <c:v>-1653.1467180000002</c:v>
                </c:pt>
                <c:pt idx="5232">
                  <c:v>453.31609374999999</c:v>
                </c:pt>
                <c:pt idx="5233">
                  <c:v>-1072.0892960000001</c:v>
                </c:pt>
                <c:pt idx="5234">
                  <c:v>-120.8491992</c:v>
                </c:pt>
                <c:pt idx="5235">
                  <c:v>770.14132811999991</c:v>
                </c:pt>
                <c:pt idx="5236">
                  <c:v>-180.8184765</c:v>
                </c:pt>
                <c:pt idx="5237">
                  <c:v>80.412324218000009</c:v>
                </c:pt>
                <c:pt idx="5238">
                  <c:v>-75.444047850000004</c:v>
                </c:pt>
                <c:pt idx="5239">
                  <c:v>-384.79562499999997</c:v>
                </c:pt>
                <c:pt idx="5240">
                  <c:v>118.41547851</c:v>
                </c:pt>
                <c:pt idx="5241">
                  <c:v>-190.30482420000001</c:v>
                </c:pt>
                <c:pt idx="5242">
                  <c:v>13.401888426999999</c:v>
                </c:pt>
                <c:pt idx="5243">
                  <c:v>-70.402646480000001</c:v>
                </c:pt>
                <c:pt idx="5244">
                  <c:v>252.31849609</c:v>
                </c:pt>
                <c:pt idx="5245">
                  <c:v>-51.138798820000005</c:v>
                </c:pt>
                <c:pt idx="5246">
                  <c:v>130.50853515</c:v>
                </c:pt>
                <c:pt idx="5247">
                  <c:v>-338.20992180000002</c:v>
                </c:pt>
                <c:pt idx="5248">
                  <c:v>136.52189453</c:v>
                </c:pt>
                <c:pt idx="5249">
                  <c:v>24.048459472000001</c:v>
                </c:pt>
                <c:pt idx="5250">
                  <c:v>54.547211914000002</c:v>
                </c:pt>
                <c:pt idx="5251">
                  <c:v>111.3564746</c:v>
                </c:pt>
                <c:pt idx="5252">
                  <c:v>180.48630859000002</c:v>
                </c:pt>
                <c:pt idx="5253">
                  <c:v>-558.2998437</c:v>
                </c:pt>
                <c:pt idx="5254">
                  <c:v>-46.123876950000003</c:v>
                </c:pt>
                <c:pt idx="5255">
                  <c:v>2.7216943358999997</c:v>
                </c:pt>
                <c:pt idx="5256">
                  <c:v>64.807802733999992</c:v>
                </c:pt>
                <c:pt idx="5257">
                  <c:v>-3.7806677239999997</c:v>
                </c:pt>
                <c:pt idx="5258">
                  <c:v>153.21592773</c:v>
                </c:pt>
                <c:pt idx="5259">
                  <c:v>-12.017243650000001</c:v>
                </c:pt>
                <c:pt idx="5260">
                  <c:v>144.2052539</c:v>
                </c:pt>
                <c:pt idx="5261">
                  <c:v>-6.1839239499999996</c:v>
                </c:pt>
                <c:pt idx="5262">
                  <c:v>128.22403320000001</c:v>
                </c:pt>
                <c:pt idx="5263">
                  <c:v>320.93943359000002</c:v>
                </c:pt>
                <c:pt idx="5264">
                  <c:v>-4.947617492</c:v>
                </c:pt>
                <c:pt idx="5265">
                  <c:v>-4.5932507320000004</c:v>
                </c:pt>
                <c:pt idx="5266">
                  <c:v>188.92591795999999</c:v>
                </c:pt>
                <c:pt idx="5267">
                  <c:v>-56.26704101</c:v>
                </c:pt>
                <c:pt idx="5268">
                  <c:v>136.3208789</c:v>
                </c:pt>
                <c:pt idx="5269">
                  <c:v>26.904570312000001</c:v>
                </c:pt>
                <c:pt idx="5270">
                  <c:v>39.148710937000004</c:v>
                </c:pt>
                <c:pt idx="5271">
                  <c:v>639.85679687000004</c:v>
                </c:pt>
                <c:pt idx="5272">
                  <c:v>-78.362499999999997</c:v>
                </c:pt>
                <c:pt idx="5273">
                  <c:v>-92.659472650000012</c:v>
                </c:pt>
                <c:pt idx="5274">
                  <c:v>30.839438476000002</c:v>
                </c:pt>
                <c:pt idx="5275">
                  <c:v>337.71179687000006</c:v>
                </c:pt>
                <c:pt idx="5276">
                  <c:v>-46.91935058</c:v>
                </c:pt>
                <c:pt idx="5277">
                  <c:v>110.11007812</c:v>
                </c:pt>
                <c:pt idx="5278">
                  <c:v>-44.393754879999996</c:v>
                </c:pt>
                <c:pt idx="5279">
                  <c:v>-66.584672850000004</c:v>
                </c:pt>
                <c:pt idx="5280">
                  <c:v>-24.047055660000002</c:v>
                </c:pt>
                <c:pt idx="5281">
                  <c:v>133.69628906</c:v>
                </c:pt>
                <c:pt idx="5282">
                  <c:v>38.103681639999998</c:v>
                </c:pt>
                <c:pt idx="5283">
                  <c:v>17.712185057999999</c:v>
                </c:pt>
                <c:pt idx="5284">
                  <c:v>62.765229491999996</c:v>
                </c:pt>
                <c:pt idx="5285">
                  <c:v>-2.5220230099999998</c:v>
                </c:pt>
                <c:pt idx="5286">
                  <c:v>58.878959960000003</c:v>
                </c:pt>
                <c:pt idx="5287">
                  <c:v>114.62842773</c:v>
                </c:pt>
                <c:pt idx="5288">
                  <c:v>59.089648436999994</c:v>
                </c:pt>
                <c:pt idx="5289">
                  <c:v>74.741943359000004</c:v>
                </c:pt>
                <c:pt idx="5290">
                  <c:v>66.92279296800001</c:v>
                </c:pt>
                <c:pt idx="5291">
                  <c:v>15.709704589000001</c:v>
                </c:pt>
                <c:pt idx="5292">
                  <c:v>308.08162109</c:v>
                </c:pt>
                <c:pt idx="5293">
                  <c:v>106.61512694999999</c:v>
                </c:pt>
                <c:pt idx="5294">
                  <c:v>60.308417968000001</c:v>
                </c:pt>
                <c:pt idx="5295">
                  <c:v>-118.82249019999999</c:v>
                </c:pt>
                <c:pt idx="5296">
                  <c:v>546.44378905999997</c:v>
                </c:pt>
                <c:pt idx="5297">
                  <c:v>571.17113281000002</c:v>
                </c:pt>
                <c:pt idx="5298">
                  <c:v>167.35984375000001</c:v>
                </c:pt>
                <c:pt idx="5299">
                  <c:v>34.718596191000003</c:v>
                </c:pt>
                <c:pt idx="5300">
                  <c:v>60.646821289000002</c:v>
                </c:pt>
                <c:pt idx="5301">
                  <c:v>-91.066279289999997</c:v>
                </c:pt>
                <c:pt idx="5302">
                  <c:v>83.415966795999992</c:v>
                </c:pt>
                <c:pt idx="5303">
                  <c:v>665.05843749999997</c:v>
                </c:pt>
                <c:pt idx="5304">
                  <c:v>-249.05390619999997</c:v>
                </c:pt>
                <c:pt idx="5305">
                  <c:v>143.99209959999999</c:v>
                </c:pt>
                <c:pt idx="5306">
                  <c:v>-154.65786130000001</c:v>
                </c:pt>
                <c:pt idx="5307">
                  <c:v>358.51636718000003</c:v>
                </c:pt>
                <c:pt idx="5308">
                  <c:v>606.74382811999999</c:v>
                </c:pt>
                <c:pt idx="5309">
                  <c:v>-490.93203119999998</c:v>
                </c:pt>
                <c:pt idx="5310">
                  <c:v>267.63886718000003</c:v>
                </c:pt>
                <c:pt idx="5311">
                  <c:v>-1234.5616400000001</c:v>
                </c:pt>
                <c:pt idx="5312">
                  <c:v>377.27398437000005</c:v>
                </c:pt>
                <c:pt idx="5313">
                  <c:v>303.30687499999999</c:v>
                </c:pt>
                <c:pt idx="5314">
                  <c:v>-324.38167959999998</c:v>
                </c:pt>
                <c:pt idx="5315">
                  <c:v>176.48533203</c:v>
                </c:pt>
                <c:pt idx="5316">
                  <c:v>-0.69135734549999994</c:v>
                </c:pt>
                <c:pt idx="5317">
                  <c:v>-210.04748039999998</c:v>
                </c:pt>
                <c:pt idx="5318">
                  <c:v>-672.34859370000004</c:v>
                </c:pt>
                <c:pt idx="5319">
                  <c:v>12.719676513</c:v>
                </c:pt>
                <c:pt idx="5320">
                  <c:v>-166.65455069999999</c:v>
                </c:pt>
                <c:pt idx="5321">
                  <c:v>25.478520506999999</c:v>
                </c:pt>
                <c:pt idx="5322">
                  <c:v>0.12893322943999999</c:v>
                </c:pt>
                <c:pt idx="5323">
                  <c:v>-370.51921870000001</c:v>
                </c:pt>
                <c:pt idx="5324">
                  <c:v>-539.64593749999995</c:v>
                </c:pt>
                <c:pt idx="5325">
                  <c:v>-399.94472650000006</c:v>
                </c:pt>
                <c:pt idx="5326">
                  <c:v>247.76916014999998</c:v>
                </c:pt>
                <c:pt idx="5327">
                  <c:v>-298.21333979999997</c:v>
                </c:pt>
                <c:pt idx="5328">
                  <c:v>450.99941405999999</c:v>
                </c:pt>
                <c:pt idx="5329">
                  <c:v>37.243261717999999</c:v>
                </c:pt>
                <c:pt idx="5330">
                  <c:v>1585.4059374999999</c:v>
                </c:pt>
                <c:pt idx="5331">
                  <c:v>-634.38070310000001</c:v>
                </c:pt>
                <c:pt idx="5332">
                  <c:v>-175.12984369999998</c:v>
                </c:pt>
                <c:pt idx="5333">
                  <c:v>-12.59637451</c:v>
                </c:pt>
                <c:pt idx="5334">
                  <c:v>-18.12289062</c:v>
                </c:pt>
                <c:pt idx="5335">
                  <c:v>-358.82832029999997</c:v>
                </c:pt>
                <c:pt idx="5336">
                  <c:v>-425.28593749999999</c:v>
                </c:pt>
                <c:pt idx="5337">
                  <c:v>528.99070312000003</c:v>
                </c:pt>
                <c:pt idx="5338">
                  <c:v>-75.845224599999995</c:v>
                </c:pt>
                <c:pt idx="5339">
                  <c:v>25.097341308000001</c:v>
                </c:pt>
                <c:pt idx="5340">
                  <c:v>301.05619139999999</c:v>
                </c:pt>
                <c:pt idx="5341">
                  <c:v>333.33812499999999</c:v>
                </c:pt>
                <c:pt idx="5342">
                  <c:v>3122.9746875000001</c:v>
                </c:pt>
                <c:pt idx="5343">
                  <c:v>-742.4766406</c:v>
                </c:pt>
                <c:pt idx="5344">
                  <c:v>-344.21609369999999</c:v>
                </c:pt>
                <c:pt idx="5345">
                  <c:v>-1769.5606250000001</c:v>
                </c:pt>
                <c:pt idx="5346">
                  <c:v>-88.975156249999998</c:v>
                </c:pt>
                <c:pt idx="5347">
                  <c:v>930.41015625</c:v>
                </c:pt>
                <c:pt idx="5348">
                  <c:v>-297.20626950000002</c:v>
                </c:pt>
                <c:pt idx="5349">
                  <c:v>-1121.423828</c:v>
                </c:pt>
                <c:pt idx="5350">
                  <c:v>1193.6086717999999</c:v>
                </c:pt>
                <c:pt idx="5351">
                  <c:v>819.73593749999998</c:v>
                </c:pt>
                <c:pt idx="5352">
                  <c:v>1123.0051562000001</c:v>
                </c:pt>
                <c:pt idx="5353">
                  <c:v>146.30822265</c:v>
                </c:pt>
                <c:pt idx="5354">
                  <c:v>529.66015625</c:v>
                </c:pt>
                <c:pt idx="5355">
                  <c:v>94.517714842999993</c:v>
                </c:pt>
                <c:pt idx="5356">
                  <c:v>-1948.9193749999999</c:v>
                </c:pt>
                <c:pt idx="5357">
                  <c:v>-400.55542959999997</c:v>
                </c:pt>
                <c:pt idx="5358">
                  <c:v>380.85031249999997</c:v>
                </c:pt>
                <c:pt idx="5359">
                  <c:v>765.61164062</c:v>
                </c:pt>
                <c:pt idx="5360">
                  <c:v>398.22019531000001</c:v>
                </c:pt>
                <c:pt idx="5361">
                  <c:v>-400.33273430000003</c:v>
                </c:pt>
                <c:pt idx="5362">
                  <c:v>-191.43667959999999</c:v>
                </c:pt>
                <c:pt idx="5363">
                  <c:v>62.326542968000005</c:v>
                </c:pt>
                <c:pt idx="5364">
                  <c:v>-406.36250000000001</c:v>
                </c:pt>
                <c:pt idx="5365">
                  <c:v>-275.93984369999998</c:v>
                </c:pt>
                <c:pt idx="5366">
                  <c:v>-258.83800780000001</c:v>
                </c:pt>
                <c:pt idx="5367">
                  <c:v>847.44234374999996</c:v>
                </c:pt>
                <c:pt idx="5368">
                  <c:v>-29.670366210000001</c:v>
                </c:pt>
                <c:pt idx="5369">
                  <c:v>-1.8810456840000001</c:v>
                </c:pt>
                <c:pt idx="5370">
                  <c:v>9.0167559814000011</c:v>
                </c:pt>
                <c:pt idx="5371">
                  <c:v>56.377587890000001</c:v>
                </c:pt>
                <c:pt idx="5372">
                  <c:v>208.64089843000002</c:v>
                </c:pt>
                <c:pt idx="5373">
                  <c:v>-557.19421869999996</c:v>
                </c:pt>
                <c:pt idx="5374">
                  <c:v>404.25835937000005</c:v>
                </c:pt>
                <c:pt idx="5375">
                  <c:v>-589.82894529999999</c:v>
                </c:pt>
                <c:pt idx="5376">
                  <c:v>1.5851202391999999</c:v>
                </c:pt>
                <c:pt idx="5377">
                  <c:v>274.77984375</c:v>
                </c:pt>
                <c:pt idx="5378">
                  <c:v>-5.6702496330000001</c:v>
                </c:pt>
                <c:pt idx="5379">
                  <c:v>-18.341604</c:v>
                </c:pt>
                <c:pt idx="5380">
                  <c:v>379.86984374999997</c:v>
                </c:pt>
                <c:pt idx="5381">
                  <c:v>-44.88215332</c:v>
                </c:pt>
                <c:pt idx="5382">
                  <c:v>67.485473632000009</c:v>
                </c:pt>
                <c:pt idx="5383">
                  <c:v>-112.161582</c:v>
                </c:pt>
                <c:pt idx="5384">
                  <c:v>3.9745281981999998</c:v>
                </c:pt>
                <c:pt idx="5385">
                  <c:v>-17.127611079999998</c:v>
                </c:pt>
                <c:pt idx="5386">
                  <c:v>705.65070312</c:v>
                </c:pt>
                <c:pt idx="5387">
                  <c:v>-146.65356439999999</c:v>
                </c:pt>
                <c:pt idx="5388">
                  <c:v>439.45230468</c:v>
                </c:pt>
                <c:pt idx="5389">
                  <c:v>65.63240234300001</c:v>
                </c:pt>
                <c:pt idx="5390">
                  <c:v>60.808383788999997</c:v>
                </c:pt>
                <c:pt idx="5391">
                  <c:v>-409.77914060000001</c:v>
                </c:pt>
                <c:pt idx="5392">
                  <c:v>288.09921874999998</c:v>
                </c:pt>
                <c:pt idx="5393">
                  <c:v>368.25714843000003</c:v>
                </c:pt>
                <c:pt idx="5394">
                  <c:v>-15.08836425</c:v>
                </c:pt>
                <c:pt idx="5395">
                  <c:v>315.86517578000002</c:v>
                </c:pt>
                <c:pt idx="5396">
                  <c:v>39.433720702999999</c:v>
                </c:pt>
                <c:pt idx="5397">
                  <c:v>104.94046874999999</c:v>
                </c:pt>
                <c:pt idx="5398">
                  <c:v>-246.96193350000001</c:v>
                </c:pt>
                <c:pt idx="5399">
                  <c:v>-65.490141600000001</c:v>
                </c:pt>
                <c:pt idx="5400">
                  <c:v>-6.1481957999999999</c:v>
                </c:pt>
                <c:pt idx="5401">
                  <c:v>1.3928097533999999</c:v>
                </c:pt>
                <c:pt idx="5402">
                  <c:v>-38.142363279999998</c:v>
                </c:pt>
                <c:pt idx="5403">
                  <c:v>-16.774533690000002</c:v>
                </c:pt>
                <c:pt idx="5404">
                  <c:v>31.585070799999997</c:v>
                </c:pt>
                <c:pt idx="5405">
                  <c:v>-120.5417578</c:v>
                </c:pt>
                <c:pt idx="5406">
                  <c:v>9.6071301268999996</c:v>
                </c:pt>
                <c:pt idx="5407">
                  <c:v>-158.42044920000001</c:v>
                </c:pt>
                <c:pt idx="5408">
                  <c:v>-507.66496089999998</c:v>
                </c:pt>
                <c:pt idx="5409">
                  <c:v>10.640484618999999</c:v>
                </c:pt>
                <c:pt idx="5410">
                  <c:v>105.51075195</c:v>
                </c:pt>
                <c:pt idx="5411">
                  <c:v>-229.6174609</c:v>
                </c:pt>
                <c:pt idx="5412">
                  <c:v>818.63820311999996</c:v>
                </c:pt>
                <c:pt idx="5413">
                  <c:v>55.743227539000003</c:v>
                </c:pt>
                <c:pt idx="5414">
                  <c:v>159.49558593</c:v>
                </c:pt>
                <c:pt idx="5415">
                  <c:v>-13.93172485</c:v>
                </c:pt>
                <c:pt idx="5416">
                  <c:v>454.67164062000006</c:v>
                </c:pt>
                <c:pt idx="5417">
                  <c:v>-1.9110556030000001</c:v>
                </c:pt>
                <c:pt idx="5418">
                  <c:v>1407.0376561999999</c:v>
                </c:pt>
                <c:pt idx="5419">
                  <c:v>-80.810014640000006</c:v>
                </c:pt>
                <c:pt idx="5420">
                  <c:v>-397.31398430000002</c:v>
                </c:pt>
                <c:pt idx="5421">
                  <c:v>77.540771484000004</c:v>
                </c:pt>
                <c:pt idx="5422">
                  <c:v>95.772763670999993</c:v>
                </c:pt>
                <c:pt idx="5423">
                  <c:v>457.04093749999998</c:v>
                </c:pt>
                <c:pt idx="5424">
                  <c:v>-248.27810539999999</c:v>
                </c:pt>
                <c:pt idx="5425">
                  <c:v>-160.9137988</c:v>
                </c:pt>
                <c:pt idx="5426">
                  <c:v>131.92849609000001</c:v>
                </c:pt>
                <c:pt idx="5427">
                  <c:v>-44.4824707</c:v>
                </c:pt>
                <c:pt idx="5428">
                  <c:v>94.115771483999993</c:v>
                </c:pt>
                <c:pt idx="5429">
                  <c:v>-8.2316204830000004</c:v>
                </c:pt>
                <c:pt idx="5430">
                  <c:v>446.60605468</c:v>
                </c:pt>
                <c:pt idx="5431">
                  <c:v>64.434218749999999</c:v>
                </c:pt>
                <c:pt idx="5432">
                  <c:v>-1211.4457030000001</c:v>
                </c:pt>
                <c:pt idx="5433">
                  <c:v>-2.3428892509999999</c:v>
                </c:pt>
                <c:pt idx="5434">
                  <c:v>-50.050170889999997</c:v>
                </c:pt>
                <c:pt idx="5435">
                  <c:v>820.52796875000001</c:v>
                </c:pt>
                <c:pt idx="5436">
                  <c:v>-328.4574609</c:v>
                </c:pt>
                <c:pt idx="5437">
                  <c:v>58.555073241999999</c:v>
                </c:pt>
                <c:pt idx="5438">
                  <c:v>452.65707030999999</c:v>
                </c:pt>
                <c:pt idx="5439">
                  <c:v>-346.30984369999999</c:v>
                </c:pt>
                <c:pt idx="5440">
                  <c:v>1156.3432812000001</c:v>
                </c:pt>
                <c:pt idx="5441">
                  <c:v>-146.64096670000001</c:v>
                </c:pt>
                <c:pt idx="5442">
                  <c:v>167.06195312</c:v>
                </c:pt>
                <c:pt idx="5443">
                  <c:v>103.42299804</c:v>
                </c:pt>
                <c:pt idx="5444">
                  <c:v>-72.007211909999995</c:v>
                </c:pt>
                <c:pt idx="5445">
                  <c:v>-111.6149609</c:v>
                </c:pt>
                <c:pt idx="5446">
                  <c:v>29.654990234000003</c:v>
                </c:pt>
                <c:pt idx="5447">
                  <c:v>-125.72145500000001</c:v>
                </c:pt>
                <c:pt idx="5448">
                  <c:v>821.65140625000004</c:v>
                </c:pt>
                <c:pt idx="5449">
                  <c:v>20.210538329999999</c:v>
                </c:pt>
                <c:pt idx="5450">
                  <c:v>622.71742187000007</c:v>
                </c:pt>
                <c:pt idx="5451">
                  <c:v>-892.51718749999998</c:v>
                </c:pt>
                <c:pt idx="5452">
                  <c:v>35.598842773000001</c:v>
                </c:pt>
                <c:pt idx="5453">
                  <c:v>148.79067381999999</c:v>
                </c:pt>
                <c:pt idx="5454">
                  <c:v>63.731162108999996</c:v>
                </c:pt>
                <c:pt idx="5455">
                  <c:v>227.03716796</c:v>
                </c:pt>
                <c:pt idx="5456">
                  <c:v>-422.62957029999995</c:v>
                </c:pt>
                <c:pt idx="5457">
                  <c:v>388.92191406000001</c:v>
                </c:pt>
                <c:pt idx="5458">
                  <c:v>-349.91347650000006</c:v>
                </c:pt>
                <c:pt idx="5459">
                  <c:v>-97.027958980000008</c:v>
                </c:pt>
                <c:pt idx="5460">
                  <c:v>-552.71300780000001</c:v>
                </c:pt>
                <c:pt idx="5461">
                  <c:v>860.23945312000001</c:v>
                </c:pt>
                <c:pt idx="5462">
                  <c:v>-408.28195310000001</c:v>
                </c:pt>
                <c:pt idx="5463">
                  <c:v>883.64507811999999</c:v>
                </c:pt>
                <c:pt idx="5464">
                  <c:v>136.61657226</c:v>
                </c:pt>
                <c:pt idx="5465">
                  <c:v>-349.37117180000001</c:v>
                </c:pt>
                <c:pt idx="5466">
                  <c:v>173.58281249999999</c:v>
                </c:pt>
                <c:pt idx="5467">
                  <c:v>-120.6406738</c:v>
                </c:pt>
                <c:pt idx="5468">
                  <c:v>44.405815429</c:v>
                </c:pt>
                <c:pt idx="5469">
                  <c:v>-291.7767968</c:v>
                </c:pt>
                <c:pt idx="5470">
                  <c:v>-19.4970581</c:v>
                </c:pt>
                <c:pt idx="5471">
                  <c:v>22.098376463999998</c:v>
                </c:pt>
                <c:pt idx="5472">
                  <c:v>97.163749999999993</c:v>
                </c:pt>
                <c:pt idx="5473">
                  <c:v>67.365957030999994</c:v>
                </c:pt>
                <c:pt idx="5474">
                  <c:v>538.06156250000004</c:v>
                </c:pt>
                <c:pt idx="5475">
                  <c:v>-1.1629244989999998</c:v>
                </c:pt>
                <c:pt idx="5476">
                  <c:v>424.1509375</c:v>
                </c:pt>
                <c:pt idx="5477">
                  <c:v>-696.55257810000001</c:v>
                </c:pt>
                <c:pt idx="5478">
                  <c:v>1014.5060156</c:v>
                </c:pt>
                <c:pt idx="5479">
                  <c:v>85.555312499999999</c:v>
                </c:pt>
                <c:pt idx="5480">
                  <c:v>-33.772214349999999</c:v>
                </c:pt>
                <c:pt idx="5481">
                  <c:v>-36.598305660000001</c:v>
                </c:pt>
                <c:pt idx="5482">
                  <c:v>1187.9004687000001</c:v>
                </c:pt>
                <c:pt idx="5483">
                  <c:v>-429.57749999999999</c:v>
                </c:pt>
                <c:pt idx="5484">
                  <c:v>-345.91566400000005</c:v>
                </c:pt>
                <c:pt idx="5485">
                  <c:v>1214.7794531</c:v>
                </c:pt>
                <c:pt idx="5486">
                  <c:v>400.40675780999999</c:v>
                </c:pt>
                <c:pt idx="5487">
                  <c:v>-814.77617180000004</c:v>
                </c:pt>
                <c:pt idx="5488">
                  <c:v>-92.887275389999999</c:v>
                </c:pt>
                <c:pt idx="5489">
                  <c:v>1020.2860155999999</c:v>
                </c:pt>
                <c:pt idx="5490">
                  <c:v>-10.07633789</c:v>
                </c:pt>
                <c:pt idx="5491">
                  <c:v>130.19848632</c:v>
                </c:pt>
                <c:pt idx="5492">
                  <c:v>64.412270507000002</c:v>
                </c:pt>
                <c:pt idx="5493">
                  <c:v>-261.5239062</c:v>
                </c:pt>
                <c:pt idx="5494">
                  <c:v>-400.22972650000003</c:v>
                </c:pt>
                <c:pt idx="5495">
                  <c:v>-1011.8592179999999</c:v>
                </c:pt>
                <c:pt idx="5496">
                  <c:v>1062.516875</c:v>
                </c:pt>
                <c:pt idx="5497">
                  <c:v>-363.52320310000005</c:v>
                </c:pt>
                <c:pt idx="5498">
                  <c:v>-231.91429680000002</c:v>
                </c:pt>
                <c:pt idx="5499">
                  <c:v>-770.96226559999991</c:v>
                </c:pt>
                <c:pt idx="5500">
                  <c:v>620.52757812000004</c:v>
                </c:pt>
                <c:pt idx="5501">
                  <c:v>-578.15437499999996</c:v>
                </c:pt>
                <c:pt idx="5502">
                  <c:v>-399.8201171</c:v>
                </c:pt>
                <c:pt idx="5503">
                  <c:v>971.96742186999995</c:v>
                </c:pt>
                <c:pt idx="5504">
                  <c:v>-146.47554679999999</c:v>
                </c:pt>
                <c:pt idx="5505">
                  <c:v>-250.37779289999997</c:v>
                </c:pt>
                <c:pt idx="5506">
                  <c:v>5.6643658446999998</c:v>
                </c:pt>
                <c:pt idx="5507">
                  <c:v>-203.99029289999999</c:v>
                </c:pt>
                <c:pt idx="5508">
                  <c:v>-395.00777340000002</c:v>
                </c:pt>
                <c:pt idx="5509">
                  <c:v>48.517622069999994</c:v>
                </c:pt>
                <c:pt idx="5510">
                  <c:v>173.02767577999998</c:v>
                </c:pt>
                <c:pt idx="5511">
                  <c:v>-1638.2748430000001</c:v>
                </c:pt>
                <c:pt idx="5512">
                  <c:v>109.29537109</c:v>
                </c:pt>
                <c:pt idx="5513">
                  <c:v>-926.85640620000004</c:v>
                </c:pt>
                <c:pt idx="5514">
                  <c:v>672.22601562</c:v>
                </c:pt>
                <c:pt idx="5515">
                  <c:v>-84.834101559999993</c:v>
                </c:pt>
                <c:pt idx="5516">
                  <c:v>-565.64730459999998</c:v>
                </c:pt>
                <c:pt idx="5517">
                  <c:v>77.078774413999994</c:v>
                </c:pt>
                <c:pt idx="5518">
                  <c:v>-63.960532219999997</c:v>
                </c:pt>
                <c:pt idx="5519">
                  <c:v>-28.03567138</c:v>
                </c:pt>
                <c:pt idx="5520">
                  <c:v>-169.15021479999999</c:v>
                </c:pt>
                <c:pt idx="5521">
                  <c:v>631.16785156000003</c:v>
                </c:pt>
                <c:pt idx="5522">
                  <c:v>235.69857421</c:v>
                </c:pt>
                <c:pt idx="5523">
                  <c:v>31.788020019000001</c:v>
                </c:pt>
                <c:pt idx="5524">
                  <c:v>756.18507811999996</c:v>
                </c:pt>
                <c:pt idx="5525">
                  <c:v>-59.18552734</c:v>
                </c:pt>
                <c:pt idx="5526">
                  <c:v>-42.524799800000004</c:v>
                </c:pt>
                <c:pt idx="5527">
                  <c:v>28.960615234000002</c:v>
                </c:pt>
                <c:pt idx="5528">
                  <c:v>-66.430888670000002</c:v>
                </c:pt>
                <c:pt idx="5529">
                  <c:v>-151.71626950000001</c:v>
                </c:pt>
                <c:pt idx="5530">
                  <c:v>1099.1435937000001</c:v>
                </c:pt>
                <c:pt idx="5531">
                  <c:v>-133.70306640000001</c:v>
                </c:pt>
                <c:pt idx="5532">
                  <c:v>66.236972655999992</c:v>
                </c:pt>
                <c:pt idx="5533">
                  <c:v>156.41068359000002</c:v>
                </c:pt>
                <c:pt idx="5534">
                  <c:v>2.1607162474999999</c:v>
                </c:pt>
                <c:pt idx="5535">
                  <c:v>89.330830078000005</c:v>
                </c:pt>
                <c:pt idx="5536">
                  <c:v>-9.6619641109999996</c:v>
                </c:pt>
                <c:pt idx="5537">
                  <c:v>-450.82894529999999</c:v>
                </c:pt>
                <c:pt idx="5538">
                  <c:v>-143.33551750000001</c:v>
                </c:pt>
                <c:pt idx="5539">
                  <c:v>315.39191406000003</c:v>
                </c:pt>
                <c:pt idx="5540">
                  <c:v>-117.26462890000001</c:v>
                </c:pt>
                <c:pt idx="5541">
                  <c:v>121.12503906000001</c:v>
                </c:pt>
                <c:pt idx="5542">
                  <c:v>21.538425293</c:v>
                </c:pt>
                <c:pt idx="5543">
                  <c:v>-103.276875</c:v>
                </c:pt>
                <c:pt idx="5544">
                  <c:v>166.38226562</c:v>
                </c:pt>
                <c:pt idx="5545">
                  <c:v>41.634550781000002</c:v>
                </c:pt>
                <c:pt idx="5546">
                  <c:v>-303.72802730000001</c:v>
                </c:pt>
                <c:pt idx="5547">
                  <c:v>-706.92875000000004</c:v>
                </c:pt>
                <c:pt idx="5548">
                  <c:v>-32.995583490000001</c:v>
                </c:pt>
                <c:pt idx="5549">
                  <c:v>-210.91226559999998</c:v>
                </c:pt>
                <c:pt idx="5550">
                  <c:v>-415.02605460000001</c:v>
                </c:pt>
                <c:pt idx="5551">
                  <c:v>192.48601561999999</c:v>
                </c:pt>
                <c:pt idx="5552">
                  <c:v>649.37394530999995</c:v>
                </c:pt>
                <c:pt idx="5553">
                  <c:v>-46.514360349999997</c:v>
                </c:pt>
                <c:pt idx="5554">
                  <c:v>-162.8251171</c:v>
                </c:pt>
                <c:pt idx="5555">
                  <c:v>-874.45234370000003</c:v>
                </c:pt>
                <c:pt idx="5556">
                  <c:v>-1750.7501560000001</c:v>
                </c:pt>
                <c:pt idx="5557">
                  <c:v>1574.81</c:v>
                </c:pt>
                <c:pt idx="5558">
                  <c:v>33.694702148000005</c:v>
                </c:pt>
                <c:pt idx="5559">
                  <c:v>-1056.060937</c:v>
                </c:pt>
                <c:pt idx="5560">
                  <c:v>-459.64046869999999</c:v>
                </c:pt>
                <c:pt idx="5561">
                  <c:v>406.29378905999999</c:v>
                </c:pt>
                <c:pt idx="5562">
                  <c:v>636.42406249999999</c:v>
                </c:pt>
                <c:pt idx="5563">
                  <c:v>-20.237612300000002</c:v>
                </c:pt>
                <c:pt idx="5564">
                  <c:v>739.83585936999998</c:v>
                </c:pt>
                <c:pt idx="5565">
                  <c:v>-51.836040030000007</c:v>
                </c:pt>
                <c:pt idx="5566">
                  <c:v>73.254199217999997</c:v>
                </c:pt>
                <c:pt idx="5567">
                  <c:v>-132.12563469999998</c:v>
                </c:pt>
                <c:pt idx="5568">
                  <c:v>1092.9412500000001</c:v>
                </c:pt>
                <c:pt idx="5569">
                  <c:v>165.71882812000001</c:v>
                </c:pt>
                <c:pt idx="5570">
                  <c:v>-124.7315234</c:v>
                </c:pt>
                <c:pt idx="5571">
                  <c:v>923.43242186999998</c:v>
                </c:pt>
                <c:pt idx="5572">
                  <c:v>-19.277883299999999</c:v>
                </c:pt>
                <c:pt idx="5573">
                  <c:v>-310.04669919999998</c:v>
                </c:pt>
                <c:pt idx="5574">
                  <c:v>-84.588525390000001</c:v>
                </c:pt>
                <c:pt idx="5575">
                  <c:v>-90.344775389999995</c:v>
                </c:pt>
                <c:pt idx="5576">
                  <c:v>482.28687500000001</c:v>
                </c:pt>
                <c:pt idx="5577">
                  <c:v>-957.71117179999999</c:v>
                </c:pt>
                <c:pt idx="5578">
                  <c:v>-140.78131830000001</c:v>
                </c:pt>
                <c:pt idx="5579">
                  <c:v>-19.729665520000001</c:v>
                </c:pt>
                <c:pt idx="5580">
                  <c:v>-19.00905517</c:v>
                </c:pt>
                <c:pt idx="5581">
                  <c:v>-267.3825195</c:v>
                </c:pt>
                <c:pt idx="5582">
                  <c:v>-75.007646480000005</c:v>
                </c:pt>
                <c:pt idx="5583">
                  <c:v>191.08796874999999</c:v>
                </c:pt>
                <c:pt idx="5584">
                  <c:v>355.09757812000004</c:v>
                </c:pt>
                <c:pt idx="5585">
                  <c:v>268.34416014999999</c:v>
                </c:pt>
                <c:pt idx="5586">
                  <c:v>1363.0292187</c:v>
                </c:pt>
                <c:pt idx="5587">
                  <c:v>-1160.848281</c:v>
                </c:pt>
                <c:pt idx="5588">
                  <c:v>-31.7354956</c:v>
                </c:pt>
                <c:pt idx="5589">
                  <c:v>987.15859375000002</c:v>
                </c:pt>
                <c:pt idx="5590">
                  <c:v>-771.61851559999991</c:v>
                </c:pt>
                <c:pt idx="5591">
                  <c:v>-59.636860349999999</c:v>
                </c:pt>
                <c:pt idx="5592">
                  <c:v>241.31724609</c:v>
                </c:pt>
                <c:pt idx="5593">
                  <c:v>-384.6488281</c:v>
                </c:pt>
                <c:pt idx="5594">
                  <c:v>65.14437988200001</c:v>
                </c:pt>
                <c:pt idx="5595">
                  <c:v>-72.932524409999999</c:v>
                </c:pt>
                <c:pt idx="5596">
                  <c:v>694.42148436999992</c:v>
                </c:pt>
                <c:pt idx="5597">
                  <c:v>29.400222167999999</c:v>
                </c:pt>
                <c:pt idx="5598">
                  <c:v>137.83240234000002</c:v>
                </c:pt>
                <c:pt idx="5599">
                  <c:v>82.554882812000002</c:v>
                </c:pt>
                <c:pt idx="5600">
                  <c:v>-176.8809765</c:v>
                </c:pt>
                <c:pt idx="5601">
                  <c:v>55.308647460000003</c:v>
                </c:pt>
                <c:pt idx="5602">
                  <c:v>810.57960936999996</c:v>
                </c:pt>
                <c:pt idx="5603">
                  <c:v>701.95890625000004</c:v>
                </c:pt>
                <c:pt idx="5604">
                  <c:v>48.924555663999996</c:v>
                </c:pt>
                <c:pt idx="5605">
                  <c:v>96.979365233999999</c:v>
                </c:pt>
                <c:pt idx="5606">
                  <c:v>-261.56660149999999</c:v>
                </c:pt>
                <c:pt idx="5607">
                  <c:v>489.36910155999999</c:v>
                </c:pt>
                <c:pt idx="5608">
                  <c:v>-462.18179680000003</c:v>
                </c:pt>
                <c:pt idx="5609">
                  <c:v>27.568735351000001</c:v>
                </c:pt>
                <c:pt idx="5610">
                  <c:v>66.433535156000005</c:v>
                </c:pt>
                <c:pt idx="5611">
                  <c:v>100.17595703000001</c:v>
                </c:pt>
                <c:pt idx="5612">
                  <c:v>-203.38552730000001</c:v>
                </c:pt>
                <c:pt idx="5613">
                  <c:v>-451.97234370000001</c:v>
                </c:pt>
                <c:pt idx="5614">
                  <c:v>-105.02061519999999</c:v>
                </c:pt>
                <c:pt idx="5615">
                  <c:v>-107.5305078</c:v>
                </c:pt>
                <c:pt idx="5616">
                  <c:v>113.26659179000001</c:v>
                </c:pt>
                <c:pt idx="5617">
                  <c:v>-496.64085929999999</c:v>
                </c:pt>
                <c:pt idx="5618">
                  <c:v>1797.4648436999998</c:v>
                </c:pt>
                <c:pt idx="5619">
                  <c:v>-266.39947260000002</c:v>
                </c:pt>
                <c:pt idx="5620">
                  <c:v>-212.1155468</c:v>
                </c:pt>
                <c:pt idx="5621">
                  <c:v>47.118979492000001</c:v>
                </c:pt>
                <c:pt idx="5622">
                  <c:v>-584.64628900000002</c:v>
                </c:pt>
                <c:pt idx="5623">
                  <c:v>-95.123691400000013</c:v>
                </c:pt>
                <c:pt idx="5624">
                  <c:v>-8.9650958249999988</c:v>
                </c:pt>
                <c:pt idx="5625">
                  <c:v>101.65127929000001</c:v>
                </c:pt>
                <c:pt idx="5626">
                  <c:v>-475.98992179999999</c:v>
                </c:pt>
                <c:pt idx="5627">
                  <c:v>-102.175498</c:v>
                </c:pt>
                <c:pt idx="5628">
                  <c:v>1068.0544531</c:v>
                </c:pt>
                <c:pt idx="5629">
                  <c:v>208.06654295999999</c:v>
                </c:pt>
                <c:pt idx="5630">
                  <c:v>191.30662109000002</c:v>
                </c:pt>
                <c:pt idx="5631">
                  <c:v>-311.71003899999999</c:v>
                </c:pt>
                <c:pt idx="5632">
                  <c:v>-628.13335930000005</c:v>
                </c:pt>
                <c:pt idx="5633">
                  <c:v>-20.302425530000001</c:v>
                </c:pt>
                <c:pt idx="5634">
                  <c:v>-28.153874510000001</c:v>
                </c:pt>
                <c:pt idx="5635">
                  <c:v>590.01738280999996</c:v>
                </c:pt>
                <c:pt idx="5636">
                  <c:v>242.50570311999999</c:v>
                </c:pt>
                <c:pt idx="5637">
                  <c:v>79.191323241999996</c:v>
                </c:pt>
                <c:pt idx="5638">
                  <c:v>174.73406249999999</c:v>
                </c:pt>
                <c:pt idx="5639">
                  <c:v>1760.6520312</c:v>
                </c:pt>
                <c:pt idx="5640">
                  <c:v>552.69343749999996</c:v>
                </c:pt>
                <c:pt idx="5641">
                  <c:v>25.631696777000002</c:v>
                </c:pt>
                <c:pt idx="5642">
                  <c:v>-37.426530759999999</c:v>
                </c:pt>
                <c:pt idx="5643">
                  <c:v>-633.43433589999995</c:v>
                </c:pt>
                <c:pt idx="5644">
                  <c:v>-111.99802729999999</c:v>
                </c:pt>
                <c:pt idx="5645">
                  <c:v>-330.19441400000005</c:v>
                </c:pt>
                <c:pt idx="5646">
                  <c:v>-776.54265620000001</c:v>
                </c:pt>
                <c:pt idx="5647">
                  <c:v>-105.5162011</c:v>
                </c:pt>
                <c:pt idx="5648">
                  <c:v>225.71583984</c:v>
                </c:pt>
                <c:pt idx="5649">
                  <c:v>-6.6184661860000009</c:v>
                </c:pt>
                <c:pt idx="5650">
                  <c:v>10.088079834</c:v>
                </c:pt>
                <c:pt idx="5651">
                  <c:v>-486.11480460000001</c:v>
                </c:pt>
                <c:pt idx="5652">
                  <c:v>255.09945311999999</c:v>
                </c:pt>
                <c:pt idx="5653">
                  <c:v>198.12501953</c:v>
                </c:pt>
                <c:pt idx="5654">
                  <c:v>-2102.9054679999999</c:v>
                </c:pt>
                <c:pt idx="5655">
                  <c:v>288.63298828000001</c:v>
                </c:pt>
                <c:pt idx="5656">
                  <c:v>519.75703124999995</c:v>
                </c:pt>
                <c:pt idx="5657">
                  <c:v>-310.0880664</c:v>
                </c:pt>
                <c:pt idx="5658">
                  <c:v>-77.595869140000005</c:v>
                </c:pt>
                <c:pt idx="5659">
                  <c:v>-166.33005850000001</c:v>
                </c:pt>
                <c:pt idx="5660">
                  <c:v>12.914672851000001</c:v>
                </c:pt>
                <c:pt idx="5661">
                  <c:v>-46.23707031</c:v>
                </c:pt>
                <c:pt idx="5662">
                  <c:v>11.793070067999999</c:v>
                </c:pt>
                <c:pt idx="5663">
                  <c:v>9.6519256590999998</c:v>
                </c:pt>
                <c:pt idx="5664">
                  <c:v>22.082626952999998</c:v>
                </c:pt>
                <c:pt idx="5665">
                  <c:v>-77.797983389999999</c:v>
                </c:pt>
                <c:pt idx="5666">
                  <c:v>-830.84789059999991</c:v>
                </c:pt>
                <c:pt idx="5667">
                  <c:v>324.14966795999999</c:v>
                </c:pt>
                <c:pt idx="5668">
                  <c:v>1025.9007812</c:v>
                </c:pt>
                <c:pt idx="5669">
                  <c:v>-129.6698437</c:v>
                </c:pt>
                <c:pt idx="5670">
                  <c:v>222.34111328</c:v>
                </c:pt>
                <c:pt idx="5671">
                  <c:v>97.714423827999994</c:v>
                </c:pt>
                <c:pt idx="5672">
                  <c:v>-89.792666009999991</c:v>
                </c:pt>
                <c:pt idx="5673">
                  <c:v>-118.15291010000001</c:v>
                </c:pt>
                <c:pt idx="5674">
                  <c:v>-193.8461523</c:v>
                </c:pt>
                <c:pt idx="5675">
                  <c:v>-42.825786129999997</c:v>
                </c:pt>
                <c:pt idx="5676">
                  <c:v>-155.20341790000001</c:v>
                </c:pt>
                <c:pt idx="5677">
                  <c:v>-91.963730460000008</c:v>
                </c:pt>
                <c:pt idx="5678">
                  <c:v>117.75570311999999</c:v>
                </c:pt>
                <c:pt idx="5679">
                  <c:v>871.03875000000005</c:v>
                </c:pt>
                <c:pt idx="5680">
                  <c:v>127.64258789</c:v>
                </c:pt>
                <c:pt idx="5681">
                  <c:v>155.18489256999999</c:v>
                </c:pt>
                <c:pt idx="5682">
                  <c:v>139.83492186999999</c:v>
                </c:pt>
                <c:pt idx="5683">
                  <c:v>270.88183593000002</c:v>
                </c:pt>
                <c:pt idx="5684">
                  <c:v>-961.3460937000001</c:v>
                </c:pt>
                <c:pt idx="5685">
                  <c:v>-844.84773429999996</c:v>
                </c:pt>
                <c:pt idx="5686">
                  <c:v>-128.30769530000001</c:v>
                </c:pt>
                <c:pt idx="5687">
                  <c:v>34.329658203000001</c:v>
                </c:pt>
                <c:pt idx="5688">
                  <c:v>200.70349609000002</c:v>
                </c:pt>
                <c:pt idx="5689">
                  <c:v>171.66642578</c:v>
                </c:pt>
                <c:pt idx="5690">
                  <c:v>-186.87121089999999</c:v>
                </c:pt>
                <c:pt idx="5691">
                  <c:v>-49.369873040000002</c:v>
                </c:pt>
                <c:pt idx="5692">
                  <c:v>681.26265624999996</c:v>
                </c:pt>
                <c:pt idx="5693">
                  <c:v>-82.530302730000002</c:v>
                </c:pt>
                <c:pt idx="5694">
                  <c:v>-79.897465819999994</c:v>
                </c:pt>
                <c:pt idx="5695">
                  <c:v>-484.16871090000001</c:v>
                </c:pt>
                <c:pt idx="5696">
                  <c:v>19.339597168000001</c:v>
                </c:pt>
                <c:pt idx="5697">
                  <c:v>190.09994139999998</c:v>
                </c:pt>
                <c:pt idx="5698">
                  <c:v>-12.302332759999999</c:v>
                </c:pt>
                <c:pt idx="5699">
                  <c:v>305.78283203000001</c:v>
                </c:pt>
                <c:pt idx="5700">
                  <c:v>-101.8763476</c:v>
                </c:pt>
                <c:pt idx="5701">
                  <c:v>-31.809133299999999</c:v>
                </c:pt>
                <c:pt idx="5702">
                  <c:v>63.072055663999997</c:v>
                </c:pt>
                <c:pt idx="5703">
                  <c:v>737.46007811999993</c:v>
                </c:pt>
                <c:pt idx="5704">
                  <c:v>64.076489257000006</c:v>
                </c:pt>
                <c:pt idx="5705">
                  <c:v>-94.855605460000007</c:v>
                </c:pt>
                <c:pt idx="5706">
                  <c:v>130.67712890000001</c:v>
                </c:pt>
                <c:pt idx="5707">
                  <c:v>1071.2769530999999</c:v>
                </c:pt>
                <c:pt idx="5708">
                  <c:v>-281.38876950000002</c:v>
                </c:pt>
                <c:pt idx="5709">
                  <c:v>-439.66292959999998</c:v>
                </c:pt>
                <c:pt idx="5710">
                  <c:v>951.10374999999999</c:v>
                </c:pt>
                <c:pt idx="5711">
                  <c:v>245.15580077999999</c:v>
                </c:pt>
                <c:pt idx="5712">
                  <c:v>-175.825039</c:v>
                </c:pt>
                <c:pt idx="5713">
                  <c:v>-1257.2823429999999</c:v>
                </c:pt>
                <c:pt idx="5714">
                  <c:v>709.12281250000001</c:v>
                </c:pt>
                <c:pt idx="5715">
                  <c:v>18.856057128</c:v>
                </c:pt>
                <c:pt idx="5716">
                  <c:v>191.58654296</c:v>
                </c:pt>
                <c:pt idx="5717">
                  <c:v>-632.88441399999999</c:v>
                </c:pt>
                <c:pt idx="5718">
                  <c:v>-187.72125</c:v>
                </c:pt>
                <c:pt idx="5719">
                  <c:v>784.01554686999998</c:v>
                </c:pt>
                <c:pt idx="5720">
                  <c:v>-35.778796379999996</c:v>
                </c:pt>
                <c:pt idx="5721">
                  <c:v>223.6971289</c:v>
                </c:pt>
                <c:pt idx="5722">
                  <c:v>-52.649008780000003</c:v>
                </c:pt>
                <c:pt idx="5723">
                  <c:v>-394.17839839999999</c:v>
                </c:pt>
                <c:pt idx="5724">
                  <c:v>376.27769530999996</c:v>
                </c:pt>
                <c:pt idx="5725">
                  <c:v>22.722861328</c:v>
                </c:pt>
                <c:pt idx="5726">
                  <c:v>282.15750000000003</c:v>
                </c:pt>
                <c:pt idx="5727">
                  <c:v>73.827563475999995</c:v>
                </c:pt>
                <c:pt idx="5728">
                  <c:v>60.383422850999999</c:v>
                </c:pt>
                <c:pt idx="5729">
                  <c:v>17.561213378000001</c:v>
                </c:pt>
                <c:pt idx="5730">
                  <c:v>-90.027236319999986</c:v>
                </c:pt>
                <c:pt idx="5731">
                  <c:v>-478.11390619999997</c:v>
                </c:pt>
                <c:pt idx="5732">
                  <c:v>97.448847655999998</c:v>
                </c:pt>
                <c:pt idx="5733">
                  <c:v>168.69128906000003</c:v>
                </c:pt>
                <c:pt idx="5734">
                  <c:v>-25.342324210000001</c:v>
                </c:pt>
                <c:pt idx="5735">
                  <c:v>85.112089842999993</c:v>
                </c:pt>
                <c:pt idx="5736">
                  <c:v>213.16792968000001</c:v>
                </c:pt>
                <c:pt idx="5737">
                  <c:v>-139.80019529999998</c:v>
                </c:pt>
                <c:pt idx="5738">
                  <c:v>133.83132811999999</c:v>
                </c:pt>
                <c:pt idx="5739">
                  <c:v>56.284082030999997</c:v>
                </c:pt>
                <c:pt idx="5740">
                  <c:v>-207.82800780000002</c:v>
                </c:pt>
                <c:pt idx="5741">
                  <c:v>-3.1878515620000001</c:v>
                </c:pt>
                <c:pt idx="5742">
                  <c:v>-44.105854489999999</c:v>
                </c:pt>
                <c:pt idx="5743">
                  <c:v>278.20310546000002</c:v>
                </c:pt>
                <c:pt idx="5744">
                  <c:v>-383.75222650000001</c:v>
                </c:pt>
                <c:pt idx="5745">
                  <c:v>264.99068359</c:v>
                </c:pt>
                <c:pt idx="5746">
                  <c:v>-239.85201169999999</c:v>
                </c:pt>
                <c:pt idx="5747">
                  <c:v>-59.24985839</c:v>
                </c:pt>
                <c:pt idx="5748">
                  <c:v>65.075063475999997</c:v>
                </c:pt>
                <c:pt idx="5749">
                  <c:v>-217.58484369999999</c:v>
                </c:pt>
                <c:pt idx="5750">
                  <c:v>-155.08024409999999</c:v>
                </c:pt>
                <c:pt idx="5751">
                  <c:v>-54.513598629999997</c:v>
                </c:pt>
                <c:pt idx="5752">
                  <c:v>380.86300781</c:v>
                </c:pt>
                <c:pt idx="5753">
                  <c:v>-16.396713859999998</c:v>
                </c:pt>
                <c:pt idx="5754">
                  <c:v>494.85707030999998</c:v>
                </c:pt>
                <c:pt idx="5755">
                  <c:v>165.30578125</c:v>
                </c:pt>
                <c:pt idx="5756">
                  <c:v>-545.81722650000006</c:v>
                </c:pt>
                <c:pt idx="5757">
                  <c:v>-176.34521480000001</c:v>
                </c:pt>
                <c:pt idx="5758">
                  <c:v>116.32856444999999</c:v>
                </c:pt>
                <c:pt idx="5759">
                  <c:v>-32.512832029999998</c:v>
                </c:pt>
                <c:pt idx="5760">
                  <c:v>-455.91234370000001</c:v>
                </c:pt>
                <c:pt idx="5761">
                  <c:v>-200.23884760000001</c:v>
                </c:pt>
                <c:pt idx="5762">
                  <c:v>-9.8073809809999997</c:v>
                </c:pt>
                <c:pt idx="5763">
                  <c:v>-62.044018550000004</c:v>
                </c:pt>
                <c:pt idx="5764">
                  <c:v>-7.4012219230000005</c:v>
                </c:pt>
                <c:pt idx="5765">
                  <c:v>-158.32327139999998</c:v>
                </c:pt>
                <c:pt idx="5766">
                  <c:v>27.275932616999999</c:v>
                </c:pt>
                <c:pt idx="5767">
                  <c:v>-444.26914060000001</c:v>
                </c:pt>
                <c:pt idx="5768">
                  <c:v>285.89050781000003</c:v>
                </c:pt>
                <c:pt idx="5769">
                  <c:v>-358.33070310000005</c:v>
                </c:pt>
                <c:pt idx="5770">
                  <c:v>-54.39449707</c:v>
                </c:pt>
                <c:pt idx="5771">
                  <c:v>-179.69162100000003</c:v>
                </c:pt>
                <c:pt idx="5772">
                  <c:v>85.212470702999994</c:v>
                </c:pt>
                <c:pt idx="5773">
                  <c:v>-830.48554680000007</c:v>
                </c:pt>
                <c:pt idx="5774">
                  <c:v>-608.27824209999994</c:v>
                </c:pt>
                <c:pt idx="5775">
                  <c:v>20.154182127999999</c:v>
                </c:pt>
                <c:pt idx="5776">
                  <c:v>75.814907226000003</c:v>
                </c:pt>
                <c:pt idx="5777">
                  <c:v>127.49691405999999</c:v>
                </c:pt>
                <c:pt idx="5778">
                  <c:v>136.07066406000001</c:v>
                </c:pt>
                <c:pt idx="5779">
                  <c:v>442.88011718000001</c:v>
                </c:pt>
                <c:pt idx="5780">
                  <c:v>724.54203125000004</c:v>
                </c:pt>
                <c:pt idx="5781">
                  <c:v>-83.139130850000001</c:v>
                </c:pt>
                <c:pt idx="5782">
                  <c:v>-70.493232419999998</c:v>
                </c:pt>
                <c:pt idx="5783">
                  <c:v>-99.851542960000003</c:v>
                </c:pt>
                <c:pt idx="5784">
                  <c:v>60.755151366999996</c:v>
                </c:pt>
                <c:pt idx="5785">
                  <c:v>501.38019530999998</c:v>
                </c:pt>
                <c:pt idx="5786">
                  <c:v>-58.194042959999997</c:v>
                </c:pt>
                <c:pt idx="5787">
                  <c:v>5.4443041991999994</c:v>
                </c:pt>
                <c:pt idx="5788">
                  <c:v>642.57785156</c:v>
                </c:pt>
                <c:pt idx="5789">
                  <c:v>-205.82158200000001</c:v>
                </c:pt>
                <c:pt idx="5790">
                  <c:v>-42.665341789999999</c:v>
                </c:pt>
                <c:pt idx="5791">
                  <c:v>-464.33039060000004</c:v>
                </c:pt>
                <c:pt idx="5792">
                  <c:v>98.093066405999991</c:v>
                </c:pt>
                <c:pt idx="5793">
                  <c:v>166.21371093000002</c:v>
                </c:pt>
                <c:pt idx="5794">
                  <c:v>42.785219725999994</c:v>
                </c:pt>
                <c:pt idx="5795">
                  <c:v>693.20781250000005</c:v>
                </c:pt>
                <c:pt idx="5796">
                  <c:v>30.853791503000004</c:v>
                </c:pt>
                <c:pt idx="5797">
                  <c:v>-624.66921869999999</c:v>
                </c:pt>
                <c:pt idx="5798">
                  <c:v>133.70992186999999</c:v>
                </c:pt>
                <c:pt idx="5799">
                  <c:v>-635.66750000000002</c:v>
                </c:pt>
                <c:pt idx="5800">
                  <c:v>-286.08105460000002</c:v>
                </c:pt>
                <c:pt idx="5801">
                  <c:v>74.704213866999993</c:v>
                </c:pt>
                <c:pt idx="5802">
                  <c:v>93.857656250000005</c:v>
                </c:pt>
                <c:pt idx="5803">
                  <c:v>198.83701171000001</c:v>
                </c:pt>
                <c:pt idx="5804">
                  <c:v>334.685</c:v>
                </c:pt>
                <c:pt idx="5805">
                  <c:v>418.69820312000002</c:v>
                </c:pt>
                <c:pt idx="5806">
                  <c:v>568.00035156000001</c:v>
                </c:pt>
                <c:pt idx="5807">
                  <c:v>-340.7958203</c:v>
                </c:pt>
                <c:pt idx="5808">
                  <c:v>73.998525389999998</c:v>
                </c:pt>
                <c:pt idx="5809">
                  <c:v>-177.25261709999998</c:v>
                </c:pt>
                <c:pt idx="5810">
                  <c:v>62.610937499999999</c:v>
                </c:pt>
                <c:pt idx="5811">
                  <c:v>-104.0691406</c:v>
                </c:pt>
                <c:pt idx="5812">
                  <c:v>-19.402360829999999</c:v>
                </c:pt>
                <c:pt idx="5813">
                  <c:v>13.450902099</c:v>
                </c:pt>
                <c:pt idx="5814">
                  <c:v>-562.760625</c:v>
                </c:pt>
                <c:pt idx="5815">
                  <c:v>647.60203124999998</c:v>
                </c:pt>
                <c:pt idx="5816">
                  <c:v>294.6715039</c:v>
                </c:pt>
                <c:pt idx="5817">
                  <c:v>-378.23945310000005</c:v>
                </c:pt>
                <c:pt idx="5818">
                  <c:v>2314.9346875000001</c:v>
                </c:pt>
                <c:pt idx="5819">
                  <c:v>111.40464842999999</c:v>
                </c:pt>
                <c:pt idx="5820">
                  <c:v>328.36128905999999</c:v>
                </c:pt>
                <c:pt idx="5821">
                  <c:v>-4.4967413330000001</c:v>
                </c:pt>
                <c:pt idx="5822">
                  <c:v>-811.36656249999999</c:v>
                </c:pt>
                <c:pt idx="5823">
                  <c:v>-611.12246089999996</c:v>
                </c:pt>
                <c:pt idx="5824">
                  <c:v>-152.96443349999998</c:v>
                </c:pt>
                <c:pt idx="5825">
                  <c:v>258.45951171000002</c:v>
                </c:pt>
                <c:pt idx="5826">
                  <c:v>-461.56488279999996</c:v>
                </c:pt>
                <c:pt idx="5827">
                  <c:v>-396.26089840000003</c:v>
                </c:pt>
                <c:pt idx="5828">
                  <c:v>-157.7238964</c:v>
                </c:pt>
                <c:pt idx="5829">
                  <c:v>-930.56242180000004</c:v>
                </c:pt>
                <c:pt idx="5830">
                  <c:v>-41.252270500000002</c:v>
                </c:pt>
                <c:pt idx="5831">
                  <c:v>273.58951171000001</c:v>
                </c:pt>
                <c:pt idx="5832">
                  <c:v>2653.2874999999999</c:v>
                </c:pt>
                <c:pt idx="5833">
                  <c:v>2173.3854686999998</c:v>
                </c:pt>
                <c:pt idx="5834">
                  <c:v>83.109082031</c:v>
                </c:pt>
                <c:pt idx="5835">
                  <c:v>150.56974609</c:v>
                </c:pt>
                <c:pt idx="5836">
                  <c:v>1.0114007567999999</c:v>
                </c:pt>
                <c:pt idx="5837">
                  <c:v>256.68462890000001</c:v>
                </c:pt>
                <c:pt idx="5838">
                  <c:v>-105.800996</c:v>
                </c:pt>
                <c:pt idx="5839">
                  <c:v>-124.4265429</c:v>
                </c:pt>
                <c:pt idx="5840">
                  <c:v>892.40882811999995</c:v>
                </c:pt>
                <c:pt idx="5841">
                  <c:v>-247.94162100000003</c:v>
                </c:pt>
                <c:pt idx="5842">
                  <c:v>56.390068358999997</c:v>
                </c:pt>
                <c:pt idx="5843">
                  <c:v>184.85933593000001</c:v>
                </c:pt>
                <c:pt idx="5844">
                  <c:v>233.29343750000001</c:v>
                </c:pt>
                <c:pt idx="5845">
                  <c:v>-114.7271875</c:v>
                </c:pt>
                <c:pt idx="5846">
                  <c:v>205.52855468000001</c:v>
                </c:pt>
                <c:pt idx="5847">
                  <c:v>-1201.333515</c:v>
                </c:pt>
                <c:pt idx="5848">
                  <c:v>99.258515625000001</c:v>
                </c:pt>
                <c:pt idx="5849">
                  <c:v>-172.05751950000001</c:v>
                </c:pt>
                <c:pt idx="5850">
                  <c:v>-826.24148430000002</c:v>
                </c:pt>
                <c:pt idx="5851">
                  <c:v>-703.78757809999991</c:v>
                </c:pt>
                <c:pt idx="5852">
                  <c:v>-32.6175</c:v>
                </c:pt>
                <c:pt idx="5853">
                  <c:v>412.93273437000005</c:v>
                </c:pt>
                <c:pt idx="5854">
                  <c:v>-811.59898429999998</c:v>
                </c:pt>
                <c:pt idx="5855">
                  <c:v>3.7833206175999998</c:v>
                </c:pt>
                <c:pt idx="5856">
                  <c:v>25.608857420999996</c:v>
                </c:pt>
                <c:pt idx="5857">
                  <c:v>188.25214843000001</c:v>
                </c:pt>
                <c:pt idx="5858">
                  <c:v>-75.522978510000002</c:v>
                </c:pt>
                <c:pt idx="5859">
                  <c:v>69.578754881999998</c:v>
                </c:pt>
                <c:pt idx="5860">
                  <c:v>171.25316406000002</c:v>
                </c:pt>
                <c:pt idx="5861">
                  <c:v>-460.46249999999998</c:v>
                </c:pt>
                <c:pt idx="5862">
                  <c:v>-85.092812499999994</c:v>
                </c:pt>
                <c:pt idx="5863">
                  <c:v>-51.990107420000001</c:v>
                </c:pt>
                <c:pt idx="5864">
                  <c:v>117.9740625</c:v>
                </c:pt>
                <c:pt idx="5865">
                  <c:v>77.814931639999998</c:v>
                </c:pt>
                <c:pt idx="5866">
                  <c:v>-49.46134765</c:v>
                </c:pt>
                <c:pt idx="5867">
                  <c:v>536.52816405999999</c:v>
                </c:pt>
                <c:pt idx="5868">
                  <c:v>346.37863281</c:v>
                </c:pt>
                <c:pt idx="5869">
                  <c:v>605.40621093000004</c:v>
                </c:pt>
                <c:pt idx="5870">
                  <c:v>7.9672393797999996</c:v>
                </c:pt>
                <c:pt idx="5871">
                  <c:v>30.346560058000001</c:v>
                </c:pt>
                <c:pt idx="5872">
                  <c:v>-19.030264890000002</c:v>
                </c:pt>
                <c:pt idx="5873">
                  <c:v>-33.743305660000004</c:v>
                </c:pt>
                <c:pt idx="5874">
                  <c:v>38.103361816000003</c:v>
                </c:pt>
                <c:pt idx="5875">
                  <c:v>-823.48929680000003</c:v>
                </c:pt>
                <c:pt idx="5876">
                  <c:v>-46.105151360000001</c:v>
                </c:pt>
                <c:pt idx="5877">
                  <c:v>-40.33557373</c:v>
                </c:pt>
                <c:pt idx="5878">
                  <c:v>33.133439940999999</c:v>
                </c:pt>
                <c:pt idx="5879">
                  <c:v>-794.67742180000005</c:v>
                </c:pt>
                <c:pt idx="5880">
                  <c:v>-227.77564450000003</c:v>
                </c:pt>
                <c:pt idx="5881">
                  <c:v>86.661162109000003</c:v>
                </c:pt>
                <c:pt idx="5882">
                  <c:v>-608.68785150000008</c:v>
                </c:pt>
                <c:pt idx="5883">
                  <c:v>-98.438876949999994</c:v>
                </c:pt>
                <c:pt idx="5884">
                  <c:v>65.907978515000011</c:v>
                </c:pt>
                <c:pt idx="5885">
                  <c:v>2128.2615624999999</c:v>
                </c:pt>
                <c:pt idx="5886">
                  <c:v>-348.00503900000001</c:v>
                </c:pt>
                <c:pt idx="5887">
                  <c:v>492.14921874999999</c:v>
                </c:pt>
                <c:pt idx="5888">
                  <c:v>-77.834506829999995</c:v>
                </c:pt>
                <c:pt idx="5889">
                  <c:v>-67.085874020000006</c:v>
                </c:pt>
                <c:pt idx="5890">
                  <c:v>693.37992186999998</c:v>
                </c:pt>
                <c:pt idx="5891">
                  <c:v>-86.021416009999996</c:v>
                </c:pt>
                <c:pt idx="5892">
                  <c:v>-46.136826170000006</c:v>
                </c:pt>
                <c:pt idx="5893">
                  <c:v>-322.0185937</c:v>
                </c:pt>
                <c:pt idx="5894">
                  <c:v>35.573173828000002</c:v>
                </c:pt>
                <c:pt idx="5895">
                  <c:v>-424.47933590000002</c:v>
                </c:pt>
                <c:pt idx="5896">
                  <c:v>-573.69640619999996</c:v>
                </c:pt>
                <c:pt idx="5897">
                  <c:v>-0.54102321619999993</c:v>
                </c:pt>
                <c:pt idx="5898">
                  <c:v>-122.78754880000001</c:v>
                </c:pt>
                <c:pt idx="5899">
                  <c:v>-564.04046870000002</c:v>
                </c:pt>
                <c:pt idx="5900">
                  <c:v>-71.893749999999997</c:v>
                </c:pt>
                <c:pt idx="5901">
                  <c:v>-309.76134760000002</c:v>
                </c:pt>
                <c:pt idx="5902">
                  <c:v>250.30246093000002</c:v>
                </c:pt>
                <c:pt idx="5903">
                  <c:v>96.809873045999993</c:v>
                </c:pt>
                <c:pt idx="5904">
                  <c:v>12.235374755</c:v>
                </c:pt>
                <c:pt idx="5905">
                  <c:v>15.332681884000001</c:v>
                </c:pt>
                <c:pt idx="5906">
                  <c:v>-380.3423828</c:v>
                </c:pt>
                <c:pt idx="5907">
                  <c:v>-653.91382810000005</c:v>
                </c:pt>
                <c:pt idx="5908">
                  <c:v>-185.9964453</c:v>
                </c:pt>
                <c:pt idx="5909">
                  <c:v>555.22953125000004</c:v>
                </c:pt>
                <c:pt idx="5910">
                  <c:v>-51.274423820000003</c:v>
                </c:pt>
                <c:pt idx="5911">
                  <c:v>-188.04304680000001</c:v>
                </c:pt>
                <c:pt idx="5912">
                  <c:v>2441.7771874999999</c:v>
                </c:pt>
                <c:pt idx="5913">
                  <c:v>1237.9937500000001</c:v>
                </c:pt>
                <c:pt idx="5914">
                  <c:v>-1503.6324999999999</c:v>
                </c:pt>
                <c:pt idx="5915">
                  <c:v>328.98445312000001</c:v>
                </c:pt>
                <c:pt idx="5916">
                  <c:v>-203.18183590000001</c:v>
                </c:pt>
                <c:pt idx="5917">
                  <c:v>-335.67605459999999</c:v>
                </c:pt>
                <c:pt idx="5918">
                  <c:v>-259.6745507</c:v>
                </c:pt>
                <c:pt idx="5919">
                  <c:v>141.46130859000002</c:v>
                </c:pt>
                <c:pt idx="5920">
                  <c:v>7.9303802489999997</c:v>
                </c:pt>
                <c:pt idx="5921">
                  <c:v>160.03889648000001</c:v>
                </c:pt>
                <c:pt idx="5922">
                  <c:v>-10.96467895</c:v>
                </c:pt>
                <c:pt idx="5923">
                  <c:v>-5.9534252919999995</c:v>
                </c:pt>
                <c:pt idx="5924">
                  <c:v>-432.18351560000002</c:v>
                </c:pt>
                <c:pt idx="5925">
                  <c:v>-165.74097649999999</c:v>
                </c:pt>
                <c:pt idx="5926">
                  <c:v>388.29660156</c:v>
                </c:pt>
                <c:pt idx="5927">
                  <c:v>-273.79673819999999</c:v>
                </c:pt>
                <c:pt idx="5928">
                  <c:v>-424.88246090000001</c:v>
                </c:pt>
                <c:pt idx="5929">
                  <c:v>-41.09765136</c:v>
                </c:pt>
                <c:pt idx="5930">
                  <c:v>-106.4848925</c:v>
                </c:pt>
                <c:pt idx="5931">
                  <c:v>96.643164061999997</c:v>
                </c:pt>
                <c:pt idx="5932">
                  <c:v>-758.15601559999993</c:v>
                </c:pt>
                <c:pt idx="5933">
                  <c:v>-929.69367180000006</c:v>
                </c:pt>
                <c:pt idx="5934">
                  <c:v>-50.109760739999999</c:v>
                </c:pt>
                <c:pt idx="5935">
                  <c:v>601.63421874999995</c:v>
                </c:pt>
                <c:pt idx="5936">
                  <c:v>300.02748045999999</c:v>
                </c:pt>
                <c:pt idx="5937">
                  <c:v>88.966513670999987</c:v>
                </c:pt>
                <c:pt idx="5938">
                  <c:v>-795.67117180000002</c:v>
                </c:pt>
                <c:pt idx="5939">
                  <c:v>-385.17828119999996</c:v>
                </c:pt>
                <c:pt idx="5940">
                  <c:v>303.39580078</c:v>
                </c:pt>
                <c:pt idx="5941">
                  <c:v>507.90378906000001</c:v>
                </c:pt>
                <c:pt idx="5942">
                  <c:v>101.89546875000001</c:v>
                </c:pt>
                <c:pt idx="5943">
                  <c:v>-267.11707030000002</c:v>
                </c:pt>
                <c:pt idx="5944">
                  <c:v>291.33564452999997</c:v>
                </c:pt>
                <c:pt idx="5945">
                  <c:v>-8.0966693110000012</c:v>
                </c:pt>
                <c:pt idx="5946">
                  <c:v>-67.932436519999996</c:v>
                </c:pt>
                <c:pt idx="5947">
                  <c:v>318.46902342999999</c:v>
                </c:pt>
                <c:pt idx="5948">
                  <c:v>107.96260742</c:v>
                </c:pt>
                <c:pt idx="5949">
                  <c:v>-118.12224599999999</c:v>
                </c:pt>
                <c:pt idx="5950">
                  <c:v>241.07499999999999</c:v>
                </c:pt>
                <c:pt idx="5951">
                  <c:v>-402.7798828</c:v>
                </c:pt>
                <c:pt idx="5952">
                  <c:v>-138.23054679999998</c:v>
                </c:pt>
                <c:pt idx="5953">
                  <c:v>73.40948730400001</c:v>
                </c:pt>
                <c:pt idx="5954">
                  <c:v>-64.633632809999995</c:v>
                </c:pt>
                <c:pt idx="5955">
                  <c:v>-126.423125</c:v>
                </c:pt>
                <c:pt idx="5956">
                  <c:v>68.429003905999991</c:v>
                </c:pt>
                <c:pt idx="5957">
                  <c:v>16.898045654000001</c:v>
                </c:pt>
                <c:pt idx="5958">
                  <c:v>-172.19013670000001</c:v>
                </c:pt>
                <c:pt idx="5959">
                  <c:v>-83.931982419999997</c:v>
                </c:pt>
                <c:pt idx="5960">
                  <c:v>169.98259765</c:v>
                </c:pt>
                <c:pt idx="5961">
                  <c:v>-81.597753900000001</c:v>
                </c:pt>
                <c:pt idx="5962">
                  <c:v>-754.28539059999991</c:v>
                </c:pt>
                <c:pt idx="5963">
                  <c:v>-211.5402148</c:v>
                </c:pt>
                <c:pt idx="5964">
                  <c:v>-247.38306639999999</c:v>
                </c:pt>
                <c:pt idx="5965">
                  <c:v>688.27859375000003</c:v>
                </c:pt>
                <c:pt idx="5966">
                  <c:v>-0.90839294429999995</c:v>
                </c:pt>
                <c:pt idx="5967">
                  <c:v>-354.24312500000002</c:v>
                </c:pt>
                <c:pt idx="5968">
                  <c:v>588.15101562000007</c:v>
                </c:pt>
                <c:pt idx="5969">
                  <c:v>135.97426756999999</c:v>
                </c:pt>
                <c:pt idx="5970">
                  <c:v>1.1845452117000002</c:v>
                </c:pt>
                <c:pt idx="5971">
                  <c:v>133.85243163999999</c:v>
                </c:pt>
                <c:pt idx="5972">
                  <c:v>151.37619140000001</c:v>
                </c:pt>
                <c:pt idx="5973">
                  <c:v>-149.70391600000002</c:v>
                </c:pt>
                <c:pt idx="5974">
                  <c:v>-23.454494620000002</c:v>
                </c:pt>
                <c:pt idx="5975">
                  <c:v>836.09921874999998</c:v>
                </c:pt>
                <c:pt idx="5976">
                  <c:v>74.458818358999991</c:v>
                </c:pt>
                <c:pt idx="5977">
                  <c:v>-209.43792959999999</c:v>
                </c:pt>
                <c:pt idx="5978">
                  <c:v>-73.838173820000009</c:v>
                </c:pt>
                <c:pt idx="5979">
                  <c:v>40.152888183000002</c:v>
                </c:pt>
                <c:pt idx="5980">
                  <c:v>-1062.4802340000001</c:v>
                </c:pt>
                <c:pt idx="5981">
                  <c:v>23.759448241999998</c:v>
                </c:pt>
                <c:pt idx="5982">
                  <c:v>772.28796875</c:v>
                </c:pt>
                <c:pt idx="5983">
                  <c:v>-99.807451170000007</c:v>
                </c:pt>
                <c:pt idx="5984">
                  <c:v>60.192290039</c:v>
                </c:pt>
                <c:pt idx="5985">
                  <c:v>-40.399812009999998</c:v>
                </c:pt>
                <c:pt idx="5986">
                  <c:v>4.7425595091999995</c:v>
                </c:pt>
                <c:pt idx="5987">
                  <c:v>96.991308592999999</c:v>
                </c:pt>
                <c:pt idx="5988">
                  <c:v>-176.68628899999999</c:v>
                </c:pt>
                <c:pt idx="5989">
                  <c:v>-181.995664</c:v>
                </c:pt>
                <c:pt idx="5990">
                  <c:v>-192.5307421</c:v>
                </c:pt>
                <c:pt idx="5991">
                  <c:v>-270.49853510000003</c:v>
                </c:pt>
                <c:pt idx="5992">
                  <c:v>120.14332030999999</c:v>
                </c:pt>
                <c:pt idx="5993">
                  <c:v>-77.354555660000003</c:v>
                </c:pt>
                <c:pt idx="5994">
                  <c:v>-258.22544920000001</c:v>
                </c:pt>
                <c:pt idx="5995">
                  <c:v>104.47375</c:v>
                </c:pt>
                <c:pt idx="5996">
                  <c:v>-946.59835929999997</c:v>
                </c:pt>
                <c:pt idx="5997">
                  <c:v>-313.49859369999996</c:v>
                </c:pt>
                <c:pt idx="5998">
                  <c:v>-605.06738280000002</c:v>
                </c:pt>
                <c:pt idx="5999">
                  <c:v>85.751962890000001</c:v>
                </c:pt>
                <c:pt idx="6000">
                  <c:v>-375.9763671</c:v>
                </c:pt>
                <c:pt idx="6001">
                  <c:v>-32.010227049999997</c:v>
                </c:pt>
                <c:pt idx="6002">
                  <c:v>1152.7058592999999</c:v>
                </c:pt>
                <c:pt idx="6003">
                  <c:v>-331.66539060000002</c:v>
                </c:pt>
                <c:pt idx="6004">
                  <c:v>-299.7798828</c:v>
                </c:pt>
                <c:pt idx="6005">
                  <c:v>1415.1357811999999</c:v>
                </c:pt>
                <c:pt idx="6006">
                  <c:v>704.53765625000005</c:v>
                </c:pt>
                <c:pt idx="6007">
                  <c:v>-855.31117180000001</c:v>
                </c:pt>
                <c:pt idx="6008">
                  <c:v>-109.9718652</c:v>
                </c:pt>
                <c:pt idx="6009">
                  <c:v>4.7368383788999999</c:v>
                </c:pt>
                <c:pt idx="6010">
                  <c:v>-138.1796386</c:v>
                </c:pt>
                <c:pt idx="6011">
                  <c:v>100.57798828000001</c:v>
                </c:pt>
                <c:pt idx="6012">
                  <c:v>-390.2874218</c:v>
                </c:pt>
                <c:pt idx="6013">
                  <c:v>78.182221679000008</c:v>
                </c:pt>
                <c:pt idx="6014">
                  <c:v>-197.57277340000002</c:v>
                </c:pt>
                <c:pt idx="6015">
                  <c:v>-49.383749999999999</c:v>
                </c:pt>
                <c:pt idx="6016">
                  <c:v>-63.96833496</c:v>
                </c:pt>
                <c:pt idx="6017">
                  <c:v>-101.12613279999999</c:v>
                </c:pt>
                <c:pt idx="6018">
                  <c:v>2.7169287109</c:v>
                </c:pt>
                <c:pt idx="6019">
                  <c:v>-50.972875969999997</c:v>
                </c:pt>
                <c:pt idx="6020">
                  <c:v>424.48753905999996</c:v>
                </c:pt>
                <c:pt idx="6021">
                  <c:v>-40.654611809999999</c:v>
                </c:pt>
                <c:pt idx="6022">
                  <c:v>72.255937500000002</c:v>
                </c:pt>
                <c:pt idx="6023">
                  <c:v>-496.26371089999998</c:v>
                </c:pt>
                <c:pt idx="6024">
                  <c:v>415.37546874999998</c:v>
                </c:pt>
                <c:pt idx="6025">
                  <c:v>397.19386718000004</c:v>
                </c:pt>
                <c:pt idx="6026">
                  <c:v>77.116669920999996</c:v>
                </c:pt>
                <c:pt idx="6027">
                  <c:v>-178.69292959999999</c:v>
                </c:pt>
                <c:pt idx="6028">
                  <c:v>-633.78234369999996</c:v>
                </c:pt>
                <c:pt idx="6029">
                  <c:v>2.4082333374</c:v>
                </c:pt>
                <c:pt idx="6030">
                  <c:v>-1719.9512500000001</c:v>
                </c:pt>
                <c:pt idx="6031">
                  <c:v>-8.7184240719999995</c:v>
                </c:pt>
                <c:pt idx="6032">
                  <c:v>147.78967772999999</c:v>
                </c:pt>
                <c:pt idx="6033">
                  <c:v>-242.6277734</c:v>
                </c:pt>
                <c:pt idx="6034">
                  <c:v>-1452.8867180000002</c:v>
                </c:pt>
                <c:pt idx="6035">
                  <c:v>-152.83282219999998</c:v>
                </c:pt>
                <c:pt idx="6036">
                  <c:v>-78.192324209999995</c:v>
                </c:pt>
                <c:pt idx="6037">
                  <c:v>89.925439452999996</c:v>
                </c:pt>
                <c:pt idx="6038">
                  <c:v>1262.6964843000001</c:v>
                </c:pt>
                <c:pt idx="6039">
                  <c:v>-1727.8418750000001</c:v>
                </c:pt>
                <c:pt idx="6040">
                  <c:v>-40.765681149999999</c:v>
                </c:pt>
                <c:pt idx="6041">
                  <c:v>105.23200195</c:v>
                </c:pt>
                <c:pt idx="6042">
                  <c:v>-12.64357055</c:v>
                </c:pt>
                <c:pt idx="6043">
                  <c:v>-0.58875114439999998</c:v>
                </c:pt>
                <c:pt idx="6044">
                  <c:v>164.4290039</c:v>
                </c:pt>
                <c:pt idx="6045">
                  <c:v>-816.53585929999997</c:v>
                </c:pt>
                <c:pt idx="6046">
                  <c:v>1086.8878125000001</c:v>
                </c:pt>
                <c:pt idx="6047">
                  <c:v>-330.22671869999999</c:v>
                </c:pt>
                <c:pt idx="6048">
                  <c:v>261.40546875000001</c:v>
                </c:pt>
                <c:pt idx="6049">
                  <c:v>96.054804687000001</c:v>
                </c:pt>
                <c:pt idx="6050">
                  <c:v>-64.642934569999994</c:v>
                </c:pt>
                <c:pt idx="6051">
                  <c:v>1.6520893859000001</c:v>
                </c:pt>
                <c:pt idx="6052">
                  <c:v>309.65173828000002</c:v>
                </c:pt>
                <c:pt idx="6053">
                  <c:v>-494.97464839999998</c:v>
                </c:pt>
                <c:pt idx="6054">
                  <c:v>118.60737304</c:v>
                </c:pt>
                <c:pt idx="6055">
                  <c:v>493.69503906</c:v>
                </c:pt>
                <c:pt idx="6056">
                  <c:v>181.7565625</c:v>
                </c:pt>
                <c:pt idx="6057">
                  <c:v>230.49326171000001</c:v>
                </c:pt>
                <c:pt idx="6058">
                  <c:v>807.49179686999992</c:v>
                </c:pt>
                <c:pt idx="6059">
                  <c:v>-11.320667719999999</c:v>
                </c:pt>
                <c:pt idx="6060">
                  <c:v>303.60705078000001</c:v>
                </c:pt>
                <c:pt idx="6061">
                  <c:v>123.05794921</c:v>
                </c:pt>
                <c:pt idx="6062">
                  <c:v>-185.92375000000001</c:v>
                </c:pt>
                <c:pt idx="6063">
                  <c:v>-21.123437500000001</c:v>
                </c:pt>
                <c:pt idx="6064">
                  <c:v>-259.45296869999999</c:v>
                </c:pt>
                <c:pt idx="6065">
                  <c:v>-378.1498828</c:v>
                </c:pt>
                <c:pt idx="6066">
                  <c:v>-143.50623039999999</c:v>
                </c:pt>
                <c:pt idx="6067">
                  <c:v>88.622900389999998</c:v>
                </c:pt>
                <c:pt idx="6068">
                  <c:v>304.86675781000002</c:v>
                </c:pt>
                <c:pt idx="6069">
                  <c:v>94.542656249999993</c:v>
                </c:pt>
                <c:pt idx="6070">
                  <c:v>-493.16097650000006</c:v>
                </c:pt>
                <c:pt idx="6071">
                  <c:v>-324.18251950000001</c:v>
                </c:pt>
                <c:pt idx="6072">
                  <c:v>940.07515624999996</c:v>
                </c:pt>
                <c:pt idx="6073">
                  <c:v>50.558540039</c:v>
                </c:pt>
                <c:pt idx="6074">
                  <c:v>-59.598193350000003</c:v>
                </c:pt>
                <c:pt idx="6075">
                  <c:v>-412.33289060000004</c:v>
                </c:pt>
                <c:pt idx="6076">
                  <c:v>-656.84562500000004</c:v>
                </c:pt>
                <c:pt idx="6077">
                  <c:v>117.32997069999999</c:v>
                </c:pt>
                <c:pt idx="6078">
                  <c:v>148.70661131999998</c:v>
                </c:pt>
                <c:pt idx="6079">
                  <c:v>559.69265625000003</c:v>
                </c:pt>
                <c:pt idx="6080">
                  <c:v>-735.92367179999997</c:v>
                </c:pt>
                <c:pt idx="6081">
                  <c:v>74.467753905999999</c:v>
                </c:pt>
                <c:pt idx="6082">
                  <c:v>-154.54132809999999</c:v>
                </c:pt>
                <c:pt idx="6083">
                  <c:v>-514.30007810000006</c:v>
                </c:pt>
                <c:pt idx="6084">
                  <c:v>-275.52591789999997</c:v>
                </c:pt>
                <c:pt idx="6085">
                  <c:v>473.21078125000003</c:v>
                </c:pt>
                <c:pt idx="6086">
                  <c:v>-44.378515620000002</c:v>
                </c:pt>
                <c:pt idx="6087">
                  <c:v>170.06916014999999</c:v>
                </c:pt>
                <c:pt idx="6088">
                  <c:v>-604.51027339999996</c:v>
                </c:pt>
                <c:pt idx="6089">
                  <c:v>-1411.295781</c:v>
                </c:pt>
                <c:pt idx="6090">
                  <c:v>-1014.778359</c:v>
                </c:pt>
                <c:pt idx="6091">
                  <c:v>649.75128905999998</c:v>
                </c:pt>
                <c:pt idx="6092">
                  <c:v>814.08367186999999</c:v>
                </c:pt>
                <c:pt idx="6093">
                  <c:v>-20.557770989999998</c:v>
                </c:pt>
                <c:pt idx="6094">
                  <c:v>44.768603515000002</c:v>
                </c:pt>
                <c:pt idx="6095">
                  <c:v>282.12910156000004</c:v>
                </c:pt>
                <c:pt idx="6096">
                  <c:v>112.20828125</c:v>
                </c:pt>
                <c:pt idx="6097">
                  <c:v>2.6359365844</c:v>
                </c:pt>
                <c:pt idx="6098">
                  <c:v>766.56703125000001</c:v>
                </c:pt>
                <c:pt idx="6099">
                  <c:v>210.09292968000003</c:v>
                </c:pt>
                <c:pt idx="6100">
                  <c:v>135.57004881999998</c:v>
                </c:pt>
                <c:pt idx="6101">
                  <c:v>292.61806639999998</c:v>
                </c:pt>
                <c:pt idx="6102">
                  <c:v>-382.14222650000005</c:v>
                </c:pt>
                <c:pt idx="6103">
                  <c:v>2935.0774999999999</c:v>
                </c:pt>
                <c:pt idx="6104">
                  <c:v>912.48234375000004</c:v>
                </c:pt>
                <c:pt idx="6105">
                  <c:v>-401.87832029999998</c:v>
                </c:pt>
                <c:pt idx="6106">
                  <c:v>153.87924803999999</c:v>
                </c:pt>
                <c:pt idx="6107">
                  <c:v>110.69370117</c:v>
                </c:pt>
                <c:pt idx="6108">
                  <c:v>-526.19382810000002</c:v>
                </c:pt>
                <c:pt idx="6109">
                  <c:v>64.262094726000001</c:v>
                </c:pt>
                <c:pt idx="6110">
                  <c:v>130.90171874999999</c:v>
                </c:pt>
                <c:pt idx="6111">
                  <c:v>-257.32439450000004</c:v>
                </c:pt>
                <c:pt idx="6112">
                  <c:v>-422.71019529999995</c:v>
                </c:pt>
                <c:pt idx="6113">
                  <c:v>-9.35234436</c:v>
                </c:pt>
                <c:pt idx="6114">
                  <c:v>432.70332030999998</c:v>
                </c:pt>
                <c:pt idx="6115">
                  <c:v>176.29806639999998</c:v>
                </c:pt>
                <c:pt idx="6116">
                  <c:v>481.65652342999999</c:v>
                </c:pt>
                <c:pt idx="6117">
                  <c:v>-277.1773632</c:v>
                </c:pt>
                <c:pt idx="6118">
                  <c:v>93.40118163999999</c:v>
                </c:pt>
                <c:pt idx="6119">
                  <c:v>257.76626952999999</c:v>
                </c:pt>
                <c:pt idx="6120">
                  <c:v>159.43267578000001</c:v>
                </c:pt>
                <c:pt idx="6121">
                  <c:v>-6.1774383539999995</c:v>
                </c:pt>
                <c:pt idx="6122">
                  <c:v>-61.372905270000004</c:v>
                </c:pt>
                <c:pt idx="6123">
                  <c:v>431.17320312000004</c:v>
                </c:pt>
                <c:pt idx="6124">
                  <c:v>-940.82851559999995</c:v>
                </c:pt>
                <c:pt idx="6125">
                  <c:v>-109.9304199</c:v>
                </c:pt>
                <c:pt idx="6126">
                  <c:v>-27.248159169999997</c:v>
                </c:pt>
                <c:pt idx="6127">
                  <c:v>1208.0450000000001</c:v>
                </c:pt>
                <c:pt idx="6128">
                  <c:v>-772.48914059999993</c:v>
                </c:pt>
                <c:pt idx="6129">
                  <c:v>-899.80320309999991</c:v>
                </c:pt>
                <c:pt idx="6130">
                  <c:v>1309.5146093000001</c:v>
                </c:pt>
                <c:pt idx="6131">
                  <c:v>-97.121591789999997</c:v>
                </c:pt>
                <c:pt idx="6132">
                  <c:v>-18.730931390000002</c:v>
                </c:pt>
                <c:pt idx="6133">
                  <c:v>218.91640624999999</c:v>
                </c:pt>
                <c:pt idx="6134">
                  <c:v>-157.5295898</c:v>
                </c:pt>
                <c:pt idx="6135">
                  <c:v>-461.5160156</c:v>
                </c:pt>
                <c:pt idx="6136">
                  <c:v>-14.829288329999999</c:v>
                </c:pt>
                <c:pt idx="6137">
                  <c:v>206.63037109000001</c:v>
                </c:pt>
                <c:pt idx="6138">
                  <c:v>803.00117187000001</c:v>
                </c:pt>
                <c:pt idx="6139">
                  <c:v>-40.60600341</c:v>
                </c:pt>
                <c:pt idx="6140">
                  <c:v>-20.241351309999999</c:v>
                </c:pt>
                <c:pt idx="6141">
                  <c:v>-1176.3215620000001</c:v>
                </c:pt>
                <c:pt idx="6142">
                  <c:v>105.44132811999999</c:v>
                </c:pt>
                <c:pt idx="6143">
                  <c:v>154.07363280999999</c:v>
                </c:pt>
                <c:pt idx="6144">
                  <c:v>91.845117187</c:v>
                </c:pt>
                <c:pt idx="6145">
                  <c:v>-233.73564450000001</c:v>
                </c:pt>
                <c:pt idx="6146">
                  <c:v>-84.000048819999989</c:v>
                </c:pt>
                <c:pt idx="6147">
                  <c:v>17.817260742000002</c:v>
                </c:pt>
                <c:pt idx="6148">
                  <c:v>9.5708355711999999</c:v>
                </c:pt>
                <c:pt idx="6149">
                  <c:v>-294.98689450000001</c:v>
                </c:pt>
                <c:pt idx="6150">
                  <c:v>181.65439452999999</c:v>
                </c:pt>
                <c:pt idx="6151">
                  <c:v>-60.411552730000004</c:v>
                </c:pt>
                <c:pt idx="6152">
                  <c:v>-116.9991699</c:v>
                </c:pt>
                <c:pt idx="6153">
                  <c:v>-23.80774414</c:v>
                </c:pt>
                <c:pt idx="6154">
                  <c:v>-14.841601559999999</c:v>
                </c:pt>
                <c:pt idx="6155">
                  <c:v>37.894421385999998</c:v>
                </c:pt>
                <c:pt idx="6156">
                  <c:v>-38.427204579999994</c:v>
                </c:pt>
                <c:pt idx="6157">
                  <c:v>-81.460253899999998</c:v>
                </c:pt>
                <c:pt idx="6158">
                  <c:v>-140.53702139999999</c:v>
                </c:pt>
                <c:pt idx="6159">
                  <c:v>96.422792967999996</c:v>
                </c:pt>
                <c:pt idx="6160">
                  <c:v>53.540351561999998</c:v>
                </c:pt>
                <c:pt idx="6161">
                  <c:v>-70.130341790000003</c:v>
                </c:pt>
                <c:pt idx="6162">
                  <c:v>8.1225012207000002</c:v>
                </c:pt>
                <c:pt idx="6163">
                  <c:v>225.88792968000001</c:v>
                </c:pt>
                <c:pt idx="6164">
                  <c:v>116.13652343</c:v>
                </c:pt>
                <c:pt idx="6165">
                  <c:v>-1270.812578</c:v>
                </c:pt>
                <c:pt idx="6166">
                  <c:v>-183.651914</c:v>
                </c:pt>
                <c:pt idx="6167">
                  <c:v>12.736677245999999</c:v>
                </c:pt>
                <c:pt idx="6168">
                  <c:v>1765.0082811999998</c:v>
                </c:pt>
                <c:pt idx="6169">
                  <c:v>-1036.7135150000001</c:v>
                </c:pt>
                <c:pt idx="6170">
                  <c:v>151.75005859000001</c:v>
                </c:pt>
                <c:pt idx="6171">
                  <c:v>-437.20566400000001</c:v>
                </c:pt>
                <c:pt idx="6172">
                  <c:v>-847.43499999999995</c:v>
                </c:pt>
                <c:pt idx="6173">
                  <c:v>292.68214843000004</c:v>
                </c:pt>
                <c:pt idx="6174">
                  <c:v>-49.526918939999995</c:v>
                </c:pt>
                <c:pt idx="6175">
                  <c:v>51.247451171000002</c:v>
                </c:pt>
                <c:pt idx="6176">
                  <c:v>-633.79464840000003</c:v>
                </c:pt>
                <c:pt idx="6177">
                  <c:v>-483.10304680000002</c:v>
                </c:pt>
                <c:pt idx="6178">
                  <c:v>-19.410166010000001</c:v>
                </c:pt>
                <c:pt idx="6179">
                  <c:v>-306.18269530000003</c:v>
                </c:pt>
                <c:pt idx="6180">
                  <c:v>-421.95054679999998</c:v>
                </c:pt>
                <c:pt idx="6181">
                  <c:v>-502.10199209999996</c:v>
                </c:pt>
                <c:pt idx="6182">
                  <c:v>-732.24976559999993</c:v>
                </c:pt>
                <c:pt idx="6183">
                  <c:v>593.77597656</c:v>
                </c:pt>
                <c:pt idx="6184">
                  <c:v>574.79140625000002</c:v>
                </c:pt>
                <c:pt idx="6185">
                  <c:v>1311.2715625000001</c:v>
                </c:pt>
                <c:pt idx="6186">
                  <c:v>-467.76726560000003</c:v>
                </c:pt>
                <c:pt idx="6187">
                  <c:v>35.853747558000002</c:v>
                </c:pt>
                <c:pt idx="6188">
                  <c:v>-119.10075189999999</c:v>
                </c:pt>
                <c:pt idx="6189">
                  <c:v>67.613789061999995</c:v>
                </c:pt>
                <c:pt idx="6190">
                  <c:v>279.27826170999998</c:v>
                </c:pt>
                <c:pt idx="6191">
                  <c:v>290.13091796000003</c:v>
                </c:pt>
                <c:pt idx="6192">
                  <c:v>-402.2503906</c:v>
                </c:pt>
                <c:pt idx="6193">
                  <c:v>252.13882812</c:v>
                </c:pt>
                <c:pt idx="6194">
                  <c:v>181.43089843000001</c:v>
                </c:pt>
                <c:pt idx="6195">
                  <c:v>-314.8119921</c:v>
                </c:pt>
                <c:pt idx="6196">
                  <c:v>-184.4638281</c:v>
                </c:pt>
                <c:pt idx="6197">
                  <c:v>14.060815429</c:v>
                </c:pt>
                <c:pt idx="6198">
                  <c:v>-223.88816399999999</c:v>
                </c:pt>
                <c:pt idx="6199">
                  <c:v>-699.57289059999994</c:v>
                </c:pt>
                <c:pt idx="6200">
                  <c:v>1.5158175658999999</c:v>
                </c:pt>
                <c:pt idx="6201">
                  <c:v>189.27962889999998</c:v>
                </c:pt>
                <c:pt idx="6202">
                  <c:v>-35.307194819999999</c:v>
                </c:pt>
                <c:pt idx="6203">
                  <c:v>93.028515624999997</c:v>
                </c:pt>
                <c:pt idx="6204">
                  <c:v>-27.650090329999998</c:v>
                </c:pt>
                <c:pt idx="6205">
                  <c:v>559.92085937000002</c:v>
                </c:pt>
                <c:pt idx="6206">
                  <c:v>-180.8780859</c:v>
                </c:pt>
                <c:pt idx="6207">
                  <c:v>-90.695937499999999</c:v>
                </c:pt>
                <c:pt idx="6208">
                  <c:v>-1017.3878900000001</c:v>
                </c:pt>
                <c:pt idx="6209">
                  <c:v>-3.153069458</c:v>
                </c:pt>
                <c:pt idx="6210">
                  <c:v>-88.373144530000005</c:v>
                </c:pt>
                <c:pt idx="6211">
                  <c:v>-320.2695703</c:v>
                </c:pt>
                <c:pt idx="6212">
                  <c:v>-158.73738280000001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895-4427-B537-E3025EB1F8D5}"/>
            </c:ext>
          </c:extLst>
        </c:ser>
        <c:axId val="84899712"/>
        <c:axId val="84901248"/>
      </c:scatterChart>
      <c:valAx>
        <c:axId val="84899712"/>
        <c:scaling>
          <c:orientation val="minMax"/>
        </c:scaling>
        <c:axPos val="b"/>
        <c:numFmt formatCode="General" sourceLinked="1"/>
        <c:tickLblPos val="nextTo"/>
        <c:crossAx val="84901248"/>
        <c:crosses val="autoZero"/>
        <c:crossBetween val="midCat"/>
      </c:valAx>
      <c:valAx>
        <c:axId val="84901248"/>
        <c:scaling>
          <c:orientation val="minMax"/>
        </c:scaling>
        <c:axPos val="l"/>
        <c:majorGridlines/>
        <c:numFmt formatCode="General" sourceLinked="1"/>
        <c:tickLblPos val="nextTo"/>
        <c:crossAx val="8489971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legend>
      <c:legendPos val="r"/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Distribuzione laterale dei muoni dello sciame EEE 400019 </a:t>
            </a:r>
          </a:p>
        </c:rich>
      </c:tx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Istogramma!$A$2:$A$15</c:f>
              <c:numCache>
                <c:formatCode>[$-410]General</c:formatCode>
                <c:ptCount val="14"/>
                <c:pt idx="0">
                  <c:v>500</c:v>
                </c:pt>
                <c:pt idx="1">
                  <c:v>1000</c:v>
                </c:pt>
                <c:pt idx="2">
                  <c:v>1500</c:v>
                </c:pt>
                <c:pt idx="3">
                  <c:v>2000</c:v>
                </c:pt>
                <c:pt idx="4">
                  <c:v>2500</c:v>
                </c:pt>
                <c:pt idx="5">
                  <c:v>3000</c:v>
                </c:pt>
                <c:pt idx="6">
                  <c:v>3500</c:v>
                </c:pt>
                <c:pt idx="7">
                  <c:v>4000</c:v>
                </c:pt>
                <c:pt idx="8">
                  <c:v>4500</c:v>
                </c:pt>
                <c:pt idx="9">
                  <c:v>5000</c:v>
                </c:pt>
                <c:pt idx="10">
                  <c:v>5500</c:v>
                </c:pt>
                <c:pt idx="11">
                  <c:v>6000</c:v>
                </c:pt>
                <c:pt idx="12">
                  <c:v>6500</c:v>
                </c:pt>
                <c:pt idx="13">
                  <c:v>7000</c:v>
                </c:pt>
              </c:numCache>
            </c:numRef>
          </c:xVal>
          <c:yVal>
            <c:numRef>
              <c:f>Istogramma!$E$2:$E$15</c:f>
              <c:numCache>
                <c:formatCode>[$-410]General</c:formatCode>
                <c:ptCount val="14"/>
                <c:pt idx="0">
                  <c:v>4.9720004221908108E-3</c:v>
                </c:pt>
                <c:pt idx="1">
                  <c:v>6.0733526283867256E-4</c:v>
                </c:pt>
                <c:pt idx="2">
                  <c:v>1.3063437728982771E-4</c:v>
                </c:pt>
                <c:pt idx="3">
                  <c:v>3.6742055433786123E-5</c:v>
                </c:pt>
                <c:pt idx="4">
                  <c:v>1.3156808628930018E-5</c:v>
                </c:pt>
                <c:pt idx="5">
                  <c:v>4.2827148322910017E-6</c:v>
                </c:pt>
                <c:pt idx="6">
                  <c:v>1.9588300688233275E-6</c:v>
                </c:pt>
                <c:pt idx="7">
                  <c:v>4.2441318157838758E-7</c:v>
                </c:pt>
                <c:pt idx="8">
                  <c:v>2.9958577523180293E-7</c:v>
                </c:pt>
                <c:pt idx="9">
                  <c:v>1.3402521523528036E-7</c:v>
                </c:pt>
                <c:pt idx="10">
                  <c:v>6.0630454511198214E-8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34F-437A-9F14-3CA9137B8408}"/>
            </c:ext>
          </c:extLst>
        </c:ser>
        <c:axId val="97772288"/>
        <c:axId val="97773824"/>
      </c:scatterChart>
      <c:valAx>
        <c:axId val="9777228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7773824"/>
        <c:crosses val="autoZero"/>
        <c:crossBetween val="midCat"/>
      </c:valAx>
      <c:valAx>
        <c:axId val="97773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7772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Histogram of frequency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Istogramma!$A$2:$A$15</c:f>
              <c:numCache>
                <c:formatCode>[$-410]General</c:formatCode>
                <c:ptCount val="14"/>
                <c:pt idx="0">
                  <c:v>500</c:v>
                </c:pt>
                <c:pt idx="1">
                  <c:v>1000</c:v>
                </c:pt>
                <c:pt idx="2">
                  <c:v>1500</c:v>
                </c:pt>
                <c:pt idx="3">
                  <c:v>2000</c:v>
                </c:pt>
                <c:pt idx="4">
                  <c:v>2500</c:v>
                </c:pt>
                <c:pt idx="5">
                  <c:v>3000</c:v>
                </c:pt>
                <c:pt idx="6">
                  <c:v>3500</c:v>
                </c:pt>
                <c:pt idx="7">
                  <c:v>4000</c:v>
                </c:pt>
                <c:pt idx="8">
                  <c:v>4500</c:v>
                </c:pt>
                <c:pt idx="9">
                  <c:v>5000</c:v>
                </c:pt>
                <c:pt idx="10">
                  <c:v>5500</c:v>
                </c:pt>
                <c:pt idx="11">
                  <c:v>6000</c:v>
                </c:pt>
                <c:pt idx="12">
                  <c:v>6500</c:v>
                </c:pt>
                <c:pt idx="13">
                  <c:v>7000</c:v>
                </c:pt>
              </c:numCache>
            </c:numRef>
          </c:cat>
          <c:val>
            <c:numRef>
              <c:f>Istogramma!$B$2:$B$15</c:f>
              <c:numCache>
                <c:formatCode>[$-410]General</c:formatCode>
                <c:ptCount val="14"/>
                <c:pt idx="0">
                  <c:v>3905</c:v>
                </c:pt>
                <c:pt idx="1">
                  <c:v>1431</c:v>
                </c:pt>
                <c:pt idx="2">
                  <c:v>513</c:v>
                </c:pt>
                <c:pt idx="3">
                  <c:v>202</c:v>
                </c:pt>
                <c:pt idx="4">
                  <c:v>93</c:v>
                </c:pt>
                <c:pt idx="5">
                  <c:v>37</c:v>
                </c:pt>
                <c:pt idx="6">
                  <c:v>20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72-4E0B-95AE-90CC527269F6}"/>
            </c:ext>
          </c:extLst>
        </c:ser>
        <c:gapWidth val="219"/>
        <c:overlap val="-27"/>
        <c:axId val="97212288"/>
        <c:axId val="97213824"/>
      </c:barChart>
      <c:catAx>
        <c:axId val="97212288"/>
        <c:scaling>
          <c:orientation val="minMax"/>
        </c:scaling>
        <c:axPos val="b"/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7213824"/>
        <c:crosses val="autoZero"/>
        <c:auto val="1"/>
        <c:lblAlgn val="ctr"/>
        <c:lblOffset val="100"/>
      </c:catAx>
      <c:valAx>
        <c:axId val="9721382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721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Tempi di arrivo a terra dall'impatto del primario per lo sciame EEE 400019</a:t>
            </a:r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Tempi!$D$1</c:f>
              <c:strCache>
                <c:ptCount val="1"/>
                <c:pt idx="0">
                  <c:v>Tempi (microsecondi)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Tempi!$A$2:$A$6214</c:f>
              <c:numCache>
                <c:formatCode>[$-410]General</c:formatCode>
                <c:ptCount val="6213"/>
                <c:pt idx="0">
                  <c:v>72.176079100999999</c:v>
                </c:pt>
                <c:pt idx="1">
                  <c:v>-298.78861319999999</c:v>
                </c:pt>
                <c:pt idx="2">
                  <c:v>-214.5622851</c:v>
                </c:pt>
                <c:pt idx="3">
                  <c:v>-264.2691992</c:v>
                </c:pt>
                <c:pt idx="4">
                  <c:v>20.358146972</c:v>
                </c:pt>
                <c:pt idx="5">
                  <c:v>381.68812500000001</c:v>
                </c:pt>
                <c:pt idx="6">
                  <c:v>140.3790625</c:v>
                </c:pt>
                <c:pt idx="7">
                  <c:v>11.086317138</c:v>
                </c:pt>
                <c:pt idx="8">
                  <c:v>1550.4679686999998</c:v>
                </c:pt>
                <c:pt idx="9">
                  <c:v>106.09297850999999</c:v>
                </c:pt>
                <c:pt idx="10">
                  <c:v>587.04999999999995</c:v>
                </c:pt>
                <c:pt idx="11">
                  <c:v>-44.968427730000002</c:v>
                </c:pt>
                <c:pt idx="12">
                  <c:v>243.35148437000001</c:v>
                </c:pt>
                <c:pt idx="13">
                  <c:v>-98.931621090000007</c:v>
                </c:pt>
                <c:pt idx="14">
                  <c:v>28.027719726000001</c:v>
                </c:pt>
                <c:pt idx="15">
                  <c:v>-664.99906250000004</c:v>
                </c:pt>
                <c:pt idx="16">
                  <c:v>23.349885253000004</c:v>
                </c:pt>
                <c:pt idx="17">
                  <c:v>-104.01103510000002</c:v>
                </c:pt>
                <c:pt idx="18">
                  <c:v>13.457734374999999</c:v>
                </c:pt>
                <c:pt idx="19">
                  <c:v>128.40834960000001</c:v>
                </c:pt>
                <c:pt idx="20">
                  <c:v>311.84105468000001</c:v>
                </c:pt>
                <c:pt idx="21">
                  <c:v>-135.47359370000001</c:v>
                </c:pt>
                <c:pt idx="22">
                  <c:v>-343.18527340000003</c:v>
                </c:pt>
                <c:pt idx="23">
                  <c:v>373.87449218</c:v>
                </c:pt>
                <c:pt idx="24">
                  <c:v>43.501499022999994</c:v>
                </c:pt>
                <c:pt idx="25">
                  <c:v>180.21359375</c:v>
                </c:pt>
                <c:pt idx="26">
                  <c:v>-32.257580560000001</c:v>
                </c:pt>
                <c:pt idx="27">
                  <c:v>10.022642210999999</c:v>
                </c:pt>
                <c:pt idx="28">
                  <c:v>-126.88375969999998</c:v>
                </c:pt>
                <c:pt idx="29">
                  <c:v>912.50953125000001</c:v>
                </c:pt>
                <c:pt idx="30">
                  <c:v>76.068496093000007</c:v>
                </c:pt>
                <c:pt idx="31">
                  <c:v>-11.0205249</c:v>
                </c:pt>
                <c:pt idx="32">
                  <c:v>629.00890625</c:v>
                </c:pt>
                <c:pt idx="33">
                  <c:v>-299.49990229999997</c:v>
                </c:pt>
                <c:pt idx="34">
                  <c:v>101.99348631999999</c:v>
                </c:pt>
                <c:pt idx="35">
                  <c:v>270.80216796000002</c:v>
                </c:pt>
                <c:pt idx="36">
                  <c:v>33.767141113000001</c:v>
                </c:pt>
                <c:pt idx="37">
                  <c:v>-131.46955070000001</c:v>
                </c:pt>
                <c:pt idx="38">
                  <c:v>-145.85252920000002</c:v>
                </c:pt>
                <c:pt idx="39">
                  <c:v>652.958125</c:v>
                </c:pt>
                <c:pt idx="40">
                  <c:v>-139.48254880000002</c:v>
                </c:pt>
                <c:pt idx="41">
                  <c:v>80.468964843000009</c:v>
                </c:pt>
                <c:pt idx="42">
                  <c:v>107.06033203000001</c:v>
                </c:pt>
                <c:pt idx="43">
                  <c:v>-239.60789059999999</c:v>
                </c:pt>
                <c:pt idx="44">
                  <c:v>391.67304687000001</c:v>
                </c:pt>
                <c:pt idx="45">
                  <c:v>-1448.589375</c:v>
                </c:pt>
                <c:pt idx="46">
                  <c:v>133.85730468</c:v>
                </c:pt>
                <c:pt idx="47">
                  <c:v>-0.37049720759999999</c:v>
                </c:pt>
                <c:pt idx="48">
                  <c:v>-1426.4279680000002</c:v>
                </c:pt>
                <c:pt idx="49">
                  <c:v>-23.915844719999999</c:v>
                </c:pt>
                <c:pt idx="50">
                  <c:v>-113.8389257</c:v>
                </c:pt>
                <c:pt idx="51">
                  <c:v>-149.7186816</c:v>
                </c:pt>
                <c:pt idx="52">
                  <c:v>504.43046874999999</c:v>
                </c:pt>
                <c:pt idx="53">
                  <c:v>111.12374023000001</c:v>
                </c:pt>
                <c:pt idx="54">
                  <c:v>-65.126210929999999</c:v>
                </c:pt>
                <c:pt idx="55">
                  <c:v>476.69375000000002</c:v>
                </c:pt>
                <c:pt idx="56">
                  <c:v>-194.43466789999999</c:v>
                </c:pt>
                <c:pt idx="57">
                  <c:v>33.704465331999998</c:v>
                </c:pt>
                <c:pt idx="58">
                  <c:v>23.927795409999998</c:v>
                </c:pt>
                <c:pt idx="59">
                  <c:v>-391.17597650000005</c:v>
                </c:pt>
                <c:pt idx="60">
                  <c:v>-54.769301750000004</c:v>
                </c:pt>
                <c:pt idx="61">
                  <c:v>-289.02359369999999</c:v>
                </c:pt>
                <c:pt idx="62">
                  <c:v>530.32359374999999</c:v>
                </c:pt>
                <c:pt idx="63">
                  <c:v>658.25226562</c:v>
                </c:pt>
                <c:pt idx="64">
                  <c:v>-6.3483709710000005</c:v>
                </c:pt>
                <c:pt idx="65">
                  <c:v>-520.59164060000001</c:v>
                </c:pt>
                <c:pt idx="66">
                  <c:v>70.91276855400001</c:v>
                </c:pt>
                <c:pt idx="67">
                  <c:v>-460.8154687</c:v>
                </c:pt>
                <c:pt idx="68">
                  <c:v>-141.3666992</c:v>
                </c:pt>
                <c:pt idx="69">
                  <c:v>-115.9232226</c:v>
                </c:pt>
                <c:pt idx="70">
                  <c:v>689.76812500000005</c:v>
                </c:pt>
                <c:pt idx="71">
                  <c:v>-65.653437499999995</c:v>
                </c:pt>
                <c:pt idx="72">
                  <c:v>-490.9428125</c:v>
                </c:pt>
                <c:pt idx="73">
                  <c:v>467.42894530999996</c:v>
                </c:pt>
                <c:pt idx="74">
                  <c:v>191.82878906000002</c:v>
                </c:pt>
                <c:pt idx="75">
                  <c:v>-53.050576170000006</c:v>
                </c:pt>
                <c:pt idx="76">
                  <c:v>-34.329958489999996</c:v>
                </c:pt>
                <c:pt idx="77">
                  <c:v>278.74480468000002</c:v>
                </c:pt>
                <c:pt idx="78">
                  <c:v>87.465683592999994</c:v>
                </c:pt>
                <c:pt idx="79">
                  <c:v>245.6958789</c:v>
                </c:pt>
                <c:pt idx="80">
                  <c:v>-628.20804680000003</c:v>
                </c:pt>
                <c:pt idx="81">
                  <c:v>-24.541145010000001</c:v>
                </c:pt>
                <c:pt idx="82">
                  <c:v>274.97449218000003</c:v>
                </c:pt>
                <c:pt idx="83">
                  <c:v>106.64860350999999</c:v>
                </c:pt>
                <c:pt idx="84">
                  <c:v>625.39695312000003</c:v>
                </c:pt>
                <c:pt idx="85">
                  <c:v>-185.21587889999998</c:v>
                </c:pt>
                <c:pt idx="86">
                  <c:v>405.16933592999999</c:v>
                </c:pt>
                <c:pt idx="87">
                  <c:v>-0.3422543716</c:v>
                </c:pt>
                <c:pt idx="88">
                  <c:v>423.02132812000002</c:v>
                </c:pt>
                <c:pt idx="89">
                  <c:v>-46.599965819999994</c:v>
                </c:pt>
                <c:pt idx="90">
                  <c:v>-248.24392570000001</c:v>
                </c:pt>
                <c:pt idx="91">
                  <c:v>39.270295409999996</c:v>
                </c:pt>
                <c:pt idx="92">
                  <c:v>-15.620274649999999</c:v>
                </c:pt>
                <c:pt idx="93">
                  <c:v>145.17271484</c:v>
                </c:pt>
                <c:pt idx="94">
                  <c:v>-47.67996093</c:v>
                </c:pt>
                <c:pt idx="95">
                  <c:v>560.66152342999999</c:v>
                </c:pt>
                <c:pt idx="96">
                  <c:v>3.5950625609999998</c:v>
                </c:pt>
                <c:pt idx="97">
                  <c:v>-687.44898430000001</c:v>
                </c:pt>
                <c:pt idx="98">
                  <c:v>7.7868035887999998</c:v>
                </c:pt>
                <c:pt idx="99">
                  <c:v>74.194287109000001</c:v>
                </c:pt>
                <c:pt idx="100">
                  <c:v>4.8957254028000001</c:v>
                </c:pt>
                <c:pt idx="101">
                  <c:v>-16.96040893</c:v>
                </c:pt>
                <c:pt idx="102">
                  <c:v>-92.858984370000002</c:v>
                </c:pt>
                <c:pt idx="103">
                  <c:v>-954.22015620000002</c:v>
                </c:pt>
                <c:pt idx="104">
                  <c:v>-740.07343749999995</c:v>
                </c:pt>
                <c:pt idx="105">
                  <c:v>-988.05710929999998</c:v>
                </c:pt>
                <c:pt idx="106">
                  <c:v>46.412807616999999</c:v>
                </c:pt>
                <c:pt idx="107">
                  <c:v>690.66078125000001</c:v>
                </c:pt>
                <c:pt idx="108">
                  <c:v>-359.28363279999996</c:v>
                </c:pt>
                <c:pt idx="109">
                  <c:v>-227.9312109</c:v>
                </c:pt>
                <c:pt idx="110">
                  <c:v>37.770861816</c:v>
                </c:pt>
                <c:pt idx="111">
                  <c:v>726.17343749999998</c:v>
                </c:pt>
                <c:pt idx="112">
                  <c:v>184.38890624999999</c:v>
                </c:pt>
                <c:pt idx="113">
                  <c:v>349.35531250000003</c:v>
                </c:pt>
                <c:pt idx="114">
                  <c:v>-490.02308590000001</c:v>
                </c:pt>
                <c:pt idx="115">
                  <c:v>-115.5213964</c:v>
                </c:pt>
                <c:pt idx="116">
                  <c:v>-48.894404290000004</c:v>
                </c:pt>
                <c:pt idx="117">
                  <c:v>-1013.0830460000001</c:v>
                </c:pt>
                <c:pt idx="118">
                  <c:v>-1397.0503120000001</c:v>
                </c:pt>
                <c:pt idx="119">
                  <c:v>-318.18082029999999</c:v>
                </c:pt>
                <c:pt idx="120">
                  <c:v>456.31511718000002</c:v>
                </c:pt>
                <c:pt idx="121">
                  <c:v>96.12883789</c:v>
                </c:pt>
                <c:pt idx="122">
                  <c:v>74.754355468</c:v>
                </c:pt>
                <c:pt idx="123">
                  <c:v>-373.44441400000005</c:v>
                </c:pt>
                <c:pt idx="124">
                  <c:v>231.65304687</c:v>
                </c:pt>
                <c:pt idx="125">
                  <c:v>-256.76664060000002</c:v>
                </c:pt>
                <c:pt idx="126">
                  <c:v>-621.06777339999996</c:v>
                </c:pt>
                <c:pt idx="127">
                  <c:v>-249.32078119999997</c:v>
                </c:pt>
                <c:pt idx="128">
                  <c:v>65.181074218000006</c:v>
                </c:pt>
                <c:pt idx="129">
                  <c:v>-23.683769529999999</c:v>
                </c:pt>
                <c:pt idx="130">
                  <c:v>-29.366745599999998</c:v>
                </c:pt>
                <c:pt idx="131">
                  <c:v>213.26990234000002</c:v>
                </c:pt>
                <c:pt idx="132">
                  <c:v>215.25140625</c:v>
                </c:pt>
                <c:pt idx="133">
                  <c:v>738.46609375000003</c:v>
                </c:pt>
                <c:pt idx="134">
                  <c:v>182.37083984</c:v>
                </c:pt>
                <c:pt idx="135">
                  <c:v>-553.54273430000001</c:v>
                </c:pt>
                <c:pt idx="136">
                  <c:v>-70.107104489999998</c:v>
                </c:pt>
                <c:pt idx="137">
                  <c:v>-205.88142569999999</c:v>
                </c:pt>
                <c:pt idx="138">
                  <c:v>-784.84906249999995</c:v>
                </c:pt>
                <c:pt idx="139">
                  <c:v>-281.32253900000001</c:v>
                </c:pt>
                <c:pt idx="140">
                  <c:v>-607.36105459999999</c:v>
                </c:pt>
                <c:pt idx="141">
                  <c:v>550.20683593000001</c:v>
                </c:pt>
                <c:pt idx="142">
                  <c:v>-2.6407302850000001</c:v>
                </c:pt>
                <c:pt idx="143">
                  <c:v>-129.79111320000001</c:v>
                </c:pt>
                <c:pt idx="144">
                  <c:v>167.40281250000001</c:v>
                </c:pt>
                <c:pt idx="145">
                  <c:v>78.116108397999994</c:v>
                </c:pt>
                <c:pt idx="146">
                  <c:v>931.91062499999998</c:v>
                </c:pt>
                <c:pt idx="147">
                  <c:v>-537.8246484</c:v>
                </c:pt>
                <c:pt idx="148">
                  <c:v>-47.590385740000002</c:v>
                </c:pt>
                <c:pt idx="149">
                  <c:v>-231.60499999999999</c:v>
                </c:pt>
                <c:pt idx="150">
                  <c:v>264.40421874999998</c:v>
                </c:pt>
                <c:pt idx="151">
                  <c:v>-318.74412100000001</c:v>
                </c:pt>
                <c:pt idx="152">
                  <c:v>87.902441405999994</c:v>
                </c:pt>
                <c:pt idx="153">
                  <c:v>76.708134765000011</c:v>
                </c:pt>
                <c:pt idx="154">
                  <c:v>1473.5706250000001</c:v>
                </c:pt>
                <c:pt idx="155">
                  <c:v>-535.65699210000002</c:v>
                </c:pt>
                <c:pt idx="156">
                  <c:v>-1439.4198430000001</c:v>
                </c:pt>
                <c:pt idx="157">
                  <c:v>-696.33726559999991</c:v>
                </c:pt>
                <c:pt idx="158">
                  <c:v>-93.224775389999991</c:v>
                </c:pt>
                <c:pt idx="159">
                  <c:v>-910.3750781</c:v>
                </c:pt>
                <c:pt idx="160">
                  <c:v>77.755698241999994</c:v>
                </c:pt>
                <c:pt idx="161">
                  <c:v>458.21546875000001</c:v>
                </c:pt>
                <c:pt idx="162">
                  <c:v>217.00164061999999</c:v>
                </c:pt>
                <c:pt idx="163">
                  <c:v>-111.0367382</c:v>
                </c:pt>
                <c:pt idx="164">
                  <c:v>20.904729003000003</c:v>
                </c:pt>
                <c:pt idx="165">
                  <c:v>-4.5907376090000005</c:v>
                </c:pt>
                <c:pt idx="166">
                  <c:v>419.09156250000001</c:v>
                </c:pt>
                <c:pt idx="167">
                  <c:v>678.93984375000002</c:v>
                </c:pt>
                <c:pt idx="168">
                  <c:v>-871.3573437</c:v>
                </c:pt>
                <c:pt idx="169">
                  <c:v>-644.86937499999999</c:v>
                </c:pt>
                <c:pt idx="170">
                  <c:v>276.13544920999999</c:v>
                </c:pt>
                <c:pt idx="171">
                  <c:v>185.35765624999999</c:v>
                </c:pt>
                <c:pt idx="172">
                  <c:v>-177.23544920000001</c:v>
                </c:pt>
                <c:pt idx="173">
                  <c:v>-57.368862300000004</c:v>
                </c:pt>
                <c:pt idx="174">
                  <c:v>-332.1230468</c:v>
                </c:pt>
                <c:pt idx="175">
                  <c:v>-2359.696093</c:v>
                </c:pt>
                <c:pt idx="176">
                  <c:v>-422.09292959999999</c:v>
                </c:pt>
                <c:pt idx="177">
                  <c:v>134.15086914</c:v>
                </c:pt>
                <c:pt idx="178">
                  <c:v>-755.6378125</c:v>
                </c:pt>
                <c:pt idx="179">
                  <c:v>2914.2584375000001</c:v>
                </c:pt>
                <c:pt idx="180">
                  <c:v>1.6103927612000002</c:v>
                </c:pt>
                <c:pt idx="181">
                  <c:v>7.0438220214000005</c:v>
                </c:pt>
                <c:pt idx="182">
                  <c:v>-221.62011709999999</c:v>
                </c:pt>
                <c:pt idx="183">
                  <c:v>14.744221190999999</c:v>
                </c:pt>
                <c:pt idx="184">
                  <c:v>234.02568359</c:v>
                </c:pt>
                <c:pt idx="185">
                  <c:v>-496.17453119999999</c:v>
                </c:pt>
                <c:pt idx="186">
                  <c:v>121.62155273</c:v>
                </c:pt>
                <c:pt idx="187">
                  <c:v>-635.17425779999996</c:v>
                </c:pt>
                <c:pt idx="188">
                  <c:v>634.81890625000005</c:v>
                </c:pt>
                <c:pt idx="189">
                  <c:v>-1285.925078</c:v>
                </c:pt>
                <c:pt idx="190">
                  <c:v>33.730305174999998</c:v>
                </c:pt>
                <c:pt idx="191">
                  <c:v>-1106.7971090000001</c:v>
                </c:pt>
                <c:pt idx="192">
                  <c:v>-3.2452130119999998</c:v>
                </c:pt>
                <c:pt idx="193">
                  <c:v>-401.78261709999998</c:v>
                </c:pt>
                <c:pt idx="194">
                  <c:v>31.385676269000001</c:v>
                </c:pt>
                <c:pt idx="195">
                  <c:v>-7.27206726</c:v>
                </c:pt>
                <c:pt idx="196">
                  <c:v>655.20644530999994</c:v>
                </c:pt>
                <c:pt idx="197">
                  <c:v>-318.11890619999997</c:v>
                </c:pt>
                <c:pt idx="198">
                  <c:v>-1796.846718</c:v>
                </c:pt>
                <c:pt idx="199">
                  <c:v>790.10054687000002</c:v>
                </c:pt>
                <c:pt idx="200">
                  <c:v>-3204.22</c:v>
                </c:pt>
                <c:pt idx="201">
                  <c:v>-566.33347650000007</c:v>
                </c:pt>
                <c:pt idx="202">
                  <c:v>-1087.5559370000001</c:v>
                </c:pt>
                <c:pt idx="203">
                  <c:v>-1286.075468</c:v>
                </c:pt>
                <c:pt idx="204">
                  <c:v>-105.61436519999999</c:v>
                </c:pt>
                <c:pt idx="205">
                  <c:v>-876.38625000000002</c:v>
                </c:pt>
                <c:pt idx="206">
                  <c:v>23.960212402000003</c:v>
                </c:pt>
                <c:pt idx="207">
                  <c:v>-118.9879882</c:v>
                </c:pt>
                <c:pt idx="208">
                  <c:v>344.96902342999999</c:v>
                </c:pt>
                <c:pt idx="209">
                  <c:v>17.521169433000001</c:v>
                </c:pt>
                <c:pt idx="210">
                  <c:v>521.98484374999998</c:v>
                </c:pt>
                <c:pt idx="211">
                  <c:v>183.511875</c:v>
                </c:pt>
                <c:pt idx="212">
                  <c:v>3236.6934375000001</c:v>
                </c:pt>
                <c:pt idx="213">
                  <c:v>-52.263598629999997</c:v>
                </c:pt>
                <c:pt idx="214">
                  <c:v>-2164.2267179999999</c:v>
                </c:pt>
                <c:pt idx="215">
                  <c:v>-486.2408203</c:v>
                </c:pt>
                <c:pt idx="216">
                  <c:v>302.87345703</c:v>
                </c:pt>
                <c:pt idx="217">
                  <c:v>64.791298827999995</c:v>
                </c:pt>
                <c:pt idx="218">
                  <c:v>102.70407225999999</c:v>
                </c:pt>
                <c:pt idx="219">
                  <c:v>-107.84560540000001</c:v>
                </c:pt>
                <c:pt idx="220">
                  <c:v>109.92549804000001</c:v>
                </c:pt>
                <c:pt idx="221">
                  <c:v>55.845581054000007</c:v>
                </c:pt>
                <c:pt idx="222">
                  <c:v>1158.1542968000001</c:v>
                </c:pt>
                <c:pt idx="223">
                  <c:v>1405.2103125000001</c:v>
                </c:pt>
                <c:pt idx="224">
                  <c:v>-214.00314450000002</c:v>
                </c:pt>
                <c:pt idx="225">
                  <c:v>1437.5051561999999</c:v>
                </c:pt>
                <c:pt idx="226">
                  <c:v>164.12593749999999</c:v>
                </c:pt>
                <c:pt idx="227">
                  <c:v>27.555090331999999</c:v>
                </c:pt>
                <c:pt idx="228">
                  <c:v>236.99171874999999</c:v>
                </c:pt>
                <c:pt idx="229">
                  <c:v>-5.2359106440000005</c:v>
                </c:pt>
                <c:pt idx="230">
                  <c:v>-193.09156250000001</c:v>
                </c:pt>
                <c:pt idx="231">
                  <c:v>657.68070311999998</c:v>
                </c:pt>
                <c:pt idx="232">
                  <c:v>201.27861328</c:v>
                </c:pt>
                <c:pt idx="233">
                  <c:v>269.88871093</c:v>
                </c:pt>
                <c:pt idx="234">
                  <c:v>-2218.8803119999998</c:v>
                </c:pt>
                <c:pt idx="235">
                  <c:v>386.22949218000002</c:v>
                </c:pt>
                <c:pt idx="236">
                  <c:v>1403.2885936999999</c:v>
                </c:pt>
                <c:pt idx="237">
                  <c:v>123.12908203000001</c:v>
                </c:pt>
                <c:pt idx="238">
                  <c:v>-1.391761322</c:v>
                </c:pt>
                <c:pt idx="239">
                  <c:v>-966.4346875</c:v>
                </c:pt>
                <c:pt idx="240">
                  <c:v>-40.16293701</c:v>
                </c:pt>
                <c:pt idx="241">
                  <c:v>-1822.1251560000001</c:v>
                </c:pt>
                <c:pt idx="242">
                  <c:v>15.232419433</c:v>
                </c:pt>
                <c:pt idx="243">
                  <c:v>397.71339843000004</c:v>
                </c:pt>
                <c:pt idx="244">
                  <c:v>814.40242187000001</c:v>
                </c:pt>
                <c:pt idx="245">
                  <c:v>-288.8460546</c:v>
                </c:pt>
                <c:pt idx="246">
                  <c:v>487.01371093</c:v>
                </c:pt>
                <c:pt idx="247">
                  <c:v>103.00518554</c:v>
                </c:pt>
                <c:pt idx="248">
                  <c:v>-67.96411621</c:v>
                </c:pt>
                <c:pt idx="249">
                  <c:v>-97.476308590000002</c:v>
                </c:pt>
                <c:pt idx="250">
                  <c:v>-27.365893549999999</c:v>
                </c:pt>
                <c:pt idx="251">
                  <c:v>99.821464843000001</c:v>
                </c:pt>
                <c:pt idx="252">
                  <c:v>160.68792968</c:v>
                </c:pt>
                <c:pt idx="253">
                  <c:v>-476.04507810000001</c:v>
                </c:pt>
                <c:pt idx="254">
                  <c:v>1081.590625</c:v>
                </c:pt>
                <c:pt idx="255">
                  <c:v>-230.97681639999999</c:v>
                </c:pt>
                <c:pt idx="256">
                  <c:v>-16.16211547</c:v>
                </c:pt>
                <c:pt idx="257">
                  <c:v>-729.09859370000004</c:v>
                </c:pt>
                <c:pt idx="258">
                  <c:v>997.93937500000004</c:v>
                </c:pt>
                <c:pt idx="259">
                  <c:v>254.76935546000001</c:v>
                </c:pt>
                <c:pt idx="260">
                  <c:v>454.65679687000005</c:v>
                </c:pt>
                <c:pt idx="261">
                  <c:v>-537.34320309999998</c:v>
                </c:pt>
                <c:pt idx="262">
                  <c:v>-104.20747069999999</c:v>
                </c:pt>
                <c:pt idx="263">
                  <c:v>38.868288573999997</c:v>
                </c:pt>
                <c:pt idx="264">
                  <c:v>-140.83287099999998</c:v>
                </c:pt>
                <c:pt idx="265">
                  <c:v>-112.2139746</c:v>
                </c:pt>
                <c:pt idx="266">
                  <c:v>-602.55820310000001</c:v>
                </c:pt>
                <c:pt idx="267">
                  <c:v>496.22273437000001</c:v>
                </c:pt>
                <c:pt idx="268">
                  <c:v>-1287.8974210000001</c:v>
                </c:pt>
                <c:pt idx="269">
                  <c:v>-254.14767570000001</c:v>
                </c:pt>
                <c:pt idx="270">
                  <c:v>105.60464843</c:v>
                </c:pt>
                <c:pt idx="271">
                  <c:v>59.139462890000004</c:v>
                </c:pt>
                <c:pt idx="272">
                  <c:v>-58.443095700000001</c:v>
                </c:pt>
                <c:pt idx="273">
                  <c:v>-112.5591503</c:v>
                </c:pt>
                <c:pt idx="274">
                  <c:v>-103.191748</c:v>
                </c:pt>
                <c:pt idx="275">
                  <c:v>567.93425780999996</c:v>
                </c:pt>
                <c:pt idx="276">
                  <c:v>20.562629394000002</c:v>
                </c:pt>
                <c:pt idx="277">
                  <c:v>4.4323922728999996</c:v>
                </c:pt>
                <c:pt idx="278">
                  <c:v>686.97320311999999</c:v>
                </c:pt>
                <c:pt idx="279">
                  <c:v>-488.02917959999996</c:v>
                </c:pt>
                <c:pt idx="280">
                  <c:v>10.837042236</c:v>
                </c:pt>
                <c:pt idx="281">
                  <c:v>361.43222656</c:v>
                </c:pt>
                <c:pt idx="282">
                  <c:v>-90.457421870000005</c:v>
                </c:pt>
                <c:pt idx="283">
                  <c:v>357.74527343</c:v>
                </c:pt>
                <c:pt idx="284">
                  <c:v>-208.54091789999998</c:v>
                </c:pt>
                <c:pt idx="285">
                  <c:v>561.35941405999995</c:v>
                </c:pt>
                <c:pt idx="286">
                  <c:v>517.28734374999999</c:v>
                </c:pt>
                <c:pt idx="287">
                  <c:v>-252.6463085</c:v>
                </c:pt>
                <c:pt idx="288">
                  <c:v>-469.75140619999996</c:v>
                </c:pt>
                <c:pt idx="289">
                  <c:v>241.48490234000002</c:v>
                </c:pt>
                <c:pt idx="290">
                  <c:v>54.334526366999995</c:v>
                </c:pt>
                <c:pt idx="291">
                  <c:v>1630.9357811999998</c:v>
                </c:pt>
                <c:pt idx="292">
                  <c:v>99.794111328</c:v>
                </c:pt>
                <c:pt idx="293">
                  <c:v>1406.9507811999999</c:v>
                </c:pt>
                <c:pt idx="294">
                  <c:v>291.84613281000003</c:v>
                </c:pt>
                <c:pt idx="295">
                  <c:v>376.85816405999998</c:v>
                </c:pt>
                <c:pt idx="296">
                  <c:v>1322.5685936999998</c:v>
                </c:pt>
                <c:pt idx="297">
                  <c:v>581.81476562</c:v>
                </c:pt>
                <c:pt idx="298">
                  <c:v>113.51636718</c:v>
                </c:pt>
                <c:pt idx="299">
                  <c:v>-313.48365230000002</c:v>
                </c:pt>
                <c:pt idx="300">
                  <c:v>39.811040038999998</c:v>
                </c:pt>
                <c:pt idx="301">
                  <c:v>321.81931639999999</c:v>
                </c:pt>
                <c:pt idx="302">
                  <c:v>-66.01081542</c:v>
                </c:pt>
                <c:pt idx="303">
                  <c:v>-360.2660156</c:v>
                </c:pt>
                <c:pt idx="304">
                  <c:v>-369.27718750000003</c:v>
                </c:pt>
                <c:pt idx="305">
                  <c:v>-63.64511718</c:v>
                </c:pt>
                <c:pt idx="306">
                  <c:v>206.77863281</c:v>
                </c:pt>
                <c:pt idx="307">
                  <c:v>-16.0685498</c:v>
                </c:pt>
                <c:pt idx="308">
                  <c:v>-87.164511709999999</c:v>
                </c:pt>
                <c:pt idx="309">
                  <c:v>-418.95914060000001</c:v>
                </c:pt>
                <c:pt idx="310">
                  <c:v>29.814338378000002</c:v>
                </c:pt>
                <c:pt idx="311">
                  <c:v>-19.001713859999999</c:v>
                </c:pt>
                <c:pt idx="312">
                  <c:v>21.459291991999997</c:v>
                </c:pt>
                <c:pt idx="313">
                  <c:v>6.4108203125000003</c:v>
                </c:pt>
                <c:pt idx="314">
                  <c:v>-120.16605460000001</c:v>
                </c:pt>
                <c:pt idx="315">
                  <c:v>-1049.040859</c:v>
                </c:pt>
                <c:pt idx="316">
                  <c:v>905.11273437</c:v>
                </c:pt>
                <c:pt idx="317">
                  <c:v>-236.7951171</c:v>
                </c:pt>
                <c:pt idx="318">
                  <c:v>144.60499999999999</c:v>
                </c:pt>
                <c:pt idx="319">
                  <c:v>-99.279833980000006</c:v>
                </c:pt>
                <c:pt idx="320">
                  <c:v>61.519628906000001</c:v>
                </c:pt>
                <c:pt idx="321">
                  <c:v>-1030.5439059999999</c:v>
                </c:pt>
                <c:pt idx="322">
                  <c:v>-37.255932610000002</c:v>
                </c:pt>
                <c:pt idx="323">
                  <c:v>-432.29914060000004</c:v>
                </c:pt>
                <c:pt idx="324">
                  <c:v>577.29230468000003</c:v>
                </c:pt>
                <c:pt idx="325">
                  <c:v>122.46458984</c:v>
                </c:pt>
                <c:pt idx="326">
                  <c:v>23.508061523000002</c:v>
                </c:pt>
                <c:pt idx="327">
                  <c:v>-50.976166990000003</c:v>
                </c:pt>
                <c:pt idx="328">
                  <c:v>-454.79374999999999</c:v>
                </c:pt>
                <c:pt idx="329">
                  <c:v>-191.15058590000001</c:v>
                </c:pt>
                <c:pt idx="330">
                  <c:v>-62.130136709999995</c:v>
                </c:pt>
                <c:pt idx="331">
                  <c:v>-520.8041796</c:v>
                </c:pt>
                <c:pt idx="332">
                  <c:v>-66.148920889999999</c:v>
                </c:pt>
                <c:pt idx="333">
                  <c:v>-592.35902339999996</c:v>
                </c:pt>
                <c:pt idx="334">
                  <c:v>-1494.1382810000002</c:v>
                </c:pt>
                <c:pt idx="335">
                  <c:v>-173.42671869999998</c:v>
                </c:pt>
                <c:pt idx="336">
                  <c:v>13.979335937</c:v>
                </c:pt>
                <c:pt idx="337">
                  <c:v>-14.72632202</c:v>
                </c:pt>
                <c:pt idx="338">
                  <c:v>-8.7838232420000004</c:v>
                </c:pt>
                <c:pt idx="339">
                  <c:v>-906.44218750000005</c:v>
                </c:pt>
                <c:pt idx="340">
                  <c:v>368.85171874999997</c:v>
                </c:pt>
                <c:pt idx="341">
                  <c:v>28.829062499999999</c:v>
                </c:pt>
                <c:pt idx="342">
                  <c:v>338.70328124999997</c:v>
                </c:pt>
                <c:pt idx="343">
                  <c:v>1127.9439843</c:v>
                </c:pt>
                <c:pt idx="344">
                  <c:v>-1226.1957030000001</c:v>
                </c:pt>
                <c:pt idx="345">
                  <c:v>-390.66945310000006</c:v>
                </c:pt>
                <c:pt idx="346">
                  <c:v>-892.08484370000008</c:v>
                </c:pt>
                <c:pt idx="347">
                  <c:v>906.51109374999999</c:v>
                </c:pt>
                <c:pt idx="348">
                  <c:v>-677.79617180000002</c:v>
                </c:pt>
                <c:pt idx="349">
                  <c:v>1078.8466406</c:v>
                </c:pt>
                <c:pt idx="350">
                  <c:v>455.00117187000001</c:v>
                </c:pt>
                <c:pt idx="351">
                  <c:v>-172.03320309999998</c:v>
                </c:pt>
                <c:pt idx="352">
                  <c:v>-330.7148828</c:v>
                </c:pt>
                <c:pt idx="353">
                  <c:v>728.54484375000004</c:v>
                </c:pt>
                <c:pt idx="354">
                  <c:v>-7.5390582270000008</c:v>
                </c:pt>
                <c:pt idx="355">
                  <c:v>-583.07429679999996</c:v>
                </c:pt>
                <c:pt idx="356">
                  <c:v>-50.109814450000002</c:v>
                </c:pt>
                <c:pt idx="357">
                  <c:v>223.13654296000001</c:v>
                </c:pt>
                <c:pt idx="358">
                  <c:v>36.020905761000002</c:v>
                </c:pt>
                <c:pt idx="359">
                  <c:v>1087.8973437</c:v>
                </c:pt>
                <c:pt idx="360">
                  <c:v>-460.24847650000004</c:v>
                </c:pt>
                <c:pt idx="361">
                  <c:v>-802.16679680000004</c:v>
                </c:pt>
                <c:pt idx="362">
                  <c:v>-651.72191400000008</c:v>
                </c:pt>
                <c:pt idx="363">
                  <c:v>575.06398437000007</c:v>
                </c:pt>
                <c:pt idx="364">
                  <c:v>82.348544920999998</c:v>
                </c:pt>
                <c:pt idx="365">
                  <c:v>91.88113281199999</c:v>
                </c:pt>
                <c:pt idx="366">
                  <c:v>234.33822264999998</c:v>
                </c:pt>
                <c:pt idx="367">
                  <c:v>160.40231445000001</c:v>
                </c:pt>
                <c:pt idx="368">
                  <c:v>1512.5657811999999</c:v>
                </c:pt>
                <c:pt idx="369">
                  <c:v>120.15165039</c:v>
                </c:pt>
                <c:pt idx="370">
                  <c:v>156.43451171000001</c:v>
                </c:pt>
                <c:pt idx="371">
                  <c:v>-110.28938469999999</c:v>
                </c:pt>
                <c:pt idx="372">
                  <c:v>216.89296874999999</c:v>
                </c:pt>
                <c:pt idx="373">
                  <c:v>-389.7471875</c:v>
                </c:pt>
                <c:pt idx="374">
                  <c:v>402.43238280999998</c:v>
                </c:pt>
                <c:pt idx="375">
                  <c:v>-7.6831542960000005</c:v>
                </c:pt>
                <c:pt idx="376">
                  <c:v>-31.921689449999999</c:v>
                </c:pt>
                <c:pt idx="377">
                  <c:v>-27.067255850000002</c:v>
                </c:pt>
                <c:pt idx="378">
                  <c:v>201.73517577999999</c:v>
                </c:pt>
                <c:pt idx="379">
                  <c:v>-508.75371089999999</c:v>
                </c:pt>
                <c:pt idx="380">
                  <c:v>-82.729335929999991</c:v>
                </c:pt>
                <c:pt idx="381">
                  <c:v>-393.53394529999997</c:v>
                </c:pt>
                <c:pt idx="382">
                  <c:v>405.91144530999998</c:v>
                </c:pt>
                <c:pt idx="383">
                  <c:v>202.43339843000001</c:v>
                </c:pt>
                <c:pt idx="384">
                  <c:v>-245.50601559999998</c:v>
                </c:pt>
                <c:pt idx="385">
                  <c:v>-165.98203119999999</c:v>
                </c:pt>
                <c:pt idx="386">
                  <c:v>743.18867187000001</c:v>
                </c:pt>
                <c:pt idx="387">
                  <c:v>37.322370605000003</c:v>
                </c:pt>
                <c:pt idx="388">
                  <c:v>-32.206584469999996</c:v>
                </c:pt>
                <c:pt idx="389">
                  <c:v>115.31342773</c:v>
                </c:pt>
                <c:pt idx="390">
                  <c:v>124.47355467999999</c:v>
                </c:pt>
                <c:pt idx="391">
                  <c:v>498.32703125</c:v>
                </c:pt>
                <c:pt idx="392">
                  <c:v>1157.6966405999999</c:v>
                </c:pt>
                <c:pt idx="393">
                  <c:v>440.10195312000002</c:v>
                </c:pt>
                <c:pt idx="394">
                  <c:v>93.748437499999994</c:v>
                </c:pt>
                <c:pt idx="395">
                  <c:v>32.929196777000001</c:v>
                </c:pt>
                <c:pt idx="396">
                  <c:v>-211.66525389999998</c:v>
                </c:pt>
                <c:pt idx="397">
                  <c:v>-230.5615234</c:v>
                </c:pt>
                <c:pt idx="398">
                  <c:v>162.08833984</c:v>
                </c:pt>
                <c:pt idx="399">
                  <c:v>192.05603514999999</c:v>
                </c:pt>
                <c:pt idx="400">
                  <c:v>10.326723632</c:v>
                </c:pt>
                <c:pt idx="401">
                  <c:v>-102.56174800000001</c:v>
                </c:pt>
                <c:pt idx="402">
                  <c:v>-366.43382810000003</c:v>
                </c:pt>
                <c:pt idx="403">
                  <c:v>214.44208983999999</c:v>
                </c:pt>
                <c:pt idx="404">
                  <c:v>-167.5640234</c:v>
                </c:pt>
                <c:pt idx="405">
                  <c:v>-959.48390620000009</c:v>
                </c:pt>
                <c:pt idx="406">
                  <c:v>680.88429686999996</c:v>
                </c:pt>
                <c:pt idx="407">
                  <c:v>-290.59835930000003</c:v>
                </c:pt>
                <c:pt idx="408">
                  <c:v>251.71644531000001</c:v>
                </c:pt>
                <c:pt idx="409">
                  <c:v>-12.664654539999999</c:v>
                </c:pt>
                <c:pt idx="410">
                  <c:v>35.790393066</c:v>
                </c:pt>
                <c:pt idx="411">
                  <c:v>-38.964011230000004</c:v>
                </c:pt>
                <c:pt idx="412">
                  <c:v>-234.16369139999998</c:v>
                </c:pt>
                <c:pt idx="413">
                  <c:v>-37.460964349999998</c:v>
                </c:pt>
                <c:pt idx="414">
                  <c:v>-840.81914059999997</c:v>
                </c:pt>
                <c:pt idx="415">
                  <c:v>-340.81691400000005</c:v>
                </c:pt>
                <c:pt idx="416">
                  <c:v>-13.457255849999999</c:v>
                </c:pt>
                <c:pt idx="417">
                  <c:v>1304.4983592999999</c:v>
                </c:pt>
                <c:pt idx="418">
                  <c:v>-16.533510740000001</c:v>
                </c:pt>
                <c:pt idx="419">
                  <c:v>445.8409375</c:v>
                </c:pt>
                <c:pt idx="420">
                  <c:v>64.094853515000011</c:v>
                </c:pt>
                <c:pt idx="421">
                  <c:v>173.60322264999999</c:v>
                </c:pt>
                <c:pt idx="422">
                  <c:v>250.27154296</c:v>
                </c:pt>
                <c:pt idx="423">
                  <c:v>-19.420701899999997</c:v>
                </c:pt>
                <c:pt idx="424">
                  <c:v>-586.97574209999993</c:v>
                </c:pt>
                <c:pt idx="425">
                  <c:v>-13.26561645</c:v>
                </c:pt>
                <c:pt idx="426">
                  <c:v>-212.51531249999999</c:v>
                </c:pt>
                <c:pt idx="427">
                  <c:v>638.53218749999996</c:v>
                </c:pt>
                <c:pt idx="428">
                  <c:v>-304.47531249999997</c:v>
                </c:pt>
                <c:pt idx="429">
                  <c:v>-124.0136035</c:v>
                </c:pt>
                <c:pt idx="430">
                  <c:v>179.43160156000002</c:v>
                </c:pt>
                <c:pt idx="431">
                  <c:v>-1245.601015</c:v>
                </c:pt>
                <c:pt idx="432">
                  <c:v>14.865756834999999</c:v>
                </c:pt>
                <c:pt idx="433">
                  <c:v>8.1167718505000011</c:v>
                </c:pt>
                <c:pt idx="434">
                  <c:v>113.94774414</c:v>
                </c:pt>
                <c:pt idx="435">
                  <c:v>-198.88167959999998</c:v>
                </c:pt>
                <c:pt idx="436">
                  <c:v>-353.74031250000002</c:v>
                </c:pt>
                <c:pt idx="437">
                  <c:v>-126.3125976</c:v>
                </c:pt>
                <c:pt idx="438">
                  <c:v>-47.407089839999998</c:v>
                </c:pt>
                <c:pt idx="439">
                  <c:v>147.85101562</c:v>
                </c:pt>
                <c:pt idx="440">
                  <c:v>14.257938231999999</c:v>
                </c:pt>
                <c:pt idx="441">
                  <c:v>29.380861816000003</c:v>
                </c:pt>
                <c:pt idx="442">
                  <c:v>28.991413573999999</c:v>
                </c:pt>
                <c:pt idx="443">
                  <c:v>-38.221249999999998</c:v>
                </c:pt>
                <c:pt idx="444">
                  <c:v>-60.928071280000005</c:v>
                </c:pt>
                <c:pt idx="445">
                  <c:v>272.92730468000002</c:v>
                </c:pt>
                <c:pt idx="446">
                  <c:v>22.867658691000003</c:v>
                </c:pt>
                <c:pt idx="447">
                  <c:v>-618.64339840000002</c:v>
                </c:pt>
                <c:pt idx="448">
                  <c:v>56.857768554000003</c:v>
                </c:pt>
                <c:pt idx="449">
                  <c:v>-223.85527340000002</c:v>
                </c:pt>
                <c:pt idx="450">
                  <c:v>-199.70341789999998</c:v>
                </c:pt>
                <c:pt idx="451">
                  <c:v>138.24445312</c:v>
                </c:pt>
                <c:pt idx="452">
                  <c:v>-70.682016599999997</c:v>
                </c:pt>
                <c:pt idx="453">
                  <c:v>-8.8202331540000003</c:v>
                </c:pt>
                <c:pt idx="454">
                  <c:v>25.865932616999999</c:v>
                </c:pt>
                <c:pt idx="455">
                  <c:v>-189.9038281</c:v>
                </c:pt>
                <c:pt idx="456">
                  <c:v>196.97373046000001</c:v>
                </c:pt>
                <c:pt idx="457">
                  <c:v>-168.47400389999999</c:v>
                </c:pt>
                <c:pt idx="458">
                  <c:v>-31.009494620000002</c:v>
                </c:pt>
                <c:pt idx="459">
                  <c:v>150.18870117</c:v>
                </c:pt>
                <c:pt idx="460">
                  <c:v>-13.117725829999999</c:v>
                </c:pt>
                <c:pt idx="461">
                  <c:v>-45.346518549999999</c:v>
                </c:pt>
                <c:pt idx="462">
                  <c:v>-15.34894287</c:v>
                </c:pt>
                <c:pt idx="463">
                  <c:v>0.55461090086999998</c:v>
                </c:pt>
                <c:pt idx="464">
                  <c:v>44.286772460000002</c:v>
                </c:pt>
                <c:pt idx="465">
                  <c:v>-7.7351916500000009</c:v>
                </c:pt>
                <c:pt idx="466">
                  <c:v>385.37089843000001</c:v>
                </c:pt>
                <c:pt idx="467">
                  <c:v>-185.49445309999999</c:v>
                </c:pt>
                <c:pt idx="468">
                  <c:v>654.69800781000004</c:v>
                </c:pt>
                <c:pt idx="469">
                  <c:v>-129.25746090000001</c:v>
                </c:pt>
                <c:pt idx="470">
                  <c:v>184.90539061999999</c:v>
                </c:pt>
                <c:pt idx="471">
                  <c:v>1549.6264062</c:v>
                </c:pt>
                <c:pt idx="472">
                  <c:v>-101.8236816</c:v>
                </c:pt>
                <c:pt idx="473">
                  <c:v>-877.67890620000003</c:v>
                </c:pt>
                <c:pt idx="474">
                  <c:v>442.41445312000002</c:v>
                </c:pt>
                <c:pt idx="475">
                  <c:v>-517.08515620000003</c:v>
                </c:pt>
                <c:pt idx="476">
                  <c:v>-355.89687500000002</c:v>
                </c:pt>
                <c:pt idx="477">
                  <c:v>-66.640800780000006</c:v>
                </c:pt>
                <c:pt idx="478">
                  <c:v>-179.75052729999999</c:v>
                </c:pt>
                <c:pt idx="479">
                  <c:v>-1065.4069530000002</c:v>
                </c:pt>
                <c:pt idx="480">
                  <c:v>340.22726562000003</c:v>
                </c:pt>
                <c:pt idx="481">
                  <c:v>211.97541014999999</c:v>
                </c:pt>
                <c:pt idx="482">
                  <c:v>-813.635625</c:v>
                </c:pt>
                <c:pt idx="483">
                  <c:v>-48.986660149999999</c:v>
                </c:pt>
                <c:pt idx="484">
                  <c:v>-47.816249999999997</c:v>
                </c:pt>
                <c:pt idx="485">
                  <c:v>231.38662109000001</c:v>
                </c:pt>
                <c:pt idx="486">
                  <c:v>-278.74267570000001</c:v>
                </c:pt>
                <c:pt idx="487">
                  <c:v>-856.33234370000002</c:v>
                </c:pt>
                <c:pt idx="488">
                  <c:v>448.58878905999995</c:v>
                </c:pt>
                <c:pt idx="489">
                  <c:v>-30.94522705</c:v>
                </c:pt>
                <c:pt idx="490">
                  <c:v>1.9809887695000001</c:v>
                </c:pt>
                <c:pt idx="491">
                  <c:v>-1362.4775</c:v>
                </c:pt>
                <c:pt idx="492">
                  <c:v>322.18318359</c:v>
                </c:pt>
                <c:pt idx="493">
                  <c:v>426.05109375000001</c:v>
                </c:pt>
                <c:pt idx="494">
                  <c:v>1260.1857031</c:v>
                </c:pt>
                <c:pt idx="495">
                  <c:v>-20.837324210000002</c:v>
                </c:pt>
                <c:pt idx="496">
                  <c:v>-7.9322576900000001</c:v>
                </c:pt>
                <c:pt idx="497">
                  <c:v>-151.56270499999999</c:v>
                </c:pt>
                <c:pt idx="498">
                  <c:v>3.4785980224000004</c:v>
                </c:pt>
                <c:pt idx="499">
                  <c:v>89.985263670999998</c:v>
                </c:pt>
                <c:pt idx="500">
                  <c:v>-196.6538281</c:v>
                </c:pt>
                <c:pt idx="501">
                  <c:v>1085.1142187</c:v>
                </c:pt>
                <c:pt idx="502">
                  <c:v>1096.0038281</c:v>
                </c:pt>
                <c:pt idx="503">
                  <c:v>-543.88664060000008</c:v>
                </c:pt>
                <c:pt idx="504">
                  <c:v>610.64277343000003</c:v>
                </c:pt>
                <c:pt idx="505">
                  <c:v>72.277407225999994</c:v>
                </c:pt>
                <c:pt idx="506">
                  <c:v>-145.33816400000001</c:v>
                </c:pt>
                <c:pt idx="507">
                  <c:v>-190.5698242</c:v>
                </c:pt>
                <c:pt idx="508">
                  <c:v>-26.26486328</c:v>
                </c:pt>
                <c:pt idx="509">
                  <c:v>-66.157915029999998</c:v>
                </c:pt>
                <c:pt idx="510">
                  <c:v>-244.5092382</c:v>
                </c:pt>
                <c:pt idx="511">
                  <c:v>-943.20984370000008</c:v>
                </c:pt>
                <c:pt idx="512">
                  <c:v>-218.65849600000001</c:v>
                </c:pt>
                <c:pt idx="513">
                  <c:v>-529.44691399999999</c:v>
                </c:pt>
                <c:pt idx="514">
                  <c:v>-54.701064450000004</c:v>
                </c:pt>
                <c:pt idx="515">
                  <c:v>-120.91795889999999</c:v>
                </c:pt>
                <c:pt idx="516">
                  <c:v>-5.5474890129999999</c:v>
                </c:pt>
                <c:pt idx="517">
                  <c:v>18.935518798</c:v>
                </c:pt>
                <c:pt idx="518">
                  <c:v>346.63468749999998</c:v>
                </c:pt>
                <c:pt idx="519">
                  <c:v>-1201.570156</c:v>
                </c:pt>
                <c:pt idx="520">
                  <c:v>-197.05687499999999</c:v>
                </c:pt>
                <c:pt idx="521">
                  <c:v>-117.97305660000001</c:v>
                </c:pt>
                <c:pt idx="522">
                  <c:v>-88.277109370000005</c:v>
                </c:pt>
                <c:pt idx="523">
                  <c:v>-51.113193350000003</c:v>
                </c:pt>
                <c:pt idx="524">
                  <c:v>-211.3369726</c:v>
                </c:pt>
                <c:pt idx="525">
                  <c:v>1169.8314843000001</c:v>
                </c:pt>
                <c:pt idx="526">
                  <c:v>6.7902423094999991</c:v>
                </c:pt>
                <c:pt idx="527">
                  <c:v>80.12413085899999</c:v>
                </c:pt>
                <c:pt idx="528">
                  <c:v>-1136.493046</c:v>
                </c:pt>
                <c:pt idx="529">
                  <c:v>1068.3229687</c:v>
                </c:pt>
                <c:pt idx="530">
                  <c:v>-369.10902340000001</c:v>
                </c:pt>
                <c:pt idx="531">
                  <c:v>161.39280273</c:v>
                </c:pt>
                <c:pt idx="532">
                  <c:v>-423.84511709999998</c:v>
                </c:pt>
                <c:pt idx="533">
                  <c:v>941.69007811999995</c:v>
                </c:pt>
                <c:pt idx="534">
                  <c:v>-65.780937499999993</c:v>
                </c:pt>
                <c:pt idx="535">
                  <c:v>356.35457030999999</c:v>
                </c:pt>
                <c:pt idx="536">
                  <c:v>-395.08375000000001</c:v>
                </c:pt>
                <c:pt idx="537">
                  <c:v>80.181298827999996</c:v>
                </c:pt>
                <c:pt idx="538">
                  <c:v>-245.30412100000001</c:v>
                </c:pt>
                <c:pt idx="539">
                  <c:v>-228.13603510000002</c:v>
                </c:pt>
                <c:pt idx="540">
                  <c:v>-265.66650390000001</c:v>
                </c:pt>
                <c:pt idx="541">
                  <c:v>-22.483515619999999</c:v>
                </c:pt>
                <c:pt idx="542">
                  <c:v>216.88169920999999</c:v>
                </c:pt>
                <c:pt idx="543">
                  <c:v>331.75136717999999</c:v>
                </c:pt>
                <c:pt idx="544">
                  <c:v>1999.6723436999998</c:v>
                </c:pt>
                <c:pt idx="545">
                  <c:v>-219.11445309999999</c:v>
                </c:pt>
                <c:pt idx="546">
                  <c:v>187.83740234000001</c:v>
                </c:pt>
                <c:pt idx="547">
                  <c:v>109.40730468</c:v>
                </c:pt>
                <c:pt idx="548">
                  <c:v>-102.46242179999999</c:v>
                </c:pt>
                <c:pt idx="549">
                  <c:v>-173.8410351</c:v>
                </c:pt>
                <c:pt idx="550">
                  <c:v>-335.76085929999999</c:v>
                </c:pt>
                <c:pt idx="551">
                  <c:v>-75.741713860000004</c:v>
                </c:pt>
                <c:pt idx="552">
                  <c:v>14.723232421000001</c:v>
                </c:pt>
                <c:pt idx="553">
                  <c:v>-11.02072998</c:v>
                </c:pt>
                <c:pt idx="554">
                  <c:v>-84.241796870000002</c:v>
                </c:pt>
                <c:pt idx="555">
                  <c:v>-356.4705859</c:v>
                </c:pt>
                <c:pt idx="556">
                  <c:v>77.832285155999998</c:v>
                </c:pt>
                <c:pt idx="557">
                  <c:v>93.534999999999997</c:v>
                </c:pt>
                <c:pt idx="558">
                  <c:v>-110.7869433</c:v>
                </c:pt>
                <c:pt idx="559">
                  <c:v>-9.4202160639999999</c:v>
                </c:pt>
                <c:pt idx="560">
                  <c:v>-0.93492286680000003</c:v>
                </c:pt>
                <c:pt idx="561">
                  <c:v>240.21294921</c:v>
                </c:pt>
                <c:pt idx="562">
                  <c:v>20.195753173</c:v>
                </c:pt>
                <c:pt idx="563">
                  <c:v>133.29361328000002</c:v>
                </c:pt>
                <c:pt idx="564">
                  <c:v>-564.95390620000001</c:v>
                </c:pt>
                <c:pt idx="565">
                  <c:v>-420.35304680000002</c:v>
                </c:pt>
                <c:pt idx="566">
                  <c:v>63.120996093000002</c:v>
                </c:pt>
                <c:pt idx="567">
                  <c:v>-394.0867968</c:v>
                </c:pt>
                <c:pt idx="568">
                  <c:v>-14.073760979999999</c:v>
                </c:pt>
                <c:pt idx="569">
                  <c:v>-43.393984369999998</c:v>
                </c:pt>
                <c:pt idx="570">
                  <c:v>-254.82337889999999</c:v>
                </c:pt>
                <c:pt idx="571">
                  <c:v>-83.139736319999997</c:v>
                </c:pt>
                <c:pt idx="572">
                  <c:v>242.55533202999999</c:v>
                </c:pt>
                <c:pt idx="573">
                  <c:v>-6.6879064939999999</c:v>
                </c:pt>
                <c:pt idx="574">
                  <c:v>812.10828125</c:v>
                </c:pt>
                <c:pt idx="575">
                  <c:v>-769.90250000000003</c:v>
                </c:pt>
                <c:pt idx="576">
                  <c:v>-442.2427343</c:v>
                </c:pt>
                <c:pt idx="577">
                  <c:v>-131.56227530000001</c:v>
                </c:pt>
                <c:pt idx="578">
                  <c:v>48.575073242000002</c:v>
                </c:pt>
                <c:pt idx="579">
                  <c:v>-334.43183590000001</c:v>
                </c:pt>
                <c:pt idx="580">
                  <c:v>-60.254311520000002</c:v>
                </c:pt>
                <c:pt idx="581">
                  <c:v>58.863476561999995</c:v>
                </c:pt>
                <c:pt idx="582">
                  <c:v>538.07121093000001</c:v>
                </c:pt>
                <c:pt idx="583">
                  <c:v>552.43503906000001</c:v>
                </c:pt>
                <c:pt idx="584">
                  <c:v>23.932521972</c:v>
                </c:pt>
                <c:pt idx="585">
                  <c:v>371.53308593000003</c:v>
                </c:pt>
                <c:pt idx="586">
                  <c:v>-381.60304680000002</c:v>
                </c:pt>
                <c:pt idx="587">
                  <c:v>123.41917968</c:v>
                </c:pt>
                <c:pt idx="588">
                  <c:v>33.312231445000002</c:v>
                </c:pt>
                <c:pt idx="589">
                  <c:v>-984.4355468</c:v>
                </c:pt>
                <c:pt idx="590">
                  <c:v>256.82771484</c:v>
                </c:pt>
                <c:pt idx="591">
                  <c:v>-76.91832518999999</c:v>
                </c:pt>
                <c:pt idx="592">
                  <c:v>-121.27587890000001</c:v>
                </c:pt>
                <c:pt idx="593">
                  <c:v>-170.88523430000001</c:v>
                </c:pt>
                <c:pt idx="594">
                  <c:v>-1198.1339840000001</c:v>
                </c:pt>
                <c:pt idx="595">
                  <c:v>315.68429687000003</c:v>
                </c:pt>
                <c:pt idx="596">
                  <c:v>-29.27505859</c:v>
                </c:pt>
                <c:pt idx="597">
                  <c:v>327.39044920999999</c:v>
                </c:pt>
                <c:pt idx="598">
                  <c:v>-33.906706540000002</c:v>
                </c:pt>
                <c:pt idx="599">
                  <c:v>58.477416992000002</c:v>
                </c:pt>
                <c:pt idx="600">
                  <c:v>86.130156249999999</c:v>
                </c:pt>
                <c:pt idx="601">
                  <c:v>151.74167968</c:v>
                </c:pt>
                <c:pt idx="602">
                  <c:v>16.752998046000002</c:v>
                </c:pt>
                <c:pt idx="603">
                  <c:v>15.251108398</c:v>
                </c:pt>
                <c:pt idx="604">
                  <c:v>69.924770507000005</c:v>
                </c:pt>
                <c:pt idx="605">
                  <c:v>-42.586337890000003</c:v>
                </c:pt>
                <c:pt idx="606">
                  <c:v>-136.49403319999999</c:v>
                </c:pt>
                <c:pt idx="607">
                  <c:v>-132.75351559999999</c:v>
                </c:pt>
                <c:pt idx="608">
                  <c:v>247.51464843000002</c:v>
                </c:pt>
                <c:pt idx="609">
                  <c:v>-693.50992180000003</c:v>
                </c:pt>
                <c:pt idx="610">
                  <c:v>-400.8236718</c:v>
                </c:pt>
                <c:pt idx="611">
                  <c:v>51.729526366999998</c:v>
                </c:pt>
                <c:pt idx="612">
                  <c:v>663.18687499999999</c:v>
                </c:pt>
                <c:pt idx="613">
                  <c:v>9.0684393310000004</c:v>
                </c:pt>
                <c:pt idx="614">
                  <c:v>22.234504394000002</c:v>
                </c:pt>
                <c:pt idx="615">
                  <c:v>-11.91200317</c:v>
                </c:pt>
                <c:pt idx="616">
                  <c:v>58.513984375</c:v>
                </c:pt>
                <c:pt idx="617">
                  <c:v>-943.50078120000001</c:v>
                </c:pt>
                <c:pt idx="618">
                  <c:v>-70.889868159999992</c:v>
                </c:pt>
                <c:pt idx="619">
                  <c:v>-357.37527340000003</c:v>
                </c:pt>
                <c:pt idx="620">
                  <c:v>-1713.0010930000001</c:v>
                </c:pt>
                <c:pt idx="621">
                  <c:v>22.173054198999999</c:v>
                </c:pt>
                <c:pt idx="622">
                  <c:v>133.09052733999999</c:v>
                </c:pt>
                <c:pt idx="623">
                  <c:v>44.679501952999999</c:v>
                </c:pt>
                <c:pt idx="624">
                  <c:v>-548.97625000000005</c:v>
                </c:pt>
                <c:pt idx="625">
                  <c:v>161.21826171000001</c:v>
                </c:pt>
                <c:pt idx="626">
                  <c:v>146.23871093</c:v>
                </c:pt>
                <c:pt idx="627">
                  <c:v>-597.46687499999996</c:v>
                </c:pt>
                <c:pt idx="628">
                  <c:v>502.61312500000003</c:v>
                </c:pt>
                <c:pt idx="629">
                  <c:v>-390.78964840000003</c:v>
                </c:pt>
                <c:pt idx="630">
                  <c:v>410.46480468000004</c:v>
                </c:pt>
                <c:pt idx="631">
                  <c:v>-1407.6060930000001</c:v>
                </c:pt>
                <c:pt idx="632">
                  <c:v>-42.48969726</c:v>
                </c:pt>
                <c:pt idx="633">
                  <c:v>-136.628623</c:v>
                </c:pt>
                <c:pt idx="634">
                  <c:v>324.98609375000001</c:v>
                </c:pt>
                <c:pt idx="635">
                  <c:v>-438.19148430000001</c:v>
                </c:pt>
                <c:pt idx="636">
                  <c:v>32.760544433</c:v>
                </c:pt>
                <c:pt idx="637">
                  <c:v>-50.61628417</c:v>
                </c:pt>
                <c:pt idx="638">
                  <c:v>-121.11646479999999</c:v>
                </c:pt>
                <c:pt idx="639">
                  <c:v>843.99601561999998</c:v>
                </c:pt>
                <c:pt idx="640">
                  <c:v>101.03824218</c:v>
                </c:pt>
                <c:pt idx="641">
                  <c:v>-145.99172850000002</c:v>
                </c:pt>
                <c:pt idx="642">
                  <c:v>-241.88376950000003</c:v>
                </c:pt>
                <c:pt idx="643">
                  <c:v>41.519243164000002</c:v>
                </c:pt>
                <c:pt idx="644">
                  <c:v>518.77117186999999</c:v>
                </c:pt>
                <c:pt idx="645">
                  <c:v>743.79179686999998</c:v>
                </c:pt>
                <c:pt idx="646">
                  <c:v>28.375856933000001</c:v>
                </c:pt>
                <c:pt idx="647">
                  <c:v>330.03632812000001</c:v>
                </c:pt>
                <c:pt idx="648">
                  <c:v>-5.0064025870000002</c:v>
                </c:pt>
                <c:pt idx="649">
                  <c:v>738.54671874999997</c:v>
                </c:pt>
                <c:pt idx="650">
                  <c:v>14.703099365</c:v>
                </c:pt>
                <c:pt idx="651">
                  <c:v>182.85720702999998</c:v>
                </c:pt>
                <c:pt idx="652">
                  <c:v>70.818286131999997</c:v>
                </c:pt>
                <c:pt idx="653">
                  <c:v>-1341.0592180000001</c:v>
                </c:pt>
                <c:pt idx="654">
                  <c:v>11.276165771000001</c:v>
                </c:pt>
                <c:pt idx="655">
                  <c:v>-131.23828119999999</c:v>
                </c:pt>
                <c:pt idx="656">
                  <c:v>-96.828632810000002</c:v>
                </c:pt>
                <c:pt idx="657">
                  <c:v>53.991147460000001</c:v>
                </c:pt>
                <c:pt idx="658">
                  <c:v>872.67718749999995</c:v>
                </c:pt>
                <c:pt idx="659">
                  <c:v>-422.30789060000001</c:v>
                </c:pt>
                <c:pt idx="660">
                  <c:v>187.38300781000001</c:v>
                </c:pt>
                <c:pt idx="661">
                  <c:v>-18.74090576</c:v>
                </c:pt>
                <c:pt idx="662">
                  <c:v>-1037.1540620000001</c:v>
                </c:pt>
                <c:pt idx="663">
                  <c:v>-753.625</c:v>
                </c:pt>
                <c:pt idx="664">
                  <c:v>116.71422851</c:v>
                </c:pt>
                <c:pt idx="665">
                  <c:v>-1079.5246090000001</c:v>
                </c:pt>
                <c:pt idx="666">
                  <c:v>-1869.3515620000001</c:v>
                </c:pt>
                <c:pt idx="667">
                  <c:v>-176.8823242</c:v>
                </c:pt>
                <c:pt idx="668">
                  <c:v>-80.370844719999994</c:v>
                </c:pt>
                <c:pt idx="669">
                  <c:v>293.53769531</c:v>
                </c:pt>
                <c:pt idx="670">
                  <c:v>-141.65241209999999</c:v>
                </c:pt>
                <c:pt idx="671">
                  <c:v>170.35849609000002</c:v>
                </c:pt>
                <c:pt idx="672">
                  <c:v>-421.42707029999997</c:v>
                </c:pt>
                <c:pt idx="673">
                  <c:v>-402.00875000000002</c:v>
                </c:pt>
                <c:pt idx="674">
                  <c:v>-657.96992180000007</c:v>
                </c:pt>
                <c:pt idx="675">
                  <c:v>-59.0052539</c:v>
                </c:pt>
                <c:pt idx="676">
                  <c:v>-361.86464840000002</c:v>
                </c:pt>
                <c:pt idx="677">
                  <c:v>-618.88050780000003</c:v>
                </c:pt>
                <c:pt idx="678">
                  <c:v>-376.54363279999995</c:v>
                </c:pt>
                <c:pt idx="679">
                  <c:v>-11.36324218</c:v>
                </c:pt>
                <c:pt idx="680">
                  <c:v>156.36678710000001</c:v>
                </c:pt>
                <c:pt idx="681">
                  <c:v>69.202192382000007</c:v>
                </c:pt>
                <c:pt idx="682">
                  <c:v>-13.752171629999999</c:v>
                </c:pt>
                <c:pt idx="683">
                  <c:v>543.90273437000008</c:v>
                </c:pt>
                <c:pt idx="684">
                  <c:v>-242.99013669999999</c:v>
                </c:pt>
                <c:pt idx="685">
                  <c:v>510.20960937000001</c:v>
                </c:pt>
                <c:pt idx="686">
                  <c:v>317.96576170999998</c:v>
                </c:pt>
                <c:pt idx="687">
                  <c:v>92.341748045999992</c:v>
                </c:pt>
                <c:pt idx="688">
                  <c:v>-131.85715819999999</c:v>
                </c:pt>
                <c:pt idx="689">
                  <c:v>764.54445311999996</c:v>
                </c:pt>
                <c:pt idx="690">
                  <c:v>-290.42005850000004</c:v>
                </c:pt>
                <c:pt idx="691">
                  <c:v>513.31390624999995</c:v>
                </c:pt>
                <c:pt idx="692">
                  <c:v>-431.41953119999999</c:v>
                </c:pt>
                <c:pt idx="693">
                  <c:v>-401.1811328</c:v>
                </c:pt>
                <c:pt idx="694">
                  <c:v>1028.3979687000001</c:v>
                </c:pt>
                <c:pt idx="695">
                  <c:v>-1022.762031</c:v>
                </c:pt>
                <c:pt idx="696">
                  <c:v>-382.06050779999998</c:v>
                </c:pt>
                <c:pt idx="697">
                  <c:v>87.982753905999999</c:v>
                </c:pt>
                <c:pt idx="698">
                  <c:v>-44.594072260000004</c:v>
                </c:pt>
                <c:pt idx="699">
                  <c:v>-231.9909179</c:v>
                </c:pt>
                <c:pt idx="700">
                  <c:v>366.82679687000001</c:v>
                </c:pt>
                <c:pt idx="701">
                  <c:v>-26.058789059999999</c:v>
                </c:pt>
                <c:pt idx="702">
                  <c:v>-2057.986093</c:v>
                </c:pt>
                <c:pt idx="703">
                  <c:v>304.69357421000001</c:v>
                </c:pt>
                <c:pt idx="704">
                  <c:v>-418.7362109</c:v>
                </c:pt>
                <c:pt idx="705">
                  <c:v>-98.371455069999996</c:v>
                </c:pt>
                <c:pt idx="706">
                  <c:v>-99.106572259999993</c:v>
                </c:pt>
                <c:pt idx="707">
                  <c:v>42.207211913999998</c:v>
                </c:pt>
                <c:pt idx="708">
                  <c:v>-28.320708</c:v>
                </c:pt>
                <c:pt idx="709">
                  <c:v>-39.696684570000002</c:v>
                </c:pt>
                <c:pt idx="710">
                  <c:v>-163.88130850000002</c:v>
                </c:pt>
                <c:pt idx="711">
                  <c:v>-136.0293652</c:v>
                </c:pt>
                <c:pt idx="712">
                  <c:v>-383.21875</c:v>
                </c:pt>
                <c:pt idx="713">
                  <c:v>-140.1354589</c:v>
                </c:pt>
                <c:pt idx="714">
                  <c:v>-249.58943350000001</c:v>
                </c:pt>
                <c:pt idx="715">
                  <c:v>-277.02744139999999</c:v>
                </c:pt>
                <c:pt idx="716">
                  <c:v>26.844484862999998</c:v>
                </c:pt>
                <c:pt idx="717">
                  <c:v>-30.307241210000001</c:v>
                </c:pt>
                <c:pt idx="718">
                  <c:v>127.80758788999999</c:v>
                </c:pt>
                <c:pt idx="719">
                  <c:v>602.08820312</c:v>
                </c:pt>
                <c:pt idx="720">
                  <c:v>646.88609374999999</c:v>
                </c:pt>
                <c:pt idx="721">
                  <c:v>91.208281249999999</c:v>
                </c:pt>
                <c:pt idx="722">
                  <c:v>-152.9383789</c:v>
                </c:pt>
                <c:pt idx="723">
                  <c:v>105.63166015</c:v>
                </c:pt>
                <c:pt idx="724">
                  <c:v>95.443271483999993</c:v>
                </c:pt>
                <c:pt idx="725">
                  <c:v>-370.49242179999999</c:v>
                </c:pt>
                <c:pt idx="726">
                  <c:v>-638.4028515</c:v>
                </c:pt>
                <c:pt idx="727">
                  <c:v>-495.1401171</c:v>
                </c:pt>
                <c:pt idx="728">
                  <c:v>137.88034178999999</c:v>
                </c:pt>
                <c:pt idx="729">
                  <c:v>119.37765625</c:v>
                </c:pt>
                <c:pt idx="730">
                  <c:v>167.3377539</c:v>
                </c:pt>
                <c:pt idx="731">
                  <c:v>42.440439452999996</c:v>
                </c:pt>
                <c:pt idx="732">
                  <c:v>-431.94011710000001</c:v>
                </c:pt>
                <c:pt idx="733">
                  <c:v>136.14614256999999</c:v>
                </c:pt>
                <c:pt idx="734">
                  <c:v>447.92480468000002</c:v>
                </c:pt>
                <c:pt idx="735">
                  <c:v>-27.632866210000003</c:v>
                </c:pt>
                <c:pt idx="736">
                  <c:v>-98.323300780000011</c:v>
                </c:pt>
                <c:pt idx="737">
                  <c:v>-1064.828671</c:v>
                </c:pt>
                <c:pt idx="738">
                  <c:v>69.532773437000003</c:v>
                </c:pt>
                <c:pt idx="739">
                  <c:v>-193.46703119999998</c:v>
                </c:pt>
                <c:pt idx="740">
                  <c:v>461.36070312000004</c:v>
                </c:pt>
                <c:pt idx="741">
                  <c:v>-1177.9357030000001</c:v>
                </c:pt>
                <c:pt idx="742">
                  <c:v>-19.71381469</c:v>
                </c:pt>
                <c:pt idx="743">
                  <c:v>1599.1289061999998</c:v>
                </c:pt>
                <c:pt idx="744">
                  <c:v>723.23062500000003</c:v>
                </c:pt>
                <c:pt idx="745">
                  <c:v>1105.5550780999999</c:v>
                </c:pt>
                <c:pt idx="746">
                  <c:v>708.72984374999999</c:v>
                </c:pt>
                <c:pt idx="747">
                  <c:v>682.05296874999999</c:v>
                </c:pt>
                <c:pt idx="748">
                  <c:v>121.45040039</c:v>
                </c:pt>
                <c:pt idx="749">
                  <c:v>813.88132811999992</c:v>
                </c:pt>
                <c:pt idx="750">
                  <c:v>-1124.807656</c:v>
                </c:pt>
                <c:pt idx="751">
                  <c:v>-715.15656249999995</c:v>
                </c:pt>
                <c:pt idx="752">
                  <c:v>406.39539062000006</c:v>
                </c:pt>
                <c:pt idx="753">
                  <c:v>-1312.6932810000001</c:v>
                </c:pt>
                <c:pt idx="754">
                  <c:v>-9.0804498290000009</c:v>
                </c:pt>
                <c:pt idx="755">
                  <c:v>-384.42507810000001</c:v>
                </c:pt>
                <c:pt idx="756">
                  <c:v>80.404765624999996</c:v>
                </c:pt>
                <c:pt idx="757">
                  <c:v>69.077558593000006</c:v>
                </c:pt>
                <c:pt idx="758">
                  <c:v>-236.031914</c:v>
                </c:pt>
                <c:pt idx="759">
                  <c:v>-71.018881829999998</c:v>
                </c:pt>
                <c:pt idx="760">
                  <c:v>301.07035156000001</c:v>
                </c:pt>
                <c:pt idx="761">
                  <c:v>296.84654296000002</c:v>
                </c:pt>
                <c:pt idx="762">
                  <c:v>155.17981444999998</c:v>
                </c:pt>
                <c:pt idx="763">
                  <c:v>66.820815429000007</c:v>
                </c:pt>
                <c:pt idx="764">
                  <c:v>-359.35593749999998</c:v>
                </c:pt>
                <c:pt idx="765">
                  <c:v>90.735820312000001</c:v>
                </c:pt>
                <c:pt idx="766">
                  <c:v>20.388691406</c:v>
                </c:pt>
                <c:pt idx="767">
                  <c:v>-749.59078120000004</c:v>
                </c:pt>
                <c:pt idx="768">
                  <c:v>789.43867187000001</c:v>
                </c:pt>
                <c:pt idx="769">
                  <c:v>545.60355468</c:v>
                </c:pt>
                <c:pt idx="770">
                  <c:v>-143.1129296</c:v>
                </c:pt>
                <c:pt idx="771">
                  <c:v>-48.133681640000006</c:v>
                </c:pt>
                <c:pt idx="772">
                  <c:v>-224.4230273</c:v>
                </c:pt>
                <c:pt idx="773">
                  <c:v>-97.326591790000009</c:v>
                </c:pt>
                <c:pt idx="774">
                  <c:v>241.13015625</c:v>
                </c:pt>
                <c:pt idx="775">
                  <c:v>-71.944321279999997</c:v>
                </c:pt>
                <c:pt idx="776">
                  <c:v>-108.5005566</c:v>
                </c:pt>
                <c:pt idx="777">
                  <c:v>-753.6796875</c:v>
                </c:pt>
                <c:pt idx="778">
                  <c:v>-304.37240229999998</c:v>
                </c:pt>
                <c:pt idx="779">
                  <c:v>321.47162108999999</c:v>
                </c:pt>
                <c:pt idx="780">
                  <c:v>329.38445312000005</c:v>
                </c:pt>
                <c:pt idx="781">
                  <c:v>-88.357568350000008</c:v>
                </c:pt>
                <c:pt idx="782">
                  <c:v>-48.801342769999998</c:v>
                </c:pt>
                <c:pt idx="783">
                  <c:v>166.11882811999999</c:v>
                </c:pt>
                <c:pt idx="784">
                  <c:v>113.87200195</c:v>
                </c:pt>
                <c:pt idx="785">
                  <c:v>-771.81468749999999</c:v>
                </c:pt>
                <c:pt idx="786">
                  <c:v>-22.80342529</c:v>
                </c:pt>
                <c:pt idx="787">
                  <c:v>-36.824597159999996</c:v>
                </c:pt>
                <c:pt idx="788">
                  <c:v>-256.41130850000002</c:v>
                </c:pt>
                <c:pt idx="789">
                  <c:v>123.29019531</c:v>
                </c:pt>
                <c:pt idx="790">
                  <c:v>-428.82984369999997</c:v>
                </c:pt>
                <c:pt idx="791">
                  <c:v>572.92628905999993</c:v>
                </c:pt>
                <c:pt idx="792">
                  <c:v>-285.1445703</c:v>
                </c:pt>
                <c:pt idx="793">
                  <c:v>60.647163085000003</c:v>
                </c:pt>
                <c:pt idx="794">
                  <c:v>78.903339842999998</c:v>
                </c:pt>
                <c:pt idx="795">
                  <c:v>-11.95530029</c:v>
                </c:pt>
                <c:pt idx="796">
                  <c:v>93.41784179599999</c:v>
                </c:pt>
                <c:pt idx="797">
                  <c:v>324.58882812000002</c:v>
                </c:pt>
                <c:pt idx="798">
                  <c:v>-12.76680908</c:v>
                </c:pt>
                <c:pt idx="799">
                  <c:v>-652.86808589999998</c:v>
                </c:pt>
                <c:pt idx="800">
                  <c:v>483.64257812000005</c:v>
                </c:pt>
                <c:pt idx="801">
                  <c:v>431.21484375</c:v>
                </c:pt>
                <c:pt idx="802">
                  <c:v>-114.39860350000001</c:v>
                </c:pt>
                <c:pt idx="803">
                  <c:v>165.34300781000002</c:v>
                </c:pt>
                <c:pt idx="804">
                  <c:v>62.497236328</c:v>
                </c:pt>
                <c:pt idx="805">
                  <c:v>-727.08648430000005</c:v>
                </c:pt>
                <c:pt idx="806">
                  <c:v>-19.71047729</c:v>
                </c:pt>
                <c:pt idx="807">
                  <c:v>-131.61156249999999</c:v>
                </c:pt>
                <c:pt idx="808">
                  <c:v>247.46357421000002</c:v>
                </c:pt>
                <c:pt idx="809">
                  <c:v>-105.4233886</c:v>
                </c:pt>
                <c:pt idx="810">
                  <c:v>-71.356298820000006</c:v>
                </c:pt>
                <c:pt idx="811">
                  <c:v>-18.197421869999999</c:v>
                </c:pt>
                <c:pt idx="812">
                  <c:v>44.313491210000002</c:v>
                </c:pt>
                <c:pt idx="813">
                  <c:v>-20.921003409999997</c:v>
                </c:pt>
                <c:pt idx="814">
                  <c:v>-4.6488549799999994</c:v>
                </c:pt>
                <c:pt idx="815">
                  <c:v>280.78123046000002</c:v>
                </c:pt>
                <c:pt idx="816">
                  <c:v>-48.805864250000006</c:v>
                </c:pt>
                <c:pt idx="817">
                  <c:v>-107.28440420000001</c:v>
                </c:pt>
                <c:pt idx="818">
                  <c:v>-48.394350580000001</c:v>
                </c:pt>
                <c:pt idx="819">
                  <c:v>66.560937499999994</c:v>
                </c:pt>
                <c:pt idx="820">
                  <c:v>167.01548828</c:v>
                </c:pt>
                <c:pt idx="821">
                  <c:v>-401.41312499999998</c:v>
                </c:pt>
                <c:pt idx="822">
                  <c:v>-16.319503170000001</c:v>
                </c:pt>
                <c:pt idx="823">
                  <c:v>-25.18310791</c:v>
                </c:pt>
                <c:pt idx="824">
                  <c:v>-939.87703120000003</c:v>
                </c:pt>
                <c:pt idx="825">
                  <c:v>-79.706523430000004</c:v>
                </c:pt>
                <c:pt idx="826">
                  <c:v>1517.9978125</c:v>
                </c:pt>
                <c:pt idx="827">
                  <c:v>-877.22015620000002</c:v>
                </c:pt>
                <c:pt idx="828">
                  <c:v>-384.73910150000006</c:v>
                </c:pt>
                <c:pt idx="829">
                  <c:v>47.494858397999998</c:v>
                </c:pt>
                <c:pt idx="830">
                  <c:v>25.271311035</c:v>
                </c:pt>
                <c:pt idx="831">
                  <c:v>-195.33767570000001</c:v>
                </c:pt>
                <c:pt idx="832">
                  <c:v>-158.1390332</c:v>
                </c:pt>
                <c:pt idx="833">
                  <c:v>-761.27085929999998</c:v>
                </c:pt>
                <c:pt idx="834">
                  <c:v>-66.33818359</c:v>
                </c:pt>
                <c:pt idx="835">
                  <c:v>-223.44546869999999</c:v>
                </c:pt>
                <c:pt idx="836">
                  <c:v>-84.495156249999994</c:v>
                </c:pt>
                <c:pt idx="837">
                  <c:v>134.08581054000001</c:v>
                </c:pt>
                <c:pt idx="838">
                  <c:v>-152.23274409999999</c:v>
                </c:pt>
                <c:pt idx="839">
                  <c:v>0.29106771469000003</c:v>
                </c:pt>
                <c:pt idx="840">
                  <c:v>-2248.2106250000002</c:v>
                </c:pt>
                <c:pt idx="841">
                  <c:v>-217.64269530000001</c:v>
                </c:pt>
                <c:pt idx="842">
                  <c:v>134.19046875000001</c:v>
                </c:pt>
                <c:pt idx="843">
                  <c:v>-39.382519529999996</c:v>
                </c:pt>
                <c:pt idx="844">
                  <c:v>-13.878726799999999</c:v>
                </c:pt>
                <c:pt idx="845">
                  <c:v>-702.96210930000007</c:v>
                </c:pt>
                <c:pt idx="846">
                  <c:v>-305.99900389999999</c:v>
                </c:pt>
                <c:pt idx="847">
                  <c:v>2.7068582153</c:v>
                </c:pt>
                <c:pt idx="848">
                  <c:v>319.94451171000003</c:v>
                </c:pt>
                <c:pt idx="849">
                  <c:v>-284.4283398</c:v>
                </c:pt>
                <c:pt idx="850">
                  <c:v>604.55128905999993</c:v>
                </c:pt>
                <c:pt idx="851">
                  <c:v>-156.81617180000001</c:v>
                </c:pt>
                <c:pt idx="852">
                  <c:v>-458.85640619999998</c:v>
                </c:pt>
                <c:pt idx="853">
                  <c:v>324.70474609000001</c:v>
                </c:pt>
                <c:pt idx="854">
                  <c:v>18.433541259000002</c:v>
                </c:pt>
                <c:pt idx="855">
                  <c:v>-85.25270506999999</c:v>
                </c:pt>
                <c:pt idx="856">
                  <c:v>856.44187499999998</c:v>
                </c:pt>
                <c:pt idx="857">
                  <c:v>198.47691406000001</c:v>
                </c:pt>
                <c:pt idx="858">
                  <c:v>-28.896013180000001</c:v>
                </c:pt>
                <c:pt idx="859">
                  <c:v>70.347871093000009</c:v>
                </c:pt>
                <c:pt idx="860">
                  <c:v>-71.812490230000009</c:v>
                </c:pt>
                <c:pt idx="861">
                  <c:v>-133.71399410000001</c:v>
                </c:pt>
                <c:pt idx="862">
                  <c:v>-241.72060539999998</c:v>
                </c:pt>
                <c:pt idx="863">
                  <c:v>-529.7173828</c:v>
                </c:pt>
                <c:pt idx="864">
                  <c:v>-61.048886709999998</c:v>
                </c:pt>
                <c:pt idx="865">
                  <c:v>173.25900389999998</c:v>
                </c:pt>
                <c:pt idx="866">
                  <c:v>18.727728271</c:v>
                </c:pt>
                <c:pt idx="867">
                  <c:v>151.8434082</c:v>
                </c:pt>
                <c:pt idx="868">
                  <c:v>99.477714843000001</c:v>
                </c:pt>
                <c:pt idx="869">
                  <c:v>-854.56226559999993</c:v>
                </c:pt>
                <c:pt idx="870">
                  <c:v>0.71150909422999997</c:v>
                </c:pt>
                <c:pt idx="871">
                  <c:v>-28.27423095</c:v>
                </c:pt>
                <c:pt idx="872">
                  <c:v>-99.010400390000001</c:v>
                </c:pt>
                <c:pt idx="873">
                  <c:v>107.94058593</c:v>
                </c:pt>
                <c:pt idx="874">
                  <c:v>60.983037108999994</c:v>
                </c:pt>
                <c:pt idx="875">
                  <c:v>-201.96621089999999</c:v>
                </c:pt>
                <c:pt idx="876">
                  <c:v>-569.27855460000001</c:v>
                </c:pt>
                <c:pt idx="877">
                  <c:v>-195.16187500000001</c:v>
                </c:pt>
                <c:pt idx="878">
                  <c:v>-137.2134375</c:v>
                </c:pt>
                <c:pt idx="879">
                  <c:v>-883.24070309999991</c:v>
                </c:pt>
                <c:pt idx="880">
                  <c:v>1536.5904687</c:v>
                </c:pt>
                <c:pt idx="881">
                  <c:v>835.37203124999996</c:v>
                </c:pt>
                <c:pt idx="882">
                  <c:v>1304.3235156000001</c:v>
                </c:pt>
                <c:pt idx="883">
                  <c:v>-1034.606718</c:v>
                </c:pt>
                <c:pt idx="884">
                  <c:v>-204.65597650000001</c:v>
                </c:pt>
                <c:pt idx="885">
                  <c:v>195.48169921000002</c:v>
                </c:pt>
                <c:pt idx="886">
                  <c:v>140.42792968000001</c:v>
                </c:pt>
                <c:pt idx="887">
                  <c:v>38.367126463999995</c:v>
                </c:pt>
                <c:pt idx="888">
                  <c:v>-380.85988279999998</c:v>
                </c:pt>
                <c:pt idx="889">
                  <c:v>-58.282587890000002</c:v>
                </c:pt>
                <c:pt idx="890">
                  <c:v>-853.02640620000011</c:v>
                </c:pt>
                <c:pt idx="891">
                  <c:v>-161.8906054</c:v>
                </c:pt>
                <c:pt idx="892">
                  <c:v>-49.315019530000001</c:v>
                </c:pt>
                <c:pt idx="893">
                  <c:v>63.274672850999998</c:v>
                </c:pt>
                <c:pt idx="894">
                  <c:v>77.291567381999997</c:v>
                </c:pt>
                <c:pt idx="895">
                  <c:v>1436.7593750000001</c:v>
                </c:pt>
                <c:pt idx="896">
                  <c:v>-14.830083</c:v>
                </c:pt>
                <c:pt idx="897">
                  <c:v>1011.9541406</c:v>
                </c:pt>
                <c:pt idx="898">
                  <c:v>202.86154296000001</c:v>
                </c:pt>
                <c:pt idx="899">
                  <c:v>-285.83626950000001</c:v>
                </c:pt>
                <c:pt idx="900">
                  <c:v>-733.48125000000005</c:v>
                </c:pt>
                <c:pt idx="901">
                  <c:v>340.43480468000001</c:v>
                </c:pt>
                <c:pt idx="902">
                  <c:v>-110.8544335</c:v>
                </c:pt>
                <c:pt idx="903">
                  <c:v>301.64181639999998</c:v>
                </c:pt>
                <c:pt idx="904">
                  <c:v>-869.45093750000001</c:v>
                </c:pt>
                <c:pt idx="905">
                  <c:v>-609.22371090000001</c:v>
                </c:pt>
                <c:pt idx="906">
                  <c:v>-341.73652340000001</c:v>
                </c:pt>
                <c:pt idx="907">
                  <c:v>653.72304687000008</c:v>
                </c:pt>
                <c:pt idx="908">
                  <c:v>20.278460693</c:v>
                </c:pt>
                <c:pt idx="909">
                  <c:v>-823.10828120000008</c:v>
                </c:pt>
                <c:pt idx="910">
                  <c:v>15.088312988</c:v>
                </c:pt>
                <c:pt idx="911">
                  <c:v>-1.84015335</c:v>
                </c:pt>
                <c:pt idx="912">
                  <c:v>-103.2605664</c:v>
                </c:pt>
                <c:pt idx="913">
                  <c:v>-118.40529290000001</c:v>
                </c:pt>
                <c:pt idx="914">
                  <c:v>-34.56505859</c:v>
                </c:pt>
                <c:pt idx="915">
                  <c:v>104.62367187</c:v>
                </c:pt>
                <c:pt idx="916">
                  <c:v>-3.1470065300000001</c:v>
                </c:pt>
                <c:pt idx="917">
                  <c:v>157.35879882</c:v>
                </c:pt>
                <c:pt idx="918">
                  <c:v>-697.29343749999998</c:v>
                </c:pt>
                <c:pt idx="919">
                  <c:v>175.46505859000001</c:v>
                </c:pt>
                <c:pt idx="920">
                  <c:v>-151.88093749999999</c:v>
                </c:pt>
                <c:pt idx="921">
                  <c:v>-105.32191399999999</c:v>
                </c:pt>
                <c:pt idx="922">
                  <c:v>221.01251952999999</c:v>
                </c:pt>
                <c:pt idx="923">
                  <c:v>579.70675781</c:v>
                </c:pt>
                <c:pt idx="924">
                  <c:v>385.44320312000002</c:v>
                </c:pt>
                <c:pt idx="925">
                  <c:v>-1330.8931250000001</c:v>
                </c:pt>
                <c:pt idx="926">
                  <c:v>-184.52625</c:v>
                </c:pt>
                <c:pt idx="927">
                  <c:v>332.64253905999999</c:v>
                </c:pt>
                <c:pt idx="928">
                  <c:v>-570.73070310000003</c:v>
                </c:pt>
                <c:pt idx="929">
                  <c:v>-567.61113279999995</c:v>
                </c:pt>
                <c:pt idx="930">
                  <c:v>670.71765625</c:v>
                </c:pt>
                <c:pt idx="931">
                  <c:v>830.27968750000002</c:v>
                </c:pt>
                <c:pt idx="932">
                  <c:v>761.28734374999999</c:v>
                </c:pt>
                <c:pt idx="933">
                  <c:v>78.734882811999995</c:v>
                </c:pt>
                <c:pt idx="934">
                  <c:v>-352.7092968</c:v>
                </c:pt>
                <c:pt idx="935">
                  <c:v>83.336386718</c:v>
                </c:pt>
                <c:pt idx="936">
                  <c:v>-219.60244139999998</c:v>
                </c:pt>
                <c:pt idx="937">
                  <c:v>-24.104465329999996</c:v>
                </c:pt>
                <c:pt idx="938">
                  <c:v>84.649580078</c:v>
                </c:pt>
                <c:pt idx="939">
                  <c:v>-70.834790030000008</c:v>
                </c:pt>
                <c:pt idx="940">
                  <c:v>939.64265624999996</c:v>
                </c:pt>
                <c:pt idx="941">
                  <c:v>254.05748045999999</c:v>
                </c:pt>
                <c:pt idx="942">
                  <c:v>-219.89490229999998</c:v>
                </c:pt>
                <c:pt idx="943">
                  <c:v>-1138.402343</c:v>
                </c:pt>
                <c:pt idx="944">
                  <c:v>-48.711547849999995</c:v>
                </c:pt>
                <c:pt idx="945">
                  <c:v>-98.821279290000007</c:v>
                </c:pt>
                <c:pt idx="946">
                  <c:v>323.43599609</c:v>
                </c:pt>
                <c:pt idx="947">
                  <c:v>27.278337402000002</c:v>
                </c:pt>
                <c:pt idx="948">
                  <c:v>58.155371093000007</c:v>
                </c:pt>
                <c:pt idx="949">
                  <c:v>-1.225604476</c:v>
                </c:pt>
                <c:pt idx="950">
                  <c:v>17.231143798000002</c:v>
                </c:pt>
                <c:pt idx="951">
                  <c:v>72.660185546000008</c:v>
                </c:pt>
                <c:pt idx="952">
                  <c:v>51.690415039000001</c:v>
                </c:pt>
                <c:pt idx="953">
                  <c:v>-133.46417959999999</c:v>
                </c:pt>
                <c:pt idx="954">
                  <c:v>29.234270019</c:v>
                </c:pt>
                <c:pt idx="955">
                  <c:v>-132.23225579999999</c:v>
                </c:pt>
                <c:pt idx="956">
                  <c:v>54.740039061999994</c:v>
                </c:pt>
                <c:pt idx="957">
                  <c:v>-167.97341789999999</c:v>
                </c:pt>
                <c:pt idx="958">
                  <c:v>501.42863280999995</c:v>
                </c:pt>
                <c:pt idx="959">
                  <c:v>14.206328125000001</c:v>
                </c:pt>
                <c:pt idx="960">
                  <c:v>-50.844980459999995</c:v>
                </c:pt>
                <c:pt idx="961">
                  <c:v>-182.98306639999998</c:v>
                </c:pt>
                <c:pt idx="962">
                  <c:v>-19.84730102</c:v>
                </c:pt>
                <c:pt idx="963">
                  <c:v>296.87742186999998</c:v>
                </c:pt>
                <c:pt idx="964">
                  <c:v>-2951.8359370000003</c:v>
                </c:pt>
                <c:pt idx="965">
                  <c:v>252.43326171000001</c:v>
                </c:pt>
                <c:pt idx="966">
                  <c:v>-721.34140620000005</c:v>
                </c:pt>
                <c:pt idx="967">
                  <c:v>-88.56604492000001</c:v>
                </c:pt>
                <c:pt idx="968">
                  <c:v>1493.6457811999999</c:v>
                </c:pt>
                <c:pt idx="969">
                  <c:v>-258.01009759999999</c:v>
                </c:pt>
                <c:pt idx="970">
                  <c:v>-107.90905269999999</c:v>
                </c:pt>
                <c:pt idx="971">
                  <c:v>-8.7644500730000008</c:v>
                </c:pt>
                <c:pt idx="972">
                  <c:v>-29.429653320000003</c:v>
                </c:pt>
                <c:pt idx="973">
                  <c:v>-76.334731439999999</c:v>
                </c:pt>
                <c:pt idx="974">
                  <c:v>16.328422850999999</c:v>
                </c:pt>
                <c:pt idx="975">
                  <c:v>49.689458007000006</c:v>
                </c:pt>
                <c:pt idx="976">
                  <c:v>236.29238281000002</c:v>
                </c:pt>
                <c:pt idx="977">
                  <c:v>628.54941406</c:v>
                </c:pt>
                <c:pt idx="978">
                  <c:v>-451.28121090000002</c:v>
                </c:pt>
                <c:pt idx="979">
                  <c:v>-2231.7579679999999</c:v>
                </c:pt>
                <c:pt idx="980">
                  <c:v>80.634487304000004</c:v>
                </c:pt>
                <c:pt idx="981">
                  <c:v>646.70515624999996</c:v>
                </c:pt>
                <c:pt idx="982">
                  <c:v>111.47640625</c:v>
                </c:pt>
                <c:pt idx="983">
                  <c:v>222.25591796</c:v>
                </c:pt>
                <c:pt idx="984">
                  <c:v>-1248.551796</c:v>
                </c:pt>
                <c:pt idx="985">
                  <c:v>-424.46539060000003</c:v>
                </c:pt>
                <c:pt idx="986">
                  <c:v>12.638980712</c:v>
                </c:pt>
                <c:pt idx="987">
                  <c:v>90.701914062</c:v>
                </c:pt>
                <c:pt idx="988">
                  <c:v>527.77328124999997</c:v>
                </c:pt>
                <c:pt idx="989">
                  <c:v>-151.31439449999999</c:v>
                </c:pt>
                <c:pt idx="990">
                  <c:v>-1398.1270310000002</c:v>
                </c:pt>
                <c:pt idx="991">
                  <c:v>-270.92945309999999</c:v>
                </c:pt>
                <c:pt idx="992">
                  <c:v>59.135405272999996</c:v>
                </c:pt>
                <c:pt idx="993">
                  <c:v>-663.10593749999998</c:v>
                </c:pt>
                <c:pt idx="994">
                  <c:v>-495.16582029999995</c:v>
                </c:pt>
                <c:pt idx="995">
                  <c:v>-278.25734369999998</c:v>
                </c:pt>
                <c:pt idx="996">
                  <c:v>555.44347656000002</c:v>
                </c:pt>
                <c:pt idx="997">
                  <c:v>-312.18074209999997</c:v>
                </c:pt>
                <c:pt idx="998">
                  <c:v>-295.60796869999996</c:v>
                </c:pt>
                <c:pt idx="999">
                  <c:v>-112.02407219999999</c:v>
                </c:pt>
                <c:pt idx="1000">
                  <c:v>-917.48476559999995</c:v>
                </c:pt>
                <c:pt idx="1001">
                  <c:v>339.77136718000003</c:v>
                </c:pt>
                <c:pt idx="1002">
                  <c:v>304.78101562000001</c:v>
                </c:pt>
                <c:pt idx="1003">
                  <c:v>172.49673827999999</c:v>
                </c:pt>
                <c:pt idx="1004">
                  <c:v>126.41924804</c:v>
                </c:pt>
                <c:pt idx="1005">
                  <c:v>-325.8811523</c:v>
                </c:pt>
                <c:pt idx="1006">
                  <c:v>317.65876952999997</c:v>
                </c:pt>
                <c:pt idx="1007">
                  <c:v>908.91851561999999</c:v>
                </c:pt>
                <c:pt idx="1008">
                  <c:v>90.828925780999995</c:v>
                </c:pt>
                <c:pt idx="1009">
                  <c:v>-51.63267089</c:v>
                </c:pt>
                <c:pt idx="1010">
                  <c:v>1413.2473436999999</c:v>
                </c:pt>
                <c:pt idx="1011">
                  <c:v>694.52804686999991</c:v>
                </c:pt>
                <c:pt idx="1012">
                  <c:v>-160.8799023</c:v>
                </c:pt>
                <c:pt idx="1013">
                  <c:v>-950.47710930000005</c:v>
                </c:pt>
                <c:pt idx="1014">
                  <c:v>126.81032225999999</c:v>
                </c:pt>
                <c:pt idx="1015">
                  <c:v>-362.92148430000003</c:v>
                </c:pt>
                <c:pt idx="1016">
                  <c:v>60.645815429000002</c:v>
                </c:pt>
                <c:pt idx="1017">
                  <c:v>62.667343750000001</c:v>
                </c:pt>
                <c:pt idx="1018">
                  <c:v>-38.095725090000002</c:v>
                </c:pt>
                <c:pt idx="1019">
                  <c:v>-32.649497070000002</c:v>
                </c:pt>
                <c:pt idx="1020">
                  <c:v>-242.3972851</c:v>
                </c:pt>
                <c:pt idx="1021">
                  <c:v>-1.327207794</c:v>
                </c:pt>
                <c:pt idx="1022">
                  <c:v>217.35029296000002</c:v>
                </c:pt>
                <c:pt idx="1023">
                  <c:v>71.152026367000005</c:v>
                </c:pt>
                <c:pt idx="1024">
                  <c:v>-44.710083000000004</c:v>
                </c:pt>
                <c:pt idx="1025">
                  <c:v>11.852142334</c:v>
                </c:pt>
                <c:pt idx="1026">
                  <c:v>-337.29324209999999</c:v>
                </c:pt>
                <c:pt idx="1027">
                  <c:v>188.36259765</c:v>
                </c:pt>
                <c:pt idx="1028">
                  <c:v>-66.273603510000001</c:v>
                </c:pt>
                <c:pt idx="1029">
                  <c:v>-11.8170874</c:v>
                </c:pt>
                <c:pt idx="1030">
                  <c:v>372.65773437000001</c:v>
                </c:pt>
                <c:pt idx="1031">
                  <c:v>120.74085937</c:v>
                </c:pt>
                <c:pt idx="1032">
                  <c:v>60.706630859000001</c:v>
                </c:pt>
                <c:pt idx="1033">
                  <c:v>535.11871093000002</c:v>
                </c:pt>
                <c:pt idx="1034">
                  <c:v>-159.51904290000002</c:v>
                </c:pt>
                <c:pt idx="1035">
                  <c:v>-184.83683590000001</c:v>
                </c:pt>
                <c:pt idx="1036">
                  <c:v>-130.7882812</c:v>
                </c:pt>
                <c:pt idx="1037">
                  <c:v>-429.54175779999997</c:v>
                </c:pt>
                <c:pt idx="1038">
                  <c:v>62.179882811999995</c:v>
                </c:pt>
                <c:pt idx="1039">
                  <c:v>-88.494785150000013</c:v>
                </c:pt>
                <c:pt idx="1040">
                  <c:v>116.31375976</c:v>
                </c:pt>
                <c:pt idx="1041">
                  <c:v>-64.048598630000001</c:v>
                </c:pt>
                <c:pt idx="1042">
                  <c:v>-146.52948240000001</c:v>
                </c:pt>
                <c:pt idx="1043">
                  <c:v>131.22646484000001</c:v>
                </c:pt>
                <c:pt idx="1044">
                  <c:v>-36.496342769999998</c:v>
                </c:pt>
                <c:pt idx="1045">
                  <c:v>-98.361591790000006</c:v>
                </c:pt>
                <c:pt idx="1046">
                  <c:v>-574.12945309999998</c:v>
                </c:pt>
                <c:pt idx="1047">
                  <c:v>48.91755371</c:v>
                </c:pt>
                <c:pt idx="1048">
                  <c:v>-220.6200781</c:v>
                </c:pt>
                <c:pt idx="1049">
                  <c:v>24.635966795999998</c:v>
                </c:pt>
                <c:pt idx="1050">
                  <c:v>101.01371093</c:v>
                </c:pt>
                <c:pt idx="1051">
                  <c:v>-14.260372310000001</c:v>
                </c:pt>
                <c:pt idx="1052">
                  <c:v>-892.31671870000002</c:v>
                </c:pt>
                <c:pt idx="1053">
                  <c:v>59.645244140000003</c:v>
                </c:pt>
                <c:pt idx="1054">
                  <c:v>276.00722655999999</c:v>
                </c:pt>
                <c:pt idx="1055">
                  <c:v>-175.90630850000002</c:v>
                </c:pt>
                <c:pt idx="1056">
                  <c:v>140.91460936999999</c:v>
                </c:pt>
                <c:pt idx="1057">
                  <c:v>131.85638671000001</c:v>
                </c:pt>
                <c:pt idx="1058">
                  <c:v>118.60561523</c:v>
                </c:pt>
                <c:pt idx="1059">
                  <c:v>-82.540839840000004</c:v>
                </c:pt>
                <c:pt idx="1060">
                  <c:v>450.37308593</c:v>
                </c:pt>
                <c:pt idx="1061">
                  <c:v>86.065810545999994</c:v>
                </c:pt>
                <c:pt idx="1062">
                  <c:v>-753.66179680000005</c:v>
                </c:pt>
                <c:pt idx="1063">
                  <c:v>218.61621093000002</c:v>
                </c:pt>
                <c:pt idx="1064">
                  <c:v>-199.35607419999999</c:v>
                </c:pt>
                <c:pt idx="1065">
                  <c:v>-253.37560539999998</c:v>
                </c:pt>
                <c:pt idx="1066">
                  <c:v>-86.646357420000001</c:v>
                </c:pt>
                <c:pt idx="1067">
                  <c:v>427.76375000000002</c:v>
                </c:pt>
                <c:pt idx="1068">
                  <c:v>38.999431152</c:v>
                </c:pt>
                <c:pt idx="1069">
                  <c:v>2070.7326561999998</c:v>
                </c:pt>
                <c:pt idx="1070">
                  <c:v>-79.944941400000005</c:v>
                </c:pt>
                <c:pt idx="1071">
                  <c:v>-10.97185668</c:v>
                </c:pt>
                <c:pt idx="1072">
                  <c:v>490.97015625</c:v>
                </c:pt>
                <c:pt idx="1073">
                  <c:v>-460.64218749999998</c:v>
                </c:pt>
                <c:pt idx="1074">
                  <c:v>-187.3158593</c:v>
                </c:pt>
                <c:pt idx="1075">
                  <c:v>-83.994287100000008</c:v>
                </c:pt>
                <c:pt idx="1076">
                  <c:v>314.45769531000002</c:v>
                </c:pt>
                <c:pt idx="1077">
                  <c:v>36.880869140000001</c:v>
                </c:pt>
                <c:pt idx="1078">
                  <c:v>22.121437987999997</c:v>
                </c:pt>
                <c:pt idx="1079">
                  <c:v>-480.4520703</c:v>
                </c:pt>
                <c:pt idx="1080">
                  <c:v>-236.4421289</c:v>
                </c:pt>
                <c:pt idx="1081">
                  <c:v>145.80504882</c:v>
                </c:pt>
                <c:pt idx="1082">
                  <c:v>133.87533203000001</c:v>
                </c:pt>
                <c:pt idx="1083">
                  <c:v>19.508732910000003</c:v>
                </c:pt>
                <c:pt idx="1084">
                  <c:v>15.102517089000001</c:v>
                </c:pt>
                <c:pt idx="1085">
                  <c:v>32.728596191000001</c:v>
                </c:pt>
                <c:pt idx="1086">
                  <c:v>-31.845126949999997</c:v>
                </c:pt>
                <c:pt idx="1087">
                  <c:v>-82.33865234000001</c:v>
                </c:pt>
                <c:pt idx="1088">
                  <c:v>136.32927734</c:v>
                </c:pt>
                <c:pt idx="1089">
                  <c:v>263.03554687000002</c:v>
                </c:pt>
                <c:pt idx="1090">
                  <c:v>-110.44750000000001</c:v>
                </c:pt>
                <c:pt idx="1091">
                  <c:v>-96.502373040000009</c:v>
                </c:pt>
                <c:pt idx="1092">
                  <c:v>345.74148437000002</c:v>
                </c:pt>
                <c:pt idx="1093">
                  <c:v>-525.58933590000004</c:v>
                </c:pt>
                <c:pt idx="1094">
                  <c:v>46.913515625000002</c:v>
                </c:pt>
                <c:pt idx="1095">
                  <c:v>408.31179687000002</c:v>
                </c:pt>
                <c:pt idx="1096">
                  <c:v>28.154060057999999</c:v>
                </c:pt>
                <c:pt idx="1097">
                  <c:v>1125.5973437</c:v>
                </c:pt>
                <c:pt idx="1098">
                  <c:v>-29.135278320000001</c:v>
                </c:pt>
                <c:pt idx="1099">
                  <c:v>15.731776123</c:v>
                </c:pt>
                <c:pt idx="1100">
                  <c:v>-139.22931640000002</c:v>
                </c:pt>
                <c:pt idx="1101">
                  <c:v>-133.4605273</c:v>
                </c:pt>
                <c:pt idx="1102">
                  <c:v>119.28880859</c:v>
                </c:pt>
                <c:pt idx="1103">
                  <c:v>-268.10564450000004</c:v>
                </c:pt>
                <c:pt idx="1104">
                  <c:v>-69.187270500000011</c:v>
                </c:pt>
                <c:pt idx="1105">
                  <c:v>116.86327148000001</c:v>
                </c:pt>
                <c:pt idx="1106">
                  <c:v>484.68718749999999</c:v>
                </c:pt>
                <c:pt idx="1107">
                  <c:v>609.40234375</c:v>
                </c:pt>
                <c:pt idx="1108">
                  <c:v>157.92354492000001</c:v>
                </c:pt>
                <c:pt idx="1109">
                  <c:v>348.94273437000004</c:v>
                </c:pt>
                <c:pt idx="1110">
                  <c:v>-259.8981445</c:v>
                </c:pt>
                <c:pt idx="1111">
                  <c:v>263.80056639999998</c:v>
                </c:pt>
                <c:pt idx="1112">
                  <c:v>-424.8739453</c:v>
                </c:pt>
                <c:pt idx="1113">
                  <c:v>-249.0938281</c:v>
                </c:pt>
                <c:pt idx="1114">
                  <c:v>-436.28968750000001</c:v>
                </c:pt>
                <c:pt idx="1115">
                  <c:v>-62.397592770000003</c:v>
                </c:pt>
                <c:pt idx="1116">
                  <c:v>-247.72380850000002</c:v>
                </c:pt>
                <c:pt idx="1117">
                  <c:v>6.8229101562000007</c:v>
                </c:pt>
                <c:pt idx="1118">
                  <c:v>-25.526916500000002</c:v>
                </c:pt>
                <c:pt idx="1119">
                  <c:v>-69.689248039999995</c:v>
                </c:pt>
                <c:pt idx="1120">
                  <c:v>82.404960936999998</c:v>
                </c:pt>
                <c:pt idx="1121">
                  <c:v>-43.274624020000005</c:v>
                </c:pt>
                <c:pt idx="1122">
                  <c:v>8.912765502900001</c:v>
                </c:pt>
                <c:pt idx="1123">
                  <c:v>19.039466552</c:v>
                </c:pt>
                <c:pt idx="1124">
                  <c:v>40.732048338999995</c:v>
                </c:pt>
                <c:pt idx="1125">
                  <c:v>415.42667968000001</c:v>
                </c:pt>
                <c:pt idx="1126">
                  <c:v>-87.866503900000012</c:v>
                </c:pt>
                <c:pt idx="1127">
                  <c:v>101.58199218</c:v>
                </c:pt>
                <c:pt idx="1128">
                  <c:v>297.6875</c:v>
                </c:pt>
                <c:pt idx="1129">
                  <c:v>-12.72505615</c:v>
                </c:pt>
                <c:pt idx="1130">
                  <c:v>14.451564940999999</c:v>
                </c:pt>
                <c:pt idx="1131">
                  <c:v>1364.5798436999999</c:v>
                </c:pt>
                <c:pt idx="1132">
                  <c:v>-181.7352343</c:v>
                </c:pt>
                <c:pt idx="1133">
                  <c:v>-119.36333979999999</c:v>
                </c:pt>
                <c:pt idx="1134">
                  <c:v>66.123144530999994</c:v>
                </c:pt>
                <c:pt idx="1135">
                  <c:v>240.97363281000003</c:v>
                </c:pt>
                <c:pt idx="1136">
                  <c:v>28.818906250000001</c:v>
                </c:pt>
                <c:pt idx="1137">
                  <c:v>-21.205627439999997</c:v>
                </c:pt>
                <c:pt idx="1138">
                  <c:v>83.300908203000006</c:v>
                </c:pt>
                <c:pt idx="1139">
                  <c:v>-445.91593749999998</c:v>
                </c:pt>
                <c:pt idx="1140">
                  <c:v>76.891455077999993</c:v>
                </c:pt>
                <c:pt idx="1141">
                  <c:v>-92.849306639999995</c:v>
                </c:pt>
                <c:pt idx="1142">
                  <c:v>442.63968749999998</c:v>
                </c:pt>
                <c:pt idx="1143">
                  <c:v>187.71494139999999</c:v>
                </c:pt>
                <c:pt idx="1144">
                  <c:v>-53.356616209999999</c:v>
                </c:pt>
                <c:pt idx="1145">
                  <c:v>-41.530263670000004</c:v>
                </c:pt>
                <c:pt idx="1146">
                  <c:v>75.290297850999991</c:v>
                </c:pt>
                <c:pt idx="1147">
                  <c:v>-132.4161718</c:v>
                </c:pt>
                <c:pt idx="1148">
                  <c:v>-35.960991210000003</c:v>
                </c:pt>
                <c:pt idx="1149">
                  <c:v>437.25804687000004</c:v>
                </c:pt>
                <c:pt idx="1150">
                  <c:v>-453.13406250000003</c:v>
                </c:pt>
                <c:pt idx="1151">
                  <c:v>-61.404814450000003</c:v>
                </c:pt>
                <c:pt idx="1152">
                  <c:v>-26.28838623</c:v>
                </c:pt>
                <c:pt idx="1153">
                  <c:v>-47.628564450000006</c:v>
                </c:pt>
                <c:pt idx="1154">
                  <c:v>7.0366943359</c:v>
                </c:pt>
                <c:pt idx="1155">
                  <c:v>-285.15835930000003</c:v>
                </c:pt>
                <c:pt idx="1156">
                  <c:v>59.621757811999998</c:v>
                </c:pt>
                <c:pt idx="1157">
                  <c:v>-646.65046870000003</c:v>
                </c:pt>
                <c:pt idx="1158">
                  <c:v>-60.688935540000003</c:v>
                </c:pt>
                <c:pt idx="1159">
                  <c:v>401.50328124999999</c:v>
                </c:pt>
                <c:pt idx="1160">
                  <c:v>329.02464843000001</c:v>
                </c:pt>
                <c:pt idx="1161">
                  <c:v>-225.67105459999999</c:v>
                </c:pt>
                <c:pt idx="1162">
                  <c:v>-99.068925780000015</c:v>
                </c:pt>
                <c:pt idx="1163">
                  <c:v>-457.64425779999999</c:v>
                </c:pt>
                <c:pt idx="1164">
                  <c:v>182.72332031000002</c:v>
                </c:pt>
                <c:pt idx="1165">
                  <c:v>319.50119139999998</c:v>
                </c:pt>
                <c:pt idx="1166">
                  <c:v>482.91976562000002</c:v>
                </c:pt>
                <c:pt idx="1167">
                  <c:v>-74.947993159999996</c:v>
                </c:pt>
                <c:pt idx="1168">
                  <c:v>152.04723632</c:v>
                </c:pt>
                <c:pt idx="1169">
                  <c:v>596.15406250000001</c:v>
                </c:pt>
                <c:pt idx="1170">
                  <c:v>-108.2817968</c:v>
                </c:pt>
                <c:pt idx="1171">
                  <c:v>-185.4382617</c:v>
                </c:pt>
                <c:pt idx="1172">
                  <c:v>70.003124999999997</c:v>
                </c:pt>
                <c:pt idx="1173">
                  <c:v>-110.0039453</c:v>
                </c:pt>
                <c:pt idx="1174">
                  <c:v>-219.91710930000002</c:v>
                </c:pt>
                <c:pt idx="1175">
                  <c:v>111.16558592999999</c:v>
                </c:pt>
                <c:pt idx="1176">
                  <c:v>208.56134764999999</c:v>
                </c:pt>
                <c:pt idx="1177">
                  <c:v>6.5288812255000002</c:v>
                </c:pt>
                <c:pt idx="1178">
                  <c:v>-144.49467769999998</c:v>
                </c:pt>
                <c:pt idx="1179">
                  <c:v>-504.23679680000004</c:v>
                </c:pt>
                <c:pt idx="1180">
                  <c:v>776.70531249999999</c:v>
                </c:pt>
                <c:pt idx="1181">
                  <c:v>1039.1392187000001</c:v>
                </c:pt>
                <c:pt idx="1182">
                  <c:v>304.89484375000001</c:v>
                </c:pt>
                <c:pt idx="1183">
                  <c:v>143.16329100999999</c:v>
                </c:pt>
                <c:pt idx="1184">
                  <c:v>57.947128905999996</c:v>
                </c:pt>
                <c:pt idx="1185">
                  <c:v>35.481391600999999</c:v>
                </c:pt>
                <c:pt idx="1186">
                  <c:v>-58.887075189999997</c:v>
                </c:pt>
                <c:pt idx="1187">
                  <c:v>420.40171874999999</c:v>
                </c:pt>
                <c:pt idx="1188">
                  <c:v>97.999755859000004</c:v>
                </c:pt>
                <c:pt idx="1189">
                  <c:v>-172.7720898</c:v>
                </c:pt>
                <c:pt idx="1190">
                  <c:v>28.072297362999997</c:v>
                </c:pt>
                <c:pt idx="1191">
                  <c:v>467.54449218000002</c:v>
                </c:pt>
                <c:pt idx="1192">
                  <c:v>318.47724608999999</c:v>
                </c:pt>
                <c:pt idx="1193">
                  <c:v>-491.40378900000002</c:v>
                </c:pt>
                <c:pt idx="1194">
                  <c:v>25.435451659999998</c:v>
                </c:pt>
                <c:pt idx="1195">
                  <c:v>-69.861459960000005</c:v>
                </c:pt>
                <c:pt idx="1196">
                  <c:v>328.674375</c:v>
                </c:pt>
                <c:pt idx="1197">
                  <c:v>292.44841796000003</c:v>
                </c:pt>
                <c:pt idx="1198">
                  <c:v>110.77322265000001</c:v>
                </c:pt>
                <c:pt idx="1199">
                  <c:v>60.602661132000001</c:v>
                </c:pt>
                <c:pt idx="1200">
                  <c:v>-759.30007809999995</c:v>
                </c:pt>
                <c:pt idx="1201">
                  <c:v>24.987055664</c:v>
                </c:pt>
                <c:pt idx="1202">
                  <c:v>286.11896483999999</c:v>
                </c:pt>
                <c:pt idx="1203">
                  <c:v>-115.49475580000001</c:v>
                </c:pt>
                <c:pt idx="1204">
                  <c:v>-116.9453906</c:v>
                </c:pt>
                <c:pt idx="1205">
                  <c:v>-6.8524853510000003</c:v>
                </c:pt>
                <c:pt idx="1206">
                  <c:v>51.152500000000003</c:v>
                </c:pt>
                <c:pt idx="1207">
                  <c:v>75.976225585000009</c:v>
                </c:pt>
                <c:pt idx="1208">
                  <c:v>60.470737304000004</c:v>
                </c:pt>
                <c:pt idx="1209">
                  <c:v>-238.96804680000002</c:v>
                </c:pt>
                <c:pt idx="1210">
                  <c:v>-138.76163080000001</c:v>
                </c:pt>
                <c:pt idx="1211">
                  <c:v>332.10339843000003</c:v>
                </c:pt>
                <c:pt idx="1212">
                  <c:v>-86.545507810000004</c:v>
                </c:pt>
                <c:pt idx="1213">
                  <c:v>-91.100058590000003</c:v>
                </c:pt>
                <c:pt idx="1214">
                  <c:v>110.10971679000001</c:v>
                </c:pt>
                <c:pt idx="1215">
                  <c:v>182.82386718000001</c:v>
                </c:pt>
                <c:pt idx="1216">
                  <c:v>-55.508295889999999</c:v>
                </c:pt>
                <c:pt idx="1217">
                  <c:v>-70.750375969999993</c:v>
                </c:pt>
                <c:pt idx="1218">
                  <c:v>-2.4419955440000001</c:v>
                </c:pt>
                <c:pt idx="1219">
                  <c:v>10.635686035000001</c:v>
                </c:pt>
                <c:pt idx="1220">
                  <c:v>54.463823241999997</c:v>
                </c:pt>
                <c:pt idx="1221">
                  <c:v>75.370151367000005</c:v>
                </c:pt>
                <c:pt idx="1222">
                  <c:v>-62.948051750000005</c:v>
                </c:pt>
                <c:pt idx="1223">
                  <c:v>110.58742187</c:v>
                </c:pt>
                <c:pt idx="1224">
                  <c:v>259.92441406</c:v>
                </c:pt>
                <c:pt idx="1225">
                  <c:v>71.234594725999997</c:v>
                </c:pt>
                <c:pt idx="1226">
                  <c:v>0.21322216032999999</c:v>
                </c:pt>
                <c:pt idx="1227">
                  <c:v>-488.53792959999998</c:v>
                </c:pt>
                <c:pt idx="1228">
                  <c:v>-186.50892569999999</c:v>
                </c:pt>
                <c:pt idx="1229">
                  <c:v>-68.510537100000008</c:v>
                </c:pt>
                <c:pt idx="1230">
                  <c:v>-175.6514062</c:v>
                </c:pt>
                <c:pt idx="1231">
                  <c:v>-120.74585929999999</c:v>
                </c:pt>
                <c:pt idx="1232">
                  <c:v>-190.12222650000001</c:v>
                </c:pt>
                <c:pt idx="1233">
                  <c:v>109.81759765000001</c:v>
                </c:pt>
                <c:pt idx="1234">
                  <c:v>22.205258788999998</c:v>
                </c:pt>
                <c:pt idx="1235">
                  <c:v>90.036455078000003</c:v>
                </c:pt>
                <c:pt idx="1236">
                  <c:v>59.152221679000007</c:v>
                </c:pt>
                <c:pt idx="1237">
                  <c:v>-113.7369824</c:v>
                </c:pt>
                <c:pt idx="1238">
                  <c:v>69.187622070000003</c:v>
                </c:pt>
                <c:pt idx="1239">
                  <c:v>-19.608466790000001</c:v>
                </c:pt>
                <c:pt idx="1240">
                  <c:v>-2.178198852</c:v>
                </c:pt>
                <c:pt idx="1241">
                  <c:v>107.21610351</c:v>
                </c:pt>
                <c:pt idx="1242">
                  <c:v>14.193935546000001</c:v>
                </c:pt>
                <c:pt idx="1243">
                  <c:v>633.23164062000001</c:v>
                </c:pt>
                <c:pt idx="1244">
                  <c:v>-18.572244869999999</c:v>
                </c:pt>
                <c:pt idx="1245">
                  <c:v>173.89548828</c:v>
                </c:pt>
                <c:pt idx="1246">
                  <c:v>268.90271483999999</c:v>
                </c:pt>
                <c:pt idx="1247">
                  <c:v>215.70123046</c:v>
                </c:pt>
                <c:pt idx="1248">
                  <c:v>164.00880859</c:v>
                </c:pt>
                <c:pt idx="1249">
                  <c:v>-23.734484859999998</c:v>
                </c:pt>
                <c:pt idx="1250">
                  <c:v>-67.279140619999993</c:v>
                </c:pt>
                <c:pt idx="1251">
                  <c:v>101.50557617</c:v>
                </c:pt>
                <c:pt idx="1252">
                  <c:v>-36.83502197</c:v>
                </c:pt>
                <c:pt idx="1253">
                  <c:v>-71.380781249999998</c:v>
                </c:pt>
                <c:pt idx="1254">
                  <c:v>154.89740234000001</c:v>
                </c:pt>
                <c:pt idx="1255">
                  <c:v>-159.23166989999999</c:v>
                </c:pt>
                <c:pt idx="1256">
                  <c:v>184.70730468000002</c:v>
                </c:pt>
                <c:pt idx="1257">
                  <c:v>285.42521484000002</c:v>
                </c:pt>
                <c:pt idx="1258">
                  <c:v>-99.561748039999998</c:v>
                </c:pt>
                <c:pt idx="1259">
                  <c:v>-205.07689450000001</c:v>
                </c:pt>
                <c:pt idx="1260">
                  <c:v>-0.19851970669999999</c:v>
                </c:pt>
                <c:pt idx="1261">
                  <c:v>31.740871582</c:v>
                </c:pt>
                <c:pt idx="1262">
                  <c:v>92.922724608999999</c:v>
                </c:pt>
                <c:pt idx="1263">
                  <c:v>188.42914062</c:v>
                </c:pt>
                <c:pt idx="1264">
                  <c:v>390.95984375</c:v>
                </c:pt>
                <c:pt idx="1265">
                  <c:v>859.29531250000002</c:v>
                </c:pt>
                <c:pt idx="1266">
                  <c:v>16.759956054</c:v>
                </c:pt>
                <c:pt idx="1267">
                  <c:v>-438.4034375</c:v>
                </c:pt>
                <c:pt idx="1268">
                  <c:v>-190.68794919999999</c:v>
                </c:pt>
                <c:pt idx="1269">
                  <c:v>443.40617187000004</c:v>
                </c:pt>
                <c:pt idx="1270">
                  <c:v>-48.60252929</c:v>
                </c:pt>
                <c:pt idx="1271">
                  <c:v>10.749538574000001</c:v>
                </c:pt>
                <c:pt idx="1272">
                  <c:v>-94.894374999999997</c:v>
                </c:pt>
                <c:pt idx="1273">
                  <c:v>61.097587890000007</c:v>
                </c:pt>
                <c:pt idx="1274">
                  <c:v>-148.7289648</c:v>
                </c:pt>
                <c:pt idx="1275">
                  <c:v>2165.6076561999998</c:v>
                </c:pt>
                <c:pt idx="1276">
                  <c:v>366.95421875</c:v>
                </c:pt>
                <c:pt idx="1277">
                  <c:v>94.883027342999995</c:v>
                </c:pt>
                <c:pt idx="1278">
                  <c:v>-46.588085929999998</c:v>
                </c:pt>
                <c:pt idx="1279">
                  <c:v>218.95240234000002</c:v>
                </c:pt>
                <c:pt idx="1280">
                  <c:v>171.30519531000002</c:v>
                </c:pt>
                <c:pt idx="1281">
                  <c:v>531.06515624999997</c:v>
                </c:pt>
                <c:pt idx="1282">
                  <c:v>-197.9641992</c:v>
                </c:pt>
                <c:pt idx="1283">
                  <c:v>47.018901366999998</c:v>
                </c:pt>
                <c:pt idx="1284">
                  <c:v>-321.28205070000001</c:v>
                </c:pt>
                <c:pt idx="1285">
                  <c:v>492.24945312000006</c:v>
                </c:pt>
                <c:pt idx="1286">
                  <c:v>-87.596914060000003</c:v>
                </c:pt>
                <c:pt idx="1287">
                  <c:v>-60.154794920000001</c:v>
                </c:pt>
                <c:pt idx="1288">
                  <c:v>-131.94213859999999</c:v>
                </c:pt>
                <c:pt idx="1289">
                  <c:v>216.02996093000002</c:v>
                </c:pt>
                <c:pt idx="1290">
                  <c:v>-2010.1512499999999</c:v>
                </c:pt>
                <c:pt idx="1291">
                  <c:v>-534.33667960000002</c:v>
                </c:pt>
                <c:pt idx="1292">
                  <c:v>157.98833984000001</c:v>
                </c:pt>
                <c:pt idx="1293">
                  <c:v>128.14750000000001</c:v>
                </c:pt>
                <c:pt idx="1294">
                  <c:v>155.95639648</c:v>
                </c:pt>
                <c:pt idx="1295">
                  <c:v>-134.4674023</c:v>
                </c:pt>
                <c:pt idx="1296">
                  <c:v>-15.031127919999999</c:v>
                </c:pt>
                <c:pt idx="1297">
                  <c:v>-140.7067773</c:v>
                </c:pt>
                <c:pt idx="1298">
                  <c:v>-252.12123039999997</c:v>
                </c:pt>
                <c:pt idx="1299">
                  <c:v>602.18429687000003</c:v>
                </c:pt>
                <c:pt idx="1300">
                  <c:v>-19.358415520000001</c:v>
                </c:pt>
                <c:pt idx="1301">
                  <c:v>-91.188095699999991</c:v>
                </c:pt>
                <c:pt idx="1302">
                  <c:v>-508.46175779999999</c:v>
                </c:pt>
                <c:pt idx="1303">
                  <c:v>184.10244139999998</c:v>
                </c:pt>
                <c:pt idx="1304">
                  <c:v>-229.66037100000003</c:v>
                </c:pt>
                <c:pt idx="1305">
                  <c:v>-154.04230459999999</c:v>
                </c:pt>
                <c:pt idx="1306">
                  <c:v>-120.1741308</c:v>
                </c:pt>
                <c:pt idx="1307">
                  <c:v>-820.60453120000011</c:v>
                </c:pt>
                <c:pt idx="1308">
                  <c:v>12.525009765</c:v>
                </c:pt>
                <c:pt idx="1309">
                  <c:v>22.100881346999998</c:v>
                </c:pt>
                <c:pt idx="1310">
                  <c:v>-175.5320117</c:v>
                </c:pt>
                <c:pt idx="1311">
                  <c:v>1152.1897655999999</c:v>
                </c:pt>
                <c:pt idx="1312">
                  <c:v>400.06835937000005</c:v>
                </c:pt>
                <c:pt idx="1313">
                  <c:v>19.817362060000001</c:v>
                </c:pt>
                <c:pt idx="1314">
                  <c:v>-46.203251950000002</c:v>
                </c:pt>
                <c:pt idx="1315">
                  <c:v>-475.64238279999995</c:v>
                </c:pt>
                <c:pt idx="1316">
                  <c:v>-89.051181639999996</c:v>
                </c:pt>
                <c:pt idx="1317">
                  <c:v>-42.883911129999994</c:v>
                </c:pt>
                <c:pt idx="1318">
                  <c:v>-290.64085929999999</c:v>
                </c:pt>
                <c:pt idx="1319">
                  <c:v>-216.88189450000002</c:v>
                </c:pt>
                <c:pt idx="1320">
                  <c:v>262.80275389999997</c:v>
                </c:pt>
                <c:pt idx="1321">
                  <c:v>520.45363280999993</c:v>
                </c:pt>
                <c:pt idx="1322">
                  <c:v>1655.8446875</c:v>
                </c:pt>
                <c:pt idx="1323">
                  <c:v>-35.396013179999997</c:v>
                </c:pt>
                <c:pt idx="1324">
                  <c:v>-9.3136688230000004</c:v>
                </c:pt>
                <c:pt idx="1325">
                  <c:v>-66.150092770000001</c:v>
                </c:pt>
                <c:pt idx="1326">
                  <c:v>-238.27103510000001</c:v>
                </c:pt>
                <c:pt idx="1327">
                  <c:v>-272.83257809999998</c:v>
                </c:pt>
                <c:pt idx="1328">
                  <c:v>74.345039061999998</c:v>
                </c:pt>
                <c:pt idx="1329">
                  <c:v>-13.367491449999999</c:v>
                </c:pt>
                <c:pt idx="1330">
                  <c:v>-459.78937500000001</c:v>
                </c:pt>
                <c:pt idx="1331">
                  <c:v>-249.4920898</c:v>
                </c:pt>
                <c:pt idx="1332">
                  <c:v>407.55699218000001</c:v>
                </c:pt>
                <c:pt idx="1333">
                  <c:v>345.24734375000003</c:v>
                </c:pt>
                <c:pt idx="1334">
                  <c:v>-65.52115234</c:v>
                </c:pt>
                <c:pt idx="1335">
                  <c:v>282.35082031000002</c:v>
                </c:pt>
                <c:pt idx="1336">
                  <c:v>44.1096875</c:v>
                </c:pt>
                <c:pt idx="1337">
                  <c:v>605.75628905999997</c:v>
                </c:pt>
                <c:pt idx="1338">
                  <c:v>98.028359374999994</c:v>
                </c:pt>
                <c:pt idx="1339">
                  <c:v>-78.066225579999994</c:v>
                </c:pt>
                <c:pt idx="1340">
                  <c:v>105.48470703000001</c:v>
                </c:pt>
                <c:pt idx="1341">
                  <c:v>108.38038084999999</c:v>
                </c:pt>
                <c:pt idx="1342">
                  <c:v>7.8649365234000008</c:v>
                </c:pt>
                <c:pt idx="1343">
                  <c:v>-162.1945312</c:v>
                </c:pt>
                <c:pt idx="1344">
                  <c:v>-34.388684079999997</c:v>
                </c:pt>
                <c:pt idx="1345">
                  <c:v>171.29638671000001</c:v>
                </c:pt>
                <c:pt idx="1346">
                  <c:v>-97.126328119999997</c:v>
                </c:pt>
                <c:pt idx="1347">
                  <c:v>-317.6908593</c:v>
                </c:pt>
                <c:pt idx="1348">
                  <c:v>-7.6429370109999999</c:v>
                </c:pt>
                <c:pt idx="1349">
                  <c:v>108.08955078000001</c:v>
                </c:pt>
                <c:pt idx="1350">
                  <c:v>26.812290039000001</c:v>
                </c:pt>
                <c:pt idx="1351">
                  <c:v>300.62082031</c:v>
                </c:pt>
                <c:pt idx="1352">
                  <c:v>36.255415038999999</c:v>
                </c:pt>
                <c:pt idx="1353">
                  <c:v>-46.698134760000002</c:v>
                </c:pt>
                <c:pt idx="1354">
                  <c:v>37.582497558</c:v>
                </c:pt>
                <c:pt idx="1355">
                  <c:v>32.043249510999999</c:v>
                </c:pt>
                <c:pt idx="1356">
                  <c:v>95.618232420999988</c:v>
                </c:pt>
                <c:pt idx="1357">
                  <c:v>-293.04939450000001</c:v>
                </c:pt>
                <c:pt idx="1358">
                  <c:v>-226.7338867</c:v>
                </c:pt>
                <c:pt idx="1359">
                  <c:v>147.47105468000001</c:v>
                </c:pt>
                <c:pt idx="1360">
                  <c:v>82.884511717999999</c:v>
                </c:pt>
                <c:pt idx="1361">
                  <c:v>-192.70642570000001</c:v>
                </c:pt>
                <c:pt idx="1362">
                  <c:v>-3.9856802359999999</c:v>
                </c:pt>
                <c:pt idx="1363">
                  <c:v>-823.11273430000006</c:v>
                </c:pt>
                <c:pt idx="1364">
                  <c:v>353.49003905999996</c:v>
                </c:pt>
                <c:pt idx="1365">
                  <c:v>-176.10972649999999</c:v>
                </c:pt>
                <c:pt idx="1366">
                  <c:v>-61.76130371</c:v>
                </c:pt>
                <c:pt idx="1367">
                  <c:v>360.06066405999997</c:v>
                </c:pt>
                <c:pt idx="1368">
                  <c:v>-143.6273242</c:v>
                </c:pt>
                <c:pt idx="1369">
                  <c:v>197.86626952999998</c:v>
                </c:pt>
                <c:pt idx="1370">
                  <c:v>-248.40792959999999</c:v>
                </c:pt>
                <c:pt idx="1371">
                  <c:v>-62.634379879999997</c:v>
                </c:pt>
                <c:pt idx="1372">
                  <c:v>-257.50609370000001</c:v>
                </c:pt>
                <c:pt idx="1373">
                  <c:v>122.32139648</c:v>
                </c:pt>
                <c:pt idx="1374">
                  <c:v>-422.6780468</c:v>
                </c:pt>
                <c:pt idx="1375">
                  <c:v>-74.795781250000005</c:v>
                </c:pt>
                <c:pt idx="1376">
                  <c:v>5.3582775878</c:v>
                </c:pt>
                <c:pt idx="1377">
                  <c:v>136.25794920999999</c:v>
                </c:pt>
                <c:pt idx="1378">
                  <c:v>366.99371093000002</c:v>
                </c:pt>
                <c:pt idx="1379">
                  <c:v>-554.96492179999996</c:v>
                </c:pt>
                <c:pt idx="1380">
                  <c:v>-21.188549800000001</c:v>
                </c:pt>
                <c:pt idx="1381">
                  <c:v>-541.90742180000007</c:v>
                </c:pt>
                <c:pt idx="1382">
                  <c:v>504.46921874999998</c:v>
                </c:pt>
                <c:pt idx="1383">
                  <c:v>245.26169921000002</c:v>
                </c:pt>
                <c:pt idx="1384">
                  <c:v>301.49183593000004</c:v>
                </c:pt>
                <c:pt idx="1385">
                  <c:v>749.27882811999996</c:v>
                </c:pt>
                <c:pt idx="1386">
                  <c:v>-79.74833984</c:v>
                </c:pt>
                <c:pt idx="1387">
                  <c:v>-258.36955069999999</c:v>
                </c:pt>
                <c:pt idx="1388">
                  <c:v>2201.6707812</c:v>
                </c:pt>
                <c:pt idx="1389">
                  <c:v>-22.380244139999999</c:v>
                </c:pt>
                <c:pt idx="1390">
                  <c:v>155.07793945</c:v>
                </c:pt>
                <c:pt idx="1391">
                  <c:v>9.8776922606999999</c:v>
                </c:pt>
                <c:pt idx="1392">
                  <c:v>17.759617919</c:v>
                </c:pt>
                <c:pt idx="1393">
                  <c:v>-204.64005850000001</c:v>
                </c:pt>
                <c:pt idx="1394">
                  <c:v>-739.77265620000003</c:v>
                </c:pt>
                <c:pt idx="1395">
                  <c:v>1913.0954686999999</c:v>
                </c:pt>
                <c:pt idx="1396">
                  <c:v>208.28322265</c:v>
                </c:pt>
                <c:pt idx="1397">
                  <c:v>27.024838867</c:v>
                </c:pt>
                <c:pt idx="1398">
                  <c:v>62.658076171000005</c:v>
                </c:pt>
                <c:pt idx="1399">
                  <c:v>-154.08610350000001</c:v>
                </c:pt>
                <c:pt idx="1400">
                  <c:v>122.45203125</c:v>
                </c:pt>
                <c:pt idx="1401">
                  <c:v>80.698139647999994</c:v>
                </c:pt>
                <c:pt idx="1402">
                  <c:v>-315.69201170000002</c:v>
                </c:pt>
                <c:pt idx="1403">
                  <c:v>830.61289061999992</c:v>
                </c:pt>
                <c:pt idx="1404">
                  <c:v>-48.617856439999997</c:v>
                </c:pt>
                <c:pt idx="1405">
                  <c:v>162.04008789</c:v>
                </c:pt>
                <c:pt idx="1406">
                  <c:v>65.308315429000004</c:v>
                </c:pt>
                <c:pt idx="1407">
                  <c:v>-142.8390722</c:v>
                </c:pt>
                <c:pt idx="1408">
                  <c:v>-41.178750000000001</c:v>
                </c:pt>
                <c:pt idx="1409">
                  <c:v>-117.2720214</c:v>
                </c:pt>
                <c:pt idx="1410">
                  <c:v>172.06371093000001</c:v>
                </c:pt>
                <c:pt idx="1411">
                  <c:v>316.51451171000002</c:v>
                </c:pt>
                <c:pt idx="1412">
                  <c:v>57.804404296000001</c:v>
                </c:pt>
                <c:pt idx="1413">
                  <c:v>0.63060287474999999</c:v>
                </c:pt>
                <c:pt idx="1414">
                  <c:v>-435.77773430000002</c:v>
                </c:pt>
                <c:pt idx="1415">
                  <c:v>-173.42376950000002</c:v>
                </c:pt>
                <c:pt idx="1416">
                  <c:v>-21.695783689999999</c:v>
                </c:pt>
                <c:pt idx="1417">
                  <c:v>48.145302733999998</c:v>
                </c:pt>
                <c:pt idx="1418">
                  <c:v>446.29246093</c:v>
                </c:pt>
                <c:pt idx="1419">
                  <c:v>391.26499999999999</c:v>
                </c:pt>
                <c:pt idx="1420">
                  <c:v>-178.56048820000001</c:v>
                </c:pt>
                <c:pt idx="1421">
                  <c:v>35.376328125000001</c:v>
                </c:pt>
                <c:pt idx="1422">
                  <c:v>64.282958984000004</c:v>
                </c:pt>
                <c:pt idx="1423">
                  <c:v>77.360629881999998</c:v>
                </c:pt>
                <c:pt idx="1424">
                  <c:v>-6.4257519529999998</c:v>
                </c:pt>
                <c:pt idx="1425">
                  <c:v>238.83287109</c:v>
                </c:pt>
                <c:pt idx="1426">
                  <c:v>40.881555174999995</c:v>
                </c:pt>
                <c:pt idx="1427">
                  <c:v>197.50685546</c:v>
                </c:pt>
                <c:pt idx="1428">
                  <c:v>444.03480468000004</c:v>
                </c:pt>
                <c:pt idx="1429">
                  <c:v>723.75601561999997</c:v>
                </c:pt>
                <c:pt idx="1430">
                  <c:v>-66.637456049999997</c:v>
                </c:pt>
                <c:pt idx="1431">
                  <c:v>-347.90054680000003</c:v>
                </c:pt>
                <c:pt idx="1432">
                  <c:v>-43.892495109999999</c:v>
                </c:pt>
                <c:pt idx="1433">
                  <c:v>276.82345702999999</c:v>
                </c:pt>
                <c:pt idx="1434">
                  <c:v>-229.70558590000002</c:v>
                </c:pt>
                <c:pt idx="1435">
                  <c:v>160.80675780999999</c:v>
                </c:pt>
                <c:pt idx="1436">
                  <c:v>-506.70382810000001</c:v>
                </c:pt>
                <c:pt idx="1437">
                  <c:v>168.54810546000002</c:v>
                </c:pt>
                <c:pt idx="1438">
                  <c:v>-323.78878900000001</c:v>
                </c:pt>
                <c:pt idx="1439">
                  <c:v>113.46444335</c:v>
                </c:pt>
                <c:pt idx="1440">
                  <c:v>621.70988280999995</c:v>
                </c:pt>
                <c:pt idx="1441">
                  <c:v>589.25070312000003</c:v>
                </c:pt>
                <c:pt idx="1442">
                  <c:v>-393.46992180000001</c:v>
                </c:pt>
                <c:pt idx="1443">
                  <c:v>-1793.7082810000002</c:v>
                </c:pt>
                <c:pt idx="1444">
                  <c:v>-460.22007810000002</c:v>
                </c:pt>
                <c:pt idx="1445">
                  <c:v>445.11566405999997</c:v>
                </c:pt>
                <c:pt idx="1446">
                  <c:v>169.44062500000001</c:v>
                </c:pt>
                <c:pt idx="1447">
                  <c:v>-491.69886709999997</c:v>
                </c:pt>
                <c:pt idx="1448">
                  <c:v>145.15732421000001</c:v>
                </c:pt>
                <c:pt idx="1449">
                  <c:v>-95.963476560000004</c:v>
                </c:pt>
                <c:pt idx="1450">
                  <c:v>1246.4260937000001</c:v>
                </c:pt>
                <c:pt idx="1451">
                  <c:v>-292.29662100000002</c:v>
                </c:pt>
                <c:pt idx="1452">
                  <c:v>20.475296629999999</c:v>
                </c:pt>
                <c:pt idx="1453">
                  <c:v>136.83008788999999</c:v>
                </c:pt>
                <c:pt idx="1454">
                  <c:v>546.56128906000004</c:v>
                </c:pt>
                <c:pt idx="1455">
                  <c:v>-746.94132809999996</c:v>
                </c:pt>
                <c:pt idx="1456">
                  <c:v>-316.889746</c:v>
                </c:pt>
                <c:pt idx="1457">
                  <c:v>-94.895371090000012</c:v>
                </c:pt>
                <c:pt idx="1458">
                  <c:v>-5.0242785640000003</c:v>
                </c:pt>
                <c:pt idx="1459">
                  <c:v>118.88954100999999</c:v>
                </c:pt>
                <c:pt idx="1460">
                  <c:v>-700.80945309999993</c:v>
                </c:pt>
                <c:pt idx="1461">
                  <c:v>-236.30210930000001</c:v>
                </c:pt>
                <c:pt idx="1462">
                  <c:v>-330.3030468</c:v>
                </c:pt>
                <c:pt idx="1463">
                  <c:v>-335.64539060000004</c:v>
                </c:pt>
                <c:pt idx="1464">
                  <c:v>-571.265039</c:v>
                </c:pt>
                <c:pt idx="1465">
                  <c:v>80.138735350999994</c:v>
                </c:pt>
                <c:pt idx="1466">
                  <c:v>321.23193358999998</c:v>
                </c:pt>
                <c:pt idx="1467">
                  <c:v>-6.6338183590000002</c:v>
                </c:pt>
                <c:pt idx="1468">
                  <c:v>-134.73530270000001</c:v>
                </c:pt>
                <c:pt idx="1469">
                  <c:v>579.23839842999996</c:v>
                </c:pt>
                <c:pt idx="1470">
                  <c:v>441.20507812000005</c:v>
                </c:pt>
                <c:pt idx="1471">
                  <c:v>63.136875000000003</c:v>
                </c:pt>
                <c:pt idx="1472">
                  <c:v>-40.703627920000002</c:v>
                </c:pt>
                <c:pt idx="1473">
                  <c:v>47.875410156000001</c:v>
                </c:pt>
                <c:pt idx="1474">
                  <c:v>-67.37482421</c:v>
                </c:pt>
                <c:pt idx="1475">
                  <c:v>-156.21712890000001</c:v>
                </c:pt>
                <c:pt idx="1476">
                  <c:v>347.82128905999997</c:v>
                </c:pt>
                <c:pt idx="1477">
                  <c:v>308.80351561999998</c:v>
                </c:pt>
                <c:pt idx="1478">
                  <c:v>80.01696777299999</c:v>
                </c:pt>
                <c:pt idx="1479">
                  <c:v>107.75096679000001</c:v>
                </c:pt>
                <c:pt idx="1480">
                  <c:v>425.07652343000001</c:v>
                </c:pt>
                <c:pt idx="1481">
                  <c:v>263.42306639999998</c:v>
                </c:pt>
                <c:pt idx="1482">
                  <c:v>46.200322265000004</c:v>
                </c:pt>
                <c:pt idx="1483">
                  <c:v>647.19566406000001</c:v>
                </c:pt>
                <c:pt idx="1484">
                  <c:v>876.81382811999993</c:v>
                </c:pt>
                <c:pt idx="1485">
                  <c:v>294.35306639999999</c:v>
                </c:pt>
                <c:pt idx="1486">
                  <c:v>-387.18132810000003</c:v>
                </c:pt>
                <c:pt idx="1487">
                  <c:v>847.57554686999993</c:v>
                </c:pt>
                <c:pt idx="1488">
                  <c:v>-594.46160150000003</c:v>
                </c:pt>
                <c:pt idx="1489">
                  <c:v>23.338515624999999</c:v>
                </c:pt>
                <c:pt idx="1490">
                  <c:v>-90.972812500000003</c:v>
                </c:pt>
                <c:pt idx="1491">
                  <c:v>-545.30414059999998</c:v>
                </c:pt>
                <c:pt idx="1492">
                  <c:v>-217.9521484</c:v>
                </c:pt>
                <c:pt idx="1493">
                  <c:v>-274.5015429</c:v>
                </c:pt>
                <c:pt idx="1494">
                  <c:v>-1547.1635930000002</c:v>
                </c:pt>
                <c:pt idx="1495">
                  <c:v>209.97687500000001</c:v>
                </c:pt>
                <c:pt idx="1496">
                  <c:v>-428.1332812</c:v>
                </c:pt>
                <c:pt idx="1497">
                  <c:v>-1388.4925000000001</c:v>
                </c:pt>
                <c:pt idx="1498">
                  <c:v>48.132456054000002</c:v>
                </c:pt>
                <c:pt idx="1499">
                  <c:v>571.15304687000003</c:v>
                </c:pt>
                <c:pt idx="1500">
                  <c:v>194.08626952999998</c:v>
                </c:pt>
                <c:pt idx="1501">
                  <c:v>112.25729492000001</c:v>
                </c:pt>
                <c:pt idx="1502">
                  <c:v>-202.2597265</c:v>
                </c:pt>
                <c:pt idx="1503">
                  <c:v>1029.221875</c:v>
                </c:pt>
                <c:pt idx="1504">
                  <c:v>3.4971096800999999</c:v>
                </c:pt>
                <c:pt idx="1505">
                  <c:v>180.75783203</c:v>
                </c:pt>
                <c:pt idx="1506">
                  <c:v>-1449.7606249999999</c:v>
                </c:pt>
                <c:pt idx="1507">
                  <c:v>-275.41458979999999</c:v>
                </c:pt>
                <c:pt idx="1508">
                  <c:v>38.779499510999997</c:v>
                </c:pt>
                <c:pt idx="1509">
                  <c:v>97.818691405999999</c:v>
                </c:pt>
                <c:pt idx="1510">
                  <c:v>93.686923828000005</c:v>
                </c:pt>
                <c:pt idx="1511">
                  <c:v>-499.54980460000002</c:v>
                </c:pt>
                <c:pt idx="1512">
                  <c:v>-3.0782894889999999</c:v>
                </c:pt>
                <c:pt idx="1513">
                  <c:v>-345.04015619999996</c:v>
                </c:pt>
                <c:pt idx="1514">
                  <c:v>45.00715332</c:v>
                </c:pt>
                <c:pt idx="1515">
                  <c:v>-130.5471972</c:v>
                </c:pt>
                <c:pt idx="1516">
                  <c:v>100.25409179</c:v>
                </c:pt>
                <c:pt idx="1517">
                  <c:v>-244.13996090000001</c:v>
                </c:pt>
                <c:pt idx="1518">
                  <c:v>-96.598564449999998</c:v>
                </c:pt>
                <c:pt idx="1519">
                  <c:v>456.39800780999997</c:v>
                </c:pt>
                <c:pt idx="1520">
                  <c:v>132.87262694999998</c:v>
                </c:pt>
                <c:pt idx="1521">
                  <c:v>167.28333984</c:v>
                </c:pt>
                <c:pt idx="1522">
                  <c:v>354.36539062000003</c:v>
                </c:pt>
                <c:pt idx="1523">
                  <c:v>-257.37201170000003</c:v>
                </c:pt>
                <c:pt idx="1524">
                  <c:v>-8.3270593260000005</c:v>
                </c:pt>
                <c:pt idx="1525">
                  <c:v>-235.3533984</c:v>
                </c:pt>
                <c:pt idx="1526">
                  <c:v>-46.786000969999996</c:v>
                </c:pt>
                <c:pt idx="1527">
                  <c:v>30.619760741999997</c:v>
                </c:pt>
                <c:pt idx="1528">
                  <c:v>26.951237793000001</c:v>
                </c:pt>
                <c:pt idx="1529">
                  <c:v>61.109599609</c:v>
                </c:pt>
                <c:pt idx="1530">
                  <c:v>-78.271289060000001</c:v>
                </c:pt>
                <c:pt idx="1531">
                  <c:v>290.06507812000001</c:v>
                </c:pt>
                <c:pt idx="1532">
                  <c:v>-7.8270379630000004</c:v>
                </c:pt>
                <c:pt idx="1533">
                  <c:v>-25.552502439999998</c:v>
                </c:pt>
                <c:pt idx="1534">
                  <c:v>74.92240722599999</c:v>
                </c:pt>
                <c:pt idx="1535">
                  <c:v>63.483652343000003</c:v>
                </c:pt>
                <c:pt idx="1536">
                  <c:v>-742.71828120000009</c:v>
                </c:pt>
                <c:pt idx="1537">
                  <c:v>-140.88745109999999</c:v>
                </c:pt>
                <c:pt idx="1538">
                  <c:v>1402.8621874999999</c:v>
                </c:pt>
                <c:pt idx="1539">
                  <c:v>48.999243163999999</c:v>
                </c:pt>
                <c:pt idx="1540">
                  <c:v>-109.0077441</c:v>
                </c:pt>
                <c:pt idx="1541">
                  <c:v>-172.85439450000001</c:v>
                </c:pt>
                <c:pt idx="1542">
                  <c:v>-837.96500000000003</c:v>
                </c:pt>
                <c:pt idx="1543">
                  <c:v>396.63425781000001</c:v>
                </c:pt>
                <c:pt idx="1544">
                  <c:v>-11.8208789</c:v>
                </c:pt>
                <c:pt idx="1545">
                  <c:v>-376.59988279999999</c:v>
                </c:pt>
                <c:pt idx="1546">
                  <c:v>30.281958007</c:v>
                </c:pt>
                <c:pt idx="1547">
                  <c:v>1326.1849999999999</c:v>
                </c:pt>
                <c:pt idx="1548">
                  <c:v>99.732753905999999</c:v>
                </c:pt>
                <c:pt idx="1549">
                  <c:v>54.092631834999999</c:v>
                </c:pt>
                <c:pt idx="1550">
                  <c:v>25.740380859000002</c:v>
                </c:pt>
                <c:pt idx="1551">
                  <c:v>-29.286008299999999</c:v>
                </c:pt>
                <c:pt idx="1552">
                  <c:v>-665.97234370000001</c:v>
                </c:pt>
                <c:pt idx="1553">
                  <c:v>13.375672606999998</c:v>
                </c:pt>
                <c:pt idx="1554">
                  <c:v>379.13128905999997</c:v>
                </c:pt>
                <c:pt idx="1555">
                  <c:v>353.75683593000002</c:v>
                </c:pt>
                <c:pt idx="1556">
                  <c:v>522.20226562000005</c:v>
                </c:pt>
                <c:pt idx="1557">
                  <c:v>-112.4816308</c:v>
                </c:pt>
                <c:pt idx="1558">
                  <c:v>-556.99</c:v>
                </c:pt>
                <c:pt idx="1559">
                  <c:v>-205.4652734</c:v>
                </c:pt>
                <c:pt idx="1560">
                  <c:v>-41.559418939999993</c:v>
                </c:pt>
                <c:pt idx="1561">
                  <c:v>-167.93101559999999</c:v>
                </c:pt>
                <c:pt idx="1562">
                  <c:v>1022.9782031</c:v>
                </c:pt>
                <c:pt idx="1563">
                  <c:v>2051.2284374999999</c:v>
                </c:pt>
                <c:pt idx="1564">
                  <c:v>-91.828867180000003</c:v>
                </c:pt>
                <c:pt idx="1565">
                  <c:v>31.193054198999999</c:v>
                </c:pt>
                <c:pt idx="1566">
                  <c:v>983.82429687000001</c:v>
                </c:pt>
                <c:pt idx="1567">
                  <c:v>-74.631547850000004</c:v>
                </c:pt>
                <c:pt idx="1568">
                  <c:v>4.1200149536000001</c:v>
                </c:pt>
                <c:pt idx="1569">
                  <c:v>-601.70953120000001</c:v>
                </c:pt>
                <c:pt idx="1570">
                  <c:v>317.80087889999999</c:v>
                </c:pt>
                <c:pt idx="1571">
                  <c:v>-350.89070310000005</c:v>
                </c:pt>
                <c:pt idx="1572">
                  <c:v>-676.16789059999996</c:v>
                </c:pt>
                <c:pt idx="1573">
                  <c:v>-827.22671870000011</c:v>
                </c:pt>
                <c:pt idx="1574">
                  <c:v>-67.412397460000008</c:v>
                </c:pt>
                <c:pt idx="1575">
                  <c:v>-1056.631875</c:v>
                </c:pt>
                <c:pt idx="1576">
                  <c:v>-61.268818350000004</c:v>
                </c:pt>
                <c:pt idx="1577">
                  <c:v>-103.50888670000001</c:v>
                </c:pt>
                <c:pt idx="1578">
                  <c:v>39.754709472000002</c:v>
                </c:pt>
                <c:pt idx="1579">
                  <c:v>-175.38650389999998</c:v>
                </c:pt>
                <c:pt idx="1580">
                  <c:v>32.912534178999998</c:v>
                </c:pt>
                <c:pt idx="1581">
                  <c:v>8.9551843260999995</c:v>
                </c:pt>
                <c:pt idx="1582">
                  <c:v>241.00488281000003</c:v>
                </c:pt>
                <c:pt idx="1583">
                  <c:v>-8.7514221190000008</c:v>
                </c:pt>
                <c:pt idx="1584">
                  <c:v>-178.5341406</c:v>
                </c:pt>
                <c:pt idx="1585">
                  <c:v>31.179223631999999</c:v>
                </c:pt>
                <c:pt idx="1586">
                  <c:v>-664.87078120000001</c:v>
                </c:pt>
                <c:pt idx="1587">
                  <c:v>-143.6057812</c:v>
                </c:pt>
                <c:pt idx="1588">
                  <c:v>-426.00066400000003</c:v>
                </c:pt>
                <c:pt idx="1589">
                  <c:v>261.03951171</c:v>
                </c:pt>
                <c:pt idx="1590">
                  <c:v>-205.30783200000002</c:v>
                </c:pt>
                <c:pt idx="1591">
                  <c:v>88.712089843000001</c:v>
                </c:pt>
                <c:pt idx="1592">
                  <c:v>261.82292968000002</c:v>
                </c:pt>
                <c:pt idx="1593">
                  <c:v>258.44728514999997</c:v>
                </c:pt>
                <c:pt idx="1594">
                  <c:v>-1494.045312</c:v>
                </c:pt>
                <c:pt idx="1595">
                  <c:v>39.472749022999999</c:v>
                </c:pt>
                <c:pt idx="1596">
                  <c:v>-25.874194330000002</c:v>
                </c:pt>
                <c:pt idx="1597">
                  <c:v>-87.346171869999992</c:v>
                </c:pt>
                <c:pt idx="1598">
                  <c:v>173.58732421000002</c:v>
                </c:pt>
                <c:pt idx="1599">
                  <c:v>541.06230468000001</c:v>
                </c:pt>
                <c:pt idx="1600">
                  <c:v>45.961235350999999</c:v>
                </c:pt>
                <c:pt idx="1601">
                  <c:v>-12.984498289999999</c:v>
                </c:pt>
                <c:pt idx="1602">
                  <c:v>73.633696289</c:v>
                </c:pt>
                <c:pt idx="1603">
                  <c:v>827.56976562</c:v>
                </c:pt>
                <c:pt idx="1604">
                  <c:v>340.73347655999999</c:v>
                </c:pt>
                <c:pt idx="1605">
                  <c:v>-760.43695309999998</c:v>
                </c:pt>
                <c:pt idx="1606">
                  <c:v>-105.7017187</c:v>
                </c:pt>
                <c:pt idx="1607">
                  <c:v>-9.4564782709999999</c:v>
                </c:pt>
                <c:pt idx="1608">
                  <c:v>-293.09763670000001</c:v>
                </c:pt>
                <c:pt idx="1609">
                  <c:v>-138.37838859999999</c:v>
                </c:pt>
                <c:pt idx="1610">
                  <c:v>-63.260014640000001</c:v>
                </c:pt>
                <c:pt idx="1611">
                  <c:v>-450.97957029999998</c:v>
                </c:pt>
                <c:pt idx="1612">
                  <c:v>-122.2011328</c:v>
                </c:pt>
                <c:pt idx="1613">
                  <c:v>150.32663085000002</c:v>
                </c:pt>
                <c:pt idx="1614">
                  <c:v>566.97480468000003</c:v>
                </c:pt>
                <c:pt idx="1615">
                  <c:v>534.90234375</c:v>
                </c:pt>
                <c:pt idx="1616">
                  <c:v>-451.68929680000002</c:v>
                </c:pt>
                <c:pt idx="1617">
                  <c:v>-186.49445309999999</c:v>
                </c:pt>
                <c:pt idx="1618">
                  <c:v>503.89269530999997</c:v>
                </c:pt>
                <c:pt idx="1619">
                  <c:v>463.66628906</c:v>
                </c:pt>
                <c:pt idx="1620">
                  <c:v>-103.25989250000001</c:v>
                </c:pt>
                <c:pt idx="1621">
                  <c:v>-110.8241113</c:v>
                </c:pt>
                <c:pt idx="1622">
                  <c:v>57.223891600999998</c:v>
                </c:pt>
                <c:pt idx="1623">
                  <c:v>149.06533203000001</c:v>
                </c:pt>
                <c:pt idx="1624">
                  <c:v>-65.420405270000003</c:v>
                </c:pt>
                <c:pt idx="1625">
                  <c:v>-45.594453119999997</c:v>
                </c:pt>
                <c:pt idx="1626">
                  <c:v>-77.999086910000003</c:v>
                </c:pt>
                <c:pt idx="1627">
                  <c:v>261.20378906000002</c:v>
                </c:pt>
                <c:pt idx="1628">
                  <c:v>85.87940429599999</c:v>
                </c:pt>
                <c:pt idx="1629">
                  <c:v>94.903857420999998</c:v>
                </c:pt>
                <c:pt idx="1630">
                  <c:v>123.27458984</c:v>
                </c:pt>
                <c:pt idx="1631">
                  <c:v>512.46226562000004</c:v>
                </c:pt>
                <c:pt idx="1632">
                  <c:v>-115.16387689999999</c:v>
                </c:pt>
                <c:pt idx="1633">
                  <c:v>97.124902342999988</c:v>
                </c:pt>
                <c:pt idx="1634">
                  <c:v>76.854667968000001</c:v>
                </c:pt>
                <c:pt idx="1635">
                  <c:v>-523.61742179999999</c:v>
                </c:pt>
                <c:pt idx="1636">
                  <c:v>-620.84871090000001</c:v>
                </c:pt>
                <c:pt idx="1637">
                  <c:v>-199.92914059999998</c:v>
                </c:pt>
                <c:pt idx="1638">
                  <c:v>38.843479002999999</c:v>
                </c:pt>
                <c:pt idx="1639">
                  <c:v>83.144824217999997</c:v>
                </c:pt>
                <c:pt idx="1640">
                  <c:v>552.52707031</c:v>
                </c:pt>
                <c:pt idx="1641">
                  <c:v>26.122485351000002</c:v>
                </c:pt>
                <c:pt idx="1642">
                  <c:v>-17.2325354</c:v>
                </c:pt>
                <c:pt idx="1643">
                  <c:v>-358.80453119999999</c:v>
                </c:pt>
                <c:pt idx="1644">
                  <c:v>-1.5042721549999998</c:v>
                </c:pt>
                <c:pt idx="1645">
                  <c:v>-383.09066400000006</c:v>
                </c:pt>
                <c:pt idx="1646">
                  <c:v>-406.34402340000003</c:v>
                </c:pt>
                <c:pt idx="1647">
                  <c:v>-24.287253409999998</c:v>
                </c:pt>
                <c:pt idx="1648">
                  <c:v>110.12279296000001</c:v>
                </c:pt>
                <c:pt idx="1649">
                  <c:v>338.63703125000001</c:v>
                </c:pt>
                <c:pt idx="1650">
                  <c:v>-376.4979687</c:v>
                </c:pt>
                <c:pt idx="1651">
                  <c:v>-170.24972650000001</c:v>
                </c:pt>
                <c:pt idx="1652">
                  <c:v>73.576630858999991</c:v>
                </c:pt>
                <c:pt idx="1653">
                  <c:v>147.26010742</c:v>
                </c:pt>
                <c:pt idx="1654">
                  <c:v>28.748852538999998</c:v>
                </c:pt>
                <c:pt idx="1655">
                  <c:v>2384.6690625000001</c:v>
                </c:pt>
                <c:pt idx="1656">
                  <c:v>2226.8756250000001</c:v>
                </c:pt>
                <c:pt idx="1657">
                  <c:v>-234.36248039999998</c:v>
                </c:pt>
                <c:pt idx="1658">
                  <c:v>241.87560546</c:v>
                </c:pt>
                <c:pt idx="1659">
                  <c:v>48.767246093000004</c:v>
                </c:pt>
                <c:pt idx="1660">
                  <c:v>6.0719270706E-2</c:v>
                </c:pt>
                <c:pt idx="1661">
                  <c:v>175.86154296000001</c:v>
                </c:pt>
                <c:pt idx="1662">
                  <c:v>312.49556639999997</c:v>
                </c:pt>
                <c:pt idx="1663">
                  <c:v>-655.79835930000002</c:v>
                </c:pt>
                <c:pt idx="1664">
                  <c:v>-122.66295889999999</c:v>
                </c:pt>
                <c:pt idx="1665">
                  <c:v>564.37851562000003</c:v>
                </c:pt>
                <c:pt idx="1666">
                  <c:v>-74.287846669999993</c:v>
                </c:pt>
                <c:pt idx="1667">
                  <c:v>-54.334619140000001</c:v>
                </c:pt>
                <c:pt idx="1668">
                  <c:v>76.885834959999997</c:v>
                </c:pt>
                <c:pt idx="1669">
                  <c:v>260.86109375000001</c:v>
                </c:pt>
                <c:pt idx="1670">
                  <c:v>-8.7227294919999991</c:v>
                </c:pt>
                <c:pt idx="1671">
                  <c:v>-55.530063469999995</c:v>
                </c:pt>
                <c:pt idx="1672">
                  <c:v>81.932050781000001</c:v>
                </c:pt>
                <c:pt idx="1673">
                  <c:v>290.65054686999997</c:v>
                </c:pt>
                <c:pt idx="1674">
                  <c:v>-349.2376562</c:v>
                </c:pt>
                <c:pt idx="1675">
                  <c:v>175.18539061999999</c:v>
                </c:pt>
                <c:pt idx="1676">
                  <c:v>-139.36376949999999</c:v>
                </c:pt>
                <c:pt idx="1677">
                  <c:v>560.96312499999999</c:v>
                </c:pt>
                <c:pt idx="1678">
                  <c:v>-17.986166990000001</c:v>
                </c:pt>
                <c:pt idx="1679">
                  <c:v>-1155.357109</c:v>
                </c:pt>
                <c:pt idx="1680">
                  <c:v>330.47515625</c:v>
                </c:pt>
                <c:pt idx="1681">
                  <c:v>-264.07099600000004</c:v>
                </c:pt>
                <c:pt idx="1682">
                  <c:v>15.382508544</c:v>
                </c:pt>
                <c:pt idx="1683">
                  <c:v>-46.9819873</c:v>
                </c:pt>
                <c:pt idx="1684">
                  <c:v>341.91847655999999</c:v>
                </c:pt>
                <c:pt idx="1685">
                  <c:v>329.98222655999996</c:v>
                </c:pt>
                <c:pt idx="1686">
                  <c:v>349.01347655999996</c:v>
                </c:pt>
                <c:pt idx="1687">
                  <c:v>-461.1982031</c:v>
                </c:pt>
                <c:pt idx="1688">
                  <c:v>-75.869804680000001</c:v>
                </c:pt>
                <c:pt idx="1689">
                  <c:v>-159.63637689999999</c:v>
                </c:pt>
                <c:pt idx="1690">
                  <c:v>-427.28609369999998</c:v>
                </c:pt>
                <c:pt idx="1691">
                  <c:v>49.785302733999998</c:v>
                </c:pt>
                <c:pt idx="1692">
                  <c:v>170.71673827999999</c:v>
                </c:pt>
                <c:pt idx="1693">
                  <c:v>114.46763671000001</c:v>
                </c:pt>
                <c:pt idx="1694">
                  <c:v>-15.39033935</c:v>
                </c:pt>
                <c:pt idx="1695">
                  <c:v>-146.18814449999999</c:v>
                </c:pt>
                <c:pt idx="1696">
                  <c:v>-295.26546869999999</c:v>
                </c:pt>
                <c:pt idx="1697">
                  <c:v>82.195205078000001</c:v>
                </c:pt>
                <c:pt idx="1698">
                  <c:v>-246.6228515</c:v>
                </c:pt>
                <c:pt idx="1699">
                  <c:v>-45.009506829999999</c:v>
                </c:pt>
                <c:pt idx="1700">
                  <c:v>30.264470213999999</c:v>
                </c:pt>
                <c:pt idx="1701">
                  <c:v>-1436.405</c:v>
                </c:pt>
                <c:pt idx="1702">
                  <c:v>11.473190918</c:v>
                </c:pt>
                <c:pt idx="1703">
                  <c:v>220.32632812</c:v>
                </c:pt>
                <c:pt idx="1704">
                  <c:v>-17.7637207</c:v>
                </c:pt>
                <c:pt idx="1705">
                  <c:v>-780.92734370000005</c:v>
                </c:pt>
                <c:pt idx="1706">
                  <c:v>334.28203124999999</c:v>
                </c:pt>
                <c:pt idx="1707">
                  <c:v>92.585693359000004</c:v>
                </c:pt>
                <c:pt idx="1708">
                  <c:v>372.04714842999999</c:v>
                </c:pt>
                <c:pt idx="1709">
                  <c:v>85.266279295999993</c:v>
                </c:pt>
                <c:pt idx="1710">
                  <c:v>-715.99773430000005</c:v>
                </c:pt>
                <c:pt idx="1711">
                  <c:v>275.70646484000002</c:v>
                </c:pt>
                <c:pt idx="1712">
                  <c:v>174.33273437</c:v>
                </c:pt>
                <c:pt idx="1713">
                  <c:v>-281.22570309999998</c:v>
                </c:pt>
                <c:pt idx="1714">
                  <c:v>10.652956543</c:v>
                </c:pt>
                <c:pt idx="1715">
                  <c:v>-755.18171870000003</c:v>
                </c:pt>
                <c:pt idx="1716">
                  <c:v>-95.741064449999996</c:v>
                </c:pt>
                <c:pt idx="1717">
                  <c:v>-7.7070495600000006</c:v>
                </c:pt>
                <c:pt idx="1718">
                  <c:v>-69.068764639999998</c:v>
                </c:pt>
                <c:pt idx="1719">
                  <c:v>-76.017934569999994</c:v>
                </c:pt>
                <c:pt idx="1720">
                  <c:v>478.62082031</c:v>
                </c:pt>
                <c:pt idx="1721">
                  <c:v>-531.25843750000001</c:v>
                </c:pt>
                <c:pt idx="1722">
                  <c:v>-72.896391600000001</c:v>
                </c:pt>
                <c:pt idx="1723">
                  <c:v>282.78041014999997</c:v>
                </c:pt>
                <c:pt idx="1724">
                  <c:v>-182.2507421</c:v>
                </c:pt>
                <c:pt idx="1725">
                  <c:v>-2477.4743749999998</c:v>
                </c:pt>
                <c:pt idx="1726">
                  <c:v>-2004.326718</c:v>
                </c:pt>
                <c:pt idx="1727">
                  <c:v>279.68494140000001</c:v>
                </c:pt>
                <c:pt idx="1728">
                  <c:v>-218.7825976</c:v>
                </c:pt>
                <c:pt idx="1729">
                  <c:v>-44.03971679</c:v>
                </c:pt>
                <c:pt idx="1730">
                  <c:v>259.68451170999998</c:v>
                </c:pt>
                <c:pt idx="1731">
                  <c:v>706.81375000000003</c:v>
                </c:pt>
                <c:pt idx="1732">
                  <c:v>-324.66802730000001</c:v>
                </c:pt>
                <c:pt idx="1733">
                  <c:v>10.547613524999999</c:v>
                </c:pt>
                <c:pt idx="1734">
                  <c:v>34.441889648</c:v>
                </c:pt>
                <c:pt idx="1735">
                  <c:v>821.66210936999994</c:v>
                </c:pt>
                <c:pt idx="1736">
                  <c:v>116.32532225999999</c:v>
                </c:pt>
                <c:pt idx="1737">
                  <c:v>788.59453125000005</c:v>
                </c:pt>
                <c:pt idx="1738">
                  <c:v>615.67593750000003</c:v>
                </c:pt>
                <c:pt idx="1739">
                  <c:v>-736.85679679999998</c:v>
                </c:pt>
                <c:pt idx="1740">
                  <c:v>220.77277343000003</c:v>
                </c:pt>
                <c:pt idx="1741">
                  <c:v>-7.2802661129999997</c:v>
                </c:pt>
                <c:pt idx="1742">
                  <c:v>259.56392577999998</c:v>
                </c:pt>
                <c:pt idx="1743">
                  <c:v>-96.224873040000006</c:v>
                </c:pt>
                <c:pt idx="1744">
                  <c:v>93.186308592999993</c:v>
                </c:pt>
                <c:pt idx="1745">
                  <c:v>-17.878280019999998</c:v>
                </c:pt>
                <c:pt idx="1746">
                  <c:v>-35.050368650000003</c:v>
                </c:pt>
                <c:pt idx="1747">
                  <c:v>-27.130639639999998</c:v>
                </c:pt>
                <c:pt idx="1748">
                  <c:v>-1589.621875</c:v>
                </c:pt>
                <c:pt idx="1749">
                  <c:v>-502.63249999999999</c:v>
                </c:pt>
                <c:pt idx="1750">
                  <c:v>406.53714843</c:v>
                </c:pt>
                <c:pt idx="1751">
                  <c:v>-371.02386709999996</c:v>
                </c:pt>
                <c:pt idx="1752">
                  <c:v>793.09820311999999</c:v>
                </c:pt>
                <c:pt idx="1753">
                  <c:v>17.493142088999999</c:v>
                </c:pt>
                <c:pt idx="1754">
                  <c:v>-220.84945310000001</c:v>
                </c:pt>
                <c:pt idx="1755">
                  <c:v>801.15992186999995</c:v>
                </c:pt>
                <c:pt idx="1756">
                  <c:v>-857.90890620000005</c:v>
                </c:pt>
                <c:pt idx="1757">
                  <c:v>196.63181639999999</c:v>
                </c:pt>
                <c:pt idx="1758">
                  <c:v>-313.876914</c:v>
                </c:pt>
                <c:pt idx="1759">
                  <c:v>-119.9747558</c:v>
                </c:pt>
                <c:pt idx="1760">
                  <c:v>19.351132811999999</c:v>
                </c:pt>
                <c:pt idx="1761">
                  <c:v>-205.8485742</c:v>
                </c:pt>
                <c:pt idx="1762">
                  <c:v>-494.92531250000002</c:v>
                </c:pt>
                <c:pt idx="1763">
                  <c:v>-6.251697998</c:v>
                </c:pt>
                <c:pt idx="1764">
                  <c:v>-982.03828120000003</c:v>
                </c:pt>
                <c:pt idx="1765">
                  <c:v>-149.29062500000001</c:v>
                </c:pt>
                <c:pt idx="1766">
                  <c:v>927.49492186999998</c:v>
                </c:pt>
                <c:pt idx="1767">
                  <c:v>1226.7053905999999</c:v>
                </c:pt>
                <c:pt idx="1768">
                  <c:v>-1154.677968</c:v>
                </c:pt>
                <c:pt idx="1769">
                  <c:v>-292.6551953</c:v>
                </c:pt>
                <c:pt idx="1770">
                  <c:v>1164.1591406</c:v>
                </c:pt>
                <c:pt idx="1771">
                  <c:v>335.42285155999997</c:v>
                </c:pt>
                <c:pt idx="1772">
                  <c:v>182.91296875</c:v>
                </c:pt>
                <c:pt idx="1773">
                  <c:v>-71.993867179999995</c:v>
                </c:pt>
                <c:pt idx="1774">
                  <c:v>101.91725585</c:v>
                </c:pt>
                <c:pt idx="1775">
                  <c:v>-104.96890620000001</c:v>
                </c:pt>
                <c:pt idx="1776">
                  <c:v>-758.8133593</c:v>
                </c:pt>
                <c:pt idx="1777">
                  <c:v>70.384331054</c:v>
                </c:pt>
                <c:pt idx="1778">
                  <c:v>136.47957030999999</c:v>
                </c:pt>
                <c:pt idx="1779">
                  <c:v>-15.188695060000001</c:v>
                </c:pt>
                <c:pt idx="1780">
                  <c:v>-29.723798820000003</c:v>
                </c:pt>
                <c:pt idx="1781">
                  <c:v>-127.84693349999999</c:v>
                </c:pt>
                <c:pt idx="1782">
                  <c:v>-1941.7737500000001</c:v>
                </c:pt>
                <c:pt idx="1783">
                  <c:v>50.788149414000003</c:v>
                </c:pt>
                <c:pt idx="1784">
                  <c:v>259.98238280999999</c:v>
                </c:pt>
                <c:pt idx="1785">
                  <c:v>347.27257812000005</c:v>
                </c:pt>
                <c:pt idx="1786">
                  <c:v>19.327390135999998</c:v>
                </c:pt>
                <c:pt idx="1787">
                  <c:v>-31.636303710000004</c:v>
                </c:pt>
                <c:pt idx="1788">
                  <c:v>2158.3882811999997</c:v>
                </c:pt>
                <c:pt idx="1789">
                  <c:v>-2618.490781</c:v>
                </c:pt>
                <c:pt idx="1790">
                  <c:v>-1355.6367180000002</c:v>
                </c:pt>
                <c:pt idx="1791">
                  <c:v>-600.83449210000003</c:v>
                </c:pt>
                <c:pt idx="1792">
                  <c:v>-227.18544919999999</c:v>
                </c:pt>
                <c:pt idx="1793">
                  <c:v>-171.01970700000001</c:v>
                </c:pt>
                <c:pt idx="1794">
                  <c:v>-285.37929680000002</c:v>
                </c:pt>
                <c:pt idx="1795">
                  <c:v>-360.17058589999999</c:v>
                </c:pt>
                <c:pt idx="1796">
                  <c:v>-333.11148430000003</c:v>
                </c:pt>
                <c:pt idx="1797">
                  <c:v>430.22203124999999</c:v>
                </c:pt>
                <c:pt idx="1798">
                  <c:v>629.99460937000003</c:v>
                </c:pt>
                <c:pt idx="1799">
                  <c:v>-303.14484369999997</c:v>
                </c:pt>
                <c:pt idx="1800">
                  <c:v>234.17636718000003</c:v>
                </c:pt>
                <c:pt idx="1801">
                  <c:v>70.507714843000002</c:v>
                </c:pt>
                <c:pt idx="1802">
                  <c:v>1.9935556030000001</c:v>
                </c:pt>
                <c:pt idx="1803">
                  <c:v>11.619382324</c:v>
                </c:pt>
                <c:pt idx="1804">
                  <c:v>748.01859375000004</c:v>
                </c:pt>
                <c:pt idx="1805">
                  <c:v>414.28554687000002</c:v>
                </c:pt>
                <c:pt idx="1806">
                  <c:v>-29.864077139999999</c:v>
                </c:pt>
                <c:pt idx="1807">
                  <c:v>258.96548827999999</c:v>
                </c:pt>
                <c:pt idx="1808">
                  <c:v>115.75374023000001</c:v>
                </c:pt>
                <c:pt idx="1809">
                  <c:v>-217.35244139999998</c:v>
                </c:pt>
                <c:pt idx="1810">
                  <c:v>-4.068287658</c:v>
                </c:pt>
                <c:pt idx="1811">
                  <c:v>3.5498239135</c:v>
                </c:pt>
                <c:pt idx="1812">
                  <c:v>7.5390600585000005</c:v>
                </c:pt>
                <c:pt idx="1813">
                  <c:v>-252.15099600000002</c:v>
                </c:pt>
                <c:pt idx="1814">
                  <c:v>-636.79738279999992</c:v>
                </c:pt>
                <c:pt idx="1815">
                  <c:v>-1643.4521869999999</c:v>
                </c:pt>
                <c:pt idx="1816">
                  <c:v>-416.66523430000001</c:v>
                </c:pt>
                <c:pt idx="1817">
                  <c:v>154.52846679000001</c:v>
                </c:pt>
                <c:pt idx="1818">
                  <c:v>17.898891600999999</c:v>
                </c:pt>
                <c:pt idx="1819">
                  <c:v>-7.8215423580000003</c:v>
                </c:pt>
                <c:pt idx="1820">
                  <c:v>561.19023436999998</c:v>
                </c:pt>
                <c:pt idx="1821">
                  <c:v>-258.79035149999999</c:v>
                </c:pt>
                <c:pt idx="1822">
                  <c:v>1346.8971875</c:v>
                </c:pt>
                <c:pt idx="1823">
                  <c:v>-36.180661620000002</c:v>
                </c:pt>
                <c:pt idx="1824">
                  <c:v>-1030.7214840000001</c:v>
                </c:pt>
                <c:pt idx="1825">
                  <c:v>116.31551757</c:v>
                </c:pt>
                <c:pt idx="1826">
                  <c:v>-110.01515620000001</c:v>
                </c:pt>
                <c:pt idx="1827">
                  <c:v>-115.68490229999999</c:v>
                </c:pt>
                <c:pt idx="1828">
                  <c:v>-298.65007809999997</c:v>
                </c:pt>
                <c:pt idx="1829">
                  <c:v>396.29300781000001</c:v>
                </c:pt>
                <c:pt idx="1830">
                  <c:v>269.88748046000001</c:v>
                </c:pt>
                <c:pt idx="1831">
                  <c:v>931.91695312000002</c:v>
                </c:pt>
                <c:pt idx="1832">
                  <c:v>48.578847656000001</c:v>
                </c:pt>
                <c:pt idx="1833">
                  <c:v>-215.54957030000003</c:v>
                </c:pt>
                <c:pt idx="1834">
                  <c:v>24.701940918000002</c:v>
                </c:pt>
                <c:pt idx="1835">
                  <c:v>67.362431640000011</c:v>
                </c:pt>
                <c:pt idx="1836">
                  <c:v>-70.436982420000007</c:v>
                </c:pt>
                <c:pt idx="1837">
                  <c:v>-15.10948608</c:v>
                </c:pt>
                <c:pt idx="1838">
                  <c:v>100.52752929</c:v>
                </c:pt>
                <c:pt idx="1839">
                  <c:v>242.85109374999999</c:v>
                </c:pt>
                <c:pt idx="1840">
                  <c:v>-311.16722649999997</c:v>
                </c:pt>
                <c:pt idx="1841">
                  <c:v>1163.1328905999999</c:v>
                </c:pt>
                <c:pt idx="1842">
                  <c:v>-1120.142812</c:v>
                </c:pt>
                <c:pt idx="1843">
                  <c:v>-224.220371</c:v>
                </c:pt>
                <c:pt idx="1844">
                  <c:v>-124.1610937</c:v>
                </c:pt>
                <c:pt idx="1845">
                  <c:v>-71.709023430000002</c:v>
                </c:pt>
                <c:pt idx="1846">
                  <c:v>326.67095703000001</c:v>
                </c:pt>
                <c:pt idx="1847">
                  <c:v>-40.460456540000003</c:v>
                </c:pt>
                <c:pt idx="1848">
                  <c:v>78.356616209999999</c:v>
                </c:pt>
                <c:pt idx="1849">
                  <c:v>-66.457568350000003</c:v>
                </c:pt>
                <c:pt idx="1850">
                  <c:v>70.497504882000001</c:v>
                </c:pt>
                <c:pt idx="1851">
                  <c:v>-266.78041009999998</c:v>
                </c:pt>
                <c:pt idx="1852">
                  <c:v>-76.142309569999995</c:v>
                </c:pt>
                <c:pt idx="1853">
                  <c:v>-191.46205069999999</c:v>
                </c:pt>
                <c:pt idx="1854">
                  <c:v>-111.0118945</c:v>
                </c:pt>
                <c:pt idx="1855">
                  <c:v>803.22882812</c:v>
                </c:pt>
                <c:pt idx="1856">
                  <c:v>-263.99773429999999</c:v>
                </c:pt>
                <c:pt idx="1857">
                  <c:v>-9.0010705560000002</c:v>
                </c:pt>
                <c:pt idx="1858">
                  <c:v>-23.504472649999997</c:v>
                </c:pt>
                <c:pt idx="1859">
                  <c:v>-926.32656250000002</c:v>
                </c:pt>
                <c:pt idx="1860">
                  <c:v>1146.2092967999999</c:v>
                </c:pt>
                <c:pt idx="1861">
                  <c:v>1090.635</c:v>
                </c:pt>
                <c:pt idx="1862">
                  <c:v>-312.12609369999996</c:v>
                </c:pt>
                <c:pt idx="1863">
                  <c:v>-976.11257809999995</c:v>
                </c:pt>
                <c:pt idx="1864">
                  <c:v>114.83900390000001</c:v>
                </c:pt>
                <c:pt idx="1865">
                  <c:v>180.50923827999998</c:v>
                </c:pt>
                <c:pt idx="1866">
                  <c:v>-72.696464840000004</c:v>
                </c:pt>
                <c:pt idx="1867">
                  <c:v>-364.03714839999998</c:v>
                </c:pt>
                <c:pt idx="1868">
                  <c:v>1075.5061717999999</c:v>
                </c:pt>
                <c:pt idx="1869">
                  <c:v>-100.82225580000001</c:v>
                </c:pt>
                <c:pt idx="1870">
                  <c:v>20.103425293000001</c:v>
                </c:pt>
                <c:pt idx="1871">
                  <c:v>44.129643554000005</c:v>
                </c:pt>
                <c:pt idx="1872">
                  <c:v>269.97550781000001</c:v>
                </c:pt>
                <c:pt idx="1873">
                  <c:v>-379.35601560000003</c:v>
                </c:pt>
                <c:pt idx="1874">
                  <c:v>121.50516601</c:v>
                </c:pt>
                <c:pt idx="1875">
                  <c:v>242.09728514999998</c:v>
                </c:pt>
                <c:pt idx="1876">
                  <c:v>481.92226562000002</c:v>
                </c:pt>
                <c:pt idx="1877">
                  <c:v>54.604213866999999</c:v>
                </c:pt>
                <c:pt idx="1878">
                  <c:v>-1.060626297</c:v>
                </c:pt>
                <c:pt idx="1879">
                  <c:v>49.589946288999997</c:v>
                </c:pt>
                <c:pt idx="1880">
                  <c:v>243.43648436999999</c:v>
                </c:pt>
                <c:pt idx="1881">
                  <c:v>36.247963866999996</c:v>
                </c:pt>
                <c:pt idx="1882">
                  <c:v>588.92218749999995</c:v>
                </c:pt>
                <c:pt idx="1883">
                  <c:v>-629.42230459999996</c:v>
                </c:pt>
                <c:pt idx="1884">
                  <c:v>76.173603515000011</c:v>
                </c:pt>
                <c:pt idx="1885">
                  <c:v>-193.37595700000003</c:v>
                </c:pt>
                <c:pt idx="1886">
                  <c:v>-27.249453119999998</c:v>
                </c:pt>
                <c:pt idx="1887">
                  <c:v>298.44640625</c:v>
                </c:pt>
                <c:pt idx="1888">
                  <c:v>-152.94415029999999</c:v>
                </c:pt>
                <c:pt idx="1889">
                  <c:v>-61.49661132</c:v>
                </c:pt>
                <c:pt idx="1890">
                  <c:v>-113.49136710000001</c:v>
                </c:pt>
                <c:pt idx="1891">
                  <c:v>740.09023436999996</c:v>
                </c:pt>
                <c:pt idx="1892">
                  <c:v>-126.94895500000001</c:v>
                </c:pt>
                <c:pt idx="1893">
                  <c:v>-119.85153319999999</c:v>
                </c:pt>
                <c:pt idx="1894">
                  <c:v>29.391999510999998</c:v>
                </c:pt>
                <c:pt idx="1895">
                  <c:v>-188.27558590000001</c:v>
                </c:pt>
                <c:pt idx="1896">
                  <c:v>-6.9004425039999999</c:v>
                </c:pt>
                <c:pt idx="1897">
                  <c:v>-49.544472649999996</c:v>
                </c:pt>
                <c:pt idx="1898">
                  <c:v>756.08843750000005</c:v>
                </c:pt>
                <c:pt idx="1899">
                  <c:v>1125.0735936999999</c:v>
                </c:pt>
                <c:pt idx="1900">
                  <c:v>-687.3785155999999</c:v>
                </c:pt>
                <c:pt idx="1901">
                  <c:v>280.26015625000002</c:v>
                </c:pt>
                <c:pt idx="1902">
                  <c:v>10.322635498</c:v>
                </c:pt>
                <c:pt idx="1903">
                  <c:v>-196.31619139999998</c:v>
                </c:pt>
                <c:pt idx="1904">
                  <c:v>143.59064453000002</c:v>
                </c:pt>
                <c:pt idx="1905">
                  <c:v>271.64167968000004</c:v>
                </c:pt>
                <c:pt idx="1906">
                  <c:v>-126.81360350000001</c:v>
                </c:pt>
                <c:pt idx="1907">
                  <c:v>172.27490234000001</c:v>
                </c:pt>
                <c:pt idx="1908">
                  <c:v>515.34632812000007</c:v>
                </c:pt>
                <c:pt idx="1909">
                  <c:v>-1163.413828</c:v>
                </c:pt>
                <c:pt idx="1910">
                  <c:v>-27.45820556</c:v>
                </c:pt>
                <c:pt idx="1911">
                  <c:v>75.825048827999993</c:v>
                </c:pt>
                <c:pt idx="1912">
                  <c:v>-378.74070310000002</c:v>
                </c:pt>
                <c:pt idx="1913">
                  <c:v>500.04093749999998</c:v>
                </c:pt>
                <c:pt idx="1914">
                  <c:v>14.728012695</c:v>
                </c:pt>
                <c:pt idx="1915">
                  <c:v>221.32373046000001</c:v>
                </c:pt>
                <c:pt idx="1916">
                  <c:v>-38.708300780000002</c:v>
                </c:pt>
                <c:pt idx="1917">
                  <c:v>-45.863198240000003</c:v>
                </c:pt>
                <c:pt idx="1918">
                  <c:v>-374.3833593</c:v>
                </c:pt>
                <c:pt idx="1919">
                  <c:v>269.97347655999999</c:v>
                </c:pt>
                <c:pt idx="1920">
                  <c:v>61.763813475999996</c:v>
                </c:pt>
                <c:pt idx="1921">
                  <c:v>-29.51135498</c:v>
                </c:pt>
                <c:pt idx="1922">
                  <c:v>-261.24212890000001</c:v>
                </c:pt>
                <c:pt idx="1923">
                  <c:v>-139.26522460000001</c:v>
                </c:pt>
                <c:pt idx="1924">
                  <c:v>119.73875</c:v>
                </c:pt>
                <c:pt idx="1925">
                  <c:v>85.277490233999998</c:v>
                </c:pt>
                <c:pt idx="1926">
                  <c:v>-39.216689449999997</c:v>
                </c:pt>
                <c:pt idx="1927">
                  <c:v>764.71624999999995</c:v>
                </c:pt>
                <c:pt idx="1928">
                  <c:v>488.50066405999996</c:v>
                </c:pt>
                <c:pt idx="1929">
                  <c:v>-27.218210439999996</c:v>
                </c:pt>
                <c:pt idx="1930">
                  <c:v>1162.1539843</c:v>
                </c:pt>
                <c:pt idx="1931">
                  <c:v>24.470119628000003</c:v>
                </c:pt>
                <c:pt idx="1932">
                  <c:v>-222.18755850000002</c:v>
                </c:pt>
                <c:pt idx="1933">
                  <c:v>-55.403149409999997</c:v>
                </c:pt>
                <c:pt idx="1934">
                  <c:v>-151.4506054</c:v>
                </c:pt>
                <c:pt idx="1935">
                  <c:v>-98.898271480000005</c:v>
                </c:pt>
                <c:pt idx="1936">
                  <c:v>1209.9544530999999</c:v>
                </c:pt>
                <c:pt idx="1937">
                  <c:v>9.2850244139999987</c:v>
                </c:pt>
                <c:pt idx="1938">
                  <c:v>-14.87768676</c:v>
                </c:pt>
                <c:pt idx="1939">
                  <c:v>561.73269530999994</c:v>
                </c:pt>
                <c:pt idx="1940">
                  <c:v>464.8565625</c:v>
                </c:pt>
                <c:pt idx="1941">
                  <c:v>-215.15957030000001</c:v>
                </c:pt>
                <c:pt idx="1942">
                  <c:v>2204.6925000000001</c:v>
                </c:pt>
                <c:pt idx="1943">
                  <c:v>287.65185545999998</c:v>
                </c:pt>
                <c:pt idx="1944">
                  <c:v>-64.542333980000009</c:v>
                </c:pt>
                <c:pt idx="1945">
                  <c:v>46.98078125</c:v>
                </c:pt>
                <c:pt idx="1946">
                  <c:v>-1103.6356249999999</c:v>
                </c:pt>
                <c:pt idx="1947">
                  <c:v>-140.25888670000001</c:v>
                </c:pt>
                <c:pt idx="1948">
                  <c:v>69.53895996</c:v>
                </c:pt>
                <c:pt idx="1949">
                  <c:v>-794.9921875</c:v>
                </c:pt>
                <c:pt idx="1950">
                  <c:v>322.22265625</c:v>
                </c:pt>
                <c:pt idx="1951">
                  <c:v>-334.71125000000001</c:v>
                </c:pt>
                <c:pt idx="1952">
                  <c:v>-868.81757809999999</c:v>
                </c:pt>
                <c:pt idx="1953">
                  <c:v>-120.3176562</c:v>
                </c:pt>
                <c:pt idx="1954">
                  <c:v>-306.88486319999998</c:v>
                </c:pt>
                <c:pt idx="1955">
                  <c:v>-54.971596669999997</c:v>
                </c:pt>
                <c:pt idx="1956">
                  <c:v>-323.34718750000002</c:v>
                </c:pt>
                <c:pt idx="1957">
                  <c:v>-309.03218750000002</c:v>
                </c:pt>
                <c:pt idx="1958">
                  <c:v>-11.469708250000002</c:v>
                </c:pt>
                <c:pt idx="1959">
                  <c:v>-16.743596190000002</c:v>
                </c:pt>
                <c:pt idx="1960">
                  <c:v>264.76025390000001</c:v>
                </c:pt>
                <c:pt idx="1961">
                  <c:v>251.57859375000001</c:v>
                </c:pt>
                <c:pt idx="1962">
                  <c:v>-317.71501950000004</c:v>
                </c:pt>
                <c:pt idx="1963">
                  <c:v>-113.8051074</c:v>
                </c:pt>
                <c:pt idx="1964">
                  <c:v>-357.91097650000006</c:v>
                </c:pt>
                <c:pt idx="1965">
                  <c:v>-127.42449210000001</c:v>
                </c:pt>
                <c:pt idx="1966">
                  <c:v>-76.893002920000001</c:v>
                </c:pt>
                <c:pt idx="1967">
                  <c:v>-471.8367968</c:v>
                </c:pt>
                <c:pt idx="1968">
                  <c:v>170.23314453</c:v>
                </c:pt>
                <c:pt idx="1969">
                  <c:v>-214.02802729999999</c:v>
                </c:pt>
                <c:pt idx="1970">
                  <c:v>-194.38095700000002</c:v>
                </c:pt>
                <c:pt idx="1971">
                  <c:v>895.84812499999998</c:v>
                </c:pt>
                <c:pt idx="1972">
                  <c:v>-4.5337695309999999</c:v>
                </c:pt>
                <c:pt idx="1973">
                  <c:v>-1128.3968749999999</c:v>
                </c:pt>
                <c:pt idx="1974">
                  <c:v>26.611425780999998</c:v>
                </c:pt>
                <c:pt idx="1975">
                  <c:v>-490.47652340000002</c:v>
                </c:pt>
                <c:pt idx="1976">
                  <c:v>175.67492186999999</c:v>
                </c:pt>
                <c:pt idx="1977">
                  <c:v>568.71132812000008</c:v>
                </c:pt>
                <c:pt idx="1978">
                  <c:v>-289.78261709999998</c:v>
                </c:pt>
                <c:pt idx="1979">
                  <c:v>-238.38621090000001</c:v>
                </c:pt>
                <c:pt idx="1980">
                  <c:v>970.68031250000001</c:v>
                </c:pt>
                <c:pt idx="1981">
                  <c:v>-138.66823239999999</c:v>
                </c:pt>
                <c:pt idx="1982">
                  <c:v>4.1765853880999995</c:v>
                </c:pt>
                <c:pt idx="1983">
                  <c:v>1823.6685937</c:v>
                </c:pt>
                <c:pt idx="1984">
                  <c:v>-837.53687500000001</c:v>
                </c:pt>
                <c:pt idx="1985">
                  <c:v>-2087.5050000000001</c:v>
                </c:pt>
                <c:pt idx="1986">
                  <c:v>-49.650551750000005</c:v>
                </c:pt>
                <c:pt idx="1987">
                  <c:v>56.215161132000006</c:v>
                </c:pt>
                <c:pt idx="1988">
                  <c:v>710.24828124999999</c:v>
                </c:pt>
                <c:pt idx="1989">
                  <c:v>869.99429686999997</c:v>
                </c:pt>
                <c:pt idx="1990">
                  <c:v>301.41515625</c:v>
                </c:pt>
                <c:pt idx="1991">
                  <c:v>-168.37992180000001</c:v>
                </c:pt>
                <c:pt idx="1992">
                  <c:v>29.637697753000001</c:v>
                </c:pt>
                <c:pt idx="1993">
                  <c:v>1286.5384375000001</c:v>
                </c:pt>
                <c:pt idx="1994">
                  <c:v>-38.487751459999998</c:v>
                </c:pt>
                <c:pt idx="1995">
                  <c:v>221.16011718000001</c:v>
                </c:pt>
                <c:pt idx="1996">
                  <c:v>567.88222655999994</c:v>
                </c:pt>
                <c:pt idx="1997">
                  <c:v>-22.628012690000002</c:v>
                </c:pt>
                <c:pt idx="1998">
                  <c:v>1795.9948436999998</c:v>
                </c:pt>
                <c:pt idx="1999">
                  <c:v>-432.85921869999999</c:v>
                </c:pt>
                <c:pt idx="2000">
                  <c:v>280.89085936999999</c:v>
                </c:pt>
                <c:pt idx="2001">
                  <c:v>172.55972656000003</c:v>
                </c:pt>
                <c:pt idx="2002">
                  <c:v>-25.396784659999998</c:v>
                </c:pt>
                <c:pt idx="2003">
                  <c:v>-2863.569375</c:v>
                </c:pt>
                <c:pt idx="2004">
                  <c:v>-160.35074210000002</c:v>
                </c:pt>
                <c:pt idx="2005">
                  <c:v>867.23046875</c:v>
                </c:pt>
                <c:pt idx="2006">
                  <c:v>-126.687539</c:v>
                </c:pt>
                <c:pt idx="2007">
                  <c:v>62.461689452999998</c:v>
                </c:pt>
                <c:pt idx="2008">
                  <c:v>-92.770244139999988</c:v>
                </c:pt>
                <c:pt idx="2009">
                  <c:v>9.7476342772999995</c:v>
                </c:pt>
                <c:pt idx="2010">
                  <c:v>314.80255858999999</c:v>
                </c:pt>
                <c:pt idx="2011">
                  <c:v>132.13541015000001</c:v>
                </c:pt>
                <c:pt idx="2012">
                  <c:v>-535.47957029999998</c:v>
                </c:pt>
                <c:pt idx="2013">
                  <c:v>-60.390908200000005</c:v>
                </c:pt>
                <c:pt idx="2014">
                  <c:v>-50.105561520000002</c:v>
                </c:pt>
                <c:pt idx="2015">
                  <c:v>-117.4451171</c:v>
                </c:pt>
                <c:pt idx="2016">
                  <c:v>1337.7535937</c:v>
                </c:pt>
                <c:pt idx="2017">
                  <c:v>1059.7321093</c:v>
                </c:pt>
                <c:pt idx="2018">
                  <c:v>25.460773924999998</c:v>
                </c:pt>
                <c:pt idx="2019">
                  <c:v>-193.21349600000002</c:v>
                </c:pt>
                <c:pt idx="2020">
                  <c:v>-22.212656249999998</c:v>
                </c:pt>
                <c:pt idx="2021">
                  <c:v>144.86085936999999</c:v>
                </c:pt>
                <c:pt idx="2022">
                  <c:v>657.87429686999997</c:v>
                </c:pt>
                <c:pt idx="2023">
                  <c:v>-5.9186364739999995</c:v>
                </c:pt>
                <c:pt idx="2024">
                  <c:v>-139.94829100000001</c:v>
                </c:pt>
                <c:pt idx="2025">
                  <c:v>-89.122353509999996</c:v>
                </c:pt>
                <c:pt idx="2026">
                  <c:v>48.170253905999999</c:v>
                </c:pt>
                <c:pt idx="2027">
                  <c:v>-425.52152339999998</c:v>
                </c:pt>
                <c:pt idx="2028">
                  <c:v>13.519394531</c:v>
                </c:pt>
                <c:pt idx="2029">
                  <c:v>115.67750975999999</c:v>
                </c:pt>
                <c:pt idx="2030">
                  <c:v>-25.593205560000001</c:v>
                </c:pt>
                <c:pt idx="2031">
                  <c:v>-509.34781249999997</c:v>
                </c:pt>
                <c:pt idx="2032">
                  <c:v>12.291755370999999</c:v>
                </c:pt>
                <c:pt idx="2033">
                  <c:v>-71.878955070000004</c:v>
                </c:pt>
                <c:pt idx="2034">
                  <c:v>111.65262695</c:v>
                </c:pt>
                <c:pt idx="2035">
                  <c:v>227.79927734</c:v>
                </c:pt>
                <c:pt idx="2036">
                  <c:v>-117.83650390000001</c:v>
                </c:pt>
                <c:pt idx="2037">
                  <c:v>33.084614256999998</c:v>
                </c:pt>
                <c:pt idx="2038">
                  <c:v>168.85009764999998</c:v>
                </c:pt>
                <c:pt idx="2039">
                  <c:v>28.760258788999998</c:v>
                </c:pt>
                <c:pt idx="2040">
                  <c:v>57.260297850999997</c:v>
                </c:pt>
                <c:pt idx="2041">
                  <c:v>27.265270995999998</c:v>
                </c:pt>
                <c:pt idx="2042">
                  <c:v>-122.54159170000001</c:v>
                </c:pt>
                <c:pt idx="2043">
                  <c:v>66.550683593000002</c:v>
                </c:pt>
                <c:pt idx="2044">
                  <c:v>-5.966705932</c:v>
                </c:pt>
                <c:pt idx="2045">
                  <c:v>246.60917968000001</c:v>
                </c:pt>
                <c:pt idx="2046">
                  <c:v>142.49454101000001</c:v>
                </c:pt>
                <c:pt idx="2047">
                  <c:v>-87.343027340000006</c:v>
                </c:pt>
                <c:pt idx="2048">
                  <c:v>-34.995632319999999</c:v>
                </c:pt>
                <c:pt idx="2049">
                  <c:v>12.363175048</c:v>
                </c:pt>
                <c:pt idx="2050">
                  <c:v>-10.388372799999999</c:v>
                </c:pt>
                <c:pt idx="2051">
                  <c:v>-202.70113280000001</c:v>
                </c:pt>
                <c:pt idx="2052">
                  <c:v>200.93429687</c:v>
                </c:pt>
                <c:pt idx="2053">
                  <c:v>-980.49406250000004</c:v>
                </c:pt>
                <c:pt idx="2054">
                  <c:v>57.194912109000001</c:v>
                </c:pt>
                <c:pt idx="2055">
                  <c:v>156.88676756999999</c:v>
                </c:pt>
                <c:pt idx="2056">
                  <c:v>-94.237324210000011</c:v>
                </c:pt>
                <c:pt idx="2057">
                  <c:v>-47.757075189999995</c:v>
                </c:pt>
                <c:pt idx="2058">
                  <c:v>230.28349609</c:v>
                </c:pt>
                <c:pt idx="2059">
                  <c:v>-390.51414060000002</c:v>
                </c:pt>
                <c:pt idx="2060">
                  <c:v>15.763155517</c:v>
                </c:pt>
                <c:pt idx="2061">
                  <c:v>1300.4820312000002</c:v>
                </c:pt>
                <c:pt idx="2062">
                  <c:v>-285.51964839999999</c:v>
                </c:pt>
                <c:pt idx="2063">
                  <c:v>-37.747744140000002</c:v>
                </c:pt>
                <c:pt idx="2064">
                  <c:v>-74.96448242000001</c:v>
                </c:pt>
                <c:pt idx="2065">
                  <c:v>56.47234375</c:v>
                </c:pt>
                <c:pt idx="2066">
                  <c:v>-80.014091790000009</c:v>
                </c:pt>
                <c:pt idx="2067">
                  <c:v>88.596933592999989</c:v>
                </c:pt>
                <c:pt idx="2068">
                  <c:v>745.43562499999996</c:v>
                </c:pt>
                <c:pt idx="2069">
                  <c:v>-6.6901104729999998</c:v>
                </c:pt>
                <c:pt idx="2070">
                  <c:v>-61.826108390000002</c:v>
                </c:pt>
                <c:pt idx="2071">
                  <c:v>-481.59128900000002</c:v>
                </c:pt>
                <c:pt idx="2072">
                  <c:v>2199.7471875000001</c:v>
                </c:pt>
                <c:pt idx="2073">
                  <c:v>43.979873046000002</c:v>
                </c:pt>
                <c:pt idx="2074">
                  <c:v>-325.07148430000001</c:v>
                </c:pt>
                <c:pt idx="2075">
                  <c:v>-253.01716789999998</c:v>
                </c:pt>
                <c:pt idx="2076">
                  <c:v>1404.2292186999998</c:v>
                </c:pt>
                <c:pt idx="2077">
                  <c:v>-456.28679679999999</c:v>
                </c:pt>
                <c:pt idx="2078">
                  <c:v>437.92773437000005</c:v>
                </c:pt>
                <c:pt idx="2079">
                  <c:v>-121.14110350000001</c:v>
                </c:pt>
                <c:pt idx="2080">
                  <c:v>880.43093750000003</c:v>
                </c:pt>
                <c:pt idx="2081">
                  <c:v>648.50960937000002</c:v>
                </c:pt>
                <c:pt idx="2082">
                  <c:v>-203.7585742</c:v>
                </c:pt>
                <c:pt idx="2083">
                  <c:v>28.37102539</c:v>
                </c:pt>
                <c:pt idx="2084">
                  <c:v>153.33394530999999</c:v>
                </c:pt>
                <c:pt idx="2085">
                  <c:v>974.33304686999998</c:v>
                </c:pt>
                <c:pt idx="2086">
                  <c:v>123.81738281</c:v>
                </c:pt>
                <c:pt idx="2087">
                  <c:v>89.851796875000005</c:v>
                </c:pt>
                <c:pt idx="2088">
                  <c:v>248.62802734000002</c:v>
                </c:pt>
                <c:pt idx="2089">
                  <c:v>233.99126952999998</c:v>
                </c:pt>
                <c:pt idx="2090">
                  <c:v>785.39851562000001</c:v>
                </c:pt>
                <c:pt idx="2091">
                  <c:v>405.19222655999999</c:v>
                </c:pt>
                <c:pt idx="2092">
                  <c:v>-24.92240722</c:v>
                </c:pt>
                <c:pt idx="2093">
                  <c:v>-52.101416010000001</c:v>
                </c:pt>
                <c:pt idx="2094">
                  <c:v>-227.0970117</c:v>
                </c:pt>
                <c:pt idx="2095">
                  <c:v>-240.48906249999999</c:v>
                </c:pt>
                <c:pt idx="2096">
                  <c:v>458.13054687000005</c:v>
                </c:pt>
                <c:pt idx="2097">
                  <c:v>207.84599609</c:v>
                </c:pt>
                <c:pt idx="2098">
                  <c:v>37.334936523000003</c:v>
                </c:pt>
                <c:pt idx="2099">
                  <c:v>7.7967626953</c:v>
                </c:pt>
                <c:pt idx="2100">
                  <c:v>147.60392578</c:v>
                </c:pt>
                <c:pt idx="2101">
                  <c:v>-26.466560049999998</c:v>
                </c:pt>
                <c:pt idx="2102">
                  <c:v>443.85593749999998</c:v>
                </c:pt>
                <c:pt idx="2103">
                  <c:v>66.972949217999997</c:v>
                </c:pt>
                <c:pt idx="2104">
                  <c:v>156.74830078000002</c:v>
                </c:pt>
                <c:pt idx="2105">
                  <c:v>-131.33195309999999</c:v>
                </c:pt>
                <c:pt idx="2106">
                  <c:v>-0.97910896300000005</c:v>
                </c:pt>
                <c:pt idx="2107">
                  <c:v>-131.62139639999998</c:v>
                </c:pt>
                <c:pt idx="2108">
                  <c:v>49.732343749999998</c:v>
                </c:pt>
                <c:pt idx="2109">
                  <c:v>83.554218750000004</c:v>
                </c:pt>
                <c:pt idx="2110">
                  <c:v>449.96710937000006</c:v>
                </c:pt>
                <c:pt idx="2111">
                  <c:v>7.5939086913999994</c:v>
                </c:pt>
                <c:pt idx="2112">
                  <c:v>72.508666992000002</c:v>
                </c:pt>
                <c:pt idx="2113">
                  <c:v>-11.388881830000001</c:v>
                </c:pt>
                <c:pt idx="2114">
                  <c:v>-705.95679680000001</c:v>
                </c:pt>
                <c:pt idx="2115">
                  <c:v>965.01406250000002</c:v>
                </c:pt>
                <c:pt idx="2116">
                  <c:v>-251.19935539999997</c:v>
                </c:pt>
                <c:pt idx="2117">
                  <c:v>586.00398437000001</c:v>
                </c:pt>
                <c:pt idx="2118">
                  <c:v>827.83976561999998</c:v>
                </c:pt>
                <c:pt idx="2119">
                  <c:v>354.26761718</c:v>
                </c:pt>
                <c:pt idx="2120">
                  <c:v>50.092021484</c:v>
                </c:pt>
                <c:pt idx="2121">
                  <c:v>22.893911131999999</c:v>
                </c:pt>
                <c:pt idx="2122">
                  <c:v>39.960983886000001</c:v>
                </c:pt>
                <c:pt idx="2123">
                  <c:v>510.84718750000002</c:v>
                </c:pt>
                <c:pt idx="2124">
                  <c:v>277.72138670999999</c:v>
                </c:pt>
                <c:pt idx="2125">
                  <c:v>-51.299487300000003</c:v>
                </c:pt>
                <c:pt idx="2126">
                  <c:v>-138.8769628</c:v>
                </c:pt>
                <c:pt idx="2127">
                  <c:v>-145.3551171</c:v>
                </c:pt>
                <c:pt idx="2128">
                  <c:v>-158.93833979999999</c:v>
                </c:pt>
                <c:pt idx="2129">
                  <c:v>-105.106875</c:v>
                </c:pt>
                <c:pt idx="2130">
                  <c:v>-21.18362548</c:v>
                </c:pt>
                <c:pt idx="2131">
                  <c:v>-429.70777340000001</c:v>
                </c:pt>
                <c:pt idx="2132">
                  <c:v>683.81859374999999</c:v>
                </c:pt>
                <c:pt idx="2133">
                  <c:v>-675.81187499999999</c:v>
                </c:pt>
                <c:pt idx="2134">
                  <c:v>-21.45870605</c:v>
                </c:pt>
                <c:pt idx="2135">
                  <c:v>-142.0004003</c:v>
                </c:pt>
                <c:pt idx="2136">
                  <c:v>174.94363281000003</c:v>
                </c:pt>
                <c:pt idx="2137">
                  <c:v>200.27671874999999</c:v>
                </c:pt>
                <c:pt idx="2138">
                  <c:v>-938.84476559999996</c:v>
                </c:pt>
                <c:pt idx="2139">
                  <c:v>-749.81062499999996</c:v>
                </c:pt>
                <c:pt idx="2140">
                  <c:v>-46.720107420000005</c:v>
                </c:pt>
                <c:pt idx="2141">
                  <c:v>619.39234375000001</c:v>
                </c:pt>
                <c:pt idx="2142">
                  <c:v>-40.971826170000007</c:v>
                </c:pt>
                <c:pt idx="2143">
                  <c:v>168.19466796</c:v>
                </c:pt>
                <c:pt idx="2144">
                  <c:v>-165.04998039999998</c:v>
                </c:pt>
                <c:pt idx="2145">
                  <c:v>67.036523437</c:v>
                </c:pt>
                <c:pt idx="2146">
                  <c:v>10.242572021000001</c:v>
                </c:pt>
                <c:pt idx="2147">
                  <c:v>886.52281249999999</c:v>
                </c:pt>
                <c:pt idx="2148">
                  <c:v>-271.81148430000002</c:v>
                </c:pt>
                <c:pt idx="2149">
                  <c:v>572.35691406000001</c:v>
                </c:pt>
                <c:pt idx="2150">
                  <c:v>-209.13144530000002</c:v>
                </c:pt>
                <c:pt idx="2151">
                  <c:v>-37.692731930000001</c:v>
                </c:pt>
                <c:pt idx="2152">
                  <c:v>-198.7991992</c:v>
                </c:pt>
                <c:pt idx="2153">
                  <c:v>-34.817348629999998</c:v>
                </c:pt>
                <c:pt idx="2154">
                  <c:v>-144.58580069999999</c:v>
                </c:pt>
                <c:pt idx="2155">
                  <c:v>-124.65824210000001</c:v>
                </c:pt>
                <c:pt idx="2156">
                  <c:v>-102.0745898</c:v>
                </c:pt>
                <c:pt idx="2157">
                  <c:v>-1050.243281</c:v>
                </c:pt>
                <c:pt idx="2158">
                  <c:v>-276.9039257</c:v>
                </c:pt>
                <c:pt idx="2159">
                  <c:v>-153.4279492</c:v>
                </c:pt>
                <c:pt idx="2160">
                  <c:v>55.468574218000001</c:v>
                </c:pt>
                <c:pt idx="2161">
                  <c:v>-1348.894843</c:v>
                </c:pt>
                <c:pt idx="2162">
                  <c:v>385.52695312000003</c:v>
                </c:pt>
                <c:pt idx="2163">
                  <c:v>45.697817382000004</c:v>
                </c:pt>
                <c:pt idx="2164">
                  <c:v>492.55406249999999</c:v>
                </c:pt>
                <c:pt idx="2165">
                  <c:v>489.57128905999997</c:v>
                </c:pt>
                <c:pt idx="2166">
                  <c:v>98.122910156000003</c:v>
                </c:pt>
                <c:pt idx="2167">
                  <c:v>-1318.4232810000001</c:v>
                </c:pt>
                <c:pt idx="2168">
                  <c:v>1101.7068750000001</c:v>
                </c:pt>
                <c:pt idx="2169">
                  <c:v>-94.902705069999996</c:v>
                </c:pt>
                <c:pt idx="2170">
                  <c:v>-0.72679939270000005</c:v>
                </c:pt>
                <c:pt idx="2171">
                  <c:v>-463.33765619999997</c:v>
                </c:pt>
                <c:pt idx="2172">
                  <c:v>124.79919921000001</c:v>
                </c:pt>
                <c:pt idx="2173">
                  <c:v>-62.025200189999993</c:v>
                </c:pt>
                <c:pt idx="2174">
                  <c:v>30.443818359000002</c:v>
                </c:pt>
                <c:pt idx="2175">
                  <c:v>432.854375</c:v>
                </c:pt>
                <c:pt idx="2176">
                  <c:v>770.99546874999999</c:v>
                </c:pt>
                <c:pt idx="2177">
                  <c:v>83.056992186999992</c:v>
                </c:pt>
                <c:pt idx="2178">
                  <c:v>410.16171874999998</c:v>
                </c:pt>
                <c:pt idx="2179">
                  <c:v>-35.905234369999995</c:v>
                </c:pt>
                <c:pt idx="2180">
                  <c:v>-110.72147460000001</c:v>
                </c:pt>
                <c:pt idx="2181">
                  <c:v>-116.83825189999999</c:v>
                </c:pt>
                <c:pt idx="2182">
                  <c:v>76.175488281</c:v>
                </c:pt>
                <c:pt idx="2183">
                  <c:v>768.38648436999995</c:v>
                </c:pt>
                <c:pt idx="2184">
                  <c:v>-84.560292960000012</c:v>
                </c:pt>
                <c:pt idx="2185">
                  <c:v>-27.096621089999999</c:v>
                </c:pt>
                <c:pt idx="2186">
                  <c:v>30.698981932999999</c:v>
                </c:pt>
                <c:pt idx="2187">
                  <c:v>-2077.818906</c:v>
                </c:pt>
                <c:pt idx="2188">
                  <c:v>317.54341796</c:v>
                </c:pt>
                <c:pt idx="2189">
                  <c:v>113.26607421</c:v>
                </c:pt>
                <c:pt idx="2190">
                  <c:v>63.521689453</c:v>
                </c:pt>
                <c:pt idx="2191">
                  <c:v>-208.37230459999998</c:v>
                </c:pt>
                <c:pt idx="2192">
                  <c:v>-1096.6149210000001</c:v>
                </c:pt>
                <c:pt idx="2193">
                  <c:v>-87.845810540000002</c:v>
                </c:pt>
                <c:pt idx="2194">
                  <c:v>-223.07662100000002</c:v>
                </c:pt>
                <c:pt idx="2195">
                  <c:v>289.23091796</c:v>
                </c:pt>
                <c:pt idx="2196">
                  <c:v>-170.05685539999999</c:v>
                </c:pt>
                <c:pt idx="2197">
                  <c:v>-111.3682714</c:v>
                </c:pt>
                <c:pt idx="2198">
                  <c:v>-742.68164059999992</c:v>
                </c:pt>
                <c:pt idx="2199">
                  <c:v>-539.63730459999999</c:v>
                </c:pt>
                <c:pt idx="2200">
                  <c:v>114.52861328</c:v>
                </c:pt>
                <c:pt idx="2201">
                  <c:v>-361.49765619999999</c:v>
                </c:pt>
                <c:pt idx="2202">
                  <c:v>-74.125209960000007</c:v>
                </c:pt>
                <c:pt idx="2203">
                  <c:v>48.176333007000004</c:v>
                </c:pt>
                <c:pt idx="2204">
                  <c:v>-1224.7924210000001</c:v>
                </c:pt>
                <c:pt idx="2205">
                  <c:v>340.51058592999999</c:v>
                </c:pt>
                <c:pt idx="2206">
                  <c:v>194.60095702999999</c:v>
                </c:pt>
                <c:pt idx="2207">
                  <c:v>1020.8932030999999</c:v>
                </c:pt>
                <c:pt idx="2208">
                  <c:v>-184.70451170000001</c:v>
                </c:pt>
                <c:pt idx="2209">
                  <c:v>124.57473632</c:v>
                </c:pt>
                <c:pt idx="2210">
                  <c:v>-149.0536328</c:v>
                </c:pt>
                <c:pt idx="2211">
                  <c:v>-103.05041010000001</c:v>
                </c:pt>
                <c:pt idx="2212">
                  <c:v>1281.0739843000001</c:v>
                </c:pt>
                <c:pt idx="2213">
                  <c:v>692.57078124999998</c:v>
                </c:pt>
                <c:pt idx="2214">
                  <c:v>448.45722655999998</c:v>
                </c:pt>
                <c:pt idx="2215">
                  <c:v>-775.49890620000008</c:v>
                </c:pt>
                <c:pt idx="2216">
                  <c:v>-304.30267570000001</c:v>
                </c:pt>
                <c:pt idx="2217">
                  <c:v>21.419238280999998</c:v>
                </c:pt>
                <c:pt idx="2218">
                  <c:v>61.670224608999995</c:v>
                </c:pt>
                <c:pt idx="2219">
                  <c:v>48.620649413999999</c:v>
                </c:pt>
                <c:pt idx="2220">
                  <c:v>456.97539062000004</c:v>
                </c:pt>
                <c:pt idx="2221">
                  <c:v>-1472.214375</c:v>
                </c:pt>
                <c:pt idx="2222">
                  <c:v>-179.8601171</c:v>
                </c:pt>
                <c:pt idx="2223">
                  <c:v>-1564.5303119999999</c:v>
                </c:pt>
                <c:pt idx="2224">
                  <c:v>29.865246582000001</c:v>
                </c:pt>
                <c:pt idx="2225">
                  <c:v>-1373.1623430000002</c:v>
                </c:pt>
                <c:pt idx="2226">
                  <c:v>-40.968100579999998</c:v>
                </c:pt>
                <c:pt idx="2227">
                  <c:v>192.92425781000003</c:v>
                </c:pt>
                <c:pt idx="2228">
                  <c:v>-287.01064450000001</c:v>
                </c:pt>
                <c:pt idx="2229">
                  <c:v>-71.297866209999995</c:v>
                </c:pt>
                <c:pt idx="2230">
                  <c:v>-288.67214840000003</c:v>
                </c:pt>
                <c:pt idx="2231">
                  <c:v>109.25471679</c:v>
                </c:pt>
                <c:pt idx="2232">
                  <c:v>62.859111327999997</c:v>
                </c:pt>
                <c:pt idx="2233">
                  <c:v>86.706777342999999</c:v>
                </c:pt>
                <c:pt idx="2234">
                  <c:v>-320.04781250000002</c:v>
                </c:pt>
                <c:pt idx="2235">
                  <c:v>534.07316405999995</c:v>
                </c:pt>
                <c:pt idx="2236">
                  <c:v>240.86443359</c:v>
                </c:pt>
                <c:pt idx="2237">
                  <c:v>-180.59814450000002</c:v>
                </c:pt>
                <c:pt idx="2238">
                  <c:v>-169.17589839999999</c:v>
                </c:pt>
                <c:pt idx="2239">
                  <c:v>-51.264638670000004</c:v>
                </c:pt>
                <c:pt idx="2240">
                  <c:v>188.64613281000001</c:v>
                </c:pt>
                <c:pt idx="2241">
                  <c:v>82.150156249999995</c:v>
                </c:pt>
                <c:pt idx="2242">
                  <c:v>39.881682128000001</c:v>
                </c:pt>
                <c:pt idx="2243">
                  <c:v>-213.16476559999998</c:v>
                </c:pt>
                <c:pt idx="2244">
                  <c:v>190.69630859</c:v>
                </c:pt>
                <c:pt idx="2245">
                  <c:v>-1940.6478119999999</c:v>
                </c:pt>
                <c:pt idx="2246">
                  <c:v>953.75867186999994</c:v>
                </c:pt>
                <c:pt idx="2247">
                  <c:v>-124.2915527</c:v>
                </c:pt>
                <c:pt idx="2248">
                  <c:v>205.10443359000001</c:v>
                </c:pt>
                <c:pt idx="2249">
                  <c:v>93.249121092999999</c:v>
                </c:pt>
                <c:pt idx="2250">
                  <c:v>932.03851562</c:v>
                </c:pt>
                <c:pt idx="2251">
                  <c:v>-225.4248632</c:v>
                </c:pt>
                <c:pt idx="2252">
                  <c:v>16.427390136</c:v>
                </c:pt>
                <c:pt idx="2253">
                  <c:v>-215.3654296</c:v>
                </c:pt>
                <c:pt idx="2254">
                  <c:v>-981.87539059999995</c:v>
                </c:pt>
                <c:pt idx="2255">
                  <c:v>207.86183593000001</c:v>
                </c:pt>
                <c:pt idx="2256">
                  <c:v>154.89380859000002</c:v>
                </c:pt>
                <c:pt idx="2257">
                  <c:v>-207.8776757</c:v>
                </c:pt>
                <c:pt idx="2258">
                  <c:v>180.36453125</c:v>
                </c:pt>
                <c:pt idx="2259">
                  <c:v>218.54365233999999</c:v>
                </c:pt>
                <c:pt idx="2260">
                  <c:v>-49.407431640000006</c:v>
                </c:pt>
                <c:pt idx="2261">
                  <c:v>91.340283202999998</c:v>
                </c:pt>
                <c:pt idx="2262">
                  <c:v>234.32447264999999</c:v>
                </c:pt>
                <c:pt idx="2263">
                  <c:v>-511.44437499999998</c:v>
                </c:pt>
                <c:pt idx="2264">
                  <c:v>13.347160644000001</c:v>
                </c:pt>
                <c:pt idx="2265">
                  <c:v>134.78914062000001</c:v>
                </c:pt>
                <c:pt idx="2266">
                  <c:v>-23.497651359999999</c:v>
                </c:pt>
                <c:pt idx="2267">
                  <c:v>-633.95316400000002</c:v>
                </c:pt>
                <c:pt idx="2268">
                  <c:v>-200.04249999999999</c:v>
                </c:pt>
                <c:pt idx="2269">
                  <c:v>72.498242187000002</c:v>
                </c:pt>
                <c:pt idx="2270">
                  <c:v>476.40382812000001</c:v>
                </c:pt>
                <c:pt idx="2271">
                  <c:v>200.46890625</c:v>
                </c:pt>
                <c:pt idx="2272">
                  <c:v>-13.270915520000001</c:v>
                </c:pt>
                <c:pt idx="2273">
                  <c:v>705.82835936999993</c:v>
                </c:pt>
                <c:pt idx="2274">
                  <c:v>-152.17433590000002</c:v>
                </c:pt>
                <c:pt idx="2275">
                  <c:v>1118.0115625000001</c:v>
                </c:pt>
                <c:pt idx="2276">
                  <c:v>-1086.314609</c:v>
                </c:pt>
                <c:pt idx="2277">
                  <c:v>-17.487749020000003</c:v>
                </c:pt>
                <c:pt idx="2278">
                  <c:v>-347.79675779999997</c:v>
                </c:pt>
                <c:pt idx="2279">
                  <c:v>-79.660624999999996</c:v>
                </c:pt>
                <c:pt idx="2280">
                  <c:v>211.61156249999999</c:v>
                </c:pt>
                <c:pt idx="2281">
                  <c:v>-27.08940917</c:v>
                </c:pt>
                <c:pt idx="2282">
                  <c:v>-859.7769530999999</c:v>
                </c:pt>
                <c:pt idx="2283">
                  <c:v>485.16750000000002</c:v>
                </c:pt>
                <c:pt idx="2284">
                  <c:v>-160.98372069999999</c:v>
                </c:pt>
                <c:pt idx="2285">
                  <c:v>-13.735682369999999</c:v>
                </c:pt>
                <c:pt idx="2286">
                  <c:v>17.146560057999999</c:v>
                </c:pt>
                <c:pt idx="2287">
                  <c:v>-205.83125000000001</c:v>
                </c:pt>
                <c:pt idx="2288">
                  <c:v>149.81859374999999</c:v>
                </c:pt>
                <c:pt idx="2289">
                  <c:v>-139.23735350000001</c:v>
                </c:pt>
                <c:pt idx="2290">
                  <c:v>-28.604077140000001</c:v>
                </c:pt>
                <c:pt idx="2291">
                  <c:v>116.71293944999999</c:v>
                </c:pt>
                <c:pt idx="2292">
                  <c:v>-483.55503900000002</c:v>
                </c:pt>
                <c:pt idx="2293">
                  <c:v>-27.02046142</c:v>
                </c:pt>
                <c:pt idx="2294">
                  <c:v>61.953461914000002</c:v>
                </c:pt>
                <c:pt idx="2295">
                  <c:v>218.29560546000002</c:v>
                </c:pt>
                <c:pt idx="2296">
                  <c:v>153.43445312</c:v>
                </c:pt>
                <c:pt idx="2297">
                  <c:v>-157.36619140000002</c:v>
                </c:pt>
                <c:pt idx="2298">
                  <c:v>676.41765625000005</c:v>
                </c:pt>
                <c:pt idx="2299">
                  <c:v>-768.57304680000004</c:v>
                </c:pt>
                <c:pt idx="2300">
                  <c:v>80.658334960000005</c:v>
                </c:pt>
                <c:pt idx="2301">
                  <c:v>379.41210937000005</c:v>
                </c:pt>
                <c:pt idx="2302">
                  <c:v>139.07379881999998</c:v>
                </c:pt>
                <c:pt idx="2303">
                  <c:v>239.91417968000002</c:v>
                </c:pt>
                <c:pt idx="2304">
                  <c:v>1314.0165625</c:v>
                </c:pt>
                <c:pt idx="2305">
                  <c:v>69.58357421800001</c:v>
                </c:pt>
                <c:pt idx="2306">
                  <c:v>982.28312500000004</c:v>
                </c:pt>
                <c:pt idx="2307">
                  <c:v>-152.25133779999999</c:v>
                </c:pt>
                <c:pt idx="2308">
                  <c:v>-28.711533199999998</c:v>
                </c:pt>
                <c:pt idx="2309">
                  <c:v>-772.58453120000001</c:v>
                </c:pt>
                <c:pt idx="2310">
                  <c:v>-151.56146479999998</c:v>
                </c:pt>
                <c:pt idx="2311">
                  <c:v>-44.312895500000003</c:v>
                </c:pt>
                <c:pt idx="2312">
                  <c:v>93.731738280999991</c:v>
                </c:pt>
                <c:pt idx="2313">
                  <c:v>-1454.0653119999999</c:v>
                </c:pt>
                <c:pt idx="2314">
                  <c:v>608.89585937000004</c:v>
                </c:pt>
                <c:pt idx="2315">
                  <c:v>-18.63322265</c:v>
                </c:pt>
                <c:pt idx="2316">
                  <c:v>-184.44216789999999</c:v>
                </c:pt>
                <c:pt idx="2317">
                  <c:v>1951.6112499999999</c:v>
                </c:pt>
                <c:pt idx="2318">
                  <c:v>-1317.779687</c:v>
                </c:pt>
                <c:pt idx="2319">
                  <c:v>-24.367983389999999</c:v>
                </c:pt>
                <c:pt idx="2320">
                  <c:v>-136.5297558</c:v>
                </c:pt>
                <c:pt idx="2321">
                  <c:v>1455.8770311999999</c:v>
                </c:pt>
                <c:pt idx="2322">
                  <c:v>-268.34445310000001</c:v>
                </c:pt>
                <c:pt idx="2323">
                  <c:v>238.75736327999999</c:v>
                </c:pt>
                <c:pt idx="2324">
                  <c:v>33.201643066000003</c:v>
                </c:pt>
                <c:pt idx="2325">
                  <c:v>63.019677733999998</c:v>
                </c:pt>
                <c:pt idx="2326">
                  <c:v>-263.88125000000002</c:v>
                </c:pt>
                <c:pt idx="2327">
                  <c:v>307.82019531000003</c:v>
                </c:pt>
                <c:pt idx="2328">
                  <c:v>118.1720996</c:v>
                </c:pt>
                <c:pt idx="2329">
                  <c:v>12.046058348999999</c:v>
                </c:pt>
                <c:pt idx="2330">
                  <c:v>-27.542788080000001</c:v>
                </c:pt>
                <c:pt idx="2331">
                  <c:v>-196.1275976</c:v>
                </c:pt>
                <c:pt idx="2332">
                  <c:v>145.41312500000001</c:v>
                </c:pt>
                <c:pt idx="2333">
                  <c:v>36.199909668000004</c:v>
                </c:pt>
                <c:pt idx="2334">
                  <c:v>1276.8813281</c:v>
                </c:pt>
                <c:pt idx="2335">
                  <c:v>-101.1550781</c:v>
                </c:pt>
                <c:pt idx="2336">
                  <c:v>-425.46746089999999</c:v>
                </c:pt>
                <c:pt idx="2337">
                  <c:v>1410.1265625000001</c:v>
                </c:pt>
                <c:pt idx="2338">
                  <c:v>13.699938964000001</c:v>
                </c:pt>
                <c:pt idx="2339">
                  <c:v>-130.90188469999998</c:v>
                </c:pt>
                <c:pt idx="2340">
                  <c:v>-241.99828119999998</c:v>
                </c:pt>
                <c:pt idx="2341">
                  <c:v>24.610361328</c:v>
                </c:pt>
                <c:pt idx="2342">
                  <c:v>-646.75273430000004</c:v>
                </c:pt>
                <c:pt idx="2343">
                  <c:v>1056.7769530999999</c:v>
                </c:pt>
                <c:pt idx="2344">
                  <c:v>-443.57234369999998</c:v>
                </c:pt>
                <c:pt idx="2345">
                  <c:v>27.288791503000002</c:v>
                </c:pt>
                <c:pt idx="2346">
                  <c:v>-370.21667959999996</c:v>
                </c:pt>
                <c:pt idx="2347">
                  <c:v>-14.3861914</c:v>
                </c:pt>
                <c:pt idx="2348">
                  <c:v>-10.51576171</c:v>
                </c:pt>
                <c:pt idx="2349">
                  <c:v>-48.305561519999998</c:v>
                </c:pt>
                <c:pt idx="2350">
                  <c:v>2534.7698436999999</c:v>
                </c:pt>
                <c:pt idx="2351">
                  <c:v>297.26628906000002</c:v>
                </c:pt>
                <c:pt idx="2352">
                  <c:v>-1060.95039</c:v>
                </c:pt>
                <c:pt idx="2353">
                  <c:v>-125.88579100000001</c:v>
                </c:pt>
                <c:pt idx="2354">
                  <c:v>25.169057617</c:v>
                </c:pt>
                <c:pt idx="2355">
                  <c:v>115.38747069999999</c:v>
                </c:pt>
                <c:pt idx="2356">
                  <c:v>-432.16808589999999</c:v>
                </c:pt>
                <c:pt idx="2357">
                  <c:v>3.5549862669999999</c:v>
                </c:pt>
                <c:pt idx="2358">
                  <c:v>82.702939452999999</c:v>
                </c:pt>
                <c:pt idx="2359">
                  <c:v>-33.796081540000003</c:v>
                </c:pt>
                <c:pt idx="2360">
                  <c:v>-450.50910150000004</c:v>
                </c:pt>
                <c:pt idx="2361">
                  <c:v>-50.027490230000005</c:v>
                </c:pt>
                <c:pt idx="2362">
                  <c:v>-122.42389639999999</c:v>
                </c:pt>
                <c:pt idx="2363">
                  <c:v>337.16300780999995</c:v>
                </c:pt>
                <c:pt idx="2364">
                  <c:v>0.56975215910999999</c:v>
                </c:pt>
                <c:pt idx="2365">
                  <c:v>-1106.7359369999999</c:v>
                </c:pt>
                <c:pt idx="2366">
                  <c:v>22.146748045999999</c:v>
                </c:pt>
                <c:pt idx="2367">
                  <c:v>218.29859375000001</c:v>
                </c:pt>
                <c:pt idx="2368">
                  <c:v>-81.37</c:v>
                </c:pt>
                <c:pt idx="2369">
                  <c:v>-352.24800779999998</c:v>
                </c:pt>
                <c:pt idx="2370">
                  <c:v>60.580307616999995</c:v>
                </c:pt>
                <c:pt idx="2371">
                  <c:v>-530.46156250000001</c:v>
                </c:pt>
                <c:pt idx="2372">
                  <c:v>233.20939453</c:v>
                </c:pt>
                <c:pt idx="2373">
                  <c:v>805.41421875000003</c:v>
                </c:pt>
                <c:pt idx="2374">
                  <c:v>1505.1529687</c:v>
                </c:pt>
                <c:pt idx="2375">
                  <c:v>974.12859375000005</c:v>
                </c:pt>
                <c:pt idx="2376">
                  <c:v>-663.92203120000011</c:v>
                </c:pt>
                <c:pt idx="2377">
                  <c:v>48.902739257</c:v>
                </c:pt>
                <c:pt idx="2378">
                  <c:v>-65.501401360000003</c:v>
                </c:pt>
                <c:pt idx="2379">
                  <c:v>755.50210936999997</c:v>
                </c:pt>
                <c:pt idx="2380">
                  <c:v>1116.7821875</c:v>
                </c:pt>
                <c:pt idx="2381">
                  <c:v>19.331193846999998</c:v>
                </c:pt>
                <c:pt idx="2382">
                  <c:v>130.95842773000001</c:v>
                </c:pt>
                <c:pt idx="2383">
                  <c:v>-139.5185937</c:v>
                </c:pt>
                <c:pt idx="2384">
                  <c:v>21.499768066000001</c:v>
                </c:pt>
                <c:pt idx="2385">
                  <c:v>64.043754882000002</c:v>
                </c:pt>
                <c:pt idx="2386">
                  <c:v>-21.518349600000001</c:v>
                </c:pt>
                <c:pt idx="2387">
                  <c:v>-377.10828119999996</c:v>
                </c:pt>
                <c:pt idx="2388">
                  <c:v>141.72527342999999</c:v>
                </c:pt>
                <c:pt idx="2389">
                  <c:v>-223.78521480000001</c:v>
                </c:pt>
                <c:pt idx="2390">
                  <c:v>27.316960449</c:v>
                </c:pt>
                <c:pt idx="2391">
                  <c:v>133.37942382</c:v>
                </c:pt>
                <c:pt idx="2392">
                  <c:v>221.89031249999999</c:v>
                </c:pt>
                <c:pt idx="2393">
                  <c:v>19.437769775</c:v>
                </c:pt>
                <c:pt idx="2394">
                  <c:v>1553.2873436999998</c:v>
                </c:pt>
                <c:pt idx="2395">
                  <c:v>-192.1555664</c:v>
                </c:pt>
                <c:pt idx="2396">
                  <c:v>-219.2360156</c:v>
                </c:pt>
                <c:pt idx="2397">
                  <c:v>879.44195311999999</c:v>
                </c:pt>
                <c:pt idx="2398">
                  <c:v>32.251855468000002</c:v>
                </c:pt>
                <c:pt idx="2399">
                  <c:v>604.64898436999999</c:v>
                </c:pt>
                <c:pt idx="2400">
                  <c:v>884.55265625000004</c:v>
                </c:pt>
                <c:pt idx="2401">
                  <c:v>-1001.3050780000001</c:v>
                </c:pt>
                <c:pt idx="2402">
                  <c:v>215.39841796000002</c:v>
                </c:pt>
                <c:pt idx="2403">
                  <c:v>979.51523436999992</c:v>
                </c:pt>
                <c:pt idx="2404">
                  <c:v>-191.90492180000001</c:v>
                </c:pt>
                <c:pt idx="2405">
                  <c:v>113.04517578000001</c:v>
                </c:pt>
                <c:pt idx="2406">
                  <c:v>146.51964842999999</c:v>
                </c:pt>
                <c:pt idx="2407">
                  <c:v>-837.37960929999997</c:v>
                </c:pt>
                <c:pt idx="2408">
                  <c:v>-797.65164059999995</c:v>
                </c:pt>
                <c:pt idx="2409">
                  <c:v>387.50175780999996</c:v>
                </c:pt>
                <c:pt idx="2410">
                  <c:v>-1065.112265</c:v>
                </c:pt>
                <c:pt idx="2411">
                  <c:v>48.707294920999999</c:v>
                </c:pt>
                <c:pt idx="2412">
                  <c:v>-0.80723236080000005</c:v>
                </c:pt>
                <c:pt idx="2413">
                  <c:v>-441.72253900000004</c:v>
                </c:pt>
                <c:pt idx="2414">
                  <c:v>-924.74648430000002</c:v>
                </c:pt>
                <c:pt idx="2415">
                  <c:v>-186.40097649999998</c:v>
                </c:pt>
                <c:pt idx="2416">
                  <c:v>323.13398437000001</c:v>
                </c:pt>
                <c:pt idx="2417">
                  <c:v>236.49875</c:v>
                </c:pt>
                <c:pt idx="2418">
                  <c:v>-335.62792960000002</c:v>
                </c:pt>
                <c:pt idx="2419">
                  <c:v>28.471799316000002</c:v>
                </c:pt>
                <c:pt idx="2420">
                  <c:v>12.753696288999999</c:v>
                </c:pt>
                <c:pt idx="2421">
                  <c:v>205.01277343000001</c:v>
                </c:pt>
                <c:pt idx="2422">
                  <c:v>-51.217148429999995</c:v>
                </c:pt>
                <c:pt idx="2423">
                  <c:v>512.26964842999996</c:v>
                </c:pt>
                <c:pt idx="2424">
                  <c:v>-451.49742179999998</c:v>
                </c:pt>
                <c:pt idx="2425">
                  <c:v>-418.3782812</c:v>
                </c:pt>
                <c:pt idx="2426">
                  <c:v>351.29503905999997</c:v>
                </c:pt>
                <c:pt idx="2427">
                  <c:v>154.89631835</c:v>
                </c:pt>
                <c:pt idx="2428">
                  <c:v>-730.20187499999997</c:v>
                </c:pt>
                <c:pt idx="2429">
                  <c:v>143.40172851</c:v>
                </c:pt>
                <c:pt idx="2430">
                  <c:v>578.78992187000006</c:v>
                </c:pt>
                <c:pt idx="2431">
                  <c:v>-702.00945309999997</c:v>
                </c:pt>
                <c:pt idx="2432">
                  <c:v>-1011.410156</c:v>
                </c:pt>
                <c:pt idx="2433">
                  <c:v>265.97193358999999</c:v>
                </c:pt>
                <c:pt idx="2434">
                  <c:v>287.04078125000001</c:v>
                </c:pt>
                <c:pt idx="2435">
                  <c:v>68.975473632000003</c:v>
                </c:pt>
                <c:pt idx="2436">
                  <c:v>204.74359375</c:v>
                </c:pt>
                <c:pt idx="2437">
                  <c:v>587.16648437000003</c:v>
                </c:pt>
                <c:pt idx="2438">
                  <c:v>535.40707030999999</c:v>
                </c:pt>
                <c:pt idx="2439">
                  <c:v>-1972.9925000000001</c:v>
                </c:pt>
                <c:pt idx="2440">
                  <c:v>-497.14855460000001</c:v>
                </c:pt>
                <c:pt idx="2441">
                  <c:v>-635.97925780000003</c:v>
                </c:pt>
                <c:pt idx="2442">
                  <c:v>-20.455693350000001</c:v>
                </c:pt>
                <c:pt idx="2443">
                  <c:v>-91.188955069999992</c:v>
                </c:pt>
                <c:pt idx="2444">
                  <c:v>-613.73277340000004</c:v>
                </c:pt>
                <c:pt idx="2445">
                  <c:v>-53.466650390000005</c:v>
                </c:pt>
                <c:pt idx="2446">
                  <c:v>-849.08835929999998</c:v>
                </c:pt>
                <c:pt idx="2447">
                  <c:v>-803.60773430000006</c:v>
                </c:pt>
                <c:pt idx="2448">
                  <c:v>49.398227538999997</c:v>
                </c:pt>
                <c:pt idx="2449">
                  <c:v>-205.5385742</c:v>
                </c:pt>
                <c:pt idx="2450">
                  <c:v>21.437971191000003</c:v>
                </c:pt>
                <c:pt idx="2451">
                  <c:v>32.809226074000001</c:v>
                </c:pt>
                <c:pt idx="2452">
                  <c:v>-1315.504218</c:v>
                </c:pt>
                <c:pt idx="2453">
                  <c:v>-238.69691399999999</c:v>
                </c:pt>
                <c:pt idx="2454">
                  <c:v>-197.6974218</c:v>
                </c:pt>
                <c:pt idx="2455">
                  <c:v>-754.93492179999998</c:v>
                </c:pt>
                <c:pt idx="2456">
                  <c:v>333.07902343000001</c:v>
                </c:pt>
                <c:pt idx="2457">
                  <c:v>84.258544920999995</c:v>
                </c:pt>
                <c:pt idx="2458">
                  <c:v>-415.82824210000001</c:v>
                </c:pt>
                <c:pt idx="2459">
                  <c:v>191.52224609000001</c:v>
                </c:pt>
                <c:pt idx="2460">
                  <c:v>-16.418033439999999</c:v>
                </c:pt>
                <c:pt idx="2461">
                  <c:v>-196.95912100000001</c:v>
                </c:pt>
                <c:pt idx="2462">
                  <c:v>469.14695312000003</c:v>
                </c:pt>
                <c:pt idx="2463">
                  <c:v>216.30925781000002</c:v>
                </c:pt>
                <c:pt idx="2464">
                  <c:v>72.130571289000002</c:v>
                </c:pt>
                <c:pt idx="2465">
                  <c:v>6.9778753661999993</c:v>
                </c:pt>
                <c:pt idx="2466">
                  <c:v>260.41617186999997</c:v>
                </c:pt>
                <c:pt idx="2467">
                  <c:v>-239.03611319999999</c:v>
                </c:pt>
                <c:pt idx="2468">
                  <c:v>170.25367187000001</c:v>
                </c:pt>
                <c:pt idx="2469">
                  <c:v>49.101752929000007</c:v>
                </c:pt>
                <c:pt idx="2470">
                  <c:v>-582.70699209999998</c:v>
                </c:pt>
                <c:pt idx="2471">
                  <c:v>421.68691405999999</c:v>
                </c:pt>
                <c:pt idx="2472">
                  <c:v>347.93679687000002</c:v>
                </c:pt>
                <c:pt idx="2473">
                  <c:v>-103.1341699</c:v>
                </c:pt>
                <c:pt idx="2474">
                  <c:v>792.52789061999999</c:v>
                </c:pt>
                <c:pt idx="2475">
                  <c:v>-409.88148430000001</c:v>
                </c:pt>
                <c:pt idx="2476">
                  <c:v>-30.091520989999999</c:v>
                </c:pt>
                <c:pt idx="2477">
                  <c:v>-1265.8220309999999</c:v>
                </c:pt>
                <c:pt idx="2478">
                  <c:v>768.35187499999995</c:v>
                </c:pt>
                <c:pt idx="2479">
                  <c:v>75.91068847599999</c:v>
                </c:pt>
                <c:pt idx="2480">
                  <c:v>18.374998778999998</c:v>
                </c:pt>
                <c:pt idx="2481">
                  <c:v>370.52937500000002</c:v>
                </c:pt>
                <c:pt idx="2482">
                  <c:v>1160.0379687</c:v>
                </c:pt>
                <c:pt idx="2483">
                  <c:v>-920.81367180000007</c:v>
                </c:pt>
                <c:pt idx="2484">
                  <c:v>-1223.0046869999999</c:v>
                </c:pt>
                <c:pt idx="2485">
                  <c:v>-4.1272772209999999</c:v>
                </c:pt>
                <c:pt idx="2486">
                  <c:v>190.89373046</c:v>
                </c:pt>
                <c:pt idx="2487">
                  <c:v>255.32921875</c:v>
                </c:pt>
                <c:pt idx="2488">
                  <c:v>14.561801757000001</c:v>
                </c:pt>
                <c:pt idx="2489">
                  <c:v>-391.82332029999998</c:v>
                </c:pt>
                <c:pt idx="2490">
                  <c:v>-98.268515620000002</c:v>
                </c:pt>
                <c:pt idx="2491">
                  <c:v>846.95679686999995</c:v>
                </c:pt>
                <c:pt idx="2492">
                  <c:v>244.36888671</c:v>
                </c:pt>
                <c:pt idx="2493">
                  <c:v>203.51781249999999</c:v>
                </c:pt>
                <c:pt idx="2494">
                  <c:v>-599.91917960000001</c:v>
                </c:pt>
                <c:pt idx="2495">
                  <c:v>443.44656250000003</c:v>
                </c:pt>
                <c:pt idx="2496">
                  <c:v>369.25199218</c:v>
                </c:pt>
                <c:pt idx="2497">
                  <c:v>-609.53</c:v>
                </c:pt>
                <c:pt idx="2498">
                  <c:v>1775.6276561999998</c:v>
                </c:pt>
                <c:pt idx="2499">
                  <c:v>-0.45361362450000003</c:v>
                </c:pt>
                <c:pt idx="2500">
                  <c:v>429.35277343000001</c:v>
                </c:pt>
                <c:pt idx="2501">
                  <c:v>17.137188719999997</c:v>
                </c:pt>
                <c:pt idx="2502">
                  <c:v>-106.8120996</c:v>
                </c:pt>
                <c:pt idx="2503">
                  <c:v>-275.35548820000002</c:v>
                </c:pt>
                <c:pt idx="2504">
                  <c:v>1001.271875</c:v>
                </c:pt>
                <c:pt idx="2505">
                  <c:v>1043.6532812</c:v>
                </c:pt>
                <c:pt idx="2506">
                  <c:v>46.153901366999996</c:v>
                </c:pt>
                <c:pt idx="2507">
                  <c:v>191.15476562000001</c:v>
                </c:pt>
                <c:pt idx="2508">
                  <c:v>126.84883789</c:v>
                </c:pt>
                <c:pt idx="2509">
                  <c:v>1114.0360937</c:v>
                </c:pt>
                <c:pt idx="2510">
                  <c:v>162.06934569999999</c:v>
                </c:pt>
                <c:pt idx="2511">
                  <c:v>-335.9233203</c:v>
                </c:pt>
                <c:pt idx="2512">
                  <c:v>-1634.8985930000001</c:v>
                </c:pt>
                <c:pt idx="2513">
                  <c:v>80.361611327999995</c:v>
                </c:pt>
                <c:pt idx="2514">
                  <c:v>-60.0736621</c:v>
                </c:pt>
                <c:pt idx="2515">
                  <c:v>331.48863280999996</c:v>
                </c:pt>
                <c:pt idx="2516">
                  <c:v>1597.4448436999999</c:v>
                </c:pt>
                <c:pt idx="2517">
                  <c:v>-1848.774062</c:v>
                </c:pt>
                <c:pt idx="2518">
                  <c:v>-274.70095700000002</c:v>
                </c:pt>
                <c:pt idx="2519">
                  <c:v>-374.73343749999998</c:v>
                </c:pt>
                <c:pt idx="2520">
                  <c:v>251.30759764999999</c:v>
                </c:pt>
                <c:pt idx="2521">
                  <c:v>94.838798827999995</c:v>
                </c:pt>
                <c:pt idx="2522">
                  <c:v>114.83108398</c:v>
                </c:pt>
                <c:pt idx="2523">
                  <c:v>140.87969726</c:v>
                </c:pt>
                <c:pt idx="2524">
                  <c:v>111.13409179</c:v>
                </c:pt>
                <c:pt idx="2525">
                  <c:v>71.33984375</c:v>
                </c:pt>
                <c:pt idx="2526">
                  <c:v>267.94208983999999</c:v>
                </c:pt>
                <c:pt idx="2527">
                  <c:v>-34.660183099999998</c:v>
                </c:pt>
                <c:pt idx="2528">
                  <c:v>210.07361327999999</c:v>
                </c:pt>
                <c:pt idx="2529">
                  <c:v>-110.7352441</c:v>
                </c:pt>
                <c:pt idx="2530">
                  <c:v>120.45864256999999</c:v>
                </c:pt>
                <c:pt idx="2531">
                  <c:v>-361.95128900000003</c:v>
                </c:pt>
                <c:pt idx="2532">
                  <c:v>8.0519232177000006</c:v>
                </c:pt>
                <c:pt idx="2533">
                  <c:v>-107.4218359</c:v>
                </c:pt>
                <c:pt idx="2534">
                  <c:v>-960.01148430000001</c:v>
                </c:pt>
                <c:pt idx="2535">
                  <c:v>-642.03257810000002</c:v>
                </c:pt>
                <c:pt idx="2536">
                  <c:v>-955.52679680000006</c:v>
                </c:pt>
                <c:pt idx="2537">
                  <c:v>-5.7285406490000002</c:v>
                </c:pt>
                <c:pt idx="2538">
                  <c:v>307.29244139999997</c:v>
                </c:pt>
                <c:pt idx="2539">
                  <c:v>-491.15785150000005</c:v>
                </c:pt>
                <c:pt idx="2540">
                  <c:v>-141.52812499999999</c:v>
                </c:pt>
                <c:pt idx="2541">
                  <c:v>-40.50272949</c:v>
                </c:pt>
                <c:pt idx="2542">
                  <c:v>-185.85171869999999</c:v>
                </c:pt>
                <c:pt idx="2543">
                  <c:v>-129.80483390000001</c:v>
                </c:pt>
                <c:pt idx="2544">
                  <c:v>-279.68392569999997</c:v>
                </c:pt>
                <c:pt idx="2545">
                  <c:v>48.242661132000002</c:v>
                </c:pt>
                <c:pt idx="2546">
                  <c:v>-192.00431639999999</c:v>
                </c:pt>
                <c:pt idx="2547">
                  <c:v>146.25101562</c:v>
                </c:pt>
                <c:pt idx="2548">
                  <c:v>-157.90281250000001</c:v>
                </c:pt>
                <c:pt idx="2549">
                  <c:v>-330.6936718</c:v>
                </c:pt>
                <c:pt idx="2550">
                  <c:v>1045.8055468</c:v>
                </c:pt>
                <c:pt idx="2551">
                  <c:v>33.150808105000003</c:v>
                </c:pt>
                <c:pt idx="2552">
                  <c:v>-145.8288574</c:v>
                </c:pt>
                <c:pt idx="2553">
                  <c:v>-565.62199209999994</c:v>
                </c:pt>
                <c:pt idx="2554">
                  <c:v>-361.26507810000004</c:v>
                </c:pt>
                <c:pt idx="2555">
                  <c:v>1956.7723437</c:v>
                </c:pt>
                <c:pt idx="2556">
                  <c:v>-1363.2382810000001</c:v>
                </c:pt>
                <c:pt idx="2557">
                  <c:v>142.80680663999999</c:v>
                </c:pt>
                <c:pt idx="2558">
                  <c:v>-267.39031249999999</c:v>
                </c:pt>
                <c:pt idx="2559">
                  <c:v>120.69341796</c:v>
                </c:pt>
                <c:pt idx="2560">
                  <c:v>-307.08412100000004</c:v>
                </c:pt>
                <c:pt idx="2561">
                  <c:v>930.23148436999998</c:v>
                </c:pt>
                <c:pt idx="2562">
                  <c:v>-248.40087889999998</c:v>
                </c:pt>
                <c:pt idx="2563">
                  <c:v>-636.69324210000002</c:v>
                </c:pt>
                <c:pt idx="2564">
                  <c:v>227.14517577999999</c:v>
                </c:pt>
                <c:pt idx="2565">
                  <c:v>-1593.5857810000002</c:v>
                </c:pt>
                <c:pt idx="2566">
                  <c:v>-3.6201824950000003</c:v>
                </c:pt>
                <c:pt idx="2567">
                  <c:v>151.58817381999998</c:v>
                </c:pt>
                <c:pt idx="2568">
                  <c:v>-13.767536620000001</c:v>
                </c:pt>
                <c:pt idx="2569">
                  <c:v>1232.6502343</c:v>
                </c:pt>
                <c:pt idx="2570">
                  <c:v>-783.82164059999991</c:v>
                </c:pt>
                <c:pt idx="2571">
                  <c:v>-346.13582029999998</c:v>
                </c:pt>
                <c:pt idx="2572">
                  <c:v>-33.226560049999996</c:v>
                </c:pt>
                <c:pt idx="2573">
                  <c:v>-136.99334959999999</c:v>
                </c:pt>
                <c:pt idx="2574">
                  <c:v>40.997182617</c:v>
                </c:pt>
                <c:pt idx="2575">
                  <c:v>-1160.3887500000001</c:v>
                </c:pt>
                <c:pt idx="2576">
                  <c:v>-51.239912099999998</c:v>
                </c:pt>
                <c:pt idx="2577">
                  <c:v>31.404797362999997</c:v>
                </c:pt>
                <c:pt idx="2578">
                  <c:v>291.93900389999999</c:v>
                </c:pt>
                <c:pt idx="2579">
                  <c:v>-2471.5232810000002</c:v>
                </c:pt>
                <c:pt idx="2580">
                  <c:v>156.86206054000002</c:v>
                </c:pt>
                <c:pt idx="2581">
                  <c:v>-16.902669670000002</c:v>
                </c:pt>
                <c:pt idx="2582">
                  <c:v>372.83320312000001</c:v>
                </c:pt>
                <c:pt idx="2583">
                  <c:v>324.17787109</c:v>
                </c:pt>
                <c:pt idx="2584">
                  <c:v>-34.985253899999996</c:v>
                </c:pt>
                <c:pt idx="2585">
                  <c:v>103.79266600999999</c:v>
                </c:pt>
                <c:pt idx="2586">
                  <c:v>16.517001952999998</c:v>
                </c:pt>
                <c:pt idx="2587">
                  <c:v>203.83800781000002</c:v>
                </c:pt>
                <c:pt idx="2588">
                  <c:v>-572.5136718</c:v>
                </c:pt>
                <c:pt idx="2589">
                  <c:v>-149.77700189999999</c:v>
                </c:pt>
                <c:pt idx="2590">
                  <c:v>-144.24773429999999</c:v>
                </c:pt>
                <c:pt idx="2591">
                  <c:v>1192.0170312</c:v>
                </c:pt>
                <c:pt idx="2592">
                  <c:v>-922.68375000000003</c:v>
                </c:pt>
                <c:pt idx="2593">
                  <c:v>-648.76292960000001</c:v>
                </c:pt>
                <c:pt idx="2594">
                  <c:v>341.66160156000001</c:v>
                </c:pt>
                <c:pt idx="2595">
                  <c:v>469.82722655999999</c:v>
                </c:pt>
                <c:pt idx="2596">
                  <c:v>19.970910644</c:v>
                </c:pt>
                <c:pt idx="2597">
                  <c:v>64.621372069999993</c:v>
                </c:pt>
                <c:pt idx="2598">
                  <c:v>91.823437499999997</c:v>
                </c:pt>
                <c:pt idx="2599">
                  <c:v>523.48226562000002</c:v>
                </c:pt>
                <c:pt idx="2600">
                  <c:v>1551.0221875</c:v>
                </c:pt>
                <c:pt idx="2601">
                  <c:v>-150.90406250000001</c:v>
                </c:pt>
                <c:pt idx="2602">
                  <c:v>25.757783202999999</c:v>
                </c:pt>
                <c:pt idx="2603">
                  <c:v>-198.1322265</c:v>
                </c:pt>
                <c:pt idx="2604">
                  <c:v>-61.040380849999998</c:v>
                </c:pt>
                <c:pt idx="2605">
                  <c:v>131.54066406000001</c:v>
                </c:pt>
                <c:pt idx="2606">
                  <c:v>-331.14285150000001</c:v>
                </c:pt>
                <c:pt idx="2607">
                  <c:v>-61.023359370000001</c:v>
                </c:pt>
                <c:pt idx="2608">
                  <c:v>719.71445311999992</c:v>
                </c:pt>
                <c:pt idx="2609">
                  <c:v>383.74562500000002</c:v>
                </c:pt>
                <c:pt idx="2610">
                  <c:v>1024.9917968</c:v>
                </c:pt>
                <c:pt idx="2611">
                  <c:v>-272.72759760000002</c:v>
                </c:pt>
                <c:pt idx="2612">
                  <c:v>5.6054003905999998</c:v>
                </c:pt>
                <c:pt idx="2613">
                  <c:v>-60.023598629999995</c:v>
                </c:pt>
                <c:pt idx="2614">
                  <c:v>-462.75468749999999</c:v>
                </c:pt>
                <c:pt idx="2615">
                  <c:v>-927.91460930000005</c:v>
                </c:pt>
                <c:pt idx="2616">
                  <c:v>-663.89421870000001</c:v>
                </c:pt>
                <c:pt idx="2617">
                  <c:v>144.90071288999999</c:v>
                </c:pt>
                <c:pt idx="2618">
                  <c:v>-639.1811328</c:v>
                </c:pt>
                <c:pt idx="2619">
                  <c:v>-615.60718750000001</c:v>
                </c:pt>
                <c:pt idx="2620">
                  <c:v>182.86478514999999</c:v>
                </c:pt>
                <c:pt idx="2621">
                  <c:v>-393.75726560000004</c:v>
                </c:pt>
                <c:pt idx="2622">
                  <c:v>227.01134764999998</c:v>
                </c:pt>
                <c:pt idx="2623">
                  <c:v>101.79815429</c:v>
                </c:pt>
                <c:pt idx="2624">
                  <c:v>-45.503022460000004</c:v>
                </c:pt>
                <c:pt idx="2625">
                  <c:v>-52.508588860000003</c:v>
                </c:pt>
                <c:pt idx="2626">
                  <c:v>30.913781737999997</c:v>
                </c:pt>
                <c:pt idx="2627">
                  <c:v>-182.75068350000001</c:v>
                </c:pt>
                <c:pt idx="2628">
                  <c:v>-37.418166500000005</c:v>
                </c:pt>
                <c:pt idx="2629">
                  <c:v>40.331425781</c:v>
                </c:pt>
                <c:pt idx="2630">
                  <c:v>1366.7915625000001</c:v>
                </c:pt>
                <c:pt idx="2631">
                  <c:v>-35.6600708</c:v>
                </c:pt>
                <c:pt idx="2632">
                  <c:v>136.77234375</c:v>
                </c:pt>
                <c:pt idx="2633">
                  <c:v>1769.3326562</c:v>
                </c:pt>
                <c:pt idx="2634">
                  <c:v>-1009.579375</c:v>
                </c:pt>
                <c:pt idx="2635">
                  <c:v>555.78941406000001</c:v>
                </c:pt>
                <c:pt idx="2636">
                  <c:v>17.646496582000001</c:v>
                </c:pt>
                <c:pt idx="2637">
                  <c:v>141.02324218000001</c:v>
                </c:pt>
                <c:pt idx="2638">
                  <c:v>-42.700991210000005</c:v>
                </c:pt>
                <c:pt idx="2639">
                  <c:v>-246.9752929</c:v>
                </c:pt>
                <c:pt idx="2640">
                  <c:v>-489.1630078</c:v>
                </c:pt>
                <c:pt idx="2641">
                  <c:v>27.354257812</c:v>
                </c:pt>
                <c:pt idx="2642">
                  <c:v>14.801578369</c:v>
                </c:pt>
                <c:pt idx="2643">
                  <c:v>-111.51257809999998</c:v>
                </c:pt>
                <c:pt idx="2644">
                  <c:v>-368.71558590000001</c:v>
                </c:pt>
                <c:pt idx="2645">
                  <c:v>-521.05414059999998</c:v>
                </c:pt>
                <c:pt idx="2646">
                  <c:v>-3.3868405150000003</c:v>
                </c:pt>
                <c:pt idx="2647">
                  <c:v>5.1184332275000006</c:v>
                </c:pt>
                <c:pt idx="2648">
                  <c:v>9.0828430175000001</c:v>
                </c:pt>
                <c:pt idx="2649">
                  <c:v>68.010473632</c:v>
                </c:pt>
                <c:pt idx="2650">
                  <c:v>130.08539062</c:v>
                </c:pt>
                <c:pt idx="2651">
                  <c:v>-90.451777340000007</c:v>
                </c:pt>
                <c:pt idx="2652">
                  <c:v>297.93593750000002</c:v>
                </c:pt>
                <c:pt idx="2653">
                  <c:v>321.28373046000002</c:v>
                </c:pt>
                <c:pt idx="2654">
                  <c:v>-191.58599600000002</c:v>
                </c:pt>
                <c:pt idx="2655">
                  <c:v>210.64230468000002</c:v>
                </c:pt>
                <c:pt idx="2656">
                  <c:v>-251.49542959999999</c:v>
                </c:pt>
                <c:pt idx="2657">
                  <c:v>-92.813281250000003</c:v>
                </c:pt>
                <c:pt idx="2658">
                  <c:v>-66.455957029999993</c:v>
                </c:pt>
                <c:pt idx="2659">
                  <c:v>-109.3789257</c:v>
                </c:pt>
                <c:pt idx="2660">
                  <c:v>93.631455078000002</c:v>
                </c:pt>
                <c:pt idx="2661">
                  <c:v>65.425830078000004</c:v>
                </c:pt>
                <c:pt idx="2662">
                  <c:v>19.820568847000001</c:v>
                </c:pt>
                <c:pt idx="2663">
                  <c:v>-26.44646728</c:v>
                </c:pt>
                <c:pt idx="2664">
                  <c:v>67.516499022999994</c:v>
                </c:pt>
                <c:pt idx="2665">
                  <c:v>-289.74666009999999</c:v>
                </c:pt>
                <c:pt idx="2666">
                  <c:v>471.44199218</c:v>
                </c:pt>
                <c:pt idx="2667">
                  <c:v>25.053767088999997</c:v>
                </c:pt>
                <c:pt idx="2668">
                  <c:v>-398.49003900000002</c:v>
                </c:pt>
                <c:pt idx="2669">
                  <c:v>4.764326477</c:v>
                </c:pt>
                <c:pt idx="2670">
                  <c:v>-269.3378515</c:v>
                </c:pt>
                <c:pt idx="2671">
                  <c:v>-371.01835929999999</c:v>
                </c:pt>
                <c:pt idx="2672">
                  <c:v>-31.704096669999998</c:v>
                </c:pt>
                <c:pt idx="2673">
                  <c:v>23.275363769000002</c:v>
                </c:pt>
                <c:pt idx="2674">
                  <c:v>413.05550780999999</c:v>
                </c:pt>
                <c:pt idx="2675">
                  <c:v>-28.195471189999999</c:v>
                </c:pt>
                <c:pt idx="2676">
                  <c:v>-128.37775390000002</c:v>
                </c:pt>
                <c:pt idx="2677">
                  <c:v>-214.88843750000001</c:v>
                </c:pt>
                <c:pt idx="2678">
                  <c:v>620.63113280999994</c:v>
                </c:pt>
                <c:pt idx="2679">
                  <c:v>-67.307363280000004</c:v>
                </c:pt>
                <c:pt idx="2680">
                  <c:v>1760.3401561999999</c:v>
                </c:pt>
                <c:pt idx="2681">
                  <c:v>50.114306640000002</c:v>
                </c:pt>
                <c:pt idx="2682">
                  <c:v>1347.1998437</c:v>
                </c:pt>
                <c:pt idx="2683">
                  <c:v>-352.13269529999997</c:v>
                </c:pt>
                <c:pt idx="2684">
                  <c:v>565.33417968000003</c:v>
                </c:pt>
                <c:pt idx="2685">
                  <c:v>-511.1683984</c:v>
                </c:pt>
                <c:pt idx="2686">
                  <c:v>598.94124999999997</c:v>
                </c:pt>
                <c:pt idx="2687">
                  <c:v>1460.5401562</c:v>
                </c:pt>
                <c:pt idx="2688">
                  <c:v>1029.1160937</c:v>
                </c:pt>
                <c:pt idx="2689">
                  <c:v>1719.5818750000001</c:v>
                </c:pt>
                <c:pt idx="2690">
                  <c:v>101.60589843</c:v>
                </c:pt>
                <c:pt idx="2691">
                  <c:v>30.306975096999999</c:v>
                </c:pt>
                <c:pt idx="2692">
                  <c:v>7.3510345458999993</c:v>
                </c:pt>
                <c:pt idx="2693">
                  <c:v>18.881468505000001</c:v>
                </c:pt>
                <c:pt idx="2694">
                  <c:v>47.030659179000004</c:v>
                </c:pt>
                <c:pt idx="2695">
                  <c:v>421.64960937000001</c:v>
                </c:pt>
                <c:pt idx="2696">
                  <c:v>-18.5541394</c:v>
                </c:pt>
                <c:pt idx="2697">
                  <c:v>-231.42279289999999</c:v>
                </c:pt>
                <c:pt idx="2698">
                  <c:v>142.25187500000001</c:v>
                </c:pt>
                <c:pt idx="2699">
                  <c:v>257.50111327999997</c:v>
                </c:pt>
                <c:pt idx="2700">
                  <c:v>142.47329101</c:v>
                </c:pt>
                <c:pt idx="2701">
                  <c:v>-596.50566400000002</c:v>
                </c:pt>
                <c:pt idx="2702">
                  <c:v>-45.933852530000003</c:v>
                </c:pt>
                <c:pt idx="2703">
                  <c:v>-173.3029296</c:v>
                </c:pt>
                <c:pt idx="2704">
                  <c:v>401.68355468000004</c:v>
                </c:pt>
                <c:pt idx="2705">
                  <c:v>21.407463378000003</c:v>
                </c:pt>
                <c:pt idx="2706">
                  <c:v>504.15410155999996</c:v>
                </c:pt>
                <c:pt idx="2707">
                  <c:v>-1136.0988280000001</c:v>
                </c:pt>
                <c:pt idx="2708">
                  <c:v>-231.33154289999999</c:v>
                </c:pt>
                <c:pt idx="2709">
                  <c:v>-38.29730224</c:v>
                </c:pt>
                <c:pt idx="2710">
                  <c:v>260.25460937000003</c:v>
                </c:pt>
                <c:pt idx="2711">
                  <c:v>206.93548827999999</c:v>
                </c:pt>
                <c:pt idx="2712">
                  <c:v>-290.99144530000001</c:v>
                </c:pt>
                <c:pt idx="2713">
                  <c:v>-268.69148430000001</c:v>
                </c:pt>
                <c:pt idx="2714">
                  <c:v>545.38578125000004</c:v>
                </c:pt>
                <c:pt idx="2715">
                  <c:v>-168.2001171</c:v>
                </c:pt>
                <c:pt idx="2716">
                  <c:v>-360.96121090000003</c:v>
                </c:pt>
                <c:pt idx="2717">
                  <c:v>-224.29929680000001</c:v>
                </c:pt>
                <c:pt idx="2718">
                  <c:v>-779.89484370000002</c:v>
                </c:pt>
                <c:pt idx="2719">
                  <c:v>139.56115234000001</c:v>
                </c:pt>
                <c:pt idx="2720">
                  <c:v>-387.09730459999997</c:v>
                </c:pt>
                <c:pt idx="2721">
                  <c:v>1289.6753905999999</c:v>
                </c:pt>
                <c:pt idx="2722">
                  <c:v>31.139460448999998</c:v>
                </c:pt>
                <c:pt idx="2723">
                  <c:v>902.31617186999995</c:v>
                </c:pt>
                <c:pt idx="2724">
                  <c:v>333.04683593000004</c:v>
                </c:pt>
                <c:pt idx="2725">
                  <c:v>-3571.6031250000001</c:v>
                </c:pt>
                <c:pt idx="2726">
                  <c:v>860.78398436999998</c:v>
                </c:pt>
                <c:pt idx="2727">
                  <c:v>1636.4067186999998</c:v>
                </c:pt>
                <c:pt idx="2728">
                  <c:v>71.134248045999996</c:v>
                </c:pt>
                <c:pt idx="2729">
                  <c:v>676.40414061999991</c:v>
                </c:pt>
                <c:pt idx="2730">
                  <c:v>117.21756835000001</c:v>
                </c:pt>
                <c:pt idx="2731">
                  <c:v>1682.9156250000001</c:v>
                </c:pt>
                <c:pt idx="2732">
                  <c:v>-1725.3304680000001</c:v>
                </c:pt>
                <c:pt idx="2733">
                  <c:v>-1049.2727340000001</c:v>
                </c:pt>
                <c:pt idx="2734">
                  <c:v>1356.2293749999999</c:v>
                </c:pt>
                <c:pt idx="2735">
                  <c:v>38.778857420999998</c:v>
                </c:pt>
                <c:pt idx="2736">
                  <c:v>-39.683530269999999</c:v>
                </c:pt>
                <c:pt idx="2737">
                  <c:v>87.028857420999998</c:v>
                </c:pt>
                <c:pt idx="2738">
                  <c:v>184.46380859000001</c:v>
                </c:pt>
                <c:pt idx="2739">
                  <c:v>365.00214843000003</c:v>
                </c:pt>
                <c:pt idx="2740">
                  <c:v>-609.92472650000002</c:v>
                </c:pt>
                <c:pt idx="2741">
                  <c:v>305.6168164</c:v>
                </c:pt>
                <c:pt idx="2742">
                  <c:v>-38.68283203</c:v>
                </c:pt>
                <c:pt idx="2743">
                  <c:v>-173.61923820000001</c:v>
                </c:pt>
                <c:pt idx="2744">
                  <c:v>402.94593750000001</c:v>
                </c:pt>
                <c:pt idx="2745">
                  <c:v>203.03433593000003</c:v>
                </c:pt>
                <c:pt idx="2746">
                  <c:v>-330.32316400000002</c:v>
                </c:pt>
                <c:pt idx="2747">
                  <c:v>171.18416015</c:v>
                </c:pt>
                <c:pt idx="2748">
                  <c:v>-279.11277339999998</c:v>
                </c:pt>
                <c:pt idx="2749">
                  <c:v>242.49603514999998</c:v>
                </c:pt>
                <c:pt idx="2750">
                  <c:v>381.86874999999998</c:v>
                </c:pt>
                <c:pt idx="2751">
                  <c:v>-59.345644530000001</c:v>
                </c:pt>
                <c:pt idx="2752">
                  <c:v>-267.81330070000001</c:v>
                </c:pt>
                <c:pt idx="2753">
                  <c:v>-115.22235350000001</c:v>
                </c:pt>
                <c:pt idx="2754">
                  <c:v>-44.136650390000007</c:v>
                </c:pt>
                <c:pt idx="2755">
                  <c:v>364.07855468000002</c:v>
                </c:pt>
                <c:pt idx="2756">
                  <c:v>30.959904784999999</c:v>
                </c:pt>
                <c:pt idx="2757">
                  <c:v>-2.2210050960000003</c:v>
                </c:pt>
                <c:pt idx="2758">
                  <c:v>151.21382811999999</c:v>
                </c:pt>
                <c:pt idx="2759">
                  <c:v>486.17839843000002</c:v>
                </c:pt>
                <c:pt idx="2760">
                  <c:v>550.05851561999998</c:v>
                </c:pt>
                <c:pt idx="2761">
                  <c:v>1101.5642968</c:v>
                </c:pt>
                <c:pt idx="2762">
                  <c:v>716.33031249999999</c:v>
                </c:pt>
                <c:pt idx="2763">
                  <c:v>-961.00148430000002</c:v>
                </c:pt>
                <c:pt idx="2764">
                  <c:v>-127.67266600000001</c:v>
                </c:pt>
                <c:pt idx="2765">
                  <c:v>-628.15878900000007</c:v>
                </c:pt>
                <c:pt idx="2766">
                  <c:v>-340.9667187</c:v>
                </c:pt>
                <c:pt idx="2767">
                  <c:v>-253.13025389999999</c:v>
                </c:pt>
                <c:pt idx="2768">
                  <c:v>137.97067382</c:v>
                </c:pt>
                <c:pt idx="2769">
                  <c:v>-238.60257809999999</c:v>
                </c:pt>
                <c:pt idx="2770">
                  <c:v>-1741.7732810000002</c:v>
                </c:pt>
                <c:pt idx="2771">
                  <c:v>189.98226561999999</c:v>
                </c:pt>
                <c:pt idx="2772">
                  <c:v>497.02453125</c:v>
                </c:pt>
                <c:pt idx="2773">
                  <c:v>369.27496093000002</c:v>
                </c:pt>
                <c:pt idx="2774">
                  <c:v>-124.0906347</c:v>
                </c:pt>
                <c:pt idx="2775">
                  <c:v>1568.6117187</c:v>
                </c:pt>
                <c:pt idx="2776">
                  <c:v>-210.94001950000001</c:v>
                </c:pt>
                <c:pt idx="2777">
                  <c:v>115.33334960000001</c:v>
                </c:pt>
                <c:pt idx="2778">
                  <c:v>890.56429686999991</c:v>
                </c:pt>
                <c:pt idx="2779">
                  <c:v>-123.00243159999999</c:v>
                </c:pt>
                <c:pt idx="2780">
                  <c:v>535.68066406000003</c:v>
                </c:pt>
                <c:pt idx="2781">
                  <c:v>-192.16</c:v>
                </c:pt>
                <c:pt idx="2782">
                  <c:v>25.419267577999999</c:v>
                </c:pt>
                <c:pt idx="2783">
                  <c:v>-0.56832057950000003</c:v>
                </c:pt>
                <c:pt idx="2784">
                  <c:v>-12.09119995</c:v>
                </c:pt>
                <c:pt idx="2785">
                  <c:v>-6.3528906249999997</c:v>
                </c:pt>
                <c:pt idx="2786">
                  <c:v>11.061777343000001</c:v>
                </c:pt>
                <c:pt idx="2787">
                  <c:v>-174.84369139999998</c:v>
                </c:pt>
                <c:pt idx="2788">
                  <c:v>253.79728514999999</c:v>
                </c:pt>
                <c:pt idx="2789">
                  <c:v>1295.5628125000001</c:v>
                </c:pt>
                <c:pt idx="2790">
                  <c:v>-34.11865478</c:v>
                </c:pt>
                <c:pt idx="2791">
                  <c:v>175.27222656000001</c:v>
                </c:pt>
                <c:pt idx="2792">
                  <c:v>1126.7924218000001</c:v>
                </c:pt>
                <c:pt idx="2793">
                  <c:v>29.525153807999999</c:v>
                </c:pt>
                <c:pt idx="2794">
                  <c:v>23.612189941</c:v>
                </c:pt>
                <c:pt idx="2795">
                  <c:v>-36.304089349999998</c:v>
                </c:pt>
                <c:pt idx="2796">
                  <c:v>-1208.2415619999999</c:v>
                </c:pt>
                <c:pt idx="2797">
                  <c:v>-94.444707030000004</c:v>
                </c:pt>
                <c:pt idx="2798">
                  <c:v>15.224366455</c:v>
                </c:pt>
                <c:pt idx="2799">
                  <c:v>229.79267578</c:v>
                </c:pt>
                <c:pt idx="2800">
                  <c:v>26.525427246</c:v>
                </c:pt>
                <c:pt idx="2801">
                  <c:v>-37.157636709999998</c:v>
                </c:pt>
                <c:pt idx="2802">
                  <c:v>90.624755859000004</c:v>
                </c:pt>
                <c:pt idx="2803">
                  <c:v>-245.15246089999999</c:v>
                </c:pt>
                <c:pt idx="2804">
                  <c:v>360.49605468000004</c:v>
                </c:pt>
                <c:pt idx="2805">
                  <c:v>1524.2176562</c:v>
                </c:pt>
                <c:pt idx="2806">
                  <c:v>178.42169921000001</c:v>
                </c:pt>
                <c:pt idx="2807">
                  <c:v>40.416884764999999</c:v>
                </c:pt>
                <c:pt idx="2808">
                  <c:v>-30.210153799999997</c:v>
                </c:pt>
                <c:pt idx="2809">
                  <c:v>184.62742187000001</c:v>
                </c:pt>
                <c:pt idx="2810">
                  <c:v>-418.34175779999998</c:v>
                </c:pt>
                <c:pt idx="2811">
                  <c:v>19.892149658000001</c:v>
                </c:pt>
                <c:pt idx="2812">
                  <c:v>136.08573242</c:v>
                </c:pt>
                <c:pt idx="2813">
                  <c:v>-1303.6532030000001</c:v>
                </c:pt>
                <c:pt idx="2814">
                  <c:v>-203.51351560000001</c:v>
                </c:pt>
                <c:pt idx="2815">
                  <c:v>250.42732420999999</c:v>
                </c:pt>
                <c:pt idx="2816">
                  <c:v>320.28353514999998</c:v>
                </c:pt>
                <c:pt idx="2817">
                  <c:v>300.89287109000003</c:v>
                </c:pt>
                <c:pt idx="2818">
                  <c:v>1308.0192187</c:v>
                </c:pt>
                <c:pt idx="2819">
                  <c:v>10.112469482</c:v>
                </c:pt>
                <c:pt idx="2820">
                  <c:v>-243.76027340000002</c:v>
                </c:pt>
                <c:pt idx="2821">
                  <c:v>-108.9460253</c:v>
                </c:pt>
                <c:pt idx="2822">
                  <c:v>5.0619882201999999</c:v>
                </c:pt>
                <c:pt idx="2823">
                  <c:v>403.60062499999998</c:v>
                </c:pt>
                <c:pt idx="2824">
                  <c:v>33.900288085</c:v>
                </c:pt>
                <c:pt idx="2825">
                  <c:v>-1357.4014060000002</c:v>
                </c:pt>
                <c:pt idx="2826">
                  <c:v>1243.7038281</c:v>
                </c:pt>
                <c:pt idx="2827">
                  <c:v>-359.18238279999997</c:v>
                </c:pt>
                <c:pt idx="2828">
                  <c:v>-187.16083979999999</c:v>
                </c:pt>
                <c:pt idx="2829">
                  <c:v>-24.114392079999998</c:v>
                </c:pt>
                <c:pt idx="2830">
                  <c:v>-25.796538080000001</c:v>
                </c:pt>
                <c:pt idx="2831">
                  <c:v>145.05250975999999</c:v>
                </c:pt>
                <c:pt idx="2832">
                  <c:v>516.82390625000005</c:v>
                </c:pt>
                <c:pt idx="2833">
                  <c:v>-228.2999609</c:v>
                </c:pt>
                <c:pt idx="2834">
                  <c:v>-47.553383780000004</c:v>
                </c:pt>
                <c:pt idx="2835">
                  <c:v>16.532244873</c:v>
                </c:pt>
                <c:pt idx="2836">
                  <c:v>32.937270507000001</c:v>
                </c:pt>
                <c:pt idx="2837">
                  <c:v>-332.72898430000004</c:v>
                </c:pt>
                <c:pt idx="2838">
                  <c:v>-378.40949209999997</c:v>
                </c:pt>
                <c:pt idx="2839">
                  <c:v>651.29183593000005</c:v>
                </c:pt>
                <c:pt idx="2840">
                  <c:v>238.27361327999998</c:v>
                </c:pt>
                <c:pt idx="2841">
                  <c:v>2211.0270311999998</c:v>
                </c:pt>
                <c:pt idx="2842">
                  <c:v>-96.990380850000008</c:v>
                </c:pt>
                <c:pt idx="2843">
                  <c:v>-86.478007809999994</c:v>
                </c:pt>
                <c:pt idx="2844">
                  <c:v>21.755405273000001</c:v>
                </c:pt>
                <c:pt idx="2845">
                  <c:v>836.04539061999992</c:v>
                </c:pt>
                <c:pt idx="2846">
                  <c:v>-282.44074209999997</c:v>
                </c:pt>
                <c:pt idx="2847">
                  <c:v>3774.1856250000001</c:v>
                </c:pt>
                <c:pt idx="2848">
                  <c:v>119.48850585</c:v>
                </c:pt>
                <c:pt idx="2849">
                  <c:v>-771.60617179999997</c:v>
                </c:pt>
                <c:pt idx="2850">
                  <c:v>183.76164062000001</c:v>
                </c:pt>
                <c:pt idx="2851">
                  <c:v>-797.3046875</c:v>
                </c:pt>
                <c:pt idx="2852">
                  <c:v>7.4097888183</c:v>
                </c:pt>
                <c:pt idx="2853">
                  <c:v>142.15083984</c:v>
                </c:pt>
                <c:pt idx="2854">
                  <c:v>78.744902343000007</c:v>
                </c:pt>
                <c:pt idx="2855">
                  <c:v>357.51144531</c:v>
                </c:pt>
                <c:pt idx="2856">
                  <c:v>-88.677226559999994</c:v>
                </c:pt>
                <c:pt idx="2857">
                  <c:v>47.904140624999997</c:v>
                </c:pt>
                <c:pt idx="2858">
                  <c:v>-287.35689450000001</c:v>
                </c:pt>
                <c:pt idx="2859">
                  <c:v>-201.64027340000001</c:v>
                </c:pt>
                <c:pt idx="2860">
                  <c:v>-57.857075189999996</c:v>
                </c:pt>
                <c:pt idx="2861">
                  <c:v>399.55964843000004</c:v>
                </c:pt>
                <c:pt idx="2862">
                  <c:v>-294.24580070000002</c:v>
                </c:pt>
                <c:pt idx="2863">
                  <c:v>-138.512373</c:v>
                </c:pt>
                <c:pt idx="2864">
                  <c:v>-725.29906249999999</c:v>
                </c:pt>
                <c:pt idx="2865">
                  <c:v>729.03726561999997</c:v>
                </c:pt>
                <c:pt idx="2866">
                  <c:v>131.31933592999999</c:v>
                </c:pt>
                <c:pt idx="2867">
                  <c:v>275.10943358999998</c:v>
                </c:pt>
                <c:pt idx="2868">
                  <c:v>282.14123046000003</c:v>
                </c:pt>
                <c:pt idx="2869">
                  <c:v>391.34023437000002</c:v>
                </c:pt>
                <c:pt idx="2870">
                  <c:v>124.15605468</c:v>
                </c:pt>
                <c:pt idx="2871">
                  <c:v>-218.65894530000003</c:v>
                </c:pt>
                <c:pt idx="2872">
                  <c:v>-951.4817187000001</c:v>
                </c:pt>
                <c:pt idx="2873">
                  <c:v>6.3396044920999994</c:v>
                </c:pt>
                <c:pt idx="2874">
                  <c:v>-278.4258203</c:v>
                </c:pt>
                <c:pt idx="2875">
                  <c:v>-66.995893550000005</c:v>
                </c:pt>
                <c:pt idx="2876">
                  <c:v>-32.607805169999999</c:v>
                </c:pt>
                <c:pt idx="2877">
                  <c:v>60.627495116999995</c:v>
                </c:pt>
                <c:pt idx="2878">
                  <c:v>-604.72941400000002</c:v>
                </c:pt>
                <c:pt idx="2879">
                  <c:v>1.4397593689000001</c:v>
                </c:pt>
                <c:pt idx="2880">
                  <c:v>-123.3575488</c:v>
                </c:pt>
                <c:pt idx="2881">
                  <c:v>-167.40033200000002</c:v>
                </c:pt>
                <c:pt idx="2882">
                  <c:v>-1339.3912499999999</c:v>
                </c:pt>
                <c:pt idx="2883">
                  <c:v>31.419685057999999</c:v>
                </c:pt>
                <c:pt idx="2884">
                  <c:v>182.72003906</c:v>
                </c:pt>
                <c:pt idx="2885">
                  <c:v>-153.511123</c:v>
                </c:pt>
                <c:pt idx="2886">
                  <c:v>-168.3130664</c:v>
                </c:pt>
                <c:pt idx="2887">
                  <c:v>-191.34031250000001</c:v>
                </c:pt>
                <c:pt idx="2888">
                  <c:v>-238.51990229999998</c:v>
                </c:pt>
                <c:pt idx="2889">
                  <c:v>-483.7621484</c:v>
                </c:pt>
                <c:pt idx="2890">
                  <c:v>-137.96352530000001</c:v>
                </c:pt>
                <c:pt idx="2891">
                  <c:v>-512.61585930000001</c:v>
                </c:pt>
                <c:pt idx="2892">
                  <c:v>-906.41890620000004</c:v>
                </c:pt>
                <c:pt idx="2893">
                  <c:v>-670.6152343</c:v>
                </c:pt>
                <c:pt idx="2894">
                  <c:v>1460.7317186999999</c:v>
                </c:pt>
                <c:pt idx="2895">
                  <c:v>-674.78546870000002</c:v>
                </c:pt>
                <c:pt idx="2896">
                  <c:v>-30.517722159999998</c:v>
                </c:pt>
                <c:pt idx="2897">
                  <c:v>-15.86685913</c:v>
                </c:pt>
                <c:pt idx="2898">
                  <c:v>-198.0764648</c:v>
                </c:pt>
                <c:pt idx="2899">
                  <c:v>324.65480468000004</c:v>
                </c:pt>
                <c:pt idx="2900">
                  <c:v>163.60933592999999</c:v>
                </c:pt>
                <c:pt idx="2901">
                  <c:v>386.51957031000001</c:v>
                </c:pt>
                <c:pt idx="2902">
                  <c:v>-265.15533200000004</c:v>
                </c:pt>
                <c:pt idx="2903">
                  <c:v>1727.0912499999999</c:v>
                </c:pt>
                <c:pt idx="2904">
                  <c:v>419.99566405999997</c:v>
                </c:pt>
                <c:pt idx="2905">
                  <c:v>631.42734374999998</c:v>
                </c:pt>
                <c:pt idx="2906">
                  <c:v>-412.82398430000001</c:v>
                </c:pt>
                <c:pt idx="2907">
                  <c:v>64.061791991999996</c:v>
                </c:pt>
                <c:pt idx="2908">
                  <c:v>-633.15468750000002</c:v>
                </c:pt>
                <c:pt idx="2909">
                  <c:v>-194.88314450000001</c:v>
                </c:pt>
                <c:pt idx="2910">
                  <c:v>33.381867674999995</c:v>
                </c:pt>
                <c:pt idx="2911">
                  <c:v>105.31873046000001</c:v>
                </c:pt>
                <c:pt idx="2912">
                  <c:v>-291.91671869999999</c:v>
                </c:pt>
                <c:pt idx="2913">
                  <c:v>-98.640439449999988</c:v>
                </c:pt>
                <c:pt idx="2914">
                  <c:v>-104.1958496</c:v>
                </c:pt>
                <c:pt idx="2915">
                  <c:v>46.439541015000003</c:v>
                </c:pt>
                <c:pt idx="2916">
                  <c:v>502.90914062000002</c:v>
                </c:pt>
                <c:pt idx="2917">
                  <c:v>-901.59437500000001</c:v>
                </c:pt>
                <c:pt idx="2918">
                  <c:v>115.01256835</c:v>
                </c:pt>
                <c:pt idx="2919">
                  <c:v>17.559125976000001</c:v>
                </c:pt>
                <c:pt idx="2920">
                  <c:v>202.92560546000001</c:v>
                </c:pt>
                <c:pt idx="2921">
                  <c:v>-40.713151850000003</c:v>
                </c:pt>
                <c:pt idx="2922">
                  <c:v>-421.49074209999998</c:v>
                </c:pt>
                <c:pt idx="2923">
                  <c:v>-92.568837889999998</c:v>
                </c:pt>
                <c:pt idx="2924">
                  <c:v>-125.88296870000001</c:v>
                </c:pt>
                <c:pt idx="2925">
                  <c:v>-168.309414</c:v>
                </c:pt>
                <c:pt idx="2926">
                  <c:v>53.646176757000006</c:v>
                </c:pt>
                <c:pt idx="2927">
                  <c:v>43.853789061999997</c:v>
                </c:pt>
                <c:pt idx="2928">
                  <c:v>42.960444335000005</c:v>
                </c:pt>
                <c:pt idx="2929">
                  <c:v>431.89019530999997</c:v>
                </c:pt>
                <c:pt idx="2930">
                  <c:v>-4.944947204</c:v>
                </c:pt>
                <c:pt idx="2931">
                  <c:v>-58.546118159999999</c:v>
                </c:pt>
                <c:pt idx="2932">
                  <c:v>92.394003905999995</c:v>
                </c:pt>
                <c:pt idx="2933">
                  <c:v>-666.53328120000003</c:v>
                </c:pt>
                <c:pt idx="2934">
                  <c:v>61.742905272999998</c:v>
                </c:pt>
                <c:pt idx="2935">
                  <c:v>13.443294676999999</c:v>
                </c:pt>
                <c:pt idx="2936">
                  <c:v>34.589157713999995</c:v>
                </c:pt>
                <c:pt idx="2937">
                  <c:v>-122.1020996</c:v>
                </c:pt>
                <c:pt idx="2938">
                  <c:v>-828.72640620000004</c:v>
                </c:pt>
                <c:pt idx="2939">
                  <c:v>178.08027343000001</c:v>
                </c:pt>
                <c:pt idx="2940">
                  <c:v>-205.67320309999999</c:v>
                </c:pt>
                <c:pt idx="2941">
                  <c:v>28.641230468</c:v>
                </c:pt>
                <c:pt idx="2942">
                  <c:v>294.59974609</c:v>
                </c:pt>
                <c:pt idx="2943">
                  <c:v>8.4948565672999994</c:v>
                </c:pt>
                <c:pt idx="2944">
                  <c:v>590.53867187000003</c:v>
                </c:pt>
                <c:pt idx="2945">
                  <c:v>608.44410156000004</c:v>
                </c:pt>
                <c:pt idx="2946">
                  <c:v>-159.6513769</c:v>
                </c:pt>
                <c:pt idx="2947">
                  <c:v>35.044582519000002</c:v>
                </c:pt>
                <c:pt idx="2948">
                  <c:v>-51.555600580000004</c:v>
                </c:pt>
                <c:pt idx="2949">
                  <c:v>-86.793896480000001</c:v>
                </c:pt>
                <c:pt idx="2950">
                  <c:v>-249.90712889999998</c:v>
                </c:pt>
                <c:pt idx="2951">
                  <c:v>-93.174863280000011</c:v>
                </c:pt>
                <c:pt idx="2952">
                  <c:v>15.899409178999999</c:v>
                </c:pt>
                <c:pt idx="2953">
                  <c:v>-26.092917480000001</c:v>
                </c:pt>
                <c:pt idx="2954">
                  <c:v>195.89416014999998</c:v>
                </c:pt>
                <c:pt idx="2955">
                  <c:v>-0.89785636899999999</c:v>
                </c:pt>
                <c:pt idx="2956">
                  <c:v>55.753476561999996</c:v>
                </c:pt>
                <c:pt idx="2957">
                  <c:v>188.23777343</c:v>
                </c:pt>
                <c:pt idx="2958">
                  <c:v>353.04460937000005</c:v>
                </c:pt>
                <c:pt idx="2959">
                  <c:v>27.247167967999999</c:v>
                </c:pt>
                <c:pt idx="2960">
                  <c:v>-19.13683593</c:v>
                </c:pt>
                <c:pt idx="2961">
                  <c:v>-574.04445310000006</c:v>
                </c:pt>
                <c:pt idx="2962">
                  <c:v>-36.580451660000001</c:v>
                </c:pt>
                <c:pt idx="2963">
                  <c:v>-49.319453119999999</c:v>
                </c:pt>
                <c:pt idx="2964">
                  <c:v>397.69749999999999</c:v>
                </c:pt>
                <c:pt idx="2965">
                  <c:v>-327.15640619999999</c:v>
                </c:pt>
                <c:pt idx="2966">
                  <c:v>102.73970703000001</c:v>
                </c:pt>
                <c:pt idx="2967">
                  <c:v>1414.8064061999999</c:v>
                </c:pt>
                <c:pt idx="2968">
                  <c:v>581.33042968000007</c:v>
                </c:pt>
                <c:pt idx="2969">
                  <c:v>-481.50734369999998</c:v>
                </c:pt>
                <c:pt idx="2970">
                  <c:v>-207.6769726</c:v>
                </c:pt>
                <c:pt idx="2971">
                  <c:v>-1018.956093</c:v>
                </c:pt>
                <c:pt idx="2972">
                  <c:v>-60.177114250000002</c:v>
                </c:pt>
                <c:pt idx="2973">
                  <c:v>787.82578124999998</c:v>
                </c:pt>
                <c:pt idx="2974">
                  <c:v>-824.44640620000007</c:v>
                </c:pt>
                <c:pt idx="2975">
                  <c:v>146.26093750000001</c:v>
                </c:pt>
                <c:pt idx="2976">
                  <c:v>-39.279130850000001</c:v>
                </c:pt>
                <c:pt idx="2977">
                  <c:v>182.96562499999999</c:v>
                </c:pt>
                <c:pt idx="2978">
                  <c:v>326.24289062000003</c:v>
                </c:pt>
                <c:pt idx="2979">
                  <c:v>6.7781542967999995</c:v>
                </c:pt>
                <c:pt idx="2980">
                  <c:v>253.45193359000001</c:v>
                </c:pt>
                <c:pt idx="2981">
                  <c:v>414.62355468000004</c:v>
                </c:pt>
                <c:pt idx="2982">
                  <c:v>795.80960936999998</c:v>
                </c:pt>
                <c:pt idx="2983">
                  <c:v>-313.47726560000001</c:v>
                </c:pt>
                <c:pt idx="2984">
                  <c:v>448.04382812000006</c:v>
                </c:pt>
                <c:pt idx="2985">
                  <c:v>184.02048828</c:v>
                </c:pt>
                <c:pt idx="2986">
                  <c:v>-289.29355459999999</c:v>
                </c:pt>
                <c:pt idx="2987">
                  <c:v>447.29152343000004</c:v>
                </c:pt>
                <c:pt idx="2988">
                  <c:v>-600.63429680000002</c:v>
                </c:pt>
                <c:pt idx="2989">
                  <c:v>-1155.769765</c:v>
                </c:pt>
                <c:pt idx="2990">
                  <c:v>-7.2758746329999999</c:v>
                </c:pt>
                <c:pt idx="2991">
                  <c:v>52.362734375000002</c:v>
                </c:pt>
                <c:pt idx="2992">
                  <c:v>182.35294921000002</c:v>
                </c:pt>
                <c:pt idx="2993">
                  <c:v>-120.07794920000001</c:v>
                </c:pt>
                <c:pt idx="2994">
                  <c:v>-40.441506340000004</c:v>
                </c:pt>
                <c:pt idx="2995">
                  <c:v>8.3486926269000001</c:v>
                </c:pt>
                <c:pt idx="2996">
                  <c:v>-23.73004882</c:v>
                </c:pt>
                <c:pt idx="2997">
                  <c:v>-645.140625</c:v>
                </c:pt>
                <c:pt idx="2998">
                  <c:v>-95.482187499999995</c:v>
                </c:pt>
                <c:pt idx="2999">
                  <c:v>-86.954638670000008</c:v>
                </c:pt>
                <c:pt idx="3000">
                  <c:v>9.849397583</c:v>
                </c:pt>
                <c:pt idx="3001">
                  <c:v>83.165800781000002</c:v>
                </c:pt>
                <c:pt idx="3002">
                  <c:v>28.739438476</c:v>
                </c:pt>
                <c:pt idx="3003">
                  <c:v>390.92308593000001</c:v>
                </c:pt>
                <c:pt idx="3004">
                  <c:v>-314.88054679999999</c:v>
                </c:pt>
                <c:pt idx="3005">
                  <c:v>53.002661132</c:v>
                </c:pt>
                <c:pt idx="3006">
                  <c:v>61.257392578000001</c:v>
                </c:pt>
                <c:pt idx="3007">
                  <c:v>84.881708983999999</c:v>
                </c:pt>
                <c:pt idx="3008">
                  <c:v>115.26143554000001</c:v>
                </c:pt>
                <c:pt idx="3009">
                  <c:v>11.872076416000001</c:v>
                </c:pt>
                <c:pt idx="3010">
                  <c:v>117.63317382</c:v>
                </c:pt>
                <c:pt idx="3011">
                  <c:v>-102.2896777</c:v>
                </c:pt>
                <c:pt idx="3012">
                  <c:v>581.72503905999997</c:v>
                </c:pt>
                <c:pt idx="3013">
                  <c:v>54.477216796</c:v>
                </c:pt>
                <c:pt idx="3014">
                  <c:v>310.70519531000002</c:v>
                </c:pt>
                <c:pt idx="3015">
                  <c:v>-144.4364941</c:v>
                </c:pt>
                <c:pt idx="3016">
                  <c:v>37.956901854999998</c:v>
                </c:pt>
                <c:pt idx="3017">
                  <c:v>443.25667967999999</c:v>
                </c:pt>
                <c:pt idx="3018">
                  <c:v>895.06429686999991</c:v>
                </c:pt>
                <c:pt idx="3019">
                  <c:v>226.43599609</c:v>
                </c:pt>
                <c:pt idx="3020">
                  <c:v>-510.22011709999998</c:v>
                </c:pt>
                <c:pt idx="3021">
                  <c:v>211.2990039</c:v>
                </c:pt>
                <c:pt idx="3022">
                  <c:v>111.02228515</c:v>
                </c:pt>
                <c:pt idx="3023">
                  <c:v>1142.7260937000001</c:v>
                </c:pt>
                <c:pt idx="3024">
                  <c:v>-190.36492180000002</c:v>
                </c:pt>
                <c:pt idx="3025">
                  <c:v>-263.0515039</c:v>
                </c:pt>
                <c:pt idx="3026">
                  <c:v>-81.349438469999996</c:v>
                </c:pt>
                <c:pt idx="3027">
                  <c:v>477.92816405999997</c:v>
                </c:pt>
                <c:pt idx="3028">
                  <c:v>-573.00246089999996</c:v>
                </c:pt>
                <c:pt idx="3029">
                  <c:v>26.596782226000002</c:v>
                </c:pt>
                <c:pt idx="3030">
                  <c:v>932.68453124999996</c:v>
                </c:pt>
                <c:pt idx="3031">
                  <c:v>803.56500000000005</c:v>
                </c:pt>
                <c:pt idx="3032">
                  <c:v>447.44527343000004</c:v>
                </c:pt>
                <c:pt idx="3033">
                  <c:v>-675.94835929999999</c:v>
                </c:pt>
                <c:pt idx="3034">
                  <c:v>549.77640625000004</c:v>
                </c:pt>
                <c:pt idx="3035">
                  <c:v>553.79605468</c:v>
                </c:pt>
                <c:pt idx="3036">
                  <c:v>-184.6887304</c:v>
                </c:pt>
                <c:pt idx="3037">
                  <c:v>-138.63929679999998</c:v>
                </c:pt>
                <c:pt idx="3038">
                  <c:v>-401.27394529999998</c:v>
                </c:pt>
                <c:pt idx="3039">
                  <c:v>404.63367187000006</c:v>
                </c:pt>
                <c:pt idx="3040">
                  <c:v>-379.1215234</c:v>
                </c:pt>
                <c:pt idx="3041">
                  <c:v>291.55910156000004</c:v>
                </c:pt>
                <c:pt idx="3042">
                  <c:v>-280.21792959999999</c:v>
                </c:pt>
                <c:pt idx="3043">
                  <c:v>-377.87960930000003</c:v>
                </c:pt>
                <c:pt idx="3044">
                  <c:v>91.538466795999994</c:v>
                </c:pt>
                <c:pt idx="3045">
                  <c:v>104.61123046</c:v>
                </c:pt>
                <c:pt idx="3046">
                  <c:v>46.163129882</c:v>
                </c:pt>
                <c:pt idx="3047">
                  <c:v>-734.60304680000002</c:v>
                </c:pt>
                <c:pt idx="3048">
                  <c:v>-290.41291010000003</c:v>
                </c:pt>
                <c:pt idx="3049">
                  <c:v>1459.12</c:v>
                </c:pt>
                <c:pt idx="3050">
                  <c:v>400.16902343000004</c:v>
                </c:pt>
                <c:pt idx="3051">
                  <c:v>11.708970947000001</c:v>
                </c:pt>
                <c:pt idx="3052">
                  <c:v>-63.817021480000001</c:v>
                </c:pt>
                <c:pt idx="3053">
                  <c:v>131.5037207</c:v>
                </c:pt>
                <c:pt idx="3054">
                  <c:v>476.05710937000003</c:v>
                </c:pt>
                <c:pt idx="3055">
                  <c:v>314.57085936999999</c:v>
                </c:pt>
                <c:pt idx="3056">
                  <c:v>-211.83099600000003</c:v>
                </c:pt>
                <c:pt idx="3057">
                  <c:v>121.84333006999999</c:v>
                </c:pt>
                <c:pt idx="3058">
                  <c:v>2555.3417187</c:v>
                </c:pt>
                <c:pt idx="3059">
                  <c:v>-269.05154289999996</c:v>
                </c:pt>
                <c:pt idx="3060">
                  <c:v>-38.859313960000001</c:v>
                </c:pt>
                <c:pt idx="3061">
                  <c:v>153.98343750000001</c:v>
                </c:pt>
                <c:pt idx="3062">
                  <c:v>-545.1464062</c:v>
                </c:pt>
                <c:pt idx="3063">
                  <c:v>137.86913085</c:v>
                </c:pt>
                <c:pt idx="3064">
                  <c:v>1384.4732812</c:v>
                </c:pt>
                <c:pt idx="3065">
                  <c:v>-75.235249019999998</c:v>
                </c:pt>
                <c:pt idx="3066">
                  <c:v>-373.32878900000003</c:v>
                </c:pt>
                <c:pt idx="3067">
                  <c:v>513.01859375000004</c:v>
                </c:pt>
                <c:pt idx="3068">
                  <c:v>-763.38125000000002</c:v>
                </c:pt>
                <c:pt idx="3069">
                  <c:v>-0.80628990169999992</c:v>
                </c:pt>
                <c:pt idx="3070">
                  <c:v>-70.127856440000002</c:v>
                </c:pt>
                <c:pt idx="3071">
                  <c:v>197.09998046000001</c:v>
                </c:pt>
                <c:pt idx="3072">
                  <c:v>458.02429687000006</c:v>
                </c:pt>
                <c:pt idx="3073">
                  <c:v>1865.45</c:v>
                </c:pt>
                <c:pt idx="3074">
                  <c:v>9.9198620604999999</c:v>
                </c:pt>
                <c:pt idx="3075">
                  <c:v>-244.4163671</c:v>
                </c:pt>
                <c:pt idx="3076">
                  <c:v>3.4710281371999998</c:v>
                </c:pt>
                <c:pt idx="3077">
                  <c:v>-56.783886709999997</c:v>
                </c:pt>
                <c:pt idx="3078">
                  <c:v>199.43337889999998</c:v>
                </c:pt>
                <c:pt idx="3079">
                  <c:v>437.42671875000002</c:v>
                </c:pt>
                <c:pt idx="3080">
                  <c:v>-603.73777340000004</c:v>
                </c:pt>
                <c:pt idx="3081">
                  <c:v>194.62617187000001</c:v>
                </c:pt>
                <c:pt idx="3082">
                  <c:v>-149.4039746</c:v>
                </c:pt>
                <c:pt idx="3083">
                  <c:v>397.62648437000001</c:v>
                </c:pt>
                <c:pt idx="3084">
                  <c:v>-75.704130849999999</c:v>
                </c:pt>
                <c:pt idx="3085">
                  <c:v>520.53468750000002</c:v>
                </c:pt>
                <c:pt idx="3086">
                  <c:v>465.05398437000002</c:v>
                </c:pt>
                <c:pt idx="3087">
                  <c:v>270.45013670999998</c:v>
                </c:pt>
                <c:pt idx="3088">
                  <c:v>213.34654295999999</c:v>
                </c:pt>
                <c:pt idx="3089">
                  <c:v>102.98685546</c:v>
                </c:pt>
                <c:pt idx="3090">
                  <c:v>333.4375</c:v>
                </c:pt>
                <c:pt idx="3091">
                  <c:v>-8.1378741449999996</c:v>
                </c:pt>
                <c:pt idx="3092">
                  <c:v>-615.92078119999996</c:v>
                </c:pt>
                <c:pt idx="3093">
                  <c:v>-127.8760937</c:v>
                </c:pt>
                <c:pt idx="3094">
                  <c:v>-925.00406250000003</c:v>
                </c:pt>
                <c:pt idx="3095">
                  <c:v>-598.06417959999999</c:v>
                </c:pt>
                <c:pt idx="3096">
                  <c:v>10.870650634</c:v>
                </c:pt>
                <c:pt idx="3097">
                  <c:v>103.42214842999999</c:v>
                </c:pt>
                <c:pt idx="3098">
                  <c:v>202.63749999999999</c:v>
                </c:pt>
                <c:pt idx="3099">
                  <c:v>-60.634287100000002</c:v>
                </c:pt>
                <c:pt idx="3100">
                  <c:v>192.99621093000002</c:v>
                </c:pt>
                <c:pt idx="3101">
                  <c:v>-126.5079492</c:v>
                </c:pt>
                <c:pt idx="3102">
                  <c:v>590.07664062000003</c:v>
                </c:pt>
                <c:pt idx="3103">
                  <c:v>-39.557529290000005</c:v>
                </c:pt>
                <c:pt idx="3104">
                  <c:v>72.523706054000002</c:v>
                </c:pt>
                <c:pt idx="3105">
                  <c:v>70.315981444999991</c:v>
                </c:pt>
                <c:pt idx="3106">
                  <c:v>71.520434569999992</c:v>
                </c:pt>
                <c:pt idx="3107">
                  <c:v>-60.521103510000003</c:v>
                </c:pt>
                <c:pt idx="3108">
                  <c:v>-348.08007810000004</c:v>
                </c:pt>
                <c:pt idx="3109">
                  <c:v>1668.2159375000001</c:v>
                </c:pt>
                <c:pt idx="3110">
                  <c:v>1332.2742186999999</c:v>
                </c:pt>
                <c:pt idx="3111">
                  <c:v>72.834570311999997</c:v>
                </c:pt>
                <c:pt idx="3112">
                  <c:v>257.72724608999999</c:v>
                </c:pt>
                <c:pt idx="3113">
                  <c:v>-15.190076899999999</c:v>
                </c:pt>
                <c:pt idx="3114">
                  <c:v>-50.948256829999998</c:v>
                </c:pt>
                <c:pt idx="3115">
                  <c:v>-63.078481439999997</c:v>
                </c:pt>
                <c:pt idx="3116">
                  <c:v>81.594931639999999</c:v>
                </c:pt>
                <c:pt idx="3117">
                  <c:v>-445.17308589999999</c:v>
                </c:pt>
                <c:pt idx="3118">
                  <c:v>256.39021484</c:v>
                </c:pt>
                <c:pt idx="3119">
                  <c:v>1063.41875</c:v>
                </c:pt>
                <c:pt idx="3120">
                  <c:v>-341.74390619999997</c:v>
                </c:pt>
                <c:pt idx="3121">
                  <c:v>318.95503905999999</c:v>
                </c:pt>
                <c:pt idx="3122">
                  <c:v>77.033925780999994</c:v>
                </c:pt>
                <c:pt idx="3123">
                  <c:v>-161.5782226</c:v>
                </c:pt>
                <c:pt idx="3124">
                  <c:v>90.882109374999999</c:v>
                </c:pt>
                <c:pt idx="3125">
                  <c:v>-33.114990229999997</c:v>
                </c:pt>
                <c:pt idx="3126">
                  <c:v>-60.855996089999998</c:v>
                </c:pt>
                <c:pt idx="3127">
                  <c:v>116.40998046</c:v>
                </c:pt>
                <c:pt idx="3128">
                  <c:v>862.69890625000005</c:v>
                </c:pt>
                <c:pt idx="3129">
                  <c:v>345.47742187000006</c:v>
                </c:pt>
                <c:pt idx="3130">
                  <c:v>-173.21683590000001</c:v>
                </c:pt>
                <c:pt idx="3131">
                  <c:v>-19.430258779999999</c:v>
                </c:pt>
                <c:pt idx="3132">
                  <c:v>-18.050455320000001</c:v>
                </c:pt>
                <c:pt idx="3133">
                  <c:v>-34.957802729999997</c:v>
                </c:pt>
                <c:pt idx="3134">
                  <c:v>8.9480938719999994</c:v>
                </c:pt>
                <c:pt idx="3135">
                  <c:v>-80.991586909999995</c:v>
                </c:pt>
                <c:pt idx="3136">
                  <c:v>-208.72064450000002</c:v>
                </c:pt>
                <c:pt idx="3137">
                  <c:v>-189.53685539999998</c:v>
                </c:pt>
                <c:pt idx="3138">
                  <c:v>-1004.3663280000001</c:v>
                </c:pt>
                <c:pt idx="3139">
                  <c:v>1108.2293749999999</c:v>
                </c:pt>
                <c:pt idx="3140">
                  <c:v>13.102163084999999</c:v>
                </c:pt>
                <c:pt idx="3141">
                  <c:v>22.263676756999999</c:v>
                </c:pt>
                <c:pt idx="3142">
                  <c:v>84.008388670999992</c:v>
                </c:pt>
                <c:pt idx="3143">
                  <c:v>633.81570312000008</c:v>
                </c:pt>
                <c:pt idx="3144">
                  <c:v>598.65390624999998</c:v>
                </c:pt>
                <c:pt idx="3145">
                  <c:v>-729.56031250000001</c:v>
                </c:pt>
                <c:pt idx="3146">
                  <c:v>422.91078125000001</c:v>
                </c:pt>
                <c:pt idx="3147">
                  <c:v>-524.70363279999992</c:v>
                </c:pt>
                <c:pt idx="3148">
                  <c:v>175.79796875</c:v>
                </c:pt>
                <c:pt idx="3149">
                  <c:v>-1076.301328</c:v>
                </c:pt>
                <c:pt idx="3150">
                  <c:v>-95.551416009999997</c:v>
                </c:pt>
                <c:pt idx="3151">
                  <c:v>907.83539062</c:v>
                </c:pt>
                <c:pt idx="3152">
                  <c:v>-176.95939450000003</c:v>
                </c:pt>
                <c:pt idx="3153">
                  <c:v>-77.639379879999993</c:v>
                </c:pt>
                <c:pt idx="3154">
                  <c:v>1354.8229686999998</c:v>
                </c:pt>
                <c:pt idx="3155">
                  <c:v>191.99734375</c:v>
                </c:pt>
                <c:pt idx="3156">
                  <c:v>-447.14863279999997</c:v>
                </c:pt>
                <c:pt idx="3157">
                  <c:v>-421.61253900000003</c:v>
                </c:pt>
                <c:pt idx="3158">
                  <c:v>-128.1930078</c:v>
                </c:pt>
                <c:pt idx="3159">
                  <c:v>402.09648437000004</c:v>
                </c:pt>
                <c:pt idx="3160">
                  <c:v>77.544121093000001</c:v>
                </c:pt>
                <c:pt idx="3161">
                  <c:v>-528.89285150000001</c:v>
                </c:pt>
                <c:pt idx="3162">
                  <c:v>1.3402728271000002</c:v>
                </c:pt>
                <c:pt idx="3163">
                  <c:v>-106.8304199</c:v>
                </c:pt>
                <c:pt idx="3164">
                  <c:v>159.93198242</c:v>
                </c:pt>
                <c:pt idx="3165">
                  <c:v>-830.54078120000008</c:v>
                </c:pt>
                <c:pt idx="3166">
                  <c:v>130.17591795999999</c:v>
                </c:pt>
                <c:pt idx="3167">
                  <c:v>364.81593750000002</c:v>
                </c:pt>
                <c:pt idx="3168">
                  <c:v>-732.62906250000003</c:v>
                </c:pt>
                <c:pt idx="3169">
                  <c:v>595.84960937000005</c:v>
                </c:pt>
                <c:pt idx="3170">
                  <c:v>152.09966796</c:v>
                </c:pt>
                <c:pt idx="3171">
                  <c:v>-20.494152829999997</c:v>
                </c:pt>
                <c:pt idx="3172">
                  <c:v>1601.7375</c:v>
                </c:pt>
                <c:pt idx="3173">
                  <c:v>645.96855468000001</c:v>
                </c:pt>
                <c:pt idx="3174">
                  <c:v>-39.211772459999999</c:v>
                </c:pt>
                <c:pt idx="3175">
                  <c:v>5.7892181396</c:v>
                </c:pt>
                <c:pt idx="3176">
                  <c:v>260.71439452999999</c:v>
                </c:pt>
                <c:pt idx="3177">
                  <c:v>177.63708984000002</c:v>
                </c:pt>
                <c:pt idx="3178">
                  <c:v>-616.93875000000003</c:v>
                </c:pt>
                <c:pt idx="3179">
                  <c:v>-1950.7337500000001</c:v>
                </c:pt>
                <c:pt idx="3180">
                  <c:v>307.51128906000002</c:v>
                </c:pt>
                <c:pt idx="3181">
                  <c:v>180.02691406000002</c:v>
                </c:pt>
                <c:pt idx="3182">
                  <c:v>18.402746581999999</c:v>
                </c:pt>
                <c:pt idx="3183">
                  <c:v>657.71507811999993</c:v>
                </c:pt>
                <c:pt idx="3184">
                  <c:v>183.74859375</c:v>
                </c:pt>
                <c:pt idx="3185">
                  <c:v>-11.931157219999999</c:v>
                </c:pt>
                <c:pt idx="3186">
                  <c:v>180.67068359000001</c:v>
                </c:pt>
                <c:pt idx="3187">
                  <c:v>10.6931604</c:v>
                </c:pt>
                <c:pt idx="3188">
                  <c:v>-227.79480459999999</c:v>
                </c:pt>
                <c:pt idx="3189">
                  <c:v>-215.1166015</c:v>
                </c:pt>
                <c:pt idx="3190">
                  <c:v>201.04302734000001</c:v>
                </c:pt>
                <c:pt idx="3191">
                  <c:v>47.265454100999996</c:v>
                </c:pt>
                <c:pt idx="3192">
                  <c:v>333.58718750000003</c:v>
                </c:pt>
                <c:pt idx="3193">
                  <c:v>67.338999023</c:v>
                </c:pt>
                <c:pt idx="3194">
                  <c:v>-88.698994139999996</c:v>
                </c:pt>
                <c:pt idx="3195">
                  <c:v>1016.4329687000001</c:v>
                </c:pt>
                <c:pt idx="3196">
                  <c:v>-564.61273430000006</c:v>
                </c:pt>
                <c:pt idx="3197">
                  <c:v>-4.0804876700000001</c:v>
                </c:pt>
                <c:pt idx="3198">
                  <c:v>66.545224609000002</c:v>
                </c:pt>
                <c:pt idx="3199">
                  <c:v>-259.9811914</c:v>
                </c:pt>
                <c:pt idx="3200">
                  <c:v>-76.716538080000007</c:v>
                </c:pt>
                <c:pt idx="3201">
                  <c:v>-1093.4845310000001</c:v>
                </c:pt>
                <c:pt idx="3202">
                  <c:v>-40.645095210000001</c:v>
                </c:pt>
                <c:pt idx="3203">
                  <c:v>127.59067381999999</c:v>
                </c:pt>
                <c:pt idx="3204">
                  <c:v>-170.0607617</c:v>
                </c:pt>
                <c:pt idx="3205">
                  <c:v>-161.00276360000001</c:v>
                </c:pt>
                <c:pt idx="3206">
                  <c:v>-357.10972650000002</c:v>
                </c:pt>
                <c:pt idx="3207">
                  <c:v>1.7988479613999999</c:v>
                </c:pt>
                <c:pt idx="3208">
                  <c:v>116.38743163999999</c:v>
                </c:pt>
                <c:pt idx="3209">
                  <c:v>8.9991607666000011</c:v>
                </c:pt>
                <c:pt idx="3210">
                  <c:v>-24.79703125</c:v>
                </c:pt>
                <c:pt idx="3211">
                  <c:v>-76.131953119999991</c:v>
                </c:pt>
                <c:pt idx="3212">
                  <c:v>-117.66213859999999</c:v>
                </c:pt>
                <c:pt idx="3213">
                  <c:v>-139.27537100000001</c:v>
                </c:pt>
                <c:pt idx="3214">
                  <c:v>-346.72738279999999</c:v>
                </c:pt>
                <c:pt idx="3215">
                  <c:v>293.36652343000003</c:v>
                </c:pt>
                <c:pt idx="3216">
                  <c:v>-122.0816894</c:v>
                </c:pt>
                <c:pt idx="3217">
                  <c:v>51.594428710000003</c:v>
                </c:pt>
                <c:pt idx="3218">
                  <c:v>11.096984862999999</c:v>
                </c:pt>
                <c:pt idx="3219">
                  <c:v>-108.4954199</c:v>
                </c:pt>
                <c:pt idx="3220">
                  <c:v>-65.932954100000003</c:v>
                </c:pt>
                <c:pt idx="3221">
                  <c:v>122.62037109000001</c:v>
                </c:pt>
                <c:pt idx="3222">
                  <c:v>119.74208006999999</c:v>
                </c:pt>
                <c:pt idx="3223">
                  <c:v>-226.28166010000001</c:v>
                </c:pt>
                <c:pt idx="3224">
                  <c:v>87.141181639999999</c:v>
                </c:pt>
                <c:pt idx="3225">
                  <c:v>69.582568358999993</c:v>
                </c:pt>
                <c:pt idx="3226">
                  <c:v>-248.89701170000001</c:v>
                </c:pt>
                <c:pt idx="3227">
                  <c:v>55.145966796000003</c:v>
                </c:pt>
                <c:pt idx="3228">
                  <c:v>271.46669921</c:v>
                </c:pt>
                <c:pt idx="3229">
                  <c:v>42.187285156000002</c:v>
                </c:pt>
                <c:pt idx="3230">
                  <c:v>-309.77369139999996</c:v>
                </c:pt>
                <c:pt idx="3231">
                  <c:v>-85.086308590000002</c:v>
                </c:pt>
                <c:pt idx="3232">
                  <c:v>-52.052182610000003</c:v>
                </c:pt>
                <c:pt idx="3233">
                  <c:v>-316.67017570000002</c:v>
                </c:pt>
                <c:pt idx="3234">
                  <c:v>20.597539061999999</c:v>
                </c:pt>
                <c:pt idx="3235">
                  <c:v>-711.89671870000006</c:v>
                </c:pt>
                <c:pt idx="3236">
                  <c:v>-303.98777339999998</c:v>
                </c:pt>
                <c:pt idx="3237">
                  <c:v>62.978291015000003</c:v>
                </c:pt>
                <c:pt idx="3238">
                  <c:v>2767.9825000000001</c:v>
                </c:pt>
                <c:pt idx="3239">
                  <c:v>356.14550780999997</c:v>
                </c:pt>
                <c:pt idx="3240">
                  <c:v>-372.3364062</c:v>
                </c:pt>
                <c:pt idx="3241">
                  <c:v>660.12976561999994</c:v>
                </c:pt>
                <c:pt idx="3242">
                  <c:v>-423.22832029999995</c:v>
                </c:pt>
                <c:pt idx="3243">
                  <c:v>987.22484374999999</c:v>
                </c:pt>
                <c:pt idx="3244">
                  <c:v>-408.2920312</c:v>
                </c:pt>
                <c:pt idx="3245">
                  <c:v>60.949863280999999</c:v>
                </c:pt>
                <c:pt idx="3246">
                  <c:v>-411.20355459999996</c:v>
                </c:pt>
                <c:pt idx="3247">
                  <c:v>-72.354477529999997</c:v>
                </c:pt>
                <c:pt idx="3248">
                  <c:v>-716.58578120000004</c:v>
                </c:pt>
                <c:pt idx="3249">
                  <c:v>-782.4979687</c:v>
                </c:pt>
                <c:pt idx="3250">
                  <c:v>1858.6035936999999</c:v>
                </c:pt>
                <c:pt idx="3251">
                  <c:v>754.09382812000001</c:v>
                </c:pt>
                <c:pt idx="3252">
                  <c:v>-342.30078119999996</c:v>
                </c:pt>
                <c:pt idx="3253">
                  <c:v>-345.90683590000003</c:v>
                </c:pt>
                <c:pt idx="3254">
                  <c:v>206.60291014999999</c:v>
                </c:pt>
                <c:pt idx="3255">
                  <c:v>-22.210917960000003</c:v>
                </c:pt>
                <c:pt idx="3256">
                  <c:v>-620.74785150000002</c:v>
                </c:pt>
                <c:pt idx="3257">
                  <c:v>-345.53789060000003</c:v>
                </c:pt>
                <c:pt idx="3258">
                  <c:v>211.31455077999999</c:v>
                </c:pt>
                <c:pt idx="3259">
                  <c:v>613.89</c:v>
                </c:pt>
                <c:pt idx="3260">
                  <c:v>186.54294921000002</c:v>
                </c:pt>
                <c:pt idx="3261">
                  <c:v>221.72685546</c:v>
                </c:pt>
                <c:pt idx="3262">
                  <c:v>-21.431125480000002</c:v>
                </c:pt>
                <c:pt idx="3263">
                  <c:v>-597.08800780000001</c:v>
                </c:pt>
                <c:pt idx="3264">
                  <c:v>848.96796874999995</c:v>
                </c:pt>
                <c:pt idx="3265">
                  <c:v>838.73890625000001</c:v>
                </c:pt>
                <c:pt idx="3266">
                  <c:v>-954.1953125</c:v>
                </c:pt>
                <c:pt idx="3267">
                  <c:v>-28.529360350000001</c:v>
                </c:pt>
                <c:pt idx="3268">
                  <c:v>-541.15105459999995</c:v>
                </c:pt>
                <c:pt idx="3269">
                  <c:v>707.19218750000005</c:v>
                </c:pt>
                <c:pt idx="3270">
                  <c:v>2619.6584375000002</c:v>
                </c:pt>
                <c:pt idx="3271">
                  <c:v>-564.35511710000003</c:v>
                </c:pt>
                <c:pt idx="3272">
                  <c:v>-218.38345700000002</c:v>
                </c:pt>
                <c:pt idx="3273">
                  <c:v>-368.48257810000001</c:v>
                </c:pt>
                <c:pt idx="3274">
                  <c:v>-1394.8418750000001</c:v>
                </c:pt>
                <c:pt idx="3275">
                  <c:v>133.77625975999999</c:v>
                </c:pt>
                <c:pt idx="3276">
                  <c:v>786.68703125000002</c:v>
                </c:pt>
                <c:pt idx="3277">
                  <c:v>-663.41312500000004</c:v>
                </c:pt>
                <c:pt idx="3278">
                  <c:v>-387.52546869999998</c:v>
                </c:pt>
                <c:pt idx="3279">
                  <c:v>1343.3785937</c:v>
                </c:pt>
                <c:pt idx="3280">
                  <c:v>551.17218749999995</c:v>
                </c:pt>
                <c:pt idx="3281">
                  <c:v>422.65472655999997</c:v>
                </c:pt>
                <c:pt idx="3282">
                  <c:v>-82.509707030000015</c:v>
                </c:pt>
                <c:pt idx="3283">
                  <c:v>-235.6269921</c:v>
                </c:pt>
                <c:pt idx="3284">
                  <c:v>-219.41525389999998</c:v>
                </c:pt>
                <c:pt idx="3285">
                  <c:v>539.33105467999997</c:v>
                </c:pt>
                <c:pt idx="3286">
                  <c:v>-202.32755850000001</c:v>
                </c:pt>
                <c:pt idx="3287">
                  <c:v>743.90085936999992</c:v>
                </c:pt>
                <c:pt idx="3288">
                  <c:v>692.80828125000005</c:v>
                </c:pt>
                <c:pt idx="3289">
                  <c:v>-772.36015620000001</c:v>
                </c:pt>
                <c:pt idx="3290">
                  <c:v>31.3241333</c:v>
                </c:pt>
                <c:pt idx="3291">
                  <c:v>-235.61193350000002</c:v>
                </c:pt>
                <c:pt idx="3292">
                  <c:v>-354.59750000000003</c:v>
                </c:pt>
                <c:pt idx="3293">
                  <c:v>-707.72820309999997</c:v>
                </c:pt>
                <c:pt idx="3294">
                  <c:v>618.35246093000001</c:v>
                </c:pt>
                <c:pt idx="3295">
                  <c:v>-1006.191953</c:v>
                </c:pt>
                <c:pt idx="3296">
                  <c:v>6.4933673094999991</c:v>
                </c:pt>
                <c:pt idx="3297">
                  <c:v>17.678590087</c:v>
                </c:pt>
                <c:pt idx="3298">
                  <c:v>-161.6658984</c:v>
                </c:pt>
                <c:pt idx="3299">
                  <c:v>194.01332031000001</c:v>
                </c:pt>
                <c:pt idx="3300">
                  <c:v>57.991796874999999</c:v>
                </c:pt>
                <c:pt idx="3301">
                  <c:v>-606.08527340000001</c:v>
                </c:pt>
                <c:pt idx="3302">
                  <c:v>-781.31992179999997</c:v>
                </c:pt>
                <c:pt idx="3303">
                  <c:v>-400.37675779999995</c:v>
                </c:pt>
                <c:pt idx="3304">
                  <c:v>-7.2753344719999999</c:v>
                </c:pt>
                <c:pt idx="3305">
                  <c:v>1347.5646875</c:v>
                </c:pt>
                <c:pt idx="3306">
                  <c:v>-276.1232617</c:v>
                </c:pt>
                <c:pt idx="3307">
                  <c:v>522.47078124999996</c:v>
                </c:pt>
                <c:pt idx="3308">
                  <c:v>-1171.045312</c:v>
                </c:pt>
                <c:pt idx="3309">
                  <c:v>206.03902343000001</c:v>
                </c:pt>
                <c:pt idx="3310">
                  <c:v>-5.8650360099999999</c:v>
                </c:pt>
                <c:pt idx="3311">
                  <c:v>179.34333984</c:v>
                </c:pt>
                <c:pt idx="3312">
                  <c:v>-516.88398430000007</c:v>
                </c:pt>
                <c:pt idx="3313">
                  <c:v>-749.32921870000007</c:v>
                </c:pt>
                <c:pt idx="3314">
                  <c:v>1528.7865624999999</c:v>
                </c:pt>
                <c:pt idx="3315">
                  <c:v>52.299038084999999</c:v>
                </c:pt>
                <c:pt idx="3316">
                  <c:v>-160.25836910000001</c:v>
                </c:pt>
                <c:pt idx="3317">
                  <c:v>26.668657226000001</c:v>
                </c:pt>
                <c:pt idx="3318">
                  <c:v>6.8380853270999999</c:v>
                </c:pt>
                <c:pt idx="3319">
                  <c:v>-56.139223629999996</c:v>
                </c:pt>
                <c:pt idx="3320">
                  <c:v>34.333906249999998</c:v>
                </c:pt>
                <c:pt idx="3321">
                  <c:v>-465.91855459999999</c:v>
                </c:pt>
                <c:pt idx="3322">
                  <c:v>602.79562499999997</c:v>
                </c:pt>
                <c:pt idx="3323">
                  <c:v>-1228.8785929999999</c:v>
                </c:pt>
                <c:pt idx="3324">
                  <c:v>14.086750488</c:v>
                </c:pt>
                <c:pt idx="3325">
                  <c:v>629.31593750000002</c:v>
                </c:pt>
                <c:pt idx="3326">
                  <c:v>-39.668002919999999</c:v>
                </c:pt>
                <c:pt idx="3327">
                  <c:v>-61.816352530000003</c:v>
                </c:pt>
                <c:pt idx="3328">
                  <c:v>-1.5031202690000001</c:v>
                </c:pt>
                <c:pt idx="3329">
                  <c:v>-124.4466699</c:v>
                </c:pt>
                <c:pt idx="3330">
                  <c:v>-4.491517333</c:v>
                </c:pt>
                <c:pt idx="3331">
                  <c:v>7.6414874267000004</c:v>
                </c:pt>
                <c:pt idx="3332">
                  <c:v>91.604375000000005</c:v>
                </c:pt>
                <c:pt idx="3333">
                  <c:v>25.994169920999997</c:v>
                </c:pt>
                <c:pt idx="3334">
                  <c:v>-185.70960930000001</c:v>
                </c:pt>
                <c:pt idx="3335">
                  <c:v>-597.77675779999993</c:v>
                </c:pt>
                <c:pt idx="3336">
                  <c:v>-412.82984369999997</c:v>
                </c:pt>
                <c:pt idx="3337">
                  <c:v>-219.47537100000002</c:v>
                </c:pt>
                <c:pt idx="3338">
                  <c:v>-195.1505468</c:v>
                </c:pt>
                <c:pt idx="3339">
                  <c:v>-21.724584960000001</c:v>
                </c:pt>
                <c:pt idx="3340">
                  <c:v>389.95722655999998</c:v>
                </c:pt>
                <c:pt idx="3341">
                  <c:v>-93.769931639999996</c:v>
                </c:pt>
                <c:pt idx="3342">
                  <c:v>309.66195312000002</c:v>
                </c:pt>
                <c:pt idx="3343">
                  <c:v>-492.0458984</c:v>
                </c:pt>
                <c:pt idx="3344">
                  <c:v>415.68464843000004</c:v>
                </c:pt>
                <c:pt idx="3345">
                  <c:v>-321.58753899999999</c:v>
                </c:pt>
                <c:pt idx="3346">
                  <c:v>-283.78462889999997</c:v>
                </c:pt>
                <c:pt idx="3347">
                  <c:v>-32.497446279999998</c:v>
                </c:pt>
                <c:pt idx="3348">
                  <c:v>28.599907225999999</c:v>
                </c:pt>
                <c:pt idx="3349">
                  <c:v>-281.5376953</c:v>
                </c:pt>
                <c:pt idx="3350">
                  <c:v>-11.556815180000001</c:v>
                </c:pt>
                <c:pt idx="3351">
                  <c:v>292.14617186999999</c:v>
                </c:pt>
                <c:pt idx="3352">
                  <c:v>-49.077841790000001</c:v>
                </c:pt>
                <c:pt idx="3353">
                  <c:v>-256.13203119999997</c:v>
                </c:pt>
                <c:pt idx="3354">
                  <c:v>15.535570068</c:v>
                </c:pt>
                <c:pt idx="3355">
                  <c:v>345.65410155999996</c:v>
                </c:pt>
                <c:pt idx="3356">
                  <c:v>-451.64242180000002</c:v>
                </c:pt>
                <c:pt idx="3357">
                  <c:v>165.54455077999998</c:v>
                </c:pt>
                <c:pt idx="3358">
                  <c:v>-42.789868159999997</c:v>
                </c:pt>
                <c:pt idx="3359">
                  <c:v>-468.90089840000002</c:v>
                </c:pt>
                <c:pt idx="3360">
                  <c:v>-39.699155269999999</c:v>
                </c:pt>
                <c:pt idx="3361">
                  <c:v>22.604465332</c:v>
                </c:pt>
                <c:pt idx="3362">
                  <c:v>134.54256835000001</c:v>
                </c:pt>
                <c:pt idx="3363">
                  <c:v>-379.91871090000001</c:v>
                </c:pt>
                <c:pt idx="3364">
                  <c:v>-838.02437499999996</c:v>
                </c:pt>
                <c:pt idx="3365">
                  <c:v>-260.60876949999999</c:v>
                </c:pt>
                <c:pt idx="3366">
                  <c:v>-407.95093750000001</c:v>
                </c:pt>
                <c:pt idx="3367">
                  <c:v>-60.389765619999999</c:v>
                </c:pt>
                <c:pt idx="3368">
                  <c:v>4.0676608276000001</c:v>
                </c:pt>
                <c:pt idx="3369">
                  <c:v>636.86480468000002</c:v>
                </c:pt>
                <c:pt idx="3370">
                  <c:v>58.543574218000003</c:v>
                </c:pt>
                <c:pt idx="3371">
                  <c:v>-54.72058105</c:v>
                </c:pt>
                <c:pt idx="3372">
                  <c:v>29.533583984000003</c:v>
                </c:pt>
                <c:pt idx="3373">
                  <c:v>81.775473632000001</c:v>
                </c:pt>
                <c:pt idx="3374">
                  <c:v>-1150.5272649999999</c:v>
                </c:pt>
                <c:pt idx="3375">
                  <c:v>31.183991699</c:v>
                </c:pt>
                <c:pt idx="3376">
                  <c:v>-43.157812499999999</c:v>
                </c:pt>
                <c:pt idx="3377">
                  <c:v>103.00703125</c:v>
                </c:pt>
                <c:pt idx="3378">
                  <c:v>278.05310545999998</c:v>
                </c:pt>
                <c:pt idx="3379">
                  <c:v>3431.2418750000002</c:v>
                </c:pt>
                <c:pt idx="3380">
                  <c:v>15.056243896000002</c:v>
                </c:pt>
                <c:pt idx="3381">
                  <c:v>-41.857861320000005</c:v>
                </c:pt>
                <c:pt idx="3382">
                  <c:v>57.306264647999996</c:v>
                </c:pt>
                <c:pt idx="3383">
                  <c:v>-71.06875488</c:v>
                </c:pt>
                <c:pt idx="3384">
                  <c:v>85.351552733999995</c:v>
                </c:pt>
                <c:pt idx="3385">
                  <c:v>72.910991210000006</c:v>
                </c:pt>
                <c:pt idx="3386">
                  <c:v>-735.51289059999999</c:v>
                </c:pt>
                <c:pt idx="3387">
                  <c:v>230.84193359</c:v>
                </c:pt>
                <c:pt idx="3388">
                  <c:v>-457.9657421</c:v>
                </c:pt>
                <c:pt idx="3389">
                  <c:v>-108.47285149999999</c:v>
                </c:pt>
                <c:pt idx="3390">
                  <c:v>472.26386718000003</c:v>
                </c:pt>
                <c:pt idx="3391">
                  <c:v>772.77468750000003</c:v>
                </c:pt>
                <c:pt idx="3392">
                  <c:v>-479.61945310000004</c:v>
                </c:pt>
                <c:pt idx="3393">
                  <c:v>342.35328125000001</c:v>
                </c:pt>
                <c:pt idx="3394">
                  <c:v>234.61607420999999</c:v>
                </c:pt>
                <c:pt idx="3395">
                  <c:v>177.40222656000003</c:v>
                </c:pt>
                <c:pt idx="3396">
                  <c:v>-48.96159179</c:v>
                </c:pt>
                <c:pt idx="3397">
                  <c:v>-239.5795703</c:v>
                </c:pt>
                <c:pt idx="3398">
                  <c:v>48.279067382000001</c:v>
                </c:pt>
                <c:pt idx="3399">
                  <c:v>-1835.3029680000002</c:v>
                </c:pt>
                <c:pt idx="3400">
                  <c:v>-519.19167960000004</c:v>
                </c:pt>
                <c:pt idx="3401">
                  <c:v>-289.83552729999997</c:v>
                </c:pt>
                <c:pt idx="3402">
                  <c:v>-131.93101559999999</c:v>
                </c:pt>
                <c:pt idx="3403">
                  <c:v>272.02173827999997</c:v>
                </c:pt>
                <c:pt idx="3404">
                  <c:v>151.39374022999999</c:v>
                </c:pt>
                <c:pt idx="3405">
                  <c:v>-340.80300779999999</c:v>
                </c:pt>
                <c:pt idx="3406">
                  <c:v>-128.94600579999999</c:v>
                </c:pt>
                <c:pt idx="3407">
                  <c:v>-44.277270500000007</c:v>
                </c:pt>
                <c:pt idx="3408">
                  <c:v>374.91601562000005</c:v>
                </c:pt>
                <c:pt idx="3409">
                  <c:v>236.55259765</c:v>
                </c:pt>
                <c:pt idx="3410">
                  <c:v>205.31171875000001</c:v>
                </c:pt>
                <c:pt idx="3411">
                  <c:v>463.58511718</c:v>
                </c:pt>
                <c:pt idx="3412">
                  <c:v>-454.3729687</c:v>
                </c:pt>
                <c:pt idx="3413">
                  <c:v>-190.46421869999998</c:v>
                </c:pt>
                <c:pt idx="3414">
                  <c:v>275.94179687000002</c:v>
                </c:pt>
                <c:pt idx="3415">
                  <c:v>-31.673505850000002</c:v>
                </c:pt>
                <c:pt idx="3416">
                  <c:v>-281.59173820000001</c:v>
                </c:pt>
                <c:pt idx="3417">
                  <c:v>-262.71044920000003</c:v>
                </c:pt>
                <c:pt idx="3418">
                  <c:v>-304.395039</c:v>
                </c:pt>
                <c:pt idx="3419">
                  <c:v>-92.189257810000001</c:v>
                </c:pt>
                <c:pt idx="3420">
                  <c:v>-1199.4175</c:v>
                </c:pt>
                <c:pt idx="3421">
                  <c:v>440.96578125000002</c:v>
                </c:pt>
                <c:pt idx="3422">
                  <c:v>-148.61230460000002</c:v>
                </c:pt>
                <c:pt idx="3423">
                  <c:v>-1054.0370310000001</c:v>
                </c:pt>
                <c:pt idx="3424">
                  <c:v>-215.4386523</c:v>
                </c:pt>
                <c:pt idx="3425">
                  <c:v>594.59210937</c:v>
                </c:pt>
                <c:pt idx="3426">
                  <c:v>37.192482909999995</c:v>
                </c:pt>
                <c:pt idx="3427">
                  <c:v>-46.484956050000001</c:v>
                </c:pt>
                <c:pt idx="3428">
                  <c:v>-82.983857420000007</c:v>
                </c:pt>
                <c:pt idx="3429">
                  <c:v>779.85804686999995</c:v>
                </c:pt>
                <c:pt idx="3430">
                  <c:v>-966.11531249999996</c:v>
                </c:pt>
                <c:pt idx="3431">
                  <c:v>2.3824005127000003</c:v>
                </c:pt>
                <c:pt idx="3432">
                  <c:v>158.97003906</c:v>
                </c:pt>
                <c:pt idx="3433">
                  <c:v>-1461.1873430000001</c:v>
                </c:pt>
                <c:pt idx="3434">
                  <c:v>-438.41128900000001</c:v>
                </c:pt>
                <c:pt idx="3435">
                  <c:v>251.16884764999998</c:v>
                </c:pt>
                <c:pt idx="3436">
                  <c:v>-247.04613280000001</c:v>
                </c:pt>
                <c:pt idx="3437">
                  <c:v>90.143564452999996</c:v>
                </c:pt>
                <c:pt idx="3438">
                  <c:v>-92.751601559999997</c:v>
                </c:pt>
                <c:pt idx="3439">
                  <c:v>43.626958007000006</c:v>
                </c:pt>
                <c:pt idx="3440">
                  <c:v>-145.20521479999999</c:v>
                </c:pt>
                <c:pt idx="3441">
                  <c:v>-41.088803710000001</c:v>
                </c:pt>
                <c:pt idx="3442">
                  <c:v>96.931328124999993</c:v>
                </c:pt>
                <c:pt idx="3443">
                  <c:v>1438.3912499999999</c:v>
                </c:pt>
                <c:pt idx="3444">
                  <c:v>-468.94101560000001</c:v>
                </c:pt>
                <c:pt idx="3445">
                  <c:v>596.52304687000003</c:v>
                </c:pt>
                <c:pt idx="3446">
                  <c:v>227.55294921000001</c:v>
                </c:pt>
                <c:pt idx="3447">
                  <c:v>-692.12351559999991</c:v>
                </c:pt>
                <c:pt idx="3448">
                  <c:v>218.77095702999998</c:v>
                </c:pt>
                <c:pt idx="3449">
                  <c:v>1063.3616405999999</c:v>
                </c:pt>
                <c:pt idx="3450">
                  <c:v>441.93261718000002</c:v>
                </c:pt>
                <c:pt idx="3451">
                  <c:v>-376.04269529999999</c:v>
                </c:pt>
                <c:pt idx="3452">
                  <c:v>-548.85058590000006</c:v>
                </c:pt>
                <c:pt idx="3453">
                  <c:v>-353.82375000000002</c:v>
                </c:pt>
                <c:pt idx="3454">
                  <c:v>69.081455078000005</c:v>
                </c:pt>
                <c:pt idx="3455">
                  <c:v>120.52875976</c:v>
                </c:pt>
                <c:pt idx="3456">
                  <c:v>-73.164687499999999</c:v>
                </c:pt>
                <c:pt idx="3457">
                  <c:v>141.87708984</c:v>
                </c:pt>
                <c:pt idx="3458">
                  <c:v>1271.38625</c:v>
                </c:pt>
                <c:pt idx="3459">
                  <c:v>-347.32019529999997</c:v>
                </c:pt>
                <c:pt idx="3460">
                  <c:v>174.92361327999998</c:v>
                </c:pt>
                <c:pt idx="3461">
                  <c:v>-47.549804679999994</c:v>
                </c:pt>
                <c:pt idx="3462">
                  <c:v>305.87740234</c:v>
                </c:pt>
                <c:pt idx="3463">
                  <c:v>-160.75015619999999</c:v>
                </c:pt>
                <c:pt idx="3464">
                  <c:v>-109.7257324</c:v>
                </c:pt>
                <c:pt idx="3465">
                  <c:v>9.7195135498000003</c:v>
                </c:pt>
                <c:pt idx="3466">
                  <c:v>-167.08074209999998</c:v>
                </c:pt>
                <c:pt idx="3467">
                  <c:v>-113.70555659999999</c:v>
                </c:pt>
                <c:pt idx="3468">
                  <c:v>458.41632812000006</c:v>
                </c:pt>
                <c:pt idx="3469">
                  <c:v>145.31807617000001</c:v>
                </c:pt>
                <c:pt idx="3470">
                  <c:v>-111.533496</c:v>
                </c:pt>
                <c:pt idx="3471">
                  <c:v>-365.51257810000004</c:v>
                </c:pt>
                <c:pt idx="3472">
                  <c:v>-324.5097265</c:v>
                </c:pt>
                <c:pt idx="3473">
                  <c:v>689.32273436999992</c:v>
                </c:pt>
                <c:pt idx="3474">
                  <c:v>181.38515624999999</c:v>
                </c:pt>
                <c:pt idx="3475">
                  <c:v>-472.04960929999999</c:v>
                </c:pt>
                <c:pt idx="3476">
                  <c:v>1572.3743750000001</c:v>
                </c:pt>
                <c:pt idx="3477">
                  <c:v>1397.2068750000001</c:v>
                </c:pt>
                <c:pt idx="3478">
                  <c:v>30.657548827999999</c:v>
                </c:pt>
                <c:pt idx="3479">
                  <c:v>8.6798522948999999</c:v>
                </c:pt>
                <c:pt idx="3480">
                  <c:v>16.677794189</c:v>
                </c:pt>
                <c:pt idx="3481">
                  <c:v>-400.16476560000001</c:v>
                </c:pt>
                <c:pt idx="3482">
                  <c:v>120.85002929000001</c:v>
                </c:pt>
                <c:pt idx="3483">
                  <c:v>-224.86457030000003</c:v>
                </c:pt>
                <c:pt idx="3484">
                  <c:v>10.790830077999999</c:v>
                </c:pt>
                <c:pt idx="3485">
                  <c:v>14.014571533000002</c:v>
                </c:pt>
                <c:pt idx="3486">
                  <c:v>-1.138896865</c:v>
                </c:pt>
                <c:pt idx="3487">
                  <c:v>-283.78820309999998</c:v>
                </c:pt>
                <c:pt idx="3488">
                  <c:v>-211.08828119999998</c:v>
                </c:pt>
                <c:pt idx="3489">
                  <c:v>-1699.712812</c:v>
                </c:pt>
                <c:pt idx="3490">
                  <c:v>919.10804686999995</c:v>
                </c:pt>
                <c:pt idx="3491">
                  <c:v>-178.365039</c:v>
                </c:pt>
                <c:pt idx="3492">
                  <c:v>347.7553125</c:v>
                </c:pt>
                <c:pt idx="3493">
                  <c:v>20.106993408000001</c:v>
                </c:pt>
                <c:pt idx="3494">
                  <c:v>-102.74050779999999</c:v>
                </c:pt>
                <c:pt idx="3495">
                  <c:v>150.91519531</c:v>
                </c:pt>
                <c:pt idx="3496">
                  <c:v>115.32092773000001</c:v>
                </c:pt>
                <c:pt idx="3497">
                  <c:v>-461.10023430000001</c:v>
                </c:pt>
                <c:pt idx="3498">
                  <c:v>-112.17042960000001</c:v>
                </c:pt>
                <c:pt idx="3499">
                  <c:v>-204.52449209999997</c:v>
                </c:pt>
                <c:pt idx="3500">
                  <c:v>86.161933593000001</c:v>
                </c:pt>
                <c:pt idx="3501">
                  <c:v>-633.35218750000001</c:v>
                </c:pt>
                <c:pt idx="3502">
                  <c:v>-143.30692379999999</c:v>
                </c:pt>
                <c:pt idx="3503">
                  <c:v>392.27496093000002</c:v>
                </c:pt>
                <c:pt idx="3504">
                  <c:v>-117.35259760000001</c:v>
                </c:pt>
                <c:pt idx="3505">
                  <c:v>90.526767578000005</c:v>
                </c:pt>
                <c:pt idx="3506">
                  <c:v>40.953012695000005</c:v>
                </c:pt>
                <c:pt idx="3507">
                  <c:v>205.95181639999998</c:v>
                </c:pt>
                <c:pt idx="3508">
                  <c:v>-407.49542959999997</c:v>
                </c:pt>
                <c:pt idx="3509">
                  <c:v>507.78800780999995</c:v>
                </c:pt>
                <c:pt idx="3510">
                  <c:v>-617.7955078</c:v>
                </c:pt>
                <c:pt idx="3511">
                  <c:v>218.11523437</c:v>
                </c:pt>
                <c:pt idx="3512">
                  <c:v>-340.70484369999997</c:v>
                </c:pt>
                <c:pt idx="3513">
                  <c:v>41.412373045999999</c:v>
                </c:pt>
                <c:pt idx="3514">
                  <c:v>-518.11855460000004</c:v>
                </c:pt>
                <c:pt idx="3515">
                  <c:v>-121.88470699999999</c:v>
                </c:pt>
                <c:pt idx="3516">
                  <c:v>712.29445311999996</c:v>
                </c:pt>
                <c:pt idx="3517">
                  <c:v>934.29882811999994</c:v>
                </c:pt>
                <c:pt idx="3518">
                  <c:v>2477.2451562000001</c:v>
                </c:pt>
                <c:pt idx="3519">
                  <c:v>-393.99437499999999</c:v>
                </c:pt>
                <c:pt idx="3520">
                  <c:v>833.21640624999998</c:v>
                </c:pt>
                <c:pt idx="3521">
                  <c:v>-141.8964062</c:v>
                </c:pt>
                <c:pt idx="3522">
                  <c:v>-130.05666010000002</c:v>
                </c:pt>
                <c:pt idx="3523">
                  <c:v>-311.56523429999999</c:v>
                </c:pt>
                <c:pt idx="3524">
                  <c:v>-33.366638180000002</c:v>
                </c:pt>
                <c:pt idx="3525">
                  <c:v>69.209472656000003</c:v>
                </c:pt>
                <c:pt idx="3526">
                  <c:v>-10.839561759999999</c:v>
                </c:pt>
                <c:pt idx="3527">
                  <c:v>-2.2642588799999999</c:v>
                </c:pt>
                <c:pt idx="3528">
                  <c:v>127.69257811999999</c:v>
                </c:pt>
                <c:pt idx="3529">
                  <c:v>-174.0185156</c:v>
                </c:pt>
                <c:pt idx="3530">
                  <c:v>-71.0905664</c:v>
                </c:pt>
                <c:pt idx="3531">
                  <c:v>773.91937499999995</c:v>
                </c:pt>
                <c:pt idx="3532">
                  <c:v>-179.77935539999999</c:v>
                </c:pt>
                <c:pt idx="3533">
                  <c:v>-30.886154780000002</c:v>
                </c:pt>
                <c:pt idx="3534">
                  <c:v>-864.67671870000004</c:v>
                </c:pt>
                <c:pt idx="3535">
                  <c:v>23.090500487999996</c:v>
                </c:pt>
                <c:pt idx="3536">
                  <c:v>379.96398437000005</c:v>
                </c:pt>
                <c:pt idx="3537">
                  <c:v>213.21099609000001</c:v>
                </c:pt>
                <c:pt idx="3538">
                  <c:v>278.42017577999997</c:v>
                </c:pt>
                <c:pt idx="3539">
                  <c:v>-70.379052729999998</c:v>
                </c:pt>
                <c:pt idx="3540">
                  <c:v>-103.3466894</c:v>
                </c:pt>
                <c:pt idx="3541">
                  <c:v>19.039532469999997</c:v>
                </c:pt>
                <c:pt idx="3542">
                  <c:v>68.322333983999997</c:v>
                </c:pt>
                <c:pt idx="3543">
                  <c:v>-366.74046870000001</c:v>
                </c:pt>
                <c:pt idx="3544">
                  <c:v>-374.07558590000002</c:v>
                </c:pt>
                <c:pt idx="3545">
                  <c:v>237.29078125000001</c:v>
                </c:pt>
                <c:pt idx="3546">
                  <c:v>164.59714843</c:v>
                </c:pt>
                <c:pt idx="3547">
                  <c:v>-252.77917959999999</c:v>
                </c:pt>
                <c:pt idx="3548">
                  <c:v>688.95734374999995</c:v>
                </c:pt>
                <c:pt idx="3549">
                  <c:v>-890.72335929999997</c:v>
                </c:pt>
                <c:pt idx="3550">
                  <c:v>395.46792968</c:v>
                </c:pt>
                <c:pt idx="3551">
                  <c:v>1.7628134155000001</c:v>
                </c:pt>
                <c:pt idx="3552">
                  <c:v>-636.39421870000001</c:v>
                </c:pt>
                <c:pt idx="3553">
                  <c:v>162.82336913999998</c:v>
                </c:pt>
                <c:pt idx="3554">
                  <c:v>-522.70863280000003</c:v>
                </c:pt>
                <c:pt idx="3555">
                  <c:v>411.08488280999995</c:v>
                </c:pt>
                <c:pt idx="3556">
                  <c:v>-284.09134760000001</c:v>
                </c:pt>
                <c:pt idx="3557">
                  <c:v>-216.28708979999999</c:v>
                </c:pt>
                <c:pt idx="3558">
                  <c:v>-146.1517968</c:v>
                </c:pt>
                <c:pt idx="3559">
                  <c:v>-257.83900389999997</c:v>
                </c:pt>
                <c:pt idx="3560">
                  <c:v>1098.6282031000001</c:v>
                </c:pt>
                <c:pt idx="3561">
                  <c:v>294.01773436999997</c:v>
                </c:pt>
                <c:pt idx="3562">
                  <c:v>-319.66439450000001</c:v>
                </c:pt>
                <c:pt idx="3563">
                  <c:v>493.36554687000006</c:v>
                </c:pt>
                <c:pt idx="3564">
                  <c:v>-469.76652339999998</c:v>
                </c:pt>
                <c:pt idx="3565">
                  <c:v>-533.61277340000004</c:v>
                </c:pt>
                <c:pt idx="3566">
                  <c:v>-347.11378900000005</c:v>
                </c:pt>
                <c:pt idx="3567">
                  <c:v>653.73414062000006</c:v>
                </c:pt>
                <c:pt idx="3568">
                  <c:v>-1121.085468</c:v>
                </c:pt>
                <c:pt idx="3569">
                  <c:v>351.05519530999999</c:v>
                </c:pt>
                <c:pt idx="3570">
                  <c:v>27.900783691000001</c:v>
                </c:pt>
                <c:pt idx="3571">
                  <c:v>1.0815423583999999</c:v>
                </c:pt>
                <c:pt idx="3572">
                  <c:v>-119.89844719999999</c:v>
                </c:pt>
                <c:pt idx="3573">
                  <c:v>14.642456054</c:v>
                </c:pt>
                <c:pt idx="3574">
                  <c:v>236.62947265</c:v>
                </c:pt>
                <c:pt idx="3575">
                  <c:v>-276.42410150000001</c:v>
                </c:pt>
                <c:pt idx="3576">
                  <c:v>-228.6860351</c:v>
                </c:pt>
                <c:pt idx="3577">
                  <c:v>523.97453125000004</c:v>
                </c:pt>
                <c:pt idx="3578">
                  <c:v>37.974157714</c:v>
                </c:pt>
                <c:pt idx="3579">
                  <c:v>1022.9311718</c:v>
                </c:pt>
                <c:pt idx="3580">
                  <c:v>-72.080883780000008</c:v>
                </c:pt>
                <c:pt idx="3581">
                  <c:v>-97.770605460000013</c:v>
                </c:pt>
                <c:pt idx="3582">
                  <c:v>353.24562500000002</c:v>
                </c:pt>
                <c:pt idx="3583">
                  <c:v>-21.00153564</c:v>
                </c:pt>
                <c:pt idx="3584">
                  <c:v>-28.33298095</c:v>
                </c:pt>
                <c:pt idx="3585">
                  <c:v>89.723876953000001</c:v>
                </c:pt>
                <c:pt idx="3586">
                  <c:v>11.662473144</c:v>
                </c:pt>
                <c:pt idx="3587">
                  <c:v>-97.95550781</c:v>
                </c:pt>
                <c:pt idx="3588">
                  <c:v>-369.86550779999999</c:v>
                </c:pt>
                <c:pt idx="3589">
                  <c:v>-100.7648339</c:v>
                </c:pt>
                <c:pt idx="3590">
                  <c:v>566.57406249999997</c:v>
                </c:pt>
                <c:pt idx="3591">
                  <c:v>40.969033203000002</c:v>
                </c:pt>
                <c:pt idx="3592">
                  <c:v>-65.75694824</c:v>
                </c:pt>
                <c:pt idx="3593">
                  <c:v>-514.71902339999997</c:v>
                </c:pt>
                <c:pt idx="3594">
                  <c:v>138.24118164000001</c:v>
                </c:pt>
                <c:pt idx="3595">
                  <c:v>406.38171875</c:v>
                </c:pt>
                <c:pt idx="3596">
                  <c:v>483.54945312000001</c:v>
                </c:pt>
                <c:pt idx="3597">
                  <c:v>184.89263671</c:v>
                </c:pt>
                <c:pt idx="3598">
                  <c:v>-72.393364250000005</c:v>
                </c:pt>
                <c:pt idx="3599">
                  <c:v>39.246491698999996</c:v>
                </c:pt>
                <c:pt idx="3600">
                  <c:v>-97.30349609000001</c:v>
                </c:pt>
                <c:pt idx="3601">
                  <c:v>-767.70171870000001</c:v>
                </c:pt>
                <c:pt idx="3602">
                  <c:v>-17.032062979999999</c:v>
                </c:pt>
                <c:pt idx="3603">
                  <c:v>1250.9346092999999</c:v>
                </c:pt>
                <c:pt idx="3604">
                  <c:v>163.28634765000001</c:v>
                </c:pt>
                <c:pt idx="3605">
                  <c:v>-660.69749999999999</c:v>
                </c:pt>
                <c:pt idx="3606">
                  <c:v>-411.55648430000002</c:v>
                </c:pt>
                <c:pt idx="3607">
                  <c:v>747.36921874999996</c:v>
                </c:pt>
                <c:pt idx="3608">
                  <c:v>-128.35065420000001</c:v>
                </c:pt>
                <c:pt idx="3609">
                  <c:v>-182.73197260000001</c:v>
                </c:pt>
                <c:pt idx="3610">
                  <c:v>-895.80593750000003</c:v>
                </c:pt>
                <c:pt idx="3611">
                  <c:v>1100.4896093</c:v>
                </c:pt>
                <c:pt idx="3612">
                  <c:v>-347.89003900000006</c:v>
                </c:pt>
                <c:pt idx="3613">
                  <c:v>22.749006346999998</c:v>
                </c:pt>
                <c:pt idx="3614">
                  <c:v>201.84792968000002</c:v>
                </c:pt>
                <c:pt idx="3615">
                  <c:v>28.903466795999996</c:v>
                </c:pt>
                <c:pt idx="3616">
                  <c:v>-2261.5570310000003</c:v>
                </c:pt>
                <c:pt idx="3617">
                  <c:v>482.24734375000003</c:v>
                </c:pt>
                <c:pt idx="3618">
                  <c:v>98.157353514999997</c:v>
                </c:pt>
                <c:pt idx="3619">
                  <c:v>-575.41875000000005</c:v>
                </c:pt>
                <c:pt idx="3620">
                  <c:v>-461.37417959999999</c:v>
                </c:pt>
                <c:pt idx="3621">
                  <c:v>-138.7627148</c:v>
                </c:pt>
                <c:pt idx="3622">
                  <c:v>482.43523437000005</c:v>
                </c:pt>
                <c:pt idx="3623">
                  <c:v>-402.43312500000002</c:v>
                </c:pt>
                <c:pt idx="3624">
                  <c:v>243.31853515</c:v>
                </c:pt>
                <c:pt idx="3625">
                  <c:v>-251.74585930000001</c:v>
                </c:pt>
                <c:pt idx="3626">
                  <c:v>361.60671875000003</c:v>
                </c:pt>
                <c:pt idx="3627">
                  <c:v>179.39630859000002</c:v>
                </c:pt>
                <c:pt idx="3628">
                  <c:v>-530.67175780000002</c:v>
                </c:pt>
                <c:pt idx="3629">
                  <c:v>-330.34746089999999</c:v>
                </c:pt>
                <c:pt idx="3630">
                  <c:v>81.460957030999992</c:v>
                </c:pt>
                <c:pt idx="3631">
                  <c:v>-103.1439941</c:v>
                </c:pt>
                <c:pt idx="3632">
                  <c:v>-127.67796870000001</c:v>
                </c:pt>
                <c:pt idx="3633">
                  <c:v>100.70261718</c:v>
                </c:pt>
                <c:pt idx="3634">
                  <c:v>263.46808593000003</c:v>
                </c:pt>
                <c:pt idx="3635">
                  <c:v>-179.09271479999998</c:v>
                </c:pt>
                <c:pt idx="3636">
                  <c:v>-187.39652340000001</c:v>
                </c:pt>
                <c:pt idx="3637">
                  <c:v>-67.066772459999996</c:v>
                </c:pt>
                <c:pt idx="3638">
                  <c:v>271.86525389999997</c:v>
                </c:pt>
                <c:pt idx="3639">
                  <c:v>131.99262694999999</c:v>
                </c:pt>
                <c:pt idx="3640">
                  <c:v>67.289565429000007</c:v>
                </c:pt>
                <c:pt idx="3641">
                  <c:v>67.050434569999993</c:v>
                </c:pt>
                <c:pt idx="3642">
                  <c:v>-32.114577629999999</c:v>
                </c:pt>
                <c:pt idx="3643">
                  <c:v>-251.49015619999997</c:v>
                </c:pt>
                <c:pt idx="3644">
                  <c:v>-695.10828120000008</c:v>
                </c:pt>
                <c:pt idx="3645">
                  <c:v>1557.5579686999999</c:v>
                </c:pt>
                <c:pt idx="3646">
                  <c:v>-523.24058590000004</c:v>
                </c:pt>
                <c:pt idx="3647">
                  <c:v>-181.45658200000003</c:v>
                </c:pt>
                <c:pt idx="3648">
                  <c:v>-907.05992179999998</c:v>
                </c:pt>
                <c:pt idx="3649">
                  <c:v>44.859951171000006</c:v>
                </c:pt>
                <c:pt idx="3650">
                  <c:v>209.93111327999998</c:v>
                </c:pt>
                <c:pt idx="3651">
                  <c:v>-53.700341790000003</c:v>
                </c:pt>
                <c:pt idx="3652">
                  <c:v>-137.27083000000002</c:v>
                </c:pt>
                <c:pt idx="3653">
                  <c:v>188.38566406000001</c:v>
                </c:pt>
                <c:pt idx="3654">
                  <c:v>26.392910155999999</c:v>
                </c:pt>
                <c:pt idx="3655">
                  <c:v>-77.738452139999993</c:v>
                </c:pt>
                <c:pt idx="3656">
                  <c:v>-1028.464062</c:v>
                </c:pt>
                <c:pt idx="3657">
                  <c:v>429.03375</c:v>
                </c:pt>
                <c:pt idx="3658">
                  <c:v>-7.552703857</c:v>
                </c:pt>
                <c:pt idx="3659">
                  <c:v>-430.81796869999999</c:v>
                </c:pt>
                <c:pt idx="3660">
                  <c:v>-2575.2770310000001</c:v>
                </c:pt>
                <c:pt idx="3661">
                  <c:v>252.80419921000001</c:v>
                </c:pt>
                <c:pt idx="3662">
                  <c:v>192.46882812000001</c:v>
                </c:pt>
                <c:pt idx="3663">
                  <c:v>51.085942382000006</c:v>
                </c:pt>
                <c:pt idx="3664">
                  <c:v>1178.1420312</c:v>
                </c:pt>
                <c:pt idx="3665">
                  <c:v>38.075124510999999</c:v>
                </c:pt>
                <c:pt idx="3666">
                  <c:v>683.60585936999996</c:v>
                </c:pt>
                <c:pt idx="3667">
                  <c:v>437.41371093000004</c:v>
                </c:pt>
                <c:pt idx="3668">
                  <c:v>-168.10330070000001</c:v>
                </c:pt>
                <c:pt idx="3669">
                  <c:v>-319.15875</c:v>
                </c:pt>
                <c:pt idx="3670">
                  <c:v>-9.0760369870000002</c:v>
                </c:pt>
                <c:pt idx="3671">
                  <c:v>-62.562519530000003</c:v>
                </c:pt>
                <c:pt idx="3672">
                  <c:v>565.85359374999996</c:v>
                </c:pt>
                <c:pt idx="3673">
                  <c:v>62.670126953</c:v>
                </c:pt>
                <c:pt idx="3674">
                  <c:v>135.63162109000001</c:v>
                </c:pt>
                <c:pt idx="3675">
                  <c:v>283.33816406</c:v>
                </c:pt>
                <c:pt idx="3676">
                  <c:v>-174.74962889999998</c:v>
                </c:pt>
                <c:pt idx="3677">
                  <c:v>26.359038085000002</c:v>
                </c:pt>
                <c:pt idx="3678">
                  <c:v>167.76546875</c:v>
                </c:pt>
                <c:pt idx="3679">
                  <c:v>-157.1998925</c:v>
                </c:pt>
                <c:pt idx="3680">
                  <c:v>-272.09931639999996</c:v>
                </c:pt>
                <c:pt idx="3681">
                  <c:v>8.2658477782999995</c:v>
                </c:pt>
                <c:pt idx="3682">
                  <c:v>-14.362105710000002</c:v>
                </c:pt>
                <c:pt idx="3683">
                  <c:v>54.849262695</c:v>
                </c:pt>
                <c:pt idx="3684">
                  <c:v>294.15386718000002</c:v>
                </c:pt>
                <c:pt idx="3685">
                  <c:v>-611.55250000000001</c:v>
                </c:pt>
                <c:pt idx="3686">
                  <c:v>14.628417968000001</c:v>
                </c:pt>
                <c:pt idx="3687">
                  <c:v>-117.0077929</c:v>
                </c:pt>
                <c:pt idx="3688">
                  <c:v>449.14304687000003</c:v>
                </c:pt>
                <c:pt idx="3689">
                  <c:v>-113.94400390000001</c:v>
                </c:pt>
                <c:pt idx="3690">
                  <c:v>-7.1380767820000006</c:v>
                </c:pt>
                <c:pt idx="3691">
                  <c:v>21.339987792999999</c:v>
                </c:pt>
                <c:pt idx="3692">
                  <c:v>10.497092285000001</c:v>
                </c:pt>
                <c:pt idx="3693">
                  <c:v>-166.48623039999998</c:v>
                </c:pt>
                <c:pt idx="3694">
                  <c:v>-541.23035149999998</c:v>
                </c:pt>
                <c:pt idx="3695">
                  <c:v>133.26593750000001</c:v>
                </c:pt>
                <c:pt idx="3696">
                  <c:v>-238.1364648</c:v>
                </c:pt>
                <c:pt idx="3697">
                  <c:v>-126.9080371</c:v>
                </c:pt>
                <c:pt idx="3698">
                  <c:v>5.7164666748000004</c:v>
                </c:pt>
                <c:pt idx="3699">
                  <c:v>988.58945311999992</c:v>
                </c:pt>
                <c:pt idx="3700">
                  <c:v>-617.5902734</c:v>
                </c:pt>
                <c:pt idx="3701">
                  <c:v>91.668486328</c:v>
                </c:pt>
                <c:pt idx="3702">
                  <c:v>-312.16380850000002</c:v>
                </c:pt>
                <c:pt idx="3703">
                  <c:v>-1725.723281</c:v>
                </c:pt>
                <c:pt idx="3704">
                  <c:v>-474.87691400000006</c:v>
                </c:pt>
                <c:pt idx="3705">
                  <c:v>140.50798828000001</c:v>
                </c:pt>
                <c:pt idx="3706">
                  <c:v>73.751196289000006</c:v>
                </c:pt>
                <c:pt idx="3707">
                  <c:v>-159.9159765</c:v>
                </c:pt>
                <c:pt idx="3708">
                  <c:v>-130.56249019999998</c:v>
                </c:pt>
                <c:pt idx="3709">
                  <c:v>-1432.0425</c:v>
                </c:pt>
                <c:pt idx="3710">
                  <c:v>2174.7020312</c:v>
                </c:pt>
                <c:pt idx="3711">
                  <c:v>-3.1197629000000003E-4</c:v>
                </c:pt>
                <c:pt idx="3712">
                  <c:v>46.076489257000006</c:v>
                </c:pt>
                <c:pt idx="3713">
                  <c:v>370.11996092999999</c:v>
                </c:pt>
                <c:pt idx="3714">
                  <c:v>-1280.452421</c:v>
                </c:pt>
                <c:pt idx="3715">
                  <c:v>383.98484374999998</c:v>
                </c:pt>
                <c:pt idx="3716">
                  <c:v>-76.376669919999998</c:v>
                </c:pt>
                <c:pt idx="3717">
                  <c:v>414.67277343000001</c:v>
                </c:pt>
                <c:pt idx="3718">
                  <c:v>-1026.9978900000001</c:v>
                </c:pt>
                <c:pt idx="3719">
                  <c:v>-304.68603510000003</c:v>
                </c:pt>
                <c:pt idx="3720">
                  <c:v>153.18932617000002</c:v>
                </c:pt>
                <c:pt idx="3721">
                  <c:v>-249.92294920000001</c:v>
                </c:pt>
                <c:pt idx="3722">
                  <c:v>-201.93582030000002</c:v>
                </c:pt>
                <c:pt idx="3723">
                  <c:v>-100.29094719999999</c:v>
                </c:pt>
                <c:pt idx="3724">
                  <c:v>22.482941894</c:v>
                </c:pt>
                <c:pt idx="3725">
                  <c:v>-16.052523189999999</c:v>
                </c:pt>
                <c:pt idx="3726">
                  <c:v>-300.1851757</c:v>
                </c:pt>
                <c:pt idx="3727">
                  <c:v>252.32025389999998</c:v>
                </c:pt>
                <c:pt idx="3728">
                  <c:v>-116.7263378</c:v>
                </c:pt>
                <c:pt idx="3729">
                  <c:v>57.156201170999999</c:v>
                </c:pt>
                <c:pt idx="3730">
                  <c:v>47.606279296000004</c:v>
                </c:pt>
                <c:pt idx="3731">
                  <c:v>-568.94269529999997</c:v>
                </c:pt>
                <c:pt idx="3732">
                  <c:v>-19.279060050000002</c:v>
                </c:pt>
                <c:pt idx="3733">
                  <c:v>-0.33355323790000002</c:v>
                </c:pt>
                <c:pt idx="3734">
                  <c:v>-614.25160149999999</c:v>
                </c:pt>
                <c:pt idx="3735">
                  <c:v>57.226943358999996</c:v>
                </c:pt>
                <c:pt idx="3736">
                  <c:v>-618.84117179999998</c:v>
                </c:pt>
                <c:pt idx="3737">
                  <c:v>110.24825195</c:v>
                </c:pt>
                <c:pt idx="3738">
                  <c:v>-80.859033199999999</c:v>
                </c:pt>
                <c:pt idx="3739">
                  <c:v>1064.4160156</c:v>
                </c:pt>
                <c:pt idx="3740">
                  <c:v>-36.551311030000001</c:v>
                </c:pt>
                <c:pt idx="3741">
                  <c:v>9.7870434569999993</c:v>
                </c:pt>
                <c:pt idx="3742">
                  <c:v>-44.113530269999998</c:v>
                </c:pt>
                <c:pt idx="3743">
                  <c:v>-409.31148430000002</c:v>
                </c:pt>
                <c:pt idx="3744">
                  <c:v>-49.473168939999994</c:v>
                </c:pt>
                <c:pt idx="3745">
                  <c:v>7.6524676512999994</c:v>
                </c:pt>
                <c:pt idx="3746">
                  <c:v>-232.77166010000002</c:v>
                </c:pt>
                <c:pt idx="3747">
                  <c:v>-95.440195309999993</c:v>
                </c:pt>
                <c:pt idx="3748">
                  <c:v>37.224238280999998</c:v>
                </c:pt>
                <c:pt idx="3749">
                  <c:v>-503.71859369999999</c:v>
                </c:pt>
                <c:pt idx="3750">
                  <c:v>143.57047850999999</c:v>
                </c:pt>
                <c:pt idx="3751">
                  <c:v>-90.569658199999992</c:v>
                </c:pt>
                <c:pt idx="3752">
                  <c:v>-162.85799800000001</c:v>
                </c:pt>
                <c:pt idx="3753">
                  <c:v>-30.678247070000001</c:v>
                </c:pt>
                <c:pt idx="3754">
                  <c:v>-359.23429680000004</c:v>
                </c:pt>
                <c:pt idx="3755">
                  <c:v>84.514394530999994</c:v>
                </c:pt>
                <c:pt idx="3756">
                  <c:v>2059.9164062</c:v>
                </c:pt>
                <c:pt idx="3757">
                  <c:v>236.39919921000001</c:v>
                </c:pt>
                <c:pt idx="3758">
                  <c:v>-964.27609370000005</c:v>
                </c:pt>
                <c:pt idx="3759">
                  <c:v>-438.84878900000001</c:v>
                </c:pt>
                <c:pt idx="3760">
                  <c:v>223.40687500000001</c:v>
                </c:pt>
                <c:pt idx="3761">
                  <c:v>50.872851561999994</c:v>
                </c:pt>
                <c:pt idx="3762">
                  <c:v>55.986596679000002</c:v>
                </c:pt>
                <c:pt idx="3763">
                  <c:v>-139.403457</c:v>
                </c:pt>
                <c:pt idx="3764">
                  <c:v>-64.256499020000007</c:v>
                </c:pt>
                <c:pt idx="3765">
                  <c:v>477.89484375000001</c:v>
                </c:pt>
                <c:pt idx="3766">
                  <c:v>-366.44234369999998</c:v>
                </c:pt>
                <c:pt idx="3767">
                  <c:v>448.29273437000006</c:v>
                </c:pt>
                <c:pt idx="3768">
                  <c:v>-224.73849600000003</c:v>
                </c:pt>
                <c:pt idx="3769">
                  <c:v>-592.12484369999993</c:v>
                </c:pt>
                <c:pt idx="3770">
                  <c:v>-354.92441400000001</c:v>
                </c:pt>
                <c:pt idx="3771">
                  <c:v>-996.0347655999999</c:v>
                </c:pt>
                <c:pt idx="3772">
                  <c:v>-232.21523430000002</c:v>
                </c:pt>
                <c:pt idx="3773">
                  <c:v>704.88265624999997</c:v>
                </c:pt>
                <c:pt idx="3774">
                  <c:v>8.3466583252</c:v>
                </c:pt>
                <c:pt idx="3775">
                  <c:v>276.30755858999999</c:v>
                </c:pt>
                <c:pt idx="3776">
                  <c:v>-144.6710253</c:v>
                </c:pt>
                <c:pt idx="3777">
                  <c:v>829.49898437000002</c:v>
                </c:pt>
                <c:pt idx="3778">
                  <c:v>-739.73273430000006</c:v>
                </c:pt>
                <c:pt idx="3779">
                  <c:v>-24.10519042</c:v>
                </c:pt>
                <c:pt idx="3780">
                  <c:v>-351.73070310000003</c:v>
                </c:pt>
                <c:pt idx="3781">
                  <c:v>-248.90375</c:v>
                </c:pt>
                <c:pt idx="3782">
                  <c:v>-43.215595700000002</c:v>
                </c:pt>
                <c:pt idx="3783">
                  <c:v>-19.98108886</c:v>
                </c:pt>
                <c:pt idx="3784">
                  <c:v>-33.839482419999996</c:v>
                </c:pt>
                <c:pt idx="3785">
                  <c:v>-59.927182610000003</c:v>
                </c:pt>
                <c:pt idx="3786">
                  <c:v>13.181125487999999</c:v>
                </c:pt>
                <c:pt idx="3787">
                  <c:v>70.680371093000005</c:v>
                </c:pt>
                <c:pt idx="3788">
                  <c:v>21.440625000000001</c:v>
                </c:pt>
                <c:pt idx="3789">
                  <c:v>465.78566405999999</c:v>
                </c:pt>
                <c:pt idx="3790">
                  <c:v>687.30257811999991</c:v>
                </c:pt>
                <c:pt idx="3791">
                  <c:v>253.50718749999999</c:v>
                </c:pt>
                <c:pt idx="3792">
                  <c:v>-419.71269529999995</c:v>
                </c:pt>
                <c:pt idx="3793">
                  <c:v>-475.80769529999998</c:v>
                </c:pt>
                <c:pt idx="3794">
                  <c:v>-54.665942379999997</c:v>
                </c:pt>
                <c:pt idx="3795">
                  <c:v>-633.82875000000001</c:v>
                </c:pt>
                <c:pt idx="3796">
                  <c:v>22.606914062000001</c:v>
                </c:pt>
                <c:pt idx="3797">
                  <c:v>40.374545898000001</c:v>
                </c:pt>
                <c:pt idx="3798">
                  <c:v>91.102500000000006</c:v>
                </c:pt>
                <c:pt idx="3799">
                  <c:v>-273.28326170000003</c:v>
                </c:pt>
                <c:pt idx="3800">
                  <c:v>18.487773437000001</c:v>
                </c:pt>
                <c:pt idx="3801">
                  <c:v>-199.40474600000002</c:v>
                </c:pt>
                <c:pt idx="3802">
                  <c:v>-44.459960929999994</c:v>
                </c:pt>
                <c:pt idx="3803">
                  <c:v>146.48497069999999</c:v>
                </c:pt>
                <c:pt idx="3804">
                  <c:v>164.93732421000001</c:v>
                </c:pt>
                <c:pt idx="3805">
                  <c:v>-11.87703979</c:v>
                </c:pt>
                <c:pt idx="3806">
                  <c:v>-167.3582031</c:v>
                </c:pt>
                <c:pt idx="3807">
                  <c:v>122.01226561999999</c:v>
                </c:pt>
                <c:pt idx="3808">
                  <c:v>-273.31371089999999</c:v>
                </c:pt>
                <c:pt idx="3809">
                  <c:v>91.517978514999996</c:v>
                </c:pt>
                <c:pt idx="3810">
                  <c:v>237.34775389999999</c:v>
                </c:pt>
                <c:pt idx="3811">
                  <c:v>481.61773437000005</c:v>
                </c:pt>
                <c:pt idx="3812">
                  <c:v>454.24777343</c:v>
                </c:pt>
                <c:pt idx="3813">
                  <c:v>-117.36634760000001</c:v>
                </c:pt>
                <c:pt idx="3814">
                  <c:v>-109.92584960000001</c:v>
                </c:pt>
                <c:pt idx="3815">
                  <c:v>414.01179687000001</c:v>
                </c:pt>
                <c:pt idx="3816">
                  <c:v>391.73906249999999</c:v>
                </c:pt>
                <c:pt idx="3817">
                  <c:v>-651.54468750000001</c:v>
                </c:pt>
                <c:pt idx="3818">
                  <c:v>258.91914062000001</c:v>
                </c:pt>
                <c:pt idx="3819">
                  <c:v>117.09443359000001</c:v>
                </c:pt>
                <c:pt idx="3820">
                  <c:v>-316.96734369999996</c:v>
                </c:pt>
                <c:pt idx="3821">
                  <c:v>-24.84712158</c:v>
                </c:pt>
                <c:pt idx="3822">
                  <c:v>-1050.3724999999999</c:v>
                </c:pt>
                <c:pt idx="3823">
                  <c:v>2501.5</c:v>
                </c:pt>
                <c:pt idx="3824">
                  <c:v>517.02820312000006</c:v>
                </c:pt>
                <c:pt idx="3825">
                  <c:v>-111.9265429</c:v>
                </c:pt>
                <c:pt idx="3826">
                  <c:v>-132.22691399999999</c:v>
                </c:pt>
                <c:pt idx="3827">
                  <c:v>-245.732539</c:v>
                </c:pt>
                <c:pt idx="3828">
                  <c:v>478.79660156</c:v>
                </c:pt>
                <c:pt idx="3829">
                  <c:v>-457.48835930000001</c:v>
                </c:pt>
                <c:pt idx="3830">
                  <c:v>246.26492186999999</c:v>
                </c:pt>
                <c:pt idx="3831">
                  <c:v>-226.46220700000001</c:v>
                </c:pt>
                <c:pt idx="3832">
                  <c:v>121.66383789</c:v>
                </c:pt>
                <c:pt idx="3833">
                  <c:v>76.208203124999997</c:v>
                </c:pt>
                <c:pt idx="3834">
                  <c:v>-163.90708979999999</c:v>
                </c:pt>
                <c:pt idx="3835">
                  <c:v>-237.58130850000001</c:v>
                </c:pt>
                <c:pt idx="3836">
                  <c:v>279.07074218000002</c:v>
                </c:pt>
                <c:pt idx="3837">
                  <c:v>-292.32072260000001</c:v>
                </c:pt>
                <c:pt idx="3838">
                  <c:v>-30.67519287</c:v>
                </c:pt>
                <c:pt idx="3839">
                  <c:v>56.345498046000003</c:v>
                </c:pt>
                <c:pt idx="3840">
                  <c:v>152.04965819999998</c:v>
                </c:pt>
                <c:pt idx="3841">
                  <c:v>111.26352539</c:v>
                </c:pt>
                <c:pt idx="3842">
                  <c:v>0.87778259277000004</c:v>
                </c:pt>
                <c:pt idx="3843">
                  <c:v>223.49707031000003</c:v>
                </c:pt>
                <c:pt idx="3844">
                  <c:v>-80.483564450000003</c:v>
                </c:pt>
                <c:pt idx="3845">
                  <c:v>15.482061766999999</c:v>
                </c:pt>
                <c:pt idx="3846">
                  <c:v>11.042066649999999</c:v>
                </c:pt>
                <c:pt idx="3847">
                  <c:v>6.6319897460000004</c:v>
                </c:pt>
                <c:pt idx="3848">
                  <c:v>-115.3097949</c:v>
                </c:pt>
                <c:pt idx="3849">
                  <c:v>-24.472231440000002</c:v>
                </c:pt>
                <c:pt idx="3850">
                  <c:v>-266.11314450000003</c:v>
                </c:pt>
                <c:pt idx="3851">
                  <c:v>-10.698167719999999</c:v>
                </c:pt>
                <c:pt idx="3852">
                  <c:v>44.450200195000001</c:v>
                </c:pt>
                <c:pt idx="3853">
                  <c:v>55.142744140000005</c:v>
                </c:pt>
                <c:pt idx="3854">
                  <c:v>25.988222655999998</c:v>
                </c:pt>
                <c:pt idx="3855">
                  <c:v>8.4406347656000005</c:v>
                </c:pt>
                <c:pt idx="3856">
                  <c:v>956.82218750000004</c:v>
                </c:pt>
                <c:pt idx="3857">
                  <c:v>362.28628906</c:v>
                </c:pt>
                <c:pt idx="3858">
                  <c:v>497.93171875000002</c:v>
                </c:pt>
                <c:pt idx="3859">
                  <c:v>161.24102539</c:v>
                </c:pt>
                <c:pt idx="3860">
                  <c:v>-371.24374999999998</c:v>
                </c:pt>
                <c:pt idx="3861">
                  <c:v>167.51130859</c:v>
                </c:pt>
                <c:pt idx="3862">
                  <c:v>-564.72980459999997</c:v>
                </c:pt>
                <c:pt idx="3863">
                  <c:v>-286.26126950000003</c:v>
                </c:pt>
                <c:pt idx="3864">
                  <c:v>317.00363281</c:v>
                </c:pt>
                <c:pt idx="3865">
                  <c:v>520.32683593000002</c:v>
                </c:pt>
                <c:pt idx="3866">
                  <c:v>-222.0565039</c:v>
                </c:pt>
                <c:pt idx="3867">
                  <c:v>1694.7210937</c:v>
                </c:pt>
                <c:pt idx="3868">
                  <c:v>-995.97</c:v>
                </c:pt>
                <c:pt idx="3869">
                  <c:v>729.83601562000001</c:v>
                </c:pt>
                <c:pt idx="3870">
                  <c:v>113.95550781</c:v>
                </c:pt>
                <c:pt idx="3871">
                  <c:v>-45.427309569999998</c:v>
                </c:pt>
                <c:pt idx="3872">
                  <c:v>765.07523436999998</c:v>
                </c:pt>
                <c:pt idx="3873">
                  <c:v>-345.27097650000002</c:v>
                </c:pt>
                <c:pt idx="3874">
                  <c:v>152.47298828000001</c:v>
                </c:pt>
                <c:pt idx="3875">
                  <c:v>399.81593750000002</c:v>
                </c:pt>
                <c:pt idx="3876">
                  <c:v>-79.940527340000003</c:v>
                </c:pt>
                <c:pt idx="3877">
                  <c:v>41.000727538999996</c:v>
                </c:pt>
                <c:pt idx="3878">
                  <c:v>21.314377441000001</c:v>
                </c:pt>
                <c:pt idx="3879">
                  <c:v>5.1367303466000003</c:v>
                </c:pt>
                <c:pt idx="3880">
                  <c:v>366.34925780999998</c:v>
                </c:pt>
                <c:pt idx="3881">
                  <c:v>-56.698012689999999</c:v>
                </c:pt>
                <c:pt idx="3882">
                  <c:v>-183.31833979999999</c:v>
                </c:pt>
                <c:pt idx="3883">
                  <c:v>-109.41637689999999</c:v>
                </c:pt>
                <c:pt idx="3884">
                  <c:v>200.98628906000002</c:v>
                </c:pt>
                <c:pt idx="3885">
                  <c:v>82.057490233999999</c:v>
                </c:pt>
                <c:pt idx="3886">
                  <c:v>-62.150175779999998</c:v>
                </c:pt>
                <c:pt idx="3887">
                  <c:v>372.59312499999999</c:v>
                </c:pt>
                <c:pt idx="3888">
                  <c:v>-113.40129880000001</c:v>
                </c:pt>
                <c:pt idx="3889">
                  <c:v>-324.64470700000004</c:v>
                </c:pt>
                <c:pt idx="3890">
                  <c:v>-242.0839843</c:v>
                </c:pt>
                <c:pt idx="3891">
                  <c:v>-609.50140620000002</c:v>
                </c:pt>
                <c:pt idx="3892">
                  <c:v>-124.27167960000001</c:v>
                </c:pt>
                <c:pt idx="3893">
                  <c:v>936.4765625</c:v>
                </c:pt>
                <c:pt idx="3894">
                  <c:v>-1406.1590619999999</c:v>
                </c:pt>
                <c:pt idx="3895">
                  <c:v>-5.299065551</c:v>
                </c:pt>
                <c:pt idx="3896">
                  <c:v>0.66491470336000003</c:v>
                </c:pt>
                <c:pt idx="3897">
                  <c:v>231.88347656000002</c:v>
                </c:pt>
                <c:pt idx="3898">
                  <c:v>-426.7987109</c:v>
                </c:pt>
                <c:pt idx="3899">
                  <c:v>278.25775390000001</c:v>
                </c:pt>
                <c:pt idx="3900">
                  <c:v>243.95337889999999</c:v>
                </c:pt>
                <c:pt idx="3901">
                  <c:v>436.08421874999999</c:v>
                </c:pt>
                <c:pt idx="3902">
                  <c:v>5.3225488281000004</c:v>
                </c:pt>
                <c:pt idx="3903">
                  <c:v>420.97562499999998</c:v>
                </c:pt>
                <c:pt idx="3904">
                  <c:v>-436.39664060000001</c:v>
                </c:pt>
                <c:pt idx="3905">
                  <c:v>-43.914394530000003</c:v>
                </c:pt>
                <c:pt idx="3906">
                  <c:v>84.093447264999995</c:v>
                </c:pt>
                <c:pt idx="3907">
                  <c:v>-668.43843749999996</c:v>
                </c:pt>
                <c:pt idx="3908">
                  <c:v>-96.403554679999999</c:v>
                </c:pt>
                <c:pt idx="3909">
                  <c:v>-268.05824209999997</c:v>
                </c:pt>
                <c:pt idx="3910">
                  <c:v>217.40435546</c:v>
                </c:pt>
                <c:pt idx="3911">
                  <c:v>402.96722655999997</c:v>
                </c:pt>
                <c:pt idx="3912">
                  <c:v>200.00328124999999</c:v>
                </c:pt>
                <c:pt idx="3913">
                  <c:v>368.05191406</c:v>
                </c:pt>
                <c:pt idx="3914">
                  <c:v>574.69722655999999</c:v>
                </c:pt>
                <c:pt idx="3915">
                  <c:v>356.56417968</c:v>
                </c:pt>
                <c:pt idx="3916">
                  <c:v>-90.902187499999997</c:v>
                </c:pt>
                <c:pt idx="3917">
                  <c:v>217.68837889999998</c:v>
                </c:pt>
                <c:pt idx="3918">
                  <c:v>-831.61874999999998</c:v>
                </c:pt>
                <c:pt idx="3919">
                  <c:v>-64.512666010000004</c:v>
                </c:pt>
                <c:pt idx="3920">
                  <c:v>-781.67734370000005</c:v>
                </c:pt>
                <c:pt idx="3921">
                  <c:v>72.194238280999997</c:v>
                </c:pt>
                <c:pt idx="3922">
                  <c:v>-65.980136709999996</c:v>
                </c:pt>
                <c:pt idx="3923">
                  <c:v>15.347584228000001</c:v>
                </c:pt>
                <c:pt idx="3924">
                  <c:v>-64.692143549999997</c:v>
                </c:pt>
                <c:pt idx="3925">
                  <c:v>273.97093749999999</c:v>
                </c:pt>
                <c:pt idx="3926">
                  <c:v>55.209873046000006</c:v>
                </c:pt>
                <c:pt idx="3927">
                  <c:v>-18.878242180000001</c:v>
                </c:pt>
                <c:pt idx="3928">
                  <c:v>115.10527343</c:v>
                </c:pt>
                <c:pt idx="3929">
                  <c:v>30.550151366999998</c:v>
                </c:pt>
                <c:pt idx="3930">
                  <c:v>-1524.0492180000001</c:v>
                </c:pt>
                <c:pt idx="3931">
                  <c:v>-200.14210930000002</c:v>
                </c:pt>
                <c:pt idx="3932">
                  <c:v>789.28437499999995</c:v>
                </c:pt>
                <c:pt idx="3933">
                  <c:v>650.78261717999999</c:v>
                </c:pt>
                <c:pt idx="3934">
                  <c:v>825.19085937</c:v>
                </c:pt>
                <c:pt idx="3935">
                  <c:v>598.50496093000004</c:v>
                </c:pt>
                <c:pt idx="3936">
                  <c:v>-313.25521479999998</c:v>
                </c:pt>
                <c:pt idx="3937">
                  <c:v>-9.6780395499999994</c:v>
                </c:pt>
                <c:pt idx="3938">
                  <c:v>-196.54429680000001</c:v>
                </c:pt>
                <c:pt idx="3939">
                  <c:v>-434.24</c:v>
                </c:pt>
                <c:pt idx="3940">
                  <c:v>-398.12929680000002</c:v>
                </c:pt>
                <c:pt idx="3941">
                  <c:v>-415.02562499999999</c:v>
                </c:pt>
                <c:pt idx="3942">
                  <c:v>-14.61259765</c:v>
                </c:pt>
                <c:pt idx="3943">
                  <c:v>-20.352098380000001</c:v>
                </c:pt>
                <c:pt idx="3944">
                  <c:v>238.85050781000001</c:v>
                </c:pt>
                <c:pt idx="3945">
                  <c:v>81.348808593000001</c:v>
                </c:pt>
                <c:pt idx="3946">
                  <c:v>273.82970703000001</c:v>
                </c:pt>
                <c:pt idx="3947">
                  <c:v>-188.21843749999999</c:v>
                </c:pt>
                <c:pt idx="3948">
                  <c:v>250.07197264999999</c:v>
                </c:pt>
                <c:pt idx="3949">
                  <c:v>-8.9625152579999998</c:v>
                </c:pt>
                <c:pt idx="3950">
                  <c:v>59.066113281</c:v>
                </c:pt>
                <c:pt idx="3951">
                  <c:v>-11.427545159999999</c:v>
                </c:pt>
                <c:pt idx="3952">
                  <c:v>-23.315070799999997</c:v>
                </c:pt>
                <c:pt idx="3953">
                  <c:v>-26.545874019999999</c:v>
                </c:pt>
                <c:pt idx="3954">
                  <c:v>6.5833581542999999</c:v>
                </c:pt>
                <c:pt idx="3955">
                  <c:v>4.7844934081999995</c:v>
                </c:pt>
                <c:pt idx="3956">
                  <c:v>-279.3611914</c:v>
                </c:pt>
                <c:pt idx="3957">
                  <c:v>-642.77222649999999</c:v>
                </c:pt>
                <c:pt idx="3958">
                  <c:v>-22.108034659999998</c:v>
                </c:pt>
                <c:pt idx="3959">
                  <c:v>4.5616436767000001</c:v>
                </c:pt>
                <c:pt idx="3960">
                  <c:v>80.296196288999994</c:v>
                </c:pt>
                <c:pt idx="3961">
                  <c:v>-122.1527734</c:v>
                </c:pt>
                <c:pt idx="3962">
                  <c:v>-10.81955322</c:v>
                </c:pt>
                <c:pt idx="3963">
                  <c:v>-137.28434569999999</c:v>
                </c:pt>
                <c:pt idx="3964">
                  <c:v>-797.40570309999998</c:v>
                </c:pt>
                <c:pt idx="3965">
                  <c:v>167.29634765</c:v>
                </c:pt>
                <c:pt idx="3966">
                  <c:v>68.178930664000006</c:v>
                </c:pt>
                <c:pt idx="3967">
                  <c:v>13.007075195000001</c:v>
                </c:pt>
                <c:pt idx="3968">
                  <c:v>96.389716795999988</c:v>
                </c:pt>
                <c:pt idx="3969">
                  <c:v>-263.01675779999999</c:v>
                </c:pt>
                <c:pt idx="3970">
                  <c:v>165.94505859</c:v>
                </c:pt>
                <c:pt idx="3971">
                  <c:v>54.363208007000004</c:v>
                </c:pt>
                <c:pt idx="3972">
                  <c:v>-414.0458984</c:v>
                </c:pt>
                <c:pt idx="3973">
                  <c:v>-139.04542960000001</c:v>
                </c:pt>
                <c:pt idx="3974">
                  <c:v>-260.051875</c:v>
                </c:pt>
                <c:pt idx="3975">
                  <c:v>-641.44546869999999</c:v>
                </c:pt>
                <c:pt idx="3976">
                  <c:v>245.91867187</c:v>
                </c:pt>
                <c:pt idx="3977">
                  <c:v>-86.741123040000005</c:v>
                </c:pt>
                <c:pt idx="3978">
                  <c:v>320.61919921000003</c:v>
                </c:pt>
                <c:pt idx="3979">
                  <c:v>-1022.0358590000001</c:v>
                </c:pt>
                <c:pt idx="3980">
                  <c:v>2.9968991088000001</c:v>
                </c:pt>
                <c:pt idx="3981">
                  <c:v>12.226947021000001</c:v>
                </c:pt>
                <c:pt idx="3982">
                  <c:v>157.96879881999999</c:v>
                </c:pt>
                <c:pt idx="3983">
                  <c:v>528.90644530999998</c:v>
                </c:pt>
                <c:pt idx="3984">
                  <c:v>500.27628905999995</c:v>
                </c:pt>
                <c:pt idx="3985">
                  <c:v>-36.58654052</c:v>
                </c:pt>
                <c:pt idx="3986">
                  <c:v>137.52573242</c:v>
                </c:pt>
                <c:pt idx="3987">
                  <c:v>666.80539061999991</c:v>
                </c:pt>
                <c:pt idx="3988">
                  <c:v>-83.292187499999997</c:v>
                </c:pt>
                <c:pt idx="3989">
                  <c:v>-470.7714843</c:v>
                </c:pt>
                <c:pt idx="3990">
                  <c:v>239.28324218</c:v>
                </c:pt>
                <c:pt idx="3991">
                  <c:v>685.69273436999993</c:v>
                </c:pt>
                <c:pt idx="3992">
                  <c:v>-233.24906250000001</c:v>
                </c:pt>
                <c:pt idx="3993">
                  <c:v>-85.638701170000004</c:v>
                </c:pt>
                <c:pt idx="3994">
                  <c:v>11.257185057999999</c:v>
                </c:pt>
                <c:pt idx="3995">
                  <c:v>291.02742187000001</c:v>
                </c:pt>
                <c:pt idx="3996">
                  <c:v>-8.2549749749999997</c:v>
                </c:pt>
                <c:pt idx="3997">
                  <c:v>337.46941405999996</c:v>
                </c:pt>
                <c:pt idx="3998">
                  <c:v>-125.1031835</c:v>
                </c:pt>
                <c:pt idx="3999">
                  <c:v>197.16492187</c:v>
                </c:pt>
                <c:pt idx="4000">
                  <c:v>-31.614457999999999</c:v>
                </c:pt>
                <c:pt idx="4001">
                  <c:v>259.47017577999998</c:v>
                </c:pt>
                <c:pt idx="4002">
                  <c:v>83.921406250000004</c:v>
                </c:pt>
                <c:pt idx="4003">
                  <c:v>12.669184570000001</c:v>
                </c:pt>
                <c:pt idx="4004">
                  <c:v>-2.1845971670000002</c:v>
                </c:pt>
                <c:pt idx="4005">
                  <c:v>76.496464842999998</c:v>
                </c:pt>
                <c:pt idx="4006">
                  <c:v>10.317222899999999</c:v>
                </c:pt>
                <c:pt idx="4007">
                  <c:v>66.497861327999999</c:v>
                </c:pt>
                <c:pt idx="4008">
                  <c:v>14.442691649999999</c:v>
                </c:pt>
                <c:pt idx="4009">
                  <c:v>120.53857421000001</c:v>
                </c:pt>
                <c:pt idx="4010">
                  <c:v>102.85151367</c:v>
                </c:pt>
                <c:pt idx="4011">
                  <c:v>34.311391600999997</c:v>
                </c:pt>
                <c:pt idx="4012">
                  <c:v>301.09472656000003</c:v>
                </c:pt>
                <c:pt idx="4013">
                  <c:v>-303.5955664</c:v>
                </c:pt>
                <c:pt idx="4014">
                  <c:v>76.762509765000004</c:v>
                </c:pt>
                <c:pt idx="4015">
                  <c:v>5.2523767089</c:v>
                </c:pt>
                <c:pt idx="4016">
                  <c:v>-498.15847650000001</c:v>
                </c:pt>
                <c:pt idx="4017">
                  <c:v>52.055185546000004</c:v>
                </c:pt>
                <c:pt idx="4018">
                  <c:v>783.64492186999996</c:v>
                </c:pt>
                <c:pt idx="4019">
                  <c:v>-37.646437980000002</c:v>
                </c:pt>
                <c:pt idx="4020">
                  <c:v>154.94184569999999</c:v>
                </c:pt>
                <c:pt idx="4021">
                  <c:v>275.31699218</c:v>
                </c:pt>
                <c:pt idx="4022">
                  <c:v>164.88421875</c:v>
                </c:pt>
                <c:pt idx="4023">
                  <c:v>796.23781250000002</c:v>
                </c:pt>
                <c:pt idx="4024">
                  <c:v>-54.623129879999993</c:v>
                </c:pt>
                <c:pt idx="4025">
                  <c:v>-244.02300780000002</c:v>
                </c:pt>
                <c:pt idx="4026">
                  <c:v>735.59851561999994</c:v>
                </c:pt>
                <c:pt idx="4027">
                  <c:v>401.76378905999997</c:v>
                </c:pt>
                <c:pt idx="4028">
                  <c:v>-288.44369139999998</c:v>
                </c:pt>
                <c:pt idx="4029">
                  <c:v>-307.28648429999998</c:v>
                </c:pt>
                <c:pt idx="4030">
                  <c:v>-29.437561030000001</c:v>
                </c:pt>
                <c:pt idx="4031">
                  <c:v>-65.415078120000004</c:v>
                </c:pt>
                <c:pt idx="4032">
                  <c:v>74.759091796000007</c:v>
                </c:pt>
                <c:pt idx="4033">
                  <c:v>-279.7151953</c:v>
                </c:pt>
                <c:pt idx="4034">
                  <c:v>-170.49630850000003</c:v>
                </c:pt>
                <c:pt idx="4035">
                  <c:v>-139.50642569999999</c:v>
                </c:pt>
                <c:pt idx="4036">
                  <c:v>-124.59617179999999</c:v>
                </c:pt>
                <c:pt idx="4037">
                  <c:v>-157.87435540000001</c:v>
                </c:pt>
                <c:pt idx="4038">
                  <c:v>29.340061034999998</c:v>
                </c:pt>
                <c:pt idx="4039">
                  <c:v>-19.888580320000003</c:v>
                </c:pt>
                <c:pt idx="4040">
                  <c:v>-1115.748515</c:v>
                </c:pt>
                <c:pt idx="4041">
                  <c:v>135.35108398</c:v>
                </c:pt>
                <c:pt idx="4042">
                  <c:v>-273.2208789</c:v>
                </c:pt>
                <c:pt idx="4043">
                  <c:v>10.696733397999999</c:v>
                </c:pt>
                <c:pt idx="4044">
                  <c:v>-254.02375000000001</c:v>
                </c:pt>
                <c:pt idx="4045">
                  <c:v>579.65882812000007</c:v>
                </c:pt>
                <c:pt idx="4046">
                  <c:v>-291.17470700000001</c:v>
                </c:pt>
                <c:pt idx="4047">
                  <c:v>-36.040485829999994</c:v>
                </c:pt>
                <c:pt idx="4048">
                  <c:v>-97.524443349999999</c:v>
                </c:pt>
                <c:pt idx="4049">
                  <c:v>-641.79828120000002</c:v>
                </c:pt>
                <c:pt idx="4050">
                  <c:v>1317.7382811999998</c:v>
                </c:pt>
                <c:pt idx="4051">
                  <c:v>-167.93568350000001</c:v>
                </c:pt>
                <c:pt idx="4052">
                  <c:v>404.84746093000001</c:v>
                </c:pt>
                <c:pt idx="4053">
                  <c:v>-71.125693350000006</c:v>
                </c:pt>
                <c:pt idx="4054">
                  <c:v>3.3673590087000003</c:v>
                </c:pt>
                <c:pt idx="4055">
                  <c:v>56.068134765000003</c:v>
                </c:pt>
                <c:pt idx="4056">
                  <c:v>782.76023436999992</c:v>
                </c:pt>
                <c:pt idx="4057">
                  <c:v>-80.082836909999997</c:v>
                </c:pt>
                <c:pt idx="4058">
                  <c:v>-31.125449210000003</c:v>
                </c:pt>
                <c:pt idx="4059">
                  <c:v>158.31970703000002</c:v>
                </c:pt>
                <c:pt idx="4060">
                  <c:v>-127.0604003</c:v>
                </c:pt>
                <c:pt idx="4061">
                  <c:v>-311.37785150000002</c:v>
                </c:pt>
                <c:pt idx="4062">
                  <c:v>-132.50799800000001</c:v>
                </c:pt>
                <c:pt idx="4063">
                  <c:v>-115.57860350000001</c:v>
                </c:pt>
                <c:pt idx="4064">
                  <c:v>-39.876401360000003</c:v>
                </c:pt>
                <c:pt idx="4065">
                  <c:v>129.20253905999999</c:v>
                </c:pt>
                <c:pt idx="4066">
                  <c:v>332.95785155999999</c:v>
                </c:pt>
                <c:pt idx="4067">
                  <c:v>45.441777343000005</c:v>
                </c:pt>
                <c:pt idx="4068">
                  <c:v>-960.53492180000001</c:v>
                </c:pt>
                <c:pt idx="4069">
                  <c:v>1243.8206250000001</c:v>
                </c:pt>
                <c:pt idx="4070">
                  <c:v>-26.562727049999999</c:v>
                </c:pt>
                <c:pt idx="4071">
                  <c:v>110.61321289</c:v>
                </c:pt>
                <c:pt idx="4072">
                  <c:v>-173.66078119999997</c:v>
                </c:pt>
                <c:pt idx="4073">
                  <c:v>-39.654921869999995</c:v>
                </c:pt>
                <c:pt idx="4074">
                  <c:v>-3.5797445670000001</c:v>
                </c:pt>
                <c:pt idx="4075">
                  <c:v>98.732304686999996</c:v>
                </c:pt>
                <c:pt idx="4076">
                  <c:v>-25.294599600000002</c:v>
                </c:pt>
                <c:pt idx="4077">
                  <c:v>-250.68541010000001</c:v>
                </c:pt>
                <c:pt idx="4078">
                  <c:v>47.343183593000006</c:v>
                </c:pt>
                <c:pt idx="4079">
                  <c:v>-332.13621089999998</c:v>
                </c:pt>
                <c:pt idx="4080">
                  <c:v>-8.9426452629999993</c:v>
                </c:pt>
                <c:pt idx="4081">
                  <c:v>-429.1683984</c:v>
                </c:pt>
                <c:pt idx="4082">
                  <c:v>-2.316242828</c:v>
                </c:pt>
                <c:pt idx="4083">
                  <c:v>99.294580077999996</c:v>
                </c:pt>
                <c:pt idx="4084">
                  <c:v>503.98578125</c:v>
                </c:pt>
                <c:pt idx="4085">
                  <c:v>-712.03109370000004</c:v>
                </c:pt>
                <c:pt idx="4086">
                  <c:v>-188.94376950000003</c:v>
                </c:pt>
                <c:pt idx="4087">
                  <c:v>19.752489012999998</c:v>
                </c:pt>
                <c:pt idx="4088">
                  <c:v>9.6316522215999996</c:v>
                </c:pt>
                <c:pt idx="4089">
                  <c:v>-61.82950683</c:v>
                </c:pt>
                <c:pt idx="4090">
                  <c:v>12.626396483999999</c:v>
                </c:pt>
                <c:pt idx="4091">
                  <c:v>315.75486328</c:v>
                </c:pt>
                <c:pt idx="4092">
                  <c:v>-17.62034912</c:v>
                </c:pt>
                <c:pt idx="4093">
                  <c:v>106.92873046000001</c:v>
                </c:pt>
                <c:pt idx="4094">
                  <c:v>-110.35252920000001</c:v>
                </c:pt>
                <c:pt idx="4095">
                  <c:v>547.98769530999994</c:v>
                </c:pt>
                <c:pt idx="4096">
                  <c:v>95.761660156000005</c:v>
                </c:pt>
                <c:pt idx="4097">
                  <c:v>-119.69864250000001</c:v>
                </c:pt>
                <c:pt idx="4098">
                  <c:v>221.89373046</c:v>
                </c:pt>
                <c:pt idx="4099">
                  <c:v>173.32724609000002</c:v>
                </c:pt>
                <c:pt idx="4100">
                  <c:v>-205.99330069999999</c:v>
                </c:pt>
                <c:pt idx="4101">
                  <c:v>227.87384764999999</c:v>
                </c:pt>
                <c:pt idx="4102">
                  <c:v>-101.1483691</c:v>
                </c:pt>
                <c:pt idx="4103">
                  <c:v>-333.05789060000001</c:v>
                </c:pt>
                <c:pt idx="4104">
                  <c:v>721.59953125000004</c:v>
                </c:pt>
                <c:pt idx="4105">
                  <c:v>-2117.4764060000002</c:v>
                </c:pt>
                <c:pt idx="4106">
                  <c:v>-1056.420312</c:v>
                </c:pt>
                <c:pt idx="4107">
                  <c:v>412.21789062000005</c:v>
                </c:pt>
                <c:pt idx="4108">
                  <c:v>-220.324082</c:v>
                </c:pt>
                <c:pt idx="4109">
                  <c:v>-23.073691399999998</c:v>
                </c:pt>
                <c:pt idx="4110">
                  <c:v>-304.35123039999996</c:v>
                </c:pt>
                <c:pt idx="4111">
                  <c:v>-35.743391109999997</c:v>
                </c:pt>
                <c:pt idx="4112">
                  <c:v>-406.96484369999996</c:v>
                </c:pt>
                <c:pt idx="4113">
                  <c:v>1316.8642186999998</c:v>
                </c:pt>
                <c:pt idx="4114">
                  <c:v>-27.99211914</c:v>
                </c:pt>
                <c:pt idx="4115">
                  <c:v>-741.19968749999998</c:v>
                </c:pt>
                <c:pt idx="4116">
                  <c:v>16.330253905999999</c:v>
                </c:pt>
                <c:pt idx="4117">
                  <c:v>-146.24268549999999</c:v>
                </c:pt>
                <c:pt idx="4118">
                  <c:v>-129.65085929999998</c:v>
                </c:pt>
                <c:pt idx="4119">
                  <c:v>-308.33031249999999</c:v>
                </c:pt>
                <c:pt idx="4120">
                  <c:v>-8.0811724849999997</c:v>
                </c:pt>
                <c:pt idx="4121">
                  <c:v>1114.7138281</c:v>
                </c:pt>
                <c:pt idx="4122">
                  <c:v>-241.5679882</c:v>
                </c:pt>
                <c:pt idx="4123">
                  <c:v>-73.772387690000002</c:v>
                </c:pt>
                <c:pt idx="4124">
                  <c:v>-60.7933789</c:v>
                </c:pt>
                <c:pt idx="4125">
                  <c:v>277.05878906000004</c:v>
                </c:pt>
                <c:pt idx="4126">
                  <c:v>47.126162108999999</c:v>
                </c:pt>
                <c:pt idx="4127">
                  <c:v>-198.35958979999998</c:v>
                </c:pt>
                <c:pt idx="4128">
                  <c:v>-113.7996191</c:v>
                </c:pt>
                <c:pt idx="4129">
                  <c:v>301.02017577999999</c:v>
                </c:pt>
                <c:pt idx="4130">
                  <c:v>-160.5795703</c:v>
                </c:pt>
                <c:pt idx="4131">
                  <c:v>-64.825981439999993</c:v>
                </c:pt>
                <c:pt idx="4132">
                  <c:v>-219.00833979999999</c:v>
                </c:pt>
                <c:pt idx="4133">
                  <c:v>2225.41</c:v>
                </c:pt>
                <c:pt idx="4134">
                  <c:v>-825.27281249999999</c:v>
                </c:pt>
                <c:pt idx="4135">
                  <c:v>222.88726561999999</c:v>
                </c:pt>
                <c:pt idx="4136">
                  <c:v>-429.68328120000001</c:v>
                </c:pt>
                <c:pt idx="4137">
                  <c:v>30.455773924999999</c:v>
                </c:pt>
                <c:pt idx="4138">
                  <c:v>-939.42882809999992</c:v>
                </c:pt>
                <c:pt idx="4139">
                  <c:v>-696.47539059999997</c:v>
                </c:pt>
                <c:pt idx="4140">
                  <c:v>-372.68460930000003</c:v>
                </c:pt>
                <c:pt idx="4141">
                  <c:v>50.104868164000003</c:v>
                </c:pt>
                <c:pt idx="4142">
                  <c:v>189.54759765</c:v>
                </c:pt>
                <c:pt idx="4143">
                  <c:v>423.80828124999999</c:v>
                </c:pt>
                <c:pt idx="4144">
                  <c:v>270.11857421000002</c:v>
                </c:pt>
                <c:pt idx="4145">
                  <c:v>426.59312499999999</c:v>
                </c:pt>
                <c:pt idx="4146">
                  <c:v>9.9510400389999987</c:v>
                </c:pt>
                <c:pt idx="4147">
                  <c:v>123.84327148</c:v>
                </c:pt>
                <c:pt idx="4148">
                  <c:v>-442.7157421</c:v>
                </c:pt>
                <c:pt idx="4149">
                  <c:v>-1989.9742180000001</c:v>
                </c:pt>
                <c:pt idx="4150">
                  <c:v>633.29746093000006</c:v>
                </c:pt>
                <c:pt idx="4151">
                  <c:v>579.09898437000004</c:v>
                </c:pt>
                <c:pt idx="4152">
                  <c:v>-232.39175780000002</c:v>
                </c:pt>
                <c:pt idx="4153">
                  <c:v>388.97480468000003</c:v>
                </c:pt>
                <c:pt idx="4154">
                  <c:v>43.122011718000003</c:v>
                </c:pt>
                <c:pt idx="4155">
                  <c:v>-161.54694330000001</c:v>
                </c:pt>
                <c:pt idx="4156">
                  <c:v>-163.59734370000001</c:v>
                </c:pt>
                <c:pt idx="4157">
                  <c:v>60.908613281000001</c:v>
                </c:pt>
                <c:pt idx="4158">
                  <c:v>2844.1290625000001</c:v>
                </c:pt>
                <c:pt idx="4159">
                  <c:v>558.27824218000001</c:v>
                </c:pt>
                <c:pt idx="4160">
                  <c:v>-1517.2723430000001</c:v>
                </c:pt>
                <c:pt idx="4161">
                  <c:v>87.801103514999994</c:v>
                </c:pt>
                <c:pt idx="4162">
                  <c:v>59.214970702999999</c:v>
                </c:pt>
                <c:pt idx="4163">
                  <c:v>122.54852538999999</c:v>
                </c:pt>
                <c:pt idx="4164">
                  <c:v>131.79242187</c:v>
                </c:pt>
                <c:pt idx="4165">
                  <c:v>-46.952578119999998</c:v>
                </c:pt>
                <c:pt idx="4166">
                  <c:v>132.51236328000002</c:v>
                </c:pt>
                <c:pt idx="4167">
                  <c:v>-197.24818350000001</c:v>
                </c:pt>
                <c:pt idx="4168">
                  <c:v>843.6903125</c:v>
                </c:pt>
                <c:pt idx="4169">
                  <c:v>-642.52417960000002</c:v>
                </c:pt>
                <c:pt idx="4170">
                  <c:v>-1030.689531</c:v>
                </c:pt>
                <c:pt idx="4171">
                  <c:v>-140.4280468</c:v>
                </c:pt>
                <c:pt idx="4172">
                  <c:v>73.279423828000006</c:v>
                </c:pt>
                <c:pt idx="4173">
                  <c:v>3.1580834959999997</c:v>
                </c:pt>
                <c:pt idx="4174">
                  <c:v>19.611768798</c:v>
                </c:pt>
                <c:pt idx="4175">
                  <c:v>-1035.9501559999999</c:v>
                </c:pt>
                <c:pt idx="4176">
                  <c:v>352.83011718</c:v>
                </c:pt>
                <c:pt idx="4177">
                  <c:v>42.705615234</c:v>
                </c:pt>
                <c:pt idx="4178">
                  <c:v>-43.512656249999999</c:v>
                </c:pt>
                <c:pt idx="4179">
                  <c:v>-71.514213859999998</c:v>
                </c:pt>
                <c:pt idx="4180">
                  <c:v>159.62336913999999</c:v>
                </c:pt>
                <c:pt idx="4181">
                  <c:v>94.657705077999992</c:v>
                </c:pt>
                <c:pt idx="4182">
                  <c:v>-932.18437500000005</c:v>
                </c:pt>
                <c:pt idx="4183">
                  <c:v>92.534355468000001</c:v>
                </c:pt>
                <c:pt idx="4184">
                  <c:v>195.64871093000002</c:v>
                </c:pt>
                <c:pt idx="4185">
                  <c:v>-126.980332</c:v>
                </c:pt>
                <c:pt idx="4186">
                  <c:v>2.2785713195000001</c:v>
                </c:pt>
                <c:pt idx="4187">
                  <c:v>42.831357421</c:v>
                </c:pt>
                <c:pt idx="4188">
                  <c:v>2.8453170776000003</c:v>
                </c:pt>
                <c:pt idx="4189">
                  <c:v>359.359375</c:v>
                </c:pt>
                <c:pt idx="4190">
                  <c:v>-580.50949209999999</c:v>
                </c:pt>
                <c:pt idx="4191">
                  <c:v>-31.226828609999998</c:v>
                </c:pt>
                <c:pt idx="4192">
                  <c:v>-1080.8207030000001</c:v>
                </c:pt>
                <c:pt idx="4193">
                  <c:v>-352.03621090000001</c:v>
                </c:pt>
                <c:pt idx="4194">
                  <c:v>301.66376952999997</c:v>
                </c:pt>
                <c:pt idx="4195">
                  <c:v>-321.73822260000003</c:v>
                </c:pt>
                <c:pt idx="4196">
                  <c:v>-937.83460930000001</c:v>
                </c:pt>
                <c:pt idx="4197">
                  <c:v>-100.344746</c:v>
                </c:pt>
                <c:pt idx="4198">
                  <c:v>67.839448242000003</c:v>
                </c:pt>
                <c:pt idx="4199">
                  <c:v>-391.76808590000002</c:v>
                </c:pt>
                <c:pt idx="4200">
                  <c:v>-426.69222650000006</c:v>
                </c:pt>
                <c:pt idx="4201">
                  <c:v>-454.7952343</c:v>
                </c:pt>
                <c:pt idx="4202">
                  <c:v>0.41752761839999997</c:v>
                </c:pt>
                <c:pt idx="4203">
                  <c:v>31.807482909999997</c:v>
                </c:pt>
                <c:pt idx="4204">
                  <c:v>1595.0257812</c:v>
                </c:pt>
                <c:pt idx="4205">
                  <c:v>1.4125402832</c:v>
                </c:pt>
                <c:pt idx="4206">
                  <c:v>472.32039062000001</c:v>
                </c:pt>
                <c:pt idx="4207">
                  <c:v>635.31187499999999</c:v>
                </c:pt>
                <c:pt idx="4208">
                  <c:v>-770.23023430000001</c:v>
                </c:pt>
                <c:pt idx="4209">
                  <c:v>52.780078125000003</c:v>
                </c:pt>
                <c:pt idx="4210">
                  <c:v>409.32480468</c:v>
                </c:pt>
                <c:pt idx="4211">
                  <c:v>319.91615234</c:v>
                </c:pt>
                <c:pt idx="4212">
                  <c:v>-120.72954100000001</c:v>
                </c:pt>
                <c:pt idx="4213">
                  <c:v>118.92521484000001</c:v>
                </c:pt>
                <c:pt idx="4214">
                  <c:v>-115.56601559999999</c:v>
                </c:pt>
                <c:pt idx="4215">
                  <c:v>114.83916992</c:v>
                </c:pt>
                <c:pt idx="4216">
                  <c:v>81.202504881999999</c:v>
                </c:pt>
                <c:pt idx="4217">
                  <c:v>126.60363280999999</c:v>
                </c:pt>
                <c:pt idx="4218">
                  <c:v>185.23218750000001</c:v>
                </c:pt>
                <c:pt idx="4219">
                  <c:v>-29.448676750000001</c:v>
                </c:pt>
                <c:pt idx="4220">
                  <c:v>-518.18617180000001</c:v>
                </c:pt>
                <c:pt idx="4221">
                  <c:v>-418.4448046</c:v>
                </c:pt>
                <c:pt idx="4222">
                  <c:v>232.50429686999999</c:v>
                </c:pt>
                <c:pt idx="4223">
                  <c:v>10.16675476</c:v>
                </c:pt>
                <c:pt idx="4224">
                  <c:v>-288.29912100000001</c:v>
                </c:pt>
                <c:pt idx="4225">
                  <c:v>397.07289062000001</c:v>
                </c:pt>
                <c:pt idx="4226">
                  <c:v>-195.15572260000002</c:v>
                </c:pt>
                <c:pt idx="4227">
                  <c:v>107.72310546</c:v>
                </c:pt>
                <c:pt idx="4228">
                  <c:v>835.62171875000001</c:v>
                </c:pt>
                <c:pt idx="4229">
                  <c:v>698.65539061999993</c:v>
                </c:pt>
                <c:pt idx="4230">
                  <c:v>-88.991552730000009</c:v>
                </c:pt>
                <c:pt idx="4231">
                  <c:v>299.05130859000002</c:v>
                </c:pt>
                <c:pt idx="4232">
                  <c:v>58.871015624999998</c:v>
                </c:pt>
                <c:pt idx="4233">
                  <c:v>-1073.751953</c:v>
                </c:pt>
                <c:pt idx="4234">
                  <c:v>666.50890625</c:v>
                </c:pt>
                <c:pt idx="4235">
                  <c:v>-63.185996089999996</c:v>
                </c:pt>
                <c:pt idx="4236">
                  <c:v>282.12037108999999</c:v>
                </c:pt>
                <c:pt idx="4237">
                  <c:v>555.39417967999998</c:v>
                </c:pt>
                <c:pt idx="4238">
                  <c:v>-244.42712889999999</c:v>
                </c:pt>
                <c:pt idx="4239">
                  <c:v>-66.831103510000005</c:v>
                </c:pt>
                <c:pt idx="4240">
                  <c:v>278.95638671</c:v>
                </c:pt>
                <c:pt idx="4241">
                  <c:v>-117.2855761</c:v>
                </c:pt>
                <c:pt idx="4242">
                  <c:v>121.59666015000001</c:v>
                </c:pt>
                <c:pt idx="4243">
                  <c:v>-66.315512689999991</c:v>
                </c:pt>
                <c:pt idx="4244">
                  <c:v>105.3814746</c:v>
                </c:pt>
                <c:pt idx="4245">
                  <c:v>406.40828125000002</c:v>
                </c:pt>
                <c:pt idx="4246">
                  <c:v>-429.98289060000002</c:v>
                </c:pt>
                <c:pt idx="4247">
                  <c:v>561.35574217999999</c:v>
                </c:pt>
                <c:pt idx="4248">
                  <c:v>132.04615234000002</c:v>
                </c:pt>
                <c:pt idx="4249">
                  <c:v>432.8934375</c:v>
                </c:pt>
                <c:pt idx="4250">
                  <c:v>-93.800390620000002</c:v>
                </c:pt>
                <c:pt idx="4251">
                  <c:v>-850.9007812000001</c:v>
                </c:pt>
                <c:pt idx="4252">
                  <c:v>-58.670991210000004</c:v>
                </c:pt>
                <c:pt idx="4253">
                  <c:v>1568.5731249999999</c:v>
                </c:pt>
                <c:pt idx="4254">
                  <c:v>178.82195311999999</c:v>
                </c:pt>
                <c:pt idx="4255">
                  <c:v>42.257387694999998</c:v>
                </c:pt>
                <c:pt idx="4256">
                  <c:v>-1186.551093</c:v>
                </c:pt>
                <c:pt idx="4257">
                  <c:v>-1214.5081250000001</c:v>
                </c:pt>
                <c:pt idx="4258">
                  <c:v>18.356831054000001</c:v>
                </c:pt>
                <c:pt idx="4259">
                  <c:v>9.2459393309999989</c:v>
                </c:pt>
                <c:pt idx="4260">
                  <c:v>118.30291992000001</c:v>
                </c:pt>
                <c:pt idx="4261">
                  <c:v>-481.90886710000001</c:v>
                </c:pt>
                <c:pt idx="4262">
                  <c:v>432.08632812000002</c:v>
                </c:pt>
                <c:pt idx="4263">
                  <c:v>70.144624022999992</c:v>
                </c:pt>
                <c:pt idx="4264">
                  <c:v>313.54246093</c:v>
                </c:pt>
                <c:pt idx="4265">
                  <c:v>-971.87164059999998</c:v>
                </c:pt>
                <c:pt idx="4266">
                  <c:v>-295.07804680000004</c:v>
                </c:pt>
                <c:pt idx="4267">
                  <c:v>-244.81246090000002</c:v>
                </c:pt>
                <c:pt idx="4268">
                  <c:v>1273.1144531</c:v>
                </c:pt>
                <c:pt idx="4269">
                  <c:v>523.43632811999998</c:v>
                </c:pt>
                <c:pt idx="4270">
                  <c:v>727.88414061999993</c:v>
                </c:pt>
                <c:pt idx="4271">
                  <c:v>-602.08609369999999</c:v>
                </c:pt>
                <c:pt idx="4272">
                  <c:v>57.168852539</c:v>
                </c:pt>
                <c:pt idx="4273">
                  <c:v>400.68734375000003</c:v>
                </c:pt>
                <c:pt idx="4274">
                  <c:v>21.329641112999997</c:v>
                </c:pt>
                <c:pt idx="4275">
                  <c:v>-798.02234370000008</c:v>
                </c:pt>
                <c:pt idx="4276">
                  <c:v>-881.09117179999998</c:v>
                </c:pt>
                <c:pt idx="4277">
                  <c:v>-315.31976559999998</c:v>
                </c:pt>
                <c:pt idx="4278">
                  <c:v>-1291.9367179999999</c:v>
                </c:pt>
                <c:pt idx="4279">
                  <c:v>-17.71245605</c:v>
                </c:pt>
                <c:pt idx="4280">
                  <c:v>-27.775219719999999</c:v>
                </c:pt>
                <c:pt idx="4281">
                  <c:v>106.814375</c:v>
                </c:pt>
                <c:pt idx="4282">
                  <c:v>228.71490234000001</c:v>
                </c:pt>
                <c:pt idx="4283">
                  <c:v>101.02652343</c:v>
                </c:pt>
                <c:pt idx="4284">
                  <c:v>-91.539589840000005</c:v>
                </c:pt>
                <c:pt idx="4285">
                  <c:v>-68.649487300000004</c:v>
                </c:pt>
                <c:pt idx="4286">
                  <c:v>-429.26164060000002</c:v>
                </c:pt>
                <c:pt idx="4287">
                  <c:v>-82.416894530000008</c:v>
                </c:pt>
                <c:pt idx="4288">
                  <c:v>154.63916015000001</c:v>
                </c:pt>
                <c:pt idx="4289">
                  <c:v>5.6961602782999998</c:v>
                </c:pt>
                <c:pt idx="4290">
                  <c:v>-123.61541989999999</c:v>
                </c:pt>
                <c:pt idx="4291">
                  <c:v>-452.83003900000006</c:v>
                </c:pt>
                <c:pt idx="4292">
                  <c:v>-158.39195309999999</c:v>
                </c:pt>
                <c:pt idx="4293">
                  <c:v>236.24919921</c:v>
                </c:pt>
                <c:pt idx="4294">
                  <c:v>731.81882811999992</c:v>
                </c:pt>
                <c:pt idx="4295">
                  <c:v>-299.38132810000002</c:v>
                </c:pt>
                <c:pt idx="4296">
                  <c:v>1205.9084375</c:v>
                </c:pt>
                <c:pt idx="4297">
                  <c:v>1067.5678906000001</c:v>
                </c:pt>
                <c:pt idx="4298">
                  <c:v>268.89642578000002</c:v>
                </c:pt>
                <c:pt idx="4299">
                  <c:v>64.894873046000001</c:v>
                </c:pt>
                <c:pt idx="4300">
                  <c:v>-346.20582029999997</c:v>
                </c:pt>
                <c:pt idx="4301">
                  <c:v>14.747608641999999</c:v>
                </c:pt>
                <c:pt idx="4302">
                  <c:v>1425.2839061999998</c:v>
                </c:pt>
                <c:pt idx="4303">
                  <c:v>18.777100829999998</c:v>
                </c:pt>
                <c:pt idx="4304">
                  <c:v>-259.25873039999999</c:v>
                </c:pt>
                <c:pt idx="4305">
                  <c:v>-59.53121582</c:v>
                </c:pt>
                <c:pt idx="4306">
                  <c:v>-151.42855460000001</c:v>
                </c:pt>
                <c:pt idx="4307">
                  <c:v>-431.65949209999997</c:v>
                </c:pt>
                <c:pt idx="4308">
                  <c:v>-1.177571945</c:v>
                </c:pt>
                <c:pt idx="4309">
                  <c:v>1465.4139061999999</c:v>
                </c:pt>
                <c:pt idx="4310">
                  <c:v>242.3380664</c:v>
                </c:pt>
                <c:pt idx="4311">
                  <c:v>66.464902343000006</c:v>
                </c:pt>
                <c:pt idx="4312">
                  <c:v>-130.6489746</c:v>
                </c:pt>
                <c:pt idx="4313">
                  <c:v>-132.80707029999999</c:v>
                </c:pt>
                <c:pt idx="4314">
                  <c:v>40.068913574</c:v>
                </c:pt>
                <c:pt idx="4315">
                  <c:v>-249.01027340000002</c:v>
                </c:pt>
                <c:pt idx="4316">
                  <c:v>210.03017577999998</c:v>
                </c:pt>
                <c:pt idx="4317">
                  <c:v>-176.29699209999998</c:v>
                </c:pt>
                <c:pt idx="4318">
                  <c:v>520.44710937000002</c:v>
                </c:pt>
                <c:pt idx="4319">
                  <c:v>337.03382812000001</c:v>
                </c:pt>
                <c:pt idx="4320">
                  <c:v>39.617590331999999</c:v>
                </c:pt>
                <c:pt idx="4321">
                  <c:v>280.58638671</c:v>
                </c:pt>
                <c:pt idx="4322">
                  <c:v>2842.4818749999999</c:v>
                </c:pt>
                <c:pt idx="4323">
                  <c:v>-129.6294628</c:v>
                </c:pt>
                <c:pt idx="4324">
                  <c:v>-514.29460930000005</c:v>
                </c:pt>
                <c:pt idx="4325">
                  <c:v>-89.259160150000014</c:v>
                </c:pt>
                <c:pt idx="4326">
                  <c:v>36.348466795999997</c:v>
                </c:pt>
                <c:pt idx="4327">
                  <c:v>-42.197050779999998</c:v>
                </c:pt>
                <c:pt idx="4328">
                  <c:v>25.840463866999997</c:v>
                </c:pt>
                <c:pt idx="4329">
                  <c:v>21.449780273000002</c:v>
                </c:pt>
                <c:pt idx="4330">
                  <c:v>-297.57333979999999</c:v>
                </c:pt>
                <c:pt idx="4331">
                  <c:v>382.37867187000006</c:v>
                </c:pt>
                <c:pt idx="4332">
                  <c:v>-461.68539060000001</c:v>
                </c:pt>
                <c:pt idx="4333">
                  <c:v>12.161135252999999</c:v>
                </c:pt>
                <c:pt idx="4334">
                  <c:v>-299.9457031</c:v>
                </c:pt>
                <c:pt idx="4335">
                  <c:v>-283.75640619999996</c:v>
                </c:pt>
                <c:pt idx="4336">
                  <c:v>199.40044921</c:v>
                </c:pt>
                <c:pt idx="4337">
                  <c:v>-321.89705070000002</c:v>
                </c:pt>
                <c:pt idx="4338">
                  <c:v>-145.3256054</c:v>
                </c:pt>
                <c:pt idx="4339">
                  <c:v>17.9100708</c:v>
                </c:pt>
                <c:pt idx="4340">
                  <c:v>-104.3758105</c:v>
                </c:pt>
                <c:pt idx="4341">
                  <c:v>482.99304687000006</c:v>
                </c:pt>
                <c:pt idx="4342">
                  <c:v>47.028247069999999</c:v>
                </c:pt>
                <c:pt idx="4343">
                  <c:v>104.12686523000001</c:v>
                </c:pt>
                <c:pt idx="4344">
                  <c:v>-99.172226559999999</c:v>
                </c:pt>
                <c:pt idx="4345">
                  <c:v>49.804389647999997</c:v>
                </c:pt>
                <c:pt idx="4346">
                  <c:v>203.51203125000001</c:v>
                </c:pt>
                <c:pt idx="4347">
                  <c:v>46.052416991999998</c:v>
                </c:pt>
                <c:pt idx="4348">
                  <c:v>-358.005</c:v>
                </c:pt>
                <c:pt idx="4349">
                  <c:v>-108.9954785</c:v>
                </c:pt>
                <c:pt idx="4350">
                  <c:v>135.20057617000001</c:v>
                </c:pt>
                <c:pt idx="4351">
                  <c:v>-129.9932421</c:v>
                </c:pt>
                <c:pt idx="4352">
                  <c:v>-31.432109369999999</c:v>
                </c:pt>
                <c:pt idx="4353">
                  <c:v>-74.969345700000005</c:v>
                </c:pt>
                <c:pt idx="4354">
                  <c:v>206.26060545999999</c:v>
                </c:pt>
                <c:pt idx="4355">
                  <c:v>-338.63648430000001</c:v>
                </c:pt>
                <c:pt idx="4356">
                  <c:v>364.13593750000001</c:v>
                </c:pt>
                <c:pt idx="4357">
                  <c:v>-671.29375000000005</c:v>
                </c:pt>
                <c:pt idx="4358">
                  <c:v>770.22601562</c:v>
                </c:pt>
                <c:pt idx="4359">
                  <c:v>-60.056713860000002</c:v>
                </c:pt>
                <c:pt idx="4360">
                  <c:v>29.911643066</c:v>
                </c:pt>
                <c:pt idx="4361">
                  <c:v>49.701879882</c:v>
                </c:pt>
                <c:pt idx="4362">
                  <c:v>-1034.4933590000001</c:v>
                </c:pt>
                <c:pt idx="4363">
                  <c:v>73.816079101</c:v>
                </c:pt>
                <c:pt idx="4364">
                  <c:v>-20.891999510000002</c:v>
                </c:pt>
                <c:pt idx="4365">
                  <c:v>585.82300781000004</c:v>
                </c:pt>
                <c:pt idx="4366">
                  <c:v>733.17632811999999</c:v>
                </c:pt>
                <c:pt idx="4367">
                  <c:v>-850.72828120000008</c:v>
                </c:pt>
                <c:pt idx="4368">
                  <c:v>609.01949218000004</c:v>
                </c:pt>
                <c:pt idx="4369">
                  <c:v>-274.38314450000001</c:v>
                </c:pt>
                <c:pt idx="4370">
                  <c:v>113.78538085</c:v>
                </c:pt>
                <c:pt idx="4371">
                  <c:v>-556.0938281</c:v>
                </c:pt>
                <c:pt idx="4372">
                  <c:v>-4.2112030980000006E-2</c:v>
                </c:pt>
                <c:pt idx="4373">
                  <c:v>-157.8607714</c:v>
                </c:pt>
                <c:pt idx="4374">
                  <c:v>0.61338424682000003</c:v>
                </c:pt>
                <c:pt idx="4375">
                  <c:v>-94.654316400000013</c:v>
                </c:pt>
                <c:pt idx="4376">
                  <c:v>-163.6665332</c:v>
                </c:pt>
                <c:pt idx="4377">
                  <c:v>-332.86058589999999</c:v>
                </c:pt>
                <c:pt idx="4378">
                  <c:v>-1015.8715619999999</c:v>
                </c:pt>
                <c:pt idx="4379">
                  <c:v>-8.1259124749999998</c:v>
                </c:pt>
                <c:pt idx="4380">
                  <c:v>92.095761717999991</c:v>
                </c:pt>
                <c:pt idx="4381">
                  <c:v>927.48843750000003</c:v>
                </c:pt>
                <c:pt idx="4382">
                  <c:v>-986.49070309999991</c:v>
                </c:pt>
                <c:pt idx="4383">
                  <c:v>2.9159259033000002</c:v>
                </c:pt>
                <c:pt idx="4384">
                  <c:v>46.153706054000004</c:v>
                </c:pt>
                <c:pt idx="4385">
                  <c:v>-467.47050779999995</c:v>
                </c:pt>
                <c:pt idx="4386">
                  <c:v>0.55797389984000001</c:v>
                </c:pt>
                <c:pt idx="4387">
                  <c:v>-8.9230523680000005</c:v>
                </c:pt>
                <c:pt idx="4388">
                  <c:v>-69.069785150000001</c:v>
                </c:pt>
                <c:pt idx="4389">
                  <c:v>-795.97906250000005</c:v>
                </c:pt>
                <c:pt idx="4390">
                  <c:v>706.59015624999995</c:v>
                </c:pt>
                <c:pt idx="4391">
                  <c:v>442.16675780999998</c:v>
                </c:pt>
                <c:pt idx="4392">
                  <c:v>-111.6479882</c:v>
                </c:pt>
                <c:pt idx="4393">
                  <c:v>-332.82058590000003</c:v>
                </c:pt>
                <c:pt idx="4394">
                  <c:v>31.707646484000001</c:v>
                </c:pt>
                <c:pt idx="4395">
                  <c:v>2185.0979686999999</c:v>
                </c:pt>
                <c:pt idx="4396">
                  <c:v>1914.370625</c:v>
                </c:pt>
                <c:pt idx="4397">
                  <c:v>-1259.791796</c:v>
                </c:pt>
                <c:pt idx="4398">
                  <c:v>780.27335936999998</c:v>
                </c:pt>
                <c:pt idx="4399">
                  <c:v>-34.256765129999998</c:v>
                </c:pt>
                <c:pt idx="4400">
                  <c:v>65.849609375</c:v>
                </c:pt>
                <c:pt idx="4401">
                  <c:v>79.707656249999999</c:v>
                </c:pt>
                <c:pt idx="4402">
                  <c:v>1339.5217186999998</c:v>
                </c:pt>
                <c:pt idx="4403">
                  <c:v>-329.41914060000005</c:v>
                </c:pt>
                <c:pt idx="4404">
                  <c:v>-44.010317379999996</c:v>
                </c:pt>
                <c:pt idx="4405">
                  <c:v>120.64261718</c:v>
                </c:pt>
                <c:pt idx="4406">
                  <c:v>101.52527343</c:v>
                </c:pt>
                <c:pt idx="4407">
                  <c:v>-596.58523430000002</c:v>
                </c:pt>
                <c:pt idx="4408">
                  <c:v>186.22218749999999</c:v>
                </c:pt>
                <c:pt idx="4409">
                  <c:v>-31.42982666</c:v>
                </c:pt>
                <c:pt idx="4410">
                  <c:v>-660.78859370000009</c:v>
                </c:pt>
                <c:pt idx="4411">
                  <c:v>-13.471113279999999</c:v>
                </c:pt>
                <c:pt idx="4412">
                  <c:v>507.99957030999997</c:v>
                </c:pt>
                <c:pt idx="4413">
                  <c:v>82.658291014999989</c:v>
                </c:pt>
                <c:pt idx="4414">
                  <c:v>-336.83644529999998</c:v>
                </c:pt>
                <c:pt idx="4415">
                  <c:v>-37.273288569999998</c:v>
                </c:pt>
                <c:pt idx="4416">
                  <c:v>-709.45656250000002</c:v>
                </c:pt>
                <c:pt idx="4417">
                  <c:v>-689.41851559999998</c:v>
                </c:pt>
                <c:pt idx="4418">
                  <c:v>16.002940673000001</c:v>
                </c:pt>
                <c:pt idx="4419">
                  <c:v>127.86586914</c:v>
                </c:pt>
                <c:pt idx="4420">
                  <c:v>174.82875000000001</c:v>
                </c:pt>
                <c:pt idx="4421">
                  <c:v>-136.75005849999999</c:v>
                </c:pt>
                <c:pt idx="4422">
                  <c:v>-2764.7093749999999</c:v>
                </c:pt>
                <c:pt idx="4423">
                  <c:v>-8.5740002440000005</c:v>
                </c:pt>
                <c:pt idx="4424">
                  <c:v>128.80331054000001</c:v>
                </c:pt>
                <c:pt idx="4425">
                  <c:v>-291.89734369999996</c:v>
                </c:pt>
                <c:pt idx="4426">
                  <c:v>-268.77976560000002</c:v>
                </c:pt>
                <c:pt idx="4427">
                  <c:v>-187.14710930000001</c:v>
                </c:pt>
                <c:pt idx="4428">
                  <c:v>13.767866209999999</c:v>
                </c:pt>
                <c:pt idx="4429">
                  <c:v>-320.06824209999996</c:v>
                </c:pt>
                <c:pt idx="4430">
                  <c:v>-215.18015619999997</c:v>
                </c:pt>
                <c:pt idx="4431">
                  <c:v>-537.50871089999998</c:v>
                </c:pt>
                <c:pt idx="4432">
                  <c:v>366.36378905999999</c:v>
                </c:pt>
                <c:pt idx="4433">
                  <c:v>797.8253125</c:v>
                </c:pt>
                <c:pt idx="4434">
                  <c:v>-1452.6265619999999</c:v>
                </c:pt>
                <c:pt idx="4435">
                  <c:v>122.971875</c:v>
                </c:pt>
                <c:pt idx="4436">
                  <c:v>-5.9891778560000004</c:v>
                </c:pt>
                <c:pt idx="4437">
                  <c:v>-42.106752919999998</c:v>
                </c:pt>
                <c:pt idx="4438">
                  <c:v>-710.52625</c:v>
                </c:pt>
                <c:pt idx="4439">
                  <c:v>-63.13733886</c:v>
                </c:pt>
                <c:pt idx="4440">
                  <c:v>185.77587889999998</c:v>
                </c:pt>
                <c:pt idx="4441">
                  <c:v>50.466855468000006</c:v>
                </c:pt>
                <c:pt idx="4442">
                  <c:v>-237.17849600000002</c:v>
                </c:pt>
                <c:pt idx="4443">
                  <c:v>-213.193164</c:v>
                </c:pt>
                <c:pt idx="4444">
                  <c:v>-94.318574210000008</c:v>
                </c:pt>
                <c:pt idx="4445">
                  <c:v>-15.47408813</c:v>
                </c:pt>
                <c:pt idx="4446">
                  <c:v>158.95976561999998</c:v>
                </c:pt>
                <c:pt idx="4447">
                  <c:v>394.97828125000001</c:v>
                </c:pt>
                <c:pt idx="4448">
                  <c:v>-892.69414059999997</c:v>
                </c:pt>
                <c:pt idx="4449">
                  <c:v>516.47835937000002</c:v>
                </c:pt>
                <c:pt idx="4450">
                  <c:v>-714.81218750000005</c:v>
                </c:pt>
                <c:pt idx="4451">
                  <c:v>-111.63117179999999</c:v>
                </c:pt>
                <c:pt idx="4452">
                  <c:v>-211.27279289999998</c:v>
                </c:pt>
                <c:pt idx="4453">
                  <c:v>86.103076170999998</c:v>
                </c:pt>
                <c:pt idx="4454">
                  <c:v>-312.85812499999997</c:v>
                </c:pt>
                <c:pt idx="4455">
                  <c:v>319.45267577999999</c:v>
                </c:pt>
                <c:pt idx="4456">
                  <c:v>-209.9130859</c:v>
                </c:pt>
                <c:pt idx="4457">
                  <c:v>-109.53777340000001</c:v>
                </c:pt>
                <c:pt idx="4458">
                  <c:v>-718.36125000000004</c:v>
                </c:pt>
                <c:pt idx="4459">
                  <c:v>473.08808593000003</c:v>
                </c:pt>
                <c:pt idx="4460">
                  <c:v>-311.39402339999998</c:v>
                </c:pt>
                <c:pt idx="4461">
                  <c:v>-1314.3415620000001</c:v>
                </c:pt>
                <c:pt idx="4462">
                  <c:v>-95.388593749999998</c:v>
                </c:pt>
                <c:pt idx="4463">
                  <c:v>-257.66345699999999</c:v>
                </c:pt>
                <c:pt idx="4464">
                  <c:v>-86.968359370000002</c:v>
                </c:pt>
                <c:pt idx="4465">
                  <c:v>1210.17875</c:v>
                </c:pt>
                <c:pt idx="4466">
                  <c:v>-22.276621089999999</c:v>
                </c:pt>
                <c:pt idx="4467">
                  <c:v>5.0311862182000002</c:v>
                </c:pt>
                <c:pt idx="4468">
                  <c:v>75.561328125000003</c:v>
                </c:pt>
                <c:pt idx="4469">
                  <c:v>465.85710937000005</c:v>
                </c:pt>
                <c:pt idx="4470">
                  <c:v>-118.36894529999999</c:v>
                </c:pt>
                <c:pt idx="4471">
                  <c:v>1304.9072655999998</c:v>
                </c:pt>
                <c:pt idx="4472">
                  <c:v>284.27099608999998</c:v>
                </c:pt>
                <c:pt idx="4473">
                  <c:v>-64.602426750000006</c:v>
                </c:pt>
                <c:pt idx="4474">
                  <c:v>28.108220213999999</c:v>
                </c:pt>
                <c:pt idx="4475">
                  <c:v>287.53744139999998</c:v>
                </c:pt>
                <c:pt idx="4476">
                  <c:v>-181.47718750000001</c:v>
                </c:pt>
                <c:pt idx="4477">
                  <c:v>23.706635742</c:v>
                </c:pt>
                <c:pt idx="4478">
                  <c:v>-20.457675779999999</c:v>
                </c:pt>
                <c:pt idx="4479">
                  <c:v>472.81570312000002</c:v>
                </c:pt>
                <c:pt idx="4480">
                  <c:v>-15.14558349</c:v>
                </c:pt>
                <c:pt idx="4481">
                  <c:v>-12.626979980000002</c:v>
                </c:pt>
                <c:pt idx="4482">
                  <c:v>58.493632811999994</c:v>
                </c:pt>
                <c:pt idx="4483">
                  <c:v>-26.59010009</c:v>
                </c:pt>
                <c:pt idx="4484">
                  <c:v>-526.29031250000003</c:v>
                </c:pt>
                <c:pt idx="4485">
                  <c:v>-881.63687500000003</c:v>
                </c:pt>
                <c:pt idx="4486">
                  <c:v>-313.40533200000004</c:v>
                </c:pt>
                <c:pt idx="4487">
                  <c:v>-1012.189375</c:v>
                </c:pt>
                <c:pt idx="4488">
                  <c:v>12.081516112999999</c:v>
                </c:pt>
                <c:pt idx="4489">
                  <c:v>-28.967294920000001</c:v>
                </c:pt>
                <c:pt idx="4490">
                  <c:v>15.440449218000001</c:v>
                </c:pt>
                <c:pt idx="4491">
                  <c:v>-404.09863279999996</c:v>
                </c:pt>
                <c:pt idx="4492">
                  <c:v>-14.88195556</c:v>
                </c:pt>
                <c:pt idx="4493">
                  <c:v>16.166779785000003</c:v>
                </c:pt>
                <c:pt idx="4494">
                  <c:v>161.21329101000001</c:v>
                </c:pt>
                <c:pt idx="4495">
                  <c:v>40.190881347000001</c:v>
                </c:pt>
                <c:pt idx="4496">
                  <c:v>312.28429686999999</c:v>
                </c:pt>
                <c:pt idx="4497">
                  <c:v>58.331821288999997</c:v>
                </c:pt>
                <c:pt idx="4498">
                  <c:v>-38.945405270000002</c:v>
                </c:pt>
                <c:pt idx="4499">
                  <c:v>125.02613280999999</c:v>
                </c:pt>
                <c:pt idx="4500">
                  <c:v>-70.144472649999997</c:v>
                </c:pt>
                <c:pt idx="4501">
                  <c:v>331.38660155999997</c:v>
                </c:pt>
                <c:pt idx="4502">
                  <c:v>49.720307616999996</c:v>
                </c:pt>
                <c:pt idx="4503">
                  <c:v>-197.56212889999998</c:v>
                </c:pt>
                <c:pt idx="4504">
                  <c:v>113.19903319999999</c:v>
                </c:pt>
                <c:pt idx="4505">
                  <c:v>375.61511718000003</c:v>
                </c:pt>
                <c:pt idx="4506">
                  <c:v>14.358658447</c:v>
                </c:pt>
                <c:pt idx="4507">
                  <c:v>158.51230468</c:v>
                </c:pt>
                <c:pt idx="4508">
                  <c:v>-410.39527340000001</c:v>
                </c:pt>
                <c:pt idx="4509">
                  <c:v>15.979616699000001</c:v>
                </c:pt>
                <c:pt idx="4510">
                  <c:v>-300.1602929</c:v>
                </c:pt>
                <c:pt idx="4511">
                  <c:v>-288.67462890000002</c:v>
                </c:pt>
                <c:pt idx="4512">
                  <c:v>-390.70515619999998</c:v>
                </c:pt>
                <c:pt idx="4513">
                  <c:v>-283.65820309999998</c:v>
                </c:pt>
                <c:pt idx="4514">
                  <c:v>2.4954165649000002</c:v>
                </c:pt>
                <c:pt idx="4515">
                  <c:v>-256.3377734</c:v>
                </c:pt>
                <c:pt idx="4516">
                  <c:v>110.87934569999999</c:v>
                </c:pt>
                <c:pt idx="4517">
                  <c:v>12.926165771000001</c:v>
                </c:pt>
                <c:pt idx="4518">
                  <c:v>47.465839843000005</c:v>
                </c:pt>
                <c:pt idx="4519">
                  <c:v>-216.99396479999999</c:v>
                </c:pt>
                <c:pt idx="4520">
                  <c:v>-616.93160150000006</c:v>
                </c:pt>
                <c:pt idx="4521">
                  <c:v>3.7932055664000002</c:v>
                </c:pt>
                <c:pt idx="4522">
                  <c:v>448.30644530999996</c:v>
                </c:pt>
                <c:pt idx="4523">
                  <c:v>201.69175781000001</c:v>
                </c:pt>
                <c:pt idx="4524">
                  <c:v>4.9156881713000002</c:v>
                </c:pt>
                <c:pt idx="4525">
                  <c:v>887.83953125000005</c:v>
                </c:pt>
                <c:pt idx="4526">
                  <c:v>-685.85382809999999</c:v>
                </c:pt>
                <c:pt idx="4527">
                  <c:v>-254.31437500000001</c:v>
                </c:pt>
                <c:pt idx="4528">
                  <c:v>1032.8225780999999</c:v>
                </c:pt>
                <c:pt idx="4529">
                  <c:v>-30.253408199999999</c:v>
                </c:pt>
                <c:pt idx="4530">
                  <c:v>-83.500371090000002</c:v>
                </c:pt>
                <c:pt idx="4531">
                  <c:v>-115.8477441</c:v>
                </c:pt>
                <c:pt idx="4532">
                  <c:v>69.955712890000001</c:v>
                </c:pt>
                <c:pt idx="4533">
                  <c:v>800.16734374999999</c:v>
                </c:pt>
                <c:pt idx="4534">
                  <c:v>-74.73434082</c:v>
                </c:pt>
                <c:pt idx="4535">
                  <c:v>-1818.559062</c:v>
                </c:pt>
                <c:pt idx="4536">
                  <c:v>-370.70472650000005</c:v>
                </c:pt>
                <c:pt idx="4537">
                  <c:v>197.95585936999998</c:v>
                </c:pt>
                <c:pt idx="4538">
                  <c:v>186.84185546</c:v>
                </c:pt>
                <c:pt idx="4539">
                  <c:v>966.40312500000005</c:v>
                </c:pt>
                <c:pt idx="4540">
                  <c:v>232.77916015</c:v>
                </c:pt>
                <c:pt idx="4541">
                  <c:v>207.23902343</c:v>
                </c:pt>
                <c:pt idx="4542">
                  <c:v>-1495.7415619999999</c:v>
                </c:pt>
                <c:pt idx="4543">
                  <c:v>3.8519277954</c:v>
                </c:pt>
                <c:pt idx="4544">
                  <c:v>1702.6360936999999</c:v>
                </c:pt>
                <c:pt idx="4545">
                  <c:v>-856.01164059999996</c:v>
                </c:pt>
                <c:pt idx="4546">
                  <c:v>741.58828125000002</c:v>
                </c:pt>
                <c:pt idx="4547">
                  <c:v>773.05062499999997</c:v>
                </c:pt>
                <c:pt idx="4548">
                  <c:v>-876.64382809999995</c:v>
                </c:pt>
                <c:pt idx="4549">
                  <c:v>863.92203125000003</c:v>
                </c:pt>
                <c:pt idx="4550">
                  <c:v>-597.09753899999998</c:v>
                </c:pt>
                <c:pt idx="4551">
                  <c:v>542.77015625000001</c:v>
                </c:pt>
                <c:pt idx="4552">
                  <c:v>190.46619139999999</c:v>
                </c:pt>
                <c:pt idx="4553">
                  <c:v>-346.47679679999999</c:v>
                </c:pt>
                <c:pt idx="4554">
                  <c:v>670.19562499999995</c:v>
                </c:pt>
                <c:pt idx="4555">
                  <c:v>-111.235371</c:v>
                </c:pt>
                <c:pt idx="4556">
                  <c:v>-244.28285149999999</c:v>
                </c:pt>
                <c:pt idx="4557">
                  <c:v>-264.33134760000002</c:v>
                </c:pt>
                <c:pt idx="4558">
                  <c:v>-77.725263670000004</c:v>
                </c:pt>
                <c:pt idx="4559">
                  <c:v>-645.2230859</c:v>
                </c:pt>
                <c:pt idx="4560">
                  <c:v>223.33998045999999</c:v>
                </c:pt>
                <c:pt idx="4561">
                  <c:v>510.04398437000003</c:v>
                </c:pt>
                <c:pt idx="4562">
                  <c:v>137.47026367000001</c:v>
                </c:pt>
                <c:pt idx="4563">
                  <c:v>-326.71105460000001</c:v>
                </c:pt>
                <c:pt idx="4564">
                  <c:v>-243.07509760000002</c:v>
                </c:pt>
                <c:pt idx="4565">
                  <c:v>310.04492187</c:v>
                </c:pt>
                <c:pt idx="4566">
                  <c:v>63.675742186999997</c:v>
                </c:pt>
                <c:pt idx="4567">
                  <c:v>66.600332030999994</c:v>
                </c:pt>
                <c:pt idx="4568">
                  <c:v>-1094.7029680000001</c:v>
                </c:pt>
                <c:pt idx="4569">
                  <c:v>429.16816405999998</c:v>
                </c:pt>
                <c:pt idx="4570">
                  <c:v>-129.50224599999999</c:v>
                </c:pt>
                <c:pt idx="4571">
                  <c:v>51.014047850999994</c:v>
                </c:pt>
                <c:pt idx="4572">
                  <c:v>-39.554833979999998</c:v>
                </c:pt>
                <c:pt idx="4573">
                  <c:v>205.51576170999999</c:v>
                </c:pt>
                <c:pt idx="4574">
                  <c:v>-356.08453119999996</c:v>
                </c:pt>
                <c:pt idx="4575">
                  <c:v>-99.444023430000001</c:v>
                </c:pt>
                <c:pt idx="4576">
                  <c:v>-206.57167959999998</c:v>
                </c:pt>
                <c:pt idx="4577">
                  <c:v>-151.1348046</c:v>
                </c:pt>
                <c:pt idx="4578">
                  <c:v>548.35878905999994</c:v>
                </c:pt>
                <c:pt idx="4579">
                  <c:v>-20.499194330000002</c:v>
                </c:pt>
                <c:pt idx="4580">
                  <c:v>115.89420898</c:v>
                </c:pt>
                <c:pt idx="4581">
                  <c:v>462.56820312000002</c:v>
                </c:pt>
                <c:pt idx="4582">
                  <c:v>-805.7110156</c:v>
                </c:pt>
                <c:pt idx="4583">
                  <c:v>-133.0136718</c:v>
                </c:pt>
                <c:pt idx="4584">
                  <c:v>297.20830078</c:v>
                </c:pt>
                <c:pt idx="4585">
                  <c:v>1.3994773864000001</c:v>
                </c:pt>
                <c:pt idx="4586">
                  <c:v>-302.73041010000003</c:v>
                </c:pt>
                <c:pt idx="4587">
                  <c:v>-27.69586425</c:v>
                </c:pt>
                <c:pt idx="4588">
                  <c:v>1218.5397656</c:v>
                </c:pt>
                <c:pt idx="4589">
                  <c:v>109.80004881999999</c:v>
                </c:pt>
                <c:pt idx="4590">
                  <c:v>-296.43843750000002</c:v>
                </c:pt>
                <c:pt idx="4591">
                  <c:v>-155.51835929999999</c:v>
                </c:pt>
                <c:pt idx="4592">
                  <c:v>961.68945311999994</c:v>
                </c:pt>
                <c:pt idx="4593">
                  <c:v>-1965.14375</c:v>
                </c:pt>
                <c:pt idx="4594">
                  <c:v>-73.486401360000002</c:v>
                </c:pt>
                <c:pt idx="4595">
                  <c:v>-51.038081050000002</c:v>
                </c:pt>
                <c:pt idx="4596">
                  <c:v>-95.964140619999995</c:v>
                </c:pt>
                <c:pt idx="4597">
                  <c:v>-140.74678710000001</c:v>
                </c:pt>
                <c:pt idx="4598">
                  <c:v>-353.89605460000001</c:v>
                </c:pt>
                <c:pt idx="4599">
                  <c:v>-581.55656250000004</c:v>
                </c:pt>
                <c:pt idx="4600">
                  <c:v>-183.45500000000001</c:v>
                </c:pt>
                <c:pt idx="4601">
                  <c:v>267.52226561999998</c:v>
                </c:pt>
                <c:pt idx="4602">
                  <c:v>-58.642285149999999</c:v>
                </c:pt>
                <c:pt idx="4603">
                  <c:v>202.89703125</c:v>
                </c:pt>
                <c:pt idx="4604">
                  <c:v>19.494761961999998</c:v>
                </c:pt>
                <c:pt idx="4605">
                  <c:v>74.705957030999997</c:v>
                </c:pt>
                <c:pt idx="4606">
                  <c:v>-94.980166009999991</c:v>
                </c:pt>
                <c:pt idx="4607">
                  <c:v>-218.32630850000001</c:v>
                </c:pt>
                <c:pt idx="4608">
                  <c:v>184.18744139999998</c:v>
                </c:pt>
                <c:pt idx="4609">
                  <c:v>98.392802734</c:v>
                </c:pt>
                <c:pt idx="4610">
                  <c:v>881.90273436999996</c:v>
                </c:pt>
                <c:pt idx="4611">
                  <c:v>-72.115781249999998</c:v>
                </c:pt>
                <c:pt idx="4612">
                  <c:v>-100.5405664</c:v>
                </c:pt>
                <c:pt idx="4613">
                  <c:v>265.1459375</c:v>
                </c:pt>
                <c:pt idx="4614">
                  <c:v>178.14363281000001</c:v>
                </c:pt>
                <c:pt idx="4615">
                  <c:v>-62.990795890000001</c:v>
                </c:pt>
                <c:pt idx="4616">
                  <c:v>342.31386717999999</c:v>
                </c:pt>
                <c:pt idx="4617">
                  <c:v>-642.50187500000004</c:v>
                </c:pt>
                <c:pt idx="4618">
                  <c:v>244.77746093000002</c:v>
                </c:pt>
                <c:pt idx="4619">
                  <c:v>637.17343749999998</c:v>
                </c:pt>
                <c:pt idx="4620">
                  <c:v>-149.700996</c:v>
                </c:pt>
                <c:pt idx="4621">
                  <c:v>9.1851812743999997</c:v>
                </c:pt>
                <c:pt idx="4622">
                  <c:v>-123.27746090000001</c:v>
                </c:pt>
                <c:pt idx="4623">
                  <c:v>-100.67539059999999</c:v>
                </c:pt>
                <c:pt idx="4624">
                  <c:v>-44.329018550000001</c:v>
                </c:pt>
                <c:pt idx="4625">
                  <c:v>15.008986815999998</c:v>
                </c:pt>
                <c:pt idx="4626">
                  <c:v>-2.229894866</c:v>
                </c:pt>
                <c:pt idx="4627">
                  <c:v>-1531.52125</c:v>
                </c:pt>
                <c:pt idx="4628">
                  <c:v>-698.80609370000002</c:v>
                </c:pt>
                <c:pt idx="4629">
                  <c:v>109.91493163999999</c:v>
                </c:pt>
                <c:pt idx="4630">
                  <c:v>298.29394531000003</c:v>
                </c:pt>
                <c:pt idx="4631">
                  <c:v>135.6658496</c:v>
                </c:pt>
                <c:pt idx="4632">
                  <c:v>1255.8383593000001</c:v>
                </c:pt>
                <c:pt idx="4633">
                  <c:v>1714.4723437</c:v>
                </c:pt>
                <c:pt idx="4634">
                  <c:v>-302.04593749999998</c:v>
                </c:pt>
                <c:pt idx="4635">
                  <c:v>-22.542998040000001</c:v>
                </c:pt>
                <c:pt idx="4636">
                  <c:v>87.362695312</c:v>
                </c:pt>
                <c:pt idx="4637">
                  <c:v>283.65707030999999</c:v>
                </c:pt>
                <c:pt idx="4638">
                  <c:v>740.44617186999994</c:v>
                </c:pt>
                <c:pt idx="4639">
                  <c:v>887.92921875000002</c:v>
                </c:pt>
                <c:pt idx="4640">
                  <c:v>140.96540038999999</c:v>
                </c:pt>
                <c:pt idx="4641">
                  <c:v>2202.776875</c:v>
                </c:pt>
                <c:pt idx="4642">
                  <c:v>694.11101561999999</c:v>
                </c:pt>
                <c:pt idx="4643">
                  <c:v>63.718178710000004</c:v>
                </c:pt>
                <c:pt idx="4644">
                  <c:v>1455.6704686999999</c:v>
                </c:pt>
                <c:pt idx="4645">
                  <c:v>-544.4944921</c:v>
                </c:pt>
                <c:pt idx="4646">
                  <c:v>-0.86548454279999998</c:v>
                </c:pt>
                <c:pt idx="4647">
                  <c:v>-93.371787100000006</c:v>
                </c:pt>
                <c:pt idx="4648">
                  <c:v>308.39912108999999</c:v>
                </c:pt>
                <c:pt idx="4649">
                  <c:v>-63.188447260000004</c:v>
                </c:pt>
                <c:pt idx="4650">
                  <c:v>-166.91437500000001</c:v>
                </c:pt>
                <c:pt idx="4651">
                  <c:v>149.75134765000001</c:v>
                </c:pt>
                <c:pt idx="4652">
                  <c:v>53.346025390000001</c:v>
                </c:pt>
                <c:pt idx="4653">
                  <c:v>195.06513671000002</c:v>
                </c:pt>
                <c:pt idx="4654">
                  <c:v>-112.648623</c:v>
                </c:pt>
                <c:pt idx="4655">
                  <c:v>-1382.4426560000002</c:v>
                </c:pt>
                <c:pt idx="4656">
                  <c:v>-78.800126950000006</c:v>
                </c:pt>
                <c:pt idx="4657">
                  <c:v>31.451127928999998</c:v>
                </c:pt>
                <c:pt idx="4658">
                  <c:v>-10.224981679999999</c:v>
                </c:pt>
                <c:pt idx="4659">
                  <c:v>-268.83617179999999</c:v>
                </c:pt>
                <c:pt idx="4660">
                  <c:v>-44.202426750000001</c:v>
                </c:pt>
                <c:pt idx="4661">
                  <c:v>-115.0131933</c:v>
                </c:pt>
                <c:pt idx="4662">
                  <c:v>404.04953124999997</c:v>
                </c:pt>
                <c:pt idx="4663">
                  <c:v>350.52828125000002</c:v>
                </c:pt>
                <c:pt idx="4664">
                  <c:v>-296.12486319999999</c:v>
                </c:pt>
                <c:pt idx="4665">
                  <c:v>1.7347688292999999</c:v>
                </c:pt>
                <c:pt idx="4666">
                  <c:v>117.84103515000001</c:v>
                </c:pt>
                <c:pt idx="4667">
                  <c:v>-408.78089840000001</c:v>
                </c:pt>
                <c:pt idx="4668">
                  <c:v>27.923210448999999</c:v>
                </c:pt>
                <c:pt idx="4669">
                  <c:v>-88.273378900000012</c:v>
                </c:pt>
                <c:pt idx="4670">
                  <c:v>-132.56232420000001</c:v>
                </c:pt>
                <c:pt idx="4671">
                  <c:v>69.845888670999997</c:v>
                </c:pt>
                <c:pt idx="4672">
                  <c:v>679.34210937</c:v>
                </c:pt>
                <c:pt idx="4673">
                  <c:v>-126.8711914</c:v>
                </c:pt>
                <c:pt idx="4674">
                  <c:v>-880.55773429999999</c:v>
                </c:pt>
                <c:pt idx="4675">
                  <c:v>710.53890624999997</c:v>
                </c:pt>
                <c:pt idx="4676">
                  <c:v>199.83263671</c:v>
                </c:pt>
                <c:pt idx="4677">
                  <c:v>-546.51488280000001</c:v>
                </c:pt>
                <c:pt idx="4678">
                  <c:v>328.01265625000002</c:v>
                </c:pt>
                <c:pt idx="4679">
                  <c:v>-1174.9065619999999</c:v>
                </c:pt>
                <c:pt idx="4680">
                  <c:v>761.49046874999999</c:v>
                </c:pt>
                <c:pt idx="4681">
                  <c:v>-161.3365039</c:v>
                </c:pt>
                <c:pt idx="4682">
                  <c:v>57.687583007000001</c:v>
                </c:pt>
                <c:pt idx="4683">
                  <c:v>158.18497070000001</c:v>
                </c:pt>
                <c:pt idx="4684">
                  <c:v>-166.27968749999999</c:v>
                </c:pt>
                <c:pt idx="4685">
                  <c:v>19.833964843</c:v>
                </c:pt>
                <c:pt idx="4686">
                  <c:v>-654.03597650000006</c:v>
                </c:pt>
                <c:pt idx="4687">
                  <c:v>52.576884765000003</c:v>
                </c:pt>
                <c:pt idx="4688">
                  <c:v>-979.33148430000006</c:v>
                </c:pt>
                <c:pt idx="4689">
                  <c:v>-133.09149410000001</c:v>
                </c:pt>
                <c:pt idx="4690">
                  <c:v>163.86679687</c:v>
                </c:pt>
                <c:pt idx="4691">
                  <c:v>-27.204743650000001</c:v>
                </c:pt>
                <c:pt idx="4692">
                  <c:v>-146.76544920000001</c:v>
                </c:pt>
                <c:pt idx="4693">
                  <c:v>-30.51797363</c:v>
                </c:pt>
                <c:pt idx="4694">
                  <c:v>1801.5671875</c:v>
                </c:pt>
                <c:pt idx="4695">
                  <c:v>-240.94339840000001</c:v>
                </c:pt>
                <c:pt idx="4696">
                  <c:v>-1612.42875</c:v>
                </c:pt>
                <c:pt idx="4697">
                  <c:v>-927.95375000000001</c:v>
                </c:pt>
                <c:pt idx="4698">
                  <c:v>6.0537243651999999</c:v>
                </c:pt>
                <c:pt idx="4699">
                  <c:v>223.09761718000001</c:v>
                </c:pt>
                <c:pt idx="4700">
                  <c:v>762.86226562000002</c:v>
                </c:pt>
                <c:pt idx="4701">
                  <c:v>-217.72431639999999</c:v>
                </c:pt>
                <c:pt idx="4702">
                  <c:v>-144.734082</c:v>
                </c:pt>
                <c:pt idx="4703">
                  <c:v>328.06863281</c:v>
                </c:pt>
                <c:pt idx="4704">
                  <c:v>311.06789062000001</c:v>
                </c:pt>
                <c:pt idx="4705">
                  <c:v>-2243.5887499999999</c:v>
                </c:pt>
                <c:pt idx="4706">
                  <c:v>-970.51734370000008</c:v>
                </c:pt>
                <c:pt idx="4707">
                  <c:v>75.420878905999999</c:v>
                </c:pt>
                <c:pt idx="4708">
                  <c:v>-93.417285150000012</c:v>
                </c:pt>
                <c:pt idx="4709">
                  <c:v>704.04398436999998</c:v>
                </c:pt>
                <c:pt idx="4710">
                  <c:v>-2143.2618750000001</c:v>
                </c:pt>
                <c:pt idx="4711">
                  <c:v>-83.421455069999993</c:v>
                </c:pt>
                <c:pt idx="4712">
                  <c:v>-19.72367187</c:v>
                </c:pt>
                <c:pt idx="4713">
                  <c:v>1611.6770311999999</c:v>
                </c:pt>
                <c:pt idx="4714">
                  <c:v>-1138.2342960000001</c:v>
                </c:pt>
                <c:pt idx="4715">
                  <c:v>-101.1375195</c:v>
                </c:pt>
                <c:pt idx="4716">
                  <c:v>333.63550780999998</c:v>
                </c:pt>
                <c:pt idx="4717">
                  <c:v>154.52703124999999</c:v>
                </c:pt>
                <c:pt idx="4718">
                  <c:v>409.39968750000003</c:v>
                </c:pt>
                <c:pt idx="4719">
                  <c:v>-1379.5306250000001</c:v>
                </c:pt>
                <c:pt idx="4720">
                  <c:v>1685.5665624999999</c:v>
                </c:pt>
                <c:pt idx="4721">
                  <c:v>292.33460937000001</c:v>
                </c:pt>
                <c:pt idx="4722">
                  <c:v>346.98296875</c:v>
                </c:pt>
                <c:pt idx="4723">
                  <c:v>-627.77472650000004</c:v>
                </c:pt>
                <c:pt idx="4724">
                  <c:v>-1059.7038280000002</c:v>
                </c:pt>
                <c:pt idx="4725">
                  <c:v>249.87753906</c:v>
                </c:pt>
                <c:pt idx="4726">
                  <c:v>48.830712890000001</c:v>
                </c:pt>
                <c:pt idx="4727">
                  <c:v>132.65016600999999</c:v>
                </c:pt>
                <c:pt idx="4728">
                  <c:v>-813.72343750000005</c:v>
                </c:pt>
                <c:pt idx="4729">
                  <c:v>-111.7154199</c:v>
                </c:pt>
                <c:pt idx="4730">
                  <c:v>1500.4625000000001</c:v>
                </c:pt>
                <c:pt idx="4731">
                  <c:v>-101.77898429999999</c:v>
                </c:pt>
                <c:pt idx="4732">
                  <c:v>-10.701621090000002</c:v>
                </c:pt>
                <c:pt idx="4733">
                  <c:v>-53.764023429999995</c:v>
                </c:pt>
                <c:pt idx="4734">
                  <c:v>-12.507576899999998</c:v>
                </c:pt>
                <c:pt idx="4735">
                  <c:v>-73.784643549999998</c:v>
                </c:pt>
                <c:pt idx="4736">
                  <c:v>524.60406250000005</c:v>
                </c:pt>
                <c:pt idx="4737">
                  <c:v>353.71613280999998</c:v>
                </c:pt>
                <c:pt idx="4738">
                  <c:v>153.67530273</c:v>
                </c:pt>
                <c:pt idx="4739">
                  <c:v>204.31093749999999</c:v>
                </c:pt>
                <c:pt idx="4740">
                  <c:v>5.5133953856999991</c:v>
                </c:pt>
                <c:pt idx="4741">
                  <c:v>763.22539061999998</c:v>
                </c:pt>
                <c:pt idx="4742">
                  <c:v>753.81242186999998</c:v>
                </c:pt>
                <c:pt idx="4743">
                  <c:v>-468.25851560000001</c:v>
                </c:pt>
                <c:pt idx="4744">
                  <c:v>8.4539721678999999</c:v>
                </c:pt>
                <c:pt idx="4745">
                  <c:v>-84.203496090000002</c:v>
                </c:pt>
                <c:pt idx="4746">
                  <c:v>-3.367146301</c:v>
                </c:pt>
                <c:pt idx="4747">
                  <c:v>-84.98379881999999</c:v>
                </c:pt>
                <c:pt idx="4748">
                  <c:v>83.882861328000004</c:v>
                </c:pt>
                <c:pt idx="4749">
                  <c:v>-39.468706050000002</c:v>
                </c:pt>
                <c:pt idx="4750">
                  <c:v>143.8837207</c:v>
                </c:pt>
                <c:pt idx="4751">
                  <c:v>151.35089843</c:v>
                </c:pt>
                <c:pt idx="4752">
                  <c:v>-16.15200317</c:v>
                </c:pt>
                <c:pt idx="4753">
                  <c:v>-369.30660150000006</c:v>
                </c:pt>
                <c:pt idx="4754">
                  <c:v>-47.70039062</c:v>
                </c:pt>
                <c:pt idx="4755">
                  <c:v>411.65875</c:v>
                </c:pt>
                <c:pt idx="4756">
                  <c:v>-751.97921870000005</c:v>
                </c:pt>
                <c:pt idx="4757">
                  <c:v>1.2704736327999999</c:v>
                </c:pt>
                <c:pt idx="4758">
                  <c:v>-364.0160937</c:v>
                </c:pt>
                <c:pt idx="4759">
                  <c:v>-1770.1721869999999</c:v>
                </c:pt>
                <c:pt idx="4760">
                  <c:v>-405.48230459999996</c:v>
                </c:pt>
                <c:pt idx="4761">
                  <c:v>976.79718749999995</c:v>
                </c:pt>
                <c:pt idx="4762">
                  <c:v>-733.15875000000005</c:v>
                </c:pt>
                <c:pt idx="4763">
                  <c:v>347.45925781</c:v>
                </c:pt>
                <c:pt idx="4764">
                  <c:v>-29.510253899999999</c:v>
                </c:pt>
                <c:pt idx="4765">
                  <c:v>-213.12773430000001</c:v>
                </c:pt>
                <c:pt idx="4766">
                  <c:v>-704.53523429999996</c:v>
                </c:pt>
                <c:pt idx="4767">
                  <c:v>2.4771435546</c:v>
                </c:pt>
                <c:pt idx="4768">
                  <c:v>-190.14458980000001</c:v>
                </c:pt>
                <c:pt idx="4769">
                  <c:v>-210.37464840000001</c:v>
                </c:pt>
                <c:pt idx="4770">
                  <c:v>579.61113280999996</c:v>
                </c:pt>
                <c:pt idx="4771">
                  <c:v>-395.52945310000001</c:v>
                </c:pt>
                <c:pt idx="4772">
                  <c:v>-82.085058590000003</c:v>
                </c:pt>
                <c:pt idx="4773">
                  <c:v>-658.3133593</c:v>
                </c:pt>
                <c:pt idx="4774">
                  <c:v>-471.10562499999997</c:v>
                </c:pt>
                <c:pt idx="4775">
                  <c:v>-15.16310058</c:v>
                </c:pt>
                <c:pt idx="4776">
                  <c:v>1145.5406250000001</c:v>
                </c:pt>
                <c:pt idx="4777">
                  <c:v>-448.64878900000002</c:v>
                </c:pt>
                <c:pt idx="4778">
                  <c:v>-138.73805659999999</c:v>
                </c:pt>
                <c:pt idx="4779">
                  <c:v>479.45726562000004</c:v>
                </c:pt>
                <c:pt idx="4780">
                  <c:v>-35.049538570000003</c:v>
                </c:pt>
                <c:pt idx="4781">
                  <c:v>-357.04699210000001</c:v>
                </c:pt>
                <c:pt idx="4782">
                  <c:v>-144.49378899999999</c:v>
                </c:pt>
                <c:pt idx="4783">
                  <c:v>58.416767577999998</c:v>
                </c:pt>
                <c:pt idx="4784">
                  <c:v>-467.1953125</c:v>
                </c:pt>
                <c:pt idx="4785">
                  <c:v>-547.91316400000005</c:v>
                </c:pt>
                <c:pt idx="4786">
                  <c:v>-157.97691399999999</c:v>
                </c:pt>
                <c:pt idx="4787">
                  <c:v>-523.30597650000004</c:v>
                </c:pt>
                <c:pt idx="4788">
                  <c:v>475.97500000000002</c:v>
                </c:pt>
                <c:pt idx="4789">
                  <c:v>-312.78628900000001</c:v>
                </c:pt>
                <c:pt idx="4790">
                  <c:v>137.03727538999999</c:v>
                </c:pt>
                <c:pt idx="4791">
                  <c:v>-33.28015869</c:v>
                </c:pt>
                <c:pt idx="4792">
                  <c:v>-3.7577227779999998</c:v>
                </c:pt>
                <c:pt idx="4793">
                  <c:v>-5.0344360349999997</c:v>
                </c:pt>
                <c:pt idx="4794">
                  <c:v>-9.2910772699999988</c:v>
                </c:pt>
                <c:pt idx="4795">
                  <c:v>-222.44855459999999</c:v>
                </c:pt>
                <c:pt idx="4796">
                  <c:v>-251.04210930000002</c:v>
                </c:pt>
                <c:pt idx="4797">
                  <c:v>1109.9703125000001</c:v>
                </c:pt>
                <c:pt idx="4798">
                  <c:v>845.45375000000001</c:v>
                </c:pt>
                <c:pt idx="4799">
                  <c:v>-1062.8843750000001</c:v>
                </c:pt>
                <c:pt idx="4800">
                  <c:v>-314.40847650000001</c:v>
                </c:pt>
                <c:pt idx="4801">
                  <c:v>-226.958125</c:v>
                </c:pt>
                <c:pt idx="4802">
                  <c:v>631.80382812000005</c:v>
                </c:pt>
                <c:pt idx="4803">
                  <c:v>-507.92042959999998</c:v>
                </c:pt>
                <c:pt idx="4804">
                  <c:v>533.88023437000004</c:v>
                </c:pt>
                <c:pt idx="4805">
                  <c:v>1030.5476562000001</c:v>
                </c:pt>
                <c:pt idx="4806">
                  <c:v>595.64425781</c:v>
                </c:pt>
                <c:pt idx="4807">
                  <c:v>190.89388671</c:v>
                </c:pt>
                <c:pt idx="4808">
                  <c:v>-376.97457029999998</c:v>
                </c:pt>
                <c:pt idx="4809">
                  <c:v>-1042.7434370000001</c:v>
                </c:pt>
                <c:pt idx="4810">
                  <c:v>284.84755859000001</c:v>
                </c:pt>
                <c:pt idx="4811">
                  <c:v>175.29355468000003</c:v>
                </c:pt>
                <c:pt idx="4812">
                  <c:v>-820.76328120000005</c:v>
                </c:pt>
                <c:pt idx="4813">
                  <c:v>-170.3214648</c:v>
                </c:pt>
                <c:pt idx="4814">
                  <c:v>-501.85738279999998</c:v>
                </c:pt>
                <c:pt idx="4815">
                  <c:v>-236.60992180000002</c:v>
                </c:pt>
                <c:pt idx="4816">
                  <c:v>65.531455077999993</c:v>
                </c:pt>
                <c:pt idx="4817">
                  <c:v>47.326420897999995</c:v>
                </c:pt>
                <c:pt idx="4818">
                  <c:v>-86.428349600000004</c:v>
                </c:pt>
                <c:pt idx="4819">
                  <c:v>-196.48693350000002</c:v>
                </c:pt>
                <c:pt idx="4820">
                  <c:v>540.04921875000002</c:v>
                </c:pt>
                <c:pt idx="4821">
                  <c:v>171.39599609000001</c:v>
                </c:pt>
                <c:pt idx="4822">
                  <c:v>-69.945107419999999</c:v>
                </c:pt>
                <c:pt idx="4823">
                  <c:v>807.77101561999996</c:v>
                </c:pt>
                <c:pt idx="4824">
                  <c:v>446.94339843</c:v>
                </c:pt>
                <c:pt idx="4825">
                  <c:v>1273.0521874999999</c:v>
                </c:pt>
                <c:pt idx="4826">
                  <c:v>188.04265624999999</c:v>
                </c:pt>
                <c:pt idx="4827">
                  <c:v>229.60732421</c:v>
                </c:pt>
                <c:pt idx="4828">
                  <c:v>103.20551757</c:v>
                </c:pt>
                <c:pt idx="4829">
                  <c:v>82.872529295999996</c:v>
                </c:pt>
                <c:pt idx="4830">
                  <c:v>-209.75890619999998</c:v>
                </c:pt>
                <c:pt idx="4831">
                  <c:v>351.49058593000001</c:v>
                </c:pt>
                <c:pt idx="4832">
                  <c:v>-95.286943350000001</c:v>
                </c:pt>
                <c:pt idx="4833">
                  <c:v>181.89695312000001</c:v>
                </c:pt>
                <c:pt idx="4834">
                  <c:v>-653.49929680000002</c:v>
                </c:pt>
                <c:pt idx="4835">
                  <c:v>229.33648436999999</c:v>
                </c:pt>
                <c:pt idx="4836">
                  <c:v>-12.04481079</c:v>
                </c:pt>
                <c:pt idx="4837">
                  <c:v>-239.13263670000001</c:v>
                </c:pt>
                <c:pt idx="4838">
                  <c:v>-2.388329315</c:v>
                </c:pt>
                <c:pt idx="4839">
                  <c:v>-703.58257809999998</c:v>
                </c:pt>
                <c:pt idx="4840">
                  <c:v>-685.09773429999996</c:v>
                </c:pt>
                <c:pt idx="4841">
                  <c:v>453.52386718000002</c:v>
                </c:pt>
                <c:pt idx="4842">
                  <c:v>-36.722038570000002</c:v>
                </c:pt>
                <c:pt idx="4843">
                  <c:v>-41.712592770000001</c:v>
                </c:pt>
                <c:pt idx="4844">
                  <c:v>459.98562500000003</c:v>
                </c:pt>
                <c:pt idx="4845">
                  <c:v>-28.56491943</c:v>
                </c:pt>
                <c:pt idx="4846">
                  <c:v>162.40731445</c:v>
                </c:pt>
                <c:pt idx="4847">
                  <c:v>679.30062499999997</c:v>
                </c:pt>
                <c:pt idx="4848">
                  <c:v>-174.74917959999999</c:v>
                </c:pt>
                <c:pt idx="4849">
                  <c:v>122.11459960000001</c:v>
                </c:pt>
                <c:pt idx="4850">
                  <c:v>-347.42714840000002</c:v>
                </c:pt>
                <c:pt idx="4851">
                  <c:v>248.45179687000001</c:v>
                </c:pt>
                <c:pt idx="4852">
                  <c:v>-937.80359370000008</c:v>
                </c:pt>
                <c:pt idx="4853">
                  <c:v>-370.24124999999998</c:v>
                </c:pt>
                <c:pt idx="4854">
                  <c:v>697.54359375000001</c:v>
                </c:pt>
                <c:pt idx="4855">
                  <c:v>-161.50552729999998</c:v>
                </c:pt>
                <c:pt idx="4856">
                  <c:v>1039.2039843</c:v>
                </c:pt>
                <c:pt idx="4857">
                  <c:v>-1585.4746869999999</c:v>
                </c:pt>
                <c:pt idx="4858">
                  <c:v>-317.24201169999998</c:v>
                </c:pt>
                <c:pt idx="4859">
                  <c:v>346.55683593000003</c:v>
                </c:pt>
                <c:pt idx="4860">
                  <c:v>-730.9355468</c:v>
                </c:pt>
                <c:pt idx="4861">
                  <c:v>1182.3967187000001</c:v>
                </c:pt>
                <c:pt idx="4862">
                  <c:v>-226.0244726</c:v>
                </c:pt>
                <c:pt idx="4863">
                  <c:v>-477.0317968</c:v>
                </c:pt>
                <c:pt idx="4864">
                  <c:v>-1120.73414</c:v>
                </c:pt>
                <c:pt idx="4865">
                  <c:v>-74.818666989999997</c:v>
                </c:pt>
                <c:pt idx="4866">
                  <c:v>635.41917968000007</c:v>
                </c:pt>
                <c:pt idx="4867">
                  <c:v>121.13265625</c:v>
                </c:pt>
                <c:pt idx="4868">
                  <c:v>-109.187207</c:v>
                </c:pt>
                <c:pt idx="4869">
                  <c:v>-101.43814449999999</c:v>
                </c:pt>
                <c:pt idx="4870">
                  <c:v>247.30935546000001</c:v>
                </c:pt>
                <c:pt idx="4871">
                  <c:v>-2694.5362500000001</c:v>
                </c:pt>
                <c:pt idx="4872">
                  <c:v>124.52408203</c:v>
                </c:pt>
                <c:pt idx="4873">
                  <c:v>-111.518789</c:v>
                </c:pt>
                <c:pt idx="4874">
                  <c:v>96.825761717999995</c:v>
                </c:pt>
                <c:pt idx="4875">
                  <c:v>-144.26490229999999</c:v>
                </c:pt>
                <c:pt idx="4876">
                  <c:v>-136.57986320000001</c:v>
                </c:pt>
                <c:pt idx="4877">
                  <c:v>123.79055663999999</c:v>
                </c:pt>
                <c:pt idx="4878">
                  <c:v>-694.74687500000005</c:v>
                </c:pt>
                <c:pt idx="4879">
                  <c:v>269.13945311999998</c:v>
                </c:pt>
                <c:pt idx="4880">
                  <c:v>827.18523436999999</c:v>
                </c:pt>
                <c:pt idx="4881">
                  <c:v>326.45294920999999</c:v>
                </c:pt>
                <c:pt idx="4882">
                  <c:v>-306.57919920000001</c:v>
                </c:pt>
                <c:pt idx="4883">
                  <c:v>-202.47255850000002</c:v>
                </c:pt>
                <c:pt idx="4884">
                  <c:v>-77.693022460000009</c:v>
                </c:pt>
                <c:pt idx="4885">
                  <c:v>-186.7253125</c:v>
                </c:pt>
                <c:pt idx="4886">
                  <c:v>-309.89345700000001</c:v>
                </c:pt>
                <c:pt idx="4887">
                  <c:v>-224.7094726</c:v>
                </c:pt>
                <c:pt idx="4888">
                  <c:v>39.289863280999995</c:v>
                </c:pt>
                <c:pt idx="4889">
                  <c:v>-705.01351560000001</c:v>
                </c:pt>
                <c:pt idx="4890">
                  <c:v>40.068718261000001</c:v>
                </c:pt>
                <c:pt idx="4891">
                  <c:v>-20.478872070000001</c:v>
                </c:pt>
                <c:pt idx="4892">
                  <c:v>-906.2792968</c:v>
                </c:pt>
                <c:pt idx="4893">
                  <c:v>-297.74843750000002</c:v>
                </c:pt>
                <c:pt idx="4894">
                  <c:v>57.144052733999999</c:v>
                </c:pt>
                <c:pt idx="4895">
                  <c:v>110.35739256999999</c:v>
                </c:pt>
                <c:pt idx="4896">
                  <c:v>61.956967772999995</c:v>
                </c:pt>
                <c:pt idx="4897">
                  <c:v>-1.8789920040000001</c:v>
                </c:pt>
                <c:pt idx="4898">
                  <c:v>176.25687500000001</c:v>
                </c:pt>
                <c:pt idx="4899">
                  <c:v>529.23636718</c:v>
                </c:pt>
                <c:pt idx="4900">
                  <c:v>39.436611327999998</c:v>
                </c:pt>
                <c:pt idx="4901">
                  <c:v>-690.14742179999996</c:v>
                </c:pt>
                <c:pt idx="4902">
                  <c:v>558.65808592999997</c:v>
                </c:pt>
                <c:pt idx="4903">
                  <c:v>26.382290039000001</c:v>
                </c:pt>
                <c:pt idx="4904">
                  <c:v>464.86539062000003</c:v>
                </c:pt>
                <c:pt idx="4905">
                  <c:v>530.10863281000002</c:v>
                </c:pt>
                <c:pt idx="4906">
                  <c:v>38.181479492000001</c:v>
                </c:pt>
                <c:pt idx="4907">
                  <c:v>91.860380859000003</c:v>
                </c:pt>
                <c:pt idx="4908">
                  <c:v>44.165473632000001</c:v>
                </c:pt>
                <c:pt idx="4909">
                  <c:v>-153.16171869999999</c:v>
                </c:pt>
                <c:pt idx="4910">
                  <c:v>1468.3278124999999</c:v>
                </c:pt>
                <c:pt idx="4911">
                  <c:v>-401.20757810000003</c:v>
                </c:pt>
                <c:pt idx="4912">
                  <c:v>-75.857836910000003</c:v>
                </c:pt>
                <c:pt idx="4913">
                  <c:v>197.38988281000002</c:v>
                </c:pt>
                <c:pt idx="4914">
                  <c:v>-372.02722650000004</c:v>
                </c:pt>
                <c:pt idx="4915">
                  <c:v>97.674160155999999</c:v>
                </c:pt>
                <c:pt idx="4916">
                  <c:v>30.769001463999999</c:v>
                </c:pt>
                <c:pt idx="4917">
                  <c:v>49.481264648</c:v>
                </c:pt>
                <c:pt idx="4918">
                  <c:v>843.02132811999991</c:v>
                </c:pt>
                <c:pt idx="4919">
                  <c:v>63.219687499999999</c:v>
                </c:pt>
                <c:pt idx="4920">
                  <c:v>57.479692382000003</c:v>
                </c:pt>
                <c:pt idx="4921">
                  <c:v>-60.185468749999998</c:v>
                </c:pt>
                <c:pt idx="4922">
                  <c:v>5.6845220946999993</c:v>
                </c:pt>
                <c:pt idx="4923">
                  <c:v>280.74896483999999</c:v>
                </c:pt>
                <c:pt idx="4924">
                  <c:v>24.443078612999997</c:v>
                </c:pt>
                <c:pt idx="4925">
                  <c:v>-353.73988279999998</c:v>
                </c:pt>
                <c:pt idx="4926">
                  <c:v>62.676381835000001</c:v>
                </c:pt>
                <c:pt idx="4927">
                  <c:v>100.81631835</c:v>
                </c:pt>
                <c:pt idx="4928">
                  <c:v>-129.46655269999999</c:v>
                </c:pt>
                <c:pt idx="4929">
                  <c:v>-73.391269530000002</c:v>
                </c:pt>
                <c:pt idx="4930">
                  <c:v>-141.86069330000001</c:v>
                </c:pt>
                <c:pt idx="4931">
                  <c:v>-953.81234370000004</c:v>
                </c:pt>
                <c:pt idx="4932">
                  <c:v>132.9277246</c:v>
                </c:pt>
                <c:pt idx="4933">
                  <c:v>-323.28031249999998</c:v>
                </c:pt>
                <c:pt idx="4934">
                  <c:v>-9.5931024160000007</c:v>
                </c:pt>
                <c:pt idx="4935">
                  <c:v>1339.4120312</c:v>
                </c:pt>
                <c:pt idx="4936">
                  <c:v>262.33638671</c:v>
                </c:pt>
                <c:pt idx="4937">
                  <c:v>-304.79472650000002</c:v>
                </c:pt>
                <c:pt idx="4938">
                  <c:v>390.25480468000001</c:v>
                </c:pt>
                <c:pt idx="4939">
                  <c:v>-8.7640246580000003</c:v>
                </c:pt>
                <c:pt idx="4940">
                  <c:v>96.509843750000002</c:v>
                </c:pt>
                <c:pt idx="4941">
                  <c:v>-214.3270703</c:v>
                </c:pt>
                <c:pt idx="4942">
                  <c:v>24.046372070000004</c:v>
                </c:pt>
                <c:pt idx="4943">
                  <c:v>-452.28496089999999</c:v>
                </c:pt>
                <c:pt idx="4944">
                  <c:v>746.21046875000002</c:v>
                </c:pt>
                <c:pt idx="4945">
                  <c:v>-9.002182616999999</c:v>
                </c:pt>
                <c:pt idx="4946">
                  <c:v>-27.545168450000002</c:v>
                </c:pt>
                <c:pt idx="4947">
                  <c:v>24.820141601</c:v>
                </c:pt>
                <c:pt idx="4948">
                  <c:v>77.791132812000001</c:v>
                </c:pt>
                <c:pt idx="4949">
                  <c:v>117.35816405999999</c:v>
                </c:pt>
                <c:pt idx="4950">
                  <c:v>-52.15624511</c:v>
                </c:pt>
                <c:pt idx="4951">
                  <c:v>-117.6660351</c:v>
                </c:pt>
                <c:pt idx="4952">
                  <c:v>-140.8946875</c:v>
                </c:pt>
                <c:pt idx="4953">
                  <c:v>-682.41703120000011</c:v>
                </c:pt>
                <c:pt idx="4954">
                  <c:v>24.747109375000001</c:v>
                </c:pt>
                <c:pt idx="4955">
                  <c:v>119.87069335</c:v>
                </c:pt>
                <c:pt idx="4956">
                  <c:v>172.18876953</c:v>
                </c:pt>
                <c:pt idx="4957">
                  <c:v>-396.93738279999997</c:v>
                </c:pt>
                <c:pt idx="4958">
                  <c:v>157.77139647999999</c:v>
                </c:pt>
                <c:pt idx="4959">
                  <c:v>57.364155272999994</c:v>
                </c:pt>
                <c:pt idx="4960">
                  <c:v>146.52588867</c:v>
                </c:pt>
                <c:pt idx="4961">
                  <c:v>-0.17302379599999998</c:v>
                </c:pt>
                <c:pt idx="4962">
                  <c:v>-1402.6128120000001</c:v>
                </c:pt>
                <c:pt idx="4963">
                  <c:v>277.09957030999999</c:v>
                </c:pt>
                <c:pt idx="4964">
                  <c:v>-6.991906738</c:v>
                </c:pt>
                <c:pt idx="4965">
                  <c:v>56.168710936999993</c:v>
                </c:pt>
                <c:pt idx="4966">
                  <c:v>-608.77847650000001</c:v>
                </c:pt>
                <c:pt idx="4967">
                  <c:v>-2043.6487500000001</c:v>
                </c:pt>
                <c:pt idx="4968">
                  <c:v>50.466040038999999</c:v>
                </c:pt>
                <c:pt idx="4969">
                  <c:v>-93.536230460000013</c:v>
                </c:pt>
                <c:pt idx="4970">
                  <c:v>-205.153457</c:v>
                </c:pt>
                <c:pt idx="4971">
                  <c:v>263.86878906000004</c:v>
                </c:pt>
                <c:pt idx="4972">
                  <c:v>-738.3851562000001</c:v>
                </c:pt>
                <c:pt idx="4973">
                  <c:v>173.08011718</c:v>
                </c:pt>
                <c:pt idx="4974">
                  <c:v>-188.69296869999999</c:v>
                </c:pt>
                <c:pt idx="4975">
                  <c:v>-93.48141600999999</c:v>
                </c:pt>
                <c:pt idx="4976">
                  <c:v>74.263310546</c:v>
                </c:pt>
                <c:pt idx="4977">
                  <c:v>-519.64257810000004</c:v>
                </c:pt>
                <c:pt idx="4978">
                  <c:v>85.437294920999989</c:v>
                </c:pt>
                <c:pt idx="4979">
                  <c:v>10.716970214</c:v>
                </c:pt>
                <c:pt idx="4980">
                  <c:v>371.39636718000003</c:v>
                </c:pt>
                <c:pt idx="4981">
                  <c:v>-375.83855460000001</c:v>
                </c:pt>
                <c:pt idx="4982">
                  <c:v>-304.795996</c:v>
                </c:pt>
                <c:pt idx="4983">
                  <c:v>514.30492187000004</c:v>
                </c:pt>
                <c:pt idx="4984">
                  <c:v>-787.82929680000007</c:v>
                </c:pt>
                <c:pt idx="4985">
                  <c:v>-84.153310540000007</c:v>
                </c:pt>
                <c:pt idx="4986">
                  <c:v>-128.1745507</c:v>
                </c:pt>
                <c:pt idx="4987">
                  <c:v>0.26849718093000002</c:v>
                </c:pt>
                <c:pt idx="4988">
                  <c:v>611.82496092999997</c:v>
                </c:pt>
                <c:pt idx="4989">
                  <c:v>217.736875</c:v>
                </c:pt>
                <c:pt idx="4990">
                  <c:v>135.52901367000001</c:v>
                </c:pt>
                <c:pt idx="4991">
                  <c:v>-102.6267773</c:v>
                </c:pt>
                <c:pt idx="4992">
                  <c:v>-1534.371562</c:v>
                </c:pt>
                <c:pt idx="4993">
                  <c:v>-618.13394529999994</c:v>
                </c:pt>
                <c:pt idx="4994">
                  <c:v>-325.0845898</c:v>
                </c:pt>
                <c:pt idx="4995">
                  <c:v>135.96371092999999</c:v>
                </c:pt>
                <c:pt idx="4996">
                  <c:v>66.770024414000005</c:v>
                </c:pt>
                <c:pt idx="4997">
                  <c:v>99.485087889999988</c:v>
                </c:pt>
                <c:pt idx="4998">
                  <c:v>-148.75746090000001</c:v>
                </c:pt>
                <c:pt idx="4999">
                  <c:v>-114.37010739999999</c:v>
                </c:pt>
                <c:pt idx="5000">
                  <c:v>-101.1036132</c:v>
                </c:pt>
                <c:pt idx="5001">
                  <c:v>-634.92937500000005</c:v>
                </c:pt>
                <c:pt idx="5002">
                  <c:v>-167.643125</c:v>
                </c:pt>
                <c:pt idx="5003">
                  <c:v>187.93376952999998</c:v>
                </c:pt>
                <c:pt idx="5004">
                  <c:v>11.520761718000001</c:v>
                </c:pt>
                <c:pt idx="5005">
                  <c:v>109.08996093</c:v>
                </c:pt>
                <c:pt idx="5006">
                  <c:v>-260.20404289999999</c:v>
                </c:pt>
                <c:pt idx="5007">
                  <c:v>-288.21781249999998</c:v>
                </c:pt>
                <c:pt idx="5008">
                  <c:v>-847.93679680000002</c:v>
                </c:pt>
                <c:pt idx="5009">
                  <c:v>-86.380683590000004</c:v>
                </c:pt>
                <c:pt idx="5010">
                  <c:v>-41.602504879999998</c:v>
                </c:pt>
                <c:pt idx="5011">
                  <c:v>-1498.149218</c:v>
                </c:pt>
                <c:pt idx="5012">
                  <c:v>78.234638670999999</c:v>
                </c:pt>
                <c:pt idx="5013">
                  <c:v>19.197906493999998</c:v>
                </c:pt>
                <c:pt idx="5014">
                  <c:v>-2069.526562</c:v>
                </c:pt>
                <c:pt idx="5015">
                  <c:v>-192.55908200000002</c:v>
                </c:pt>
                <c:pt idx="5016">
                  <c:v>-13.59721313</c:v>
                </c:pt>
                <c:pt idx="5017">
                  <c:v>588.01792968000007</c:v>
                </c:pt>
                <c:pt idx="5018">
                  <c:v>57.797607421000002</c:v>
                </c:pt>
                <c:pt idx="5019">
                  <c:v>42.837431640000005</c:v>
                </c:pt>
                <c:pt idx="5020">
                  <c:v>23.165773925</c:v>
                </c:pt>
                <c:pt idx="5021">
                  <c:v>42.316840819999996</c:v>
                </c:pt>
                <c:pt idx="5022">
                  <c:v>34.345344237999996</c:v>
                </c:pt>
                <c:pt idx="5023">
                  <c:v>128.15065429000001</c:v>
                </c:pt>
                <c:pt idx="5024">
                  <c:v>710.59203124999999</c:v>
                </c:pt>
                <c:pt idx="5025">
                  <c:v>-223.76679680000001</c:v>
                </c:pt>
                <c:pt idx="5026">
                  <c:v>545.13382812000009</c:v>
                </c:pt>
                <c:pt idx="5027">
                  <c:v>-386.43175779999996</c:v>
                </c:pt>
                <c:pt idx="5028">
                  <c:v>79.622387695</c:v>
                </c:pt>
                <c:pt idx="5029">
                  <c:v>1087.3528905999999</c:v>
                </c:pt>
                <c:pt idx="5030">
                  <c:v>-115.43531249999999</c:v>
                </c:pt>
                <c:pt idx="5031">
                  <c:v>269.92580077999997</c:v>
                </c:pt>
                <c:pt idx="5032">
                  <c:v>-50.272812500000001</c:v>
                </c:pt>
                <c:pt idx="5033">
                  <c:v>517.11558593000007</c:v>
                </c:pt>
                <c:pt idx="5034">
                  <c:v>544.79660156</c:v>
                </c:pt>
                <c:pt idx="5035">
                  <c:v>-313.8640039</c:v>
                </c:pt>
                <c:pt idx="5036">
                  <c:v>18.982254638000001</c:v>
                </c:pt>
                <c:pt idx="5037">
                  <c:v>17.134749755000001</c:v>
                </c:pt>
                <c:pt idx="5038">
                  <c:v>-117.27778319999999</c:v>
                </c:pt>
                <c:pt idx="5039">
                  <c:v>4.6072894287000006</c:v>
                </c:pt>
                <c:pt idx="5040">
                  <c:v>257.31734375000002</c:v>
                </c:pt>
                <c:pt idx="5041">
                  <c:v>-32.030568840000001</c:v>
                </c:pt>
                <c:pt idx="5042">
                  <c:v>-1184.631562</c:v>
                </c:pt>
                <c:pt idx="5043">
                  <c:v>-1.3030650320000001</c:v>
                </c:pt>
                <c:pt idx="5044">
                  <c:v>-127.21508780000001</c:v>
                </c:pt>
                <c:pt idx="5045">
                  <c:v>255.77851562000001</c:v>
                </c:pt>
                <c:pt idx="5046">
                  <c:v>1682.2571875000001</c:v>
                </c:pt>
                <c:pt idx="5047">
                  <c:v>-1469.639218</c:v>
                </c:pt>
                <c:pt idx="5048">
                  <c:v>-821.86632809999992</c:v>
                </c:pt>
                <c:pt idx="5049">
                  <c:v>143.25330078000002</c:v>
                </c:pt>
                <c:pt idx="5050">
                  <c:v>-45.085781249999997</c:v>
                </c:pt>
                <c:pt idx="5051">
                  <c:v>37.574084472000003</c:v>
                </c:pt>
                <c:pt idx="5052">
                  <c:v>458.69</c:v>
                </c:pt>
                <c:pt idx="5053">
                  <c:v>4.5046578978999996</c:v>
                </c:pt>
                <c:pt idx="5054">
                  <c:v>-192.8154882</c:v>
                </c:pt>
                <c:pt idx="5055">
                  <c:v>-407.63820310000006</c:v>
                </c:pt>
                <c:pt idx="5056">
                  <c:v>-42.072670889999998</c:v>
                </c:pt>
                <c:pt idx="5057">
                  <c:v>913.74367186999996</c:v>
                </c:pt>
                <c:pt idx="5058">
                  <c:v>-38.32797119</c:v>
                </c:pt>
                <c:pt idx="5059">
                  <c:v>-19.276075430000002</c:v>
                </c:pt>
                <c:pt idx="5060">
                  <c:v>-429.12679680000002</c:v>
                </c:pt>
                <c:pt idx="5061">
                  <c:v>-1012.9624210000001</c:v>
                </c:pt>
                <c:pt idx="5062">
                  <c:v>-4.9161886590000003</c:v>
                </c:pt>
                <c:pt idx="5063">
                  <c:v>-69.326279290000002</c:v>
                </c:pt>
                <c:pt idx="5064">
                  <c:v>153.68799804</c:v>
                </c:pt>
                <c:pt idx="5065">
                  <c:v>54.41724121</c:v>
                </c:pt>
                <c:pt idx="5066">
                  <c:v>148.47489256999998</c:v>
                </c:pt>
                <c:pt idx="5067">
                  <c:v>279.55708984</c:v>
                </c:pt>
                <c:pt idx="5068">
                  <c:v>642.03824218</c:v>
                </c:pt>
                <c:pt idx="5069">
                  <c:v>-225.65917959999999</c:v>
                </c:pt>
                <c:pt idx="5070">
                  <c:v>242.36822264999998</c:v>
                </c:pt>
                <c:pt idx="5071">
                  <c:v>323.27511718</c:v>
                </c:pt>
                <c:pt idx="5072">
                  <c:v>-422.43492179999998</c:v>
                </c:pt>
                <c:pt idx="5073">
                  <c:v>988.95343749999995</c:v>
                </c:pt>
                <c:pt idx="5074">
                  <c:v>318.56408203000001</c:v>
                </c:pt>
                <c:pt idx="5075">
                  <c:v>128.54162109000001</c:v>
                </c:pt>
                <c:pt idx="5076">
                  <c:v>25.797329100999999</c:v>
                </c:pt>
                <c:pt idx="5077">
                  <c:v>-1542.5095310000002</c:v>
                </c:pt>
                <c:pt idx="5078">
                  <c:v>358.51960937000001</c:v>
                </c:pt>
                <c:pt idx="5079">
                  <c:v>-773.20445309999991</c:v>
                </c:pt>
                <c:pt idx="5080">
                  <c:v>-297.70886709999996</c:v>
                </c:pt>
                <c:pt idx="5081">
                  <c:v>-39.756606439999999</c:v>
                </c:pt>
                <c:pt idx="5082">
                  <c:v>45.717519531000001</c:v>
                </c:pt>
                <c:pt idx="5083">
                  <c:v>669.45835936999993</c:v>
                </c:pt>
                <c:pt idx="5084">
                  <c:v>20.695488280999999</c:v>
                </c:pt>
                <c:pt idx="5085">
                  <c:v>104.60196289</c:v>
                </c:pt>
                <c:pt idx="5086">
                  <c:v>-384.12214840000001</c:v>
                </c:pt>
                <c:pt idx="5087">
                  <c:v>-1270.5358590000001</c:v>
                </c:pt>
                <c:pt idx="5088">
                  <c:v>-188.7826757</c:v>
                </c:pt>
                <c:pt idx="5089">
                  <c:v>-436.94734369999998</c:v>
                </c:pt>
                <c:pt idx="5090">
                  <c:v>-491.79765620000001</c:v>
                </c:pt>
                <c:pt idx="5091">
                  <c:v>-281.8872265</c:v>
                </c:pt>
                <c:pt idx="5092">
                  <c:v>82.286816406</c:v>
                </c:pt>
                <c:pt idx="5093">
                  <c:v>319.91535156000003</c:v>
                </c:pt>
                <c:pt idx="5094">
                  <c:v>-392.95921870000001</c:v>
                </c:pt>
                <c:pt idx="5095">
                  <c:v>50.151015624999999</c:v>
                </c:pt>
                <c:pt idx="5096">
                  <c:v>-157.7079296</c:v>
                </c:pt>
                <c:pt idx="5097">
                  <c:v>182.63554686999998</c:v>
                </c:pt>
                <c:pt idx="5098">
                  <c:v>20.082294920999999</c:v>
                </c:pt>
                <c:pt idx="5099">
                  <c:v>58.399907225999996</c:v>
                </c:pt>
                <c:pt idx="5100">
                  <c:v>188.74449218000001</c:v>
                </c:pt>
                <c:pt idx="5101">
                  <c:v>66.052675781000005</c:v>
                </c:pt>
                <c:pt idx="5102">
                  <c:v>301.55605467999999</c:v>
                </c:pt>
                <c:pt idx="5103">
                  <c:v>-169.8389257</c:v>
                </c:pt>
                <c:pt idx="5104">
                  <c:v>5.4229174803999998</c:v>
                </c:pt>
                <c:pt idx="5105">
                  <c:v>-1016.156875</c:v>
                </c:pt>
                <c:pt idx="5106">
                  <c:v>322.54210936999999</c:v>
                </c:pt>
                <c:pt idx="5107">
                  <c:v>240.70816406000003</c:v>
                </c:pt>
                <c:pt idx="5108">
                  <c:v>-127.89840819999999</c:v>
                </c:pt>
                <c:pt idx="5109">
                  <c:v>-1730.196406</c:v>
                </c:pt>
                <c:pt idx="5110">
                  <c:v>64.555527343000008</c:v>
                </c:pt>
                <c:pt idx="5111">
                  <c:v>577.72019531000001</c:v>
                </c:pt>
                <c:pt idx="5112">
                  <c:v>-17.499271239999999</c:v>
                </c:pt>
                <c:pt idx="5113">
                  <c:v>-349.8495312</c:v>
                </c:pt>
                <c:pt idx="5114">
                  <c:v>-199.48896479999999</c:v>
                </c:pt>
                <c:pt idx="5115">
                  <c:v>-227.90437499999999</c:v>
                </c:pt>
                <c:pt idx="5116">
                  <c:v>-501.14316400000001</c:v>
                </c:pt>
                <c:pt idx="5117">
                  <c:v>-756.08851559999994</c:v>
                </c:pt>
                <c:pt idx="5118">
                  <c:v>437.24386718</c:v>
                </c:pt>
                <c:pt idx="5119">
                  <c:v>14.94533081</c:v>
                </c:pt>
                <c:pt idx="5120">
                  <c:v>-23.472490229999998</c:v>
                </c:pt>
                <c:pt idx="5121">
                  <c:v>-11.670874020000001</c:v>
                </c:pt>
                <c:pt idx="5122">
                  <c:v>276.39785155999999</c:v>
                </c:pt>
                <c:pt idx="5123">
                  <c:v>162.26927734</c:v>
                </c:pt>
                <c:pt idx="5124">
                  <c:v>-69.702910149999994</c:v>
                </c:pt>
                <c:pt idx="5125">
                  <c:v>-26.035920409999999</c:v>
                </c:pt>
                <c:pt idx="5126">
                  <c:v>22.966398925</c:v>
                </c:pt>
                <c:pt idx="5127">
                  <c:v>1.8209628295</c:v>
                </c:pt>
                <c:pt idx="5128">
                  <c:v>-374.71335930000004</c:v>
                </c:pt>
                <c:pt idx="5129">
                  <c:v>415.93839843000001</c:v>
                </c:pt>
                <c:pt idx="5130">
                  <c:v>365.96582030999997</c:v>
                </c:pt>
                <c:pt idx="5131">
                  <c:v>-106.79597649999999</c:v>
                </c:pt>
                <c:pt idx="5132">
                  <c:v>-25.292182610000001</c:v>
                </c:pt>
                <c:pt idx="5133">
                  <c:v>32.892370605000004</c:v>
                </c:pt>
                <c:pt idx="5134">
                  <c:v>49.302900390000005</c:v>
                </c:pt>
                <c:pt idx="5135">
                  <c:v>65.751352538999996</c:v>
                </c:pt>
                <c:pt idx="5136">
                  <c:v>55.985429686999993</c:v>
                </c:pt>
                <c:pt idx="5137">
                  <c:v>-47.168916010000004</c:v>
                </c:pt>
                <c:pt idx="5138">
                  <c:v>-90.560673819999991</c:v>
                </c:pt>
                <c:pt idx="5139">
                  <c:v>58.529882811999997</c:v>
                </c:pt>
                <c:pt idx="5140">
                  <c:v>99.516015624999994</c:v>
                </c:pt>
                <c:pt idx="5141">
                  <c:v>-18.028730459999998</c:v>
                </c:pt>
                <c:pt idx="5142">
                  <c:v>-82.906689449999988</c:v>
                </c:pt>
                <c:pt idx="5143">
                  <c:v>-12.705303949999999</c:v>
                </c:pt>
                <c:pt idx="5144">
                  <c:v>-31.19501464</c:v>
                </c:pt>
                <c:pt idx="5145">
                  <c:v>107.33726562</c:v>
                </c:pt>
                <c:pt idx="5146">
                  <c:v>-567.87835930000006</c:v>
                </c:pt>
                <c:pt idx="5147">
                  <c:v>-8.5377276609999999</c:v>
                </c:pt>
                <c:pt idx="5148">
                  <c:v>74.263046875000001</c:v>
                </c:pt>
                <c:pt idx="5149">
                  <c:v>54.228872069999994</c:v>
                </c:pt>
                <c:pt idx="5150">
                  <c:v>21.050541991999999</c:v>
                </c:pt>
                <c:pt idx="5151">
                  <c:v>-253.2466015</c:v>
                </c:pt>
                <c:pt idx="5152">
                  <c:v>-15.17374755</c:v>
                </c:pt>
                <c:pt idx="5153">
                  <c:v>106.26646484000001</c:v>
                </c:pt>
                <c:pt idx="5154">
                  <c:v>155.99669921</c:v>
                </c:pt>
                <c:pt idx="5155">
                  <c:v>338.09062499999999</c:v>
                </c:pt>
                <c:pt idx="5156">
                  <c:v>218.91390625</c:v>
                </c:pt>
                <c:pt idx="5157">
                  <c:v>82.707763670999995</c:v>
                </c:pt>
                <c:pt idx="5158">
                  <c:v>-135.54275390000001</c:v>
                </c:pt>
                <c:pt idx="5159">
                  <c:v>45.802675780999998</c:v>
                </c:pt>
                <c:pt idx="5160">
                  <c:v>930.53710936999994</c:v>
                </c:pt>
                <c:pt idx="5161">
                  <c:v>-119.46345700000001</c:v>
                </c:pt>
                <c:pt idx="5162">
                  <c:v>-201.87746090000002</c:v>
                </c:pt>
                <c:pt idx="5163">
                  <c:v>-79.783730460000001</c:v>
                </c:pt>
                <c:pt idx="5164">
                  <c:v>-8.5926580809999997</c:v>
                </c:pt>
                <c:pt idx="5165">
                  <c:v>-133.11117179999999</c:v>
                </c:pt>
                <c:pt idx="5166">
                  <c:v>68.641171874999998</c:v>
                </c:pt>
                <c:pt idx="5167">
                  <c:v>-96.102275389999988</c:v>
                </c:pt>
                <c:pt idx="5168">
                  <c:v>-138.63814450000001</c:v>
                </c:pt>
                <c:pt idx="5169">
                  <c:v>94.701113281000005</c:v>
                </c:pt>
                <c:pt idx="5170">
                  <c:v>-452.4604296</c:v>
                </c:pt>
                <c:pt idx="5171">
                  <c:v>411.78496093000001</c:v>
                </c:pt>
                <c:pt idx="5172">
                  <c:v>-505.51429680000001</c:v>
                </c:pt>
                <c:pt idx="5173">
                  <c:v>575.90808592999997</c:v>
                </c:pt>
                <c:pt idx="5174">
                  <c:v>-12.75719482</c:v>
                </c:pt>
                <c:pt idx="5175">
                  <c:v>156.42289062</c:v>
                </c:pt>
                <c:pt idx="5176">
                  <c:v>-258.93791010000001</c:v>
                </c:pt>
                <c:pt idx="5177">
                  <c:v>-288.84839840000001</c:v>
                </c:pt>
                <c:pt idx="5178">
                  <c:v>-119.98090819999999</c:v>
                </c:pt>
                <c:pt idx="5179">
                  <c:v>-1041.663125</c:v>
                </c:pt>
                <c:pt idx="5180">
                  <c:v>-19.542574460000001</c:v>
                </c:pt>
                <c:pt idx="5181">
                  <c:v>-632.11671869999998</c:v>
                </c:pt>
                <c:pt idx="5182">
                  <c:v>-247.7130664</c:v>
                </c:pt>
                <c:pt idx="5183">
                  <c:v>4.6540811157000004</c:v>
                </c:pt>
                <c:pt idx="5184">
                  <c:v>-353.09078119999998</c:v>
                </c:pt>
                <c:pt idx="5185">
                  <c:v>14.182139892</c:v>
                </c:pt>
                <c:pt idx="5186">
                  <c:v>91.579833984000004</c:v>
                </c:pt>
                <c:pt idx="5187">
                  <c:v>11.252534179</c:v>
                </c:pt>
                <c:pt idx="5188">
                  <c:v>98.004755858999999</c:v>
                </c:pt>
                <c:pt idx="5189">
                  <c:v>-52.11918945</c:v>
                </c:pt>
                <c:pt idx="5190">
                  <c:v>11.543583984</c:v>
                </c:pt>
                <c:pt idx="5191">
                  <c:v>-239.48808590000002</c:v>
                </c:pt>
                <c:pt idx="5192">
                  <c:v>-10.523979489999999</c:v>
                </c:pt>
                <c:pt idx="5193">
                  <c:v>35.703024902000003</c:v>
                </c:pt>
                <c:pt idx="5194">
                  <c:v>-48.251000969999993</c:v>
                </c:pt>
                <c:pt idx="5195">
                  <c:v>16.457841796</c:v>
                </c:pt>
                <c:pt idx="5196">
                  <c:v>-132.5367578</c:v>
                </c:pt>
                <c:pt idx="5197">
                  <c:v>-114.4624511</c:v>
                </c:pt>
                <c:pt idx="5198">
                  <c:v>-85.244667960000001</c:v>
                </c:pt>
                <c:pt idx="5199">
                  <c:v>-194.948125</c:v>
                </c:pt>
                <c:pt idx="5200">
                  <c:v>-167.83558590000001</c:v>
                </c:pt>
                <c:pt idx="5201">
                  <c:v>-74.01150878</c:v>
                </c:pt>
                <c:pt idx="5202">
                  <c:v>14.86319458</c:v>
                </c:pt>
                <c:pt idx="5203">
                  <c:v>-141.1390332</c:v>
                </c:pt>
                <c:pt idx="5204">
                  <c:v>-81.021079099999994</c:v>
                </c:pt>
                <c:pt idx="5205">
                  <c:v>-171.85341789999998</c:v>
                </c:pt>
                <c:pt idx="5206">
                  <c:v>110.24916992</c:v>
                </c:pt>
                <c:pt idx="5207">
                  <c:v>-69.407622070000002</c:v>
                </c:pt>
                <c:pt idx="5208">
                  <c:v>281.02769531000001</c:v>
                </c:pt>
                <c:pt idx="5209">
                  <c:v>206.11513671</c:v>
                </c:pt>
                <c:pt idx="5210">
                  <c:v>-751.41734370000006</c:v>
                </c:pt>
                <c:pt idx="5211">
                  <c:v>-195.10361320000001</c:v>
                </c:pt>
                <c:pt idx="5212">
                  <c:v>40.756784668000002</c:v>
                </c:pt>
                <c:pt idx="5213">
                  <c:v>-80.756625970000002</c:v>
                </c:pt>
                <c:pt idx="5214">
                  <c:v>-495.19941400000005</c:v>
                </c:pt>
                <c:pt idx="5215">
                  <c:v>-382.45078119999999</c:v>
                </c:pt>
                <c:pt idx="5216">
                  <c:v>130.62591796000001</c:v>
                </c:pt>
                <c:pt idx="5217">
                  <c:v>492.32718749999998</c:v>
                </c:pt>
                <c:pt idx="5218">
                  <c:v>32.553149413999996</c:v>
                </c:pt>
                <c:pt idx="5219">
                  <c:v>178.12476562000001</c:v>
                </c:pt>
                <c:pt idx="5220">
                  <c:v>349.66347655999999</c:v>
                </c:pt>
                <c:pt idx="5221">
                  <c:v>50.065517577999998</c:v>
                </c:pt>
                <c:pt idx="5222">
                  <c:v>50.704624022999994</c:v>
                </c:pt>
                <c:pt idx="5223">
                  <c:v>41.173544921000001</c:v>
                </c:pt>
                <c:pt idx="5224">
                  <c:v>79.107172851000001</c:v>
                </c:pt>
                <c:pt idx="5225">
                  <c:v>-95.230380850000003</c:v>
                </c:pt>
                <c:pt idx="5226">
                  <c:v>70.501669921000001</c:v>
                </c:pt>
                <c:pt idx="5227">
                  <c:v>-118.8996777</c:v>
                </c:pt>
                <c:pt idx="5228">
                  <c:v>93.201904295999995</c:v>
                </c:pt>
                <c:pt idx="5229">
                  <c:v>-97.30769531</c:v>
                </c:pt>
                <c:pt idx="5230">
                  <c:v>-104.6200683</c:v>
                </c:pt>
                <c:pt idx="5231">
                  <c:v>510.40878906</c:v>
                </c:pt>
                <c:pt idx="5232">
                  <c:v>-444.59617180000004</c:v>
                </c:pt>
                <c:pt idx="5233">
                  <c:v>1045.3058593000001</c:v>
                </c:pt>
                <c:pt idx="5234">
                  <c:v>-627.457539</c:v>
                </c:pt>
                <c:pt idx="5235">
                  <c:v>396.87636717999999</c:v>
                </c:pt>
                <c:pt idx="5236">
                  <c:v>-84.500214840000012</c:v>
                </c:pt>
                <c:pt idx="5237">
                  <c:v>-3.2301818839999998</c:v>
                </c:pt>
                <c:pt idx="5238">
                  <c:v>0.70749366759999999</c:v>
                </c:pt>
                <c:pt idx="5239">
                  <c:v>13.164622801999998</c:v>
                </c:pt>
                <c:pt idx="5240">
                  <c:v>-411.24953119999998</c:v>
                </c:pt>
                <c:pt idx="5241">
                  <c:v>-33.731960439999995</c:v>
                </c:pt>
                <c:pt idx="5242">
                  <c:v>-22.349221189999998</c:v>
                </c:pt>
                <c:pt idx="5243">
                  <c:v>-20.434357910000003</c:v>
                </c:pt>
                <c:pt idx="5244">
                  <c:v>-163.60124020000001</c:v>
                </c:pt>
                <c:pt idx="5245">
                  <c:v>193.99521484000002</c:v>
                </c:pt>
                <c:pt idx="5246">
                  <c:v>-272.66941400000002</c:v>
                </c:pt>
                <c:pt idx="5247">
                  <c:v>-519.90394530000003</c:v>
                </c:pt>
                <c:pt idx="5248">
                  <c:v>-360.7997656</c:v>
                </c:pt>
                <c:pt idx="5249">
                  <c:v>-14.146657709999999</c:v>
                </c:pt>
                <c:pt idx="5250">
                  <c:v>30.637922362999998</c:v>
                </c:pt>
                <c:pt idx="5251">
                  <c:v>16.623626709</c:v>
                </c:pt>
                <c:pt idx="5252">
                  <c:v>624.52472655999998</c:v>
                </c:pt>
                <c:pt idx="5253">
                  <c:v>156.34375</c:v>
                </c:pt>
                <c:pt idx="5254">
                  <c:v>129.42239257</c:v>
                </c:pt>
                <c:pt idx="5255">
                  <c:v>-13.001687010000001</c:v>
                </c:pt>
                <c:pt idx="5256">
                  <c:v>-47.046240230000002</c:v>
                </c:pt>
                <c:pt idx="5257">
                  <c:v>-34.644040519999997</c:v>
                </c:pt>
                <c:pt idx="5258">
                  <c:v>108.7274707</c:v>
                </c:pt>
                <c:pt idx="5259">
                  <c:v>89.268925780999993</c:v>
                </c:pt>
                <c:pt idx="5260">
                  <c:v>330.80574218000004</c:v>
                </c:pt>
                <c:pt idx="5261">
                  <c:v>137.00173828000001</c:v>
                </c:pt>
                <c:pt idx="5262">
                  <c:v>63.223281249999999</c:v>
                </c:pt>
                <c:pt idx="5263">
                  <c:v>213.49753906000001</c:v>
                </c:pt>
                <c:pt idx="5264">
                  <c:v>-54.775922850000001</c:v>
                </c:pt>
                <c:pt idx="5265">
                  <c:v>219.75597656000002</c:v>
                </c:pt>
                <c:pt idx="5266">
                  <c:v>260.74058593000001</c:v>
                </c:pt>
                <c:pt idx="5267">
                  <c:v>226.20347656000001</c:v>
                </c:pt>
                <c:pt idx="5268">
                  <c:v>-179.3607226</c:v>
                </c:pt>
                <c:pt idx="5269">
                  <c:v>-18.285224599999999</c:v>
                </c:pt>
                <c:pt idx="5270">
                  <c:v>4.1203433227000001</c:v>
                </c:pt>
                <c:pt idx="5271">
                  <c:v>-6.1327355950000007</c:v>
                </c:pt>
                <c:pt idx="5272">
                  <c:v>100.90243163999999</c:v>
                </c:pt>
                <c:pt idx="5273">
                  <c:v>40.868593750000002</c:v>
                </c:pt>
                <c:pt idx="5274">
                  <c:v>-64.102436519999998</c:v>
                </c:pt>
                <c:pt idx="5275">
                  <c:v>188.27199218000001</c:v>
                </c:pt>
                <c:pt idx="5276">
                  <c:v>37.266813964000001</c:v>
                </c:pt>
                <c:pt idx="5277">
                  <c:v>47.701469725999999</c:v>
                </c:pt>
                <c:pt idx="5278">
                  <c:v>138.57013671000001</c:v>
                </c:pt>
                <c:pt idx="5279">
                  <c:v>-103.62029290000001</c:v>
                </c:pt>
                <c:pt idx="5280">
                  <c:v>-80.741489250000001</c:v>
                </c:pt>
                <c:pt idx="5281">
                  <c:v>-53.652729489999999</c:v>
                </c:pt>
                <c:pt idx="5282">
                  <c:v>-10.089754020000001</c:v>
                </c:pt>
                <c:pt idx="5283">
                  <c:v>-30.97139404</c:v>
                </c:pt>
                <c:pt idx="5284">
                  <c:v>9.9649371336999994</c:v>
                </c:pt>
                <c:pt idx="5285">
                  <c:v>60.551000975999997</c:v>
                </c:pt>
                <c:pt idx="5286">
                  <c:v>2.7388494873</c:v>
                </c:pt>
                <c:pt idx="5287">
                  <c:v>-39.681357419999998</c:v>
                </c:pt>
                <c:pt idx="5288">
                  <c:v>21.417875976000001</c:v>
                </c:pt>
                <c:pt idx="5289">
                  <c:v>-62.730234369999998</c:v>
                </c:pt>
                <c:pt idx="5290">
                  <c:v>20.250085449</c:v>
                </c:pt>
                <c:pt idx="5291">
                  <c:v>-32.071611320000002</c:v>
                </c:pt>
                <c:pt idx="5292">
                  <c:v>50.486987304000003</c:v>
                </c:pt>
                <c:pt idx="5293">
                  <c:v>-227.7267382</c:v>
                </c:pt>
                <c:pt idx="5294">
                  <c:v>-32.894760740000002</c:v>
                </c:pt>
                <c:pt idx="5295">
                  <c:v>-93.932197259999995</c:v>
                </c:pt>
                <c:pt idx="5296">
                  <c:v>-85.466748039999999</c:v>
                </c:pt>
                <c:pt idx="5297">
                  <c:v>1485.9706249999999</c:v>
                </c:pt>
                <c:pt idx="5298">
                  <c:v>60.975434569999997</c:v>
                </c:pt>
                <c:pt idx="5299">
                  <c:v>-111.38359370000001</c:v>
                </c:pt>
                <c:pt idx="5300">
                  <c:v>-233.79210930000002</c:v>
                </c:pt>
                <c:pt idx="5301">
                  <c:v>-64.314282219999996</c:v>
                </c:pt>
                <c:pt idx="5302">
                  <c:v>512.21656250000001</c:v>
                </c:pt>
                <c:pt idx="5303">
                  <c:v>-291.7148828</c:v>
                </c:pt>
                <c:pt idx="5304">
                  <c:v>-338.79246089999998</c:v>
                </c:pt>
                <c:pt idx="5305">
                  <c:v>304.32435545999999</c:v>
                </c:pt>
                <c:pt idx="5306">
                  <c:v>-558.03671869999994</c:v>
                </c:pt>
                <c:pt idx="5307">
                  <c:v>-179.5332421</c:v>
                </c:pt>
                <c:pt idx="5308">
                  <c:v>-602.15097650000007</c:v>
                </c:pt>
                <c:pt idx="5309">
                  <c:v>-10.825198969999999</c:v>
                </c:pt>
                <c:pt idx="5310">
                  <c:v>93.122031250000006</c:v>
                </c:pt>
                <c:pt idx="5311">
                  <c:v>138.44773437000001</c:v>
                </c:pt>
                <c:pt idx="5312">
                  <c:v>834.40414061999991</c:v>
                </c:pt>
                <c:pt idx="5313">
                  <c:v>-25.387189939999999</c:v>
                </c:pt>
                <c:pt idx="5314">
                  <c:v>111.49706054000001</c:v>
                </c:pt>
                <c:pt idx="5315">
                  <c:v>613.34859374999996</c:v>
                </c:pt>
                <c:pt idx="5316">
                  <c:v>-51.353701170000001</c:v>
                </c:pt>
                <c:pt idx="5317">
                  <c:v>229.59902343000002</c:v>
                </c:pt>
                <c:pt idx="5318">
                  <c:v>-1302.987578</c:v>
                </c:pt>
                <c:pt idx="5319">
                  <c:v>23.304902342999998</c:v>
                </c:pt>
                <c:pt idx="5320">
                  <c:v>337.05160155999999</c:v>
                </c:pt>
                <c:pt idx="5321">
                  <c:v>107.72091796000001</c:v>
                </c:pt>
                <c:pt idx="5322">
                  <c:v>332.28863280999997</c:v>
                </c:pt>
                <c:pt idx="5323">
                  <c:v>-582.08707029999994</c:v>
                </c:pt>
                <c:pt idx="5324">
                  <c:v>-280.79257810000001</c:v>
                </c:pt>
                <c:pt idx="5325">
                  <c:v>-139.68469719999999</c:v>
                </c:pt>
                <c:pt idx="5326">
                  <c:v>2036.9640625</c:v>
                </c:pt>
                <c:pt idx="5327">
                  <c:v>-244.84812500000001</c:v>
                </c:pt>
                <c:pt idx="5328">
                  <c:v>-567.5122265</c:v>
                </c:pt>
                <c:pt idx="5329">
                  <c:v>31.498964843</c:v>
                </c:pt>
                <c:pt idx="5330">
                  <c:v>434.8878125</c:v>
                </c:pt>
                <c:pt idx="5331">
                  <c:v>-486.013125</c:v>
                </c:pt>
                <c:pt idx="5332">
                  <c:v>-1020.9002340000001</c:v>
                </c:pt>
                <c:pt idx="5333">
                  <c:v>-35.613474119999999</c:v>
                </c:pt>
                <c:pt idx="5334">
                  <c:v>93.160917967999993</c:v>
                </c:pt>
                <c:pt idx="5335">
                  <c:v>614.64265624999996</c:v>
                </c:pt>
                <c:pt idx="5336">
                  <c:v>-2454.015625</c:v>
                </c:pt>
                <c:pt idx="5337">
                  <c:v>597.08539062</c:v>
                </c:pt>
                <c:pt idx="5338">
                  <c:v>-230.373164</c:v>
                </c:pt>
                <c:pt idx="5339">
                  <c:v>-212.9829101</c:v>
                </c:pt>
                <c:pt idx="5340">
                  <c:v>-419.53621090000001</c:v>
                </c:pt>
                <c:pt idx="5341">
                  <c:v>-14.49440429</c:v>
                </c:pt>
                <c:pt idx="5342">
                  <c:v>-826.6363280999999</c:v>
                </c:pt>
                <c:pt idx="5343">
                  <c:v>-510.8989843</c:v>
                </c:pt>
                <c:pt idx="5344">
                  <c:v>-27.718891600000003</c:v>
                </c:pt>
                <c:pt idx="5345">
                  <c:v>-1626.8942180000001</c:v>
                </c:pt>
                <c:pt idx="5346">
                  <c:v>230.34394531000001</c:v>
                </c:pt>
                <c:pt idx="5347">
                  <c:v>1551.1084375</c:v>
                </c:pt>
                <c:pt idx="5348">
                  <c:v>-335.4339453</c:v>
                </c:pt>
                <c:pt idx="5349">
                  <c:v>-941.08210929999996</c:v>
                </c:pt>
                <c:pt idx="5350">
                  <c:v>-235.4890039</c:v>
                </c:pt>
                <c:pt idx="5351">
                  <c:v>-847.15515620000008</c:v>
                </c:pt>
                <c:pt idx="5352">
                  <c:v>-2039.2490619999999</c:v>
                </c:pt>
                <c:pt idx="5353">
                  <c:v>79.340444335000001</c:v>
                </c:pt>
                <c:pt idx="5354">
                  <c:v>-434.82742180000002</c:v>
                </c:pt>
                <c:pt idx="5355">
                  <c:v>244.43917968000002</c:v>
                </c:pt>
                <c:pt idx="5356">
                  <c:v>1193.4064062</c:v>
                </c:pt>
                <c:pt idx="5357">
                  <c:v>-631.09937500000001</c:v>
                </c:pt>
                <c:pt idx="5358">
                  <c:v>742.17750000000001</c:v>
                </c:pt>
                <c:pt idx="5359">
                  <c:v>166.88884765</c:v>
                </c:pt>
                <c:pt idx="5360">
                  <c:v>-85.874814449999988</c:v>
                </c:pt>
                <c:pt idx="5361">
                  <c:v>627.30714842999998</c:v>
                </c:pt>
                <c:pt idx="5362">
                  <c:v>-426.22445310000001</c:v>
                </c:pt>
                <c:pt idx="5363">
                  <c:v>99.042587889999993</c:v>
                </c:pt>
                <c:pt idx="5364">
                  <c:v>-138.34756830000001</c:v>
                </c:pt>
                <c:pt idx="5365">
                  <c:v>-199.82984369999997</c:v>
                </c:pt>
                <c:pt idx="5366">
                  <c:v>-365.07925779999999</c:v>
                </c:pt>
                <c:pt idx="5367">
                  <c:v>-818.87117179999996</c:v>
                </c:pt>
                <c:pt idx="5368">
                  <c:v>94.553554687000002</c:v>
                </c:pt>
                <c:pt idx="5369">
                  <c:v>-33.015939939999996</c:v>
                </c:pt>
                <c:pt idx="5370">
                  <c:v>140.65031250000001</c:v>
                </c:pt>
                <c:pt idx="5371">
                  <c:v>270.95414061999998</c:v>
                </c:pt>
                <c:pt idx="5372">
                  <c:v>145.47106445</c:v>
                </c:pt>
                <c:pt idx="5373">
                  <c:v>-56.109072260000005</c:v>
                </c:pt>
                <c:pt idx="5374">
                  <c:v>81.897119140000001</c:v>
                </c:pt>
                <c:pt idx="5375">
                  <c:v>-193.55115229999998</c:v>
                </c:pt>
                <c:pt idx="5376">
                  <c:v>-29.99745849</c:v>
                </c:pt>
                <c:pt idx="5377">
                  <c:v>117.40136717999999</c:v>
                </c:pt>
                <c:pt idx="5378">
                  <c:v>103.7140625</c:v>
                </c:pt>
                <c:pt idx="5379">
                  <c:v>-51.670410149999995</c:v>
                </c:pt>
                <c:pt idx="5380">
                  <c:v>224.30132811999999</c:v>
                </c:pt>
                <c:pt idx="5381">
                  <c:v>-93.129374999999996</c:v>
                </c:pt>
                <c:pt idx="5382">
                  <c:v>0.41539279937000001</c:v>
                </c:pt>
                <c:pt idx="5383">
                  <c:v>-8.2392590329999997</c:v>
                </c:pt>
                <c:pt idx="5384">
                  <c:v>227.44453125000001</c:v>
                </c:pt>
                <c:pt idx="5385">
                  <c:v>4.7132067870999999</c:v>
                </c:pt>
                <c:pt idx="5386">
                  <c:v>223.19443359000002</c:v>
                </c:pt>
                <c:pt idx="5387">
                  <c:v>143.05929687</c:v>
                </c:pt>
                <c:pt idx="5388">
                  <c:v>-257.2674609</c:v>
                </c:pt>
                <c:pt idx="5389">
                  <c:v>-394.9339453</c:v>
                </c:pt>
                <c:pt idx="5390">
                  <c:v>-157.665166</c:v>
                </c:pt>
                <c:pt idx="5391">
                  <c:v>9.5886694334999998</c:v>
                </c:pt>
                <c:pt idx="5392">
                  <c:v>1388.5206250000001</c:v>
                </c:pt>
                <c:pt idx="5393">
                  <c:v>89.896113280999998</c:v>
                </c:pt>
                <c:pt idx="5394">
                  <c:v>44.447231445</c:v>
                </c:pt>
                <c:pt idx="5395">
                  <c:v>-784.49859370000001</c:v>
                </c:pt>
                <c:pt idx="5396">
                  <c:v>230.79638671000001</c:v>
                </c:pt>
                <c:pt idx="5397">
                  <c:v>80.025195311999994</c:v>
                </c:pt>
                <c:pt idx="5398">
                  <c:v>270.29046875</c:v>
                </c:pt>
                <c:pt idx="5399">
                  <c:v>-79.93269531</c:v>
                </c:pt>
                <c:pt idx="5400">
                  <c:v>-25.750517570000003</c:v>
                </c:pt>
                <c:pt idx="5401">
                  <c:v>-68.256132809999997</c:v>
                </c:pt>
                <c:pt idx="5402">
                  <c:v>-156.5239843</c:v>
                </c:pt>
                <c:pt idx="5403">
                  <c:v>-30.41521728</c:v>
                </c:pt>
                <c:pt idx="5404">
                  <c:v>-54.995307609999998</c:v>
                </c:pt>
                <c:pt idx="5405">
                  <c:v>84.567529295999989</c:v>
                </c:pt>
                <c:pt idx="5406">
                  <c:v>-26.585310049999997</c:v>
                </c:pt>
                <c:pt idx="5407">
                  <c:v>-226.95175780000002</c:v>
                </c:pt>
                <c:pt idx="5408">
                  <c:v>-99.752421869999992</c:v>
                </c:pt>
                <c:pt idx="5409">
                  <c:v>21.483991698999997</c:v>
                </c:pt>
                <c:pt idx="5410">
                  <c:v>-218.2896289</c:v>
                </c:pt>
                <c:pt idx="5411">
                  <c:v>139.29787109</c:v>
                </c:pt>
                <c:pt idx="5412">
                  <c:v>96.163632812000003</c:v>
                </c:pt>
                <c:pt idx="5413">
                  <c:v>28.518674316000002</c:v>
                </c:pt>
                <c:pt idx="5414">
                  <c:v>42.680932616999996</c:v>
                </c:pt>
                <c:pt idx="5415">
                  <c:v>-38.884113759999998</c:v>
                </c:pt>
                <c:pt idx="5416">
                  <c:v>-6.4414196769999998</c:v>
                </c:pt>
                <c:pt idx="5417">
                  <c:v>-40.717246089999996</c:v>
                </c:pt>
                <c:pt idx="5418">
                  <c:v>1056.8221093</c:v>
                </c:pt>
                <c:pt idx="5419">
                  <c:v>153.60701170999999</c:v>
                </c:pt>
                <c:pt idx="5420">
                  <c:v>0.76768592834000005</c:v>
                </c:pt>
                <c:pt idx="5421">
                  <c:v>291.13152343000002</c:v>
                </c:pt>
                <c:pt idx="5422">
                  <c:v>89.951259764999989</c:v>
                </c:pt>
                <c:pt idx="5423">
                  <c:v>-7.7142956539999998</c:v>
                </c:pt>
                <c:pt idx="5424">
                  <c:v>-86.266777340000004</c:v>
                </c:pt>
                <c:pt idx="5425">
                  <c:v>135.65483398000001</c:v>
                </c:pt>
                <c:pt idx="5426">
                  <c:v>-163.44900390000001</c:v>
                </c:pt>
                <c:pt idx="5427">
                  <c:v>-104.92530269999999</c:v>
                </c:pt>
                <c:pt idx="5428">
                  <c:v>-3.9607415769999998</c:v>
                </c:pt>
                <c:pt idx="5429">
                  <c:v>-391.77871090000002</c:v>
                </c:pt>
                <c:pt idx="5430">
                  <c:v>-198.16982419999999</c:v>
                </c:pt>
                <c:pt idx="5431">
                  <c:v>78.292895506999997</c:v>
                </c:pt>
                <c:pt idx="5432">
                  <c:v>1776.0945311999999</c:v>
                </c:pt>
                <c:pt idx="5433">
                  <c:v>-69.991567379999992</c:v>
                </c:pt>
                <c:pt idx="5434">
                  <c:v>26.894973144000001</c:v>
                </c:pt>
                <c:pt idx="5435">
                  <c:v>328.39558593000004</c:v>
                </c:pt>
                <c:pt idx="5436">
                  <c:v>7.3167419432999994</c:v>
                </c:pt>
                <c:pt idx="5437">
                  <c:v>-255.00845700000002</c:v>
                </c:pt>
                <c:pt idx="5438">
                  <c:v>-227.90447260000002</c:v>
                </c:pt>
                <c:pt idx="5439">
                  <c:v>816.91624999999999</c:v>
                </c:pt>
                <c:pt idx="5440">
                  <c:v>369.92574218000004</c:v>
                </c:pt>
                <c:pt idx="5441">
                  <c:v>-15.88083007</c:v>
                </c:pt>
                <c:pt idx="5442">
                  <c:v>590.21460937000006</c:v>
                </c:pt>
                <c:pt idx="5443">
                  <c:v>265.18138671000003</c:v>
                </c:pt>
                <c:pt idx="5444">
                  <c:v>-1102.305546</c:v>
                </c:pt>
                <c:pt idx="5445">
                  <c:v>504.73964842999999</c:v>
                </c:pt>
                <c:pt idx="5446">
                  <c:v>-66.402441400000001</c:v>
                </c:pt>
                <c:pt idx="5447">
                  <c:v>-117.2766503</c:v>
                </c:pt>
                <c:pt idx="5448">
                  <c:v>-417.76785150000001</c:v>
                </c:pt>
                <c:pt idx="5449">
                  <c:v>-181.83146479999999</c:v>
                </c:pt>
                <c:pt idx="5450">
                  <c:v>673.16898436999998</c:v>
                </c:pt>
                <c:pt idx="5451">
                  <c:v>-2081.7471869999999</c:v>
                </c:pt>
                <c:pt idx="5452">
                  <c:v>0.28554697035999999</c:v>
                </c:pt>
                <c:pt idx="5453">
                  <c:v>271.97941406000001</c:v>
                </c:pt>
                <c:pt idx="5454">
                  <c:v>-59.411845700000001</c:v>
                </c:pt>
                <c:pt idx="5455">
                  <c:v>-195.03044919999999</c:v>
                </c:pt>
                <c:pt idx="5456">
                  <c:v>-469.13738279999995</c:v>
                </c:pt>
                <c:pt idx="5457">
                  <c:v>-832.79453120000005</c:v>
                </c:pt>
                <c:pt idx="5458">
                  <c:v>-330.69410150000004</c:v>
                </c:pt>
                <c:pt idx="5459">
                  <c:v>5.7155908203000001</c:v>
                </c:pt>
                <c:pt idx="5460">
                  <c:v>593.15039062000005</c:v>
                </c:pt>
                <c:pt idx="5461">
                  <c:v>-613.30820310000001</c:v>
                </c:pt>
                <c:pt idx="5462">
                  <c:v>436.09968750000002</c:v>
                </c:pt>
                <c:pt idx="5463">
                  <c:v>-1.0008625790000001</c:v>
                </c:pt>
                <c:pt idx="5464">
                  <c:v>80.283676757000009</c:v>
                </c:pt>
                <c:pt idx="5465">
                  <c:v>-13.074570309999999</c:v>
                </c:pt>
                <c:pt idx="5466">
                  <c:v>-101.83300779999999</c:v>
                </c:pt>
                <c:pt idx="5467">
                  <c:v>-75.05849121</c:v>
                </c:pt>
                <c:pt idx="5468">
                  <c:v>-93.416738280000004</c:v>
                </c:pt>
                <c:pt idx="5469">
                  <c:v>-275.10890619999998</c:v>
                </c:pt>
                <c:pt idx="5470">
                  <c:v>-129.7717773</c:v>
                </c:pt>
                <c:pt idx="5471">
                  <c:v>211.51146484</c:v>
                </c:pt>
                <c:pt idx="5472">
                  <c:v>-7.6667633049999999</c:v>
                </c:pt>
                <c:pt idx="5473">
                  <c:v>143.68001953000001</c:v>
                </c:pt>
                <c:pt idx="5474">
                  <c:v>-207.09251950000001</c:v>
                </c:pt>
                <c:pt idx="5475">
                  <c:v>232.8471289</c:v>
                </c:pt>
                <c:pt idx="5476">
                  <c:v>645.74011717999997</c:v>
                </c:pt>
                <c:pt idx="5477">
                  <c:v>-1441.7237500000001</c:v>
                </c:pt>
                <c:pt idx="5478">
                  <c:v>-864.27445309999996</c:v>
                </c:pt>
                <c:pt idx="5479">
                  <c:v>43.625644530999999</c:v>
                </c:pt>
                <c:pt idx="5480">
                  <c:v>29.611794433</c:v>
                </c:pt>
                <c:pt idx="5481">
                  <c:v>-80.108125000000001</c:v>
                </c:pt>
                <c:pt idx="5482">
                  <c:v>629.03375000000005</c:v>
                </c:pt>
                <c:pt idx="5483">
                  <c:v>-89.691562500000003</c:v>
                </c:pt>
                <c:pt idx="5484">
                  <c:v>60.180449218000007</c:v>
                </c:pt>
                <c:pt idx="5485">
                  <c:v>658.56609375000005</c:v>
                </c:pt>
                <c:pt idx="5486">
                  <c:v>-216.73470700000001</c:v>
                </c:pt>
                <c:pt idx="5487">
                  <c:v>2174.1312499999999</c:v>
                </c:pt>
                <c:pt idx="5488">
                  <c:v>-58.528173819999999</c:v>
                </c:pt>
                <c:pt idx="5489">
                  <c:v>857.48749999999995</c:v>
                </c:pt>
                <c:pt idx="5490">
                  <c:v>-12.854719230000001</c:v>
                </c:pt>
                <c:pt idx="5491">
                  <c:v>573.48960937000004</c:v>
                </c:pt>
                <c:pt idx="5492">
                  <c:v>736.40921875000004</c:v>
                </c:pt>
                <c:pt idx="5493">
                  <c:v>1390.0506250000001</c:v>
                </c:pt>
                <c:pt idx="5494">
                  <c:v>590.07113280999999</c:v>
                </c:pt>
                <c:pt idx="5495">
                  <c:v>-552.39902340000003</c:v>
                </c:pt>
                <c:pt idx="5496">
                  <c:v>441.01046874999997</c:v>
                </c:pt>
                <c:pt idx="5497">
                  <c:v>-77.10542968</c:v>
                </c:pt>
                <c:pt idx="5498">
                  <c:v>-526.13199209999993</c:v>
                </c:pt>
                <c:pt idx="5499">
                  <c:v>-95.7927246</c:v>
                </c:pt>
                <c:pt idx="5500">
                  <c:v>-116.92795889999999</c:v>
                </c:pt>
                <c:pt idx="5501">
                  <c:v>-24.204453119999997</c:v>
                </c:pt>
                <c:pt idx="5502">
                  <c:v>419.40109374999997</c:v>
                </c:pt>
                <c:pt idx="5503">
                  <c:v>1202.25</c:v>
                </c:pt>
                <c:pt idx="5504">
                  <c:v>35.881716308000001</c:v>
                </c:pt>
                <c:pt idx="5505">
                  <c:v>436.58179687000006</c:v>
                </c:pt>
                <c:pt idx="5506">
                  <c:v>-179.39927729999999</c:v>
                </c:pt>
                <c:pt idx="5507">
                  <c:v>-42.926381829999997</c:v>
                </c:pt>
                <c:pt idx="5508">
                  <c:v>422.96187500000002</c:v>
                </c:pt>
                <c:pt idx="5509">
                  <c:v>596.53683593000005</c:v>
                </c:pt>
                <c:pt idx="5510">
                  <c:v>-689.7054687000001</c:v>
                </c:pt>
                <c:pt idx="5511">
                  <c:v>137.29853515000002</c:v>
                </c:pt>
                <c:pt idx="5512">
                  <c:v>-120.1426757</c:v>
                </c:pt>
                <c:pt idx="5513">
                  <c:v>1191.4733593000001</c:v>
                </c:pt>
                <c:pt idx="5514">
                  <c:v>894.88617187</c:v>
                </c:pt>
                <c:pt idx="5515">
                  <c:v>-131.7239257</c:v>
                </c:pt>
                <c:pt idx="5516">
                  <c:v>124.30570312</c:v>
                </c:pt>
                <c:pt idx="5517">
                  <c:v>477.09031249999998</c:v>
                </c:pt>
                <c:pt idx="5518">
                  <c:v>56.167075194999995</c:v>
                </c:pt>
                <c:pt idx="5519">
                  <c:v>-230.5212109</c:v>
                </c:pt>
                <c:pt idx="5520">
                  <c:v>-227.17767570000001</c:v>
                </c:pt>
                <c:pt idx="5521">
                  <c:v>455.68398437000002</c:v>
                </c:pt>
                <c:pt idx="5522">
                  <c:v>-379.04542959999998</c:v>
                </c:pt>
                <c:pt idx="5523">
                  <c:v>-319.00347649999998</c:v>
                </c:pt>
                <c:pt idx="5524">
                  <c:v>-30.118056639999999</c:v>
                </c:pt>
                <c:pt idx="5525">
                  <c:v>15.143254394000001</c:v>
                </c:pt>
                <c:pt idx="5526">
                  <c:v>-176.95064450000001</c:v>
                </c:pt>
                <c:pt idx="5527">
                  <c:v>-35.71945556</c:v>
                </c:pt>
                <c:pt idx="5528">
                  <c:v>48.512275390000006</c:v>
                </c:pt>
                <c:pt idx="5529">
                  <c:v>735.75179686999991</c:v>
                </c:pt>
                <c:pt idx="5530">
                  <c:v>-147.09570309999998</c:v>
                </c:pt>
                <c:pt idx="5531">
                  <c:v>-251.72542959999998</c:v>
                </c:pt>
                <c:pt idx="5532">
                  <c:v>-93.55888671000001</c:v>
                </c:pt>
                <c:pt idx="5533">
                  <c:v>-379.97624999999999</c:v>
                </c:pt>
                <c:pt idx="5534">
                  <c:v>45.024975585</c:v>
                </c:pt>
                <c:pt idx="5535">
                  <c:v>689.98625000000004</c:v>
                </c:pt>
                <c:pt idx="5536">
                  <c:v>-526.60874999999999</c:v>
                </c:pt>
                <c:pt idx="5537">
                  <c:v>504.08687500000002</c:v>
                </c:pt>
                <c:pt idx="5538">
                  <c:v>457.69800780999998</c:v>
                </c:pt>
                <c:pt idx="5539">
                  <c:v>-539.14308589999996</c:v>
                </c:pt>
                <c:pt idx="5540">
                  <c:v>92.629414061999995</c:v>
                </c:pt>
                <c:pt idx="5541">
                  <c:v>334.85554687000001</c:v>
                </c:pt>
                <c:pt idx="5542">
                  <c:v>-118.21516600000001</c:v>
                </c:pt>
                <c:pt idx="5543">
                  <c:v>-39.412861320000005</c:v>
                </c:pt>
                <c:pt idx="5544">
                  <c:v>15.671423339</c:v>
                </c:pt>
                <c:pt idx="5545">
                  <c:v>-311.35720700000002</c:v>
                </c:pt>
                <c:pt idx="5546">
                  <c:v>436.56847655999997</c:v>
                </c:pt>
                <c:pt idx="5547">
                  <c:v>51.53895996</c:v>
                </c:pt>
                <c:pt idx="5548">
                  <c:v>-11.34449584</c:v>
                </c:pt>
                <c:pt idx="5549">
                  <c:v>-189.44931639999999</c:v>
                </c:pt>
                <c:pt idx="5550">
                  <c:v>-175.4867773</c:v>
                </c:pt>
                <c:pt idx="5551">
                  <c:v>-1942.3226560000001</c:v>
                </c:pt>
                <c:pt idx="5552">
                  <c:v>-664.77296870000009</c:v>
                </c:pt>
                <c:pt idx="5553">
                  <c:v>570.54964843000005</c:v>
                </c:pt>
                <c:pt idx="5554">
                  <c:v>-896.84898429999998</c:v>
                </c:pt>
                <c:pt idx="5555">
                  <c:v>-456.35398430000004</c:v>
                </c:pt>
                <c:pt idx="5556">
                  <c:v>-751.59578120000003</c:v>
                </c:pt>
                <c:pt idx="5557">
                  <c:v>-886.3260937</c:v>
                </c:pt>
                <c:pt idx="5558">
                  <c:v>-18.74178955</c:v>
                </c:pt>
                <c:pt idx="5559">
                  <c:v>2478.5225</c:v>
                </c:pt>
                <c:pt idx="5560">
                  <c:v>-370.45281249999999</c:v>
                </c:pt>
                <c:pt idx="5561">
                  <c:v>374.45117187000005</c:v>
                </c:pt>
                <c:pt idx="5562">
                  <c:v>470.47890625000002</c:v>
                </c:pt>
                <c:pt idx="5563">
                  <c:v>-156.3411816</c:v>
                </c:pt>
                <c:pt idx="5564">
                  <c:v>-545.41441400000008</c:v>
                </c:pt>
                <c:pt idx="5565">
                  <c:v>-144.1010058</c:v>
                </c:pt>
                <c:pt idx="5566">
                  <c:v>-244.4069921</c:v>
                </c:pt>
                <c:pt idx="5567">
                  <c:v>-145.40333000000001</c:v>
                </c:pt>
                <c:pt idx="5568">
                  <c:v>-1577.4195310000002</c:v>
                </c:pt>
                <c:pt idx="5569">
                  <c:v>-349.65695310000001</c:v>
                </c:pt>
                <c:pt idx="5570">
                  <c:v>120.65667968</c:v>
                </c:pt>
                <c:pt idx="5571">
                  <c:v>316.69275390000001</c:v>
                </c:pt>
                <c:pt idx="5572">
                  <c:v>-635.3091015</c:v>
                </c:pt>
                <c:pt idx="5573">
                  <c:v>-277.15125</c:v>
                </c:pt>
                <c:pt idx="5574">
                  <c:v>741.10390625000002</c:v>
                </c:pt>
                <c:pt idx="5575">
                  <c:v>88.172851561999991</c:v>
                </c:pt>
                <c:pt idx="5576">
                  <c:v>56.411987304000007</c:v>
                </c:pt>
                <c:pt idx="5577">
                  <c:v>217.75839843000003</c:v>
                </c:pt>
                <c:pt idx="5578">
                  <c:v>-8.0977966299999995</c:v>
                </c:pt>
                <c:pt idx="5579">
                  <c:v>112.83689453000001</c:v>
                </c:pt>
                <c:pt idx="5580">
                  <c:v>28.468261717999997</c:v>
                </c:pt>
                <c:pt idx="5581">
                  <c:v>349.64425781</c:v>
                </c:pt>
                <c:pt idx="5582">
                  <c:v>313.15330078</c:v>
                </c:pt>
                <c:pt idx="5583">
                  <c:v>136.76557617</c:v>
                </c:pt>
                <c:pt idx="5584">
                  <c:v>-540.84148430000005</c:v>
                </c:pt>
                <c:pt idx="5585">
                  <c:v>539.27800780999996</c:v>
                </c:pt>
                <c:pt idx="5586">
                  <c:v>-433.82953119999996</c:v>
                </c:pt>
                <c:pt idx="5587">
                  <c:v>871.21710937</c:v>
                </c:pt>
                <c:pt idx="5588">
                  <c:v>-193.39134760000002</c:v>
                </c:pt>
                <c:pt idx="5589">
                  <c:v>-2985.486562</c:v>
                </c:pt>
                <c:pt idx="5590">
                  <c:v>-309.97478510000002</c:v>
                </c:pt>
                <c:pt idx="5591">
                  <c:v>-186.8962109</c:v>
                </c:pt>
                <c:pt idx="5592">
                  <c:v>239.48365234000002</c:v>
                </c:pt>
                <c:pt idx="5593">
                  <c:v>420.60007812000003</c:v>
                </c:pt>
                <c:pt idx="5594">
                  <c:v>117.56497069999999</c:v>
                </c:pt>
                <c:pt idx="5595">
                  <c:v>82.248271484</c:v>
                </c:pt>
                <c:pt idx="5596">
                  <c:v>-102.6829882</c:v>
                </c:pt>
                <c:pt idx="5597">
                  <c:v>119.67939453000001</c:v>
                </c:pt>
                <c:pt idx="5598">
                  <c:v>329.98378905999999</c:v>
                </c:pt>
                <c:pt idx="5599">
                  <c:v>-177.8640039</c:v>
                </c:pt>
                <c:pt idx="5600">
                  <c:v>-6.7139831540000001</c:v>
                </c:pt>
                <c:pt idx="5601">
                  <c:v>-19.485263669999998</c:v>
                </c:pt>
                <c:pt idx="5602">
                  <c:v>-146.425498</c:v>
                </c:pt>
                <c:pt idx="5603">
                  <c:v>171.23998046</c:v>
                </c:pt>
                <c:pt idx="5604">
                  <c:v>1219.6470312000001</c:v>
                </c:pt>
                <c:pt idx="5605">
                  <c:v>139.20708984000001</c:v>
                </c:pt>
                <c:pt idx="5606">
                  <c:v>-219.65544919999999</c:v>
                </c:pt>
                <c:pt idx="5607">
                  <c:v>-464.34101560000005</c:v>
                </c:pt>
                <c:pt idx="5608">
                  <c:v>-1026.655156</c:v>
                </c:pt>
                <c:pt idx="5609">
                  <c:v>-100.3776367</c:v>
                </c:pt>
                <c:pt idx="5610">
                  <c:v>-11.459257809999999</c:v>
                </c:pt>
                <c:pt idx="5611">
                  <c:v>-167.29945309999999</c:v>
                </c:pt>
                <c:pt idx="5612">
                  <c:v>686.40484375000005</c:v>
                </c:pt>
                <c:pt idx="5613">
                  <c:v>-45.653432610000003</c:v>
                </c:pt>
                <c:pt idx="5614">
                  <c:v>197.95269531000002</c:v>
                </c:pt>
                <c:pt idx="5615">
                  <c:v>-125.5916699</c:v>
                </c:pt>
                <c:pt idx="5616">
                  <c:v>449.98257812000003</c:v>
                </c:pt>
                <c:pt idx="5617">
                  <c:v>-243.84636709999998</c:v>
                </c:pt>
                <c:pt idx="5618">
                  <c:v>175.68519531000001</c:v>
                </c:pt>
                <c:pt idx="5619">
                  <c:v>0.90707527160000001</c:v>
                </c:pt>
                <c:pt idx="5620">
                  <c:v>333.26664062000003</c:v>
                </c:pt>
                <c:pt idx="5621">
                  <c:v>240.04359375000001</c:v>
                </c:pt>
                <c:pt idx="5622">
                  <c:v>-839.44835929999999</c:v>
                </c:pt>
                <c:pt idx="5623">
                  <c:v>-287.55066399999998</c:v>
                </c:pt>
                <c:pt idx="5624">
                  <c:v>-433.13160150000004</c:v>
                </c:pt>
                <c:pt idx="5625">
                  <c:v>26.281118163999999</c:v>
                </c:pt>
                <c:pt idx="5626">
                  <c:v>169.61263671</c:v>
                </c:pt>
                <c:pt idx="5627">
                  <c:v>-313.5142578</c:v>
                </c:pt>
                <c:pt idx="5628">
                  <c:v>630.82003906</c:v>
                </c:pt>
                <c:pt idx="5629">
                  <c:v>-211.01652340000001</c:v>
                </c:pt>
                <c:pt idx="5630">
                  <c:v>-294.3360156</c:v>
                </c:pt>
                <c:pt idx="5631">
                  <c:v>252.12646484000001</c:v>
                </c:pt>
                <c:pt idx="5632">
                  <c:v>-335.94613279999999</c:v>
                </c:pt>
                <c:pt idx="5633">
                  <c:v>-72.964731439999994</c:v>
                </c:pt>
                <c:pt idx="5634">
                  <c:v>44.644414061999996</c:v>
                </c:pt>
                <c:pt idx="5635">
                  <c:v>677.87812499999995</c:v>
                </c:pt>
                <c:pt idx="5636">
                  <c:v>-49.93891601</c:v>
                </c:pt>
                <c:pt idx="5637">
                  <c:v>29.023503418000001</c:v>
                </c:pt>
                <c:pt idx="5638">
                  <c:v>181.97267578</c:v>
                </c:pt>
                <c:pt idx="5639">
                  <c:v>1414.2748437</c:v>
                </c:pt>
                <c:pt idx="5640">
                  <c:v>80.712060546000004</c:v>
                </c:pt>
                <c:pt idx="5641">
                  <c:v>-14.36262573</c:v>
                </c:pt>
                <c:pt idx="5642">
                  <c:v>3.8655700682999998</c:v>
                </c:pt>
                <c:pt idx="5643">
                  <c:v>672.34749999999997</c:v>
                </c:pt>
                <c:pt idx="5644">
                  <c:v>-59.674077140000001</c:v>
                </c:pt>
                <c:pt idx="5645">
                  <c:v>110.52808593</c:v>
                </c:pt>
                <c:pt idx="5646">
                  <c:v>-139.54279289999999</c:v>
                </c:pt>
                <c:pt idx="5647">
                  <c:v>-106.5843261</c:v>
                </c:pt>
                <c:pt idx="5648">
                  <c:v>-81.345009759999996</c:v>
                </c:pt>
                <c:pt idx="5649">
                  <c:v>6.0410229491999994</c:v>
                </c:pt>
                <c:pt idx="5650">
                  <c:v>8.1104522704999997</c:v>
                </c:pt>
                <c:pt idx="5651">
                  <c:v>-358.82023430000004</c:v>
                </c:pt>
                <c:pt idx="5652">
                  <c:v>559.43351561999998</c:v>
                </c:pt>
                <c:pt idx="5653">
                  <c:v>267.87039062000002</c:v>
                </c:pt>
                <c:pt idx="5654">
                  <c:v>-75.033671869999992</c:v>
                </c:pt>
                <c:pt idx="5655">
                  <c:v>132.38766601</c:v>
                </c:pt>
                <c:pt idx="5656">
                  <c:v>-237.0097265</c:v>
                </c:pt>
                <c:pt idx="5657">
                  <c:v>-227.4264843</c:v>
                </c:pt>
                <c:pt idx="5658">
                  <c:v>-50.503447260000002</c:v>
                </c:pt>
                <c:pt idx="5659">
                  <c:v>-277.26009759999999</c:v>
                </c:pt>
                <c:pt idx="5660">
                  <c:v>33.059982910000002</c:v>
                </c:pt>
                <c:pt idx="5661">
                  <c:v>-27.333337400000001</c:v>
                </c:pt>
                <c:pt idx="5662">
                  <c:v>-44.417841790000004</c:v>
                </c:pt>
                <c:pt idx="5663">
                  <c:v>-201.4676953</c:v>
                </c:pt>
                <c:pt idx="5664">
                  <c:v>-7.724557495</c:v>
                </c:pt>
                <c:pt idx="5665">
                  <c:v>-310.2331835</c:v>
                </c:pt>
                <c:pt idx="5666">
                  <c:v>-919.32351559999995</c:v>
                </c:pt>
                <c:pt idx="5667">
                  <c:v>-380.02085929999998</c:v>
                </c:pt>
                <c:pt idx="5668">
                  <c:v>1075.3932030999999</c:v>
                </c:pt>
                <c:pt idx="5669">
                  <c:v>-445.70218749999998</c:v>
                </c:pt>
                <c:pt idx="5670">
                  <c:v>-1103.2086710000001</c:v>
                </c:pt>
                <c:pt idx="5671">
                  <c:v>2007.0301562</c:v>
                </c:pt>
                <c:pt idx="5672">
                  <c:v>472.52746093000002</c:v>
                </c:pt>
                <c:pt idx="5673">
                  <c:v>189.27167968000001</c:v>
                </c:pt>
                <c:pt idx="5674">
                  <c:v>-553.58714840000005</c:v>
                </c:pt>
                <c:pt idx="5675">
                  <c:v>404.02910155999996</c:v>
                </c:pt>
                <c:pt idx="5676">
                  <c:v>-1423.2573430000002</c:v>
                </c:pt>
                <c:pt idx="5677">
                  <c:v>-1763.8385930000002</c:v>
                </c:pt>
                <c:pt idx="5678">
                  <c:v>-580.92992179999999</c:v>
                </c:pt>
                <c:pt idx="5679">
                  <c:v>-945.72843750000004</c:v>
                </c:pt>
                <c:pt idx="5680">
                  <c:v>-343.04453119999999</c:v>
                </c:pt>
                <c:pt idx="5681">
                  <c:v>-600.16753900000003</c:v>
                </c:pt>
                <c:pt idx="5682">
                  <c:v>-51.514023429999995</c:v>
                </c:pt>
                <c:pt idx="5683">
                  <c:v>-27.508923329999998</c:v>
                </c:pt>
                <c:pt idx="5684">
                  <c:v>-1095.716484</c:v>
                </c:pt>
                <c:pt idx="5685">
                  <c:v>763.65437499999996</c:v>
                </c:pt>
                <c:pt idx="5686">
                  <c:v>-35.505847160000002</c:v>
                </c:pt>
                <c:pt idx="5687">
                  <c:v>106.70288085</c:v>
                </c:pt>
                <c:pt idx="5688">
                  <c:v>45.281020507000001</c:v>
                </c:pt>
                <c:pt idx="5689">
                  <c:v>252.50582031000002</c:v>
                </c:pt>
                <c:pt idx="5690">
                  <c:v>157.90196288999999</c:v>
                </c:pt>
                <c:pt idx="5691">
                  <c:v>-283.12966789999996</c:v>
                </c:pt>
                <c:pt idx="5692">
                  <c:v>-666.26</c:v>
                </c:pt>
                <c:pt idx="5693">
                  <c:v>55.270292968000007</c:v>
                </c:pt>
                <c:pt idx="5694">
                  <c:v>-160.959248</c:v>
                </c:pt>
                <c:pt idx="5695">
                  <c:v>-227.9701757</c:v>
                </c:pt>
                <c:pt idx="5696">
                  <c:v>39.383217772999998</c:v>
                </c:pt>
                <c:pt idx="5697">
                  <c:v>-141.031914</c:v>
                </c:pt>
                <c:pt idx="5698">
                  <c:v>29.884877928999998</c:v>
                </c:pt>
                <c:pt idx="5699">
                  <c:v>-168.3348828</c:v>
                </c:pt>
                <c:pt idx="5700">
                  <c:v>-232.8896484</c:v>
                </c:pt>
                <c:pt idx="5701">
                  <c:v>-15.09144042</c:v>
                </c:pt>
                <c:pt idx="5702">
                  <c:v>312.30697264999998</c:v>
                </c:pt>
                <c:pt idx="5703">
                  <c:v>405.27738281000001</c:v>
                </c:pt>
                <c:pt idx="5704">
                  <c:v>-1626.610312</c:v>
                </c:pt>
                <c:pt idx="5705">
                  <c:v>219.70789062</c:v>
                </c:pt>
                <c:pt idx="5706">
                  <c:v>-157.6524316</c:v>
                </c:pt>
                <c:pt idx="5707">
                  <c:v>175.48830078</c:v>
                </c:pt>
                <c:pt idx="5708">
                  <c:v>-846.35210930000005</c:v>
                </c:pt>
                <c:pt idx="5709">
                  <c:v>-186.220371</c:v>
                </c:pt>
                <c:pt idx="5710">
                  <c:v>-162.1338671</c:v>
                </c:pt>
                <c:pt idx="5711">
                  <c:v>154.53933592999999</c:v>
                </c:pt>
                <c:pt idx="5712">
                  <c:v>-41.630175780000002</c:v>
                </c:pt>
                <c:pt idx="5713">
                  <c:v>-916.61859370000002</c:v>
                </c:pt>
                <c:pt idx="5714">
                  <c:v>31.155703124999999</c:v>
                </c:pt>
                <c:pt idx="5715">
                  <c:v>28.521887206999999</c:v>
                </c:pt>
                <c:pt idx="5716">
                  <c:v>139.27607421000002</c:v>
                </c:pt>
                <c:pt idx="5717">
                  <c:v>190.93933593000003</c:v>
                </c:pt>
                <c:pt idx="5718">
                  <c:v>29.102873535000001</c:v>
                </c:pt>
                <c:pt idx="5719">
                  <c:v>-225.03375</c:v>
                </c:pt>
                <c:pt idx="5720">
                  <c:v>-82.90895506999999</c:v>
                </c:pt>
                <c:pt idx="5721">
                  <c:v>-343.84472650000004</c:v>
                </c:pt>
                <c:pt idx="5722">
                  <c:v>39.380534668000003</c:v>
                </c:pt>
                <c:pt idx="5723">
                  <c:v>-99.379589840000008</c:v>
                </c:pt>
                <c:pt idx="5724">
                  <c:v>-455.4140625</c:v>
                </c:pt>
                <c:pt idx="5725">
                  <c:v>-14.150816649999999</c:v>
                </c:pt>
                <c:pt idx="5726">
                  <c:v>-233.3339843</c:v>
                </c:pt>
                <c:pt idx="5727">
                  <c:v>97.957412109000003</c:v>
                </c:pt>
                <c:pt idx="5728">
                  <c:v>-150.35500969999998</c:v>
                </c:pt>
                <c:pt idx="5729">
                  <c:v>-123.16176750000001</c:v>
                </c:pt>
                <c:pt idx="5730">
                  <c:v>1264.7319531000001</c:v>
                </c:pt>
                <c:pt idx="5731">
                  <c:v>350.57035156000001</c:v>
                </c:pt>
                <c:pt idx="5732">
                  <c:v>186.33011718</c:v>
                </c:pt>
                <c:pt idx="5733">
                  <c:v>241.51607421</c:v>
                </c:pt>
                <c:pt idx="5734">
                  <c:v>-2.6235021970000001</c:v>
                </c:pt>
                <c:pt idx="5735">
                  <c:v>-60.795810540000005</c:v>
                </c:pt>
                <c:pt idx="5736">
                  <c:v>376.34136718000002</c:v>
                </c:pt>
                <c:pt idx="5737">
                  <c:v>19.666685790999999</c:v>
                </c:pt>
                <c:pt idx="5738">
                  <c:v>89.384150390000002</c:v>
                </c:pt>
                <c:pt idx="5739">
                  <c:v>26.096840820000001</c:v>
                </c:pt>
                <c:pt idx="5740">
                  <c:v>-28.459514159999998</c:v>
                </c:pt>
                <c:pt idx="5741">
                  <c:v>-10.312388909999999</c:v>
                </c:pt>
                <c:pt idx="5742">
                  <c:v>126.57845703000001</c:v>
                </c:pt>
                <c:pt idx="5743">
                  <c:v>-74.330717770000007</c:v>
                </c:pt>
                <c:pt idx="5744">
                  <c:v>488.69230468000001</c:v>
                </c:pt>
                <c:pt idx="5745">
                  <c:v>-162.10585929999999</c:v>
                </c:pt>
                <c:pt idx="5746">
                  <c:v>518.98671875000002</c:v>
                </c:pt>
                <c:pt idx="5747">
                  <c:v>-35.551152340000002</c:v>
                </c:pt>
                <c:pt idx="5748">
                  <c:v>-139.2091796</c:v>
                </c:pt>
                <c:pt idx="5749">
                  <c:v>574.66441406000001</c:v>
                </c:pt>
                <c:pt idx="5750">
                  <c:v>-201.40861319999999</c:v>
                </c:pt>
                <c:pt idx="5751">
                  <c:v>283.45103515</c:v>
                </c:pt>
                <c:pt idx="5752">
                  <c:v>-370.11312500000003</c:v>
                </c:pt>
                <c:pt idx="5753">
                  <c:v>39.242700195000005</c:v>
                </c:pt>
                <c:pt idx="5754">
                  <c:v>205.36048828</c:v>
                </c:pt>
                <c:pt idx="5755">
                  <c:v>-8.9649755849999995</c:v>
                </c:pt>
                <c:pt idx="5756">
                  <c:v>-113.9363769</c:v>
                </c:pt>
                <c:pt idx="5757">
                  <c:v>105.33550781</c:v>
                </c:pt>
                <c:pt idx="5758">
                  <c:v>-58.918764639999999</c:v>
                </c:pt>
                <c:pt idx="5759">
                  <c:v>22.796899413999999</c:v>
                </c:pt>
                <c:pt idx="5760">
                  <c:v>-104.9214355</c:v>
                </c:pt>
                <c:pt idx="5761">
                  <c:v>-123.2408691</c:v>
                </c:pt>
                <c:pt idx="5762">
                  <c:v>-86.16952148</c:v>
                </c:pt>
                <c:pt idx="5763">
                  <c:v>31.360468749999999</c:v>
                </c:pt>
                <c:pt idx="5764">
                  <c:v>14.527915039</c:v>
                </c:pt>
                <c:pt idx="5765">
                  <c:v>-38.353244619999998</c:v>
                </c:pt>
                <c:pt idx="5766">
                  <c:v>380.57968749999998</c:v>
                </c:pt>
                <c:pt idx="5767">
                  <c:v>-310.76925779999999</c:v>
                </c:pt>
                <c:pt idx="5768">
                  <c:v>24.37104248</c:v>
                </c:pt>
                <c:pt idx="5769">
                  <c:v>46.915092772999998</c:v>
                </c:pt>
                <c:pt idx="5770">
                  <c:v>-890.03492180000001</c:v>
                </c:pt>
                <c:pt idx="5771">
                  <c:v>-400.38605459999997</c:v>
                </c:pt>
                <c:pt idx="5772">
                  <c:v>230.55878906000001</c:v>
                </c:pt>
                <c:pt idx="5773">
                  <c:v>76.897543944999995</c:v>
                </c:pt>
                <c:pt idx="5774">
                  <c:v>-314.26150389999998</c:v>
                </c:pt>
                <c:pt idx="5775">
                  <c:v>-22.182004390000003</c:v>
                </c:pt>
                <c:pt idx="5776">
                  <c:v>-315.9954687</c:v>
                </c:pt>
                <c:pt idx="5777">
                  <c:v>128.7562207</c:v>
                </c:pt>
                <c:pt idx="5778">
                  <c:v>137.95451171000002</c:v>
                </c:pt>
                <c:pt idx="5779">
                  <c:v>1085.1389062000001</c:v>
                </c:pt>
                <c:pt idx="5780">
                  <c:v>-182.22003899999999</c:v>
                </c:pt>
                <c:pt idx="5781">
                  <c:v>-10.894576409999999</c:v>
                </c:pt>
                <c:pt idx="5782">
                  <c:v>-174.95683590000002</c:v>
                </c:pt>
                <c:pt idx="5783">
                  <c:v>-12.925593260000001</c:v>
                </c:pt>
                <c:pt idx="5784">
                  <c:v>7.4108721922999994</c:v>
                </c:pt>
                <c:pt idx="5785">
                  <c:v>-409.3733593</c:v>
                </c:pt>
                <c:pt idx="5786">
                  <c:v>312.63630859</c:v>
                </c:pt>
                <c:pt idx="5787">
                  <c:v>2.7203607176999998</c:v>
                </c:pt>
                <c:pt idx="5788">
                  <c:v>75.878105468000001</c:v>
                </c:pt>
                <c:pt idx="5789">
                  <c:v>-220.10474600000001</c:v>
                </c:pt>
                <c:pt idx="5790">
                  <c:v>120.80567382</c:v>
                </c:pt>
                <c:pt idx="5791">
                  <c:v>47.828364257000004</c:v>
                </c:pt>
                <c:pt idx="5792">
                  <c:v>23.327204588999997</c:v>
                </c:pt>
                <c:pt idx="5793">
                  <c:v>158.40752929000001</c:v>
                </c:pt>
                <c:pt idx="5794">
                  <c:v>477.65640624999997</c:v>
                </c:pt>
                <c:pt idx="5795">
                  <c:v>-699.91312500000004</c:v>
                </c:pt>
                <c:pt idx="5796">
                  <c:v>249.91416014999999</c:v>
                </c:pt>
                <c:pt idx="5797">
                  <c:v>557.08117187000005</c:v>
                </c:pt>
                <c:pt idx="5798">
                  <c:v>4.9964324950999996</c:v>
                </c:pt>
                <c:pt idx="5799">
                  <c:v>529.98394530999997</c:v>
                </c:pt>
                <c:pt idx="5800">
                  <c:v>71.973447265000004</c:v>
                </c:pt>
                <c:pt idx="5801">
                  <c:v>-27.63049316</c:v>
                </c:pt>
                <c:pt idx="5802">
                  <c:v>251.55945312</c:v>
                </c:pt>
                <c:pt idx="5803">
                  <c:v>113.54643554</c:v>
                </c:pt>
                <c:pt idx="5804">
                  <c:v>-1341.899375</c:v>
                </c:pt>
                <c:pt idx="5805">
                  <c:v>292.70923827999997</c:v>
                </c:pt>
                <c:pt idx="5806">
                  <c:v>-759.9610156</c:v>
                </c:pt>
                <c:pt idx="5807">
                  <c:v>-281.8814648</c:v>
                </c:pt>
                <c:pt idx="5808">
                  <c:v>-437.41417960000001</c:v>
                </c:pt>
                <c:pt idx="5809">
                  <c:v>915.40507811999998</c:v>
                </c:pt>
                <c:pt idx="5810">
                  <c:v>24.465324707000001</c:v>
                </c:pt>
                <c:pt idx="5811">
                  <c:v>421.80363280999995</c:v>
                </c:pt>
                <c:pt idx="5812">
                  <c:v>195.50751953</c:v>
                </c:pt>
                <c:pt idx="5813">
                  <c:v>-168.51431639999998</c:v>
                </c:pt>
                <c:pt idx="5814">
                  <c:v>-474.68214840000002</c:v>
                </c:pt>
                <c:pt idx="5815">
                  <c:v>464.16121093000004</c:v>
                </c:pt>
                <c:pt idx="5816">
                  <c:v>587.43214842999998</c:v>
                </c:pt>
                <c:pt idx="5817">
                  <c:v>-799.30992179999998</c:v>
                </c:pt>
                <c:pt idx="5818">
                  <c:v>-317.25921869999996</c:v>
                </c:pt>
                <c:pt idx="5819">
                  <c:v>370.81660155999998</c:v>
                </c:pt>
                <c:pt idx="5820">
                  <c:v>418.08785155999999</c:v>
                </c:pt>
                <c:pt idx="5821">
                  <c:v>-95.884970699999997</c:v>
                </c:pt>
                <c:pt idx="5822">
                  <c:v>-293.86669920000003</c:v>
                </c:pt>
                <c:pt idx="5823">
                  <c:v>813.52484374999995</c:v>
                </c:pt>
                <c:pt idx="5824">
                  <c:v>44.677583007000003</c:v>
                </c:pt>
                <c:pt idx="5825">
                  <c:v>-57.588061520000004</c:v>
                </c:pt>
                <c:pt idx="5826">
                  <c:v>310.52054686999998</c:v>
                </c:pt>
                <c:pt idx="5827">
                  <c:v>-126.4990136</c:v>
                </c:pt>
                <c:pt idx="5828">
                  <c:v>-581.98914060000004</c:v>
                </c:pt>
                <c:pt idx="5829">
                  <c:v>-1362.9229680000001</c:v>
                </c:pt>
                <c:pt idx="5830">
                  <c:v>-297.33249999999998</c:v>
                </c:pt>
                <c:pt idx="5831">
                  <c:v>-684.9091406</c:v>
                </c:pt>
                <c:pt idx="5832">
                  <c:v>1293.6989062</c:v>
                </c:pt>
                <c:pt idx="5833">
                  <c:v>-686.06515620000005</c:v>
                </c:pt>
                <c:pt idx="5834">
                  <c:v>214.7143164</c:v>
                </c:pt>
                <c:pt idx="5835">
                  <c:v>-230.6129492</c:v>
                </c:pt>
                <c:pt idx="5836">
                  <c:v>0.13477741240999999</c:v>
                </c:pt>
                <c:pt idx="5837">
                  <c:v>-436.4246875</c:v>
                </c:pt>
                <c:pt idx="5838">
                  <c:v>257.15792968</c:v>
                </c:pt>
                <c:pt idx="5839">
                  <c:v>-101.8282226</c:v>
                </c:pt>
                <c:pt idx="5840">
                  <c:v>26.518964842999999</c:v>
                </c:pt>
                <c:pt idx="5841">
                  <c:v>143.26433592999999</c:v>
                </c:pt>
                <c:pt idx="5842">
                  <c:v>-335.70195310000003</c:v>
                </c:pt>
                <c:pt idx="5843">
                  <c:v>136.86539062</c:v>
                </c:pt>
                <c:pt idx="5844">
                  <c:v>389.25351562000003</c:v>
                </c:pt>
                <c:pt idx="5845">
                  <c:v>-225.4357421</c:v>
                </c:pt>
                <c:pt idx="5846">
                  <c:v>-245.1980859</c:v>
                </c:pt>
                <c:pt idx="5847">
                  <c:v>1194.8004687</c:v>
                </c:pt>
                <c:pt idx="5848">
                  <c:v>-372.79527339999999</c:v>
                </c:pt>
                <c:pt idx="5849">
                  <c:v>-46.149028319999999</c:v>
                </c:pt>
                <c:pt idx="5850">
                  <c:v>-619.24878899999999</c:v>
                </c:pt>
                <c:pt idx="5851">
                  <c:v>501.17156249999999</c:v>
                </c:pt>
                <c:pt idx="5852">
                  <c:v>-209.57652340000001</c:v>
                </c:pt>
                <c:pt idx="5853">
                  <c:v>331.99277343</c:v>
                </c:pt>
                <c:pt idx="5854">
                  <c:v>438.87535155999996</c:v>
                </c:pt>
                <c:pt idx="5855">
                  <c:v>3.9907931517999997</c:v>
                </c:pt>
                <c:pt idx="5856">
                  <c:v>13.191933593000002</c:v>
                </c:pt>
                <c:pt idx="5857">
                  <c:v>-21.508110350000003</c:v>
                </c:pt>
                <c:pt idx="5858">
                  <c:v>-27.681472159999998</c:v>
                </c:pt>
                <c:pt idx="5859">
                  <c:v>32.440524902</c:v>
                </c:pt>
                <c:pt idx="5860">
                  <c:v>-28.78870117</c:v>
                </c:pt>
                <c:pt idx="5861">
                  <c:v>4.5996740722</c:v>
                </c:pt>
                <c:pt idx="5862">
                  <c:v>-40.920480949999998</c:v>
                </c:pt>
                <c:pt idx="5863">
                  <c:v>155.11477539000001</c:v>
                </c:pt>
                <c:pt idx="5864">
                  <c:v>-56.730610349999999</c:v>
                </c:pt>
                <c:pt idx="5865">
                  <c:v>-128.59438469999998</c:v>
                </c:pt>
                <c:pt idx="5866">
                  <c:v>-172.01374999999999</c:v>
                </c:pt>
                <c:pt idx="5867">
                  <c:v>359.23546875</c:v>
                </c:pt>
                <c:pt idx="5868">
                  <c:v>-145.0474609</c:v>
                </c:pt>
                <c:pt idx="5869">
                  <c:v>24.745976561999999</c:v>
                </c:pt>
                <c:pt idx="5870">
                  <c:v>-248.0951757</c:v>
                </c:pt>
                <c:pt idx="5871">
                  <c:v>-87.936640619999991</c:v>
                </c:pt>
                <c:pt idx="5872">
                  <c:v>147.49454101000001</c:v>
                </c:pt>
                <c:pt idx="5873">
                  <c:v>37.974082030999995</c:v>
                </c:pt>
                <c:pt idx="5874">
                  <c:v>-105.75286130000001</c:v>
                </c:pt>
                <c:pt idx="5875">
                  <c:v>496.64492187000002</c:v>
                </c:pt>
                <c:pt idx="5876">
                  <c:v>31.692414549999999</c:v>
                </c:pt>
                <c:pt idx="5877">
                  <c:v>29.02321289</c:v>
                </c:pt>
                <c:pt idx="5878">
                  <c:v>98.318144531000002</c:v>
                </c:pt>
                <c:pt idx="5879">
                  <c:v>-236.06736319999999</c:v>
                </c:pt>
                <c:pt idx="5880">
                  <c:v>110.30562500000001</c:v>
                </c:pt>
                <c:pt idx="5881">
                  <c:v>-149.48645500000001</c:v>
                </c:pt>
                <c:pt idx="5882">
                  <c:v>-139.6912988</c:v>
                </c:pt>
                <c:pt idx="5883">
                  <c:v>18.825583496</c:v>
                </c:pt>
                <c:pt idx="5884">
                  <c:v>-14.3616101</c:v>
                </c:pt>
                <c:pt idx="5885">
                  <c:v>871.66132812000001</c:v>
                </c:pt>
                <c:pt idx="5886">
                  <c:v>615.61980468000002</c:v>
                </c:pt>
                <c:pt idx="5887">
                  <c:v>-1722.701875</c:v>
                </c:pt>
                <c:pt idx="5888">
                  <c:v>150.55719725999998</c:v>
                </c:pt>
                <c:pt idx="5889">
                  <c:v>-12.65331054</c:v>
                </c:pt>
                <c:pt idx="5890">
                  <c:v>-697.39789059999998</c:v>
                </c:pt>
                <c:pt idx="5891">
                  <c:v>292.91960936999999</c:v>
                </c:pt>
                <c:pt idx="5892">
                  <c:v>1121.2636718000001</c:v>
                </c:pt>
                <c:pt idx="5893">
                  <c:v>305.51582031000004</c:v>
                </c:pt>
                <c:pt idx="5894">
                  <c:v>203.85912109</c:v>
                </c:pt>
                <c:pt idx="5895">
                  <c:v>-930.94703120000008</c:v>
                </c:pt>
                <c:pt idx="5896">
                  <c:v>-282.9521484</c:v>
                </c:pt>
                <c:pt idx="5897">
                  <c:v>-474.10789060000002</c:v>
                </c:pt>
                <c:pt idx="5898">
                  <c:v>-670.10632809999993</c:v>
                </c:pt>
                <c:pt idx="5899">
                  <c:v>-216.6876953</c:v>
                </c:pt>
                <c:pt idx="5900">
                  <c:v>193.4309375</c:v>
                </c:pt>
                <c:pt idx="5901">
                  <c:v>-464.27003900000005</c:v>
                </c:pt>
                <c:pt idx="5902">
                  <c:v>365.87875000000003</c:v>
                </c:pt>
                <c:pt idx="5903">
                  <c:v>132.83355467999999</c:v>
                </c:pt>
                <c:pt idx="5904">
                  <c:v>-5.678931274</c:v>
                </c:pt>
                <c:pt idx="5905">
                  <c:v>5.7522827147999998</c:v>
                </c:pt>
                <c:pt idx="5906">
                  <c:v>-373.76152339999999</c:v>
                </c:pt>
                <c:pt idx="5907">
                  <c:v>-29.870976559999999</c:v>
                </c:pt>
                <c:pt idx="5908">
                  <c:v>-289.4912109</c:v>
                </c:pt>
                <c:pt idx="5909">
                  <c:v>-145.46359369999999</c:v>
                </c:pt>
                <c:pt idx="5910">
                  <c:v>86.846728514999995</c:v>
                </c:pt>
                <c:pt idx="5911">
                  <c:v>-99.074990229999997</c:v>
                </c:pt>
                <c:pt idx="5912">
                  <c:v>-310.46583979999997</c:v>
                </c:pt>
                <c:pt idx="5913">
                  <c:v>-164.08689450000003</c:v>
                </c:pt>
                <c:pt idx="5914">
                  <c:v>1188.6110937000001</c:v>
                </c:pt>
                <c:pt idx="5915">
                  <c:v>-636.0327734</c:v>
                </c:pt>
                <c:pt idx="5916">
                  <c:v>-216.62853510000002</c:v>
                </c:pt>
                <c:pt idx="5917">
                  <c:v>280.07066406000001</c:v>
                </c:pt>
                <c:pt idx="5918">
                  <c:v>165.24511718000002</c:v>
                </c:pt>
                <c:pt idx="5919">
                  <c:v>-218.16484369999998</c:v>
                </c:pt>
                <c:pt idx="5920">
                  <c:v>83.325722655999996</c:v>
                </c:pt>
                <c:pt idx="5921">
                  <c:v>171.30035156000002</c:v>
                </c:pt>
                <c:pt idx="5922">
                  <c:v>-177.7267578</c:v>
                </c:pt>
                <c:pt idx="5923">
                  <c:v>-219.4759765</c:v>
                </c:pt>
                <c:pt idx="5924">
                  <c:v>9.4243951415999998</c:v>
                </c:pt>
                <c:pt idx="5925">
                  <c:v>-155.80016600000002</c:v>
                </c:pt>
                <c:pt idx="5926">
                  <c:v>-1054.773281</c:v>
                </c:pt>
                <c:pt idx="5927">
                  <c:v>10.864365233999999</c:v>
                </c:pt>
                <c:pt idx="5928">
                  <c:v>688.33023436999997</c:v>
                </c:pt>
                <c:pt idx="5929">
                  <c:v>193.3430664</c:v>
                </c:pt>
                <c:pt idx="5930">
                  <c:v>305.23595703000001</c:v>
                </c:pt>
                <c:pt idx="5931">
                  <c:v>-173.6646484</c:v>
                </c:pt>
                <c:pt idx="5932">
                  <c:v>567.23874999999998</c:v>
                </c:pt>
                <c:pt idx="5933">
                  <c:v>846.16398436999998</c:v>
                </c:pt>
                <c:pt idx="5934">
                  <c:v>-419.26546869999999</c:v>
                </c:pt>
                <c:pt idx="5935">
                  <c:v>263.95894530999999</c:v>
                </c:pt>
                <c:pt idx="5936">
                  <c:v>208.64677734</c:v>
                </c:pt>
                <c:pt idx="5937">
                  <c:v>37.512504882000002</c:v>
                </c:pt>
                <c:pt idx="5938">
                  <c:v>-373.34742180000001</c:v>
                </c:pt>
                <c:pt idx="5939">
                  <c:v>1099.0347655999999</c:v>
                </c:pt>
                <c:pt idx="5940">
                  <c:v>109.41791992</c:v>
                </c:pt>
                <c:pt idx="5941">
                  <c:v>109.54319335</c:v>
                </c:pt>
                <c:pt idx="5942">
                  <c:v>33.090895996</c:v>
                </c:pt>
                <c:pt idx="5943">
                  <c:v>210.81361328</c:v>
                </c:pt>
                <c:pt idx="5944">
                  <c:v>160.4339746</c:v>
                </c:pt>
                <c:pt idx="5945">
                  <c:v>206.95597656000001</c:v>
                </c:pt>
                <c:pt idx="5946">
                  <c:v>-49.183461909999998</c:v>
                </c:pt>
                <c:pt idx="5947">
                  <c:v>59.209946289000001</c:v>
                </c:pt>
                <c:pt idx="5948">
                  <c:v>-138.03351559999999</c:v>
                </c:pt>
                <c:pt idx="5949">
                  <c:v>-42.573012689999999</c:v>
                </c:pt>
                <c:pt idx="5950">
                  <c:v>10.811265869</c:v>
                </c:pt>
                <c:pt idx="5951">
                  <c:v>1127.6632812</c:v>
                </c:pt>
                <c:pt idx="5952">
                  <c:v>836.70039062000001</c:v>
                </c:pt>
                <c:pt idx="5953">
                  <c:v>48.570703125000001</c:v>
                </c:pt>
                <c:pt idx="5954">
                  <c:v>6.3345996092999997</c:v>
                </c:pt>
                <c:pt idx="5955">
                  <c:v>-152.82135740000001</c:v>
                </c:pt>
                <c:pt idx="5956">
                  <c:v>-86.459052729999996</c:v>
                </c:pt>
                <c:pt idx="5957">
                  <c:v>-14.297570800000001</c:v>
                </c:pt>
                <c:pt idx="5958">
                  <c:v>-59.483168939999999</c:v>
                </c:pt>
                <c:pt idx="5959">
                  <c:v>-347.73027339999999</c:v>
                </c:pt>
                <c:pt idx="5960">
                  <c:v>-186.3345898</c:v>
                </c:pt>
                <c:pt idx="5961">
                  <c:v>10.768426513</c:v>
                </c:pt>
                <c:pt idx="5962">
                  <c:v>-188.06246090000002</c:v>
                </c:pt>
                <c:pt idx="5963">
                  <c:v>-163.3321972</c:v>
                </c:pt>
                <c:pt idx="5964">
                  <c:v>-759.48187499999995</c:v>
                </c:pt>
                <c:pt idx="5965">
                  <c:v>1685.2834375</c:v>
                </c:pt>
                <c:pt idx="5966">
                  <c:v>-112.6374218</c:v>
                </c:pt>
                <c:pt idx="5967">
                  <c:v>-893.21023430000002</c:v>
                </c:pt>
                <c:pt idx="5968">
                  <c:v>-24.191723630000002</c:v>
                </c:pt>
                <c:pt idx="5969">
                  <c:v>-196.4682421</c:v>
                </c:pt>
                <c:pt idx="5970">
                  <c:v>-299.10804680000001</c:v>
                </c:pt>
                <c:pt idx="5971">
                  <c:v>-566.22496090000004</c:v>
                </c:pt>
                <c:pt idx="5972">
                  <c:v>-190.60244139999998</c:v>
                </c:pt>
                <c:pt idx="5973">
                  <c:v>126.37776367000001</c:v>
                </c:pt>
                <c:pt idx="5974">
                  <c:v>161.64916991999999</c:v>
                </c:pt>
                <c:pt idx="5975">
                  <c:v>313.58499999999998</c:v>
                </c:pt>
                <c:pt idx="5976">
                  <c:v>-122.9414062</c:v>
                </c:pt>
                <c:pt idx="5977">
                  <c:v>340.89726562000004</c:v>
                </c:pt>
                <c:pt idx="5978">
                  <c:v>-15.381831050000001</c:v>
                </c:pt>
                <c:pt idx="5979">
                  <c:v>-223.99857420000001</c:v>
                </c:pt>
                <c:pt idx="5980">
                  <c:v>-181.21650389999999</c:v>
                </c:pt>
                <c:pt idx="5981">
                  <c:v>65.938334960000006</c:v>
                </c:pt>
                <c:pt idx="5982">
                  <c:v>-636.29910150000001</c:v>
                </c:pt>
                <c:pt idx="5983">
                  <c:v>67.166484374999996</c:v>
                </c:pt>
                <c:pt idx="5984">
                  <c:v>-83.389267569999987</c:v>
                </c:pt>
                <c:pt idx="5985">
                  <c:v>204.15255859000001</c:v>
                </c:pt>
                <c:pt idx="5986">
                  <c:v>-61.223696280000006</c:v>
                </c:pt>
                <c:pt idx="5987">
                  <c:v>263.95785155999999</c:v>
                </c:pt>
                <c:pt idx="5988">
                  <c:v>-132.57405269999998</c:v>
                </c:pt>
                <c:pt idx="5989">
                  <c:v>47.627939452999996</c:v>
                </c:pt>
                <c:pt idx="5990">
                  <c:v>1133.3639062</c:v>
                </c:pt>
                <c:pt idx="5991">
                  <c:v>-565.21296870000003</c:v>
                </c:pt>
                <c:pt idx="5992">
                  <c:v>111.19541015</c:v>
                </c:pt>
                <c:pt idx="5993">
                  <c:v>9.7852117919000001</c:v>
                </c:pt>
                <c:pt idx="5994">
                  <c:v>129.92648437</c:v>
                </c:pt>
                <c:pt idx="5995">
                  <c:v>-837.75726559999998</c:v>
                </c:pt>
                <c:pt idx="5996">
                  <c:v>-388.08285150000006</c:v>
                </c:pt>
                <c:pt idx="5997">
                  <c:v>635.79324217999999</c:v>
                </c:pt>
                <c:pt idx="5998">
                  <c:v>-295.08365229999998</c:v>
                </c:pt>
                <c:pt idx="5999">
                  <c:v>529.83937500000002</c:v>
                </c:pt>
                <c:pt idx="6000">
                  <c:v>-50.422592770000001</c:v>
                </c:pt>
                <c:pt idx="6001">
                  <c:v>-122.3629492</c:v>
                </c:pt>
                <c:pt idx="6002">
                  <c:v>-1145.2123429999999</c:v>
                </c:pt>
                <c:pt idx="6003">
                  <c:v>841.23812499999997</c:v>
                </c:pt>
                <c:pt idx="6004">
                  <c:v>140.60032225999998</c:v>
                </c:pt>
                <c:pt idx="6005">
                  <c:v>-71.022290030000008</c:v>
                </c:pt>
                <c:pt idx="6006">
                  <c:v>-159.75750969999999</c:v>
                </c:pt>
                <c:pt idx="6007">
                  <c:v>-19.07548706</c:v>
                </c:pt>
                <c:pt idx="6008">
                  <c:v>189.46759764999999</c:v>
                </c:pt>
                <c:pt idx="6009">
                  <c:v>-6.056873779</c:v>
                </c:pt>
                <c:pt idx="6010">
                  <c:v>52.507128905999998</c:v>
                </c:pt>
                <c:pt idx="6011">
                  <c:v>177.36447264999998</c:v>
                </c:pt>
                <c:pt idx="6012">
                  <c:v>427.29726562000002</c:v>
                </c:pt>
                <c:pt idx="6013">
                  <c:v>-173.3917773</c:v>
                </c:pt>
                <c:pt idx="6014">
                  <c:v>28.626191405999997</c:v>
                </c:pt>
                <c:pt idx="6015">
                  <c:v>-69.257749020000006</c:v>
                </c:pt>
                <c:pt idx="6016">
                  <c:v>-303.34050780000001</c:v>
                </c:pt>
                <c:pt idx="6017">
                  <c:v>-27.263728019999999</c:v>
                </c:pt>
                <c:pt idx="6018">
                  <c:v>73.158618164000004</c:v>
                </c:pt>
                <c:pt idx="6019">
                  <c:v>-58.955034169999998</c:v>
                </c:pt>
                <c:pt idx="6020">
                  <c:v>339.78156250000001</c:v>
                </c:pt>
                <c:pt idx="6021">
                  <c:v>0.47304336546999998</c:v>
                </c:pt>
                <c:pt idx="6022">
                  <c:v>-395.93464840000001</c:v>
                </c:pt>
                <c:pt idx="6023">
                  <c:v>8.2119244384000005</c:v>
                </c:pt>
                <c:pt idx="6024">
                  <c:v>669.75789062000001</c:v>
                </c:pt>
                <c:pt idx="6025">
                  <c:v>-30.545825190000002</c:v>
                </c:pt>
                <c:pt idx="6026">
                  <c:v>53.054311522999996</c:v>
                </c:pt>
                <c:pt idx="6027">
                  <c:v>1160.234375</c:v>
                </c:pt>
                <c:pt idx="6028">
                  <c:v>-1001.159296</c:v>
                </c:pt>
                <c:pt idx="6029">
                  <c:v>558.00945311999999</c:v>
                </c:pt>
                <c:pt idx="6030">
                  <c:v>-58.740932610000002</c:v>
                </c:pt>
                <c:pt idx="6031">
                  <c:v>65.669472655999996</c:v>
                </c:pt>
                <c:pt idx="6032">
                  <c:v>57.708359375000001</c:v>
                </c:pt>
                <c:pt idx="6033">
                  <c:v>217.18212889999998</c:v>
                </c:pt>
                <c:pt idx="6034">
                  <c:v>-353.71968750000002</c:v>
                </c:pt>
                <c:pt idx="6035">
                  <c:v>-236.49613280000003</c:v>
                </c:pt>
                <c:pt idx="6036">
                  <c:v>-129.06232420000001</c:v>
                </c:pt>
                <c:pt idx="6037">
                  <c:v>9.0181695556000001</c:v>
                </c:pt>
                <c:pt idx="6038">
                  <c:v>1117.0135937</c:v>
                </c:pt>
                <c:pt idx="6039">
                  <c:v>233.95335936999999</c:v>
                </c:pt>
                <c:pt idx="6040">
                  <c:v>-371.78871090000001</c:v>
                </c:pt>
                <c:pt idx="6041">
                  <c:v>121.40464842999999</c:v>
                </c:pt>
                <c:pt idx="6042">
                  <c:v>-19.689432369999999</c:v>
                </c:pt>
                <c:pt idx="6043">
                  <c:v>0.48666561125999996</c:v>
                </c:pt>
                <c:pt idx="6044">
                  <c:v>38.743686523000001</c:v>
                </c:pt>
                <c:pt idx="6045">
                  <c:v>-338.62378900000004</c:v>
                </c:pt>
                <c:pt idx="6046">
                  <c:v>-1226.1085150000001</c:v>
                </c:pt>
                <c:pt idx="6047">
                  <c:v>2.0303947448000002</c:v>
                </c:pt>
                <c:pt idx="6048">
                  <c:v>680.59859374999996</c:v>
                </c:pt>
                <c:pt idx="6049">
                  <c:v>-673.21749999999997</c:v>
                </c:pt>
                <c:pt idx="6050">
                  <c:v>284.44535156000001</c:v>
                </c:pt>
                <c:pt idx="6051">
                  <c:v>-16.555766599999998</c:v>
                </c:pt>
                <c:pt idx="6052">
                  <c:v>-332.50242180000004</c:v>
                </c:pt>
                <c:pt idx="6053">
                  <c:v>-604.83832029999996</c:v>
                </c:pt>
                <c:pt idx="6054">
                  <c:v>-511.23031250000003</c:v>
                </c:pt>
                <c:pt idx="6055">
                  <c:v>876.98140624999996</c:v>
                </c:pt>
                <c:pt idx="6056">
                  <c:v>-253.59167959999999</c:v>
                </c:pt>
                <c:pt idx="6057">
                  <c:v>971.67398436999997</c:v>
                </c:pt>
                <c:pt idx="6058">
                  <c:v>398.919375</c:v>
                </c:pt>
                <c:pt idx="6059">
                  <c:v>6.4675695800000002</c:v>
                </c:pt>
                <c:pt idx="6060">
                  <c:v>-132.41585929999999</c:v>
                </c:pt>
                <c:pt idx="6061">
                  <c:v>-143.03704100000002</c:v>
                </c:pt>
                <c:pt idx="6062">
                  <c:v>-360.34289060000003</c:v>
                </c:pt>
                <c:pt idx="6063">
                  <c:v>-55.255351560000001</c:v>
                </c:pt>
                <c:pt idx="6064">
                  <c:v>-54.290219719999996</c:v>
                </c:pt>
                <c:pt idx="6065">
                  <c:v>-37.656179189999996</c:v>
                </c:pt>
                <c:pt idx="6066">
                  <c:v>-124.1629101</c:v>
                </c:pt>
                <c:pt idx="6067">
                  <c:v>66.648735350999999</c:v>
                </c:pt>
                <c:pt idx="6068">
                  <c:v>-158.0513574</c:v>
                </c:pt>
                <c:pt idx="6069">
                  <c:v>-155.39357419999999</c:v>
                </c:pt>
                <c:pt idx="6070">
                  <c:v>-365.20687500000003</c:v>
                </c:pt>
                <c:pt idx="6071">
                  <c:v>15.615948486000001</c:v>
                </c:pt>
                <c:pt idx="6072">
                  <c:v>109.01881835</c:v>
                </c:pt>
                <c:pt idx="6073">
                  <c:v>203.25714843000003</c:v>
                </c:pt>
                <c:pt idx="6074">
                  <c:v>26.755505370999998</c:v>
                </c:pt>
                <c:pt idx="6075">
                  <c:v>-81.542177730000006</c:v>
                </c:pt>
                <c:pt idx="6076">
                  <c:v>-350.36894529999995</c:v>
                </c:pt>
                <c:pt idx="6077">
                  <c:v>-70.930019529999996</c:v>
                </c:pt>
                <c:pt idx="6078">
                  <c:v>-256.63482420000003</c:v>
                </c:pt>
                <c:pt idx="6079">
                  <c:v>-239.54953119999999</c:v>
                </c:pt>
                <c:pt idx="6080">
                  <c:v>-304.70476559999997</c:v>
                </c:pt>
                <c:pt idx="6081">
                  <c:v>-247.59625</c:v>
                </c:pt>
                <c:pt idx="6082">
                  <c:v>-3486.0931249999999</c:v>
                </c:pt>
                <c:pt idx="6083">
                  <c:v>113.4799707</c:v>
                </c:pt>
                <c:pt idx="6084">
                  <c:v>1014.7008593</c:v>
                </c:pt>
                <c:pt idx="6085">
                  <c:v>591.12238280999998</c:v>
                </c:pt>
                <c:pt idx="6086">
                  <c:v>198.29507812</c:v>
                </c:pt>
                <c:pt idx="6087">
                  <c:v>33.504707030999995</c:v>
                </c:pt>
                <c:pt idx="6088">
                  <c:v>-34.847858879999997</c:v>
                </c:pt>
                <c:pt idx="6089">
                  <c:v>371.77183593000001</c:v>
                </c:pt>
                <c:pt idx="6090">
                  <c:v>341.29953124999997</c:v>
                </c:pt>
                <c:pt idx="6091">
                  <c:v>-534.96890619999999</c:v>
                </c:pt>
                <c:pt idx="6092">
                  <c:v>1309.4653905999999</c:v>
                </c:pt>
                <c:pt idx="6093">
                  <c:v>1172.2465625</c:v>
                </c:pt>
                <c:pt idx="6094">
                  <c:v>13.190859375</c:v>
                </c:pt>
                <c:pt idx="6095">
                  <c:v>-61.078417959999996</c:v>
                </c:pt>
                <c:pt idx="6096">
                  <c:v>43.751542968000003</c:v>
                </c:pt>
                <c:pt idx="6097">
                  <c:v>19.021706543000001</c:v>
                </c:pt>
                <c:pt idx="6098">
                  <c:v>747.18570311999997</c:v>
                </c:pt>
                <c:pt idx="6099">
                  <c:v>-42.815200189999999</c:v>
                </c:pt>
                <c:pt idx="6100">
                  <c:v>-232.0324023</c:v>
                </c:pt>
                <c:pt idx="6101">
                  <c:v>-215.8615039</c:v>
                </c:pt>
                <c:pt idx="6102">
                  <c:v>87.251533202999994</c:v>
                </c:pt>
                <c:pt idx="6103">
                  <c:v>-2191.506093</c:v>
                </c:pt>
                <c:pt idx="6104">
                  <c:v>1049.0770312</c:v>
                </c:pt>
                <c:pt idx="6105">
                  <c:v>639.48429686999998</c:v>
                </c:pt>
                <c:pt idx="6106">
                  <c:v>128.53645506999999</c:v>
                </c:pt>
                <c:pt idx="6107">
                  <c:v>-29.79236328</c:v>
                </c:pt>
                <c:pt idx="6108">
                  <c:v>262.82763670999998</c:v>
                </c:pt>
                <c:pt idx="6109">
                  <c:v>9.7377984618999989</c:v>
                </c:pt>
                <c:pt idx="6110">
                  <c:v>410.01832030999998</c:v>
                </c:pt>
                <c:pt idx="6111">
                  <c:v>-35.299025870000001</c:v>
                </c:pt>
                <c:pt idx="6112">
                  <c:v>194.94320311999999</c:v>
                </c:pt>
                <c:pt idx="6113">
                  <c:v>146.04137695</c:v>
                </c:pt>
                <c:pt idx="6114">
                  <c:v>-563.72582030000001</c:v>
                </c:pt>
                <c:pt idx="6115">
                  <c:v>233.22595702999999</c:v>
                </c:pt>
                <c:pt idx="6116">
                  <c:v>-278.50507809999999</c:v>
                </c:pt>
                <c:pt idx="6117">
                  <c:v>-234.330625</c:v>
                </c:pt>
                <c:pt idx="6118">
                  <c:v>-118.91754880000001</c:v>
                </c:pt>
                <c:pt idx="6119">
                  <c:v>-143.54691399999999</c:v>
                </c:pt>
                <c:pt idx="6120">
                  <c:v>275.03990234000003</c:v>
                </c:pt>
                <c:pt idx="6121">
                  <c:v>310.18306639999997</c:v>
                </c:pt>
                <c:pt idx="6122">
                  <c:v>-29.54083984</c:v>
                </c:pt>
                <c:pt idx="6123">
                  <c:v>214.93974609</c:v>
                </c:pt>
                <c:pt idx="6124">
                  <c:v>1063.8040625000001</c:v>
                </c:pt>
                <c:pt idx="6125">
                  <c:v>271.94226562</c:v>
                </c:pt>
                <c:pt idx="6126">
                  <c:v>103.96005859</c:v>
                </c:pt>
                <c:pt idx="6127">
                  <c:v>84.728779295999999</c:v>
                </c:pt>
                <c:pt idx="6128">
                  <c:v>446.72261718000004</c:v>
                </c:pt>
                <c:pt idx="6129">
                  <c:v>-299.92154289999996</c:v>
                </c:pt>
                <c:pt idx="6130">
                  <c:v>-1271.955156</c:v>
                </c:pt>
                <c:pt idx="6131">
                  <c:v>202.64531249999999</c:v>
                </c:pt>
                <c:pt idx="6132">
                  <c:v>129.73240234000002</c:v>
                </c:pt>
                <c:pt idx="6133">
                  <c:v>330.65144530999999</c:v>
                </c:pt>
                <c:pt idx="6134">
                  <c:v>-365.93089839999999</c:v>
                </c:pt>
                <c:pt idx="6135">
                  <c:v>-662.43085930000007</c:v>
                </c:pt>
                <c:pt idx="6136">
                  <c:v>-30.00910644</c:v>
                </c:pt>
                <c:pt idx="6137">
                  <c:v>1032.4329686999999</c:v>
                </c:pt>
                <c:pt idx="6138">
                  <c:v>-35.104399409999999</c:v>
                </c:pt>
                <c:pt idx="6139">
                  <c:v>3.1058529663000001</c:v>
                </c:pt>
                <c:pt idx="6140">
                  <c:v>-197.75386709999998</c:v>
                </c:pt>
                <c:pt idx="6141">
                  <c:v>873.48281250000002</c:v>
                </c:pt>
                <c:pt idx="6142">
                  <c:v>60.895786132000005</c:v>
                </c:pt>
                <c:pt idx="6143">
                  <c:v>-6.5043939200000001</c:v>
                </c:pt>
                <c:pt idx="6144">
                  <c:v>228.40289061999999</c:v>
                </c:pt>
                <c:pt idx="6145">
                  <c:v>484.80710937000003</c:v>
                </c:pt>
                <c:pt idx="6146">
                  <c:v>-187.13749999999999</c:v>
                </c:pt>
                <c:pt idx="6147">
                  <c:v>59.276083983999996</c:v>
                </c:pt>
                <c:pt idx="6148">
                  <c:v>398.84863280999997</c:v>
                </c:pt>
                <c:pt idx="6149">
                  <c:v>502.29765624999999</c:v>
                </c:pt>
                <c:pt idx="6150">
                  <c:v>-226.49845700000003</c:v>
                </c:pt>
                <c:pt idx="6151">
                  <c:v>144.97009765000001</c:v>
                </c:pt>
                <c:pt idx="6152">
                  <c:v>-1.7595011899999999</c:v>
                </c:pt>
                <c:pt idx="6153">
                  <c:v>-47.949121089999998</c:v>
                </c:pt>
                <c:pt idx="6154">
                  <c:v>106.62551757</c:v>
                </c:pt>
                <c:pt idx="6155">
                  <c:v>15.321767577999999</c:v>
                </c:pt>
                <c:pt idx="6156">
                  <c:v>-100.1586523</c:v>
                </c:pt>
                <c:pt idx="6157">
                  <c:v>91.943535155999996</c:v>
                </c:pt>
                <c:pt idx="6158">
                  <c:v>110.57161131999999</c:v>
                </c:pt>
                <c:pt idx="6159">
                  <c:v>-61.157919920000005</c:v>
                </c:pt>
                <c:pt idx="6160">
                  <c:v>-55.353090819999998</c:v>
                </c:pt>
                <c:pt idx="6161">
                  <c:v>15.536505127</c:v>
                </c:pt>
                <c:pt idx="6162">
                  <c:v>214.40003906000001</c:v>
                </c:pt>
                <c:pt idx="6163">
                  <c:v>-61.213466790000005</c:v>
                </c:pt>
                <c:pt idx="6164">
                  <c:v>-144.3542382</c:v>
                </c:pt>
                <c:pt idx="6165">
                  <c:v>416.21249999999998</c:v>
                </c:pt>
                <c:pt idx="6166">
                  <c:v>-57.40607421</c:v>
                </c:pt>
                <c:pt idx="6167">
                  <c:v>259.65578125000002</c:v>
                </c:pt>
                <c:pt idx="6168">
                  <c:v>381.63851562000002</c:v>
                </c:pt>
                <c:pt idx="6169">
                  <c:v>-114.7333691</c:v>
                </c:pt>
                <c:pt idx="6170">
                  <c:v>57.655571289000001</c:v>
                </c:pt>
                <c:pt idx="6171">
                  <c:v>191.94324218000003</c:v>
                </c:pt>
                <c:pt idx="6172">
                  <c:v>1140.8397656</c:v>
                </c:pt>
                <c:pt idx="6173">
                  <c:v>333.29507812000003</c:v>
                </c:pt>
                <c:pt idx="6174">
                  <c:v>-445.28722650000003</c:v>
                </c:pt>
                <c:pt idx="6175">
                  <c:v>-362.54890619999998</c:v>
                </c:pt>
                <c:pt idx="6176">
                  <c:v>-302.4983398</c:v>
                </c:pt>
                <c:pt idx="6177">
                  <c:v>-282.59996089999999</c:v>
                </c:pt>
                <c:pt idx="6178">
                  <c:v>127.07380859000001</c:v>
                </c:pt>
                <c:pt idx="6179">
                  <c:v>-79.325986319999998</c:v>
                </c:pt>
                <c:pt idx="6180">
                  <c:v>-347.80484369999999</c:v>
                </c:pt>
                <c:pt idx="6181">
                  <c:v>-1120.30664</c:v>
                </c:pt>
                <c:pt idx="6182">
                  <c:v>190.46376952999998</c:v>
                </c:pt>
                <c:pt idx="6183">
                  <c:v>-582.02410150000003</c:v>
                </c:pt>
                <c:pt idx="6184">
                  <c:v>-18.770302730000001</c:v>
                </c:pt>
                <c:pt idx="6185">
                  <c:v>-1308.3371090000001</c:v>
                </c:pt>
                <c:pt idx="6186">
                  <c:v>1094.7622655999999</c:v>
                </c:pt>
                <c:pt idx="6187">
                  <c:v>181.14761718000003</c:v>
                </c:pt>
                <c:pt idx="6188">
                  <c:v>276.23177734000001</c:v>
                </c:pt>
                <c:pt idx="6189">
                  <c:v>-984.8125781</c:v>
                </c:pt>
                <c:pt idx="6190">
                  <c:v>-364.0882421</c:v>
                </c:pt>
                <c:pt idx="6191">
                  <c:v>135.77675780999999</c:v>
                </c:pt>
                <c:pt idx="6192">
                  <c:v>-872.85695309999994</c:v>
                </c:pt>
                <c:pt idx="6193">
                  <c:v>-20.769677729999998</c:v>
                </c:pt>
                <c:pt idx="6194">
                  <c:v>-476.63316400000002</c:v>
                </c:pt>
                <c:pt idx="6195">
                  <c:v>890.52125000000001</c:v>
                </c:pt>
                <c:pt idx="6196">
                  <c:v>-469.27476560000002</c:v>
                </c:pt>
                <c:pt idx="6197">
                  <c:v>-232.6315625</c:v>
                </c:pt>
                <c:pt idx="6198">
                  <c:v>-0.36317310329999997</c:v>
                </c:pt>
                <c:pt idx="6199">
                  <c:v>-317.14462889999999</c:v>
                </c:pt>
                <c:pt idx="6200">
                  <c:v>100.33444335</c:v>
                </c:pt>
                <c:pt idx="6201">
                  <c:v>262.89570312000001</c:v>
                </c:pt>
                <c:pt idx="6202">
                  <c:v>-262.10841790000001</c:v>
                </c:pt>
                <c:pt idx="6203">
                  <c:v>22.549143066000003</c:v>
                </c:pt>
                <c:pt idx="6204">
                  <c:v>-9.1576892080000007</c:v>
                </c:pt>
                <c:pt idx="6205">
                  <c:v>-100.7457519</c:v>
                </c:pt>
                <c:pt idx="6206">
                  <c:v>297.27105468000002</c:v>
                </c:pt>
                <c:pt idx="6207">
                  <c:v>-0.59306941979999994</c:v>
                </c:pt>
                <c:pt idx="6208">
                  <c:v>-1759.3018750000001</c:v>
                </c:pt>
                <c:pt idx="6209">
                  <c:v>61.265078125000002</c:v>
                </c:pt>
                <c:pt idx="6210">
                  <c:v>18.240383300000001</c:v>
                </c:pt>
                <c:pt idx="6211">
                  <c:v>-114.3829882</c:v>
                </c:pt>
                <c:pt idx="6212">
                  <c:v>-150.59317380000002</c:v>
                </c:pt>
              </c:numCache>
            </c:numRef>
          </c:xVal>
          <c:yVal>
            <c:numRef>
              <c:f>Tempi!$D$2:$D$6214</c:f>
              <c:numCache>
                <c:formatCode>[$-410]General</c:formatCode>
                <c:ptCount val="6213"/>
                <c:pt idx="0">
                  <c:v>72.862335936999997</c:v>
                </c:pt>
                <c:pt idx="1">
                  <c:v>72.582804686999992</c:v>
                </c:pt>
                <c:pt idx="2">
                  <c:v>73.197867187</c:v>
                </c:pt>
                <c:pt idx="3">
                  <c:v>72.565585936999994</c:v>
                </c:pt>
                <c:pt idx="4">
                  <c:v>72.597921874999997</c:v>
                </c:pt>
                <c:pt idx="5">
                  <c:v>72.75090625</c:v>
                </c:pt>
                <c:pt idx="6">
                  <c:v>72.614226561999999</c:v>
                </c:pt>
                <c:pt idx="7">
                  <c:v>72.597750000000005</c:v>
                </c:pt>
                <c:pt idx="8">
                  <c:v>74.491210936999991</c:v>
                </c:pt>
                <c:pt idx="9">
                  <c:v>73.408375000000007</c:v>
                </c:pt>
                <c:pt idx="10">
                  <c:v>73.070789062000003</c:v>
                </c:pt>
                <c:pt idx="11">
                  <c:v>73.088781249999997</c:v>
                </c:pt>
                <c:pt idx="12">
                  <c:v>72.971710936999997</c:v>
                </c:pt>
                <c:pt idx="13">
                  <c:v>72.567953125000003</c:v>
                </c:pt>
                <c:pt idx="14">
                  <c:v>72.593210936999995</c:v>
                </c:pt>
                <c:pt idx="15">
                  <c:v>75.186421874999994</c:v>
                </c:pt>
                <c:pt idx="16">
                  <c:v>72.700710936999997</c:v>
                </c:pt>
                <c:pt idx="17">
                  <c:v>72.622953124999995</c:v>
                </c:pt>
                <c:pt idx="18">
                  <c:v>72.588531250000003</c:v>
                </c:pt>
                <c:pt idx="19">
                  <c:v>73.076523436999992</c:v>
                </c:pt>
                <c:pt idx="20">
                  <c:v>72.742429686999998</c:v>
                </c:pt>
                <c:pt idx="21">
                  <c:v>72.633703124999997</c:v>
                </c:pt>
                <c:pt idx="22">
                  <c:v>72.547460936999997</c:v>
                </c:pt>
                <c:pt idx="23">
                  <c:v>72.799726561999989</c:v>
                </c:pt>
                <c:pt idx="24">
                  <c:v>72.595960937000001</c:v>
                </c:pt>
                <c:pt idx="25">
                  <c:v>72.624359374999997</c:v>
                </c:pt>
                <c:pt idx="26">
                  <c:v>72.598093750000004</c:v>
                </c:pt>
                <c:pt idx="27">
                  <c:v>72.601859375000004</c:v>
                </c:pt>
                <c:pt idx="28">
                  <c:v>72.593367186999998</c:v>
                </c:pt>
                <c:pt idx="29">
                  <c:v>73.935914061999995</c:v>
                </c:pt>
                <c:pt idx="30">
                  <c:v>72.572265625</c:v>
                </c:pt>
                <c:pt idx="31">
                  <c:v>72.672531250000006</c:v>
                </c:pt>
                <c:pt idx="32">
                  <c:v>73.018476561999989</c:v>
                </c:pt>
                <c:pt idx="33">
                  <c:v>72.627703124999996</c:v>
                </c:pt>
                <c:pt idx="34">
                  <c:v>72.650914061999998</c:v>
                </c:pt>
                <c:pt idx="35">
                  <c:v>72.721374999999995</c:v>
                </c:pt>
                <c:pt idx="36">
                  <c:v>72.720546874999997</c:v>
                </c:pt>
                <c:pt idx="37">
                  <c:v>72.616835936999991</c:v>
                </c:pt>
                <c:pt idx="38">
                  <c:v>72.574289061999991</c:v>
                </c:pt>
                <c:pt idx="39">
                  <c:v>73.224187499999999</c:v>
                </c:pt>
                <c:pt idx="40">
                  <c:v>72.557562500000003</c:v>
                </c:pt>
                <c:pt idx="41">
                  <c:v>72.607492186999991</c:v>
                </c:pt>
                <c:pt idx="42">
                  <c:v>72.753679687000002</c:v>
                </c:pt>
                <c:pt idx="43">
                  <c:v>72.568656250000004</c:v>
                </c:pt>
                <c:pt idx="44">
                  <c:v>72.963335936999997</c:v>
                </c:pt>
                <c:pt idx="45">
                  <c:v>73.520921874999999</c:v>
                </c:pt>
                <c:pt idx="46">
                  <c:v>72.616406249999997</c:v>
                </c:pt>
                <c:pt idx="47">
                  <c:v>72.563124999999999</c:v>
                </c:pt>
                <c:pt idx="48">
                  <c:v>73.749375000000001</c:v>
                </c:pt>
                <c:pt idx="49">
                  <c:v>72.604882812</c:v>
                </c:pt>
                <c:pt idx="50">
                  <c:v>72.587984375000005</c:v>
                </c:pt>
                <c:pt idx="51">
                  <c:v>72.541257811999998</c:v>
                </c:pt>
                <c:pt idx="52">
                  <c:v>72.921117186999993</c:v>
                </c:pt>
                <c:pt idx="53">
                  <c:v>72.688507811999997</c:v>
                </c:pt>
                <c:pt idx="54">
                  <c:v>72.605406250000001</c:v>
                </c:pt>
                <c:pt idx="55">
                  <c:v>72.770015624999999</c:v>
                </c:pt>
                <c:pt idx="56">
                  <c:v>72.903226562</c:v>
                </c:pt>
                <c:pt idx="57">
                  <c:v>73.135499999999993</c:v>
                </c:pt>
                <c:pt idx="58">
                  <c:v>72.579062500000006</c:v>
                </c:pt>
                <c:pt idx="59">
                  <c:v>72.790289061999999</c:v>
                </c:pt>
                <c:pt idx="60">
                  <c:v>72.601718750000003</c:v>
                </c:pt>
                <c:pt idx="61">
                  <c:v>72.629343750000004</c:v>
                </c:pt>
                <c:pt idx="62">
                  <c:v>73.046710937</c:v>
                </c:pt>
                <c:pt idx="63">
                  <c:v>73.143828124999999</c:v>
                </c:pt>
                <c:pt idx="64">
                  <c:v>72.599046874999999</c:v>
                </c:pt>
                <c:pt idx="65">
                  <c:v>72.62471875</c:v>
                </c:pt>
                <c:pt idx="66">
                  <c:v>72.678367186999992</c:v>
                </c:pt>
                <c:pt idx="67">
                  <c:v>72.568296875000001</c:v>
                </c:pt>
                <c:pt idx="68">
                  <c:v>72.540687500000004</c:v>
                </c:pt>
                <c:pt idx="69">
                  <c:v>72.960531250000003</c:v>
                </c:pt>
                <c:pt idx="70">
                  <c:v>73.000117187000001</c:v>
                </c:pt>
                <c:pt idx="71">
                  <c:v>72.773828124999994</c:v>
                </c:pt>
                <c:pt idx="72">
                  <c:v>72.857453125000006</c:v>
                </c:pt>
                <c:pt idx="73">
                  <c:v>72.911781250000004</c:v>
                </c:pt>
                <c:pt idx="74">
                  <c:v>72.738117187</c:v>
                </c:pt>
                <c:pt idx="75">
                  <c:v>72.752679686999997</c:v>
                </c:pt>
                <c:pt idx="76">
                  <c:v>72.595492186999991</c:v>
                </c:pt>
                <c:pt idx="77">
                  <c:v>72.721453124999996</c:v>
                </c:pt>
                <c:pt idx="78">
                  <c:v>72.704125000000005</c:v>
                </c:pt>
                <c:pt idx="79">
                  <c:v>72.629374999999996</c:v>
                </c:pt>
                <c:pt idx="80">
                  <c:v>72.761507811999991</c:v>
                </c:pt>
                <c:pt idx="81">
                  <c:v>72.587390624999998</c:v>
                </c:pt>
                <c:pt idx="82">
                  <c:v>72.657164061999993</c:v>
                </c:pt>
                <c:pt idx="83">
                  <c:v>72.69782031199999</c:v>
                </c:pt>
                <c:pt idx="84">
                  <c:v>72.813195311999991</c:v>
                </c:pt>
                <c:pt idx="85">
                  <c:v>72.864132811999994</c:v>
                </c:pt>
                <c:pt idx="86">
                  <c:v>72.789273436999991</c:v>
                </c:pt>
                <c:pt idx="87">
                  <c:v>72.645242186999994</c:v>
                </c:pt>
                <c:pt idx="88">
                  <c:v>72.808234374999998</c:v>
                </c:pt>
                <c:pt idx="89">
                  <c:v>72.647429686999999</c:v>
                </c:pt>
                <c:pt idx="90">
                  <c:v>72.670921875000005</c:v>
                </c:pt>
                <c:pt idx="91">
                  <c:v>72.639203124999995</c:v>
                </c:pt>
                <c:pt idx="92">
                  <c:v>72.597710937000002</c:v>
                </c:pt>
                <c:pt idx="93">
                  <c:v>72.89</c:v>
                </c:pt>
                <c:pt idx="94">
                  <c:v>72.554046874999997</c:v>
                </c:pt>
                <c:pt idx="95">
                  <c:v>73.048265624999999</c:v>
                </c:pt>
                <c:pt idx="96">
                  <c:v>72.664656249999993</c:v>
                </c:pt>
                <c:pt idx="97">
                  <c:v>72.711031250000005</c:v>
                </c:pt>
                <c:pt idx="98">
                  <c:v>72.572890624999999</c:v>
                </c:pt>
                <c:pt idx="99">
                  <c:v>72.60888281199999</c:v>
                </c:pt>
                <c:pt idx="100">
                  <c:v>72.602804687000003</c:v>
                </c:pt>
                <c:pt idx="101">
                  <c:v>72.59688281199999</c:v>
                </c:pt>
                <c:pt idx="102">
                  <c:v>72.571437500000002</c:v>
                </c:pt>
                <c:pt idx="103">
                  <c:v>72.976492186999991</c:v>
                </c:pt>
                <c:pt idx="104">
                  <c:v>72.924742186999993</c:v>
                </c:pt>
                <c:pt idx="105">
                  <c:v>73.186437499999997</c:v>
                </c:pt>
                <c:pt idx="106">
                  <c:v>72.603593750000002</c:v>
                </c:pt>
                <c:pt idx="107">
                  <c:v>73.072171874999995</c:v>
                </c:pt>
                <c:pt idx="108">
                  <c:v>72.679296875000006</c:v>
                </c:pt>
                <c:pt idx="109">
                  <c:v>72.524445311999997</c:v>
                </c:pt>
                <c:pt idx="110">
                  <c:v>72.60575</c:v>
                </c:pt>
                <c:pt idx="111">
                  <c:v>73.176945312000001</c:v>
                </c:pt>
                <c:pt idx="112">
                  <c:v>72.870093749999995</c:v>
                </c:pt>
                <c:pt idx="113">
                  <c:v>72.789382811999999</c:v>
                </c:pt>
                <c:pt idx="114">
                  <c:v>72.62771875</c:v>
                </c:pt>
                <c:pt idx="115">
                  <c:v>72.616304686999996</c:v>
                </c:pt>
                <c:pt idx="116">
                  <c:v>72.565289061999991</c:v>
                </c:pt>
                <c:pt idx="117">
                  <c:v>72.629289061999998</c:v>
                </c:pt>
                <c:pt idx="118">
                  <c:v>73.522843750000007</c:v>
                </c:pt>
                <c:pt idx="119">
                  <c:v>72.645882811999996</c:v>
                </c:pt>
                <c:pt idx="120">
                  <c:v>72.825921875000006</c:v>
                </c:pt>
                <c:pt idx="121">
                  <c:v>72.614304687000001</c:v>
                </c:pt>
                <c:pt idx="122">
                  <c:v>72.631187499999996</c:v>
                </c:pt>
                <c:pt idx="123">
                  <c:v>72.571789061999993</c:v>
                </c:pt>
                <c:pt idx="124">
                  <c:v>73.10065625</c:v>
                </c:pt>
                <c:pt idx="125">
                  <c:v>72.499546874999993</c:v>
                </c:pt>
                <c:pt idx="126">
                  <c:v>72.949046874999993</c:v>
                </c:pt>
                <c:pt idx="127">
                  <c:v>72.667328124999997</c:v>
                </c:pt>
                <c:pt idx="128">
                  <c:v>72.587156250000007</c:v>
                </c:pt>
                <c:pt idx="129">
                  <c:v>72.59103125</c:v>
                </c:pt>
                <c:pt idx="130">
                  <c:v>72.744593750000007</c:v>
                </c:pt>
                <c:pt idx="131">
                  <c:v>72.540226562000001</c:v>
                </c:pt>
                <c:pt idx="132">
                  <c:v>72.948835936999998</c:v>
                </c:pt>
                <c:pt idx="133">
                  <c:v>73.532726561999993</c:v>
                </c:pt>
                <c:pt idx="134">
                  <c:v>72.665671875000001</c:v>
                </c:pt>
                <c:pt idx="135">
                  <c:v>72.519414061999996</c:v>
                </c:pt>
                <c:pt idx="136">
                  <c:v>72.578304686999999</c:v>
                </c:pt>
                <c:pt idx="137">
                  <c:v>72.514398436999997</c:v>
                </c:pt>
                <c:pt idx="138">
                  <c:v>72.447554686999993</c:v>
                </c:pt>
                <c:pt idx="139">
                  <c:v>72.73946093699999</c:v>
                </c:pt>
                <c:pt idx="140">
                  <c:v>72.595882811999999</c:v>
                </c:pt>
                <c:pt idx="141">
                  <c:v>72.728960936999997</c:v>
                </c:pt>
                <c:pt idx="142">
                  <c:v>72.603835936999999</c:v>
                </c:pt>
                <c:pt idx="143">
                  <c:v>72.563070311999994</c:v>
                </c:pt>
                <c:pt idx="144">
                  <c:v>72.643179687</c:v>
                </c:pt>
                <c:pt idx="145">
                  <c:v>72.616421875</c:v>
                </c:pt>
                <c:pt idx="146">
                  <c:v>73.161914061999994</c:v>
                </c:pt>
                <c:pt idx="147">
                  <c:v>72.634921875000003</c:v>
                </c:pt>
                <c:pt idx="148">
                  <c:v>72.630703124999997</c:v>
                </c:pt>
                <c:pt idx="149">
                  <c:v>72.544390625000005</c:v>
                </c:pt>
                <c:pt idx="150">
                  <c:v>72.638890625000002</c:v>
                </c:pt>
                <c:pt idx="151">
                  <c:v>72.683242186999991</c:v>
                </c:pt>
                <c:pt idx="152">
                  <c:v>72.804625000000001</c:v>
                </c:pt>
                <c:pt idx="153">
                  <c:v>72.684031250000004</c:v>
                </c:pt>
                <c:pt idx="154">
                  <c:v>73.371546875000007</c:v>
                </c:pt>
                <c:pt idx="155">
                  <c:v>72.568437500000002</c:v>
                </c:pt>
                <c:pt idx="156">
                  <c:v>72.622171875000006</c:v>
                </c:pt>
                <c:pt idx="157">
                  <c:v>72.573921874999996</c:v>
                </c:pt>
                <c:pt idx="158">
                  <c:v>72.616234375000005</c:v>
                </c:pt>
                <c:pt idx="159">
                  <c:v>72.569031249999995</c:v>
                </c:pt>
                <c:pt idx="160">
                  <c:v>72.587468749999999</c:v>
                </c:pt>
                <c:pt idx="161">
                  <c:v>72.785765624999996</c:v>
                </c:pt>
                <c:pt idx="162">
                  <c:v>72.749921874999998</c:v>
                </c:pt>
                <c:pt idx="163">
                  <c:v>72.650898436999995</c:v>
                </c:pt>
                <c:pt idx="164">
                  <c:v>72.707328125000004</c:v>
                </c:pt>
                <c:pt idx="165">
                  <c:v>72.602492186999996</c:v>
                </c:pt>
                <c:pt idx="166">
                  <c:v>72.736992186999998</c:v>
                </c:pt>
                <c:pt idx="167">
                  <c:v>72.825843750000004</c:v>
                </c:pt>
                <c:pt idx="168">
                  <c:v>73.353499999999997</c:v>
                </c:pt>
                <c:pt idx="169">
                  <c:v>72.783929686999997</c:v>
                </c:pt>
                <c:pt idx="170">
                  <c:v>72.890976561999992</c:v>
                </c:pt>
                <c:pt idx="171">
                  <c:v>72.649031249999993</c:v>
                </c:pt>
                <c:pt idx="172">
                  <c:v>72.554273436999992</c:v>
                </c:pt>
                <c:pt idx="173">
                  <c:v>72.575085936999997</c:v>
                </c:pt>
                <c:pt idx="174">
                  <c:v>72.688828125000001</c:v>
                </c:pt>
                <c:pt idx="175">
                  <c:v>73.513742186999991</c:v>
                </c:pt>
                <c:pt idx="176">
                  <c:v>72.542046874999997</c:v>
                </c:pt>
                <c:pt idx="177">
                  <c:v>72.643781250000004</c:v>
                </c:pt>
                <c:pt idx="178">
                  <c:v>72.829085937000002</c:v>
                </c:pt>
                <c:pt idx="179">
                  <c:v>75.736523437000002</c:v>
                </c:pt>
                <c:pt idx="180">
                  <c:v>72.655000000000001</c:v>
                </c:pt>
                <c:pt idx="181">
                  <c:v>72.601749999999996</c:v>
                </c:pt>
                <c:pt idx="182">
                  <c:v>72.563367186999997</c:v>
                </c:pt>
                <c:pt idx="183">
                  <c:v>72.588398436999995</c:v>
                </c:pt>
                <c:pt idx="184">
                  <c:v>72.688953124999998</c:v>
                </c:pt>
                <c:pt idx="185">
                  <c:v>72.52280468699999</c:v>
                </c:pt>
                <c:pt idx="186">
                  <c:v>72.597445311999991</c:v>
                </c:pt>
                <c:pt idx="187">
                  <c:v>72.824289061999991</c:v>
                </c:pt>
                <c:pt idx="188">
                  <c:v>72.708656250000004</c:v>
                </c:pt>
                <c:pt idx="189">
                  <c:v>72.690968749999996</c:v>
                </c:pt>
                <c:pt idx="190">
                  <c:v>72.584281250000004</c:v>
                </c:pt>
                <c:pt idx="191">
                  <c:v>72.623296874999994</c:v>
                </c:pt>
                <c:pt idx="192">
                  <c:v>72.620578124999994</c:v>
                </c:pt>
                <c:pt idx="193">
                  <c:v>72.93191406199999</c:v>
                </c:pt>
                <c:pt idx="194">
                  <c:v>72.550945311999996</c:v>
                </c:pt>
                <c:pt idx="195">
                  <c:v>72.612531250000004</c:v>
                </c:pt>
                <c:pt idx="196">
                  <c:v>72.746929686999991</c:v>
                </c:pt>
                <c:pt idx="197">
                  <c:v>72.580570311999992</c:v>
                </c:pt>
                <c:pt idx="198">
                  <c:v>72.791484374999996</c:v>
                </c:pt>
                <c:pt idx="199">
                  <c:v>72.784648437000001</c:v>
                </c:pt>
                <c:pt idx="200">
                  <c:v>73.988</c:v>
                </c:pt>
                <c:pt idx="201">
                  <c:v>72.889515625000001</c:v>
                </c:pt>
                <c:pt idx="202">
                  <c:v>73.074710936999992</c:v>
                </c:pt>
                <c:pt idx="203">
                  <c:v>73.135539061999992</c:v>
                </c:pt>
                <c:pt idx="204">
                  <c:v>72.569109374999996</c:v>
                </c:pt>
                <c:pt idx="205">
                  <c:v>72.680062500000005</c:v>
                </c:pt>
                <c:pt idx="206">
                  <c:v>72.599789061999999</c:v>
                </c:pt>
                <c:pt idx="207">
                  <c:v>72.574601561999998</c:v>
                </c:pt>
                <c:pt idx="208">
                  <c:v>72.832437499999997</c:v>
                </c:pt>
                <c:pt idx="209">
                  <c:v>72.577023436999994</c:v>
                </c:pt>
                <c:pt idx="210">
                  <c:v>72.721874999999997</c:v>
                </c:pt>
                <c:pt idx="211">
                  <c:v>72.703429686999996</c:v>
                </c:pt>
                <c:pt idx="212">
                  <c:v>75.592726561999996</c:v>
                </c:pt>
                <c:pt idx="213">
                  <c:v>72.544953125000006</c:v>
                </c:pt>
                <c:pt idx="214">
                  <c:v>75.383031250000002</c:v>
                </c:pt>
                <c:pt idx="215">
                  <c:v>72.706781250000006</c:v>
                </c:pt>
                <c:pt idx="216">
                  <c:v>72.771140625000001</c:v>
                </c:pt>
                <c:pt idx="217">
                  <c:v>72.688234374999993</c:v>
                </c:pt>
                <c:pt idx="218">
                  <c:v>72.598249999999993</c:v>
                </c:pt>
                <c:pt idx="219">
                  <c:v>72.634101561999998</c:v>
                </c:pt>
                <c:pt idx="220">
                  <c:v>72.587500000000006</c:v>
                </c:pt>
                <c:pt idx="221">
                  <c:v>72.674109375</c:v>
                </c:pt>
                <c:pt idx="222">
                  <c:v>72.868031250000001</c:v>
                </c:pt>
                <c:pt idx="223">
                  <c:v>72.929937499999994</c:v>
                </c:pt>
                <c:pt idx="224">
                  <c:v>72.502117186999996</c:v>
                </c:pt>
                <c:pt idx="225">
                  <c:v>74.257765625000005</c:v>
                </c:pt>
                <c:pt idx="226">
                  <c:v>72.71275</c:v>
                </c:pt>
                <c:pt idx="227">
                  <c:v>72.573453125</c:v>
                </c:pt>
                <c:pt idx="228">
                  <c:v>72.600773437000001</c:v>
                </c:pt>
                <c:pt idx="229">
                  <c:v>72.60016406199999</c:v>
                </c:pt>
                <c:pt idx="230">
                  <c:v>72.563906250000002</c:v>
                </c:pt>
                <c:pt idx="231">
                  <c:v>72.874398436999996</c:v>
                </c:pt>
                <c:pt idx="232">
                  <c:v>72.613265624999997</c:v>
                </c:pt>
                <c:pt idx="233">
                  <c:v>72.964390624999993</c:v>
                </c:pt>
                <c:pt idx="234">
                  <c:v>72.754992186999999</c:v>
                </c:pt>
                <c:pt idx="235">
                  <c:v>72.577140624999998</c:v>
                </c:pt>
                <c:pt idx="236">
                  <c:v>73.005015624999999</c:v>
                </c:pt>
                <c:pt idx="237">
                  <c:v>72.562929686999993</c:v>
                </c:pt>
                <c:pt idx="238">
                  <c:v>72.665070311999997</c:v>
                </c:pt>
                <c:pt idx="239">
                  <c:v>72.532718750000001</c:v>
                </c:pt>
                <c:pt idx="240">
                  <c:v>72.578249999999997</c:v>
                </c:pt>
                <c:pt idx="241">
                  <c:v>73.207765624999993</c:v>
                </c:pt>
                <c:pt idx="242">
                  <c:v>73.327726561999995</c:v>
                </c:pt>
                <c:pt idx="243">
                  <c:v>72.65833593699999</c:v>
                </c:pt>
                <c:pt idx="244">
                  <c:v>73.055054686999995</c:v>
                </c:pt>
                <c:pt idx="245">
                  <c:v>72.707476561999997</c:v>
                </c:pt>
                <c:pt idx="246">
                  <c:v>72.767624999999995</c:v>
                </c:pt>
                <c:pt idx="247">
                  <c:v>72.979476562000002</c:v>
                </c:pt>
                <c:pt idx="248">
                  <c:v>72.518921875000004</c:v>
                </c:pt>
                <c:pt idx="249">
                  <c:v>72.612226561999989</c:v>
                </c:pt>
                <c:pt idx="250">
                  <c:v>72.551203125000001</c:v>
                </c:pt>
                <c:pt idx="251">
                  <c:v>72.616734374999993</c:v>
                </c:pt>
                <c:pt idx="252">
                  <c:v>72.551882812000002</c:v>
                </c:pt>
                <c:pt idx="253">
                  <c:v>72.509749999999997</c:v>
                </c:pt>
                <c:pt idx="254">
                  <c:v>73.541656250000003</c:v>
                </c:pt>
                <c:pt idx="255">
                  <c:v>72.535929686999992</c:v>
                </c:pt>
                <c:pt idx="256">
                  <c:v>72.596171874999996</c:v>
                </c:pt>
                <c:pt idx="257">
                  <c:v>72.727507811999999</c:v>
                </c:pt>
                <c:pt idx="258">
                  <c:v>73.061859374999997</c:v>
                </c:pt>
                <c:pt idx="259">
                  <c:v>72.684554687000002</c:v>
                </c:pt>
                <c:pt idx="260">
                  <c:v>72.826250000000002</c:v>
                </c:pt>
                <c:pt idx="261">
                  <c:v>73.470539062</c:v>
                </c:pt>
                <c:pt idx="262">
                  <c:v>72.580328124999994</c:v>
                </c:pt>
                <c:pt idx="263">
                  <c:v>72.541460936999997</c:v>
                </c:pt>
                <c:pt idx="264">
                  <c:v>72.768585936999997</c:v>
                </c:pt>
                <c:pt idx="265">
                  <c:v>72.424648437000002</c:v>
                </c:pt>
                <c:pt idx="266">
                  <c:v>72.638570311999999</c:v>
                </c:pt>
                <c:pt idx="267">
                  <c:v>72.732515625000005</c:v>
                </c:pt>
                <c:pt idx="268">
                  <c:v>72.648359374999998</c:v>
                </c:pt>
                <c:pt idx="269">
                  <c:v>72.554898436999991</c:v>
                </c:pt>
                <c:pt idx="270">
                  <c:v>72.629132811999995</c:v>
                </c:pt>
                <c:pt idx="271">
                  <c:v>72.608617186999993</c:v>
                </c:pt>
                <c:pt idx="272">
                  <c:v>72.612945311999994</c:v>
                </c:pt>
                <c:pt idx="273">
                  <c:v>72.586945311999997</c:v>
                </c:pt>
                <c:pt idx="274">
                  <c:v>72.692789062000003</c:v>
                </c:pt>
                <c:pt idx="275">
                  <c:v>72.893742187000001</c:v>
                </c:pt>
                <c:pt idx="276">
                  <c:v>72.600851562000003</c:v>
                </c:pt>
                <c:pt idx="277">
                  <c:v>72.567507812000002</c:v>
                </c:pt>
                <c:pt idx="278">
                  <c:v>72.925718750000001</c:v>
                </c:pt>
                <c:pt idx="279">
                  <c:v>72.680312499999999</c:v>
                </c:pt>
                <c:pt idx="280">
                  <c:v>72.722289062000002</c:v>
                </c:pt>
                <c:pt idx="281">
                  <c:v>72.609546875000007</c:v>
                </c:pt>
                <c:pt idx="282">
                  <c:v>72.520523436999994</c:v>
                </c:pt>
                <c:pt idx="283">
                  <c:v>72.794562499999998</c:v>
                </c:pt>
                <c:pt idx="284">
                  <c:v>72.457257811999995</c:v>
                </c:pt>
                <c:pt idx="285">
                  <c:v>72.746328125000005</c:v>
                </c:pt>
                <c:pt idx="286">
                  <c:v>72.668507812000001</c:v>
                </c:pt>
                <c:pt idx="287">
                  <c:v>72.922101561999995</c:v>
                </c:pt>
                <c:pt idx="288">
                  <c:v>72.646882812000001</c:v>
                </c:pt>
                <c:pt idx="289">
                  <c:v>72.616460936999999</c:v>
                </c:pt>
                <c:pt idx="290">
                  <c:v>72.589429686999992</c:v>
                </c:pt>
                <c:pt idx="291">
                  <c:v>73.422726561999994</c:v>
                </c:pt>
                <c:pt idx="292">
                  <c:v>72.562890624999994</c:v>
                </c:pt>
                <c:pt idx="293">
                  <c:v>73.125249999999994</c:v>
                </c:pt>
                <c:pt idx="294">
                  <c:v>72.686953125000002</c:v>
                </c:pt>
                <c:pt idx="295">
                  <c:v>72.805718749999997</c:v>
                </c:pt>
                <c:pt idx="296">
                  <c:v>73.167781250000004</c:v>
                </c:pt>
                <c:pt idx="297">
                  <c:v>72.737562499999996</c:v>
                </c:pt>
                <c:pt idx="298">
                  <c:v>72.60964843699999</c:v>
                </c:pt>
                <c:pt idx="299">
                  <c:v>72.520789061999992</c:v>
                </c:pt>
                <c:pt idx="300">
                  <c:v>72.616148436999993</c:v>
                </c:pt>
                <c:pt idx="301">
                  <c:v>72.727046874999999</c:v>
                </c:pt>
                <c:pt idx="302">
                  <c:v>72.583898437000002</c:v>
                </c:pt>
                <c:pt idx="303">
                  <c:v>72.530859375000006</c:v>
                </c:pt>
                <c:pt idx="304">
                  <c:v>72.674203125000005</c:v>
                </c:pt>
                <c:pt idx="305">
                  <c:v>72.827101561999996</c:v>
                </c:pt>
                <c:pt idx="306">
                  <c:v>72.641093749999996</c:v>
                </c:pt>
                <c:pt idx="307">
                  <c:v>72.587062500000002</c:v>
                </c:pt>
                <c:pt idx="308">
                  <c:v>72.531999999999996</c:v>
                </c:pt>
                <c:pt idx="309">
                  <c:v>72.522289061999999</c:v>
                </c:pt>
                <c:pt idx="310">
                  <c:v>72.609429687000002</c:v>
                </c:pt>
                <c:pt idx="311">
                  <c:v>72.583460936999998</c:v>
                </c:pt>
                <c:pt idx="312">
                  <c:v>72.604257812</c:v>
                </c:pt>
                <c:pt idx="313">
                  <c:v>72.613617187000003</c:v>
                </c:pt>
                <c:pt idx="314">
                  <c:v>72.581445312</c:v>
                </c:pt>
                <c:pt idx="315">
                  <c:v>72.534000000000006</c:v>
                </c:pt>
                <c:pt idx="316">
                  <c:v>73.005203124999994</c:v>
                </c:pt>
                <c:pt idx="317">
                  <c:v>72.582640624999996</c:v>
                </c:pt>
                <c:pt idx="318">
                  <c:v>73.004992186999999</c:v>
                </c:pt>
                <c:pt idx="319">
                  <c:v>72.633203124999994</c:v>
                </c:pt>
                <c:pt idx="320">
                  <c:v>72.612570312000003</c:v>
                </c:pt>
                <c:pt idx="321">
                  <c:v>73.010921874999994</c:v>
                </c:pt>
                <c:pt idx="322">
                  <c:v>72.575953124999998</c:v>
                </c:pt>
                <c:pt idx="323">
                  <c:v>72.922054686999999</c:v>
                </c:pt>
                <c:pt idx="324">
                  <c:v>73.028742186999992</c:v>
                </c:pt>
                <c:pt idx="325">
                  <c:v>72.868023436999991</c:v>
                </c:pt>
                <c:pt idx="326">
                  <c:v>72.606234375</c:v>
                </c:pt>
                <c:pt idx="327">
                  <c:v>72.576812500000003</c:v>
                </c:pt>
                <c:pt idx="328">
                  <c:v>72.733999999999995</c:v>
                </c:pt>
                <c:pt idx="329">
                  <c:v>72.538960936999999</c:v>
                </c:pt>
                <c:pt idx="330">
                  <c:v>72.587671874999998</c:v>
                </c:pt>
                <c:pt idx="331">
                  <c:v>72.543234374999997</c:v>
                </c:pt>
                <c:pt idx="332">
                  <c:v>72.589921875000002</c:v>
                </c:pt>
                <c:pt idx="333">
                  <c:v>72.521789061999996</c:v>
                </c:pt>
                <c:pt idx="334">
                  <c:v>72.940460936999997</c:v>
                </c:pt>
                <c:pt idx="335">
                  <c:v>73.128921875000003</c:v>
                </c:pt>
                <c:pt idx="336">
                  <c:v>72.593703125000005</c:v>
                </c:pt>
                <c:pt idx="337">
                  <c:v>72.598187499999995</c:v>
                </c:pt>
                <c:pt idx="338">
                  <c:v>72.603062499999993</c:v>
                </c:pt>
                <c:pt idx="339">
                  <c:v>72.686460936999993</c:v>
                </c:pt>
                <c:pt idx="340">
                  <c:v>72.813398436999989</c:v>
                </c:pt>
                <c:pt idx="341">
                  <c:v>72.794765624999997</c:v>
                </c:pt>
                <c:pt idx="342">
                  <c:v>73.256929686999996</c:v>
                </c:pt>
                <c:pt idx="343">
                  <c:v>74.10909375</c:v>
                </c:pt>
                <c:pt idx="344">
                  <c:v>73.521195312000003</c:v>
                </c:pt>
                <c:pt idx="345">
                  <c:v>72.749296874999999</c:v>
                </c:pt>
                <c:pt idx="346">
                  <c:v>72.919078124999999</c:v>
                </c:pt>
                <c:pt idx="347">
                  <c:v>73.291421874999997</c:v>
                </c:pt>
                <c:pt idx="348">
                  <c:v>73.309507811999993</c:v>
                </c:pt>
                <c:pt idx="349">
                  <c:v>74.231226561999989</c:v>
                </c:pt>
                <c:pt idx="350">
                  <c:v>72.724515624999995</c:v>
                </c:pt>
                <c:pt idx="351">
                  <c:v>72.645656250000002</c:v>
                </c:pt>
                <c:pt idx="352">
                  <c:v>72.968156250000007</c:v>
                </c:pt>
                <c:pt idx="353">
                  <c:v>73.176906250000002</c:v>
                </c:pt>
                <c:pt idx="354">
                  <c:v>73.104890624999996</c:v>
                </c:pt>
                <c:pt idx="355">
                  <c:v>72.860390624999994</c:v>
                </c:pt>
                <c:pt idx="356">
                  <c:v>72.586015625000002</c:v>
                </c:pt>
                <c:pt idx="357">
                  <c:v>72.948859374999998</c:v>
                </c:pt>
                <c:pt idx="358">
                  <c:v>72.623281250000005</c:v>
                </c:pt>
                <c:pt idx="359">
                  <c:v>73.638492186999997</c:v>
                </c:pt>
                <c:pt idx="360">
                  <c:v>72.742054686999992</c:v>
                </c:pt>
                <c:pt idx="361">
                  <c:v>72.748898436999994</c:v>
                </c:pt>
                <c:pt idx="362">
                  <c:v>72.805578124999997</c:v>
                </c:pt>
                <c:pt idx="363">
                  <c:v>72.935601562000002</c:v>
                </c:pt>
                <c:pt idx="364">
                  <c:v>72.713710937000002</c:v>
                </c:pt>
                <c:pt idx="365">
                  <c:v>73.002414062</c:v>
                </c:pt>
                <c:pt idx="366">
                  <c:v>72.679796874999994</c:v>
                </c:pt>
                <c:pt idx="367">
                  <c:v>72.833078125</c:v>
                </c:pt>
                <c:pt idx="368">
                  <c:v>74.522210936999997</c:v>
                </c:pt>
                <c:pt idx="369">
                  <c:v>74.145726561999993</c:v>
                </c:pt>
                <c:pt idx="370">
                  <c:v>72.973421875</c:v>
                </c:pt>
                <c:pt idx="371">
                  <c:v>72.587492186999995</c:v>
                </c:pt>
                <c:pt idx="372">
                  <c:v>72.608867187000001</c:v>
                </c:pt>
                <c:pt idx="373">
                  <c:v>73.496468750000005</c:v>
                </c:pt>
                <c:pt idx="374">
                  <c:v>72.777726561999998</c:v>
                </c:pt>
                <c:pt idx="375">
                  <c:v>72.599820311999991</c:v>
                </c:pt>
                <c:pt idx="376">
                  <c:v>72.614140625000005</c:v>
                </c:pt>
                <c:pt idx="377">
                  <c:v>72.597468750000004</c:v>
                </c:pt>
                <c:pt idx="378">
                  <c:v>72.604335937000002</c:v>
                </c:pt>
                <c:pt idx="379">
                  <c:v>72.738382811999998</c:v>
                </c:pt>
                <c:pt idx="380">
                  <c:v>73.1676875</c:v>
                </c:pt>
                <c:pt idx="381">
                  <c:v>72.757023437000001</c:v>
                </c:pt>
                <c:pt idx="382">
                  <c:v>72.923187499999997</c:v>
                </c:pt>
                <c:pt idx="383">
                  <c:v>72.703726562</c:v>
                </c:pt>
                <c:pt idx="384">
                  <c:v>72.638289061999998</c:v>
                </c:pt>
                <c:pt idx="385">
                  <c:v>72.686632811999999</c:v>
                </c:pt>
                <c:pt idx="386">
                  <c:v>72.805171874999999</c:v>
                </c:pt>
                <c:pt idx="387">
                  <c:v>72.600140624999995</c:v>
                </c:pt>
                <c:pt idx="388">
                  <c:v>72.606820311999996</c:v>
                </c:pt>
                <c:pt idx="389">
                  <c:v>72.585710937000002</c:v>
                </c:pt>
                <c:pt idx="390">
                  <c:v>72.562945311999997</c:v>
                </c:pt>
                <c:pt idx="391">
                  <c:v>72.722343749999993</c:v>
                </c:pt>
                <c:pt idx="392">
                  <c:v>73.321585936999995</c:v>
                </c:pt>
                <c:pt idx="393">
                  <c:v>73.773406249999994</c:v>
                </c:pt>
                <c:pt idx="394">
                  <c:v>72.638546875000003</c:v>
                </c:pt>
                <c:pt idx="395">
                  <c:v>72.735140625</c:v>
                </c:pt>
                <c:pt idx="396">
                  <c:v>73.203226561999998</c:v>
                </c:pt>
                <c:pt idx="397">
                  <c:v>73.005710936999989</c:v>
                </c:pt>
                <c:pt idx="398">
                  <c:v>72.651210937000002</c:v>
                </c:pt>
                <c:pt idx="399">
                  <c:v>72.676023436999998</c:v>
                </c:pt>
                <c:pt idx="400">
                  <c:v>72.889359374999998</c:v>
                </c:pt>
                <c:pt idx="401">
                  <c:v>72.594273436999998</c:v>
                </c:pt>
                <c:pt idx="402">
                  <c:v>72.654195311999999</c:v>
                </c:pt>
                <c:pt idx="403">
                  <c:v>72.685968750000001</c:v>
                </c:pt>
                <c:pt idx="404">
                  <c:v>72.605101562000002</c:v>
                </c:pt>
                <c:pt idx="405">
                  <c:v>73.118007812000002</c:v>
                </c:pt>
                <c:pt idx="406">
                  <c:v>73.639585936999993</c:v>
                </c:pt>
                <c:pt idx="407">
                  <c:v>72.779789061999992</c:v>
                </c:pt>
                <c:pt idx="408">
                  <c:v>72.797281249999997</c:v>
                </c:pt>
                <c:pt idx="409">
                  <c:v>72.605585937000001</c:v>
                </c:pt>
                <c:pt idx="410">
                  <c:v>72.593039062000003</c:v>
                </c:pt>
                <c:pt idx="411">
                  <c:v>72.594148437000001</c:v>
                </c:pt>
                <c:pt idx="412">
                  <c:v>72.682562500000003</c:v>
                </c:pt>
                <c:pt idx="413">
                  <c:v>72.564453125</c:v>
                </c:pt>
                <c:pt idx="414">
                  <c:v>72.638960936999993</c:v>
                </c:pt>
                <c:pt idx="415">
                  <c:v>72.720468749999995</c:v>
                </c:pt>
                <c:pt idx="416">
                  <c:v>72.584203125000002</c:v>
                </c:pt>
                <c:pt idx="417">
                  <c:v>73.062234375000003</c:v>
                </c:pt>
                <c:pt idx="418">
                  <c:v>72.551398437000003</c:v>
                </c:pt>
                <c:pt idx="419">
                  <c:v>72.775359374999994</c:v>
                </c:pt>
                <c:pt idx="420">
                  <c:v>72.54924218699999</c:v>
                </c:pt>
                <c:pt idx="421">
                  <c:v>72.725539061999996</c:v>
                </c:pt>
                <c:pt idx="422">
                  <c:v>72.707640624999996</c:v>
                </c:pt>
                <c:pt idx="423">
                  <c:v>72.579828125000006</c:v>
                </c:pt>
                <c:pt idx="424">
                  <c:v>72.551015625000005</c:v>
                </c:pt>
                <c:pt idx="425">
                  <c:v>72.547140624999997</c:v>
                </c:pt>
                <c:pt idx="426">
                  <c:v>72.602789061999999</c:v>
                </c:pt>
                <c:pt idx="427">
                  <c:v>73.066273436999992</c:v>
                </c:pt>
                <c:pt idx="428">
                  <c:v>72.699984375</c:v>
                </c:pt>
                <c:pt idx="429">
                  <c:v>72.563382812</c:v>
                </c:pt>
                <c:pt idx="430">
                  <c:v>72.584679686999991</c:v>
                </c:pt>
                <c:pt idx="431">
                  <c:v>72.836460936999998</c:v>
                </c:pt>
                <c:pt idx="432">
                  <c:v>72.758953125000005</c:v>
                </c:pt>
                <c:pt idx="433">
                  <c:v>72.617945311999989</c:v>
                </c:pt>
                <c:pt idx="434">
                  <c:v>72.615414061999999</c:v>
                </c:pt>
                <c:pt idx="435">
                  <c:v>72.621945311999994</c:v>
                </c:pt>
                <c:pt idx="436">
                  <c:v>72.847281249999995</c:v>
                </c:pt>
                <c:pt idx="437">
                  <c:v>72.566265625</c:v>
                </c:pt>
                <c:pt idx="438">
                  <c:v>72.594882811999994</c:v>
                </c:pt>
                <c:pt idx="439">
                  <c:v>72.629609375000001</c:v>
                </c:pt>
                <c:pt idx="440">
                  <c:v>72.61355468699999</c:v>
                </c:pt>
                <c:pt idx="441">
                  <c:v>72.70130468699999</c:v>
                </c:pt>
                <c:pt idx="442">
                  <c:v>72.606484374999994</c:v>
                </c:pt>
                <c:pt idx="443">
                  <c:v>72.628890624999997</c:v>
                </c:pt>
                <c:pt idx="444">
                  <c:v>72.614226561999999</c:v>
                </c:pt>
                <c:pt idx="445">
                  <c:v>72.843742186999989</c:v>
                </c:pt>
                <c:pt idx="446">
                  <c:v>72.571585936999995</c:v>
                </c:pt>
                <c:pt idx="447">
                  <c:v>73.201859374999998</c:v>
                </c:pt>
                <c:pt idx="448">
                  <c:v>72.601570311999993</c:v>
                </c:pt>
                <c:pt idx="449">
                  <c:v>72.567499999999995</c:v>
                </c:pt>
                <c:pt idx="450">
                  <c:v>72.530585936999998</c:v>
                </c:pt>
                <c:pt idx="451">
                  <c:v>72.638484375000004</c:v>
                </c:pt>
                <c:pt idx="452">
                  <c:v>72.586437500000002</c:v>
                </c:pt>
                <c:pt idx="453">
                  <c:v>72.573367187000002</c:v>
                </c:pt>
                <c:pt idx="454">
                  <c:v>72.619500000000002</c:v>
                </c:pt>
                <c:pt idx="455">
                  <c:v>72.532539061999998</c:v>
                </c:pt>
                <c:pt idx="456">
                  <c:v>73.162195311999994</c:v>
                </c:pt>
                <c:pt idx="457">
                  <c:v>72.581562500000004</c:v>
                </c:pt>
                <c:pt idx="458">
                  <c:v>72.571093750000003</c:v>
                </c:pt>
                <c:pt idx="459">
                  <c:v>72.654445311999993</c:v>
                </c:pt>
                <c:pt idx="460">
                  <c:v>72.579734375000001</c:v>
                </c:pt>
                <c:pt idx="461">
                  <c:v>72.628070311999991</c:v>
                </c:pt>
                <c:pt idx="462">
                  <c:v>72.581492186999995</c:v>
                </c:pt>
                <c:pt idx="463">
                  <c:v>72.594687500000006</c:v>
                </c:pt>
                <c:pt idx="464">
                  <c:v>72.681468749999993</c:v>
                </c:pt>
                <c:pt idx="465">
                  <c:v>72.582851562000002</c:v>
                </c:pt>
                <c:pt idx="466">
                  <c:v>72.715648436999999</c:v>
                </c:pt>
                <c:pt idx="467">
                  <c:v>73.722445311999991</c:v>
                </c:pt>
                <c:pt idx="468">
                  <c:v>72.73764843699999</c:v>
                </c:pt>
                <c:pt idx="469">
                  <c:v>72.547203124999996</c:v>
                </c:pt>
                <c:pt idx="470">
                  <c:v>72.557210936999994</c:v>
                </c:pt>
                <c:pt idx="471">
                  <c:v>75.095734375000006</c:v>
                </c:pt>
                <c:pt idx="472">
                  <c:v>73.499750000000006</c:v>
                </c:pt>
                <c:pt idx="473">
                  <c:v>72.58258593699999</c:v>
                </c:pt>
                <c:pt idx="474">
                  <c:v>72.687398436999999</c:v>
                </c:pt>
                <c:pt idx="475">
                  <c:v>72.539046874999997</c:v>
                </c:pt>
                <c:pt idx="476">
                  <c:v>72.578156250000006</c:v>
                </c:pt>
                <c:pt idx="477">
                  <c:v>72.581796874999995</c:v>
                </c:pt>
                <c:pt idx="478">
                  <c:v>72.529250000000005</c:v>
                </c:pt>
                <c:pt idx="479">
                  <c:v>72.630679686999997</c:v>
                </c:pt>
                <c:pt idx="480">
                  <c:v>72.682546875</c:v>
                </c:pt>
                <c:pt idx="481">
                  <c:v>72.637124999999997</c:v>
                </c:pt>
                <c:pt idx="482">
                  <c:v>72.664289061999995</c:v>
                </c:pt>
                <c:pt idx="483">
                  <c:v>72.681187499999993</c:v>
                </c:pt>
                <c:pt idx="484">
                  <c:v>72.553757812000001</c:v>
                </c:pt>
                <c:pt idx="485">
                  <c:v>72.628921875000003</c:v>
                </c:pt>
                <c:pt idx="486">
                  <c:v>72.719804686999993</c:v>
                </c:pt>
                <c:pt idx="487">
                  <c:v>72.794960936999999</c:v>
                </c:pt>
                <c:pt idx="488">
                  <c:v>72.771531249999995</c:v>
                </c:pt>
                <c:pt idx="489">
                  <c:v>72.623804686999989</c:v>
                </c:pt>
                <c:pt idx="490">
                  <c:v>72.610820312000001</c:v>
                </c:pt>
                <c:pt idx="491">
                  <c:v>72.783835936999992</c:v>
                </c:pt>
                <c:pt idx="492">
                  <c:v>72.601476562000002</c:v>
                </c:pt>
                <c:pt idx="493">
                  <c:v>72.651171875000003</c:v>
                </c:pt>
                <c:pt idx="494">
                  <c:v>73.056218749999999</c:v>
                </c:pt>
                <c:pt idx="495">
                  <c:v>72.604757812000003</c:v>
                </c:pt>
                <c:pt idx="496">
                  <c:v>72.599304687</c:v>
                </c:pt>
                <c:pt idx="497">
                  <c:v>72.529265624999994</c:v>
                </c:pt>
                <c:pt idx="498">
                  <c:v>72.610515625000005</c:v>
                </c:pt>
                <c:pt idx="499">
                  <c:v>72.642328125000006</c:v>
                </c:pt>
                <c:pt idx="500">
                  <c:v>72.527398437000002</c:v>
                </c:pt>
                <c:pt idx="501">
                  <c:v>73.181539061999999</c:v>
                </c:pt>
                <c:pt idx="502">
                  <c:v>73.023773437000003</c:v>
                </c:pt>
                <c:pt idx="503">
                  <c:v>72.665328125000002</c:v>
                </c:pt>
                <c:pt idx="504">
                  <c:v>72.922835937000002</c:v>
                </c:pt>
                <c:pt idx="505">
                  <c:v>72.567757811999996</c:v>
                </c:pt>
                <c:pt idx="506">
                  <c:v>72.710015624999997</c:v>
                </c:pt>
                <c:pt idx="507">
                  <c:v>72.57749218699999</c:v>
                </c:pt>
                <c:pt idx="508">
                  <c:v>72.546843749999994</c:v>
                </c:pt>
                <c:pt idx="509">
                  <c:v>72.805851562000001</c:v>
                </c:pt>
                <c:pt idx="510">
                  <c:v>72.602578124999994</c:v>
                </c:pt>
                <c:pt idx="511">
                  <c:v>72.568835937000003</c:v>
                </c:pt>
                <c:pt idx="512">
                  <c:v>72.517210937000002</c:v>
                </c:pt>
                <c:pt idx="513">
                  <c:v>72.569937499999995</c:v>
                </c:pt>
                <c:pt idx="514">
                  <c:v>72.798984375000003</c:v>
                </c:pt>
                <c:pt idx="515">
                  <c:v>72.540757811999995</c:v>
                </c:pt>
                <c:pt idx="516">
                  <c:v>72.614585937000001</c:v>
                </c:pt>
                <c:pt idx="517">
                  <c:v>72.601031250000005</c:v>
                </c:pt>
                <c:pt idx="518">
                  <c:v>73.303203124999996</c:v>
                </c:pt>
                <c:pt idx="519">
                  <c:v>76.987617186999998</c:v>
                </c:pt>
                <c:pt idx="520">
                  <c:v>72.526773437000003</c:v>
                </c:pt>
                <c:pt idx="521">
                  <c:v>72.666875000000005</c:v>
                </c:pt>
                <c:pt idx="522">
                  <c:v>72.605304687</c:v>
                </c:pt>
                <c:pt idx="523">
                  <c:v>72.593296874999993</c:v>
                </c:pt>
                <c:pt idx="524">
                  <c:v>72.493210937000001</c:v>
                </c:pt>
                <c:pt idx="525">
                  <c:v>73.193382811999996</c:v>
                </c:pt>
                <c:pt idx="526">
                  <c:v>72.600710937000002</c:v>
                </c:pt>
                <c:pt idx="527">
                  <c:v>72.717148436999992</c:v>
                </c:pt>
                <c:pt idx="528">
                  <c:v>72.686296874999996</c:v>
                </c:pt>
                <c:pt idx="529">
                  <c:v>73.146468749999997</c:v>
                </c:pt>
                <c:pt idx="530">
                  <c:v>72.559429686999991</c:v>
                </c:pt>
                <c:pt idx="531">
                  <c:v>72.630304686999992</c:v>
                </c:pt>
                <c:pt idx="532">
                  <c:v>72.489476561999993</c:v>
                </c:pt>
                <c:pt idx="533">
                  <c:v>72.926507811999997</c:v>
                </c:pt>
                <c:pt idx="534">
                  <c:v>72.582390625000002</c:v>
                </c:pt>
                <c:pt idx="535">
                  <c:v>72.67291406199999</c:v>
                </c:pt>
                <c:pt idx="536">
                  <c:v>72.765632811999993</c:v>
                </c:pt>
                <c:pt idx="537">
                  <c:v>72.687906249999997</c:v>
                </c:pt>
                <c:pt idx="538">
                  <c:v>72.662539061999993</c:v>
                </c:pt>
                <c:pt idx="539">
                  <c:v>72.533367186999996</c:v>
                </c:pt>
                <c:pt idx="540">
                  <c:v>72.562085936999992</c:v>
                </c:pt>
                <c:pt idx="541">
                  <c:v>72.594265625000006</c:v>
                </c:pt>
                <c:pt idx="542">
                  <c:v>72.645242186999994</c:v>
                </c:pt>
                <c:pt idx="543">
                  <c:v>72.985882812</c:v>
                </c:pt>
                <c:pt idx="544">
                  <c:v>74.620882811999991</c:v>
                </c:pt>
                <c:pt idx="545">
                  <c:v>72.563351561999994</c:v>
                </c:pt>
                <c:pt idx="546">
                  <c:v>72.616953124999995</c:v>
                </c:pt>
                <c:pt idx="547">
                  <c:v>72.635304687000001</c:v>
                </c:pt>
                <c:pt idx="548">
                  <c:v>72.612421874999995</c:v>
                </c:pt>
                <c:pt idx="549">
                  <c:v>72.599304687</c:v>
                </c:pt>
                <c:pt idx="550">
                  <c:v>72.627734375000003</c:v>
                </c:pt>
                <c:pt idx="551">
                  <c:v>72.573757811999997</c:v>
                </c:pt>
                <c:pt idx="552">
                  <c:v>72.60092968699999</c:v>
                </c:pt>
                <c:pt idx="553">
                  <c:v>72.655648436999996</c:v>
                </c:pt>
                <c:pt idx="554">
                  <c:v>72.582781249999996</c:v>
                </c:pt>
                <c:pt idx="555">
                  <c:v>72.578335936999991</c:v>
                </c:pt>
                <c:pt idx="556">
                  <c:v>72.592937500000005</c:v>
                </c:pt>
                <c:pt idx="557">
                  <c:v>72.683109375000001</c:v>
                </c:pt>
                <c:pt idx="558">
                  <c:v>72.557367186999997</c:v>
                </c:pt>
                <c:pt idx="559">
                  <c:v>72.604742186999999</c:v>
                </c:pt>
                <c:pt idx="560">
                  <c:v>72.600601561999994</c:v>
                </c:pt>
                <c:pt idx="561">
                  <c:v>72.722703124999995</c:v>
                </c:pt>
                <c:pt idx="562">
                  <c:v>72.620523437000003</c:v>
                </c:pt>
                <c:pt idx="563">
                  <c:v>72.716695311999999</c:v>
                </c:pt>
                <c:pt idx="564">
                  <c:v>72.856835937</c:v>
                </c:pt>
                <c:pt idx="565">
                  <c:v>72.570820311999995</c:v>
                </c:pt>
                <c:pt idx="566">
                  <c:v>72.604054687000001</c:v>
                </c:pt>
                <c:pt idx="567">
                  <c:v>72.568062499999996</c:v>
                </c:pt>
                <c:pt idx="568">
                  <c:v>72.585640624999996</c:v>
                </c:pt>
                <c:pt idx="569">
                  <c:v>72.656437499999996</c:v>
                </c:pt>
                <c:pt idx="570">
                  <c:v>72.570039061999992</c:v>
                </c:pt>
                <c:pt idx="571">
                  <c:v>72.784890625000003</c:v>
                </c:pt>
                <c:pt idx="572">
                  <c:v>72.693484374999997</c:v>
                </c:pt>
                <c:pt idx="573">
                  <c:v>72.604296875000003</c:v>
                </c:pt>
                <c:pt idx="574">
                  <c:v>72.979953124999994</c:v>
                </c:pt>
                <c:pt idx="575">
                  <c:v>72.558054686999995</c:v>
                </c:pt>
                <c:pt idx="576">
                  <c:v>72.8125</c:v>
                </c:pt>
                <c:pt idx="577">
                  <c:v>72.651562499999997</c:v>
                </c:pt>
                <c:pt idx="578">
                  <c:v>72.580757812000002</c:v>
                </c:pt>
                <c:pt idx="579">
                  <c:v>72.701156249999997</c:v>
                </c:pt>
                <c:pt idx="580">
                  <c:v>72.599906250000004</c:v>
                </c:pt>
                <c:pt idx="581">
                  <c:v>72.675296875000001</c:v>
                </c:pt>
                <c:pt idx="582">
                  <c:v>73.045148436999995</c:v>
                </c:pt>
                <c:pt idx="583">
                  <c:v>75.928218749999999</c:v>
                </c:pt>
                <c:pt idx="584">
                  <c:v>72.573164061999989</c:v>
                </c:pt>
                <c:pt idx="585">
                  <c:v>72.667984375000003</c:v>
                </c:pt>
                <c:pt idx="586">
                  <c:v>72.530890624999998</c:v>
                </c:pt>
                <c:pt idx="587">
                  <c:v>72.886867186999993</c:v>
                </c:pt>
                <c:pt idx="588">
                  <c:v>72.612078124999996</c:v>
                </c:pt>
                <c:pt idx="589">
                  <c:v>72.761593750000003</c:v>
                </c:pt>
                <c:pt idx="590">
                  <c:v>72.673507811999997</c:v>
                </c:pt>
                <c:pt idx="591">
                  <c:v>72.730539061999991</c:v>
                </c:pt>
                <c:pt idx="592">
                  <c:v>72.565195312</c:v>
                </c:pt>
                <c:pt idx="593">
                  <c:v>72.758984374999997</c:v>
                </c:pt>
                <c:pt idx="594">
                  <c:v>72.835242186999992</c:v>
                </c:pt>
                <c:pt idx="595">
                  <c:v>72.660679686999998</c:v>
                </c:pt>
                <c:pt idx="596">
                  <c:v>73.097062500000007</c:v>
                </c:pt>
                <c:pt idx="597">
                  <c:v>73.641562500000006</c:v>
                </c:pt>
                <c:pt idx="598">
                  <c:v>72.604992186999993</c:v>
                </c:pt>
                <c:pt idx="599">
                  <c:v>72.639632812000002</c:v>
                </c:pt>
                <c:pt idx="600">
                  <c:v>73.233968750000003</c:v>
                </c:pt>
                <c:pt idx="601">
                  <c:v>72.700140625000003</c:v>
                </c:pt>
                <c:pt idx="602">
                  <c:v>72.597117186999995</c:v>
                </c:pt>
                <c:pt idx="603">
                  <c:v>72.550624999999997</c:v>
                </c:pt>
                <c:pt idx="604">
                  <c:v>72.600835936999999</c:v>
                </c:pt>
                <c:pt idx="605">
                  <c:v>72.599695311999994</c:v>
                </c:pt>
                <c:pt idx="606">
                  <c:v>74.901773437000003</c:v>
                </c:pt>
                <c:pt idx="607">
                  <c:v>72.713156249999997</c:v>
                </c:pt>
                <c:pt idx="608">
                  <c:v>73.31459375</c:v>
                </c:pt>
                <c:pt idx="609">
                  <c:v>72.52866406199999</c:v>
                </c:pt>
                <c:pt idx="610">
                  <c:v>72.557468749999998</c:v>
                </c:pt>
                <c:pt idx="611">
                  <c:v>72.596109374999997</c:v>
                </c:pt>
                <c:pt idx="612">
                  <c:v>72.804804687000001</c:v>
                </c:pt>
                <c:pt idx="613">
                  <c:v>72.603273436999999</c:v>
                </c:pt>
                <c:pt idx="614">
                  <c:v>72.590171874999996</c:v>
                </c:pt>
                <c:pt idx="615">
                  <c:v>72.593031249999996</c:v>
                </c:pt>
                <c:pt idx="616">
                  <c:v>72.735109374999993</c:v>
                </c:pt>
                <c:pt idx="617">
                  <c:v>72.625874999999994</c:v>
                </c:pt>
                <c:pt idx="618">
                  <c:v>72.717953124999994</c:v>
                </c:pt>
                <c:pt idx="619">
                  <c:v>72.548140625000002</c:v>
                </c:pt>
                <c:pt idx="620">
                  <c:v>72.805523436999991</c:v>
                </c:pt>
                <c:pt idx="621">
                  <c:v>72.598007811999992</c:v>
                </c:pt>
                <c:pt idx="622">
                  <c:v>72.775609375000002</c:v>
                </c:pt>
                <c:pt idx="623">
                  <c:v>72.654750000000007</c:v>
                </c:pt>
                <c:pt idx="624">
                  <c:v>72.616421875</c:v>
                </c:pt>
                <c:pt idx="625">
                  <c:v>72.599374999999995</c:v>
                </c:pt>
                <c:pt idx="626">
                  <c:v>72.705945311999997</c:v>
                </c:pt>
                <c:pt idx="627">
                  <c:v>72.790445312000003</c:v>
                </c:pt>
                <c:pt idx="628">
                  <c:v>73.07540625</c:v>
                </c:pt>
                <c:pt idx="629">
                  <c:v>72.624109375000003</c:v>
                </c:pt>
                <c:pt idx="630">
                  <c:v>73.564859374999997</c:v>
                </c:pt>
                <c:pt idx="631">
                  <c:v>73.027492186999993</c:v>
                </c:pt>
                <c:pt idx="632">
                  <c:v>72.553765624999997</c:v>
                </c:pt>
                <c:pt idx="633">
                  <c:v>72.556703124999999</c:v>
                </c:pt>
                <c:pt idx="634">
                  <c:v>73.100234374999999</c:v>
                </c:pt>
                <c:pt idx="635">
                  <c:v>72.502929686999991</c:v>
                </c:pt>
                <c:pt idx="636">
                  <c:v>72.61536718699999</c:v>
                </c:pt>
                <c:pt idx="637">
                  <c:v>72.622523436999998</c:v>
                </c:pt>
                <c:pt idx="638">
                  <c:v>72.599460936999989</c:v>
                </c:pt>
                <c:pt idx="639">
                  <c:v>72.879742186999991</c:v>
                </c:pt>
                <c:pt idx="640">
                  <c:v>72.612960936999997</c:v>
                </c:pt>
                <c:pt idx="641">
                  <c:v>72.560539061999989</c:v>
                </c:pt>
                <c:pt idx="642">
                  <c:v>72.661093750000006</c:v>
                </c:pt>
                <c:pt idx="643">
                  <c:v>72.580710936999992</c:v>
                </c:pt>
                <c:pt idx="644">
                  <c:v>73.569999999999993</c:v>
                </c:pt>
                <c:pt idx="645">
                  <c:v>73.685804687000001</c:v>
                </c:pt>
                <c:pt idx="646">
                  <c:v>72.592359375000001</c:v>
                </c:pt>
                <c:pt idx="647">
                  <c:v>72.766734374999999</c:v>
                </c:pt>
                <c:pt idx="648">
                  <c:v>72.600390625000003</c:v>
                </c:pt>
                <c:pt idx="649">
                  <c:v>73.027171874999993</c:v>
                </c:pt>
                <c:pt idx="650">
                  <c:v>72.632351561999997</c:v>
                </c:pt>
                <c:pt idx="651">
                  <c:v>72.716499999999996</c:v>
                </c:pt>
                <c:pt idx="652">
                  <c:v>72.577734375000006</c:v>
                </c:pt>
                <c:pt idx="653">
                  <c:v>72.952007811999991</c:v>
                </c:pt>
                <c:pt idx="654">
                  <c:v>72.614625000000004</c:v>
                </c:pt>
                <c:pt idx="655">
                  <c:v>72.658906250000001</c:v>
                </c:pt>
                <c:pt idx="656">
                  <c:v>72.585250000000002</c:v>
                </c:pt>
                <c:pt idx="657">
                  <c:v>72.609007812000002</c:v>
                </c:pt>
                <c:pt idx="658">
                  <c:v>73.655695311999992</c:v>
                </c:pt>
                <c:pt idx="659">
                  <c:v>72.628937500000006</c:v>
                </c:pt>
                <c:pt idx="660">
                  <c:v>72.657562499999997</c:v>
                </c:pt>
                <c:pt idx="661">
                  <c:v>73.649835936999992</c:v>
                </c:pt>
                <c:pt idx="662">
                  <c:v>72.719882811999994</c:v>
                </c:pt>
                <c:pt idx="663">
                  <c:v>72.793937499999998</c:v>
                </c:pt>
                <c:pt idx="664">
                  <c:v>72.671671875000001</c:v>
                </c:pt>
                <c:pt idx="665">
                  <c:v>72.743406250000007</c:v>
                </c:pt>
                <c:pt idx="666">
                  <c:v>73.263625000000005</c:v>
                </c:pt>
                <c:pt idx="667">
                  <c:v>72.586664061999997</c:v>
                </c:pt>
                <c:pt idx="668">
                  <c:v>72.604078125000001</c:v>
                </c:pt>
                <c:pt idx="669">
                  <c:v>72.671179686999992</c:v>
                </c:pt>
                <c:pt idx="670">
                  <c:v>72.624468750000005</c:v>
                </c:pt>
                <c:pt idx="671">
                  <c:v>72.659679686999993</c:v>
                </c:pt>
                <c:pt idx="672">
                  <c:v>72.745070311999996</c:v>
                </c:pt>
                <c:pt idx="673">
                  <c:v>72.489179686999989</c:v>
                </c:pt>
                <c:pt idx="674">
                  <c:v>72.524945312</c:v>
                </c:pt>
                <c:pt idx="675">
                  <c:v>72.587312499999996</c:v>
                </c:pt>
                <c:pt idx="676">
                  <c:v>72.527523436999999</c:v>
                </c:pt>
                <c:pt idx="677">
                  <c:v>72.630820311999997</c:v>
                </c:pt>
                <c:pt idx="678">
                  <c:v>72.63727343699999</c:v>
                </c:pt>
                <c:pt idx="679">
                  <c:v>72.576039061999992</c:v>
                </c:pt>
                <c:pt idx="680">
                  <c:v>72.68024218699999</c:v>
                </c:pt>
                <c:pt idx="681">
                  <c:v>72.638968750000004</c:v>
                </c:pt>
                <c:pt idx="682">
                  <c:v>72.57721875</c:v>
                </c:pt>
                <c:pt idx="683">
                  <c:v>72.896476561999989</c:v>
                </c:pt>
                <c:pt idx="684">
                  <c:v>72.565250000000006</c:v>
                </c:pt>
                <c:pt idx="685">
                  <c:v>73.166476562</c:v>
                </c:pt>
                <c:pt idx="686">
                  <c:v>72.710234374999999</c:v>
                </c:pt>
                <c:pt idx="687">
                  <c:v>72.553539061999999</c:v>
                </c:pt>
                <c:pt idx="688">
                  <c:v>72.885679686999993</c:v>
                </c:pt>
                <c:pt idx="689">
                  <c:v>72.968171874999996</c:v>
                </c:pt>
                <c:pt idx="690">
                  <c:v>72.672757812</c:v>
                </c:pt>
                <c:pt idx="691">
                  <c:v>72.721437499999993</c:v>
                </c:pt>
                <c:pt idx="692">
                  <c:v>72.756609374999996</c:v>
                </c:pt>
                <c:pt idx="693">
                  <c:v>72.524960937000003</c:v>
                </c:pt>
                <c:pt idx="694">
                  <c:v>73.049929687000002</c:v>
                </c:pt>
                <c:pt idx="695">
                  <c:v>72.700054686999991</c:v>
                </c:pt>
                <c:pt idx="696">
                  <c:v>72.511492187000002</c:v>
                </c:pt>
                <c:pt idx="697">
                  <c:v>72.637375000000006</c:v>
                </c:pt>
                <c:pt idx="698">
                  <c:v>72.592148436999992</c:v>
                </c:pt>
                <c:pt idx="699">
                  <c:v>72.507632811999997</c:v>
                </c:pt>
                <c:pt idx="700">
                  <c:v>72.670664062</c:v>
                </c:pt>
                <c:pt idx="701">
                  <c:v>72.571117186999999</c:v>
                </c:pt>
                <c:pt idx="702">
                  <c:v>73.973453125000006</c:v>
                </c:pt>
                <c:pt idx="703">
                  <c:v>72.785296875</c:v>
                </c:pt>
                <c:pt idx="704">
                  <c:v>72.603523436999993</c:v>
                </c:pt>
                <c:pt idx="705">
                  <c:v>72.586945311999997</c:v>
                </c:pt>
                <c:pt idx="706">
                  <c:v>72.626445312000001</c:v>
                </c:pt>
                <c:pt idx="707">
                  <c:v>72.604945311999998</c:v>
                </c:pt>
                <c:pt idx="708">
                  <c:v>72.575703125000004</c:v>
                </c:pt>
                <c:pt idx="709">
                  <c:v>72.575070311999994</c:v>
                </c:pt>
                <c:pt idx="710">
                  <c:v>72.576687500000006</c:v>
                </c:pt>
                <c:pt idx="711">
                  <c:v>72.579273436999998</c:v>
                </c:pt>
                <c:pt idx="712">
                  <c:v>72.834890625</c:v>
                </c:pt>
                <c:pt idx="713">
                  <c:v>72.598304686999995</c:v>
                </c:pt>
                <c:pt idx="714">
                  <c:v>72.583085936999993</c:v>
                </c:pt>
                <c:pt idx="715">
                  <c:v>72.644070311999997</c:v>
                </c:pt>
                <c:pt idx="716">
                  <c:v>72.602000000000004</c:v>
                </c:pt>
                <c:pt idx="717">
                  <c:v>72.592476562000002</c:v>
                </c:pt>
                <c:pt idx="718">
                  <c:v>72.620859374999995</c:v>
                </c:pt>
                <c:pt idx="719">
                  <c:v>75.266062500000004</c:v>
                </c:pt>
                <c:pt idx="720">
                  <c:v>72.884289061999993</c:v>
                </c:pt>
                <c:pt idx="721">
                  <c:v>72.617820311999992</c:v>
                </c:pt>
                <c:pt idx="722">
                  <c:v>72.748500000000007</c:v>
                </c:pt>
                <c:pt idx="723">
                  <c:v>72.663546874999994</c:v>
                </c:pt>
                <c:pt idx="724">
                  <c:v>72.609726561999992</c:v>
                </c:pt>
                <c:pt idx="725">
                  <c:v>72.619562500000001</c:v>
                </c:pt>
                <c:pt idx="726">
                  <c:v>73.069734374999996</c:v>
                </c:pt>
                <c:pt idx="727">
                  <c:v>72.761265624999993</c:v>
                </c:pt>
                <c:pt idx="728">
                  <c:v>72.809046875000007</c:v>
                </c:pt>
                <c:pt idx="729">
                  <c:v>72.75690625</c:v>
                </c:pt>
                <c:pt idx="730">
                  <c:v>72.787171874999999</c:v>
                </c:pt>
                <c:pt idx="731">
                  <c:v>72.730234374999995</c:v>
                </c:pt>
                <c:pt idx="732">
                  <c:v>73.004648437</c:v>
                </c:pt>
                <c:pt idx="733">
                  <c:v>74.660648436999992</c:v>
                </c:pt>
                <c:pt idx="734">
                  <c:v>72.92005468699999</c:v>
                </c:pt>
                <c:pt idx="735">
                  <c:v>72.621359374999997</c:v>
                </c:pt>
                <c:pt idx="736">
                  <c:v>72.677015624999996</c:v>
                </c:pt>
                <c:pt idx="737">
                  <c:v>74.651046875000006</c:v>
                </c:pt>
                <c:pt idx="738">
                  <c:v>72.554015625000005</c:v>
                </c:pt>
                <c:pt idx="739">
                  <c:v>72.598992186999993</c:v>
                </c:pt>
                <c:pt idx="740">
                  <c:v>73.091437499999998</c:v>
                </c:pt>
                <c:pt idx="741">
                  <c:v>72.612031250000001</c:v>
                </c:pt>
                <c:pt idx="742">
                  <c:v>72.877562499999996</c:v>
                </c:pt>
                <c:pt idx="743">
                  <c:v>73.456687500000001</c:v>
                </c:pt>
                <c:pt idx="744">
                  <c:v>72.86822656199999</c:v>
                </c:pt>
                <c:pt idx="745">
                  <c:v>73.406539061999993</c:v>
                </c:pt>
                <c:pt idx="746">
                  <c:v>73.484914062000001</c:v>
                </c:pt>
                <c:pt idx="747">
                  <c:v>72.767210937000002</c:v>
                </c:pt>
                <c:pt idx="748">
                  <c:v>72.587203125000002</c:v>
                </c:pt>
                <c:pt idx="749">
                  <c:v>72.951078124999995</c:v>
                </c:pt>
                <c:pt idx="750">
                  <c:v>72.864132811999994</c:v>
                </c:pt>
                <c:pt idx="751">
                  <c:v>72.583140624999999</c:v>
                </c:pt>
                <c:pt idx="752">
                  <c:v>72.716679686999996</c:v>
                </c:pt>
                <c:pt idx="753">
                  <c:v>72.711414062000003</c:v>
                </c:pt>
                <c:pt idx="754">
                  <c:v>72.592937500000005</c:v>
                </c:pt>
                <c:pt idx="755">
                  <c:v>72.606999999999999</c:v>
                </c:pt>
                <c:pt idx="756">
                  <c:v>72.608218750000006</c:v>
                </c:pt>
                <c:pt idx="757">
                  <c:v>72.658445311999998</c:v>
                </c:pt>
                <c:pt idx="758">
                  <c:v>72.89815625</c:v>
                </c:pt>
                <c:pt idx="759">
                  <c:v>72.565265624999995</c:v>
                </c:pt>
                <c:pt idx="760">
                  <c:v>73.356328125000005</c:v>
                </c:pt>
                <c:pt idx="761">
                  <c:v>72.685664062000001</c:v>
                </c:pt>
                <c:pt idx="762">
                  <c:v>72.751421875000005</c:v>
                </c:pt>
                <c:pt idx="763">
                  <c:v>72.658124999999998</c:v>
                </c:pt>
                <c:pt idx="764">
                  <c:v>73.725585936999991</c:v>
                </c:pt>
                <c:pt idx="765">
                  <c:v>72.592554686999989</c:v>
                </c:pt>
                <c:pt idx="766">
                  <c:v>72.607804686999998</c:v>
                </c:pt>
                <c:pt idx="767">
                  <c:v>72.602914061999996</c:v>
                </c:pt>
                <c:pt idx="768">
                  <c:v>72.936515624999998</c:v>
                </c:pt>
                <c:pt idx="769">
                  <c:v>72.828749999999999</c:v>
                </c:pt>
                <c:pt idx="770">
                  <c:v>72.655914061999994</c:v>
                </c:pt>
                <c:pt idx="771">
                  <c:v>72.659187500000002</c:v>
                </c:pt>
                <c:pt idx="772">
                  <c:v>72.610632811999992</c:v>
                </c:pt>
                <c:pt idx="773">
                  <c:v>72.576109375000001</c:v>
                </c:pt>
                <c:pt idx="774">
                  <c:v>72.641320311999991</c:v>
                </c:pt>
                <c:pt idx="775">
                  <c:v>72.565156250000001</c:v>
                </c:pt>
                <c:pt idx="776">
                  <c:v>72.587523437000002</c:v>
                </c:pt>
                <c:pt idx="777">
                  <c:v>72.896492186999993</c:v>
                </c:pt>
                <c:pt idx="778">
                  <c:v>72.562726561999995</c:v>
                </c:pt>
                <c:pt idx="779">
                  <c:v>72.608984375000006</c:v>
                </c:pt>
                <c:pt idx="780">
                  <c:v>72.677570312</c:v>
                </c:pt>
                <c:pt idx="781">
                  <c:v>72.526257811999997</c:v>
                </c:pt>
                <c:pt idx="782">
                  <c:v>72.598242186999997</c:v>
                </c:pt>
                <c:pt idx="783">
                  <c:v>72.603257811999995</c:v>
                </c:pt>
                <c:pt idx="784">
                  <c:v>72.629882811999991</c:v>
                </c:pt>
                <c:pt idx="785">
                  <c:v>72.834265625</c:v>
                </c:pt>
                <c:pt idx="786">
                  <c:v>72.577007811999991</c:v>
                </c:pt>
                <c:pt idx="787">
                  <c:v>72.609242186999992</c:v>
                </c:pt>
                <c:pt idx="788">
                  <c:v>72.598015625000002</c:v>
                </c:pt>
                <c:pt idx="789">
                  <c:v>72.576171875</c:v>
                </c:pt>
                <c:pt idx="790">
                  <c:v>72.570492186999999</c:v>
                </c:pt>
                <c:pt idx="791">
                  <c:v>72.749656250000001</c:v>
                </c:pt>
                <c:pt idx="792">
                  <c:v>72.663445311999993</c:v>
                </c:pt>
                <c:pt idx="793">
                  <c:v>72.588632812</c:v>
                </c:pt>
                <c:pt idx="794">
                  <c:v>72.576921874999996</c:v>
                </c:pt>
                <c:pt idx="795">
                  <c:v>72.573625000000007</c:v>
                </c:pt>
                <c:pt idx="796">
                  <c:v>72.812039061999997</c:v>
                </c:pt>
                <c:pt idx="797">
                  <c:v>72.743273436999999</c:v>
                </c:pt>
                <c:pt idx="798">
                  <c:v>72.579210936999999</c:v>
                </c:pt>
                <c:pt idx="799">
                  <c:v>73.040140625000006</c:v>
                </c:pt>
                <c:pt idx="800">
                  <c:v>73.083781250000001</c:v>
                </c:pt>
                <c:pt idx="801">
                  <c:v>73.015851561999995</c:v>
                </c:pt>
                <c:pt idx="802">
                  <c:v>72.535484374999996</c:v>
                </c:pt>
                <c:pt idx="803">
                  <c:v>72.607101561999997</c:v>
                </c:pt>
                <c:pt idx="804">
                  <c:v>72.576453125</c:v>
                </c:pt>
                <c:pt idx="805">
                  <c:v>72.916398436999998</c:v>
                </c:pt>
                <c:pt idx="806">
                  <c:v>72.580062499999997</c:v>
                </c:pt>
                <c:pt idx="807">
                  <c:v>72.506882812000001</c:v>
                </c:pt>
                <c:pt idx="808">
                  <c:v>72.620890625000001</c:v>
                </c:pt>
                <c:pt idx="809">
                  <c:v>72.622781250000003</c:v>
                </c:pt>
                <c:pt idx="810">
                  <c:v>72.573742186999993</c:v>
                </c:pt>
                <c:pt idx="811">
                  <c:v>72.533843750000003</c:v>
                </c:pt>
                <c:pt idx="812">
                  <c:v>72.576625000000007</c:v>
                </c:pt>
                <c:pt idx="813">
                  <c:v>72.564367187000002</c:v>
                </c:pt>
                <c:pt idx="814">
                  <c:v>72.69621875</c:v>
                </c:pt>
                <c:pt idx="815">
                  <c:v>72.682265624999999</c:v>
                </c:pt>
                <c:pt idx="816">
                  <c:v>72.606328125000005</c:v>
                </c:pt>
                <c:pt idx="817">
                  <c:v>72.600726561999991</c:v>
                </c:pt>
                <c:pt idx="818">
                  <c:v>72.603039061999993</c:v>
                </c:pt>
                <c:pt idx="819">
                  <c:v>72.631249999999994</c:v>
                </c:pt>
                <c:pt idx="820">
                  <c:v>72.767406249999993</c:v>
                </c:pt>
                <c:pt idx="821">
                  <c:v>72.691531249999997</c:v>
                </c:pt>
                <c:pt idx="822">
                  <c:v>72.624304686999992</c:v>
                </c:pt>
                <c:pt idx="823">
                  <c:v>72.633289062000003</c:v>
                </c:pt>
                <c:pt idx="824">
                  <c:v>72.998070311999996</c:v>
                </c:pt>
                <c:pt idx="825">
                  <c:v>72.521648436999996</c:v>
                </c:pt>
                <c:pt idx="826">
                  <c:v>73.559898437000001</c:v>
                </c:pt>
                <c:pt idx="827">
                  <c:v>72.539781250000004</c:v>
                </c:pt>
                <c:pt idx="828">
                  <c:v>72.562406249999995</c:v>
                </c:pt>
                <c:pt idx="829">
                  <c:v>72.632562500000006</c:v>
                </c:pt>
                <c:pt idx="830">
                  <c:v>72.626703125000006</c:v>
                </c:pt>
                <c:pt idx="831">
                  <c:v>72.869796875000006</c:v>
                </c:pt>
                <c:pt idx="832">
                  <c:v>72.565515625000003</c:v>
                </c:pt>
                <c:pt idx="833">
                  <c:v>73.220523436999997</c:v>
                </c:pt>
                <c:pt idx="834">
                  <c:v>72.614492186999996</c:v>
                </c:pt>
                <c:pt idx="835">
                  <c:v>72.555132811999997</c:v>
                </c:pt>
                <c:pt idx="836">
                  <c:v>72.604648436999994</c:v>
                </c:pt>
                <c:pt idx="837">
                  <c:v>72.628078125000002</c:v>
                </c:pt>
                <c:pt idx="838">
                  <c:v>72.63880468699999</c:v>
                </c:pt>
                <c:pt idx="839">
                  <c:v>72.599125000000001</c:v>
                </c:pt>
                <c:pt idx="840">
                  <c:v>72.993820311999997</c:v>
                </c:pt>
                <c:pt idx="841">
                  <c:v>72.566445311999999</c:v>
                </c:pt>
                <c:pt idx="842">
                  <c:v>72.546890625000003</c:v>
                </c:pt>
                <c:pt idx="843">
                  <c:v>72.627031250000002</c:v>
                </c:pt>
                <c:pt idx="844">
                  <c:v>72.689460936999993</c:v>
                </c:pt>
                <c:pt idx="845">
                  <c:v>72.992476561999993</c:v>
                </c:pt>
                <c:pt idx="846">
                  <c:v>72.73492968699999</c:v>
                </c:pt>
                <c:pt idx="847">
                  <c:v>72.586882811999999</c:v>
                </c:pt>
                <c:pt idx="848">
                  <c:v>72.691757811999992</c:v>
                </c:pt>
                <c:pt idx="849">
                  <c:v>72.814328125000003</c:v>
                </c:pt>
                <c:pt idx="850">
                  <c:v>72.855781250000007</c:v>
                </c:pt>
                <c:pt idx="851">
                  <c:v>72.607570311999993</c:v>
                </c:pt>
                <c:pt idx="852">
                  <c:v>72.514812500000005</c:v>
                </c:pt>
                <c:pt idx="853">
                  <c:v>73.46030468699999</c:v>
                </c:pt>
                <c:pt idx="854">
                  <c:v>73.537445312000003</c:v>
                </c:pt>
                <c:pt idx="855">
                  <c:v>72.568109375000006</c:v>
                </c:pt>
                <c:pt idx="856">
                  <c:v>73.894007811999998</c:v>
                </c:pt>
                <c:pt idx="857">
                  <c:v>72.719921874999997</c:v>
                </c:pt>
                <c:pt idx="858">
                  <c:v>72.605421875000005</c:v>
                </c:pt>
                <c:pt idx="859">
                  <c:v>72.60246875</c:v>
                </c:pt>
                <c:pt idx="860">
                  <c:v>72.663281249999997</c:v>
                </c:pt>
                <c:pt idx="861">
                  <c:v>72.768101561999998</c:v>
                </c:pt>
                <c:pt idx="862">
                  <c:v>72.615578124999999</c:v>
                </c:pt>
                <c:pt idx="863">
                  <c:v>72.927445312000003</c:v>
                </c:pt>
                <c:pt idx="864">
                  <c:v>72.595109375000007</c:v>
                </c:pt>
                <c:pt idx="865">
                  <c:v>72.627320311999995</c:v>
                </c:pt>
                <c:pt idx="866">
                  <c:v>72.587320312000003</c:v>
                </c:pt>
                <c:pt idx="867">
                  <c:v>72.70040625</c:v>
                </c:pt>
                <c:pt idx="868">
                  <c:v>72.599476561999992</c:v>
                </c:pt>
                <c:pt idx="869">
                  <c:v>73.313367186999997</c:v>
                </c:pt>
                <c:pt idx="870">
                  <c:v>72.597210937</c:v>
                </c:pt>
                <c:pt idx="871">
                  <c:v>72.606945311999993</c:v>
                </c:pt>
                <c:pt idx="872">
                  <c:v>72.613664061999998</c:v>
                </c:pt>
                <c:pt idx="873">
                  <c:v>72.626382812000003</c:v>
                </c:pt>
                <c:pt idx="874">
                  <c:v>72.603765624999994</c:v>
                </c:pt>
                <c:pt idx="875">
                  <c:v>72.526562499999997</c:v>
                </c:pt>
                <c:pt idx="876">
                  <c:v>72.546578124999996</c:v>
                </c:pt>
                <c:pt idx="877">
                  <c:v>72.756687499999998</c:v>
                </c:pt>
                <c:pt idx="878">
                  <c:v>72.577250000000006</c:v>
                </c:pt>
                <c:pt idx="879">
                  <c:v>72.495046875</c:v>
                </c:pt>
                <c:pt idx="880">
                  <c:v>73.273289061999989</c:v>
                </c:pt>
                <c:pt idx="881">
                  <c:v>72.829492187</c:v>
                </c:pt>
                <c:pt idx="882">
                  <c:v>73.159406250000004</c:v>
                </c:pt>
                <c:pt idx="883">
                  <c:v>72.539078125000003</c:v>
                </c:pt>
                <c:pt idx="884">
                  <c:v>72.593249999999998</c:v>
                </c:pt>
                <c:pt idx="885">
                  <c:v>72.599374999999995</c:v>
                </c:pt>
                <c:pt idx="886">
                  <c:v>72.621578124999999</c:v>
                </c:pt>
                <c:pt idx="887">
                  <c:v>72.590273436999993</c:v>
                </c:pt>
                <c:pt idx="888">
                  <c:v>72.537468750000002</c:v>
                </c:pt>
                <c:pt idx="889">
                  <c:v>72.590304687</c:v>
                </c:pt>
                <c:pt idx="890">
                  <c:v>72.638585937000002</c:v>
                </c:pt>
                <c:pt idx="891">
                  <c:v>72.544101561999994</c:v>
                </c:pt>
                <c:pt idx="892">
                  <c:v>72.759171875000007</c:v>
                </c:pt>
                <c:pt idx="893">
                  <c:v>72.911460937000001</c:v>
                </c:pt>
                <c:pt idx="894">
                  <c:v>72.692367187000002</c:v>
                </c:pt>
                <c:pt idx="895">
                  <c:v>73.055625000000006</c:v>
                </c:pt>
                <c:pt idx="896">
                  <c:v>73.904359374999999</c:v>
                </c:pt>
                <c:pt idx="897">
                  <c:v>73.616171875000006</c:v>
                </c:pt>
                <c:pt idx="898">
                  <c:v>72.702609374999994</c:v>
                </c:pt>
                <c:pt idx="899">
                  <c:v>72.556062499999996</c:v>
                </c:pt>
                <c:pt idx="900">
                  <c:v>72.673187499999997</c:v>
                </c:pt>
                <c:pt idx="901">
                  <c:v>72.779804686999995</c:v>
                </c:pt>
                <c:pt idx="902">
                  <c:v>72.831867187</c:v>
                </c:pt>
                <c:pt idx="903">
                  <c:v>72.706742187000003</c:v>
                </c:pt>
                <c:pt idx="904">
                  <c:v>72.741742187</c:v>
                </c:pt>
                <c:pt idx="905">
                  <c:v>73.553445311999994</c:v>
                </c:pt>
                <c:pt idx="906">
                  <c:v>72.610476562000002</c:v>
                </c:pt>
                <c:pt idx="907">
                  <c:v>72.824937500000004</c:v>
                </c:pt>
                <c:pt idx="908">
                  <c:v>72.596671874999998</c:v>
                </c:pt>
                <c:pt idx="909">
                  <c:v>72.534460936999992</c:v>
                </c:pt>
                <c:pt idx="910">
                  <c:v>72.584890625</c:v>
                </c:pt>
                <c:pt idx="911">
                  <c:v>72.772999999999996</c:v>
                </c:pt>
                <c:pt idx="912">
                  <c:v>72.575296875000006</c:v>
                </c:pt>
                <c:pt idx="913">
                  <c:v>72.638874999999999</c:v>
                </c:pt>
                <c:pt idx="914">
                  <c:v>72.604601561999999</c:v>
                </c:pt>
                <c:pt idx="915">
                  <c:v>72.599867187000001</c:v>
                </c:pt>
                <c:pt idx="916">
                  <c:v>72.567648437000003</c:v>
                </c:pt>
                <c:pt idx="917">
                  <c:v>72.580070311999989</c:v>
                </c:pt>
                <c:pt idx="918">
                  <c:v>73.04624218699999</c:v>
                </c:pt>
                <c:pt idx="919">
                  <c:v>72.683843749999994</c:v>
                </c:pt>
                <c:pt idx="920">
                  <c:v>72.551804687000001</c:v>
                </c:pt>
                <c:pt idx="921">
                  <c:v>72.590703125000005</c:v>
                </c:pt>
                <c:pt idx="922">
                  <c:v>72.618148437000002</c:v>
                </c:pt>
                <c:pt idx="923">
                  <c:v>73.143570311999994</c:v>
                </c:pt>
                <c:pt idx="924">
                  <c:v>73.053039061999996</c:v>
                </c:pt>
                <c:pt idx="925">
                  <c:v>72.732164061999995</c:v>
                </c:pt>
                <c:pt idx="926">
                  <c:v>72.66042968699999</c:v>
                </c:pt>
                <c:pt idx="927">
                  <c:v>72.932554686999993</c:v>
                </c:pt>
                <c:pt idx="928">
                  <c:v>72.742507811999999</c:v>
                </c:pt>
                <c:pt idx="929">
                  <c:v>72.523742186999996</c:v>
                </c:pt>
                <c:pt idx="930">
                  <c:v>73.101351561999991</c:v>
                </c:pt>
                <c:pt idx="931">
                  <c:v>72.873468750000001</c:v>
                </c:pt>
                <c:pt idx="932">
                  <c:v>72.841859374999999</c:v>
                </c:pt>
                <c:pt idx="933">
                  <c:v>72.631968749999999</c:v>
                </c:pt>
                <c:pt idx="934">
                  <c:v>72.557242187</c:v>
                </c:pt>
                <c:pt idx="935">
                  <c:v>72.592578125000003</c:v>
                </c:pt>
                <c:pt idx="936">
                  <c:v>72.615570312000003</c:v>
                </c:pt>
                <c:pt idx="937">
                  <c:v>72.60860156199999</c:v>
                </c:pt>
                <c:pt idx="938">
                  <c:v>72.617906250000004</c:v>
                </c:pt>
                <c:pt idx="939">
                  <c:v>73.369624999999999</c:v>
                </c:pt>
                <c:pt idx="940">
                  <c:v>73.202273437000002</c:v>
                </c:pt>
                <c:pt idx="941">
                  <c:v>72.649249999999995</c:v>
                </c:pt>
                <c:pt idx="942">
                  <c:v>72.844351562</c:v>
                </c:pt>
                <c:pt idx="943">
                  <c:v>73.049875</c:v>
                </c:pt>
                <c:pt idx="944">
                  <c:v>72.586867186999996</c:v>
                </c:pt>
                <c:pt idx="945">
                  <c:v>72.554390624999996</c:v>
                </c:pt>
                <c:pt idx="946">
                  <c:v>72.640117187000001</c:v>
                </c:pt>
                <c:pt idx="947">
                  <c:v>72.610898437000003</c:v>
                </c:pt>
                <c:pt idx="948">
                  <c:v>72.667703125000003</c:v>
                </c:pt>
                <c:pt idx="949">
                  <c:v>72.596296874999993</c:v>
                </c:pt>
                <c:pt idx="950">
                  <c:v>72.585851562000002</c:v>
                </c:pt>
                <c:pt idx="951">
                  <c:v>72.613601561999999</c:v>
                </c:pt>
                <c:pt idx="952">
                  <c:v>72.599148436999997</c:v>
                </c:pt>
                <c:pt idx="953">
                  <c:v>72.542757811999991</c:v>
                </c:pt>
                <c:pt idx="954">
                  <c:v>72.793687500000004</c:v>
                </c:pt>
                <c:pt idx="955">
                  <c:v>72.650835936999997</c:v>
                </c:pt>
                <c:pt idx="956">
                  <c:v>72.583781250000001</c:v>
                </c:pt>
                <c:pt idx="957">
                  <c:v>72.554578125000006</c:v>
                </c:pt>
                <c:pt idx="958">
                  <c:v>72.695835936999998</c:v>
                </c:pt>
                <c:pt idx="959">
                  <c:v>72.597210937</c:v>
                </c:pt>
                <c:pt idx="960">
                  <c:v>72.676765625000002</c:v>
                </c:pt>
                <c:pt idx="961">
                  <c:v>72.528210936999997</c:v>
                </c:pt>
                <c:pt idx="962">
                  <c:v>72.582968750000006</c:v>
                </c:pt>
                <c:pt idx="963">
                  <c:v>72.60092968699999</c:v>
                </c:pt>
                <c:pt idx="964">
                  <c:v>74.178414062000002</c:v>
                </c:pt>
                <c:pt idx="965">
                  <c:v>72.645742186999996</c:v>
                </c:pt>
                <c:pt idx="966">
                  <c:v>72.911234375000006</c:v>
                </c:pt>
                <c:pt idx="967">
                  <c:v>73.325882812000003</c:v>
                </c:pt>
                <c:pt idx="968">
                  <c:v>73.701078124999995</c:v>
                </c:pt>
                <c:pt idx="969">
                  <c:v>72.658742187000001</c:v>
                </c:pt>
                <c:pt idx="970">
                  <c:v>72.633546874999993</c:v>
                </c:pt>
                <c:pt idx="971">
                  <c:v>72.594804686999993</c:v>
                </c:pt>
                <c:pt idx="972">
                  <c:v>72.593328124999999</c:v>
                </c:pt>
                <c:pt idx="973">
                  <c:v>72.575312499999995</c:v>
                </c:pt>
                <c:pt idx="974">
                  <c:v>72.789578125000006</c:v>
                </c:pt>
                <c:pt idx="975">
                  <c:v>72.575062500000001</c:v>
                </c:pt>
                <c:pt idx="976">
                  <c:v>72.659914061999999</c:v>
                </c:pt>
                <c:pt idx="977">
                  <c:v>73.018296875000004</c:v>
                </c:pt>
                <c:pt idx="978">
                  <c:v>72.607148436999992</c:v>
                </c:pt>
                <c:pt idx="979">
                  <c:v>73.690242186999996</c:v>
                </c:pt>
                <c:pt idx="980">
                  <c:v>72.643507811999996</c:v>
                </c:pt>
                <c:pt idx="981">
                  <c:v>72.930570312</c:v>
                </c:pt>
                <c:pt idx="982">
                  <c:v>72.553390625000006</c:v>
                </c:pt>
                <c:pt idx="983">
                  <c:v>72.680773436999999</c:v>
                </c:pt>
                <c:pt idx="984">
                  <c:v>73.115867186999992</c:v>
                </c:pt>
                <c:pt idx="985">
                  <c:v>72.584703125000004</c:v>
                </c:pt>
                <c:pt idx="986">
                  <c:v>72.597171875000001</c:v>
                </c:pt>
                <c:pt idx="987">
                  <c:v>72.610476562000002</c:v>
                </c:pt>
                <c:pt idx="988">
                  <c:v>72.983453124999997</c:v>
                </c:pt>
                <c:pt idx="989">
                  <c:v>73.038968749999995</c:v>
                </c:pt>
                <c:pt idx="990">
                  <c:v>72.66447656199999</c:v>
                </c:pt>
                <c:pt idx="991">
                  <c:v>72.532460936999996</c:v>
                </c:pt>
                <c:pt idx="992">
                  <c:v>72.567195311999996</c:v>
                </c:pt>
                <c:pt idx="993">
                  <c:v>73.072687500000001</c:v>
                </c:pt>
                <c:pt idx="994">
                  <c:v>72.512257812000001</c:v>
                </c:pt>
                <c:pt idx="995">
                  <c:v>72.518437500000005</c:v>
                </c:pt>
                <c:pt idx="996">
                  <c:v>73.299171874999999</c:v>
                </c:pt>
                <c:pt idx="997">
                  <c:v>72.529273437000001</c:v>
                </c:pt>
                <c:pt idx="998">
                  <c:v>72.683335936999995</c:v>
                </c:pt>
                <c:pt idx="999">
                  <c:v>72.515054687000003</c:v>
                </c:pt>
                <c:pt idx="1000">
                  <c:v>72.528234374999997</c:v>
                </c:pt>
                <c:pt idx="1001">
                  <c:v>72.706765625000003</c:v>
                </c:pt>
                <c:pt idx="1002">
                  <c:v>72.612843749999996</c:v>
                </c:pt>
                <c:pt idx="1003">
                  <c:v>72.617515624999996</c:v>
                </c:pt>
                <c:pt idx="1004">
                  <c:v>72.595718750000003</c:v>
                </c:pt>
                <c:pt idx="1005">
                  <c:v>72.617226561999999</c:v>
                </c:pt>
                <c:pt idx="1006">
                  <c:v>72.954476561999996</c:v>
                </c:pt>
                <c:pt idx="1007">
                  <c:v>72.927859374999997</c:v>
                </c:pt>
                <c:pt idx="1008">
                  <c:v>72.766960936999993</c:v>
                </c:pt>
                <c:pt idx="1009">
                  <c:v>72.582242186999991</c:v>
                </c:pt>
                <c:pt idx="1010">
                  <c:v>73.202624999999998</c:v>
                </c:pt>
                <c:pt idx="1011">
                  <c:v>72.917406249999999</c:v>
                </c:pt>
                <c:pt idx="1012">
                  <c:v>72.741804686999998</c:v>
                </c:pt>
                <c:pt idx="1013">
                  <c:v>72.56940625</c:v>
                </c:pt>
                <c:pt idx="1014">
                  <c:v>72.858898436999993</c:v>
                </c:pt>
                <c:pt idx="1015">
                  <c:v>72.513414061999995</c:v>
                </c:pt>
                <c:pt idx="1016">
                  <c:v>72.582960936999996</c:v>
                </c:pt>
                <c:pt idx="1017">
                  <c:v>72.608750000000001</c:v>
                </c:pt>
                <c:pt idx="1018">
                  <c:v>73.220320311999998</c:v>
                </c:pt>
                <c:pt idx="1019">
                  <c:v>72.585765624999993</c:v>
                </c:pt>
                <c:pt idx="1020">
                  <c:v>72.62409375</c:v>
                </c:pt>
                <c:pt idx="1021">
                  <c:v>72.603820311999996</c:v>
                </c:pt>
                <c:pt idx="1022">
                  <c:v>72.661445311999998</c:v>
                </c:pt>
                <c:pt idx="1023">
                  <c:v>72.606601561999994</c:v>
                </c:pt>
                <c:pt idx="1024">
                  <c:v>72.631960937000002</c:v>
                </c:pt>
                <c:pt idx="1025">
                  <c:v>72.578820311999991</c:v>
                </c:pt>
                <c:pt idx="1026">
                  <c:v>72.77853125</c:v>
                </c:pt>
                <c:pt idx="1027">
                  <c:v>72.661742187000002</c:v>
                </c:pt>
                <c:pt idx="1028">
                  <c:v>72.587156250000007</c:v>
                </c:pt>
                <c:pt idx="1029">
                  <c:v>72.58349218699999</c:v>
                </c:pt>
                <c:pt idx="1030">
                  <c:v>73.338265625000005</c:v>
                </c:pt>
                <c:pt idx="1031">
                  <c:v>72.613906249999999</c:v>
                </c:pt>
                <c:pt idx="1032">
                  <c:v>72.638015624999994</c:v>
                </c:pt>
                <c:pt idx="1033">
                  <c:v>72.706523437000001</c:v>
                </c:pt>
                <c:pt idx="1034">
                  <c:v>72.586554687000003</c:v>
                </c:pt>
                <c:pt idx="1035">
                  <c:v>72.606734375000002</c:v>
                </c:pt>
                <c:pt idx="1036">
                  <c:v>72.929304686999998</c:v>
                </c:pt>
                <c:pt idx="1037">
                  <c:v>72.494843750000001</c:v>
                </c:pt>
                <c:pt idx="1038">
                  <c:v>73.063710936999996</c:v>
                </c:pt>
                <c:pt idx="1039">
                  <c:v>72.563804687000001</c:v>
                </c:pt>
                <c:pt idx="1040">
                  <c:v>72.613742187</c:v>
                </c:pt>
                <c:pt idx="1041">
                  <c:v>72.585890625000005</c:v>
                </c:pt>
                <c:pt idx="1042">
                  <c:v>72.906156249999995</c:v>
                </c:pt>
                <c:pt idx="1043">
                  <c:v>72.811625000000006</c:v>
                </c:pt>
                <c:pt idx="1044">
                  <c:v>73.216906249999994</c:v>
                </c:pt>
                <c:pt idx="1045">
                  <c:v>72.663609374999993</c:v>
                </c:pt>
                <c:pt idx="1046">
                  <c:v>73.223468749999995</c:v>
                </c:pt>
                <c:pt idx="1047">
                  <c:v>72.602000000000004</c:v>
                </c:pt>
                <c:pt idx="1048">
                  <c:v>72.576093749999998</c:v>
                </c:pt>
                <c:pt idx="1049">
                  <c:v>72.603257811999995</c:v>
                </c:pt>
                <c:pt idx="1050">
                  <c:v>72.624335936999998</c:v>
                </c:pt>
                <c:pt idx="1051">
                  <c:v>72.598953124999994</c:v>
                </c:pt>
                <c:pt idx="1052">
                  <c:v>73.355171874999996</c:v>
                </c:pt>
                <c:pt idx="1053">
                  <c:v>72.5829375</c:v>
                </c:pt>
                <c:pt idx="1054">
                  <c:v>72.941249999999997</c:v>
                </c:pt>
                <c:pt idx="1055">
                  <c:v>72.578289061999996</c:v>
                </c:pt>
                <c:pt idx="1056">
                  <c:v>72.604445311999996</c:v>
                </c:pt>
                <c:pt idx="1057">
                  <c:v>72.572023436999999</c:v>
                </c:pt>
                <c:pt idx="1058">
                  <c:v>72.654460936999996</c:v>
                </c:pt>
                <c:pt idx="1059">
                  <c:v>72.597156249999998</c:v>
                </c:pt>
                <c:pt idx="1060">
                  <c:v>72.731398436999996</c:v>
                </c:pt>
                <c:pt idx="1061">
                  <c:v>72.700164061999999</c:v>
                </c:pt>
                <c:pt idx="1062">
                  <c:v>72.569789061999998</c:v>
                </c:pt>
                <c:pt idx="1063">
                  <c:v>72.657906249999996</c:v>
                </c:pt>
                <c:pt idx="1064">
                  <c:v>72.67528906199999</c:v>
                </c:pt>
                <c:pt idx="1065">
                  <c:v>72.610859375000004</c:v>
                </c:pt>
                <c:pt idx="1066">
                  <c:v>72.531679686999993</c:v>
                </c:pt>
                <c:pt idx="1067">
                  <c:v>72.875296875000004</c:v>
                </c:pt>
                <c:pt idx="1068">
                  <c:v>72.756046874999996</c:v>
                </c:pt>
                <c:pt idx="1069">
                  <c:v>73.924296874999996</c:v>
                </c:pt>
                <c:pt idx="1070">
                  <c:v>72.594250000000002</c:v>
                </c:pt>
                <c:pt idx="1071">
                  <c:v>72.601492186999991</c:v>
                </c:pt>
                <c:pt idx="1072">
                  <c:v>72.744367186999995</c:v>
                </c:pt>
                <c:pt idx="1073">
                  <c:v>72.631328124999996</c:v>
                </c:pt>
                <c:pt idx="1074">
                  <c:v>72.619773436999992</c:v>
                </c:pt>
                <c:pt idx="1075">
                  <c:v>72.549968750000005</c:v>
                </c:pt>
                <c:pt idx="1076">
                  <c:v>72.686031249999999</c:v>
                </c:pt>
                <c:pt idx="1077">
                  <c:v>72.60302343699999</c:v>
                </c:pt>
                <c:pt idx="1078">
                  <c:v>72.635820311999993</c:v>
                </c:pt>
                <c:pt idx="1079">
                  <c:v>73.381851561999994</c:v>
                </c:pt>
                <c:pt idx="1080">
                  <c:v>72.618132811999999</c:v>
                </c:pt>
                <c:pt idx="1081">
                  <c:v>72.742453124999997</c:v>
                </c:pt>
                <c:pt idx="1082">
                  <c:v>72.728007812000001</c:v>
                </c:pt>
                <c:pt idx="1083">
                  <c:v>72.587523437000002</c:v>
                </c:pt>
                <c:pt idx="1084">
                  <c:v>72.591781249999997</c:v>
                </c:pt>
                <c:pt idx="1085">
                  <c:v>72.896195312000003</c:v>
                </c:pt>
                <c:pt idx="1086">
                  <c:v>72.599249999999998</c:v>
                </c:pt>
                <c:pt idx="1087">
                  <c:v>72.806132812000001</c:v>
                </c:pt>
                <c:pt idx="1088">
                  <c:v>72.948171875</c:v>
                </c:pt>
                <c:pt idx="1089">
                  <c:v>72.956843750000004</c:v>
                </c:pt>
                <c:pt idx="1090">
                  <c:v>72.89857031199999</c:v>
                </c:pt>
                <c:pt idx="1091">
                  <c:v>72.866007811999992</c:v>
                </c:pt>
                <c:pt idx="1092">
                  <c:v>74.407804686999995</c:v>
                </c:pt>
                <c:pt idx="1093">
                  <c:v>73.552015624999996</c:v>
                </c:pt>
                <c:pt idx="1094">
                  <c:v>72.692492186999999</c:v>
                </c:pt>
                <c:pt idx="1095">
                  <c:v>72.958507811999993</c:v>
                </c:pt>
                <c:pt idx="1096">
                  <c:v>72.855812499999999</c:v>
                </c:pt>
                <c:pt idx="1097">
                  <c:v>74.42759375</c:v>
                </c:pt>
                <c:pt idx="1098">
                  <c:v>72.562695312000002</c:v>
                </c:pt>
                <c:pt idx="1099">
                  <c:v>72.581234374999994</c:v>
                </c:pt>
                <c:pt idx="1100">
                  <c:v>72.57121875</c:v>
                </c:pt>
                <c:pt idx="1101">
                  <c:v>72.579656249999999</c:v>
                </c:pt>
                <c:pt idx="1102">
                  <c:v>72.877875000000003</c:v>
                </c:pt>
                <c:pt idx="1103">
                  <c:v>72.782789061999992</c:v>
                </c:pt>
                <c:pt idx="1104">
                  <c:v>72.620898436999994</c:v>
                </c:pt>
                <c:pt idx="1105">
                  <c:v>72.79778125</c:v>
                </c:pt>
                <c:pt idx="1106">
                  <c:v>72.964039061999998</c:v>
                </c:pt>
                <c:pt idx="1107">
                  <c:v>72.840968750000002</c:v>
                </c:pt>
                <c:pt idx="1108">
                  <c:v>72.662062500000005</c:v>
                </c:pt>
                <c:pt idx="1109">
                  <c:v>72.687546874999995</c:v>
                </c:pt>
                <c:pt idx="1110">
                  <c:v>73.107296875000003</c:v>
                </c:pt>
                <c:pt idx="1111">
                  <c:v>72.736453124999997</c:v>
                </c:pt>
                <c:pt idx="1112">
                  <c:v>72.864898436999994</c:v>
                </c:pt>
                <c:pt idx="1113">
                  <c:v>72.560218750000004</c:v>
                </c:pt>
                <c:pt idx="1114">
                  <c:v>72.683015624999996</c:v>
                </c:pt>
                <c:pt idx="1115">
                  <c:v>72.689960936999995</c:v>
                </c:pt>
                <c:pt idx="1116">
                  <c:v>72.753500000000003</c:v>
                </c:pt>
                <c:pt idx="1117">
                  <c:v>72.604734375000007</c:v>
                </c:pt>
                <c:pt idx="1118">
                  <c:v>72.598304686999995</c:v>
                </c:pt>
                <c:pt idx="1119">
                  <c:v>72.790140625000006</c:v>
                </c:pt>
                <c:pt idx="1120">
                  <c:v>72.945906249999993</c:v>
                </c:pt>
                <c:pt idx="1121">
                  <c:v>72.599335936999992</c:v>
                </c:pt>
                <c:pt idx="1122">
                  <c:v>72.597632812000001</c:v>
                </c:pt>
                <c:pt idx="1123">
                  <c:v>72.595921875000002</c:v>
                </c:pt>
                <c:pt idx="1124">
                  <c:v>72.624570312000003</c:v>
                </c:pt>
                <c:pt idx="1125">
                  <c:v>72.789843750000003</c:v>
                </c:pt>
                <c:pt idx="1126">
                  <c:v>72.762585936999997</c:v>
                </c:pt>
                <c:pt idx="1127">
                  <c:v>72.603945311999993</c:v>
                </c:pt>
                <c:pt idx="1128">
                  <c:v>72.769617186999994</c:v>
                </c:pt>
                <c:pt idx="1129">
                  <c:v>72.589429686999992</c:v>
                </c:pt>
                <c:pt idx="1130">
                  <c:v>72.606320311999994</c:v>
                </c:pt>
                <c:pt idx="1131">
                  <c:v>73.767445311999992</c:v>
                </c:pt>
                <c:pt idx="1132">
                  <c:v>72.678624999999997</c:v>
                </c:pt>
                <c:pt idx="1133">
                  <c:v>72.610500000000002</c:v>
                </c:pt>
                <c:pt idx="1134">
                  <c:v>72.624203124999994</c:v>
                </c:pt>
                <c:pt idx="1135">
                  <c:v>73.203445311999999</c:v>
                </c:pt>
                <c:pt idx="1136">
                  <c:v>72.589312500000005</c:v>
                </c:pt>
                <c:pt idx="1137">
                  <c:v>72.623539061999992</c:v>
                </c:pt>
                <c:pt idx="1138">
                  <c:v>72.670421875000002</c:v>
                </c:pt>
                <c:pt idx="1139">
                  <c:v>72.957554686999998</c:v>
                </c:pt>
                <c:pt idx="1140">
                  <c:v>72.656164062000002</c:v>
                </c:pt>
                <c:pt idx="1141">
                  <c:v>72.593523437000002</c:v>
                </c:pt>
                <c:pt idx="1142">
                  <c:v>76.240742186999995</c:v>
                </c:pt>
                <c:pt idx="1143">
                  <c:v>72.775617186999995</c:v>
                </c:pt>
                <c:pt idx="1144">
                  <c:v>72.601960937000001</c:v>
                </c:pt>
                <c:pt idx="1145">
                  <c:v>72.60950781199999</c:v>
                </c:pt>
                <c:pt idx="1146">
                  <c:v>72.638374999999996</c:v>
                </c:pt>
                <c:pt idx="1147">
                  <c:v>72.586015625000002</c:v>
                </c:pt>
                <c:pt idx="1148">
                  <c:v>72.599625000000003</c:v>
                </c:pt>
                <c:pt idx="1149">
                  <c:v>73.054835936999993</c:v>
                </c:pt>
                <c:pt idx="1150">
                  <c:v>72.671687500000004</c:v>
                </c:pt>
                <c:pt idx="1151">
                  <c:v>72.613164061999996</c:v>
                </c:pt>
                <c:pt idx="1152">
                  <c:v>72.612718749999999</c:v>
                </c:pt>
                <c:pt idx="1153">
                  <c:v>72.60497656199999</c:v>
                </c:pt>
                <c:pt idx="1154">
                  <c:v>72.619734374999993</c:v>
                </c:pt>
                <c:pt idx="1155">
                  <c:v>72.607343749999998</c:v>
                </c:pt>
                <c:pt idx="1156">
                  <c:v>72.604718750000004</c:v>
                </c:pt>
                <c:pt idx="1157">
                  <c:v>72.802757811999996</c:v>
                </c:pt>
                <c:pt idx="1158">
                  <c:v>72.987898436999998</c:v>
                </c:pt>
                <c:pt idx="1159">
                  <c:v>72.991226561999994</c:v>
                </c:pt>
                <c:pt idx="1160">
                  <c:v>72.965000000000003</c:v>
                </c:pt>
                <c:pt idx="1161">
                  <c:v>72.85588281199999</c:v>
                </c:pt>
                <c:pt idx="1162">
                  <c:v>72.583023436999994</c:v>
                </c:pt>
                <c:pt idx="1163">
                  <c:v>72.809749999999994</c:v>
                </c:pt>
                <c:pt idx="1164">
                  <c:v>72.708140624999999</c:v>
                </c:pt>
                <c:pt idx="1165">
                  <c:v>73.031757811999995</c:v>
                </c:pt>
                <c:pt idx="1166">
                  <c:v>72.792203125</c:v>
                </c:pt>
                <c:pt idx="1167">
                  <c:v>72.583421874999999</c:v>
                </c:pt>
                <c:pt idx="1168">
                  <c:v>72.63713281199999</c:v>
                </c:pt>
                <c:pt idx="1169">
                  <c:v>73.275984374999993</c:v>
                </c:pt>
                <c:pt idx="1170">
                  <c:v>72.626843750000006</c:v>
                </c:pt>
                <c:pt idx="1171">
                  <c:v>72.899117187000002</c:v>
                </c:pt>
                <c:pt idx="1172">
                  <c:v>73.200132811999993</c:v>
                </c:pt>
                <c:pt idx="1173">
                  <c:v>72.608695311999995</c:v>
                </c:pt>
                <c:pt idx="1174">
                  <c:v>72.590203125000002</c:v>
                </c:pt>
                <c:pt idx="1175">
                  <c:v>72.641476561999994</c:v>
                </c:pt>
                <c:pt idx="1176">
                  <c:v>72.677273436999997</c:v>
                </c:pt>
                <c:pt idx="1177">
                  <c:v>72.601039061999998</c:v>
                </c:pt>
                <c:pt idx="1178">
                  <c:v>72.643203124999999</c:v>
                </c:pt>
                <c:pt idx="1179">
                  <c:v>72.596656249999995</c:v>
                </c:pt>
                <c:pt idx="1180">
                  <c:v>73.078523437000001</c:v>
                </c:pt>
                <c:pt idx="1181">
                  <c:v>73.671890625000003</c:v>
                </c:pt>
                <c:pt idx="1182">
                  <c:v>72.737562499999996</c:v>
                </c:pt>
                <c:pt idx="1183">
                  <c:v>72.62017968699999</c:v>
                </c:pt>
                <c:pt idx="1184">
                  <c:v>72.597031250000001</c:v>
                </c:pt>
                <c:pt idx="1185">
                  <c:v>72.611437499999994</c:v>
                </c:pt>
                <c:pt idx="1186">
                  <c:v>72.610718750000004</c:v>
                </c:pt>
                <c:pt idx="1187">
                  <c:v>72.795164061999998</c:v>
                </c:pt>
                <c:pt idx="1188">
                  <c:v>73.305179686999992</c:v>
                </c:pt>
                <c:pt idx="1189">
                  <c:v>72.596046874999999</c:v>
                </c:pt>
                <c:pt idx="1190">
                  <c:v>72.641203125000004</c:v>
                </c:pt>
                <c:pt idx="1191">
                  <c:v>72.870148436999997</c:v>
                </c:pt>
                <c:pt idx="1192">
                  <c:v>72.716398436999995</c:v>
                </c:pt>
                <c:pt idx="1193">
                  <c:v>72.866632811999992</c:v>
                </c:pt>
                <c:pt idx="1194">
                  <c:v>72.6015625</c:v>
                </c:pt>
                <c:pt idx="1195">
                  <c:v>72.591960936999996</c:v>
                </c:pt>
                <c:pt idx="1196">
                  <c:v>73.047539061999998</c:v>
                </c:pt>
                <c:pt idx="1197">
                  <c:v>72.981734375000002</c:v>
                </c:pt>
                <c:pt idx="1198">
                  <c:v>73.885062500000004</c:v>
                </c:pt>
                <c:pt idx="1199">
                  <c:v>72.596562500000005</c:v>
                </c:pt>
                <c:pt idx="1200">
                  <c:v>72.901320311999996</c:v>
                </c:pt>
                <c:pt idx="1201">
                  <c:v>72.599343750000003</c:v>
                </c:pt>
                <c:pt idx="1202">
                  <c:v>72.744109374999994</c:v>
                </c:pt>
                <c:pt idx="1203">
                  <c:v>72.585351562</c:v>
                </c:pt>
                <c:pt idx="1204">
                  <c:v>72.757906250000005</c:v>
                </c:pt>
                <c:pt idx="1205">
                  <c:v>72.588257811999995</c:v>
                </c:pt>
                <c:pt idx="1206">
                  <c:v>72.602429686999997</c:v>
                </c:pt>
                <c:pt idx="1207">
                  <c:v>73.741343749999999</c:v>
                </c:pt>
                <c:pt idx="1208">
                  <c:v>72.884749999999997</c:v>
                </c:pt>
                <c:pt idx="1209">
                  <c:v>72.817523436999991</c:v>
                </c:pt>
                <c:pt idx="1210">
                  <c:v>73.040609375000003</c:v>
                </c:pt>
                <c:pt idx="1211">
                  <c:v>72.799179686999992</c:v>
                </c:pt>
                <c:pt idx="1212">
                  <c:v>72.58892968699999</c:v>
                </c:pt>
                <c:pt idx="1213">
                  <c:v>72.633515625000001</c:v>
                </c:pt>
                <c:pt idx="1214">
                  <c:v>72.651390625000005</c:v>
                </c:pt>
                <c:pt idx="1215">
                  <c:v>72.675695312000002</c:v>
                </c:pt>
                <c:pt idx="1216">
                  <c:v>72.865796875000001</c:v>
                </c:pt>
                <c:pt idx="1217">
                  <c:v>72.621843749999996</c:v>
                </c:pt>
                <c:pt idx="1218">
                  <c:v>72.649164061999997</c:v>
                </c:pt>
                <c:pt idx="1219">
                  <c:v>72.613367186999994</c:v>
                </c:pt>
                <c:pt idx="1220">
                  <c:v>72.624234375</c:v>
                </c:pt>
                <c:pt idx="1221">
                  <c:v>72.647632811999998</c:v>
                </c:pt>
                <c:pt idx="1222">
                  <c:v>72.699343749999997</c:v>
                </c:pt>
                <c:pt idx="1223">
                  <c:v>72.6766875</c:v>
                </c:pt>
                <c:pt idx="1224">
                  <c:v>73.086789061999994</c:v>
                </c:pt>
                <c:pt idx="1225">
                  <c:v>72.675124999999994</c:v>
                </c:pt>
                <c:pt idx="1226">
                  <c:v>72.631445311999997</c:v>
                </c:pt>
                <c:pt idx="1227">
                  <c:v>72.858710936999998</c:v>
                </c:pt>
                <c:pt idx="1228">
                  <c:v>72.910773437000003</c:v>
                </c:pt>
                <c:pt idx="1229">
                  <c:v>72.671414061999997</c:v>
                </c:pt>
                <c:pt idx="1230">
                  <c:v>72.623734374999998</c:v>
                </c:pt>
                <c:pt idx="1231">
                  <c:v>72.988203124999998</c:v>
                </c:pt>
                <c:pt idx="1232">
                  <c:v>72.634343749999999</c:v>
                </c:pt>
                <c:pt idx="1233">
                  <c:v>72.640562500000001</c:v>
                </c:pt>
                <c:pt idx="1234">
                  <c:v>72.600796875</c:v>
                </c:pt>
                <c:pt idx="1235">
                  <c:v>72.647273436999996</c:v>
                </c:pt>
                <c:pt idx="1236">
                  <c:v>72.637835936999991</c:v>
                </c:pt>
                <c:pt idx="1237">
                  <c:v>72.603921874999997</c:v>
                </c:pt>
                <c:pt idx="1238">
                  <c:v>72.608414061999994</c:v>
                </c:pt>
                <c:pt idx="1239">
                  <c:v>72.656953125000001</c:v>
                </c:pt>
                <c:pt idx="1240">
                  <c:v>72.607843750000001</c:v>
                </c:pt>
                <c:pt idx="1241">
                  <c:v>72.641249999999999</c:v>
                </c:pt>
                <c:pt idx="1242">
                  <c:v>72.649304686999997</c:v>
                </c:pt>
                <c:pt idx="1243">
                  <c:v>73.261187500000005</c:v>
                </c:pt>
                <c:pt idx="1244">
                  <c:v>72.731796875000001</c:v>
                </c:pt>
                <c:pt idx="1245">
                  <c:v>72.729117187</c:v>
                </c:pt>
                <c:pt idx="1246">
                  <c:v>72.755312500000002</c:v>
                </c:pt>
                <c:pt idx="1247">
                  <c:v>73.007679686999992</c:v>
                </c:pt>
                <c:pt idx="1248">
                  <c:v>72.797679686999999</c:v>
                </c:pt>
                <c:pt idx="1249">
                  <c:v>72.595968749999997</c:v>
                </c:pt>
                <c:pt idx="1250">
                  <c:v>72.832367187000003</c:v>
                </c:pt>
                <c:pt idx="1251">
                  <c:v>72.746289062000002</c:v>
                </c:pt>
                <c:pt idx="1252">
                  <c:v>72.593593749999997</c:v>
                </c:pt>
                <c:pt idx="1253">
                  <c:v>72.584000000000003</c:v>
                </c:pt>
                <c:pt idx="1254">
                  <c:v>72.670320312000001</c:v>
                </c:pt>
                <c:pt idx="1255">
                  <c:v>72.744609374999996</c:v>
                </c:pt>
                <c:pt idx="1256">
                  <c:v>73.168499999999995</c:v>
                </c:pt>
                <c:pt idx="1257">
                  <c:v>72.75146093699999</c:v>
                </c:pt>
                <c:pt idx="1258">
                  <c:v>72.580890624999995</c:v>
                </c:pt>
                <c:pt idx="1259">
                  <c:v>72.692734375000001</c:v>
                </c:pt>
                <c:pt idx="1260">
                  <c:v>72.596171874999996</c:v>
                </c:pt>
                <c:pt idx="1261">
                  <c:v>72.609085937000003</c:v>
                </c:pt>
                <c:pt idx="1262">
                  <c:v>72.682187499999998</c:v>
                </c:pt>
                <c:pt idx="1263">
                  <c:v>72.691617186999991</c:v>
                </c:pt>
                <c:pt idx="1264">
                  <c:v>73.215164061999999</c:v>
                </c:pt>
                <c:pt idx="1265">
                  <c:v>73.107890624999996</c:v>
                </c:pt>
                <c:pt idx="1266">
                  <c:v>72.606140624999995</c:v>
                </c:pt>
                <c:pt idx="1267">
                  <c:v>72.995203125000003</c:v>
                </c:pt>
                <c:pt idx="1268">
                  <c:v>72.598624999999998</c:v>
                </c:pt>
                <c:pt idx="1269">
                  <c:v>73.089460936999998</c:v>
                </c:pt>
                <c:pt idx="1270">
                  <c:v>72.60846875</c:v>
                </c:pt>
                <c:pt idx="1271">
                  <c:v>72.618257811999996</c:v>
                </c:pt>
                <c:pt idx="1272">
                  <c:v>72.608718749999994</c:v>
                </c:pt>
                <c:pt idx="1273">
                  <c:v>72.600054686999997</c:v>
                </c:pt>
                <c:pt idx="1274">
                  <c:v>72.553554687000002</c:v>
                </c:pt>
                <c:pt idx="1275">
                  <c:v>74.895203124999995</c:v>
                </c:pt>
                <c:pt idx="1276">
                  <c:v>72.717882811999999</c:v>
                </c:pt>
                <c:pt idx="1277">
                  <c:v>72.615046875000004</c:v>
                </c:pt>
                <c:pt idx="1278">
                  <c:v>72.619617187000003</c:v>
                </c:pt>
                <c:pt idx="1279">
                  <c:v>72.684367186999992</c:v>
                </c:pt>
                <c:pt idx="1280">
                  <c:v>72.620703125000006</c:v>
                </c:pt>
                <c:pt idx="1281">
                  <c:v>72.853148437000002</c:v>
                </c:pt>
                <c:pt idx="1282">
                  <c:v>72.721210936999995</c:v>
                </c:pt>
                <c:pt idx="1283">
                  <c:v>72.579671875000003</c:v>
                </c:pt>
                <c:pt idx="1284">
                  <c:v>72.568695312000003</c:v>
                </c:pt>
                <c:pt idx="1285">
                  <c:v>72.873109374999999</c:v>
                </c:pt>
                <c:pt idx="1286">
                  <c:v>72.578656249999995</c:v>
                </c:pt>
                <c:pt idx="1287">
                  <c:v>72.606460936999994</c:v>
                </c:pt>
                <c:pt idx="1288">
                  <c:v>73.084531249999998</c:v>
                </c:pt>
                <c:pt idx="1289">
                  <c:v>73.160164061999993</c:v>
                </c:pt>
                <c:pt idx="1290">
                  <c:v>74.241914061999992</c:v>
                </c:pt>
                <c:pt idx="1291">
                  <c:v>72.723992186999993</c:v>
                </c:pt>
                <c:pt idx="1292">
                  <c:v>72.731414061999999</c:v>
                </c:pt>
                <c:pt idx="1293">
                  <c:v>72.7073125</c:v>
                </c:pt>
                <c:pt idx="1294">
                  <c:v>72.637523436999999</c:v>
                </c:pt>
                <c:pt idx="1295">
                  <c:v>72.577085936999993</c:v>
                </c:pt>
                <c:pt idx="1296">
                  <c:v>72.595226561999993</c:v>
                </c:pt>
                <c:pt idx="1297">
                  <c:v>72.682421875000003</c:v>
                </c:pt>
                <c:pt idx="1298">
                  <c:v>72.597031250000001</c:v>
                </c:pt>
                <c:pt idx="1299">
                  <c:v>73.277804687</c:v>
                </c:pt>
                <c:pt idx="1300">
                  <c:v>72.593203125000002</c:v>
                </c:pt>
                <c:pt idx="1301">
                  <c:v>72.595156250000002</c:v>
                </c:pt>
                <c:pt idx="1302">
                  <c:v>72.714953124999994</c:v>
                </c:pt>
                <c:pt idx="1303">
                  <c:v>72.716789061999989</c:v>
                </c:pt>
                <c:pt idx="1304">
                  <c:v>72.724484375000003</c:v>
                </c:pt>
                <c:pt idx="1305">
                  <c:v>72.570414061999998</c:v>
                </c:pt>
                <c:pt idx="1306">
                  <c:v>72.718078125000005</c:v>
                </c:pt>
                <c:pt idx="1307">
                  <c:v>73.413140624999997</c:v>
                </c:pt>
                <c:pt idx="1308">
                  <c:v>72.591460936999994</c:v>
                </c:pt>
                <c:pt idx="1309">
                  <c:v>72.657257811999997</c:v>
                </c:pt>
                <c:pt idx="1310">
                  <c:v>73.516414061999996</c:v>
                </c:pt>
                <c:pt idx="1311">
                  <c:v>74.531406250000003</c:v>
                </c:pt>
                <c:pt idx="1312">
                  <c:v>73.165664061999991</c:v>
                </c:pt>
                <c:pt idx="1313">
                  <c:v>72.661765625000001</c:v>
                </c:pt>
                <c:pt idx="1314">
                  <c:v>72.592078125</c:v>
                </c:pt>
                <c:pt idx="1315">
                  <c:v>72.854617187000002</c:v>
                </c:pt>
                <c:pt idx="1316">
                  <c:v>72.593296874999993</c:v>
                </c:pt>
                <c:pt idx="1317">
                  <c:v>72.583664061999997</c:v>
                </c:pt>
                <c:pt idx="1318">
                  <c:v>72.637031250000007</c:v>
                </c:pt>
                <c:pt idx="1319">
                  <c:v>73.744351561999991</c:v>
                </c:pt>
                <c:pt idx="1320">
                  <c:v>72.806929686999993</c:v>
                </c:pt>
                <c:pt idx="1321">
                  <c:v>72.882765625000005</c:v>
                </c:pt>
                <c:pt idx="1322">
                  <c:v>74.530109374999995</c:v>
                </c:pt>
                <c:pt idx="1323">
                  <c:v>72.64271093699999</c:v>
                </c:pt>
                <c:pt idx="1324">
                  <c:v>72.586484374999998</c:v>
                </c:pt>
                <c:pt idx="1325">
                  <c:v>72.646015625000004</c:v>
                </c:pt>
                <c:pt idx="1326">
                  <c:v>72.623976561999996</c:v>
                </c:pt>
                <c:pt idx="1327">
                  <c:v>72.555742186999993</c:v>
                </c:pt>
                <c:pt idx="1328">
                  <c:v>72.601367186999994</c:v>
                </c:pt>
                <c:pt idx="1329">
                  <c:v>72.632960936999993</c:v>
                </c:pt>
                <c:pt idx="1330">
                  <c:v>72.662796874999998</c:v>
                </c:pt>
                <c:pt idx="1331">
                  <c:v>72.611273436999994</c:v>
                </c:pt>
                <c:pt idx="1332">
                  <c:v>75.233914061999997</c:v>
                </c:pt>
                <c:pt idx="1333">
                  <c:v>72.850718749999999</c:v>
                </c:pt>
                <c:pt idx="1334">
                  <c:v>72.551273436999992</c:v>
                </c:pt>
                <c:pt idx="1335">
                  <c:v>72.791328125000007</c:v>
                </c:pt>
                <c:pt idx="1336">
                  <c:v>72.609257811999996</c:v>
                </c:pt>
                <c:pt idx="1337">
                  <c:v>73.332078124999995</c:v>
                </c:pt>
                <c:pt idx="1338">
                  <c:v>72.641640624999994</c:v>
                </c:pt>
                <c:pt idx="1339">
                  <c:v>72.572289061999996</c:v>
                </c:pt>
                <c:pt idx="1340">
                  <c:v>72.652679687000003</c:v>
                </c:pt>
                <c:pt idx="1341">
                  <c:v>72.607351561999991</c:v>
                </c:pt>
                <c:pt idx="1342">
                  <c:v>73.641546875000003</c:v>
                </c:pt>
                <c:pt idx="1343">
                  <c:v>72.688148436999995</c:v>
                </c:pt>
                <c:pt idx="1344">
                  <c:v>72.588710937000002</c:v>
                </c:pt>
                <c:pt idx="1345">
                  <c:v>72.839273437000003</c:v>
                </c:pt>
                <c:pt idx="1346">
                  <c:v>72.689750000000004</c:v>
                </c:pt>
                <c:pt idx="1347">
                  <c:v>72.892875000000004</c:v>
                </c:pt>
                <c:pt idx="1348">
                  <c:v>72.596851561999998</c:v>
                </c:pt>
                <c:pt idx="1349">
                  <c:v>72.634695311999991</c:v>
                </c:pt>
                <c:pt idx="1350">
                  <c:v>72.594460936999994</c:v>
                </c:pt>
                <c:pt idx="1351">
                  <c:v>72.701242186999991</c:v>
                </c:pt>
                <c:pt idx="1352">
                  <c:v>72.578203125000002</c:v>
                </c:pt>
                <c:pt idx="1353">
                  <c:v>72.620617186999993</c:v>
                </c:pt>
                <c:pt idx="1354">
                  <c:v>72.746929686999991</c:v>
                </c:pt>
                <c:pt idx="1355">
                  <c:v>72.758218749999997</c:v>
                </c:pt>
                <c:pt idx="1356">
                  <c:v>72.652835936999992</c:v>
                </c:pt>
                <c:pt idx="1357">
                  <c:v>72.814078124999995</c:v>
                </c:pt>
                <c:pt idx="1358">
                  <c:v>72.556578125000001</c:v>
                </c:pt>
                <c:pt idx="1359">
                  <c:v>72.608125000000001</c:v>
                </c:pt>
                <c:pt idx="1360">
                  <c:v>72.672203124999996</c:v>
                </c:pt>
                <c:pt idx="1361">
                  <c:v>72.588906249999994</c:v>
                </c:pt>
                <c:pt idx="1362">
                  <c:v>72.821367186999993</c:v>
                </c:pt>
                <c:pt idx="1363">
                  <c:v>72.930679686999994</c:v>
                </c:pt>
                <c:pt idx="1364">
                  <c:v>72.709367186999998</c:v>
                </c:pt>
                <c:pt idx="1365">
                  <c:v>72.587601562000003</c:v>
                </c:pt>
                <c:pt idx="1366">
                  <c:v>72.588718749999998</c:v>
                </c:pt>
                <c:pt idx="1367">
                  <c:v>72.799515624999998</c:v>
                </c:pt>
                <c:pt idx="1368">
                  <c:v>72.577273437000002</c:v>
                </c:pt>
                <c:pt idx="1369">
                  <c:v>72.712859374999994</c:v>
                </c:pt>
                <c:pt idx="1370">
                  <c:v>72.656039061999991</c:v>
                </c:pt>
                <c:pt idx="1371">
                  <c:v>72.598484374999998</c:v>
                </c:pt>
                <c:pt idx="1372">
                  <c:v>72.638992186999999</c:v>
                </c:pt>
                <c:pt idx="1373">
                  <c:v>72.741578125000004</c:v>
                </c:pt>
                <c:pt idx="1374">
                  <c:v>72.808679686999994</c:v>
                </c:pt>
                <c:pt idx="1375">
                  <c:v>72.804398437000003</c:v>
                </c:pt>
                <c:pt idx="1376">
                  <c:v>72.851890624999996</c:v>
                </c:pt>
                <c:pt idx="1377">
                  <c:v>72.694960936999991</c:v>
                </c:pt>
                <c:pt idx="1378">
                  <c:v>73.142585936999993</c:v>
                </c:pt>
                <c:pt idx="1379">
                  <c:v>72.951781249999996</c:v>
                </c:pt>
                <c:pt idx="1380">
                  <c:v>72.596539061999991</c:v>
                </c:pt>
                <c:pt idx="1381">
                  <c:v>72.732062499999998</c:v>
                </c:pt>
                <c:pt idx="1382">
                  <c:v>73.048320312000001</c:v>
                </c:pt>
                <c:pt idx="1383">
                  <c:v>72.927726561999989</c:v>
                </c:pt>
                <c:pt idx="1384">
                  <c:v>72.736015624999993</c:v>
                </c:pt>
                <c:pt idx="1385">
                  <c:v>72.962507811999998</c:v>
                </c:pt>
                <c:pt idx="1386">
                  <c:v>72.758601561999996</c:v>
                </c:pt>
                <c:pt idx="1387">
                  <c:v>72.569570311999996</c:v>
                </c:pt>
                <c:pt idx="1388">
                  <c:v>75.445007812</c:v>
                </c:pt>
                <c:pt idx="1389">
                  <c:v>72.598187499999995</c:v>
                </c:pt>
                <c:pt idx="1390">
                  <c:v>72.674656249999998</c:v>
                </c:pt>
                <c:pt idx="1391">
                  <c:v>72.598687499999997</c:v>
                </c:pt>
                <c:pt idx="1392">
                  <c:v>72.672195311999999</c:v>
                </c:pt>
                <c:pt idx="1393">
                  <c:v>72.851703125</c:v>
                </c:pt>
                <c:pt idx="1394">
                  <c:v>73.461476562000001</c:v>
                </c:pt>
                <c:pt idx="1395">
                  <c:v>75.345203124999998</c:v>
                </c:pt>
                <c:pt idx="1396">
                  <c:v>73.102390624999998</c:v>
                </c:pt>
                <c:pt idx="1397">
                  <c:v>72.607046874999995</c:v>
                </c:pt>
                <c:pt idx="1398">
                  <c:v>72.621195311999998</c:v>
                </c:pt>
                <c:pt idx="1399">
                  <c:v>72.706531249999998</c:v>
                </c:pt>
                <c:pt idx="1400">
                  <c:v>72.689992187000001</c:v>
                </c:pt>
                <c:pt idx="1401">
                  <c:v>72.729500000000002</c:v>
                </c:pt>
                <c:pt idx="1402">
                  <c:v>73.096968750000002</c:v>
                </c:pt>
                <c:pt idx="1403">
                  <c:v>73.272429686999999</c:v>
                </c:pt>
                <c:pt idx="1404">
                  <c:v>72.588867186999991</c:v>
                </c:pt>
                <c:pt idx="1405">
                  <c:v>72.868828124999993</c:v>
                </c:pt>
                <c:pt idx="1406">
                  <c:v>72.597523436999992</c:v>
                </c:pt>
                <c:pt idx="1407">
                  <c:v>72.586546874999996</c:v>
                </c:pt>
                <c:pt idx="1408">
                  <c:v>72.608507811999999</c:v>
                </c:pt>
                <c:pt idx="1409">
                  <c:v>72.615328125000005</c:v>
                </c:pt>
                <c:pt idx="1410">
                  <c:v>72.639781249999999</c:v>
                </c:pt>
                <c:pt idx="1411">
                  <c:v>73.04038281199999</c:v>
                </c:pt>
                <c:pt idx="1412">
                  <c:v>72.594781249999997</c:v>
                </c:pt>
                <c:pt idx="1413">
                  <c:v>72.605492186999996</c:v>
                </c:pt>
                <c:pt idx="1414">
                  <c:v>72.57553906199999</c:v>
                </c:pt>
                <c:pt idx="1415">
                  <c:v>72.933671875000002</c:v>
                </c:pt>
                <c:pt idx="1416">
                  <c:v>72.586570311999992</c:v>
                </c:pt>
                <c:pt idx="1417">
                  <c:v>72.649710936999995</c:v>
                </c:pt>
                <c:pt idx="1418">
                  <c:v>76.285820311999998</c:v>
                </c:pt>
                <c:pt idx="1419">
                  <c:v>72.662218749999994</c:v>
                </c:pt>
                <c:pt idx="1420">
                  <c:v>72.568195312</c:v>
                </c:pt>
                <c:pt idx="1421">
                  <c:v>72.616828124999998</c:v>
                </c:pt>
                <c:pt idx="1422">
                  <c:v>72.556406249999995</c:v>
                </c:pt>
                <c:pt idx="1423">
                  <c:v>72.770460936999996</c:v>
                </c:pt>
                <c:pt idx="1424">
                  <c:v>72.553023436999993</c:v>
                </c:pt>
                <c:pt idx="1425">
                  <c:v>72.644617186999994</c:v>
                </c:pt>
                <c:pt idx="1426">
                  <c:v>72.545281250000002</c:v>
                </c:pt>
                <c:pt idx="1427">
                  <c:v>72.635281250000006</c:v>
                </c:pt>
                <c:pt idx="1428">
                  <c:v>72.656406250000003</c:v>
                </c:pt>
                <c:pt idx="1429">
                  <c:v>72.886554687</c:v>
                </c:pt>
                <c:pt idx="1430">
                  <c:v>72.595726561999996</c:v>
                </c:pt>
                <c:pt idx="1431">
                  <c:v>73.069718750000007</c:v>
                </c:pt>
                <c:pt idx="1432">
                  <c:v>72.65638281199999</c:v>
                </c:pt>
                <c:pt idx="1433">
                  <c:v>73.094617186999997</c:v>
                </c:pt>
                <c:pt idx="1434">
                  <c:v>72.626734374999998</c:v>
                </c:pt>
                <c:pt idx="1435">
                  <c:v>72.979664061999998</c:v>
                </c:pt>
                <c:pt idx="1436">
                  <c:v>72.83907031199999</c:v>
                </c:pt>
                <c:pt idx="1437">
                  <c:v>73.440164061999994</c:v>
                </c:pt>
                <c:pt idx="1438">
                  <c:v>73.005312500000002</c:v>
                </c:pt>
                <c:pt idx="1439">
                  <c:v>72.649109374999995</c:v>
                </c:pt>
                <c:pt idx="1440">
                  <c:v>73.415539061999993</c:v>
                </c:pt>
                <c:pt idx="1441">
                  <c:v>73.164234375000007</c:v>
                </c:pt>
                <c:pt idx="1442">
                  <c:v>72.501382812000003</c:v>
                </c:pt>
                <c:pt idx="1443">
                  <c:v>74.406343750000005</c:v>
                </c:pt>
                <c:pt idx="1444">
                  <c:v>72.58921093699999</c:v>
                </c:pt>
                <c:pt idx="1445">
                  <c:v>72.818414062000002</c:v>
                </c:pt>
                <c:pt idx="1446">
                  <c:v>72.770148437000003</c:v>
                </c:pt>
                <c:pt idx="1447">
                  <c:v>72.540257811999993</c:v>
                </c:pt>
                <c:pt idx="1448">
                  <c:v>72.693093750000003</c:v>
                </c:pt>
                <c:pt idx="1449">
                  <c:v>72.556687499999995</c:v>
                </c:pt>
                <c:pt idx="1450">
                  <c:v>73.552257811999993</c:v>
                </c:pt>
                <c:pt idx="1451">
                  <c:v>72.676812499999997</c:v>
                </c:pt>
                <c:pt idx="1452">
                  <c:v>72.571835937000003</c:v>
                </c:pt>
                <c:pt idx="1453">
                  <c:v>72.663296875</c:v>
                </c:pt>
                <c:pt idx="1454">
                  <c:v>72.790726562000003</c:v>
                </c:pt>
                <c:pt idx="1455">
                  <c:v>72.540757811999995</c:v>
                </c:pt>
                <c:pt idx="1456">
                  <c:v>74.945601561999993</c:v>
                </c:pt>
                <c:pt idx="1457">
                  <c:v>72.767460936999996</c:v>
                </c:pt>
                <c:pt idx="1458">
                  <c:v>72.600414061999999</c:v>
                </c:pt>
                <c:pt idx="1459">
                  <c:v>72.629898436999994</c:v>
                </c:pt>
                <c:pt idx="1460">
                  <c:v>72.655249999999995</c:v>
                </c:pt>
                <c:pt idx="1461">
                  <c:v>72.786179687000001</c:v>
                </c:pt>
                <c:pt idx="1462">
                  <c:v>72.637124999999997</c:v>
                </c:pt>
                <c:pt idx="1463">
                  <c:v>72.552906250000007</c:v>
                </c:pt>
                <c:pt idx="1464">
                  <c:v>72.844187500000004</c:v>
                </c:pt>
                <c:pt idx="1465">
                  <c:v>72.609171875000001</c:v>
                </c:pt>
                <c:pt idx="1466">
                  <c:v>72.731851562000003</c:v>
                </c:pt>
                <c:pt idx="1467">
                  <c:v>72.682023436999998</c:v>
                </c:pt>
                <c:pt idx="1468">
                  <c:v>72.890742187000001</c:v>
                </c:pt>
                <c:pt idx="1469">
                  <c:v>72.81221875</c:v>
                </c:pt>
                <c:pt idx="1470">
                  <c:v>72.707898436999997</c:v>
                </c:pt>
                <c:pt idx="1471">
                  <c:v>73.177882811999993</c:v>
                </c:pt>
                <c:pt idx="1472">
                  <c:v>72.591406250000006</c:v>
                </c:pt>
                <c:pt idx="1473">
                  <c:v>72.634835936999991</c:v>
                </c:pt>
                <c:pt idx="1474">
                  <c:v>72.601226561999994</c:v>
                </c:pt>
                <c:pt idx="1475">
                  <c:v>72.560445311999999</c:v>
                </c:pt>
                <c:pt idx="1476">
                  <c:v>72.651554687000001</c:v>
                </c:pt>
                <c:pt idx="1477">
                  <c:v>72.651460936999996</c:v>
                </c:pt>
                <c:pt idx="1478">
                  <c:v>72.622937500000006</c:v>
                </c:pt>
                <c:pt idx="1479">
                  <c:v>72.800015625</c:v>
                </c:pt>
                <c:pt idx="1480">
                  <c:v>73.226328124999995</c:v>
                </c:pt>
                <c:pt idx="1481">
                  <c:v>73.322132811999992</c:v>
                </c:pt>
                <c:pt idx="1482">
                  <c:v>72.605546875000002</c:v>
                </c:pt>
                <c:pt idx="1483">
                  <c:v>72.889960936999998</c:v>
                </c:pt>
                <c:pt idx="1484">
                  <c:v>73.279765624999996</c:v>
                </c:pt>
                <c:pt idx="1485">
                  <c:v>72.87750781199999</c:v>
                </c:pt>
                <c:pt idx="1486">
                  <c:v>72.683210936999998</c:v>
                </c:pt>
                <c:pt idx="1487">
                  <c:v>75.616796875000006</c:v>
                </c:pt>
                <c:pt idx="1488">
                  <c:v>72.534687500000004</c:v>
                </c:pt>
                <c:pt idx="1489">
                  <c:v>72.627632812000002</c:v>
                </c:pt>
                <c:pt idx="1490">
                  <c:v>72.578718749999993</c:v>
                </c:pt>
                <c:pt idx="1491">
                  <c:v>72.580765624999998</c:v>
                </c:pt>
                <c:pt idx="1492">
                  <c:v>74.251328125000001</c:v>
                </c:pt>
                <c:pt idx="1493">
                  <c:v>72.62709375</c:v>
                </c:pt>
                <c:pt idx="1494">
                  <c:v>73.202124999999995</c:v>
                </c:pt>
                <c:pt idx="1495">
                  <c:v>72.827234375000003</c:v>
                </c:pt>
                <c:pt idx="1496">
                  <c:v>72.643804686999999</c:v>
                </c:pt>
                <c:pt idx="1497">
                  <c:v>73.224640625000006</c:v>
                </c:pt>
                <c:pt idx="1498">
                  <c:v>73.082242186999991</c:v>
                </c:pt>
                <c:pt idx="1499">
                  <c:v>72.74532031199999</c:v>
                </c:pt>
                <c:pt idx="1500">
                  <c:v>72.642148437000003</c:v>
                </c:pt>
                <c:pt idx="1501">
                  <c:v>72.640710936999994</c:v>
                </c:pt>
                <c:pt idx="1502">
                  <c:v>72.984562499999996</c:v>
                </c:pt>
                <c:pt idx="1503">
                  <c:v>73.540851562</c:v>
                </c:pt>
                <c:pt idx="1504">
                  <c:v>72.63685156199999</c:v>
                </c:pt>
                <c:pt idx="1505">
                  <c:v>72.600226562000003</c:v>
                </c:pt>
                <c:pt idx="1506">
                  <c:v>73.264585936999993</c:v>
                </c:pt>
                <c:pt idx="1507">
                  <c:v>72.553203124999996</c:v>
                </c:pt>
                <c:pt idx="1508">
                  <c:v>72.56577343699999</c:v>
                </c:pt>
                <c:pt idx="1509">
                  <c:v>72.613765624999999</c:v>
                </c:pt>
                <c:pt idx="1510">
                  <c:v>72.626359375000007</c:v>
                </c:pt>
                <c:pt idx="1511">
                  <c:v>72.59611718699999</c:v>
                </c:pt>
                <c:pt idx="1512">
                  <c:v>72.615828124999993</c:v>
                </c:pt>
                <c:pt idx="1513">
                  <c:v>72.943617187000001</c:v>
                </c:pt>
                <c:pt idx="1514">
                  <c:v>72.610765624999999</c:v>
                </c:pt>
                <c:pt idx="1515">
                  <c:v>72.591468750000004</c:v>
                </c:pt>
                <c:pt idx="1516">
                  <c:v>72.607398437000001</c:v>
                </c:pt>
                <c:pt idx="1517">
                  <c:v>72.567664061999992</c:v>
                </c:pt>
                <c:pt idx="1518">
                  <c:v>72.567117186999994</c:v>
                </c:pt>
                <c:pt idx="1519">
                  <c:v>72.931273437000002</c:v>
                </c:pt>
                <c:pt idx="1520">
                  <c:v>72.820460936999993</c:v>
                </c:pt>
                <c:pt idx="1521">
                  <c:v>73.370289061999998</c:v>
                </c:pt>
                <c:pt idx="1522">
                  <c:v>72.838851562000002</c:v>
                </c:pt>
                <c:pt idx="1523">
                  <c:v>73.332023436999989</c:v>
                </c:pt>
                <c:pt idx="1524">
                  <c:v>72.5955625</c:v>
                </c:pt>
                <c:pt idx="1525">
                  <c:v>72.52852343699999</c:v>
                </c:pt>
                <c:pt idx="1526">
                  <c:v>72.591601561999994</c:v>
                </c:pt>
                <c:pt idx="1527">
                  <c:v>72.576789062000003</c:v>
                </c:pt>
                <c:pt idx="1528">
                  <c:v>72.618023436999991</c:v>
                </c:pt>
                <c:pt idx="1529">
                  <c:v>72.619921875000003</c:v>
                </c:pt>
                <c:pt idx="1530">
                  <c:v>73.191492186999994</c:v>
                </c:pt>
                <c:pt idx="1531">
                  <c:v>72.638382812000003</c:v>
                </c:pt>
                <c:pt idx="1532">
                  <c:v>72.576898436999997</c:v>
                </c:pt>
                <c:pt idx="1533">
                  <c:v>72.638203125000004</c:v>
                </c:pt>
                <c:pt idx="1534">
                  <c:v>72.574882811999998</c:v>
                </c:pt>
                <c:pt idx="1535">
                  <c:v>72.616937500000006</c:v>
                </c:pt>
                <c:pt idx="1536">
                  <c:v>72.794375000000002</c:v>
                </c:pt>
                <c:pt idx="1537">
                  <c:v>72.531031249999998</c:v>
                </c:pt>
                <c:pt idx="1538">
                  <c:v>73.608593749999997</c:v>
                </c:pt>
                <c:pt idx="1539">
                  <c:v>72.905671874999996</c:v>
                </c:pt>
                <c:pt idx="1540">
                  <c:v>72.660390625000005</c:v>
                </c:pt>
                <c:pt idx="1541">
                  <c:v>72.574585936999995</c:v>
                </c:pt>
                <c:pt idx="1542">
                  <c:v>73.213750000000005</c:v>
                </c:pt>
                <c:pt idx="1543">
                  <c:v>72.858734374999997</c:v>
                </c:pt>
                <c:pt idx="1544">
                  <c:v>72.60678906199999</c:v>
                </c:pt>
                <c:pt idx="1545">
                  <c:v>72.56521875</c:v>
                </c:pt>
                <c:pt idx="1546">
                  <c:v>72.598968749999997</c:v>
                </c:pt>
                <c:pt idx="1547">
                  <c:v>73.469734375000002</c:v>
                </c:pt>
                <c:pt idx="1548">
                  <c:v>72.694703125000004</c:v>
                </c:pt>
                <c:pt idx="1549">
                  <c:v>72.61146875</c:v>
                </c:pt>
                <c:pt idx="1550">
                  <c:v>72.617257811999991</c:v>
                </c:pt>
                <c:pt idx="1551">
                  <c:v>72.641054686999993</c:v>
                </c:pt>
                <c:pt idx="1552">
                  <c:v>72.691851561999997</c:v>
                </c:pt>
                <c:pt idx="1553">
                  <c:v>72.637812499999995</c:v>
                </c:pt>
                <c:pt idx="1554">
                  <c:v>72.710726561999991</c:v>
                </c:pt>
                <c:pt idx="1555">
                  <c:v>72.695539061999995</c:v>
                </c:pt>
                <c:pt idx="1556">
                  <c:v>73.210218749999996</c:v>
                </c:pt>
                <c:pt idx="1557">
                  <c:v>72.650398436999993</c:v>
                </c:pt>
                <c:pt idx="1558">
                  <c:v>72.657148436999989</c:v>
                </c:pt>
                <c:pt idx="1559">
                  <c:v>72.683789062000002</c:v>
                </c:pt>
                <c:pt idx="1560">
                  <c:v>72.57644531199999</c:v>
                </c:pt>
                <c:pt idx="1561">
                  <c:v>73.01303906199999</c:v>
                </c:pt>
                <c:pt idx="1562">
                  <c:v>74.400992187</c:v>
                </c:pt>
                <c:pt idx="1563">
                  <c:v>75.501734374999998</c:v>
                </c:pt>
                <c:pt idx="1564">
                  <c:v>73.743671875000004</c:v>
                </c:pt>
                <c:pt idx="1565">
                  <c:v>72.598367186999994</c:v>
                </c:pt>
                <c:pt idx="1566">
                  <c:v>73.525976561999997</c:v>
                </c:pt>
                <c:pt idx="1567">
                  <c:v>72.614562500000005</c:v>
                </c:pt>
                <c:pt idx="1568">
                  <c:v>72.584812499999998</c:v>
                </c:pt>
                <c:pt idx="1569">
                  <c:v>72.734765624999994</c:v>
                </c:pt>
                <c:pt idx="1570">
                  <c:v>72.772812500000001</c:v>
                </c:pt>
                <c:pt idx="1571">
                  <c:v>73.783710936999995</c:v>
                </c:pt>
                <c:pt idx="1572">
                  <c:v>73.345187499999994</c:v>
                </c:pt>
                <c:pt idx="1573">
                  <c:v>72.966757811999997</c:v>
                </c:pt>
                <c:pt idx="1574">
                  <c:v>72.588882811999994</c:v>
                </c:pt>
                <c:pt idx="1575">
                  <c:v>73.49050781199999</c:v>
                </c:pt>
                <c:pt idx="1576">
                  <c:v>72.599476561999992</c:v>
                </c:pt>
                <c:pt idx="1577">
                  <c:v>72.586304686999995</c:v>
                </c:pt>
                <c:pt idx="1578">
                  <c:v>72.610671874999994</c:v>
                </c:pt>
                <c:pt idx="1579">
                  <c:v>72.605531249999999</c:v>
                </c:pt>
                <c:pt idx="1580">
                  <c:v>72.584468749999999</c:v>
                </c:pt>
                <c:pt idx="1581">
                  <c:v>72.603851562000003</c:v>
                </c:pt>
                <c:pt idx="1582">
                  <c:v>72.670625000000001</c:v>
                </c:pt>
                <c:pt idx="1583">
                  <c:v>72.601093750000004</c:v>
                </c:pt>
                <c:pt idx="1584">
                  <c:v>72.507968750000003</c:v>
                </c:pt>
                <c:pt idx="1585">
                  <c:v>72.584374999999994</c:v>
                </c:pt>
                <c:pt idx="1586">
                  <c:v>72.707265625000005</c:v>
                </c:pt>
                <c:pt idx="1587">
                  <c:v>72.669757812</c:v>
                </c:pt>
                <c:pt idx="1588">
                  <c:v>72.646843750000002</c:v>
                </c:pt>
                <c:pt idx="1589">
                  <c:v>72.863507811999995</c:v>
                </c:pt>
                <c:pt idx="1590">
                  <c:v>72.567968750000006</c:v>
                </c:pt>
                <c:pt idx="1591">
                  <c:v>72.604140624999999</c:v>
                </c:pt>
                <c:pt idx="1592">
                  <c:v>72.656546875000004</c:v>
                </c:pt>
                <c:pt idx="1593">
                  <c:v>72.834039062000002</c:v>
                </c:pt>
                <c:pt idx="1594">
                  <c:v>73.381351561999992</c:v>
                </c:pt>
                <c:pt idx="1595">
                  <c:v>72.678085936999992</c:v>
                </c:pt>
                <c:pt idx="1596">
                  <c:v>72.5925625</c:v>
                </c:pt>
                <c:pt idx="1597">
                  <c:v>73.020617186999999</c:v>
                </c:pt>
                <c:pt idx="1598">
                  <c:v>72.973867186999996</c:v>
                </c:pt>
                <c:pt idx="1599">
                  <c:v>72.920679686999989</c:v>
                </c:pt>
                <c:pt idx="1600">
                  <c:v>72.605843750000005</c:v>
                </c:pt>
                <c:pt idx="1601">
                  <c:v>72.602140625000004</c:v>
                </c:pt>
                <c:pt idx="1602">
                  <c:v>72.598171875000006</c:v>
                </c:pt>
                <c:pt idx="1603">
                  <c:v>72.917562500000003</c:v>
                </c:pt>
                <c:pt idx="1604">
                  <c:v>72.830500000000001</c:v>
                </c:pt>
                <c:pt idx="1605">
                  <c:v>73.041976562000002</c:v>
                </c:pt>
                <c:pt idx="1606">
                  <c:v>72.627250000000004</c:v>
                </c:pt>
                <c:pt idx="1607">
                  <c:v>72.586906249999998</c:v>
                </c:pt>
                <c:pt idx="1608">
                  <c:v>72.779734375000004</c:v>
                </c:pt>
                <c:pt idx="1609">
                  <c:v>73.080398436999999</c:v>
                </c:pt>
                <c:pt idx="1610">
                  <c:v>72.925828124999995</c:v>
                </c:pt>
                <c:pt idx="1611">
                  <c:v>72.676304686999998</c:v>
                </c:pt>
                <c:pt idx="1612">
                  <c:v>72.569960936999991</c:v>
                </c:pt>
                <c:pt idx="1613">
                  <c:v>72.642976562000001</c:v>
                </c:pt>
                <c:pt idx="1614">
                  <c:v>73.130492187000002</c:v>
                </c:pt>
                <c:pt idx="1615">
                  <c:v>73.050890624999994</c:v>
                </c:pt>
                <c:pt idx="1616">
                  <c:v>72.936046875000002</c:v>
                </c:pt>
                <c:pt idx="1617">
                  <c:v>72.871031250000001</c:v>
                </c:pt>
                <c:pt idx="1618">
                  <c:v>73.183742186999993</c:v>
                </c:pt>
                <c:pt idx="1619">
                  <c:v>73.106687500000007</c:v>
                </c:pt>
                <c:pt idx="1620">
                  <c:v>72.562703124999999</c:v>
                </c:pt>
                <c:pt idx="1621">
                  <c:v>72.558031249999999</c:v>
                </c:pt>
                <c:pt idx="1622">
                  <c:v>72.620210936999996</c:v>
                </c:pt>
                <c:pt idx="1623">
                  <c:v>72.583812499999993</c:v>
                </c:pt>
                <c:pt idx="1624">
                  <c:v>72.770210937000002</c:v>
                </c:pt>
                <c:pt idx="1625">
                  <c:v>72.782453125000004</c:v>
                </c:pt>
                <c:pt idx="1626">
                  <c:v>72.595421875</c:v>
                </c:pt>
                <c:pt idx="1627">
                  <c:v>73.333664061999997</c:v>
                </c:pt>
                <c:pt idx="1628">
                  <c:v>72.829499999999996</c:v>
                </c:pt>
                <c:pt idx="1629">
                  <c:v>72.765203124999999</c:v>
                </c:pt>
                <c:pt idx="1630">
                  <c:v>72.634156250000004</c:v>
                </c:pt>
                <c:pt idx="1631">
                  <c:v>73.104632811999991</c:v>
                </c:pt>
                <c:pt idx="1632">
                  <c:v>72.574179686999997</c:v>
                </c:pt>
                <c:pt idx="1633">
                  <c:v>72.647906250000005</c:v>
                </c:pt>
                <c:pt idx="1634">
                  <c:v>72.597851562000002</c:v>
                </c:pt>
                <c:pt idx="1635">
                  <c:v>72.716796875</c:v>
                </c:pt>
                <c:pt idx="1636">
                  <c:v>72.669234375000002</c:v>
                </c:pt>
                <c:pt idx="1637">
                  <c:v>72.737640624999997</c:v>
                </c:pt>
                <c:pt idx="1638">
                  <c:v>72.568453125000005</c:v>
                </c:pt>
                <c:pt idx="1639">
                  <c:v>72.581968750000001</c:v>
                </c:pt>
                <c:pt idx="1640">
                  <c:v>72.765570311999994</c:v>
                </c:pt>
                <c:pt idx="1641">
                  <c:v>72.60874218699999</c:v>
                </c:pt>
                <c:pt idx="1642">
                  <c:v>72.633890625000006</c:v>
                </c:pt>
                <c:pt idx="1643">
                  <c:v>72.660015625</c:v>
                </c:pt>
                <c:pt idx="1644">
                  <c:v>72.62903906199999</c:v>
                </c:pt>
                <c:pt idx="1645">
                  <c:v>72.534539061999993</c:v>
                </c:pt>
                <c:pt idx="1646">
                  <c:v>73.260601561999991</c:v>
                </c:pt>
                <c:pt idx="1647">
                  <c:v>72.597812500000003</c:v>
                </c:pt>
                <c:pt idx="1648">
                  <c:v>72.824593750000005</c:v>
                </c:pt>
                <c:pt idx="1649">
                  <c:v>72.668093749999997</c:v>
                </c:pt>
                <c:pt idx="1650">
                  <c:v>72.717585936999996</c:v>
                </c:pt>
                <c:pt idx="1651">
                  <c:v>72.532023436999992</c:v>
                </c:pt>
                <c:pt idx="1652">
                  <c:v>72.575976561999994</c:v>
                </c:pt>
                <c:pt idx="1653">
                  <c:v>72.577648436999993</c:v>
                </c:pt>
                <c:pt idx="1654">
                  <c:v>72.600890625000005</c:v>
                </c:pt>
                <c:pt idx="1655">
                  <c:v>74.617710936999998</c:v>
                </c:pt>
                <c:pt idx="1656">
                  <c:v>75.925765624999997</c:v>
                </c:pt>
                <c:pt idx="1657">
                  <c:v>72.541976562000002</c:v>
                </c:pt>
                <c:pt idx="1658">
                  <c:v>72.637546874999998</c:v>
                </c:pt>
                <c:pt idx="1659">
                  <c:v>72.578828125000001</c:v>
                </c:pt>
                <c:pt idx="1660">
                  <c:v>72.603187500000004</c:v>
                </c:pt>
                <c:pt idx="1661">
                  <c:v>72.613117187</c:v>
                </c:pt>
                <c:pt idx="1662">
                  <c:v>72.767335936999999</c:v>
                </c:pt>
                <c:pt idx="1663">
                  <c:v>72.958937500000005</c:v>
                </c:pt>
                <c:pt idx="1664">
                  <c:v>72.599593749999997</c:v>
                </c:pt>
                <c:pt idx="1665">
                  <c:v>72.835421874999994</c:v>
                </c:pt>
                <c:pt idx="1666">
                  <c:v>72.621296874999999</c:v>
                </c:pt>
                <c:pt idx="1667">
                  <c:v>72.584718749999993</c:v>
                </c:pt>
                <c:pt idx="1668">
                  <c:v>72.625218750000002</c:v>
                </c:pt>
                <c:pt idx="1669">
                  <c:v>72.680171874999999</c:v>
                </c:pt>
                <c:pt idx="1670">
                  <c:v>72.587570311999997</c:v>
                </c:pt>
                <c:pt idx="1671">
                  <c:v>72.605203125000003</c:v>
                </c:pt>
                <c:pt idx="1672">
                  <c:v>72.628109374999994</c:v>
                </c:pt>
                <c:pt idx="1673">
                  <c:v>72.805070311999998</c:v>
                </c:pt>
                <c:pt idx="1674">
                  <c:v>72.660640624999999</c:v>
                </c:pt>
                <c:pt idx="1675">
                  <c:v>72.835609375000004</c:v>
                </c:pt>
                <c:pt idx="1676">
                  <c:v>72.552382811999991</c:v>
                </c:pt>
                <c:pt idx="1677">
                  <c:v>74.596703125000005</c:v>
                </c:pt>
                <c:pt idx="1678">
                  <c:v>72.603906249999994</c:v>
                </c:pt>
                <c:pt idx="1679">
                  <c:v>72.769937499999997</c:v>
                </c:pt>
                <c:pt idx="1680">
                  <c:v>73.464656250000004</c:v>
                </c:pt>
                <c:pt idx="1681">
                  <c:v>72.573507812000003</c:v>
                </c:pt>
                <c:pt idx="1682">
                  <c:v>72.596156250000007</c:v>
                </c:pt>
                <c:pt idx="1683">
                  <c:v>72.590781250000006</c:v>
                </c:pt>
                <c:pt idx="1684">
                  <c:v>72.806179686999997</c:v>
                </c:pt>
                <c:pt idx="1685">
                  <c:v>72.720164061999995</c:v>
                </c:pt>
                <c:pt idx="1686">
                  <c:v>73.066062500000001</c:v>
                </c:pt>
                <c:pt idx="1687">
                  <c:v>72.703453124999996</c:v>
                </c:pt>
                <c:pt idx="1688">
                  <c:v>72.696406249999995</c:v>
                </c:pt>
                <c:pt idx="1689">
                  <c:v>72.668867186999989</c:v>
                </c:pt>
                <c:pt idx="1690">
                  <c:v>73.2980625</c:v>
                </c:pt>
                <c:pt idx="1691">
                  <c:v>72.717664061999997</c:v>
                </c:pt>
                <c:pt idx="1692">
                  <c:v>72.674656249999998</c:v>
                </c:pt>
                <c:pt idx="1693">
                  <c:v>72.61969531199999</c:v>
                </c:pt>
                <c:pt idx="1694">
                  <c:v>72.744023436999996</c:v>
                </c:pt>
                <c:pt idx="1695">
                  <c:v>73.290132811999996</c:v>
                </c:pt>
                <c:pt idx="1696">
                  <c:v>72.868234375</c:v>
                </c:pt>
                <c:pt idx="1697">
                  <c:v>72.812375000000003</c:v>
                </c:pt>
                <c:pt idx="1698">
                  <c:v>72.561437499999997</c:v>
                </c:pt>
                <c:pt idx="1699">
                  <c:v>72.625085936999994</c:v>
                </c:pt>
                <c:pt idx="1700">
                  <c:v>72.562054687</c:v>
                </c:pt>
                <c:pt idx="1701">
                  <c:v>73.118382811999993</c:v>
                </c:pt>
                <c:pt idx="1702">
                  <c:v>72.630617186999999</c:v>
                </c:pt>
                <c:pt idx="1703">
                  <c:v>72.654046875000006</c:v>
                </c:pt>
                <c:pt idx="1704">
                  <c:v>72.592062499999997</c:v>
                </c:pt>
                <c:pt idx="1705">
                  <c:v>72.594289062000001</c:v>
                </c:pt>
                <c:pt idx="1706">
                  <c:v>72.687226561999992</c:v>
                </c:pt>
                <c:pt idx="1707">
                  <c:v>72.588078124999996</c:v>
                </c:pt>
                <c:pt idx="1708">
                  <c:v>72.692609375000004</c:v>
                </c:pt>
                <c:pt idx="1709">
                  <c:v>72.623679686999992</c:v>
                </c:pt>
                <c:pt idx="1710">
                  <c:v>72.408382811999999</c:v>
                </c:pt>
                <c:pt idx="1711">
                  <c:v>72.668960936999994</c:v>
                </c:pt>
                <c:pt idx="1712">
                  <c:v>72.514187500000006</c:v>
                </c:pt>
                <c:pt idx="1713">
                  <c:v>72.643484375</c:v>
                </c:pt>
                <c:pt idx="1714">
                  <c:v>72.604187499999995</c:v>
                </c:pt>
                <c:pt idx="1715">
                  <c:v>72.839093750000004</c:v>
                </c:pt>
                <c:pt idx="1716">
                  <c:v>72.537171874999999</c:v>
                </c:pt>
                <c:pt idx="1717">
                  <c:v>72.606523436999993</c:v>
                </c:pt>
                <c:pt idx="1718">
                  <c:v>72.603945311999993</c:v>
                </c:pt>
                <c:pt idx="1719">
                  <c:v>72.551289061999995</c:v>
                </c:pt>
                <c:pt idx="1720">
                  <c:v>72.911703125000003</c:v>
                </c:pt>
                <c:pt idx="1721">
                  <c:v>72.672414062000001</c:v>
                </c:pt>
                <c:pt idx="1722">
                  <c:v>72.714570311999992</c:v>
                </c:pt>
                <c:pt idx="1723">
                  <c:v>72.651085936999991</c:v>
                </c:pt>
                <c:pt idx="1724">
                  <c:v>72.593773436999996</c:v>
                </c:pt>
                <c:pt idx="1725">
                  <c:v>73.214312500000005</c:v>
                </c:pt>
                <c:pt idx="1726">
                  <c:v>73.528609375000002</c:v>
                </c:pt>
                <c:pt idx="1727">
                  <c:v>72.677453125</c:v>
                </c:pt>
                <c:pt idx="1728">
                  <c:v>72.594539061999996</c:v>
                </c:pt>
                <c:pt idx="1729">
                  <c:v>72.810671874999997</c:v>
                </c:pt>
                <c:pt idx="1730">
                  <c:v>72.726484374999998</c:v>
                </c:pt>
                <c:pt idx="1731">
                  <c:v>72.656093749999997</c:v>
                </c:pt>
                <c:pt idx="1732">
                  <c:v>72.537906250000006</c:v>
                </c:pt>
                <c:pt idx="1733">
                  <c:v>72.577070311999989</c:v>
                </c:pt>
                <c:pt idx="1734">
                  <c:v>72.603359374999997</c:v>
                </c:pt>
                <c:pt idx="1735">
                  <c:v>73.091632812</c:v>
                </c:pt>
                <c:pt idx="1736">
                  <c:v>72.611367186999999</c:v>
                </c:pt>
                <c:pt idx="1737">
                  <c:v>73.499429687000003</c:v>
                </c:pt>
                <c:pt idx="1738">
                  <c:v>74.166632812000003</c:v>
                </c:pt>
                <c:pt idx="1739">
                  <c:v>72.665343750000005</c:v>
                </c:pt>
                <c:pt idx="1740">
                  <c:v>72.720343749999998</c:v>
                </c:pt>
                <c:pt idx="1741">
                  <c:v>72.595570311999992</c:v>
                </c:pt>
                <c:pt idx="1742">
                  <c:v>72.744210936999991</c:v>
                </c:pt>
                <c:pt idx="1743">
                  <c:v>72.720375000000004</c:v>
                </c:pt>
                <c:pt idx="1744">
                  <c:v>72.640851561999995</c:v>
                </c:pt>
                <c:pt idx="1745">
                  <c:v>72.579078124999995</c:v>
                </c:pt>
                <c:pt idx="1746">
                  <c:v>72.936242186999991</c:v>
                </c:pt>
                <c:pt idx="1747">
                  <c:v>72.900101562000003</c:v>
                </c:pt>
                <c:pt idx="1748">
                  <c:v>73.644117186999992</c:v>
                </c:pt>
                <c:pt idx="1749">
                  <c:v>72.700734374999996</c:v>
                </c:pt>
                <c:pt idx="1750">
                  <c:v>72.814960936999995</c:v>
                </c:pt>
                <c:pt idx="1751">
                  <c:v>72.925296875000001</c:v>
                </c:pt>
                <c:pt idx="1752">
                  <c:v>73.180999999999997</c:v>
                </c:pt>
                <c:pt idx="1753">
                  <c:v>72.574257811999999</c:v>
                </c:pt>
                <c:pt idx="1754">
                  <c:v>72.739898436999994</c:v>
                </c:pt>
                <c:pt idx="1755">
                  <c:v>72.980320311999989</c:v>
                </c:pt>
                <c:pt idx="1756">
                  <c:v>72.600890625000005</c:v>
                </c:pt>
                <c:pt idx="1757">
                  <c:v>72.683765625000007</c:v>
                </c:pt>
                <c:pt idx="1758">
                  <c:v>72.626882811999991</c:v>
                </c:pt>
                <c:pt idx="1759">
                  <c:v>72.676578125000006</c:v>
                </c:pt>
                <c:pt idx="1760">
                  <c:v>72.684101561999995</c:v>
                </c:pt>
                <c:pt idx="1761">
                  <c:v>72.847242186999992</c:v>
                </c:pt>
                <c:pt idx="1762">
                  <c:v>72.662656249999998</c:v>
                </c:pt>
                <c:pt idx="1763">
                  <c:v>72.748328125</c:v>
                </c:pt>
                <c:pt idx="1764">
                  <c:v>72.798343750000001</c:v>
                </c:pt>
                <c:pt idx="1765">
                  <c:v>72.561664061999991</c:v>
                </c:pt>
                <c:pt idx="1766">
                  <c:v>75.072070311999994</c:v>
                </c:pt>
                <c:pt idx="1767">
                  <c:v>73.67486718699999</c:v>
                </c:pt>
                <c:pt idx="1768">
                  <c:v>72.836359375000001</c:v>
                </c:pt>
                <c:pt idx="1769">
                  <c:v>72.616546874999997</c:v>
                </c:pt>
                <c:pt idx="1770">
                  <c:v>73.414632811999994</c:v>
                </c:pt>
                <c:pt idx="1771">
                  <c:v>72.632664061999989</c:v>
                </c:pt>
                <c:pt idx="1772">
                  <c:v>72.672828124999995</c:v>
                </c:pt>
                <c:pt idx="1773">
                  <c:v>72.588398436999995</c:v>
                </c:pt>
                <c:pt idx="1774">
                  <c:v>72.573976561999999</c:v>
                </c:pt>
                <c:pt idx="1775">
                  <c:v>72.607117187</c:v>
                </c:pt>
                <c:pt idx="1776">
                  <c:v>72.525117186999992</c:v>
                </c:pt>
                <c:pt idx="1777">
                  <c:v>72.698156249999997</c:v>
                </c:pt>
                <c:pt idx="1778">
                  <c:v>72.584273436999993</c:v>
                </c:pt>
                <c:pt idx="1779">
                  <c:v>72.972851562000002</c:v>
                </c:pt>
                <c:pt idx="1780">
                  <c:v>72.639257811999997</c:v>
                </c:pt>
                <c:pt idx="1781">
                  <c:v>72.991210936999991</c:v>
                </c:pt>
                <c:pt idx="1782">
                  <c:v>74.409210936999997</c:v>
                </c:pt>
                <c:pt idx="1783">
                  <c:v>72.795367186999997</c:v>
                </c:pt>
                <c:pt idx="1784">
                  <c:v>72.696531250000007</c:v>
                </c:pt>
                <c:pt idx="1785">
                  <c:v>72.756203124999999</c:v>
                </c:pt>
                <c:pt idx="1786">
                  <c:v>72.753859375000005</c:v>
                </c:pt>
                <c:pt idx="1787">
                  <c:v>72.597835936999999</c:v>
                </c:pt>
                <c:pt idx="1788">
                  <c:v>74.392343749999995</c:v>
                </c:pt>
                <c:pt idx="1789">
                  <c:v>74.460085937000002</c:v>
                </c:pt>
                <c:pt idx="1790">
                  <c:v>73.644703125000007</c:v>
                </c:pt>
                <c:pt idx="1791">
                  <c:v>72.585296874999997</c:v>
                </c:pt>
                <c:pt idx="1792">
                  <c:v>72.639640624999998</c:v>
                </c:pt>
                <c:pt idx="1793">
                  <c:v>72.770132812</c:v>
                </c:pt>
                <c:pt idx="1794">
                  <c:v>72.776968749999995</c:v>
                </c:pt>
                <c:pt idx="1795">
                  <c:v>72.742296874999994</c:v>
                </c:pt>
                <c:pt idx="1796">
                  <c:v>72.552718749999997</c:v>
                </c:pt>
                <c:pt idx="1797">
                  <c:v>72.91419531199999</c:v>
                </c:pt>
                <c:pt idx="1798">
                  <c:v>72.751343750000004</c:v>
                </c:pt>
                <c:pt idx="1799">
                  <c:v>72.836929686999994</c:v>
                </c:pt>
                <c:pt idx="1800">
                  <c:v>72.795679686999989</c:v>
                </c:pt>
                <c:pt idx="1801">
                  <c:v>72.614664062000003</c:v>
                </c:pt>
                <c:pt idx="1802">
                  <c:v>72.630585936999992</c:v>
                </c:pt>
                <c:pt idx="1803">
                  <c:v>72.594406250000006</c:v>
                </c:pt>
                <c:pt idx="1804">
                  <c:v>73.047179686999996</c:v>
                </c:pt>
                <c:pt idx="1805">
                  <c:v>73.384109374999994</c:v>
                </c:pt>
                <c:pt idx="1806">
                  <c:v>72.656210936999997</c:v>
                </c:pt>
                <c:pt idx="1807">
                  <c:v>72.702203124999997</c:v>
                </c:pt>
                <c:pt idx="1808">
                  <c:v>72.617882811999991</c:v>
                </c:pt>
                <c:pt idx="1809">
                  <c:v>72.581921875000006</c:v>
                </c:pt>
                <c:pt idx="1810">
                  <c:v>72.600015624999997</c:v>
                </c:pt>
                <c:pt idx="1811">
                  <c:v>72.597406250000006</c:v>
                </c:pt>
                <c:pt idx="1812">
                  <c:v>72.615218749999997</c:v>
                </c:pt>
                <c:pt idx="1813">
                  <c:v>72.530906250000001</c:v>
                </c:pt>
                <c:pt idx="1814">
                  <c:v>72.646570311999994</c:v>
                </c:pt>
                <c:pt idx="1815">
                  <c:v>72.956906250000003</c:v>
                </c:pt>
                <c:pt idx="1816">
                  <c:v>72.575859374999993</c:v>
                </c:pt>
                <c:pt idx="1817">
                  <c:v>73.007867187000002</c:v>
                </c:pt>
                <c:pt idx="1818">
                  <c:v>72.575070311999994</c:v>
                </c:pt>
                <c:pt idx="1819">
                  <c:v>72.623914061999997</c:v>
                </c:pt>
                <c:pt idx="1820">
                  <c:v>73.085992187000002</c:v>
                </c:pt>
                <c:pt idx="1821">
                  <c:v>72.678070312000003</c:v>
                </c:pt>
                <c:pt idx="1822">
                  <c:v>73.381812499999995</c:v>
                </c:pt>
                <c:pt idx="1823">
                  <c:v>72.641867187000003</c:v>
                </c:pt>
                <c:pt idx="1824">
                  <c:v>75.142046875000005</c:v>
                </c:pt>
                <c:pt idx="1825">
                  <c:v>72.740992186999989</c:v>
                </c:pt>
                <c:pt idx="1826">
                  <c:v>72.624054686999997</c:v>
                </c:pt>
                <c:pt idx="1827">
                  <c:v>72.626429686999998</c:v>
                </c:pt>
                <c:pt idx="1828">
                  <c:v>72.600140624999995</c:v>
                </c:pt>
                <c:pt idx="1829">
                  <c:v>73.424539061999994</c:v>
                </c:pt>
                <c:pt idx="1830">
                  <c:v>72.641617186999994</c:v>
                </c:pt>
                <c:pt idx="1831">
                  <c:v>73.009734374999994</c:v>
                </c:pt>
                <c:pt idx="1832">
                  <c:v>72.637960937000003</c:v>
                </c:pt>
                <c:pt idx="1833">
                  <c:v>72.655874999999995</c:v>
                </c:pt>
                <c:pt idx="1834">
                  <c:v>72.619242186999998</c:v>
                </c:pt>
                <c:pt idx="1835">
                  <c:v>72.630312500000002</c:v>
                </c:pt>
                <c:pt idx="1836">
                  <c:v>72.601054687000001</c:v>
                </c:pt>
                <c:pt idx="1837">
                  <c:v>72.597718749999999</c:v>
                </c:pt>
                <c:pt idx="1838">
                  <c:v>72.612312500000002</c:v>
                </c:pt>
                <c:pt idx="1839">
                  <c:v>72.647492186999997</c:v>
                </c:pt>
                <c:pt idx="1840">
                  <c:v>72.56821875</c:v>
                </c:pt>
                <c:pt idx="1841">
                  <c:v>73.332218749999996</c:v>
                </c:pt>
                <c:pt idx="1842">
                  <c:v>73.919445311999993</c:v>
                </c:pt>
                <c:pt idx="1843">
                  <c:v>72.579867186999991</c:v>
                </c:pt>
                <c:pt idx="1844">
                  <c:v>72.564921874999996</c:v>
                </c:pt>
                <c:pt idx="1845">
                  <c:v>72.575984375000004</c:v>
                </c:pt>
                <c:pt idx="1846">
                  <c:v>73.431875000000005</c:v>
                </c:pt>
                <c:pt idx="1847">
                  <c:v>72.598960937000001</c:v>
                </c:pt>
                <c:pt idx="1848">
                  <c:v>72.605273436999994</c:v>
                </c:pt>
                <c:pt idx="1849">
                  <c:v>72.580523436999997</c:v>
                </c:pt>
                <c:pt idx="1850">
                  <c:v>72.599046874999999</c:v>
                </c:pt>
                <c:pt idx="1851">
                  <c:v>72.593242187000001</c:v>
                </c:pt>
                <c:pt idx="1852">
                  <c:v>72.621726561999992</c:v>
                </c:pt>
                <c:pt idx="1853">
                  <c:v>72.593539061999991</c:v>
                </c:pt>
                <c:pt idx="1854">
                  <c:v>72.662570312</c:v>
                </c:pt>
                <c:pt idx="1855">
                  <c:v>73.131031250000007</c:v>
                </c:pt>
                <c:pt idx="1856">
                  <c:v>73.116304686999996</c:v>
                </c:pt>
                <c:pt idx="1857">
                  <c:v>72.603453125000001</c:v>
                </c:pt>
                <c:pt idx="1858">
                  <c:v>72.618140624999995</c:v>
                </c:pt>
                <c:pt idx="1859">
                  <c:v>72.543312499999999</c:v>
                </c:pt>
                <c:pt idx="1860">
                  <c:v>72.948015624999996</c:v>
                </c:pt>
                <c:pt idx="1861">
                  <c:v>73.26290625</c:v>
                </c:pt>
                <c:pt idx="1862">
                  <c:v>72.532867186999994</c:v>
                </c:pt>
                <c:pt idx="1863">
                  <c:v>73.131171875000007</c:v>
                </c:pt>
                <c:pt idx="1864">
                  <c:v>72.637226561999995</c:v>
                </c:pt>
                <c:pt idx="1865">
                  <c:v>72.616382811999998</c:v>
                </c:pt>
                <c:pt idx="1866">
                  <c:v>72.566359375000005</c:v>
                </c:pt>
                <c:pt idx="1867">
                  <c:v>72.879562500000006</c:v>
                </c:pt>
                <c:pt idx="1868">
                  <c:v>73.416109375000005</c:v>
                </c:pt>
                <c:pt idx="1869">
                  <c:v>72.60065625</c:v>
                </c:pt>
                <c:pt idx="1870">
                  <c:v>72.657359374999999</c:v>
                </c:pt>
                <c:pt idx="1871">
                  <c:v>72.632718749999995</c:v>
                </c:pt>
                <c:pt idx="1872">
                  <c:v>72.715242187000001</c:v>
                </c:pt>
                <c:pt idx="1873">
                  <c:v>72.549906250000006</c:v>
                </c:pt>
                <c:pt idx="1874">
                  <c:v>72.759632811999992</c:v>
                </c:pt>
                <c:pt idx="1875">
                  <c:v>72.657890624999993</c:v>
                </c:pt>
                <c:pt idx="1876">
                  <c:v>72.700632811999995</c:v>
                </c:pt>
                <c:pt idx="1877">
                  <c:v>72.582867186999991</c:v>
                </c:pt>
                <c:pt idx="1878">
                  <c:v>72.592124999999996</c:v>
                </c:pt>
                <c:pt idx="1879">
                  <c:v>72.616382811999998</c:v>
                </c:pt>
                <c:pt idx="1880">
                  <c:v>72.662703124999993</c:v>
                </c:pt>
                <c:pt idx="1881">
                  <c:v>72.579343750000007</c:v>
                </c:pt>
                <c:pt idx="1882">
                  <c:v>72.888460936999991</c:v>
                </c:pt>
                <c:pt idx="1883">
                  <c:v>73.099164062</c:v>
                </c:pt>
                <c:pt idx="1884">
                  <c:v>72.618656250000001</c:v>
                </c:pt>
                <c:pt idx="1885">
                  <c:v>72.560085936999997</c:v>
                </c:pt>
                <c:pt idx="1886">
                  <c:v>72.982187499999995</c:v>
                </c:pt>
                <c:pt idx="1887">
                  <c:v>72.893640625000003</c:v>
                </c:pt>
                <c:pt idx="1888">
                  <c:v>72.709414061999993</c:v>
                </c:pt>
                <c:pt idx="1889">
                  <c:v>72.602382812000002</c:v>
                </c:pt>
                <c:pt idx="1890">
                  <c:v>73.133234375000001</c:v>
                </c:pt>
                <c:pt idx="1891">
                  <c:v>73.232929686999995</c:v>
                </c:pt>
                <c:pt idx="1892">
                  <c:v>72.625429686999993</c:v>
                </c:pt>
                <c:pt idx="1893">
                  <c:v>72.5769375</c:v>
                </c:pt>
                <c:pt idx="1894">
                  <c:v>72.576734375000001</c:v>
                </c:pt>
                <c:pt idx="1895">
                  <c:v>72.89675781199999</c:v>
                </c:pt>
                <c:pt idx="1896">
                  <c:v>72.752570312000003</c:v>
                </c:pt>
                <c:pt idx="1897">
                  <c:v>72.889648436999991</c:v>
                </c:pt>
                <c:pt idx="1898">
                  <c:v>73.356015624999998</c:v>
                </c:pt>
                <c:pt idx="1899">
                  <c:v>73.262687499999998</c:v>
                </c:pt>
                <c:pt idx="1900">
                  <c:v>72.956828125000001</c:v>
                </c:pt>
                <c:pt idx="1901">
                  <c:v>72.71044531199999</c:v>
                </c:pt>
                <c:pt idx="1902">
                  <c:v>72.598820312000001</c:v>
                </c:pt>
                <c:pt idx="1903">
                  <c:v>72.617671874999999</c:v>
                </c:pt>
                <c:pt idx="1904">
                  <c:v>72.637796875000006</c:v>
                </c:pt>
                <c:pt idx="1905">
                  <c:v>73.049390625000001</c:v>
                </c:pt>
                <c:pt idx="1906">
                  <c:v>72.614828125000003</c:v>
                </c:pt>
                <c:pt idx="1907">
                  <c:v>72.622304686999996</c:v>
                </c:pt>
                <c:pt idx="1908">
                  <c:v>72.639867186999993</c:v>
                </c:pt>
                <c:pt idx="1909">
                  <c:v>72.769132811999995</c:v>
                </c:pt>
                <c:pt idx="1910">
                  <c:v>72.591195311999996</c:v>
                </c:pt>
                <c:pt idx="1911">
                  <c:v>72.754515624999996</c:v>
                </c:pt>
                <c:pt idx="1912">
                  <c:v>72.850429687000002</c:v>
                </c:pt>
                <c:pt idx="1913">
                  <c:v>73.742351561999996</c:v>
                </c:pt>
                <c:pt idx="1914">
                  <c:v>72.600273436999998</c:v>
                </c:pt>
                <c:pt idx="1915">
                  <c:v>72.764039061999995</c:v>
                </c:pt>
                <c:pt idx="1916">
                  <c:v>72.686804686999992</c:v>
                </c:pt>
                <c:pt idx="1917">
                  <c:v>72.682093750000007</c:v>
                </c:pt>
                <c:pt idx="1918">
                  <c:v>72.864593749999997</c:v>
                </c:pt>
                <c:pt idx="1919">
                  <c:v>72.819625000000002</c:v>
                </c:pt>
                <c:pt idx="1920">
                  <c:v>72.614718749999994</c:v>
                </c:pt>
                <c:pt idx="1921">
                  <c:v>72.794070312000002</c:v>
                </c:pt>
                <c:pt idx="1922">
                  <c:v>72.473085936999993</c:v>
                </c:pt>
                <c:pt idx="1923">
                  <c:v>72.585578124999998</c:v>
                </c:pt>
                <c:pt idx="1924">
                  <c:v>72.545140625000002</c:v>
                </c:pt>
                <c:pt idx="1925">
                  <c:v>72.599593749999997</c:v>
                </c:pt>
                <c:pt idx="1926">
                  <c:v>72.582453125000001</c:v>
                </c:pt>
                <c:pt idx="1927">
                  <c:v>72.983328125</c:v>
                </c:pt>
                <c:pt idx="1928">
                  <c:v>72.683421874999993</c:v>
                </c:pt>
                <c:pt idx="1929">
                  <c:v>72.520281249999996</c:v>
                </c:pt>
                <c:pt idx="1930">
                  <c:v>72.89090625</c:v>
                </c:pt>
                <c:pt idx="1931">
                  <c:v>72.578195311999991</c:v>
                </c:pt>
                <c:pt idx="1932">
                  <c:v>72.579812500000003</c:v>
                </c:pt>
                <c:pt idx="1933">
                  <c:v>72.599304687</c:v>
                </c:pt>
                <c:pt idx="1934">
                  <c:v>72.574335937000001</c:v>
                </c:pt>
                <c:pt idx="1935">
                  <c:v>73.007734374999998</c:v>
                </c:pt>
                <c:pt idx="1936">
                  <c:v>73.050179686999996</c:v>
                </c:pt>
                <c:pt idx="1937">
                  <c:v>72.611828125000002</c:v>
                </c:pt>
                <c:pt idx="1938">
                  <c:v>72.609132811999999</c:v>
                </c:pt>
                <c:pt idx="1939">
                  <c:v>72.808632811999999</c:v>
                </c:pt>
                <c:pt idx="1940">
                  <c:v>72.751539061999992</c:v>
                </c:pt>
                <c:pt idx="1941">
                  <c:v>72.636539061999997</c:v>
                </c:pt>
                <c:pt idx="1942">
                  <c:v>74.355257811999991</c:v>
                </c:pt>
                <c:pt idx="1943">
                  <c:v>72.57267968699999</c:v>
                </c:pt>
                <c:pt idx="1944">
                  <c:v>72.646195312000003</c:v>
                </c:pt>
                <c:pt idx="1945">
                  <c:v>72.652304686999997</c:v>
                </c:pt>
                <c:pt idx="1946">
                  <c:v>73.033874999999995</c:v>
                </c:pt>
                <c:pt idx="1947">
                  <c:v>72.627921874999998</c:v>
                </c:pt>
                <c:pt idx="1948">
                  <c:v>72.615296874999999</c:v>
                </c:pt>
                <c:pt idx="1949">
                  <c:v>73.340156250000007</c:v>
                </c:pt>
                <c:pt idx="1950">
                  <c:v>72.803437500000001</c:v>
                </c:pt>
                <c:pt idx="1951">
                  <c:v>72.842632811999991</c:v>
                </c:pt>
                <c:pt idx="1952">
                  <c:v>73.1760625</c:v>
                </c:pt>
                <c:pt idx="1953">
                  <c:v>72.645960936999998</c:v>
                </c:pt>
                <c:pt idx="1954">
                  <c:v>72.641265625000003</c:v>
                </c:pt>
                <c:pt idx="1955">
                  <c:v>72.677203125000005</c:v>
                </c:pt>
                <c:pt idx="1956">
                  <c:v>72.665414061999996</c:v>
                </c:pt>
                <c:pt idx="1957">
                  <c:v>72.693195312</c:v>
                </c:pt>
                <c:pt idx="1958">
                  <c:v>72.590453124999996</c:v>
                </c:pt>
                <c:pt idx="1959">
                  <c:v>72.628734374999993</c:v>
                </c:pt>
                <c:pt idx="1960">
                  <c:v>73.744085936999994</c:v>
                </c:pt>
                <c:pt idx="1961">
                  <c:v>72.824257811999999</c:v>
                </c:pt>
                <c:pt idx="1962">
                  <c:v>72.587374999999994</c:v>
                </c:pt>
                <c:pt idx="1963">
                  <c:v>72.555031249999999</c:v>
                </c:pt>
                <c:pt idx="1964">
                  <c:v>72.508968749999994</c:v>
                </c:pt>
                <c:pt idx="1965">
                  <c:v>72.566445311999999</c:v>
                </c:pt>
                <c:pt idx="1966">
                  <c:v>72.602085936999998</c:v>
                </c:pt>
                <c:pt idx="1967">
                  <c:v>72.532656250000002</c:v>
                </c:pt>
                <c:pt idx="1968">
                  <c:v>72.590968750000002</c:v>
                </c:pt>
                <c:pt idx="1969">
                  <c:v>72.444453124999995</c:v>
                </c:pt>
                <c:pt idx="1970">
                  <c:v>72.505914062000002</c:v>
                </c:pt>
                <c:pt idx="1971">
                  <c:v>73.405835936999992</c:v>
                </c:pt>
                <c:pt idx="1972">
                  <c:v>72.659445312000003</c:v>
                </c:pt>
                <c:pt idx="1973">
                  <c:v>72.517554687000001</c:v>
                </c:pt>
                <c:pt idx="1974">
                  <c:v>72.694984375000004</c:v>
                </c:pt>
                <c:pt idx="1975">
                  <c:v>72.543976561999997</c:v>
                </c:pt>
                <c:pt idx="1976">
                  <c:v>72.671140625000007</c:v>
                </c:pt>
                <c:pt idx="1977">
                  <c:v>72.816148436999995</c:v>
                </c:pt>
                <c:pt idx="1978">
                  <c:v>72.447374999999994</c:v>
                </c:pt>
                <c:pt idx="1979">
                  <c:v>72.789078125000003</c:v>
                </c:pt>
                <c:pt idx="1980">
                  <c:v>72.783890624999998</c:v>
                </c:pt>
                <c:pt idx="1981">
                  <c:v>72.547499999999999</c:v>
                </c:pt>
                <c:pt idx="1982">
                  <c:v>72.569835936999993</c:v>
                </c:pt>
                <c:pt idx="1983">
                  <c:v>73.581554686999993</c:v>
                </c:pt>
                <c:pt idx="1984">
                  <c:v>72.587562500000004</c:v>
                </c:pt>
                <c:pt idx="1985">
                  <c:v>74.377757811999999</c:v>
                </c:pt>
                <c:pt idx="1986">
                  <c:v>72.610648436999995</c:v>
                </c:pt>
                <c:pt idx="1987">
                  <c:v>72.595304686999995</c:v>
                </c:pt>
                <c:pt idx="1988">
                  <c:v>72.887484375</c:v>
                </c:pt>
                <c:pt idx="1989">
                  <c:v>72.773070312000002</c:v>
                </c:pt>
                <c:pt idx="1990">
                  <c:v>72.598195312000001</c:v>
                </c:pt>
                <c:pt idx="1991">
                  <c:v>72.567968750000006</c:v>
                </c:pt>
                <c:pt idx="1992">
                  <c:v>72.568367186999993</c:v>
                </c:pt>
                <c:pt idx="1993">
                  <c:v>73.514679686999997</c:v>
                </c:pt>
                <c:pt idx="1994">
                  <c:v>72.614007811999997</c:v>
                </c:pt>
                <c:pt idx="1995">
                  <c:v>72.687429686999991</c:v>
                </c:pt>
                <c:pt idx="1996">
                  <c:v>72.619710936999994</c:v>
                </c:pt>
                <c:pt idx="1997">
                  <c:v>72.712867187000001</c:v>
                </c:pt>
                <c:pt idx="1998">
                  <c:v>74.02552343699999</c:v>
                </c:pt>
                <c:pt idx="1999">
                  <c:v>72.828234374999994</c:v>
                </c:pt>
                <c:pt idx="2000">
                  <c:v>72.845179686999998</c:v>
                </c:pt>
                <c:pt idx="2001">
                  <c:v>72.712585937</c:v>
                </c:pt>
                <c:pt idx="2002">
                  <c:v>72.601718750000003</c:v>
                </c:pt>
                <c:pt idx="2003">
                  <c:v>76.763656249999997</c:v>
                </c:pt>
                <c:pt idx="2004">
                  <c:v>72.609281249999995</c:v>
                </c:pt>
                <c:pt idx="2005">
                  <c:v>73.251374999999996</c:v>
                </c:pt>
                <c:pt idx="2006">
                  <c:v>72.704695311999998</c:v>
                </c:pt>
                <c:pt idx="2007">
                  <c:v>72.641328125000001</c:v>
                </c:pt>
                <c:pt idx="2008">
                  <c:v>72.594804686999993</c:v>
                </c:pt>
                <c:pt idx="2009">
                  <c:v>72.631578125000004</c:v>
                </c:pt>
                <c:pt idx="2010">
                  <c:v>72.786468749999997</c:v>
                </c:pt>
                <c:pt idx="2011">
                  <c:v>72.625453125000007</c:v>
                </c:pt>
                <c:pt idx="2012">
                  <c:v>72.659695311999997</c:v>
                </c:pt>
                <c:pt idx="2013">
                  <c:v>72.601015625000002</c:v>
                </c:pt>
                <c:pt idx="2014">
                  <c:v>72.583671874999993</c:v>
                </c:pt>
                <c:pt idx="2015">
                  <c:v>72.645601561999996</c:v>
                </c:pt>
                <c:pt idx="2016">
                  <c:v>76.018164061999997</c:v>
                </c:pt>
                <c:pt idx="2017">
                  <c:v>73.755039061999994</c:v>
                </c:pt>
                <c:pt idx="2018">
                  <c:v>72.626304687000001</c:v>
                </c:pt>
                <c:pt idx="2019">
                  <c:v>73.086304686999995</c:v>
                </c:pt>
                <c:pt idx="2020">
                  <c:v>72.617148436999997</c:v>
                </c:pt>
                <c:pt idx="2021">
                  <c:v>72.634382811999998</c:v>
                </c:pt>
                <c:pt idx="2022">
                  <c:v>72.859382811999993</c:v>
                </c:pt>
                <c:pt idx="2023">
                  <c:v>72.647085937</c:v>
                </c:pt>
                <c:pt idx="2024">
                  <c:v>72.832132811999998</c:v>
                </c:pt>
                <c:pt idx="2025">
                  <c:v>72.576398436999995</c:v>
                </c:pt>
                <c:pt idx="2026">
                  <c:v>72.617289061999998</c:v>
                </c:pt>
                <c:pt idx="2027">
                  <c:v>72.635148436999998</c:v>
                </c:pt>
                <c:pt idx="2028">
                  <c:v>72.650335936999994</c:v>
                </c:pt>
                <c:pt idx="2029">
                  <c:v>72.639296874999999</c:v>
                </c:pt>
                <c:pt idx="2030">
                  <c:v>72.699093750000003</c:v>
                </c:pt>
                <c:pt idx="2031">
                  <c:v>72.936703124999994</c:v>
                </c:pt>
                <c:pt idx="2032">
                  <c:v>72.622804686999999</c:v>
                </c:pt>
                <c:pt idx="2033">
                  <c:v>72.610351561999991</c:v>
                </c:pt>
                <c:pt idx="2034">
                  <c:v>72.957882811999994</c:v>
                </c:pt>
                <c:pt idx="2035">
                  <c:v>72.780429686999994</c:v>
                </c:pt>
                <c:pt idx="2036">
                  <c:v>72.657890624999993</c:v>
                </c:pt>
                <c:pt idx="2037">
                  <c:v>72.624531250000004</c:v>
                </c:pt>
                <c:pt idx="2038">
                  <c:v>72.712046874999999</c:v>
                </c:pt>
                <c:pt idx="2039">
                  <c:v>72.681421874999998</c:v>
                </c:pt>
                <c:pt idx="2040">
                  <c:v>72.648226561999991</c:v>
                </c:pt>
                <c:pt idx="2041">
                  <c:v>72.790585937000003</c:v>
                </c:pt>
                <c:pt idx="2042">
                  <c:v>72.659335936999994</c:v>
                </c:pt>
                <c:pt idx="2043">
                  <c:v>72.777851561999995</c:v>
                </c:pt>
                <c:pt idx="2044">
                  <c:v>72.632234374999996</c:v>
                </c:pt>
                <c:pt idx="2045">
                  <c:v>73.097125000000005</c:v>
                </c:pt>
                <c:pt idx="2046">
                  <c:v>72.713593750000001</c:v>
                </c:pt>
                <c:pt idx="2047">
                  <c:v>72.647835936999996</c:v>
                </c:pt>
                <c:pt idx="2048">
                  <c:v>72.635328125000001</c:v>
                </c:pt>
                <c:pt idx="2049">
                  <c:v>72.647999999999996</c:v>
                </c:pt>
                <c:pt idx="2050">
                  <c:v>72.594125000000005</c:v>
                </c:pt>
                <c:pt idx="2051">
                  <c:v>72.633679686999997</c:v>
                </c:pt>
                <c:pt idx="2052">
                  <c:v>72.877695312</c:v>
                </c:pt>
                <c:pt idx="2053">
                  <c:v>72.883898436999999</c:v>
                </c:pt>
                <c:pt idx="2054">
                  <c:v>72.591742186999994</c:v>
                </c:pt>
                <c:pt idx="2055">
                  <c:v>72.656476561999995</c:v>
                </c:pt>
                <c:pt idx="2056">
                  <c:v>72.600750000000005</c:v>
                </c:pt>
                <c:pt idx="2057">
                  <c:v>72.571265624999995</c:v>
                </c:pt>
                <c:pt idx="2058">
                  <c:v>72.674164062000003</c:v>
                </c:pt>
                <c:pt idx="2059">
                  <c:v>72.551000000000002</c:v>
                </c:pt>
                <c:pt idx="2060">
                  <c:v>72.595882811999999</c:v>
                </c:pt>
                <c:pt idx="2061">
                  <c:v>73.204679686999995</c:v>
                </c:pt>
                <c:pt idx="2062">
                  <c:v>72.515679687000002</c:v>
                </c:pt>
                <c:pt idx="2063">
                  <c:v>72.607085936999994</c:v>
                </c:pt>
                <c:pt idx="2064">
                  <c:v>72.588374999999999</c:v>
                </c:pt>
                <c:pt idx="2065">
                  <c:v>72.575882812000003</c:v>
                </c:pt>
                <c:pt idx="2066">
                  <c:v>72.511335936999998</c:v>
                </c:pt>
                <c:pt idx="2067">
                  <c:v>72.601749999999996</c:v>
                </c:pt>
                <c:pt idx="2068">
                  <c:v>72.910148436999989</c:v>
                </c:pt>
                <c:pt idx="2069">
                  <c:v>72.599562500000005</c:v>
                </c:pt>
                <c:pt idx="2070">
                  <c:v>72.589085936999993</c:v>
                </c:pt>
                <c:pt idx="2071">
                  <c:v>72.412015624999995</c:v>
                </c:pt>
                <c:pt idx="2072">
                  <c:v>74.647093749999996</c:v>
                </c:pt>
                <c:pt idx="2073">
                  <c:v>72.692820311999995</c:v>
                </c:pt>
                <c:pt idx="2074">
                  <c:v>72.679468749999998</c:v>
                </c:pt>
                <c:pt idx="2075">
                  <c:v>72.60950781199999</c:v>
                </c:pt>
                <c:pt idx="2076">
                  <c:v>74.271468749999997</c:v>
                </c:pt>
                <c:pt idx="2077">
                  <c:v>72.534148436999999</c:v>
                </c:pt>
                <c:pt idx="2078">
                  <c:v>72.72369531199999</c:v>
                </c:pt>
                <c:pt idx="2079">
                  <c:v>72.591851562000002</c:v>
                </c:pt>
                <c:pt idx="2080">
                  <c:v>72.826398436999995</c:v>
                </c:pt>
                <c:pt idx="2081">
                  <c:v>72.875523436999998</c:v>
                </c:pt>
                <c:pt idx="2082">
                  <c:v>72.693867186999995</c:v>
                </c:pt>
                <c:pt idx="2083">
                  <c:v>72.576929686999989</c:v>
                </c:pt>
                <c:pt idx="2084">
                  <c:v>72.667234375000007</c:v>
                </c:pt>
                <c:pt idx="2085">
                  <c:v>73.450468749999999</c:v>
                </c:pt>
                <c:pt idx="2086">
                  <c:v>72.646773436999993</c:v>
                </c:pt>
                <c:pt idx="2087">
                  <c:v>72.668546875000004</c:v>
                </c:pt>
                <c:pt idx="2088">
                  <c:v>72.926500000000004</c:v>
                </c:pt>
                <c:pt idx="2089">
                  <c:v>72.580570311999992</c:v>
                </c:pt>
                <c:pt idx="2090">
                  <c:v>72.876734374999998</c:v>
                </c:pt>
                <c:pt idx="2091">
                  <c:v>72.676164061999998</c:v>
                </c:pt>
                <c:pt idx="2092">
                  <c:v>72.602335936999992</c:v>
                </c:pt>
                <c:pt idx="2093">
                  <c:v>72.721171874999996</c:v>
                </c:pt>
                <c:pt idx="2094">
                  <c:v>72.544671875000006</c:v>
                </c:pt>
                <c:pt idx="2095">
                  <c:v>72.481367186999989</c:v>
                </c:pt>
                <c:pt idx="2096">
                  <c:v>73.203359375000005</c:v>
                </c:pt>
                <c:pt idx="2097">
                  <c:v>72.789929686999997</c:v>
                </c:pt>
                <c:pt idx="2098">
                  <c:v>72.617992186999999</c:v>
                </c:pt>
                <c:pt idx="2099">
                  <c:v>72.610093750000004</c:v>
                </c:pt>
                <c:pt idx="2100">
                  <c:v>72.599781250000007</c:v>
                </c:pt>
                <c:pt idx="2101">
                  <c:v>72.618804686999994</c:v>
                </c:pt>
                <c:pt idx="2102">
                  <c:v>72.718945312000002</c:v>
                </c:pt>
                <c:pt idx="2103">
                  <c:v>72.641937499999997</c:v>
                </c:pt>
                <c:pt idx="2104">
                  <c:v>72.622984375000001</c:v>
                </c:pt>
                <c:pt idx="2105">
                  <c:v>72.616218750000002</c:v>
                </c:pt>
                <c:pt idx="2106">
                  <c:v>72.610398437000001</c:v>
                </c:pt>
                <c:pt idx="2107">
                  <c:v>72.563242187</c:v>
                </c:pt>
                <c:pt idx="2108">
                  <c:v>72.590812499999998</c:v>
                </c:pt>
                <c:pt idx="2109">
                  <c:v>72.599984375000005</c:v>
                </c:pt>
                <c:pt idx="2110">
                  <c:v>72.711914061999991</c:v>
                </c:pt>
                <c:pt idx="2111">
                  <c:v>72.599625000000003</c:v>
                </c:pt>
                <c:pt idx="2112">
                  <c:v>72.594570312000002</c:v>
                </c:pt>
                <c:pt idx="2113">
                  <c:v>72.708523436999997</c:v>
                </c:pt>
                <c:pt idx="2114">
                  <c:v>72.587039062000002</c:v>
                </c:pt>
                <c:pt idx="2115">
                  <c:v>73.07540625</c:v>
                </c:pt>
                <c:pt idx="2116">
                  <c:v>72.539367186999996</c:v>
                </c:pt>
                <c:pt idx="2117">
                  <c:v>73.105570311999998</c:v>
                </c:pt>
                <c:pt idx="2118">
                  <c:v>73.665476561999995</c:v>
                </c:pt>
                <c:pt idx="2119">
                  <c:v>72.670375000000007</c:v>
                </c:pt>
                <c:pt idx="2120">
                  <c:v>72.624710937000003</c:v>
                </c:pt>
                <c:pt idx="2121">
                  <c:v>72.540796874999998</c:v>
                </c:pt>
                <c:pt idx="2122">
                  <c:v>72.661093750000006</c:v>
                </c:pt>
                <c:pt idx="2123">
                  <c:v>72.74817968699999</c:v>
                </c:pt>
                <c:pt idx="2124">
                  <c:v>72.656648437000001</c:v>
                </c:pt>
                <c:pt idx="2125">
                  <c:v>72.611296874999994</c:v>
                </c:pt>
                <c:pt idx="2126">
                  <c:v>72.569773436999995</c:v>
                </c:pt>
                <c:pt idx="2127">
                  <c:v>72.578445311999999</c:v>
                </c:pt>
                <c:pt idx="2128">
                  <c:v>72.544507811999992</c:v>
                </c:pt>
                <c:pt idx="2129">
                  <c:v>72.610312500000006</c:v>
                </c:pt>
                <c:pt idx="2130">
                  <c:v>72.60797656199999</c:v>
                </c:pt>
                <c:pt idx="2131">
                  <c:v>72.555757811999996</c:v>
                </c:pt>
                <c:pt idx="2132">
                  <c:v>72.774023436999997</c:v>
                </c:pt>
                <c:pt idx="2133">
                  <c:v>72.532054686999999</c:v>
                </c:pt>
                <c:pt idx="2134">
                  <c:v>72.598140624999999</c:v>
                </c:pt>
                <c:pt idx="2135">
                  <c:v>72.538164061999993</c:v>
                </c:pt>
                <c:pt idx="2136">
                  <c:v>72.724398436999991</c:v>
                </c:pt>
                <c:pt idx="2137">
                  <c:v>72.602843750000005</c:v>
                </c:pt>
                <c:pt idx="2138">
                  <c:v>74.270445311999993</c:v>
                </c:pt>
                <c:pt idx="2139">
                  <c:v>72.524781250000004</c:v>
                </c:pt>
                <c:pt idx="2140">
                  <c:v>72.55328906199999</c:v>
                </c:pt>
                <c:pt idx="2141">
                  <c:v>73.059468749999994</c:v>
                </c:pt>
                <c:pt idx="2142">
                  <c:v>72.508624999999995</c:v>
                </c:pt>
                <c:pt idx="2143">
                  <c:v>72.785749999999993</c:v>
                </c:pt>
                <c:pt idx="2144">
                  <c:v>72.590476561999992</c:v>
                </c:pt>
                <c:pt idx="2145">
                  <c:v>72.622421875000001</c:v>
                </c:pt>
                <c:pt idx="2146">
                  <c:v>72.594257811999995</c:v>
                </c:pt>
                <c:pt idx="2147">
                  <c:v>72.881265624999997</c:v>
                </c:pt>
                <c:pt idx="2148">
                  <c:v>72.584085936999998</c:v>
                </c:pt>
                <c:pt idx="2149">
                  <c:v>73.150140625000006</c:v>
                </c:pt>
                <c:pt idx="2150">
                  <c:v>72.606992187000003</c:v>
                </c:pt>
                <c:pt idx="2151">
                  <c:v>72.613226561999994</c:v>
                </c:pt>
                <c:pt idx="2152">
                  <c:v>72.52489843699999</c:v>
                </c:pt>
                <c:pt idx="2153">
                  <c:v>72.592914061999991</c:v>
                </c:pt>
                <c:pt idx="2154">
                  <c:v>72.56953906199999</c:v>
                </c:pt>
                <c:pt idx="2155">
                  <c:v>72.659460936999992</c:v>
                </c:pt>
                <c:pt idx="2156">
                  <c:v>73.083523436999997</c:v>
                </c:pt>
                <c:pt idx="2157">
                  <c:v>73.338531250000003</c:v>
                </c:pt>
                <c:pt idx="2158">
                  <c:v>72.666296875</c:v>
                </c:pt>
                <c:pt idx="2159">
                  <c:v>72.602062500000002</c:v>
                </c:pt>
                <c:pt idx="2160">
                  <c:v>72.545953124999997</c:v>
                </c:pt>
                <c:pt idx="2161">
                  <c:v>72.697062500000001</c:v>
                </c:pt>
                <c:pt idx="2162">
                  <c:v>72.691015625000006</c:v>
                </c:pt>
                <c:pt idx="2163">
                  <c:v>73.132781249999994</c:v>
                </c:pt>
                <c:pt idx="2164">
                  <c:v>72.696843749999999</c:v>
                </c:pt>
                <c:pt idx="2165">
                  <c:v>73.538351562000003</c:v>
                </c:pt>
                <c:pt idx="2166">
                  <c:v>72.718249999999998</c:v>
                </c:pt>
                <c:pt idx="2167">
                  <c:v>72.95849218699999</c:v>
                </c:pt>
                <c:pt idx="2168">
                  <c:v>73.001210936999996</c:v>
                </c:pt>
                <c:pt idx="2169">
                  <c:v>72.510890625000002</c:v>
                </c:pt>
                <c:pt idx="2170">
                  <c:v>72.603390625000003</c:v>
                </c:pt>
                <c:pt idx="2171">
                  <c:v>72.600187500000004</c:v>
                </c:pt>
                <c:pt idx="2172">
                  <c:v>72.674085937000001</c:v>
                </c:pt>
                <c:pt idx="2173">
                  <c:v>72.588085937000002</c:v>
                </c:pt>
                <c:pt idx="2174">
                  <c:v>72.600406250000006</c:v>
                </c:pt>
                <c:pt idx="2175">
                  <c:v>74.609843749999996</c:v>
                </c:pt>
                <c:pt idx="2176">
                  <c:v>73.69321875</c:v>
                </c:pt>
                <c:pt idx="2177">
                  <c:v>72.806539061999999</c:v>
                </c:pt>
                <c:pt idx="2178">
                  <c:v>72.911804687</c:v>
                </c:pt>
                <c:pt idx="2179">
                  <c:v>72.592453125000006</c:v>
                </c:pt>
                <c:pt idx="2180">
                  <c:v>72.551179687000001</c:v>
                </c:pt>
                <c:pt idx="2181">
                  <c:v>72.517265624999993</c:v>
                </c:pt>
                <c:pt idx="2182">
                  <c:v>72.627835937</c:v>
                </c:pt>
                <c:pt idx="2183">
                  <c:v>72.710070311999999</c:v>
                </c:pt>
                <c:pt idx="2184">
                  <c:v>72.661664062</c:v>
                </c:pt>
                <c:pt idx="2185">
                  <c:v>72.548124999999999</c:v>
                </c:pt>
                <c:pt idx="2186">
                  <c:v>72.603062499999993</c:v>
                </c:pt>
                <c:pt idx="2187">
                  <c:v>73.242203125000003</c:v>
                </c:pt>
                <c:pt idx="2188">
                  <c:v>73.026937500000003</c:v>
                </c:pt>
                <c:pt idx="2189">
                  <c:v>72.639679686999997</c:v>
                </c:pt>
                <c:pt idx="2190">
                  <c:v>72.536726561999998</c:v>
                </c:pt>
                <c:pt idx="2191">
                  <c:v>72.56263281199999</c:v>
                </c:pt>
                <c:pt idx="2192">
                  <c:v>73.834937499999995</c:v>
                </c:pt>
                <c:pt idx="2193">
                  <c:v>72.559531250000006</c:v>
                </c:pt>
                <c:pt idx="2194">
                  <c:v>72.637874999999994</c:v>
                </c:pt>
                <c:pt idx="2195">
                  <c:v>72.678859375000002</c:v>
                </c:pt>
                <c:pt idx="2196">
                  <c:v>72.57240625</c:v>
                </c:pt>
                <c:pt idx="2197">
                  <c:v>72.525093749999996</c:v>
                </c:pt>
                <c:pt idx="2198">
                  <c:v>72.456820311999991</c:v>
                </c:pt>
                <c:pt idx="2199">
                  <c:v>72.863109374999993</c:v>
                </c:pt>
                <c:pt idx="2200">
                  <c:v>72.560609374999999</c:v>
                </c:pt>
                <c:pt idx="2201">
                  <c:v>72.640820312000002</c:v>
                </c:pt>
                <c:pt idx="2202">
                  <c:v>72.594437499999998</c:v>
                </c:pt>
                <c:pt idx="2203">
                  <c:v>72.700914061999995</c:v>
                </c:pt>
                <c:pt idx="2204">
                  <c:v>72.683875</c:v>
                </c:pt>
                <c:pt idx="2205">
                  <c:v>73.820539061999995</c:v>
                </c:pt>
                <c:pt idx="2206">
                  <c:v>72.922640625</c:v>
                </c:pt>
                <c:pt idx="2207">
                  <c:v>72.860164061999996</c:v>
                </c:pt>
                <c:pt idx="2208">
                  <c:v>72.504687500000003</c:v>
                </c:pt>
                <c:pt idx="2209">
                  <c:v>72.721007811999996</c:v>
                </c:pt>
                <c:pt idx="2210">
                  <c:v>72.554156250000005</c:v>
                </c:pt>
                <c:pt idx="2211">
                  <c:v>72.528023437000002</c:v>
                </c:pt>
                <c:pt idx="2212">
                  <c:v>73.351921875000002</c:v>
                </c:pt>
                <c:pt idx="2213">
                  <c:v>72.695406250000005</c:v>
                </c:pt>
                <c:pt idx="2214">
                  <c:v>72.716757811999997</c:v>
                </c:pt>
                <c:pt idx="2215">
                  <c:v>72.673117187000003</c:v>
                </c:pt>
                <c:pt idx="2216">
                  <c:v>72.506335937000003</c:v>
                </c:pt>
                <c:pt idx="2217">
                  <c:v>72.577101561999996</c:v>
                </c:pt>
                <c:pt idx="2218">
                  <c:v>72.604085936999994</c:v>
                </c:pt>
                <c:pt idx="2219">
                  <c:v>72.631781250000003</c:v>
                </c:pt>
                <c:pt idx="2220">
                  <c:v>72.752914062000002</c:v>
                </c:pt>
                <c:pt idx="2221">
                  <c:v>73.242374999999996</c:v>
                </c:pt>
                <c:pt idx="2222">
                  <c:v>72.490046875000004</c:v>
                </c:pt>
                <c:pt idx="2223">
                  <c:v>73.096679686999991</c:v>
                </c:pt>
                <c:pt idx="2224">
                  <c:v>72.800648436999992</c:v>
                </c:pt>
                <c:pt idx="2225">
                  <c:v>72.988507811999995</c:v>
                </c:pt>
                <c:pt idx="2226">
                  <c:v>72.584156250000007</c:v>
                </c:pt>
                <c:pt idx="2227">
                  <c:v>72.642304686999992</c:v>
                </c:pt>
                <c:pt idx="2228">
                  <c:v>72.839484374999998</c:v>
                </c:pt>
                <c:pt idx="2229">
                  <c:v>72.605445312000001</c:v>
                </c:pt>
                <c:pt idx="2230">
                  <c:v>72.834015625000006</c:v>
                </c:pt>
                <c:pt idx="2231">
                  <c:v>72.659937499999998</c:v>
                </c:pt>
                <c:pt idx="2232">
                  <c:v>72.640703125000002</c:v>
                </c:pt>
                <c:pt idx="2233">
                  <c:v>72.575140625000003</c:v>
                </c:pt>
                <c:pt idx="2234">
                  <c:v>72.547093750000002</c:v>
                </c:pt>
                <c:pt idx="2235">
                  <c:v>72.943929686999994</c:v>
                </c:pt>
                <c:pt idx="2236">
                  <c:v>72.964539062</c:v>
                </c:pt>
                <c:pt idx="2237">
                  <c:v>72.551601562000002</c:v>
                </c:pt>
                <c:pt idx="2238">
                  <c:v>72.567039061999992</c:v>
                </c:pt>
                <c:pt idx="2239">
                  <c:v>72.577484374999997</c:v>
                </c:pt>
                <c:pt idx="2240">
                  <c:v>72.660734375000004</c:v>
                </c:pt>
                <c:pt idx="2241">
                  <c:v>72.571812499999993</c:v>
                </c:pt>
                <c:pt idx="2242">
                  <c:v>72.536726561999998</c:v>
                </c:pt>
                <c:pt idx="2243">
                  <c:v>72.817250000000001</c:v>
                </c:pt>
                <c:pt idx="2244">
                  <c:v>72.935242187</c:v>
                </c:pt>
                <c:pt idx="2245">
                  <c:v>73.867992186999999</c:v>
                </c:pt>
                <c:pt idx="2246">
                  <c:v>72.808992187000001</c:v>
                </c:pt>
                <c:pt idx="2247">
                  <c:v>72.560085936999997</c:v>
                </c:pt>
                <c:pt idx="2248">
                  <c:v>72.652609374999997</c:v>
                </c:pt>
                <c:pt idx="2249">
                  <c:v>72.649828124999999</c:v>
                </c:pt>
                <c:pt idx="2250">
                  <c:v>73.200093749999994</c:v>
                </c:pt>
                <c:pt idx="2251">
                  <c:v>72.626570311999998</c:v>
                </c:pt>
                <c:pt idx="2252">
                  <c:v>72.609531250000003</c:v>
                </c:pt>
                <c:pt idx="2253">
                  <c:v>72.53</c:v>
                </c:pt>
                <c:pt idx="2254">
                  <c:v>72.60588281199999</c:v>
                </c:pt>
                <c:pt idx="2255">
                  <c:v>72.767351562000002</c:v>
                </c:pt>
                <c:pt idx="2256">
                  <c:v>72.650679686999993</c:v>
                </c:pt>
                <c:pt idx="2257">
                  <c:v>72.666171875000003</c:v>
                </c:pt>
                <c:pt idx="2258">
                  <c:v>72.594476561999997</c:v>
                </c:pt>
                <c:pt idx="2259">
                  <c:v>72.618640624999998</c:v>
                </c:pt>
                <c:pt idx="2260">
                  <c:v>72.595749999999995</c:v>
                </c:pt>
                <c:pt idx="2261">
                  <c:v>72.607718750000004</c:v>
                </c:pt>
                <c:pt idx="2262">
                  <c:v>72.703328124999999</c:v>
                </c:pt>
                <c:pt idx="2263">
                  <c:v>72.632718749999995</c:v>
                </c:pt>
                <c:pt idx="2264">
                  <c:v>72.57344531199999</c:v>
                </c:pt>
                <c:pt idx="2265">
                  <c:v>72.647781249999994</c:v>
                </c:pt>
                <c:pt idx="2266">
                  <c:v>72.58844531199999</c:v>
                </c:pt>
                <c:pt idx="2267">
                  <c:v>72.499781249999998</c:v>
                </c:pt>
                <c:pt idx="2268">
                  <c:v>72.737570312000003</c:v>
                </c:pt>
                <c:pt idx="2269">
                  <c:v>72.636492187000002</c:v>
                </c:pt>
                <c:pt idx="2270">
                  <c:v>72.745265625000002</c:v>
                </c:pt>
                <c:pt idx="2271">
                  <c:v>72.608257811999991</c:v>
                </c:pt>
                <c:pt idx="2272">
                  <c:v>72.548703125000003</c:v>
                </c:pt>
                <c:pt idx="2273">
                  <c:v>73.133351562000001</c:v>
                </c:pt>
                <c:pt idx="2274">
                  <c:v>72.550882811999998</c:v>
                </c:pt>
                <c:pt idx="2275">
                  <c:v>73.223343749999998</c:v>
                </c:pt>
                <c:pt idx="2276">
                  <c:v>72.561382811999991</c:v>
                </c:pt>
                <c:pt idx="2277">
                  <c:v>72.618804686999994</c:v>
                </c:pt>
                <c:pt idx="2278">
                  <c:v>72.528898436999995</c:v>
                </c:pt>
                <c:pt idx="2279">
                  <c:v>72.533828124999999</c:v>
                </c:pt>
                <c:pt idx="2280">
                  <c:v>72.791875000000005</c:v>
                </c:pt>
                <c:pt idx="2281">
                  <c:v>72.576648437000003</c:v>
                </c:pt>
                <c:pt idx="2282">
                  <c:v>72.814742186999993</c:v>
                </c:pt>
                <c:pt idx="2283">
                  <c:v>72.670468749999998</c:v>
                </c:pt>
                <c:pt idx="2284">
                  <c:v>72.598187499999995</c:v>
                </c:pt>
                <c:pt idx="2285">
                  <c:v>72.591617186999997</c:v>
                </c:pt>
                <c:pt idx="2286">
                  <c:v>72.594015624999997</c:v>
                </c:pt>
                <c:pt idx="2287">
                  <c:v>72.449976561999989</c:v>
                </c:pt>
                <c:pt idx="2288">
                  <c:v>72.693757812000001</c:v>
                </c:pt>
                <c:pt idx="2289">
                  <c:v>72.712898436999993</c:v>
                </c:pt>
                <c:pt idx="2290">
                  <c:v>72.579570312000001</c:v>
                </c:pt>
                <c:pt idx="2291">
                  <c:v>72.633773437000002</c:v>
                </c:pt>
                <c:pt idx="2292">
                  <c:v>72.694437500000006</c:v>
                </c:pt>
                <c:pt idx="2293">
                  <c:v>72.641585937000002</c:v>
                </c:pt>
                <c:pt idx="2294">
                  <c:v>72.718742186999989</c:v>
                </c:pt>
                <c:pt idx="2295">
                  <c:v>72.644203125000004</c:v>
                </c:pt>
                <c:pt idx="2296">
                  <c:v>72.736992186999998</c:v>
                </c:pt>
                <c:pt idx="2297">
                  <c:v>72.562742186999998</c:v>
                </c:pt>
                <c:pt idx="2298">
                  <c:v>72.973039061999998</c:v>
                </c:pt>
                <c:pt idx="2299">
                  <c:v>72.845156250000002</c:v>
                </c:pt>
                <c:pt idx="2300">
                  <c:v>72.615718749999999</c:v>
                </c:pt>
                <c:pt idx="2301">
                  <c:v>73.058773436999999</c:v>
                </c:pt>
                <c:pt idx="2302">
                  <c:v>72.539593749999995</c:v>
                </c:pt>
                <c:pt idx="2303">
                  <c:v>72.754898436999994</c:v>
                </c:pt>
                <c:pt idx="2304">
                  <c:v>73.175796875000003</c:v>
                </c:pt>
                <c:pt idx="2305">
                  <c:v>72.810296875000006</c:v>
                </c:pt>
                <c:pt idx="2306">
                  <c:v>72.831195311999991</c:v>
                </c:pt>
                <c:pt idx="2307">
                  <c:v>72.513390625</c:v>
                </c:pt>
                <c:pt idx="2308">
                  <c:v>72.643703125000002</c:v>
                </c:pt>
                <c:pt idx="2309">
                  <c:v>72.588187500000004</c:v>
                </c:pt>
                <c:pt idx="2310">
                  <c:v>72.619585936999997</c:v>
                </c:pt>
                <c:pt idx="2311">
                  <c:v>72.647328125000001</c:v>
                </c:pt>
                <c:pt idx="2312">
                  <c:v>72.561406250000005</c:v>
                </c:pt>
                <c:pt idx="2313">
                  <c:v>72.872312500000007</c:v>
                </c:pt>
                <c:pt idx="2314">
                  <c:v>73.020421874999997</c:v>
                </c:pt>
                <c:pt idx="2315">
                  <c:v>72.59765625</c:v>
                </c:pt>
                <c:pt idx="2316">
                  <c:v>72.57163281199999</c:v>
                </c:pt>
                <c:pt idx="2317">
                  <c:v>74.304781250000005</c:v>
                </c:pt>
                <c:pt idx="2318">
                  <c:v>72.858437499999994</c:v>
                </c:pt>
                <c:pt idx="2319">
                  <c:v>72.57839843699999</c:v>
                </c:pt>
                <c:pt idx="2320">
                  <c:v>72.547062499999996</c:v>
                </c:pt>
                <c:pt idx="2321">
                  <c:v>73.228054686999997</c:v>
                </c:pt>
                <c:pt idx="2322">
                  <c:v>72.909968750000004</c:v>
                </c:pt>
                <c:pt idx="2323">
                  <c:v>72.726624999999999</c:v>
                </c:pt>
                <c:pt idx="2324">
                  <c:v>72.657757812</c:v>
                </c:pt>
                <c:pt idx="2325">
                  <c:v>72.645765624999996</c:v>
                </c:pt>
                <c:pt idx="2326">
                  <c:v>72.491304686999996</c:v>
                </c:pt>
                <c:pt idx="2327">
                  <c:v>72.789929686999997</c:v>
                </c:pt>
                <c:pt idx="2328">
                  <c:v>72.637601562</c:v>
                </c:pt>
                <c:pt idx="2329">
                  <c:v>72.606624999999994</c:v>
                </c:pt>
                <c:pt idx="2330">
                  <c:v>72.557695311999993</c:v>
                </c:pt>
                <c:pt idx="2331">
                  <c:v>72.628429686999993</c:v>
                </c:pt>
                <c:pt idx="2332">
                  <c:v>72.890218750000003</c:v>
                </c:pt>
                <c:pt idx="2333">
                  <c:v>72.774749999999997</c:v>
                </c:pt>
                <c:pt idx="2334">
                  <c:v>73.353664061999993</c:v>
                </c:pt>
                <c:pt idx="2335">
                  <c:v>72.679085936999996</c:v>
                </c:pt>
                <c:pt idx="2336">
                  <c:v>72.622375000000005</c:v>
                </c:pt>
                <c:pt idx="2337">
                  <c:v>73.238976561999991</c:v>
                </c:pt>
                <c:pt idx="2338">
                  <c:v>72.849476561999992</c:v>
                </c:pt>
                <c:pt idx="2339">
                  <c:v>72.629632811999997</c:v>
                </c:pt>
                <c:pt idx="2340">
                  <c:v>73.657648436999992</c:v>
                </c:pt>
                <c:pt idx="2341">
                  <c:v>72.607257812</c:v>
                </c:pt>
                <c:pt idx="2342">
                  <c:v>72.610796875000005</c:v>
                </c:pt>
                <c:pt idx="2343">
                  <c:v>72.843429686999997</c:v>
                </c:pt>
                <c:pt idx="2344">
                  <c:v>72.508828124999994</c:v>
                </c:pt>
                <c:pt idx="2345">
                  <c:v>72.564546875000005</c:v>
                </c:pt>
                <c:pt idx="2346">
                  <c:v>72.587835936999994</c:v>
                </c:pt>
                <c:pt idx="2347">
                  <c:v>72.596031249999996</c:v>
                </c:pt>
                <c:pt idx="2348">
                  <c:v>72.588062500000007</c:v>
                </c:pt>
                <c:pt idx="2349">
                  <c:v>72.580242186999996</c:v>
                </c:pt>
                <c:pt idx="2350">
                  <c:v>73.904507811999991</c:v>
                </c:pt>
                <c:pt idx="2351">
                  <c:v>72.603992187000003</c:v>
                </c:pt>
                <c:pt idx="2352">
                  <c:v>72.816492186999994</c:v>
                </c:pt>
                <c:pt idx="2353">
                  <c:v>72.876164062000001</c:v>
                </c:pt>
                <c:pt idx="2354">
                  <c:v>72.711375000000004</c:v>
                </c:pt>
                <c:pt idx="2355">
                  <c:v>72.56459375</c:v>
                </c:pt>
                <c:pt idx="2356">
                  <c:v>72.56786718699999</c:v>
                </c:pt>
                <c:pt idx="2357">
                  <c:v>72.606851562000003</c:v>
                </c:pt>
                <c:pt idx="2358">
                  <c:v>72.631679687000002</c:v>
                </c:pt>
                <c:pt idx="2359">
                  <c:v>72.786437500000005</c:v>
                </c:pt>
                <c:pt idx="2360">
                  <c:v>72.636281249999996</c:v>
                </c:pt>
                <c:pt idx="2361">
                  <c:v>72.548890624999999</c:v>
                </c:pt>
                <c:pt idx="2362">
                  <c:v>72.544914061999989</c:v>
                </c:pt>
                <c:pt idx="2363">
                  <c:v>72.691132811999992</c:v>
                </c:pt>
                <c:pt idx="2364">
                  <c:v>72.606273436999999</c:v>
                </c:pt>
                <c:pt idx="2365">
                  <c:v>72.682968750000001</c:v>
                </c:pt>
                <c:pt idx="2366">
                  <c:v>72.609476561999998</c:v>
                </c:pt>
                <c:pt idx="2367">
                  <c:v>72.717960937000001</c:v>
                </c:pt>
                <c:pt idx="2368">
                  <c:v>72.588632812</c:v>
                </c:pt>
                <c:pt idx="2369">
                  <c:v>72.477578124999994</c:v>
                </c:pt>
                <c:pt idx="2370">
                  <c:v>72.588921874999997</c:v>
                </c:pt>
                <c:pt idx="2371">
                  <c:v>72.521054687000003</c:v>
                </c:pt>
                <c:pt idx="2372">
                  <c:v>72.638656249999997</c:v>
                </c:pt>
                <c:pt idx="2373">
                  <c:v>72.803367186999992</c:v>
                </c:pt>
                <c:pt idx="2374">
                  <c:v>73.483374999999995</c:v>
                </c:pt>
                <c:pt idx="2375">
                  <c:v>72.928578125000001</c:v>
                </c:pt>
                <c:pt idx="2376">
                  <c:v>72.58021093699999</c:v>
                </c:pt>
                <c:pt idx="2377">
                  <c:v>72.593039062000003</c:v>
                </c:pt>
                <c:pt idx="2378">
                  <c:v>72.615812500000004</c:v>
                </c:pt>
                <c:pt idx="2379">
                  <c:v>73.681234375000003</c:v>
                </c:pt>
                <c:pt idx="2380">
                  <c:v>73.108000000000004</c:v>
                </c:pt>
                <c:pt idx="2381">
                  <c:v>72.604640625000002</c:v>
                </c:pt>
                <c:pt idx="2382">
                  <c:v>72.610328124999995</c:v>
                </c:pt>
                <c:pt idx="2383">
                  <c:v>74.080468749999994</c:v>
                </c:pt>
                <c:pt idx="2384">
                  <c:v>74.558710937000001</c:v>
                </c:pt>
                <c:pt idx="2385">
                  <c:v>74.662578124999996</c:v>
                </c:pt>
                <c:pt idx="2386">
                  <c:v>74.547835937000002</c:v>
                </c:pt>
                <c:pt idx="2387">
                  <c:v>72.730242187000002</c:v>
                </c:pt>
                <c:pt idx="2388">
                  <c:v>72.601960937000001</c:v>
                </c:pt>
                <c:pt idx="2389">
                  <c:v>72.577062499999997</c:v>
                </c:pt>
                <c:pt idx="2390">
                  <c:v>72.576539061999995</c:v>
                </c:pt>
                <c:pt idx="2391">
                  <c:v>72.615117186999996</c:v>
                </c:pt>
                <c:pt idx="2392">
                  <c:v>72.638351561999997</c:v>
                </c:pt>
                <c:pt idx="2393">
                  <c:v>72.586203124999997</c:v>
                </c:pt>
                <c:pt idx="2394">
                  <c:v>73.984421874999995</c:v>
                </c:pt>
                <c:pt idx="2395">
                  <c:v>72.575289061999996</c:v>
                </c:pt>
                <c:pt idx="2396">
                  <c:v>72.500320311999999</c:v>
                </c:pt>
                <c:pt idx="2397">
                  <c:v>72.820804686999992</c:v>
                </c:pt>
                <c:pt idx="2398">
                  <c:v>72.8738125</c:v>
                </c:pt>
                <c:pt idx="2399">
                  <c:v>72.741140625</c:v>
                </c:pt>
                <c:pt idx="2400">
                  <c:v>72.878507811999995</c:v>
                </c:pt>
                <c:pt idx="2401">
                  <c:v>72.531742186999992</c:v>
                </c:pt>
                <c:pt idx="2402">
                  <c:v>72.774226561999996</c:v>
                </c:pt>
                <c:pt idx="2403">
                  <c:v>73.177718749999997</c:v>
                </c:pt>
                <c:pt idx="2404">
                  <c:v>72.594617186999997</c:v>
                </c:pt>
                <c:pt idx="2405">
                  <c:v>72.636304686999992</c:v>
                </c:pt>
                <c:pt idx="2406">
                  <c:v>72.696156250000001</c:v>
                </c:pt>
                <c:pt idx="2407">
                  <c:v>72.625945311999999</c:v>
                </c:pt>
                <c:pt idx="2408">
                  <c:v>72.735867186999997</c:v>
                </c:pt>
                <c:pt idx="2409">
                  <c:v>72.922476562</c:v>
                </c:pt>
                <c:pt idx="2410">
                  <c:v>72.637015625000004</c:v>
                </c:pt>
                <c:pt idx="2411">
                  <c:v>72.654085936999991</c:v>
                </c:pt>
                <c:pt idx="2412">
                  <c:v>72.565828124999996</c:v>
                </c:pt>
                <c:pt idx="2413">
                  <c:v>73.027640625000004</c:v>
                </c:pt>
                <c:pt idx="2414">
                  <c:v>72.938070311999994</c:v>
                </c:pt>
                <c:pt idx="2415">
                  <c:v>73.413929686999992</c:v>
                </c:pt>
                <c:pt idx="2416">
                  <c:v>72.823984374999995</c:v>
                </c:pt>
                <c:pt idx="2417">
                  <c:v>72.683804686999991</c:v>
                </c:pt>
                <c:pt idx="2418">
                  <c:v>72.559242186999995</c:v>
                </c:pt>
                <c:pt idx="2419">
                  <c:v>72.601421875</c:v>
                </c:pt>
                <c:pt idx="2420">
                  <c:v>72.544718750000001</c:v>
                </c:pt>
                <c:pt idx="2421">
                  <c:v>72.637343749999999</c:v>
                </c:pt>
                <c:pt idx="2422">
                  <c:v>72.558632811999999</c:v>
                </c:pt>
                <c:pt idx="2423">
                  <c:v>73.374937500000001</c:v>
                </c:pt>
                <c:pt idx="2424">
                  <c:v>72.615476561999998</c:v>
                </c:pt>
                <c:pt idx="2425">
                  <c:v>72.893179687</c:v>
                </c:pt>
                <c:pt idx="2426">
                  <c:v>72.725578124999998</c:v>
                </c:pt>
                <c:pt idx="2427">
                  <c:v>72.652257812000002</c:v>
                </c:pt>
                <c:pt idx="2428">
                  <c:v>72.714406249999996</c:v>
                </c:pt>
                <c:pt idx="2429">
                  <c:v>72.592781250000002</c:v>
                </c:pt>
                <c:pt idx="2430">
                  <c:v>72.739195311999993</c:v>
                </c:pt>
                <c:pt idx="2431">
                  <c:v>72.52685156199999</c:v>
                </c:pt>
                <c:pt idx="2432">
                  <c:v>72.769921874999994</c:v>
                </c:pt>
                <c:pt idx="2433">
                  <c:v>72.875023436999996</c:v>
                </c:pt>
                <c:pt idx="2434">
                  <c:v>72.780124999999998</c:v>
                </c:pt>
                <c:pt idx="2435">
                  <c:v>72.670109374999996</c:v>
                </c:pt>
                <c:pt idx="2436">
                  <c:v>72.708734375000006</c:v>
                </c:pt>
                <c:pt idx="2437">
                  <c:v>72.970601561999999</c:v>
                </c:pt>
                <c:pt idx="2438">
                  <c:v>73.977109374999998</c:v>
                </c:pt>
                <c:pt idx="2439">
                  <c:v>73.716187500000004</c:v>
                </c:pt>
                <c:pt idx="2440">
                  <c:v>72.700789061999998</c:v>
                </c:pt>
                <c:pt idx="2441">
                  <c:v>73.174187500000002</c:v>
                </c:pt>
                <c:pt idx="2442">
                  <c:v>72.959874999999997</c:v>
                </c:pt>
                <c:pt idx="2443">
                  <c:v>72.677476561999995</c:v>
                </c:pt>
                <c:pt idx="2444">
                  <c:v>72.726804686999998</c:v>
                </c:pt>
                <c:pt idx="2445">
                  <c:v>72.681960936999999</c:v>
                </c:pt>
                <c:pt idx="2446">
                  <c:v>72.942515624999999</c:v>
                </c:pt>
                <c:pt idx="2447">
                  <c:v>72.801976561999993</c:v>
                </c:pt>
                <c:pt idx="2448">
                  <c:v>72.622710936999994</c:v>
                </c:pt>
                <c:pt idx="2449">
                  <c:v>72.73709375</c:v>
                </c:pt>
                <c:pt idx="2450">
                  <c:v>72.627148437000002</c:v>
                </c:pt>
                <c:pt idx="2451">
                  <c:v>72.637335937000003</c:v>
                </c:pt>
                <c:pt idx="2452">
                  <c:v>72.851507811999994</c:v>
                </c:pt>
                <c:pt idx="2453">
                  <c:v>72.593593749999997</c:v>
                </c:pt>
                <c:pt idx="2454">
                  <c:v>72.526367186999991</c:v>
                </c:pt>
                <c:pt idx="2455">
                  <c:v>72.819945312000002</c:v>
                </c:pt>
                <c:pt idx="2456">
                  <c:v>72.725460936999994</c:v>
                </c:pt>
                <c:pt idx="2457">
                  <c:v>72.657539061999998</c:v>
                </c:pt>
                <c:pt idx="2458">
                  <c:v>72.532328125000006</c:v>
                </c:pt>
                <c:pt idx="2459">
                  <c:v>72.779742186999997</c:v>
                </c:pt>
                <c:pt idx="2460">
                  <c:v>72.600304686999991</c:v>
                </c:pt>
                <c:pt idx="2461">
                  <c:v>72.539703125000003</c:v>
                </c:pt>
                <c:pt idx="2462">
                  <c:v>72.73046875</c:v>
                </c:pt>
                <c:pt idx="2463">
                  <c:v>72.642914062000003</c:v>
                </c:pt>
                <c:pt idx="2464">
                  <c:v>72.658242186999999</c:v>
                </c:pt>
                <c:pt idx="2465">
                  <c:v>72.651328125000006</c:v>
                </c:pt>
                <c:pt idx="2466">
                  <c:v>72.634390624999995</c:v>
                </c:pt>
                <c:pt idx="2467">
                  <c:v>73.190085936999992</c:v>
                </c:pt>
                <c:pt idx="2468">
                  <c:v>72.683109375000001</c:v>
                </c:pt>
                <c:pt idx="2469">
                  <c:v>72.642265624999993</c:v>
                </c:pt>
                <c:pt idx="2470">
                  <c:v>72.699289061999991</c:v>
                </c:pt>
                <c:pt idx="2471">
                  <c:v>72.635421875000006</c:v>
                </c:pt>
                <c:pt idx="2472">
                  <c:v>73.206835936999994</c:v>
                </c:pt>
                <c:pt idx="2473">
                  <c:v>72.564281249999993</c:v>
                </c:pt>
                <c:pt idx="2474">
                  <c:v>72.907468750000007</c:v>
                </c:pt>
                <c:pt idx="2475">
                  <c:v>72.811757811999996</c:v>
                </c:pt>
                <c:pt idx="2476">
                  <c:v>72.702820312</c:v>
                </c:pt>
                <c:pt idx="2477">
                  <c:v>72.675835937000002</c:v>
                </c:pt>
                <c:pt idx="2478">
                  <c:v>72.862085936999989</c:v>
                </c:pt>
                <c:pt idx="2479">
                  <c:v>72.775078124999993</c:v>
                </c:pt>
                <c:pt idx="2480">
                  <c:v>72.621203124999994</c:v>
                </c:pt>
                <c:pt idx="2481">
                  <c:v>72.672117186999998</c:v>
                </c:pt>
                <c:pt idx="2482">
                  <c:v>73.246718749999999</c:v>
                </c:pt>
                <c:pt idx="2483">
                  <c:v>73.032179686999996</c:v>
                </c:pt>
                <c:pt idx="2484">
                  <c:v>73.240953125000004</c:v>
                </c:pt>
                <c:pt idx="2485">
                  <c:v>72.688492186999994</c:v>
                </c:pt>
                <c:pt idx="2486">
                  <c:v>72.615554686999999</c:v>
                </c:pt>
                <c:pt idx="2487">
                  <c:v>72.926359375000004</c:v>
                </c:pt>
                <c:pt idx="2488">
                  <c:v>72.6424375</c:v>
                </c:pt>
                <c:pt idx="2489">
                  <c:v>72.520179686999995</c:v>
                </c:pt>
                <c:pt idx="2490">
                  <c:v>72.573132811999997</c:v>
                </c:pt>
                <c:pt idx="2491">
                  <c:v>72.833875000000006</c:v>
                </c:pt>
                <c:pt idx="2492">
                  <c:v>72.695671875000002</c:v>
                </c:pt>
                <c:pt idx="2493">
                  <c:v>72.732749999999996</c:v>
                </c:pt>
                <c:pt idx="2494">
                  <c:v>72.789601562000001</c:v>
                </c:pt>
                <c:pt idx="2495">
                  <c:v>72.650890625000002</c:v>
                </c:pt>
                <c:pt idx="2496">
                  <c:v>72.672734375000005</c:v>
                </c:pt>
                <c:pt idx="2497">
                  <c:v>72.616070311999991</c:v>
                </c:pt>
                <c:pt idx="2498">
                  <c:v>73.331171874999995</c:v>
                </c:pt>
                <c:pt idx="2499">
                  <c:v>72.529406249999994</c:v>
                </c:pt>
                <c:pt idx="2500">
                  <c:v>72.655460937000001</c:v>
                </c:pt>
                <c:pt idx="2501">
                  <c:v>72.660414062000001</c:v>
                </c:pt>
                <c:pt idx="2502">
                  <c:v>72.696359375</c:v>
                </c:pt>
                <c:pt idx="2503">
                  <c:v>72.719109375000002</c:v>
                </c:pt>
                <c:pt idx="2504">
                  <c:v>72.776578125</c:v>
                </c:pt>
                <c:pt idx="2505">
                  <c:v>72.866062499999998</c:v>
                </c:pt>
                <c:pt idx="2506">
                  <c:v>72.777812499999996</c:v>
                </c:pt>
                <c:pt idx="2507">
                  <c:v>72.578171874999995</c:v>
                </c:pt>
                <c:pt idx="2508">
                  <c:v>72.569984375000004</c:v>
                </c:pt>
                <c:pt idx="2509">
                  <c:v>73.588796875</c:v>
                </c:pt>
                <c:pt idx="2510">
                  <c:v>72.615273436999999</c:v>
                </c:pt>
                <c:pt idx="2511">
                  <c:v>72.497679687000002</c:v>
                </c:pt>
                <c:pt idx="2512">
                  <c:v>74.004859374999995</c:v>
                </c:pt>
                <c:pt idx="2513">
                  <c:v>72.622945311999999</c:v>
                </c:pt>
                <c:pt idx="2514">
                  <c:v>72.771992186999995</c:v>
                </c:pt>
                <c:pt idx="2515">
                  <c:v>72.680171874999999</c:v>
                </c:pt>
                <c:pt idx="2516">
                  <c:v>74.374968749999994</c:v>
                </c:pt>
                <c:pt idx="2517">
                  <c:v>73.067664061999992</c:v>
                </c:pt>
                <c:pt idx="2518">
                  <c:v>72.842296875000002</c:v>
                </c:pt>
                <c:pt idx="2519">
                  <c:v>72.543953125000002</c:v>
                </c:pt>
                <c:pt idx="2520">
                  <c:v>72.615132811999999</c:v>
                </c:pt>
                <c:pt idx="2521">
                  <c:v>72.7109375</c:v>
                </c:pt>
                <c:pt idx="2522">
                  <c:v>72.617226561999999</c:v>
                </c:pt>
                <c:pt idx="2523">
                  <c:v>72.765148436999993</c:v>
                </c:pt>
                <c:pt idx="2524">
                  <c:v>72.588617186999997</c:v>
                </c:pt>
                <c:pt idx="2525">
                  <c:v>72.621984374999997</c:v>
                </c:pt>
                <c:pt idx="2526">
                  <c:v>72.627781249999998</c:v>
                </c:pt>
                <c:pt idx="2527">
                  <c:v>72.591609375000004</c:v>
                </c:pt>
                <c:pt idx="2528">
                  <c:v>72.768062499999999</c:v>
                </c:pt>
                <c:pt idx="2529">
                  <c:v>72.664007811999994</c:v>
                </c:pt>
                <c:pt idx="2530">
                  <c:v>72.513109374999999</c:v>
                </c:pt>
                <c:pt idx="2531">
                  <c:v>72.562328124999993</c:v>
                </c:pt>
                <c:pt idx="2532">
                  <c:v>72.632437499999995</c:v>
                </c:pt>
                <c:pt idx="2533">
                  <c:v>72.537679686999994</c:v>
                </c:pt>
                <c:pt idx="2534">
                  <c:v>72.563828125000001</c:v>
                </c:pt>
                <c:pt idx="2535">
                  <c:v>72.67940625</c:v>
                </c:pt>
                <c:pt idx="2536">
                  <c:v>72.687562499999999</c:v>
                </c:pt>
                <c:pt idx="2537">
                  <c:v>72.549257811999993</c:v>
                </c:pt>
                <c:pt idx="2538">
                  <c:v>72.68596093699999</c:v>
                </c:pt>
                <c:pt idx="2539">
                  <c:v>73.086328124999994</c:v>
                </c:pt>
                <c:pt idx="2540">
                  <c:v>72.509179687</c:v>
                </c:pt>
                <c:pt idx="2541">
                  <c:v>72.653499999999994</c:v>
                </c:pt>
                <c:pt idx="2542">
                  <c:v>72.527351561999993</c:v>
                </c:pt>
                <c:pt idx="2543">
                  <c:v>72.569992186999997</c:v>
                </c:pt>
                <c:pt idx="2544">
                  <c:v>72.507164062000001</c:v>
                </c:pt>
                <c:pt idx="2545">
                  <c:v>72.662093749999997</c:v>
                </c:pt>
                <c:pt idx="2546">
                  <c:v>72.602984375000005</c:v>
                </c:pt>
                <c:pt idx="2547">
                  <c:v>72.614757811999993</c:v>
                </c:pt>
                <c:pt idx="2548">
                  <c:v>72.866382811999998</c:v>
                </c:pt>
                <c:pt idx="2549">
                  <c:v>72.763867187000002</c:v>
                </c:pt>
                <c:pt idx="2550">
                  <c:v>73.084773436999996</c:v>
                </c:pt>
                <c:pt idx="2551">
                  <c:v>72.611890625000001</c:v>
                </c:pt>
                <c:pt idx="2552">
                  <c:v>72.591726561999991</c:v>
                </c:pt>
                <c:pt idx="2553">
                  <c:v>72.648898437</c:v>
                </c:pt>
                <c:pt idx="2554">
                  <c:v>72.556749999999994</c:v>
                </c:pt>
                <c:pt idx="2555">
                  <c:v>74.208031250000005</c:v>
                </c:pt>
                <c:pt idx="2556">
                  <c:v>72.600875000000002</c:v>
                </c:pt>
                <c:pt idx="2557">
                  <c:v>72.871960936999997</c:v>
                </c:pt>
                <c:pt idx="2558">
                  <c:v>72.495468750000001</c:v>
                </c:pt>
                <c:pt idx="2559">
                  <c:v>72.624070312000001</c:v>
                </c:pt>
                <c:pt idx="2560">
                  <c:v>72.545085936999996</c:v>
                </c:pt>
                <c:pt idx="2561">
                  <c:v>72.934984374999999</c:v>
                </c:pt>
                <c:pt idx="2562">
                  <c:v>72.672726561999994</c:v>
                </c:pt>
                <c:pt idx="2563">
                  <c:v>73.049757811999996</c:v>
                </c:pt>
                <c:pt idx="2564">
                  <c:v>73.283421875000002</c:v>
                </c:pt>
                <c:pt idx="2565">
                  <c:v>72.779671875000005</c:v>
                </c:pt>
                <c:pt idx="2566">
                  <c:v>72.607679687000001</c:v>
                </c:pt>
                <c:pt idx="2567">
                  <c:v>72.595882811999999</c:v>
                </c:pt>
                <c:pt idx="2568">
                  <c:v>72.507601561999991</c:v>
                </c:pt>
                <c:pt idx="2569">
                  <c:v>73.224195311999992</c:v>
                </c:pt>
                <c:pt idx="2570">
                  <c:v>75.008687499999994</c:v>
                </c:pt>
                <c:pt idx="2571">
                  <c:v>72.545164061999998</c:v>
                </c:pt>
                <c:pt idx="2572">
                  <c:v>72.53934375</c:v>
                </c:pt>
                <c:pt idx="2573">
                  <c:v>72.583148436999991</c:v>
                </c:pt>
                <c:pt idx="2574">
                  <c:v>72.526281249999997</c:v>
                </c:pt>
                <c:pt idx="2575">
                  <c:v>72.651726561999993</c:v>
                </c:pt>
                <c:pt idx="2576">
                  <c:v>72.581390624999997</c:v>
                </c:pt>
                <c:pt idx="2577">
                  <c:v>72.619132811999989</c:v>
                </c:pt>
                <c:pt idx="2578">
                  <c:v>72.676859375000006</c:v>
                </c:pt>
                <c:pt idx="2579">
                  <c:v>74.848320311999998</c:v>
                </c:pt>
                <c:pt idx="2580">
                  <c:v>72.717398437</c:v>
                </c:pt>
                <c:pt idx="2581">
                  <c:v>72.558562499999994</c:v>
                </c:pt>
                <c:pt idx="2582">
                  <c:v>74.217523436999997</c:v>
                </c:pt>
                <c:pt idx="2583">
                  <c:v>72.783812499999996</c:v>
                </c:pt>
                <c:pt idx="2584">
                  <c:v>72.589671874999993</c:v>
                </c:pt>
                <c:pt idx="2585">
                  <c:v>74.755945311999994</c:v>
                </c:pt>
                <c:pt idx="2586">
                  <c:v>74.157593750000004</c:v>
                </c:pt>
                <c:pt idx="2587">
                  <c:v>72.662601561999992</c:v>
                </c:pt>
                <c:pt idx="2588">
                  <c:v>72.447429686999996</c:v>
                </c:pt>
                <c:pt idx="2589">
                  <c:v>72.592109375000007</c:v>
                </c:pt>
                <c:pt idx="2590">
                  <c:v>72.499398436999996</c:v>
                </c:pt>
                <c:pt idx="2591">
                  <c:v>72.976820312000001</c:v>
                </c:pt>
                <c:pt idx="2592">
                  <c:v>72.623687500000003</c:v>
                </c:pt>
                <c:pt idx="2593">
                  <c:v>72.813898436999992</c:v>
                </c:pt>
                <c:pt idx="2594">
                  <c:v>73.467703125</c:v>
                </c:pt>
                <c:pt idx="2595">
                  <c:v>72.660250000000005</c:v>
                </c:pt>
                <c:pt idx="2596">
                  <c:v>72.559992186999992</c:v>
                </c:pt>
                <c:pt idx="2597">
                  <c:v>72.586648436999994</c:v>
                </c:pt>
                <c:pt idx="2598">
                  <c:v>72.650515624999997</c:v>
                </c:pt>
                <c:pt idx="2599">
                  <c:v>72.845265624999996</c:v>
                </c:pt>
                <c:pt idx="2600">
                  <c:v>73.701882811999994</c:v>
                </c:pt>
                <c:pt idx="2601">
                  <c:v>72.602164062</c:v>
                </c:pt>
                <c:pt idx="2602">
                  <c:v>72.602890625000001</c:v>
                </c:pt>
                <c:pt idx="2603">
                  <c:v>72.563351561999994</c:v>
                </c:pt>
                <c:pt idx="2604">
                  <c:v>72.575531249999997</c:v>
                </c:pt>
                <c:pt idx="2605">
                  <c:v>72.656742186999992</c:v>
                </c:pt>
                <c:pt idx="2606">
                  <c:v>72.501640624999993</c:v>
                </c:pt>
                <c:pt idx="2607">
                  <c:v>72.589937500000005</c:v>
                </c:pt>
                <c:pt idx="2608">
                  <c:v>72.904609375000007</c:v>
                </c:pt>
                <c:pt idx="2609">
                  <c:v>72.644695311999996</c:v>
                </c:pt>
                <c:pt idx="2610">
                  <c:v>73.012343749999999</c:v>
                </c:pt>
                <c:pt idx="2611">
                  <c:v>72.574609374999994</c:v>
                </c:pt>
                <c:pt idx="2612">
                  <c:v>72.599687500000002</c:v>
                </c:pt>
                <c:pt idx="2613">
                  <c:v>73.716499999999996</c:v>
                </c:pt>
                <c:pt idx="2614">
                  <c:v>72.545312499999994</c:v>
                </c:pt>
                <c:pt idx="2615">
                  <c:v>72.736656249999996</c:v>
                </c:pt>
                <c:pt idx="2616">
                  <c:v>72.715671874999998</c:v>
                </c:pt>
                <c:pt idx="2617">
                  <c:v>72.647015624999995</c:v>
                </c:pt>
                <c:pt idx="2618">
                  <c:v>73.322804687000001</c:v>
                </c:pt>
                <c:pt idx="2619">
                  <c:v>72.585601561999994</c:v>
                </c:pt>
                <c:pt idx="2620">
                  <c:v>72.814999999999998</c:v>
                </c:pt>
                <c:pt idx="2621">
                  <c:v>72.536757811999991</c:v>
                </c:pt>
                <c:pt idx="2622">
                  <c:v>72.926015625000005</c:v>
                </c:pt>
                <c:pt idx="2623">
                  <c:v>72.618492187000001</c:v>
                </c:pt>
                <c:pt idx="2624">
                  <c:v>72.577945311999997</c:v>
                </c:pt>
                <c:pt idx="2625">
                  <c:v>72.566109374999996</c:v>
                </c:pt>
                <c:pt idx="2626">
                  <c:v>72.677546875000004</c:v>
                </c:pt>
                <c:pt idx="2627">
                  <c:v>72.646429686999994</c:v>
                </c:pt>
                <c:pt idx="2628">
                  <c:v>72.575929686999999</c:v>
                </c:pt>
                <c:pt idx="2629">
                  <c:v>72.599710936999998</c:v>
                </c:pt>
                <c:pt idx="2630">
                  <c:v>73.189265625000004</c:v>
                </c:pt>
                <c:pt idx="2631">
                  <c:v>72.581656249999995</c:v>
                </c:pt>
                <c:pt idx="2632">
                  <c:v>72.700500000000005</c:v>
                </c:pt>
                <c:pt idx="2633">
                  <c:v>73.718718749999994</c:v>
                </c:pt>
                <c:pt idx="2634">
                  <c:v>73.217523436999997</c:v>
                </c:pt>
                <c:pt idx="2635">
                  <c:v>72.772609375000002</c:v>
                </c:pt>
                <c:pt idx="2636">
                  <c:v>72.603445311999991</c:v>
                </c:pt>
                <c:pt idx="2637">
                  <c:v>72.742023437</c:v>
                </c:pt>
                <c:pt idx="2638">
                  <c:v>72.566007811999995</c:v>
                </c:pt>
                <c:pt idx="2639">
                  <c:v>72.644835936999996</c:v>
                </c:pt>
                <c:pt idx="2640">
                  <c:v>72.579039061999993</c:v>
                </c:pt>
                <c:pt idx="2641">
                  <c:v>72.605679686999991</c:v>
                </c:pt>
                <c:pt idx="2642">
                  <c:v>72.601859375000004</c:v>
                </c:pt>
                <c:pt idx="2643">
                  <c:v>72.498242187000002</c:v>
                </c:pt>
                <c:pt idx="2644">
                  <c:v>72.549906250000006</c:v>
                </c:pt>
                <c:pt idx="2645">
                  <c:v>72.678171875000004</c:v>
                </c:pt>
                <c:pt idx="2646">
                  <c:v>72.587640625000006</c:v>
                </c:pt>
                <c:pt idx="2647">
                  <c:v>72.636109375000004</c:v>
                </c:pt>
                <c:pt idx="2648">
                  <c:v>72.645703124999997</c:v>
                </c:pt>
                <c:pt idx="2649">
                  <c:v>72.669890624999994</c:v>
                </c:pt>
                <c:pt idx="2650">
                  <c:v>72.927539061999994</c:v>
                </c:pt>
                <c:pt idx="2651">
                  <c:v>73.516820311999993</c:v>
                </c:pt>
                <c:pt idx="2652">
                  <c:v>73.027945312</c:v>
                </c:pt>
                <c:pt idx="2653">
                  <c:v>72.787335936999995</c:v>
                </c:pt>
                <c:pt idx="2654">
                  <c:v>72.615687500000007</c:v>
                </c:pt>
                <c:pt idx="2655">
                  <c:v>73.496250000000003</c:v>
                </c:pt>
                <c:pt idx="2656">
                  <c:v>73.360195312000002</c:v>
                </c:pt>
                <c:pt idx="2657">
                  <c:v>72.814671875000002</c:v>
                </c:pt>
                <c:pt idx="2658">
                  <c:v>72.799835936999997</c:v>
                </c:pt>
                <c:pt idx="2659">
                  <c:v>72.687585936999994</c:v>
                </c:pt>
                <c:pt idx="2660">
                  <c:v>73.657765624999996</c:v>
                </c:pt>
                <c:pt idx="2661">
                  <c:v>74.318140624999998</c:v>
                </c:pt>
                <c:pt idx="2662">
                  <c:v>72.609179686999994</c:v>
                </c:pt>
                <c:pt idx="2663">
                  <c:v>72.61941406199999</c:v>
                </c:pt>
                <c:pt idx="2664">
                  <c:v>72.635710936999999</c:v>
                </c:pt>
                <c:pt idx="2665">
                  <c:v>73.277515625000007</c:v>
                </c:pt>
                <c:pt idx="2666">
                  <c:v>73.528593749999999</c:v>
                </c:pt>
                <c:pt idx="2667">
                  <c:v>72.655687499999999</c:v>
                </c:pt>
                <c:pt idx="2668">
                  <c:v>72.703015625000006</c:v>
                </c:pt>
                <c:pt idx="2669">
                  <c:v>72.819374999999994</c:v>
                </c:pt>
                <c:pt idx="2670">
                  <c:v>72.663015625</c:v>
                </c:pt>
                <c:pt idx="2671">
                  <c:v>72.894273436999995</c:v>
                </c:pt>
                <c:pt idx="2672">
                  <c:v>72.574554687000003</c:v>
                </c:pt>
                <c:pt idx="2673">
                  <c:v>72.613515625000005</c:v>
                </c:pt>
                <c:pt idx="2674">
                  <c:v>72.698718749999998</c:v>
                </c:pt>
                <c:pt idx="2675">
                  <c:v>72.596234374999995</c:v>
                </c:pt>
                <c:pt idx="2676">
                  <c:v>73.059468749999994</c:v>
                </c:pt>
                <c:pt idx="2677">
                  <c:v>72.482078125000001</c:v>
                </c:pt>
                <c:pt idx="2678">
                  <c:v>72.748257811999991</c:v>
                </c:pt>
                <c:pt idx="2679">
                  <c:v>72.763507812</c:v>
                </c:pt>
                <c:pt idx="2680">
                  <c:v>73.640335937000003</c:v>
                </c:pt>
                <c:pt idx="2681">
                  <c:v>72.634289061999993</c:v>
                </c:pt>
                <c:pt idx="2682">
                  <c:v>73.369945311999999</c:v>
                </c:pt>
                <c:pt idx="2683">
                  <c:v>73.022257811999992</c:v>
                </c:pt>
                <c:pt idx="2684">
                  <c:v>72.850367186999989</c:v>
                </c:pt>
                <c:pt idx="2685">
                  <c:v>72.711726561999996</c:v>
                </c:pt>
                <c:pt idx="2686">
                  <c:v>73.174890625000003</c:v>
                </c:pt>
                <c:pt idx="2687">
                  <c:v>73.203117186999989</c:v>
                </c:pt>
                <c:pt idx="2688">
                  <c:v>72.908382811999999</c:v>
                </c:pt>
                <c:pt idx="2689">
                  <c:v>73.601195312000002</c:v>
                </c:pt>
                <c:pt idx="2690">
                  <c:v>72.578867187</c:v>
                </c:pt>
                <c:pt idx="2691">
                  <c:v>72.604382811999997</c:v>
                </c:pt>
                <c:pt idx="2692">
                  <c:v>72.601421875</c:v>
                </c:pt>
                <c:pt idx="2693">
                  <c:v>72.602570311999997</c:v>
                </c:pt>
                <c:pt idx="2694">
                  <c:v>72.621296874999999</c:v>
                </c:pt>
                <c:pt idx="2695">
                  <c:v>72.815343749999997</c:v>
                </c:pt>
                <c:pt idx="2696">
                  <c:v>72.607031250000006</c:v>
                </c:pt>
                <c:pt idx="2697">
                  <c:v>72.483609375</c:v>
                </c:pt>
                <c:pt idx="2698">
                  <c:v>72.586757812000002</c:v>
                </c:pt>
                <c:pt idx="2699">
                  <c:v>73.339820312000001</c:v>
                </c:pt>
                <c:pt idx="2700">
                  <c:v>72.57059375</c:v>
                </c:pt>
                <c:pt idx="2701">
                  <c:v>72.492539061999992</c:v>
                </c:pt>
                <c:pt idx="2702">
                  <c:v>72.597757811999998</c:v>
                </c:pt>
                <c:pt idx="2703">
                  <c:v>72.595968749999997</c:v>
                </c:pt>
                <c:pt idx="2704">
                  <c:v>72.789835936999992</c:v>
                </c:pt>
                <c:pt idx="2705">
                  <c:v>72.597070312</c:v>
                </c:pt>
                <c:pt idx="2706">
                  <c:v>72.691734374999996</c:v>
                </c:pt>
                <c:pt idx="2707">
                  <c:v>73.000351561999992</c:v>
                </c:pt>
                <c:pt idx="2708">
                  <c:v>72.537828125000004</c:v>
                </c:pt>
                <c:pt idx="2709">
                  <c:v>72.590578124999993</c:v>
                </c:pt>
                <c:pt idx="2710">
                  <c:v>72.721601561999989</c:v>
                </c:pt>
                <c:pt idx="2711">
                  <c:v>72.734031250000001</c:v>
                </c:pt>
                <c:pt idx="2712">
                  <c:v>73.025539061999993</c:v>
                </c:pt>
                <c:pt idx="2713">
                  <c:v>72.825414061999993</c:v>
                </c:pt>
                <c:pt idx="2714">
                  <c:v>72.897546875000003</c:v>
                </c:pt>
                <c:pt idx="2715">
                  <c:v>72.533820312000003</c:v>
                </c:pt>
                <c:pt idx="2716">
                  <c:v>72.660523436999995</c:v>
                </c:pt>
                <c:pt idx="2717">
                  <c:v>72.656703125000007</c:v>
                </c:pt>
                <c:pt idx="2718">
                  <c:v>72.477289061999997</c:v>
                </c:pt>
                <c:pt idx="2719">
                  <c:v>72.626703125000006</c:v>
                </c:pt>
                <c:pt idx="2720">
                  <c:v>73.03424218699999</c:v>
                </c:pt>
                <c:pt idx="2721">
                  <c:v>73.278601561999992</c:v>
                </c:pt>
                <c:pt idx="2722">
                  <c:v>72.604429686999993</c:v>
                </c:pt>
                <c:pt idx="2723">
                  <c:v>72.992820311999992</c:v>
                </c:pt>
                <c:pt idx="2724">
                  <c:v>72.976749999999996</c:v>
                </c:pt>
                <c:pt idx="2725">
                  <c:v>74.647195311999994</c:v>
                </c:pt>
                <c:pt idx="2726">
                  <c:v>73.245195311999993</c:v>
                </c:pt>
                <c:pt idx="2727">
                  <c:v>73.160632812000003</c:v>
                </c:pt>
                <c:pt idx="2728">
                  <c:v>72.610359375000002</c:v>
                </c:pt>
                <c:pt idx="2729">
                  <c:v>72.744882812</c:v>
                </c:pt>
                <c:pt idx="2730">
                  <c:v>72.816289061999996</c:v>
                </c:pt>
                <c:pt idx="2731">
                  <c:v>73.333406249999996</c:v>
                </c:pt>
                <c:pt idx="2732">
                  <c:v>72.741124999999997</c:v>
                </c:pt>
                <c:pt idx="2733">
                  <c:v>72.567625000000007</c:v>
                </c:pt>
                <c:pt idx="2734">
                  <c:v>73.716484374999993</c:v>
                </c:pt>
                <c:pt idx="2735">
                  <c:v>72.557554686999993</c:v>
                </c:pt>
                <c:pt idx="2736">
                  <c:v>72.613757812000003</c:v>
                </c:pt>
                <c:pt idx="2737">
                  <c:v>72.628562500000001</c:v>
                </c:pt>
                <c:pt idx="2738">
                  <c:v>72.668570312</c:v>
                </c:pt>
                <c:pt idx="2739">
                  <c:v>72.64285156199999</c:v>
                </c:pt>
                <c:pt idx="2740">
                  <c:v>73.381328124999996</c:v>
                </c:pt>
                <c:pt idx="2741">
                  <c:v>72.629242187000003</c:v>
                </c:pt>
                <c:pt idx="2742">
                  <c:v>72.593664062000002</c:v>
                </c:pt>
                <c:pt idx="2743">
                  <c:v>72.710351562</c:v>
                </c:pt>
                <c:pt idx="2744">
                  <c:v>72.789984375000003</c:v>
                </c:pt>
                <c:pt idx="2745">
                  <c:v>72.659562500000007</c:v>
                </c:pt>
                <c:pt idx="2746">
                  <c:v>72.719554686999999</c:v>
                </c:pt>
                <c:pt idx="2747">
                  <c:v>72.887210936999992</c:v>
                </c:pt>
                <c:pt idx="2748">
                  <c:v>72.654351562000002</c:v>
                </c:pt>
                <c:pt idx="2749">
                  <c:v>72.634984375000002</c:v>
                </c:pt>
                <c:pt idx="2750">
                  <c:v>72.676218750000004</c:v>
                </c:pt>
                <c:pt idx="2751">
                  <c:v>72.756406249999998</c:v>
                </c:pt>
                <c:pt idx="2752">
                  <c:v>72.541710936999991</c:v>
                </c:pt>
                <c:pt idx="2753">
                  <c:v>72.602609375</c:v>
                </c:pt>
                <c:pt idx="2754">
                  <c:v>72.578867187</c:v>
                </c:pt>
                <c:pt idx="2755">
                  <c:v>72.784171874999998</c:v>
                </c:pt>
                <c:pt idx="2756">
                  <c:v>72.605539061999991</c:v>
                </c:pt>
                <c:pt idx="2757">
                  <c:v>72.587210936999995</c:v>
                </c:pt>
                <c:pt idx="2758">
                  <c:v>72.721234374999995</c:v>
                </c:pt>
                <c:pt idx="2759">
                  <c:v>72.822851561999997</c:v>
                </c:pt>
                <c:pt idx="2760">
                  <c:v>72.733867187000001</c:v>
                </c:pt>
                <c:pt idx="2761">
                  <c:v>72.873867187000002</c:v>
                </c:pt>
                <c:pt idx="2762">
                  <c:v>72.757289061999998</c:v>
                </c:pt>
                <c:pt idx="2763">
                  <c:v>72.737664061999993</c:v>
                </c:pt>
                <c:pt idx="2764">
                  <c:v>72.618906249999995</c:v>
                </c:pt>
                <c:pt idx="2765">
                  <c:v>72.437070312000003</c:v>
                </c:pt>
                <c:pt idx="2766">
                  <c:v>72.594999999999999</c:v>
                </c:pt>
                <c:pt idx="2767">
                  <c:v>72.524976561999992</c:v>
                </c:pt>
                <c:pt idx="2768">
                  <c:v>72.676867186999999</c:v>
                </c:pt>
                <c:pt idx="2769">
                  <c:v>72.813148436999995</c:v>
                </c:pt>
                <c:pt idx="2770">
                  <c:v>76.666195311999999</c:v>
                </c:pt>
                <c:pt idx="2771">
                  <c:v>72.675593750000004</c:v>
                </c:pt>
                <c:pt idx="2772">
                  <c:v>72.985820312000001</c:v>
                </c:pt>
                <c:pt idx="2773">
                  <c:v>72.966773437000001</c:v>
                </c:pt>
                <c:pt idx="2774">
                  <c:v>72.549125000000004</c:v>
                </c:pt>
                <c:pt idx="2775">
                  <c:v>73.249273436999999</c:v>
                </c:pt>
                <c:pt idx="2776">
                  <c:v>72.574921875000001</c:v>
                </c:pt>
                <c:pt idx="2777">
                  <c:v>72.648656250000002</c:v>
                </c:pt>
                <c:pt idx="2778">
                  <c:v>72.848585936999996</c:v>
                </c:pt>
                <c:pt idx="2779">
                  <c:v>72.615921874999998</c:v>
                </c:pt>
                <c:pt idx="2780">
                  <c:v>72.797984374999999</c:v>
                </c:pt>
                <c:pt idx="2781">
                  <c:v>72.609492187000001</c:v>
                </c:pt>
                <c:pt idx="2782">
                  <c:v>72.60602343699999</c:v>
                </c:pt>
                <c:pt idx="2783">
                  <c:v>72.602679686999991</c:v>
                </c:pt>
                <c:pt idx="2784">
                  <c:v>72.598406249999996</c:v>
                </c:pt>
                <c:pt idx="2785">
                  <c:v>72.600250000000003</c:v>
                </c:pt>
                <c:pt idx="2786">
                  <c:v>72.603882811999995</c:v>
                </c:pt>
                <c:pt idx="2787">
                  <c:v>72.554992186999996</c:v>
                </c:pt>
                <c:pt idx="2788">
                  <c:v>72.627445311999992</c:v>
                </c:pt>
                <c:pt idx="2789">
                  <c:v>73.225296874999998</c:v>
                </c:pt>
                <c:pt idx="2790">
                  <c:v>72.557203125000001</c:v>
                </c:pt>
                <c:pt idx="2791">
                  <c:v>73.123492186999997</c:v>
                </c:pt>
                <c:pt idx="2792">
                  <c:v>73.338718749999998</c:v>
                </c:pt>
                <c:pt idx="2793">
                  <c:v>72.585398436999995</c:v>
                </c:pt>
                <c:pt idx="2794">
                  <c:v>72.598632811999991</c:v>
                </c:pt>
                <c:pt idx="2795">
                  <c:v>72.568906249999998</c:v>
                </c:pt>
                <c:pt idx="2796">
                  <c:v>72.539500000000004</c:v>
                </c:pt>
                <c:pt idx="2797">
                  <c:v>72.559351561999989</c:v>
                </c:pt>
                <c:pt idx="2798">
                  <c:v>72.600437499999998</c:v>
                </c:pt>
                <c:pt idx="2799">
                  <c:v>72.817031249999999</c:v>
                </c:pt>
                <c:pt idx="2800">
                  <c:v>72.608328125</c:v>
                </c:pt>
                <c:pt idx="2801">
                  <c:v>72.592773436999991</c:v>
                </c:pt>
                <c:pt idx="2802">
                  <c:v>72.568312500000005</c:v>
                </c:pt>
                <c:pt idx="2803">
                  <c:v>72.668945311999991</c:v>
                </c:pt>
                <c:pt idx="2804">
                  <c:v>72.608835936999995</c:v>
                </c:pt>
                <c:pt idx="2805">
                  <c:v>73.644234374999996</c:v>
                </c:pt>
                <c:pt idx="2806">
                  <c:v>72.701250000000002</c:v>
                </c:pt>
                <c:pt idx="2807">
                  <c:v>72.586195312000001</c:v>
                </c:pt>
                <c:pt idx="2808">
                  <c:v>72.583960937000001</c:v>
                </c:pt>
                <c:pt idx="2809">
                  <c:v>72.666898437</c:v>
                </c:pt>
                <c:pt idx="2810">
                  <c:v>72.688109374999996</c:v>
                </c:pt>
                <c:pt idx="2811">
                  <c:v>72.784234374999997</c:v>
                </c:pt>
                <c:pt idx="2812">
                  <c:v>72.730492186999996</c:v>
                </c:pt>
                <c:pt idx="2813">
                  <c:v>72.608671874999999</c:v>
                </c:pt>
                <c:pt idx="2814">
                  <c:v>72.564351561999999</c:v>
                </c:pt>
                <c:pt idx="2815">
                  <c:v>72.663992186999991</c:v>
                </c:pt>
                <c:pt idx="2816">
                  <c:v>72.727039062000003</c:v>
                </c:pt>
                <c:pt idx="2817">
                  <c:v>72.686453125</c:v>
                </c:pt>
                <c:pt idx="2818">
                  <c:v>73.196992186999992</c:v>
                </c:pt>
                <c:pt idx="2819">
                  <c:v>72.603835936999999</c:v>
                </c:pt>
                <c:pt idx="2820">
                  <c:v>72.797890624999994</c:v>
                </c:pt>
                <c:pt idx="2821">
                  <c:v>72.572078125000004</c:v>
                </c:pt>
                <c:pt idx="2822">
                  <c:v>72.696054687</c:v>
                </c:pt>
                <c:pt idx="2823">
                  <c:v>72.909539061999993</c:v>
                </c:pt>
                <c:pt idx="2824">
                  <c:v>72.680992187000001</c:v>
                </c:pt>
                <c:pt idx="2825">
                  <c:v>72.838468750000004</c:v>
                </c:pt>
                <c:pt idx="2826">
                  <c:v>73.409179686999991</c:v>
                </c:pt>
                <c:pt idx="2827">
                  <c:v>72.638507812</c:v>
                </c:pt>
                <c:pt idx="2828">
                  <c:v>72.532406249999994</c:v>
                </c:pt>
                <c:pt idx="2829">
                  <c:v>72.599265625000001</c:v>
                </c:pt>
                <c:pt idx="2830">
                  <c:v>72.611453124999997</c:v>
                </c:pt>
                <c:pt idx="2831">
                  <c:v>72.705695312000003</c:v>
                </c:pt>
                <c:pt idx="2832">
                  <c:v>72.767507811999991</c:v>
                </c:pt>
                <c:pt idx="2833">
                  <c:v>72.579906249999993</c:v>
                </c:pt>
                <c:pt idx="2834">
                  <c:v>72.594257811999995</c:v>
                </c:pt>
                <c:pt idx="2835">
                  <c:v>72.614359375000006</c:v>
                </c:pt>
                <c:pt idx="2836">
                  <c:v>72.588726561999991</c:v>
                </c:pt>
                <c:pt idx="2837">
                  <c:v>72.583515625000004</c:v>
                </c:pt>
                <c:pt idx="2838">
                  <c:v>72.591179686999993</c:v>
                </c:pt>
                <c:pt idx="2839">
                  <c:v>72.667101561999999</c:v>
                </c:pt>
                <c:pt idx="2840">
                  <c:v>72.737726561999992</c:v>
                </c:pt>
                <c:pt idx="2841">
                  <c:v>73.463570312000002</c:v>
                </c:pt>
                <c:pt idx="2842">
                  <c:v>72.559640625</c:v>
                </c:pt>
                <c:pt idx="2843">
                  <c:v>72.587296875000007</c:v>
                </c:pt>
                <c:pt idx="2844">
                  <c:v>72.618703124999996</c:v>
                </c:pt>
                <c:pt idx="2845">
                  <c:v>72.672257811999998</c:v>
                </c:pt>
                <c:pt idx="2846">
                  <c:v>72.751710936999999</c:v>
                </c:pt>
                <c:pt idx="2847">
                  <c:v>75.566507811999998</c:v>
                </c:pt>
                <c:pt idx="2848">
                  <c:v>72.806031250000004</c:v>
                </c:pt>
                <c:pt idx="2849">
                  <c:v>72.466085937000003</c:v>
                </c:pt>
                <c:pt idx="2850">
                  <c:v>72.700937499999995</c:v>
                </c:pt>
                <c:pt idx="2851">
                  <c:v>72.626828125000003</c:v>
                </c:pt>
                <c:pt idx="2852">
                  <c:v>72.657320311999996</c:v>
                </c:pt>
                <c:pt idx="2853">
                  <c:v>72.618460936999995</c:v>
                </c:pt>
                <c:pt idx="2854">
                  <c:v>72.56821875</c:v>
                </c:pt>
                <c:pt idx="2855">
                  <c:v>73.776953125000006</c:v>
                </c:pt>
                <c:pt idx="2856">
                  <c:v>72.554093750000007</c:v>
                </c:pt>
                <c:pt idx="2857">
                  <c:v>72.602554686999994</c:v>
                </c:pt>
                <c:pt idx="2858">
                  <c:v>72.850140624999995</c:v>
                </c:pt>
                <c:pt idx="2859">
                  <c:v>72.734078124999996</c:v>
                </c:pt>
                <c:pt idx="2860">
                  <c:v>72.617945311999989</c:v>
                </c:pt>
                <c:pt idx="2861">
                  <c:v>72.934367186999992</c:v>
                </c:pt>
                <c:pt idx="2862">
                  <c:v>72.533539062000003</c:v>
                </c:pt>
                <c:pt idx="2863">
                  <c:v>72.836445311999995</c:v>
                </c:pt>
                <c:pt idx="2864">
                  <c:v>72.481531250000003</c:v>
                </c:pt>
                <c:pt idx="2865">
                  <c:v>72.887406249999998</c:v>
                </c:pt>
                <c:pt idx="2866">
                  <c:v>72.631070311999991</c:v>
                </c:pt>
                <c:pt idx="2867">
                  <c:v>72.683999999999997</c:v>
                </c:pt>
                <c:pt idx="2868">
                  <c:v>72.636750000000006</c:v>
                </c:pt>
                <c:pt idx="2869">
                  <c:v>72.713882811999994</c:v>
                </c:pt>
                <c:pt idx="2870">
                  <c:v>72.595085936999993</c:v>
                </c:pt>
                <c:pt idx="2871">
                  <c:v>72.582125000000005</c:v>
                </c:pt>
                <c:pt idx="2872">
                  <c:v>72.502296874999999</c:v>
                </c:pt>
                <c:pt idx="2873">
                  <c:v>72.711531249999993</c:v>
                </c:pt>
                <c:pt idx="2874">
                  <c:v>72.569046874999998</c:v>
                </c:pt>
                <c:pt idx="2875">
                  <c:v>72.521484375</c:v>
                </c:pt>
                <c:pt idx="2876">
                  <c:v>72.564984374999995</c:v>
                </c:pt>
                <c:pt idx="2877">
                  <c:v>72.660828124999995</c:v>
                </c:pt>
                <c:pt idx="2878">
                  <c:v>72.496492187000001</c:v>
                </c:pt>
                <c:pt idx="2879">
                  <c:v>72.943828124999996</c:v>
                </c:pt>
                <c:pt idx="2880">
                  <c:v>72.52071875</c:v>
                </c:pt>
                <c:pt idx="2881">
                  <c:v>72.595031250000005</c:v>
                </c:pt>
                <c:pt idx="2882">
                  <c:v>73.047164061999993</c:v>
                </c:pt>
                <c:pt idx="2883">
                  <c:v>72.640148436999993</c:v>
                </c:pt>
                <c:pt idx="2884">
                  <c:v>72.712179687000003</c:v>
                </c:pt>
                <c:pt idx="2885">
                  <c:v>73.123515624999996</c:v>
                </c:pt>
                <c:pt idx="2886">
                  <c:v>72.628367186999995</c:v>
                </c:pt>
                <c:pt idx="2887">
                  <c:v>72.653406250000003</c:v>
                </c:pt>
                <c:pt idx="2888">
                  <c:v>72.704289062000001</c:v>
                </c:pt>
                <c:pt idx="2889">
                  <c:v>73.049906250000006</c:v>
                </c:pt>
                <c:pt idx="2890">
                  <c:v>72.591875000000002</c:v>
                </c:pt>
                <c:pt idx="2891">
                  <c:v>72.790570312</c:v>
                </c:pt>
                <c:pt idx="2892">
                  <c:v>73.659679686999993</c:v>
                </c:pt>
                <c:pt idx="2893">
                  <c:v>72.791195311999999</c:v>
                </c:pt>
                <c:pt idx="2894">
                  <c:v>73.700148436999996</c:v>
                </c:pt>
                <c:pt idx="2895">
                  <c:v>72.521632811999993</c:v>
                </c:pt>
                <c:pt idx="2896">
                  <c:v>72.585218749999996</c:v>
                </c:pt>
                <c:pt idx="2897">
                  <c:v>72.570687500000005</c:v>
                </c:pt>
                <c:pt idx="2898">
                  <c:v>72.617960936999992</c:v>
                </c:pt>
                <c:pt idx="2899">
                  <c:v>72.587679686999991</c:v>
                </c:pt>
                <c:pt idx="2900">
                  <c:v>72.783796874999993</c:v>
                </c:pt>
                <c:pt idx="2901">
                  <c:v>72.704476561999996</c:v>
                </c:pt>
                <c:pt idx="2902">
                  <c:v>72.537335936999995</c:v>
                </c:pt>
                <c:pt idx="2903">
                  <c:v>74.053296875000001</c:v>
                </c:pt>
                <c:pt idx="2904">
                  <c:v>72.700085936999997</c:v>
                </c:pt>
                <c:pt idx="2905">
                  <c:v>72.965367186999998</c:v>
                </c:pt>
                <c:pt idx="2906">
                  <c:v>72.602992186999998</c:v>
                </c:pt>
                <c:pt idx="2907">
                  <c:v>72.631281250000001</c:v>
                </c:pt>
                <c:pt idx="2908">
                  <c:v>73.313453124999995</c:v>
                </c:pt>
                <c:pt idx="2909">
                  <c:v>72.633429687000003</c:v>
                </c:pt>
                <c:pt idx="2910">
                  <c:v>72.611062500000003</c:v>
                </c:pt>
                <c:pt idx="2911">
                  <c:v>72.619109374999994</c:v>
                </c:pt>
                <c:pt idx="2912">
                  <c:v>72.604546874999997</c:v>
                </c:pt>
                <c:pt idx="2913">
                  <c:v>72.631257812000001</c:v>
                </c:pt>
                <c:pt idx="2914">
                  <c:v>72.648624999999996</c:v>
                </c:pt>
                <c:pt idx="2915">
                  <c:v>72.647476561999994</c:v>
                </c:pt>
                <c:pt idx="2916">
                  <c:v>72.826046875000003</c:v>
                </c:pt>
                <c:pt idx="2917">
                  <c:v>73.044734375000004</c:v>
                </c:pt>
                <c:pt idx="2918">
                  <c:v>72.646226561999995</c:v>
                </c:pt>
                <c:pt idx="2919">
                  <c:v>72.792796874999993</c:v>
                </c:pt>
                <c:pt idx="2920">
                  <c:v>72.888664061999989</c:v>
                </c:pt>
                <c:pt idx="2921">
                  <c:v>73.784039061999991</c:v>
                </c:pt>
                <c:pt idx="2922">
                  <c:v>73.043875</c:v>
                </c:pt>
                <c:pt idx="2923">
                  <c:v>72.918929687000002</c:v>
                </c:pt>
                <c:pt idx="2924">
                  <c:v>72.598476562000002</c:v>
                </c:pt>
                <c:pt idx="2925">
                  <c:v>72.637234375000006</c:v>
                </c:pt>
                <c:pt idx="2926">
                  <c:v>72.600742186999994</c:v>
                </c:pt>
                <c:pt idx="2927">
                  <c:v>72.875382811999998</c:v>
                </c:pt>
                <c:pt idx="2928">
                  <c:v>72.614874999999998</c:v>
                </c:pt>
                <c:pt idx="2929">
                  <c:v>72.779859375000001</c:v>
                </c:pt>
                <c:pt idx="2930">
                  <c:v>72.596664062000002</c:v>
                </c:pt>
                <c:pt idx="2931">
                  <c:v>72.58503125</c:v>
                </c:pt>
                <c:pt idx="2932">
                  <c:v>72.644343750000004</c:v>
                </c:pt>
                <c:pt idx="2933">
                  <c:v>72.916718750000001</c:v>
                </c:pt>
                <c:pt idx="2934">
                  <c:v>72.613757812000003</c:v>
                </c:pt>
                <c:pt idx="2935">
                  <c:v>72.589007811999991</c:v>
                </c:pt>
                <c:pt idx="2936">
                  <c:v>72.654624999999996</c:v>
                </c:pt>
                <c:pt idx="2937">
                  <c:v>72.574148436999991</c:v>
                </c:pt>
                <c:pt idx="2938">
                  <c:v>73.374140624999995</c:v>
                </c:pt>
                <c:pt idx="2939">
                  <c:v>72.666070312000002</c:v>
                </c:pt>
                <c:pt idx="2940">
                  <c:v>72.644226562</c:v>
                </c:pt>
                <c:pt idx="2941">
                  <c:v>72.66852343699999</c:v>
                </c:pt>
                <c:pt idx="2942">
                  <c:v>73.023679686999998</c:v>
                </c:pt>
                <c:pt idx="2943">
                  <c:v>72.947999999999993</c:v>
                </c:pt>
                <c:pt idx="2944">
                  <c:v>72.864093749999995</c:v>
                </c:pt>
                <c:pt idx="2945">
                  <c:v>72.879546875000003</c:v>
                </c:pt>
                <c:pt idx="2946">
                  <c:v>72.765015625000004</c:v>
                </c:pt>
                <c:pt idx="2947">
                  <c:v>72.599070311999995</c:v>
                </c:pt>
                <c:pt idx="2948">
                  <c:v>72.592257812</c:v>
                </c:pt>
                <c:pt idx="2949">
                  <c:v>72.593679686999991</c:v>
                </c:pt>
                <c:pt idx="2950">
                  <c:v>72.688148436999995</c:v>
                </c:pt>
                <c:pt idx="2951">
                  <c:v>72.685148436999995</c:v>
                </c:pt>
                <c:pt idx="2952">
                  <c:v>72.613578125000004</c:v>
                </c:pt>
                <c:pt idx="2953">
                  <c:v>72.734328125000005</c:v>
                </c:pt>
                <c:pt idx="2954">
                  <c:v>72.814976561999998</c:v>
                </c:pt>
                <c:pt idx="2955">
                  <c:v>72.662367187000001</c:v>
                </c:pt>
                <c:pt idx="2956">
                  <c:v>72.654789061999992</c:v>
                </c:pt>
                <c:pt idx="2957">
                  <c:v>72.717570311999992</c:v>
                </c:pt>
                <c:pt idx="2958">
                  <c:v>72.755343749999994</c:v>
                </c:pt>
                <c:pt idx="2959">
                  <c:v>72.611656249999996</c:v>
                </c:pt>
                <c:pt idx="2960">
                  <c:v>72.885281250000006</c:v>
                </c:pt>
                <c:pt idx="2961">
                  <c:v>72.900101562000003</c:v>
                </c:pt>
                <c:pt idx="2962">
                  <c:v>72.704453125000001</c:v>
                </c:pt>
                <c:pt idx="2963">
                  <c:v>73.382835936999996</c:v>
                </c:pt>
                <c:pt idx="2964">
                  <c:v>72.707999999999998</c:v>
                </c:pt>
                <c:pt idx="2965">
                  <c:v>73.110132811999989</c:v>
                </c:pt>
                <c:pt idx="2966">
                  <c:v>72.991062499999998</c:v>
                </c:pt>
                <c:pt idx="2967">
                  <c:v>73.110492186999991</c:v>
                </c:pt>
                <c:pt idx="2968">
                  <c:v>72.686679686999994</c:v>
                </c:pt>
                <c:pt idx="2969">
                  <c:v>72.521492186999993</c:v>
                </c:pt>
                <c:pt idx="2970">
                  <c:v>72.596359375000006</c:v>
                </c:pt>
                <c:pt idx="2971">
                  <c:v>72.500695311999991</c:v>
                </c:pt>
                <c:pt idx="2972">
                  <c:v>72.602039062000003</c:v>
                </c:pt>
                <c:pt idx="2973">
                  <c:v>72.812343749999997</c:v>
                </c:pt>
                <c:pt idx="2974">
                  <c:v>72.514562499999997</c:v>
                </c:pt>
                <c:pt idx="2975">
                  <c:v>73.807531249999997</c:v>
                </c:pt>
                <c:pt idx="2976">
                  <c:v>73.138921874999994</c:v>
                </c:pt>
                <c:pt idx="2977">
                  <c:v>72.756445311999997</c:v>
                </c:pt>
                <c:pt idx="2978">
                  <c:v>72.722992187000003</c:v>
                </c:pt>
                <c:pt idx="2979">
                  <c:v>72.595023436999995</c:v>
                </c:pt>
                <c:pt idx="2980">
                  <c:v>72.652843750000002</c:v>
                </c:pt>
                <c:pt idx="2981">
                  <c:v>72.766093749999996</c:v>
                </c:pt>
                <c:pt idx="2982">
                  <c:v>73.127421874999996</c:v>
                </c:pt>
                <c:pt idx="2983">
                  <c:v>72.522671875</c:v>
                </c:pt>
                <c:pt idx="2984">
                  <c:v>73.035179686999996</c:v>
                </c:pt>
                <c:pt idx="2985">
                  <c:v>72.539906250000001</c:v>
                </c:pt>
                <c:pt idx="2986">
                  <c:v>72.512031250000007</c:v>
                </c:pt>
                <c:pt idx="2987">
                  <c:v>72.669593750000004</c:v>
                </c:pt>
                <c:pt idx="2988">
                  <c:v>72.697210936999994</c:v>
                </c:pt>
                <c:pt idx="2989">
                  <c:v>73.356812500000004</c:v>
                </c:pt>
                <c:pt idx="2990">
                  <c:v>72.673093750000007</c:v>
                </c:pt>
                <c:pt idx="2991">
                  <c:v>72.612460936999994</c:v>
                </c:pt>
                <c:pt idx="2992">
                  <c:v>72.656218749999994</c:v>
                </c:pt>
                <c:pt idx="2993">
                  <c:v>72.576085937000002</c:v>
                </c:pt>
                <c:pt idx="2994">
                  <c:v>72.598367186999994</c:v>
                </c:pt>
                <c:pt idx="2995">
                  <c:v>72.603320311999994</c:v>
                </c:pt>
                <c:pt idx="2996">
                  <c:v>72.593953124999999</c:v>
                </c:pt>
                <c:pt idx="2997">
                  <c:v>72.594335936999997</c:v>
                </c:pt>
                <c:pt idx="2998">
                  <c:v>72.613398437000001</c:v>
                </c:pt>
                <c:pt idx="2999">
                  <c:v>72.543617186999995</c:v>
                </c:pt>
                <c:pt idx="3000">
                  <c:v>72.600507811999989</c:v>
                </c:pt>
                <c:pt idx="3001">
                  <c:v>72.600875000000002</c:v>
                </c:pt>
                <c:pt idx="3002">
                  <c:v>72.613367186999994</c:v>
                </c:pt>
                <c:pt idx="3003">
                  <c:v>72.652640625000004</c:v>
                </c:pt>
                <c:pt idx="3004">
                  <c:v>72.536562500000002</c:v>
                </c:pt>
                <c:pt idx="3005">
                  <c:v>72.968023436999999</c:v>
                </c:pt>
                <c:pt idx="3006">
                  <c:v>72.604343749999998</c:v>
                </c:pt>
                <c:pt idx="3007">
                  <c:v>73.116679687000001</c:v>
                </c:pt>
                <c:pt idx="3008">
                  <c:v>72.794140624999997</c:v>
                </c:pt>
                <c:pt idx="3009">
                  <c:v>72.613914061999992</c:v>
                </c:pt>
                <c:pt idx="3010">
                  <c:v>72.952445311999995</c:v>
                </c:pt>
                <c:pt idx="3011">
                  <c:v>72.721226561999998</c:v>
                </c:pt>
                <c:pt idx="3012">
                  <c:v>73.015953124999996</c:v>
                </c:pt>
                <c:pt idx="3013">
                  <c:v>72.602992186999998</c:v>
                </c:pt>
                <c:pt idx="3014">
                  <c:v>72.933093749999998</c:v>
                </c:pt>
                <c:pt idx="3015">
                  <c:v>73.006179686999999</c:v>
                </c:pt>
                <c:pt idx="3016">
                  <c:v>72.733656249999996</c:v>
                </c:pt>
                <c:pt idx="3017">
                  <c:v>73.297898437000001</c:v>
                </c:pt>
                <c:pt idx="3018">
                  <c:v>73.097132811999998</c:v>
                </c:pt>
                <c:pt idx="3019">
                  <c:v>74.171984374999994</c:v>
                </c:pt>
                <c:pt idx="3020">
                  <c:v>72.536718750000006</c:v>
                </c:pt>
                <c:pt idx="3021">
                  <c:v>72.597382811999992</c:v>
                </c:pt>
                <c:pt idx="3022">
                  <c:v>72.656046875000001</c:v>
                </c:pt>
                <c:pt idx="3023">
                  <c:v>73.23255468699999</c:v>
                </c:pt>
                <c:pt idx="3024">
                  <c:v>72.651039061999995</c:v>
                </c:pt>
                <c:pt idx="3025">
                  <c:v>72.535945311999996</c:v>
                </c:pt>
                <c:pt idx="3026">
                  <c:v>72.75494531199999</c:v>
                </c:pt>
                <c:pt idx="3027">
                  <c:v>72.673031249999994</c:v>
                </c:pt>
                <c:pt idx="3028">
                  <c:v>73.089765624999998</c:v>
                </c:pt>
                <c:pt idx="3029">
                  <c:v>72.608710936999998</c:v>
                </c:pt>
                <c:pt idx="3030">
                  <c:v>72.881531249999995</c:v>
                </c:pt>
                <c:pt idx="3031">
                  <c:v>72.857726561999996</c:v>
                </c:pt>
                <c:pt idx="3032">
                  <c:v>72.809664061999996</c:v>
                </c:pt>
                <c:pt idx="3033">
                  <c:v>72.718656249999995</c:v>
                </c:pt>
                <c:pt idx="3034">
                  <c:v>72.727195311999992</c:v>
                </c:pt>
                <c:pt idx="3035">
                  <c:v>72.719859374999999</c:v>
                </c:pt>
                <c:pt idx="3036">
                  <c:v>72.540468750000002</c:v>
                </c:pt>
                <c:pt idx="3037">
                  <c:v>72.537695311999997</c:v>
                </c:pt>
                <c:pt idx="3038">
                  <c:v>72.687906249999997</c:v>
                </c:pt>
                <c:pt idx="3039">
                  <c:v>72.872304686999996</c:v>
                </c:pt>
                <c:pt idx="3040">
                  <c:v>72.700468749999999</c:v>
                </c:pt>
                <c:pt idx="3041">
                  <c:v>72.60728125</c:v>
                </c:pt>
                <c:pt idx="3042">
                  <c:v>72.570851562000001</c:v>
                </c:pt>
                <c:pt idx="3043">
                  <c:v>72.648406249999994</c:v>
                </c:pt>
                <c:pt idx="3044">
                  <c:v>72.604468749999995</c:v>
                </c:pt>
                <c:pt idx="3045">
                  <c:v>72.864640625000007</c:v>
                </c:pt>
                <c:pt idx="3046">
                  <c:v>72.658640625000004</c:v>
                </c:pt>
                <c:pt idx="3047">
                  <c:v>72.53375781199999</c:v>
                </c:pt>
                <c:pt idx="3048">
                  <c:v>72.616257812000001</c:v>
                </c:pt>
                <c:pt idx="3049">
                  <c:v>73.443054687</c:v>
                </c:pt>
                <c:pt idx="3050">
                  <c:v>72.719195311999997</c:v>
                </c:pt>
                <c:pt idx="3051">
                  <c:v>72.598914061999992</c:v>
                </c:pt>
                <c:pt idx="3052">
                  <c:v>72.524164061999997</c:v>
                </c:pt>
                <c:pt idx="3053">
                  <c:v>72.626703125000006</c:v>
                </c:pt>
                <c:pt idx="3054">
                  <c:v>72.834414061999993</c:v>
                </c:pt>
                <c:pt idx="3055">
                  <c:v>73.235671874999994</c:v>
                </c:pt>
                <c:pt idx="3056">
                  <c:v>72.754742186999991</c:v>
                </c:pt>
                <c:pt idx="3057">
                  <c:v>72.59130468699999</c:v>
                </c:pt>
                <c:pt idx="3058">
                  <c:v>74.405414061999991</c:v>
                </c:pt>
                <c:pt idx="3059">
                  <c:v>72.539578125000006</c:v>
                </c:pt>
                <c:pt idx="3060">
                  <c:v>72.871429687000003</c:v>
                </c:pt>
                <c:pt idx="3061">
                  <c:v>72.692914062</c:v>
                </c:pt>
                <c:pt idx="3062">
                  <c:v>72.702820312</c:v>
                </c:pt>
                <c:pt idx="3063">
                  <c:v>72.703812499999998</c:v>
                </c:pt>
                <c:pt idx="3064">
                  <c:v>73.138640624999994</c:v>
                </c:pt>
                <c:pt idx="3065">
                  <c:v>72.86550781199999</c:v>
                </c:pt>
                <c:pt idx="3066">
                  <c:v>72.554539061999989</c:v>
                </c:pt>
                <c:pt idx="3067">
                  <c:v>72.856781249999997</c:v>
                </c:pt>
                <c:pt idx="3068">
                  <c:v>73.39675781199999</c:v>
                </c:pt>
                <c:pt idx="3069">
                  <c:v>72.587976561999994</c:v>
                </c:pt>
                <c:pt idx="3070">
                  <c:v>72.632781249999994</c:v>
                </c:pt>
                <c:pt idx="3071">
                  <c:v>72.606054686999997</c:v>
                </c:pt>
                <c:pt idx="3072">
                  <c:v>73.714031250000005</c:v>
                </c:pt>
                <c:pt idx="3073">
                  <c:v>74.252609375000006</c:v>
                </c:pt>
                <c:pt idx="3074">
                  <c:v>72.598476562000002</c:v>
                </c:pt>
                <c:pt idx="3075">
                  <c:v>72.579921874999997</c:v>
                </c:pt>
                <c:pt idx="3076">
                  <c:v>72.577742186999998</c:v>
                </c:pt>
                <c:pt idx="3077">
                  <c:v>72.575851561999997</c:v>
                </c:pt>
                <c:pt idx="3078">
                  <c:v>72.691351561999994</c:v>
                </c:pt>
                <c:pt idx="3079">
                  <c:v>73.015023436999996</c:v>
                </c:pt>
                <c:pt idx="3080">
                  <c:v>73.033078125000003</c:v>
                </c:pt>
                <c:pt idx="3081">
                  <c:v>72.890289061999994</c:v>
                </c:pt>
                <c:pt idx="3082">
                  <c:v>72.882359374999993</c:v>
                </c:pt>
                <c:pt idx="3083">
                  <c:v>72.872164061999996</c:v>
                </c:pt>
                <c:pt idx="3084">
                  <c:v>72.615351562000001</c:v>
                </c:pt>
                <c:pt idx="3085">
                  <c:v>72.704929686999989</c:v>
                </c:pt>
                <c:pt idx="3086">
                  <c:v>72.881335937000003</c:v>
                </c:pt>
                <c:pt idx="3087">
                  <c:v>72.650406250000003</c:v>
                </c:pt>
                <c:pt idx="3088">
                  <c:v>72.693156250000001</c:v>
                </c:pt>
                <c:pt idx="3089">
                  <c:v>73.022148436999998</c:v>
                </c:pt>
                <c:pt idx="3090">
                  <c:v>72.671023437000002</c:v>
                </c:pt>
                <c:pt idx="3091">
                  <c:v>72.665570312</c:v>
                </c:pt>
                <c:pt idx="3092">
                  <c:v>72.649781250000004</c:v>
                </c:pt>
                <c:pt idx="3093">
                  <c:v>72.594765624999994</c:v>
                </c:pt>
                <c:pt idx="3094">
                  <c:v>72.973656250000005</c:v>
                </c:pt>
                <c:pt idx="3095">
                  <c:v>72.557710936999996</c:v>
                </c:pt>
                <c:pt idx="3096">
                  <c:v>72.603109375000003</c:v>
                </c:pt>
                <c:pt idx="3097">
                  <c:v>72.630531250000004</c:v>
                </c:pt>
                <c:pt idx="3098">
                  <c:v>72.920679686999989</c:v>
                </c:pt>
                <c:pt idx="3099">
                  <c:v>72.56486718699999</c:v>
                </c:pt>
                <c:pt idx="3100">
                  <c:v>72.657835937000002</c:v>
                </c:pt>
                <c:pt idx="3101">
                  <c:v>72.653757811999995</c:v>
                </c:pt>
                <c:pt idx="3102">
                  <c:v>73.929304686999998</c:v>
                </c:pt>
                <c:pt idx="3103">
                  <c:v>72.578890625</c:v>
                </c:pt>
                <c:pt idx="3104">
                  <c:v>72.891874999999999</c:v>
                </c:pt>
                <c:pt idx="3105">
                  <c:v>73.518421875000001</c:v>
                </c:pt>
                <c:pt idx="3106">
                  <c:v>72.735273436999989</c:v>
                </c:pt>
                <c:pt idx="3107">
                  <c:v>72.846078125000005</c:v>
                </c:pt>
                <c:pt idx="3108">
                  <c:v>73.267578125</c:v>
                </c:pt>
                <c:pt idx="3109">
                  <c:v>75.942015624999996</c:v>
                </c:pt>
                <c:pt idx="3110">
                  <c:v>74.683335936999995</c:v>
                </c:pt>
                <c:pt idx="3111">
                  <c:v>72.831132811999993</c:v>
                </c:pt>
                <c:pt idx="3112">
                  <c:v>72.664453124999994</c:v>
                </c:pt>
                <c:pt idx="3113">
                  <c:v>72.622203124999999</c:v>
                </c:pt>
                <c:pt idx="3114">
                  <c:v>72.619304686999996</c:v>
                </c:pt>
                <c:pt idx="3115">
                  <c:v>72.584320312000003</c:v>
                </c:pt>
                <c:pt idx="3116">
                  <c:v>72.641242187000003</c:v>
                </c:pt>
                <c:pt idx="3117">
                  <c:v>73.031781249999995</c:v>
                </c:pt>
                <c:pt idx="3118">
                  <c:v>72.875375000000005</c:v>
                </c:pt>
                <c:pt idx="3119">
                  <c:v>73.919507811999992</c:v>
                </c:pt>
                <c:pt idx="3120">
                  <c:v>72.807835936999993</c:v>
                </c:pt>
                <c:pt idx="3121">
                  <c:v>74.846953124999999</c:v>
                </c:pt>
                <c:pt idx="3122">
                  <c:v>72.674968750000005</c:v>
                </c:pt>
                <c:pt idx="3123">
                  <c:v>72.66942968699999</c:v>
                </c:pt>
                <c:pt idx="3124">
                  <c:v>72.632492186999997</c:v>
                </c:pt>
                <c:pt idx="3125">
                  <c:v>73.424164062000003</c:v>
                </c:pt>
                <c:pt idx="3126">
                  <c:v>72.588882811999994</c:v>
                </c:pt>
                <c:pt idx="3127">
                  <c:v>72.618585936999992</c:v>
                </c:pt>
                <c:pt idx="3128">
                  <c:v>73.630875000000003</c:v>
                </c:pt>
                <c:pt idx="3129">
                  <c:v>72.999171875000002</c:v>
                </c:pt>
                <c:pt idx="3130">
                  <c:v>72.636726561999993</c:v>
                </c:pt>
                <c:pt idx="3131">
                  <c:v>72.668742186999992</c:v>
                </c:pt>
                <c:pt idx="3132">
                  <c:v>72.604296875000003</c:v>
                </c:pt>
                <c:pt idx="3133">
                  <c:v>72.969820311999996</c:v>
                </c:pt>
                <c:pt idx="3134">
                  <c:v>72.720437500000003</c:v>
                </c:pt>
                <c:pt idx="3135">
                  <c:v>72.582554686999998</c:v>
                </c:pt>
                <c:pt idx="3136">
                  <c:v>72.912570312</c:v>
                </c:pt>
                <c:pt idx="3137">
                  <c:v>72.630414062</c:v>
                </c:pt>
                <c:pt idx="3138">
                  <c:v>73.485664061999998</c:v>
                </c:pt>
                <c:pt idx="3139">
                  <c:v>74.491</c:v>
                </c:pt>
                <c:pt idx="3140">
                  <c:v>72.594570312000002</c:v>
                </c:pt>
                <c:pt idx="3141">
                  <c:v>72.599312499999996</c:v>
                </c:pt>
                <c:pt idx="3142">
                  <c:v>72.627898436999999</c:v>
                </c:pt>
                <c:pt idx="3143">
                  <c:v>72.914796874999993</c:v>
                </c:pt>
                <c:pt idx="3144">
                  <c:v>72.728554686999999</c:v>
                </c:pt>
                <c:pt idx="3145">
                  <c:v>74.797257811999998</c:v>
                </c:pt>
                <c:pt idx="3146">
                  <c:v>72.974828125000002</c:v>
                </c:pt>
                <c:pt idx="3147">
                  <c:v>72.723101561999997</c:v>
                </c:pt>
                <c:pt idx="3148">
                  <c:v>72.6418125</c:v>
                </c:pt>
                <c:pt idx="3149">
                  <c:v>76.920039062000001</c:v>
                </c:pt>
                <c:pt idx="3150">
                  <c:v>72.531390625</c:v>
                </c:pt>
                <c:pt idx="3151">
                  <c:v>72.976718750000003</c:v>
                </c:pt>
                <c:pt idx="3152">
                  <c:v>72.636062499999994</c:v>
                </c:pt>
                <c:pt idx="3153">
                  <c:v>72.610171875000006</c:v>
                </c:pt>
                <c:pt idx="3154">
                  <c:v>73.074039061999997</c:v>
                </c:pt>
                <c:pt idx="3155">
                  <c:v>72.653999999999996</c:v>
                </c:pt>
                <c:pt idx="3156">
                  <c:v>72.641656249999997</c:v>
                </c:pt>
                <c:pt idx="3157">
                  <c:v>72.786281250000002</c:v>
                </c:pt>
                <c:pt idx="3158">
                  <c:v>72.577539062</c:v>
                </c:pt>
                <c:pt idx="3159">
                  <c:v>72.684718750000002</c:v>
                </c:pt>
                <c:pt idx="3160">
                  <c:v>72.575156250000006</c:v>
                </c:pt>
                <c:pt idx="3161">
                  <c:v>72.800101561999995</c:v>
                </c:pt>
                <c:pt idx="3162">
                  <c:v>73.975132811999998</c:v>
                </c:pt>
                <c:pt idx="3163">
                  <c:v>72.677117186999993</c:v>
                </c:pt>
                <c:pt idx="3164">
                  <c:v>72.696187499999994</c:v>
                </c:pt>
                <c:pt idx="3165">
                  <c:v>72.733374999999995</c:v>
                </c:pt>
                <c:pt idx="3166">
                  <c:v>72.596335936999992</c:v>
                </c:pt>
                <c:pt idx="3167">
                  <c:v>72.762164061999997</c:v>
                </c:pt>
                <c:pt idx="3168">
                  <c:v>72.588960936999996</c:v>
                </c:pt>
                <c:pt idx="3169">
                  <c:v>73.045445311999998</c:v>
                </c:pt>
                <c:pt idx="3170">
                  <c:v>72.917226561999996</c:v>
                </c:pt>
                <c:pt idx="3171">
                  <c:v>72.581945312000002</c:v>
                </c:pt>
                <c:pt idx="3172">
                  <c:v>73.372867186999997</c:v>
                </c:pt>
                <c:pt idx="3173">
                  <c:v>73.106570312000002</c:v>
                </c:pt>
                <c:pt idx="3174">
                  <c:v>72.631156250000004</c:v>
                </c:pt>
                <c:pt idx="3175">
                  <c:v>72.786429686999995</c:v>
                </c:pt>
                <c:pt idx="3176">
                  <c:v>72.583984375</c:v>
                </c:pt>
                <c:pt idx="3177">
                  <c:v>72.604945311999998</c:v>
                </c:pt>
                <c:pt idx="3178">
                  <c:v>72.672093750000002</c:v>
                </c:pt>
                <c:pt idx="3179">
                  <c:v>73.174726561999989</c:v>
                </c:pt>
                <c:pt idx="3180">
                  <c:v>72.807773436999994</c:v>
                </c:pt>
                <c:pt idx="3181">
                  <c:v>72.641953125000001</c:v>
                </c:pt>
                <c:pt idx="3182">
                  <c:v>72.621562499999996</c:v>
                </c:pt>
                <c:pt idx="3183">
                  <c:v>72.859882811999995</c:v>
                </c:pt>
                <c:pt idx="3184">
                  <c:v>72.618257811999996</c:v>
                </c:pt>
                <c:pt idx="3185">
                  <c:v>72.571007811999991</c:v>
                </c:pt>
                <c:pt idx="3186">
                  <c:v>72.604679687000001</c:v>
                </c:pt>
                <c:pt idx="3187">
                  <c:v>72.567242186999991</c:v>
                </c:pt>
                <c:pt idx="3188">
                  <c:v>72.51834375</c:v>
                </c:pt>
                <c:pt idx="3189">
                  <c:v>72.678492186999989</c:v>
                </c:pt>
                <c:pt idx="3190">
                  <c:v>72.739828125000003</c:v>
                </c:pt>
                <c:pt idx="3191">
                  <c:v>72.628515625000006</c:v>
                </c:pt>
                <c:pt idx="3192">
                  <c:v>72.627835937</c:v>
                </c:pt>
                <c:pt idx="3193">
                  <c:v>72.680015624999996</c:v>
                </c:pt>
                <c:pt idx="3194">
                  <c:v>72.624867186999992</c:v>
                </c:pt>
                <c:pt idx="3195">
                  <c:v>73.058539061999994</c:v>
                </c:pt>
                <c:pt idx="3196">
                  <c:v>72.485945311999998</c:v>
                </c:pt>
                <c:pt idx="3197">
                  <c:v>72.603421874999995</c:v>
                </c:pt>
                <c:pt idx="3198">
                  <c:v>72.611929687</c:v>
                </c:pt>
                <c:pt idx="3199">
                  <c:v>72.621156249999999</c:v>
                </c:pt>
                <c:pt idx="3200">
                  <c:v>72.707773437</c:v>
                </c:pt>
                <c:pt idx="3201">
                  <c:v>72.873539061999992</c:v>
                </c:pt>
                <c:pt idx="3202">
                  <c:v>72.559562499999998</c:v>
                </c:pt>
                <c:pt idx="3203">
                  <c:v>72.576390625000002</c:v>
                </c:pt>
                <c:pt idx="3204">
                  <c:v>72.654703124999997</c:v>
                </c:pt>
                <c:pt idx="3205">
                  <c:v>72.577640625000001</c:v>
                </c:pt>
                <c:pt idx="3206">
                  <c:v>73.165835936999997</c:v>
                </c:pt>
                <c:pt idx="3207">
                  <c:v>72.735156250000003</c:v>
                </c:pt>
                <c:pt idx="3208">
                  <c:v>72.834609374999999</c:v>
                </c:pt>
                <c:pt idx="3209">
                  <c:v>72.618898436999999</c:v>
                </c:pt>
                <c:pt idx="3210">
                  <c:v>72.83475</c:v>
                </c:pt>
                <c:pt idx="3211">
                  <c:v>72.780648436999996</c:v>
                </c:pt>
                <c:pt idx="3212">
                  <c:v>72.613195312000002</c:v>
                </c:pt>
                <c:pt idx="3213">
                  <c:v>72.632187500000001</c:v>
                </c:pt>
                <c:pt idx="3214">
                  <c:v>72.884304686999997</c:v>
                </c:pt>
                <c:pt idx="3215">
                  <c:v>72.864132811999994</c:v>
                </c:pt>
                <c:pt idx="3216">
                  <c:v>72.740757811999998</c:v>
                </c:pt>
                <c:pt idx="3217">
                  <c:v>72.640031250000007</c:v>
                </c:pt>
                <c:pt idx="3218">
                  <c:v>72.597609375000005</c:v>
                </c:pt>
                <c:pt idx="3219">
                  <c:v>72.911351561999993</c:v>
                </c:pt>
                <c:pt idx="3220">
                  <c:v>72.631343749999999</c:v>
                </c:pt>
                <c:pt idx="3221">
                  <c:v>72.960726561999991</c:v>
                </c:pt>
                <c:pt idx="3222">
                  <c:v>72.677648437000002</c:v>
                </c:pt>
                <c:pt idx="3223">
                  <c:v>72.604257812</c:v>
                </c:pt>
                <c:pt idx="3224">
                  <c:v>72.732820312000001</c:v>
                </c:pt>
                <c:pt idx="3225">
                  <c:v>72.706492186999995</c:v>
                </c:pt>
                <c:pt idx="3226">
                  <c:v>72.868289062000002</c:v>
                </c:pt>
                <c:pt idx="3227">
                  <c:v>72.606835937</c:v>
                </c:pt>
                <c:pt idx="3228">
                  <c:v>73.028460936999991</c:v>
                </c:pt>
                <c:pt idx="3229">
                  <c:v>72.825664062000001</c:v>
                </c:pt>
                <c:pt idx="3230">
                  <c:v>72.842679687</c:v>
                </c:pt>
                <c:pt idx="3231">
                  <c:v>72.569242187</c:v>
                </c:pt>
                <c:pt idx="3232">
                  <c:v>72.581640625000006</c:v>
                </c:pt>
                <c:pt idx="3233">
                  <c:v>72.705304686999995</c:v>
                </c:pt>
                <c:pt idx="3234">
                  <c:v>72.611117186999991</c:v>
                </c:pt>
                <c:pt idx="3235">
                  <c:v>72.863523436999998</c:v>
                </c:pt>
                <c:pt idx="3236">
                  <c:v>72.594617186999997</c:v>
                </c:pt>
                <c:pt idx="3237">
                  <c:v>72.608789062</c:v>
                </c:pt>
                <c:pt idx="3238">
                  <c:v>75.608273436999994</c:v>
                </c:pt>
                <c:pt idx="3239">
                  <c:v>72.705726561999995</c:v>
                </c:pt>
                <c:pt idx="3240">
                  <c:v>72.501562500000006</c:v>
                </c:pt>
                <c:pt idx="3241">
                  <c:v>72.734875000000002</c:v>
                </c:pt>
                <c:pt idx="3242">
                  <c:v>72.666984374999998</c:v>
                </c:pt>
                <c:pt idx="3243">
                  <c:v>73.571156250000001</c:v>
                </c:pt>
                <c:pt idx="3244">
                  <c:v>72.491132811999989</c:v>
                </c:pt>
                <c:pt idx="3245">
                  <c:v>72.694078125000004</c:v>
                </c:pt>
                <c:pt idx="3246">
                  <c:v>72.498054686999993</c:v>
                </c:pt>
                <c:pt idx="3247">
                  <c:v>72.662742186999992</c:v>
                </c:pt>
                <c:pt idx="3248">
                  <c:v>72.745335936999993</c:v>
                </c:pt>
                <c:pt idx="3249">
                  <c:v>72.647117186999992</c:v>
                </c:pt>
                <c:pt idx="3250">
                  <c:v>73.613656250000005</c:v>
                </c:pt>
                <c:pt idx="3251">
                  <c:v>73.144992187</c:v>
                </c:pt>
                <c:pt idx="3252">
                  <c:v>73.168125000000003</c:v>
                </c:pt>
                <c:pt idx="3253">
                  <c:v>72.786171874999994</c:v>
                </c:pt>
                <c:pt idx="3254">
                  <c:v>73.350242186999992</c:v>
                </c:pt>
                <c:pt idx="3255">
                  <c:v>72.601585936999996</c:v>
                </c:pt>
                <c:pt idx="3256">
                  <c:v>72.573421874999994</c:v>
                </c:pt>
                <c:pt idx="3257">
                  <c:v>72.476445311999996</c:v>
                </c:pt>
                <c:pt idx="3258">
                  <c:v>72.615765624999995</c:v>
                </c:pt>
                <c:pt idx="3259">
                  <c:v>72.875867186999997</c:v>
                </c:pt>
                <c:pt idx="3260">
                  <c:v>72.679578125000006</c:v>
                </c:pt>
                <c:pt idx="3261">
                  <c:v>72.590710936999997</c:v>
                </c:pt>
                <c:pt idx="3262">
                  <c:v>72.579499999999996</c:v>
                </c:pt>
                <c:pt idx="3263">
                  <c:v>72.777296875000005</c:v>
                </c:pt>
                <c:pt idx="3264">
                  <c:v>73.086593750000006</c:v>
                </c:pt>
                <c:pt idx="3265">
                  <c:v>72.824195312000001</c:v>
                </c:pt>
                <c:pt idx="3266">
                  <c:v>72.601703125</c:v>
                </c:pt>
                <c:pt idx="3267">
                  <c:v>72.99050781199999</c:v>
                </c:pt>
                <c:pt idx="3268">
                  <c:v>72.974734374999997</c:v>
                </c:pt>
                <c:pt idx="3269">
                  <c:v>72.914601562000001</c:v>
                </c:pt>
                <c:pt idx="3270">
                  <c:v>74.256203124999999</c:v>
                </c:pt>
                <c:pt idx="3271">
                  <c:v>72.587578124999993</c:v>
                </c:pt>
                <c:pt idx="3272">
                  <c:v>72.621039061999994</c:v>
                </c:pt>
                <c:pt idx="3273">
                  <c:v>72.617929687</c:v>
                </c:pt>
                <c:pt idx="3274">
                  <c:v>73.825984375000004</c:v>
                </c:pt>
                <c:pt idx="3275">
                  <c:v>72.655132811999991</c:v>
                </c:pt>
                <c:pt idx="3276">
                  <c:v>73.03347656199999</c:v>
                </c:pt>
                <c:pt idx="3277">
                  <c:v>72.552570312</c:v>
                </c:pt>
                <c:pt idx="3278">
                  <c:v>73.874406250000007</c:v>
                </c:pt>
                <c:pt idx="3279">
                  <c:v>73.692367187000002</c:v>
                </c:pt>
                <c:pt idx="3280">
                  <c:v>72.850476561999997</c:v>
                </c:pt>
                <c:pt idx="3281">
                  <c:v>72.73478906199999</c:v>
                </c:pt>
                <c:pt idx="3282">
                  <c:v>72.525953125000001</c:v>
                </c:pt>
                <c:pt idx="3283">
                  <c:v>72.591210937</c:v>
                </c:pt>
                <c:pt idx="3284">
                  <c:v>72.665750000000003</c:v>
                </c:pt>
                <c:pt idx="3285">
                  <c:v>72.805531250000001</c:v>
                </c:pt>
                <c:pt idx="3286">
                  <c:v>72.585609375000004</c:v>
                </c:pt>
                <c:pt idx="3287">
                  <c:v>73.379132811999995</c:v>
                </c:pt>
                <c:pt idx="3288">
                  <c:v>72.762460937</c:v>
                </c:pt>
                <c:pt idx="3289">
                  <c:v>72.526828124999994</c:v>
                </c:pt>
                <c:pt idx="3290">
                  <c:v>72.579187500000003</c:v>
                </c:pt>
                <c:pt idx="3291">
                  <c:v>72.552625000000006</c:v>
                </c:pt>
                <c:pt idx="3292">
                  <c:v>72.5426875</c:v>
                </c:pt>
                <c:pt idx="3293">
                  <c:v>72.747460937</c:v>
                </c:pt>
                <c:pt idx="3294">
                  <c:v>72.929085936999996</c:v>
                </c:pt>
                <c:pt idx="3295">
                  <c:v>72.582320311999993</c:v>
                </c:pt>
                <c:pt idx="3296">
                  <c:v>72.579921874999997</c:v>
                </c:pt>
                <c:pt idx="3297">
                  <c:v>72.625562500000001</c:v>
                </c:pt>
                <c:pt idx="3298">
                  <c:v>72.586695311999989</c:v>
                </c:pt>
                <c:pt idx="3299">
                  <c:v>72.613164061999996</c:v>
                </c:pt>
                <c:pt idx="3300">
                  <c:v>72.625632811999992</c:v>
                </c:pt>
                <c:pt idx="3301">
                  <c:v>72.735914061999992</c:v>
                </c:pt>
                <c:pt idx="3302">
                  <c:v>73.858031249999996</c:v>
                </c:pt>
                <c:pt idx="3303">
                  <c:v>72.642406249999993</c:v>
                </c:pt>
                <c:pt idx="3304">
                  <c:v>72.60783593699999</c:v>
                </c:pt>
                <c:pt idx="3305">
                  <c:v>73.581187499999999</c:v>
                </c:pt>
                <c:pt idx="3306">
                  <c:v>72.829226562000002</c:v>
                </c:pt>
                <c:pt idx="3307">
                  <c:v>72.757007811999998</c:v>
                </c:pt>
                <c:pt idx="3308">
                  <c:v>72.851773436999991</c:v>
                </c:pt>
                <c:pt idx="3309">
                  <c:v>72.628843750000001</c:v>
                </c:pt>
                <c:pt idx="3310">
                  <c:v>72.59884375</c:v>
                </c:pt>
                <c:pt idx="3311">
                  <c:v>72.645468750000006</c:v>
                </c:pt>
                <c:pt idx="3312">
                  <c:v>72.567367187000002</c:v>
                </c:pt>
                <c:pt idx="3313">
                  <c:v>72.823578124999997</c:v>
                </c:pt>
                <c:pt idx="3314">
                  <c:v>73.828226561999998</c:v>
                </c:pt>
                <c:pt idx="3315">
                  <c:v>72.586250000000007</c:v>
                </c:pt>
                <c:pt idx="3316">
                  <c:v>72.895078124999998</c:v>
                </c:pt>
                <c:pt idx="3317">
                  <c:v>72.636773437000002</c:v>
                </c:pt>
                <c:pt idx="3318">
                  <c:v>72.606296874999998</c:v>
                </c:pt>
                <c:pt idx="3319">
                  <c:v>72.587851561999997</c:v>
                </c:pt>
                <c:pt idx="3320">
                  <c:v>72.59235156199999</c:v>
                </c:pt>
                <c:pt idx="3321">
                  <c:v>72.860296875000003</c:v>
                </c:pt>
                <c:pt idx="3322">
                  <c:v>72.784070311999997</c:v>
                </c:pt>
                <c:pt idx="3323">
                  <c:v>72.760000000000005</c:v>
                </c:pt>
                <c:pt idx="3324">
                  <c:v>72.647687500000004</c:v>
                </c:pt>
                <c:pt idx="3325">
                  <c:v>73.139734375000003</c:v>
                </c:pt>
                <c:pt idx="3326">
                  <c:v>72.628960937000002</c:v>
                </c:pt>
                <c:pt idx="3327">
                  <c:v>72.602554686999994</c:v>
                </c:pt>
                <c:pt idx="3328">
                  <c:v>72.599695311999994</c:v>
                </c:pt>
                <c:pt idx="3329">
                  <c:v>72.591101561999992</c:v>
                </c:pt>
                <c:pt idx="3330">
                  <c:v>72.603999999999999</c:v>
                </c:pt>
                <c:pt idx="3331">
                  <c:v>72.605351561999996</c:v>
                </c:pt>
                <c:pt idx="3332">
                  <c:v>72.611070311999995</c:v>
                </c:pt>
                <c:pt idx="3333">
                  <c:v>72.582093749999999</c:v>
                </c:pt>
                <c:pt idx="3334">
                  <c:v>72.67759375</c:v>
                </c:pt>
                <c:pt idx="3335">
                  <c:v>72.986140625000004</c:v>
                </c:pt>
                <c:pt idx="3336">
                  <c:v>72.655210936999993</c:v>
                </c:pt>
                <c:pt idx="3337">
                  <c:v>72.549054686999995</c:v>
                </c:pt>
                <c:pt idx="3338">
                  <c:v>72.654789061999992</c:v>
                </c:pt>
                <c:pt idx="3339">
                  <c:v>72.644687500000003</c:v>
                </c:pt>
                <c:pt idx="3340">
                  <c:v>72.796164062000003</c:v>
                </c:pt>
                <c:pt idx="3341">
                  <c:v>72.569585936999999</c:v>
                </c:pt>
                <c:pt idx="3342">
                  <c:v>72.630789061999991</c:v>
                </c:pt>
                <c:pt idx="3343">
                  <c:v>72.808437499999997</c:v>
                </c:pt>
                <c:pt idx="3344">
                  <c:v>73.713953125000003</c:v>
                </c:pt>
                <c:pt idx="3345">
                  <c:v>72.540781249999995</c:v>
                </c:pt>
                <c:pt idx="3346">
                  <c:v>72.555960936999995</c:v>
                </c:pt>
                <c:pt idx="3347">
                  <c:v>72.560148436999995</c:v>
                </c:pt>
                <c:pt idx="3348">
                  <c:v>72.616234375000005</c:v>
                </c:pt>
                <c:pt idx="3349">
                  <c:v>73.19091406199999</c:v>
                </c:pt>
                <c:pt idx="3350">
                  <c:v>72.629765625000005</c:v>
                </c:pt>
                <c:pt idx="3351">
                  <c:v>72.641312499999998</c:v>
                </c:pt>
                <c:pt idx="3352">
                  <c:v>72.514773437000002</c:v>
                </c:pt>
                <c:pt idx="3353">
                  <c:v>72.733648436999999</c:v>
                </c:pt>
                <c:pt idx="3354">
                  <c:v>72.591265625000005</c:v>
                </c:pt>
                <c:pt idx="3355">
                  <c:v>72.628570311999994</c:v>
                </c:pt>
                <c:pt idx="3356">
                  <c:v>72.624539061999997</c:v>
                </c:pt>
                <c:pt idx="3357">
                  <c:v>72.915593749999999</c:v>
                </c:pt>
                <c:pt idx="3358">
                  <c:v>72.594875000000002</c:v>
                </c:pt>
                <c:pt idx="3359">
                  <c:v>72.482210936999991</c:v>
                </c:pt>
                <c:pt idx="3360">
                  <c:v>72.709273436999993</c:v>
                </c:pt>
                <c:pt idx="3361">
                  <c:v>72.595312500000006</c:v>
                </c:pt>
                <c:pt idx="3362">
                  <c:v>72.593093749999994</c:v>
                </c:pt>
                <c:pt idx="3363">
                  <c:v>72.530874999999995</c:v>
                </c:pt>
                <c:pt idx="3364">
                  <c:v>72.548046874999997</c:v>
                </c:pt>
                <c:pt idx="3365">
                  <c:v>72.623203125000003</c:v>
                </c:pt>
                <c:pt idx="3366">
                  <c:v>72.519726562000002</c:v>
                </c:pt>
                <c:pt idx="3367">
                  <c:v>72.602890625000001</c:v>
                </c:pt>
                <c:pt idx="3368">
                  <c:v>72.599414061999994</c:v>
                </c:pt>
                <c:pt idx="3369">
                  <c:v>72.833703125</c:v>
                </c:pt>
                <c:pt idx="3370">
                  <c:v>72.754125000000002</c:v>
                </c:pt>
                <c:pt idx="3371">
                  <c:v>72.594359374999996</c:v>
                </c:pt>
                <c:pt idx="3372">
                  <c:v>72.619437500000004</c:v>
                </c:pt>
                <c:pt idx="3373">
                  <c:v>72.632953125</c:v>
                </c:pt>
                <c:pt idx="3374">
                  <c:v>72.677421874999993</c:v>
                </c:pt>
                <c:pt idx="3375">
                  <c:v>72.599945312000003</c:v>
                </c:pt>
                <c:pt idx="3376">
                  <c:v>72.570453125</c:v>
                </c:pt>
                <c:pt idx="3377">
                  <c:v>72.656390625</c:v>
                </c:pt>
                <c:pt idx="3378">
                  <c:v>72.653515624999997</c:v>
                </c:pt>
                <c:pt idx="3379">
                  <c:v>76.986999999999995</c:v>
                </c:pt>
                <c:pt idx="3380">
                  <c:v>72.617156249999994</c:v>
                </c:pt>
                <c:pt idx="3381">
                  <c:v>72.605007811999997</c:v>
                </c:pt>
                <c:pt idx="3382">
                  <c:v>72.656750000000002</c:v>
                </c:pt>
                <c:pt idx="3383">
                  <c:v>72.590414061999994</c:v>
                </c:pt>
                <c:pt idx="3384">
                  <c:v>72.638101562000003</c:v>
                </c:pt>
                <c:pt idx="3385">
                  <c:v>72.755921874999999</c:v>
                </c:pt>
                <c:pt idx="3386">
                  <c:v>72.519101562000003</c:v>
                </c:pt>
                <c:pt idx="3387">
                  <c:v>72.575695311999993</c:v>
                </c:pt>
                <c:pt idx="3388">
                  <c:v>72.623953125</c:v>
                </c:pt>
                <c:pt idx="3389">
                  <c:v>72.540445312000003</c:v>
                </c:pt>
                <c:pt idx="3390">
                  <c:v>72.675531250000006</c:v>
                </c:pt>
                <c:pt idx="3391">
                  <c:v>72.766734374999999</c:v>
                </c:pt>
                <c:pt idx="3392">
                  <c:v>72.473148436999992</c:v>
                </c:pt>
                <c:pt idx="3393">
                  <c:v>72.636492187000002</c:v>
                </c:pt>
                <c:pt idx="3394">
                  <c:v>72.641046875000001</c:v>
                </c:pt>
                <c:pt idx="3395">
                  <c:v>73.097648436999989</c:v>
                </c:pt>
                <c:pt idx="3396">
                  <c:v>72.601492186999991</c:v>
                </c:pt>
                <c:pt idx="3397">
                  <c:v>72.77253125</c:v>
                </c:pt>
                <c:pt idx="3398">
                  <c:v>72.662656249999998</c:v>
                </c:pt>
                <c:pt idx="3399">
                  <c:v>72.960960936999996</c:v>
                </c:pt>
                <c:pt idx="3400">
                  <c:v>72.555523436999991</c:v>
                </c:pt>
                <c:pt idx="3401">
                  <c:v>72.562257811999999</c:v>
                </c:pt>
                <c:pt idx="3402">
                  <c:v>72.717648436999994</c:v>
                </c:pt>
                <c:pt idx="3403">
                  <c:v>72.916984374999998</c:v>
                </c:pt>
                <c:pt idx="3404">
                  <c:v>72.545507811999997</c:v>
                </c:pt>
                <c:pt idx="3405">
                  <c:v>72.622570311999993</c:v>
                </c:pt>
                <c:pt idx="3406">
                  <c:v>72.537875</c:v>
                </c:pt>
                <c:pt idx="3407">
                  <c:v>72.545671874999996</c:v>
                </c:pt>
                <c:pt idx="3408">
                  <c:v>72.764031250000002</c:v>
                </c:pt>
                <c:pt idx="3409">
                  <c:v>72.743632812000001</c:v>
                </c:pt>
                <c:pt idx="3410">
                  <c:v>72.671273436999996</c:v>
                </c:pt>
                <c:pt idx="3411">
                  <c:v>72.770187500000006</c:v>
                </c:pt>
                <c:pt idx="3412">
                  <c:v>72.512101561999998</c:v>
                </c:pt>
                <c:pt idx="3413">
                  <c:v>72.567484375000006</c:v>
                </c:pt>
                <c:pt idx="3414">
                  <c:v>72.618929686999991</c:v>
                </c:pt>
                <c:pt idx="3415">
                  <c:v>72.672265624999994</c:v>
                </c:pt>
                <c:pt idx="3416">
                  <c:v>72.554359375000004</c:v>
                </c:pt>
                <c:pt idx="3417">
                  <c:v>72.648414062000001</c:v>
                </c:pt>
                <c:pt idx="3418">
                  <c:v>72.654007812000003</c:v>
                </c:pt>
                <c:pt idx="3419">
                  <c:v>72.599335936999992</c:v>
                </c:pt>
                <c:pt idx="3420">
                  <c:v>72.784078124999994</c:v>
                </c:pt>
                <c:pt idx="3421">
                  <c:v>72.786695311999992</c:v>
                </c:pt>
                <c:pt idx="3422">
                  <c:v>72.673656249999993</c:v>
                </c:pt>
                <c:pt idx="3423">
                  <c:v>72.819140625000003</c:v>
                </c:pt>
                <c:pt idx="3424">
                  <c:v>72.556703124999999</c:v>
                </c:pt>
                <c:pt idx="3425">
                  <c:v>72.781984374999993</c:v>
                </c:pt>
                <c:pt idx="3426">
                  <c:v>72.599390624999998</c:v>
                </c:pt>
                <c:pt idx="3427">
                  <c:v>73.037273436999996</c:v>
                </c:pt>
                <c:pt idx="3428">
                  <c:v>72.658851561999995</c:v>
                </c:pt>
                <c:pt idx="3429">
                  <c:v>73.230117186999991</c:v>
                </c:pt>
                <c:pt idx="3430">
                  <c:v>73.418539061999994</c:v>
                </c:pt>
                <c:pt idx="3431">
                  <c:v>72.604320311999999</c:v>
                </c:pt>
                <c:pt idx="3432">
                  <c:v>72.653374999999997</c:v>
                </c:pt>
                <c:pt idx="3433">
                  <c:v>72.956445312</c:v>
                </c:pt>
                <c:pt idx="3434">
                  <c:v>72.567296874999997</c:v>
                </c:pt>
                <c:pt idx="3435">
                  <c:v>72.759617186999989</c:v>
                </c:pt>
                <c:pt idx="3436">
                  <c:v>72.529890624999993</c:v>
                </c:pt>
                <c:pt idx="3437">
                  <c:v>72.680476561999996</c:v>
                </c:pt>
                <c:pt idx="3438">
                  <c:v>72.507453124999998</c:v>
                </c:pt>
                <c:pt idx="3439">
                  <c:v>72.602109374999998</c:v>
                </c:pt>
                <c:pt idx="3440">
                  <c:v>72.549890625000003</c:v>
                </c:pt>
                <c:pt idx="3441">
                  <c:v>72.622828124999998</c:v>
                </c:pt>
                <c:pt idx="3442">
                  <c:v>72.587156250000007</c:v>
                </c:pt>
                <c:pt idx="3443">
                  <c:v>74.142429686999989</c:v>
                </c:pt>
                <c:pt idx="3444">
                  <c:v>76.617148436999997</c:v>
                </c:pt>
                <c:pt idx="3445">
                  <c:v>72.876835936999996</c:v>
                </c:pt>
                <c:pt idx="3446">
                  <c:v>72.639210937000001</c:v>
                </c:pt>
                <c:pt idx="3447">
                  <c:v>72.558390625000001</c:v>
                </c:pt>
                <c:pt idx="3448">
                  <c:v>72.719226562000003</c:v>
                </c:pt>
                <c:pt idx="3449">
                  <c:v>73.180289062</c:v>
                </c:pt>
                <c:pt idx="3450">
                  <c:v>72.732140625</c:v>
                </c:pt>
                <c:pt idx="3451">
                  <c:v>72.842828124999997</c:v>
                </c:pt>
                <c:pt idx="3452">
                  <c:v>72.616617187000003</c:v>
                </c:pt>
                <c:pt idx="3453">
                  <c:v>72.537468750000002</c:v>
                </c:pt>
                <c:pt idx="3454">
                  <c:v>72.628031250000006</c:v>
                </c:pt>
                <c:pt idx="3455">
                  <c:v>72.592226561999993</c:v>
                </c:pt>
                <c:pt idx="3456">
                  <c:v>72.578843750000004</c:v>
                </c:pt>
                <c:pt idx="3457">
                  <c:v>72.646710936999995</c:v>
                </c:pt>
                <c:pt idx="3458">
                  <c:v>73.260484375000004</c:v>
                </c:pt>
                <c:pt idx="3459">
                  <c:v>72.773148437000003</c:v>
                </c:pt>
                <c:pt idx="3460">
                  <c:v>72.64313281199999</c:v>
                </c:pt>
                <c:pt idx="3461">
                  <c:v>72.608726562000001</c:v>
                </c:pt>
                <c:pt idx="3462">
                  <c:v>72.702078125</c:v>
                </c:pt>
                <c:pt idx="3463">
                  <c:v>72.605562500000005</c:v>
                </c:pt>
                <c:pt idx="3464">
                  <c:v>72.554359375000004</c:v>
                </c:pt>
                <c:pt idx="3465">
                  <c:v>72.62409375</c:v>
                </c:pt>
                <c:pt idx="3466">
                  <c:v>72.547242186999995</c:v>
                </c:pt>
                <c:pt idx="3467">
                  <c:v>72.600921874999997</c:v>
                </c:pt>
                <c:pt idx="3468">
                  <c:v>72.796820311999994</c:v>
                </c:pt>
                <c:pt idx="3469">
                  <c:v>72.75208593699999</c:v>
                </c:pt>
                <c:pt idx="3470">
                  <c:v>72.605835936999995</c:v>
                </c:pt>
                <c:pt idx="3471">
                  <c:v>72.689757811999996</c:v>
                </c:pt>
                <c:pt idx="3472">
                  <c:v>72.561804686999992</c:v>
                </c:pt>
                <c:pt idx="3473">
                  <c:v>74.486476561999993</c:v>
                </c:pt>
                <c:pt idx="3474">
                  <c:v>72.616585936999996</c:v>
                </c:pt>
                <c:pt idx="3475">
                  <c:v>72.568976562000003</c:v>
                </c:pt>
                <c:pt idx="3476">
                  <c:v>73.906687500000004</c:v>
                </c:pt>
                <c:pt idx="3477">
                  <c:v>73.163437500000001</c:v>
                </c:pt>
                <c:pt idx="3478">
                  <c:v>72.611796874999996</c:v>
                </c:pt>
                <c:pt idx="3479">
                  <c:v>72.603148437000002</c:v>
                </c:pt>
                <c:pt idx="3480">
                  <c:v>72.611734374999997</c:v>
                </c:pt>
                <c:pt idx="3481">
                  <c:v>72.537312499999999</c:v>
                </c:pt>
                <c:pt idx="3482">
                  <c:v>72.668742186999992</c:v>
                </c:pt>
                <c:pt idx="3483">
                  <c:v>72.536093750000006</c:v>
                </c:pt>
                <c:pt idx="3484">
                  <c:v>72.613445311999996</c:v>
                </c:pt>
                <c:pt idx="3485">
                  <c:v>72.603265625000006</c:v>
                </c:pt>
                <c:pt idx="3486">
                  <c:v>72.585570312000002</c:v>
                </c:pt>
                <c:pt idx="3487">
                  <c:v>72.630499999999998</c:v>
                </c:pt>
                <c:pt idx="3488">
                  <c:v>72.715804687000002</c:v>
                </c:pt>
                <c:pt idx="3489">
                  <c:v>73.622468749999996</c:v>
                </c:pt>
                <c:pt idx="3490">
                  <c:v>72.952179686999997</c:v>
                </c:pt>
                <c:pt idx="3491">
                  <c:v>72.544335937</c:v>
                </c:pt>
                <c:pt idx="3492">
                  <c:v>72.712125</c:v>
                </c:pt>
                <c:pt idx="3493">
                  <c:v>72.623750000000001</c:v>
                </c:pt>
                <c:pt idx="3494">
                  <c:v>72.571046874999993</c:v>
                </c:pt>
                <c:pt idx="3495">
                  <c:v>73.176453124999995</c:v>
                </c:pt>
                <c:pt idx="3496">
                  <c:v>72.655734374999994</c:v>
                </c:pt>
                <c:pt idx="3497">
                  <c:v>72.622007811999993</c:v>
                </c:pt>
                <c:pt idx="3498">
                  <c:v>72.597992187000003</c:v>
                </c:pt>
                <c:pt idx="3499">
                  <c:v>72.583507811999993</c:v>
                </c:pt>
                <c:pt idx="3500">
                  <c:v>72.809031250000004</c:v>
                </c:pt>
                <c:pt idx="3501">
                  <c:v>73.140265624999998</c:v>
                </c:pt>
                <c:pt idx="3502">
                  <c:v>73.965984375000005</c:v>
                </c:pt>
                <c:pt idx="3503">
                  <c:v>72.861984375000006</c:v>
                </c:pt>
                <c:pt idx="3504">
                  <c:v>72.671023437000002</c:v>
                </c:pt>
                <c:pt idx="3505">
                  <c:v>72.598546874999997</c:v>
                </c:pt>
                <c:pt idx="3506">
                  <c:v>72.827242186999996</c:v>
                </c:pt>
                <c:pt idx="3507">
                  <c:v>72.714898437000002</c:v>
                </c:pt>
                <c:pt idx="3508">
                  <c:v>72.600703124999995</c:v>
                </c:pt>
                <c:pt idx="3509">
                  <c:v>72.819890624999999</c:v>
                </c:pt>
                <c:pt idx="3510">
                  <c:v>72.682671874999997</c:v>
                </c:pt>
                <c:pt idx="3511">
                  <c:v>72.659875</c:v>
                </c:pt>
                <c:pt idx="3512">
                  <c:v>73.003226561999995</c:v>
                </c:pt>
                <c:pt idx="3513">
                  <c:v>73.512562500000001</c:v>
                </c:pt>
                <c:pt idx="3514">
                  <c:v>73.213312500000001</c:v>
                </c:pt>
                <c:pt idx="3515">
                  <c:v>72.554945312000001</c:v>
                </c:pt>
                <c:pt idx="3516">
                  <c:v>72.821945311999997</c:v>
                </c:pt>
                <c:pt idx="3517">
                  <c:v>73.073562499999994</c:v>
                </c:pt>
                <c:pt idx="3518">
                  <c:v>74.364625000000004</c:v>
                </c:pt>
                <c:pt idx="3519">
                  <c:v>72.578132811999993</c:v>
                </c:pt>
                <c:pt idx="3520">
                  <c:v>73.107367186999994</c:v>
                </c:pt>
                <c:pt idx="3521">
                  <c:v>73.140921875000004</c:v>
                </c:pt>
                <c:pt idx="3522">
                  <c:v>72.589507811999994</c:v>
                </c:pt>
                <c:pt idx="3523">
                  <c:v>72.606164061999991</c:v>
                </c:pt>
                <c:pt idx="3524">
                  <c:v>72.556367186999992</c:v>
                </c:pt>
                <c:pt idx="3525">
                  <c:v>72.598249999999993</c:v>
                </c:pt>
                <c:pt idx="3526">
                  <c:v>72.585093749999999</c:v>
                </c:pt>
                <c:pt idx="3527">
                  <c:v>72.615351562000001</c:v>
                </c:pt>
                <c:pt idx="3528">
                  <c:v>72.559601561999997</c:v>
                </c:pt>
                <c:pt idx="3529">
                  <c:v>72.576218749999995</c:v>
                </c:pt>
                <c:pt idx="3530">
                  <c:v>72.584999999999994</c:v>
                </c:pt>
                <c:pt idx="3531">
                  <c:v>73.074609374999994</c:v>
                </c:pt>
                <c:pt idx="3532">
                  <c:v>72.715374999999995</c:v>
                </c:pt>
                <c:pt idx="3533">
                  <c:v>72.565398436999999</c:v>
                </c:pt>
                <c:pt idx="3534">
                  <c:v>72.572648436999998</c:v>
                </c:pt>
                <c:pt idx="3535">
                  <c:v>72.560507811999997</c:v>
                </c:pt>
                <c:pt idx="3536">
                  <c:v>72.841765624999994</c:v>
                </c:pt>
                <c:pt idx="3537">
                  <c:v>72.629937499999997</c:v>
                </c:pt>
                <c:pt idx="3538">
                  <c:v>72.565226561999992</c:v>
                </c:pt>
                <c:pt idx="3539">
                  <c:v>72.607390624999994</c:v>
                </c:pt>
                <c:pt idx="3540">
                  <c:v>72.572718750000007</c:v>
                </c:pt>
                <c:pt idx="3541">
                  <c:v>72.602765625000004</c:v>
                </c:pt>
                <c:pt idx="3542">
                  <c:v>72.607679687000001</c:v>
                </c:pt>
                <c:pt idx="3543">
                  <c:v>72.556664061999996</c:v>
                </c:pt>
                <c:pt idx="3544">
                  <c:v>72.552062500000005</c:v>
                </c:pt>
                <c:pt idx="3545">
                  <c:v>72.622421875000001</c:v>
                </c:pt>
                <c:pt idx="3546">
                  <c:v>72.605203125000003</c:v>
                </c:pt>
                <c:pt idx="3547">
                  <c:v>72.533695311999992</c:v>
                </c:pt>
                <c:pt idx="3548">
                  <c:v>72.903656249999997</c:v>
                </c:pt>
                <c:pt idx="3549">
                  <c:v>72.530929686999997</c:v>
                </c:pt>
                <c:pt idx="3550">
                  <c:v>72.690828124999996</c:v>
                </c:pt>
                <c:pt idx="3551">
                  <c:v>72.605492186999996</c:v>
                </c:pt>
                <c:pt idx="3552">
                  <c:v>72.5565</c:v>
                </c:pt>
                <c:pt idx="3553">
                  <c:v>72.635890625000002</c:v>
                </c:pt>
                <c:pt idx="3554">
                  <c:v>72.910226561999991</c:v>
                </c:pt>
                <c:pt idx="3555">
                  <c:v>72.618015624999998</c:v>
                </c:pt>
                <c:pt idx="3556">
                  <c:v>72.738601561999999</c:v>
                </c:pt>
                <c:pt idx="3557">
                  <c:v>72.552148437</c:v>
                </c:pt>
                <c:pt idx="3558">
                  <c:v>72.513406250000003</c:v>
                </c:pt>
                <c:pt idx="3559">
                  <c:v>72.743109375000003</c:v>
                </c:pt>
                <c:pt idx="3560">
                  <c:v>73.481843749999996</c:v>
                </c:pt>
                <c:pt idx="3561">
                  <c:v>72.589710936999992</c:v>
                </c:pt>
                <c:pt idx="3562">
                  <c:v>72.501523437000003</c:v>
                </c:pt>
                <c:pt idx="3563">
                  <c:v>73.294773436999989</c:v>
                </c:pt>
                <c:pt idx="3564">
                  <c:v>72.481039061999994</c:v>
                </c:pt>
                <c:pt idx="3565">
                  <c:v>72.555281249999993</c:v>
                </c:pt>
                <c:pt idx="3566">
                  <c:v>72.555804686999991</c:v>
                </c:pt>
                <c:pt idx="3567">
                  <c:v>72.746624999999995</c:v>
                </c:pt>
                <c:pt idx="3568">
                  <c:v>72.564617186999996</c:v>
                </c:pt>
                <c:pt idx="3569">
                  <c:v>72.881421875000001</c:v>
                </c:pt>
                <c:pt idx="3570">
                  <c:v>72.633624999999995</c:v>
                </c:pt>
                <c:pt idx="3571">
                  <c:v>72.711328124999994</c:v>
                </c:pt>
                <c:pt idx="3572">
                  <c:v>72.531234374999997</c:v>
                </c:pt>
                <c:pt idx="3573">
                  <c:v>73.012023436999996</c:v>
                </c:pt>
                <c:pt idx="3574">
                  <c:v>73.192554686999998</c:v>
                </c:pt>
                <c:pt idx="3575">
                  <c:v>72.549054686999995</c:v>
                </c:pt>
                <c:pt idx="3576">
                  <c:v>72.657039061999996</c:v>
                </c:pt>
                <c:pt idx="3577">
                  <c:v>72.852632811999996</c:v>
                </c:pt>
                <c:pt idx="3578">
                  <c:v>73.143523436999999</c:v>
                </c:pt>
                <c:pt idx="3579">
                  <c:v>74.169124999999994</c:v>
                </c:pt>
                <c:pt idx="3580">
                  <c:v>72.521468749999997</c:v>
                </c:pt>
                <c:pt idx="3581">
                  <c:v>72.542187499999997</c:v>
                </c:pt>
                <c:pt idx="3582">
                  <c:v>72.812460936999997</c:v>
                </c:pt>
                <c:pt idx="3583">
                  <c:v>72.586882811999999</c:v>
                </c:pt>
                <c:pt idx="3584">
                  <c:v>72.501421875000005</c:v>
                </c:pt>
                <c:pt idx="3585">
                  <c:v>72.603195311999997</c:v>
                </c:pt>
                <c:pt idx="3586">
                  <c:v>72.599476561999992</c:v>
                </c:pt>
                <c:pt idx="3587">
                  <c:v>72.605937499999996</c:v>
                </c:pt>
                <c:pt idx="3588">
                  <c:v>72.858960936999992</c:v>
                </c:pt>
                <c:pt idx="3589">
                  <c:v>72.634687499999998</c:v>
                </c:pt>
                <c:pt idx="3590">
                  <c:v>72.851398437</c:v>
                </c:pt>
                <c:pt idx="3591">
                  <c:v>72.645960936999998</c:v>
                </c:pt>
                <c:pt idx="3592">
                  <c:v>72.818460936999998</c:v>
                </c:pt>
                <c:pt idx="3593">
                  <c:v>72.510460936999991</c:v>
                </c:pt>
                <c:pt idx="3594">
                  <c:v>72.722101561999992</c:v>
                </c:pt>
                <c:pt idx="3595">
                  <c:v>72.608703125000005</c:v>
                </c:pt>
                <c:pt idx="3596">
                  <c:v>72.719132811999998</c:v>
                </c:pt>
                <c:pt idx="3597">
                  <c:v>72.619054687000002</c:v>
                </c:pt>
                <c:pt idx="3598">
                  <c:v>72.590320312000003</c:v>
                </c:pt>
                <c:pt idx="3599">
                  <c:v>72.613468749999996</c:v>
                </c:pt>
                <c:pt idx="3600">
                  <c:v>72.640539062000002</c:v>
                </c:pt>
                <c:pt idx="3601">
                  <c:v>72.681898437000001</c:v>
                </c:pt>
                <c:pt idx="3602">
                  <c:v>72.595546874999997</c:v>
                </c:pt>
                <c:pt idx="3603">
                  <c:v>73.10197656199999</c:v>
                </c:pt>
                <c:pt idx="3604">
                  <c:v>72.542460937000001</c:v>
                </c:pt>
                <c:pt idx="3605">
                  <c:v>72.563718750000007</c:v>
                </c:pt>
                <c:pt idx="3606">
                  <c:v>72.929804687000001</c:v>
                </c:pt>
                <c:pt idx="3607">
                  <c:v>73.188085936999997</c:v>
                </c:pt>
                <c:pt idx="3608">
                  <c:v>72.594617186999997</c:v>
                </c:pt>
                <c:pt idx="3609">
                  <c:v>72.496320311999995</c:v>
                </c:pt>
                <c:pt idx="3610">
                  <c:v>72.455867186999996</c:v>
                </c:pt>
                <c:pt idx="3611">
                  <c:v>72.871718749999999</c:v>
                </c:pt>
                <c:pt idx="3612">
                  <c:v>72.676179687000001</c:v>
                </c:pt>
                <c:pt idx="3613">
                  <c:v>72.602812499999999</c:v>
                </c:pt>
                <c:pt idx="3614">
                  <c:v>72.710624999999993</c:v>
                </c:pt>
                <c:pt idx="3615">
                  <c:v>72.818687499999996</c:v>
                </c:pt>
                <c:pt idx="3616">
                  <c:v>74.133562499999996</c:v>
                </c:pt>
                <c:pt idx="3617">
                  <c:v>72.643914061999993</c:v>
                </c:pt>
                <c:pt idx="3618">
                  <c:v>72.616453125000007</c:v>
                </c:pt>
                <c:pt idx="3619">
                  <c:v>72.508726561999993</c:v>
                </c:pt>
                <c:pt idx="3620">
                  <c:v>72.786820312000003</c:v>
                </c:pt>
                <c:pt idx="3621">
                  <c:v>72.574679687</c:v>
                </c:pt>
                <c:pt idx="3622">
                  <c:v>75.338460936999994</c:v>
                </c:pt>
                <c:pt idx="3623">
                  <c:v>72.607851561999993</c:v>
                </c:pt>
                <c:pt idx="3624">
                  <c:v>72.737289062000002</c:v>
                </c:pt>
                <c:pt idx="3625">
                  <c:v>72.534617186999995</c:v>
                </c:pt>
                <c:pt idx="3626">
                  <c:v>72.880070312000001</c:v>
                </c:pt>
                <c:pt idx="3627">
                  <c:v>72.567968750000006</c:v>
                </c:pt>
                <c:pt idx="3628">
                  <c:v>72.616703125000001</c:v>
                </c:pt>
                <c:pt idx="3629">
                  <c:v>72.873226561999999</c:v>
                </c:pt>
                <c:pt idx="3630">
                  <c:v>72.664109374999995</c:v>
                </c:pt>
                <c:pt idx="3631">
                  <c:v>72.582851562000002</c:v>
                </c:pt>
                <c:pt idx="3632">
                  <c:v>72.716687500000006</c:v>
                </c:pt>
                <c:pt idx="3633">
                  <c:v>72.977429686999997</c:v>
                </c:pt>
                <c:pt idx="3634">
                  <c:v>73.355296874999993</c:v>
                </c:pt>
                <c:pt idx="3635">
                  <c:v>72.574734375000006</c:v>
                </c:pt>
                <c:pt idx="3636">
                  <c:v>72.604226561999994</c:v>
                </c:pt>
                <c:pt idx="3637">
                  <c:v>72.607914061999992</c:v>
                </c:pt>
                <c:pt idx="3638">
                  <c:v>72.756843750000002</c:v>
                </c:pt>
                <c:pt idx="3639">
                  <c:v>72.61432031199999</c:v>
                </c:pt>
                <c:pt idx="3640">
                  <c:v>72.636484374999995</c:v>
                </c:pt>
                <c:pt idx="3641">
                  <c:v>72.576023436999989</c:v>
                </c:pt>
                <c:pt idx="3642">
                  <c:v>72.600429687000002</c:v>
                </c:pt>
                <c:pt idx="3643">
                  <c:v>72.679578125000006</c:v>
                </c:pt>
                <c:pt idx="3644">
                  <c:v>72.531007811999999</c:v>
                </c:pt>
                <c:pt idx="3645">
                  <c:v>73.365132811999999</c:v>
                </c:pt>
                <c:pt idx="3646">
                  <c:v>72.924960936999994</c:v>
                </c:pt>
                <c:pt idx="3647">
                  <c:v>72.505234375000001</c:v>
                </c:pt>
                <c:pt idx="3648">
                  <c:v>72.485679687000001</c:v>
                </c:pt>
                <c:pt idx="3649">
                  <c:v>72.576492186999999</c:v>
                </c:pt>
                <c:pt idx="3650">
                  <c:v>72.656234374999997</c:v>
                </c:pt>
                <c:pt idx="3651">
                  <c:v>72.618695312</c:v>
                </c:pt>
                <c:pt idx="3652">
                  <c:v>72.664453124999994</c:v>
                </c:pt>
                <c:pt idx="3653">
                  <c:v>72.654054686999999</c:v>
                </c:pt>
                <c:pt idx="3654">
                  <c:v>72.628726561999997</c:v>
                </c:pt>
                <c:pt idx="3655">
                  <c:v>72.576523436999992</c:v>
                </c:pt>
                <c:pt idx="3656">
                  <c:v>72.478960936999997</c:v>
                </c:pt>
                <c:pt idx="3657">
                  <c:v>72.902664061999999</c:v>
                </c:pt>
                <c:pt idx="3658">
                  <c:v>73.072343750000002</c:v>
                </c:pt>
                <c:pt idx="3659">
                  <c:v>72.541804686999996</c:v>
                </c:pt>
                <c:pt idx="3660">
                  <c:v>73.953710936999997</c:v>
                </c:pt>
                <c:pt idx="3661">
                  <c:v>72.748390624999999</c:v>
                </c:pt>
                <c:pt idx="3662">
                  <c:v>72.706546875000001</c:v>
                </c:pt>
                <c:pt idx="3663">
                  <c:v>72.634101561999998</c:v>
                </c:pt>
                <c:pt idx="3664">
                  <c:v>73.181726561999994</c:v>
                </c:pt>
                <c:pt idx="3665">
                  <c:v>72.613898437000003</c:v>
                </c:pt>
                <c:pt idx="3666">
                  <c:v>73.198492186999999</c:v>
                </c:pt>
                <c:pt idx="3667">
                  <c:v>73.003320312</c:v>
                </c:pt>
                <c:pt idx="3668">
                  <c:v>72.685304686999999</c:v>
                </c:pt>
                <c:pt idx="3669">
                  <c:v>72.813039062000001</c:v>
                </c:pt>
                <c:pt idx="3670">
                  <c:v>72.585843749999995</c:v>
                </c:pt>
                <c:pt idx="3671">
                  <c:v>72.571085936999992</c:v>
                </c:pt>
                <c:pt idx="3672">
                  <c:v>73.324562499999999</c:v>
                </c:pt>
                <c:pt idx="3673">
                  <c:v>72.837523437000002</c:v>
                </c:pt>
                <c:pt idx="3674">
                  <c:v>74.003812499999995</c:v>
                </c:pt>
                <c:pt idx="3675">
                  <c:v>72.793835936999997</c:v>
                </c:pt>
                <c:pt idx="3676">
                  <c:v>72.571382811999996</c:v>
                </c:pt>
                <c:pt idx="3677">
                  <c:v>72.555414061999997</c:v>
                </c:pt>
                <c:pt idx="3678">
                  <c:v>72.693703124999999</c:v>
                </c:pt>
                <c:pt idx="3679">
                  <c:v>72.548671874999997</c:v>
                </c:pt>
                <c:pt idx="3680">
                  <c:v>72.53215625</c:v>
                </c:pt>
                <c:pt idx="3681">
                  <c:v>72.603476561999997</c:v>
                </c:pt>
                <c:pt idx="3682">
                  <c:v>72.565523436999996</c:v>
                </c:pt>
                <c:pt idx="3683">
                  <c:v>72.600492187</c:v>
                </c:pt>
                <c:pt idx="3684">
                  <c:v>72.636179686999995</c:v>
                </c:pt>
                <c:pt idx="3685">
                  <c:v>72.810218750000004</c:v>
                </c:pt>
                <c:pt idx="3686">
                  <c:v>72.555820311999994</c:v>
                </c:pt>
                <c:pt idx="3687">
                  <c:v>72.559515625000003</c:v>
                </c:pt>
                <c:pt idx="3688">
                  <c:v>72.741</c:v>
                </c:pt>
                <c:pt idx="3689">
                  <c:v>72.567695311999998</c:v>
                </c:pt>
                <c:pt idx="3690">
                  <c:v>72.588492187</c:v>
                </c:pt>
                <c:pt idx="3691">
                  <c:v>72.624624999999995</c:v>
                </c:pt>
                <c:pt idx="3692">
                  <c:v>72.600796875</c:v>
                </c:pt>
                <c:pt idx="3693">
                  <c:v>72.601539062000001</c:v>
                </c:pt>
                <c:pt idx="3694">
                  <c:v>72.713945311999993</c:v>
                </c:pt>
                <c:pt idx="3695">
                  <c:v>72.610968749999998</c:v>
                </c:pt>
                <c:pt idx="3696">
                  <c:v>72.476671874999994</c:v>
                </c:pt>
                <c:pt idx="3697">
                  <c:v>72.59507031199999</c:v>
                </c:pt>
                <c:pt idx="3698">
                  <c:v>72.700578125000007</c:v>
                </c:pt>
                <c:pt idx="3699">
                  <c:v>73.15925</c:v>
                </c:pt>
                <c:pt idx="3700">
                  <c:v>72.506625</c:v>
                </c:pt>
                <c:pt idx="3701">
                  <c:v>72.611265625000001</c:v>
                </c:pt>
                <c:pt idx="3702">
                  <c:v>72.582843749999995</c:v>
                </c:pt>
                <c:pt idx="3703">
                  <c:v>73.854507811999994</c:v>
                </c:pt>
                <c:pt idx="3704">
                  <c:v>72.515828124999999</c:v>
                </c:pt>
                <c:pt idx="3705">
                  <c:v>72.557671874999997</c:v>
                </c:pt>
                <c:pt idx="3706">
                  <c:v>72.619656250000006</c:v>
                </c:pt>
                <c:pt idx="3707">
                  <c:v>72.569117186999989</c:v>
                </c:pt>
                <c:pt idx="3708">
                  <c:v>72.578523437000001</c:v>
                </c:pt>
                <c:pt idx="3709">
                  <c:v>72.843546875000001</c:v>
                </c:pt>
                <c:pt idx="3710">
                  <c:v>75.076289062000001</c:v>
                </c:pt>
                <c:pt idx="3711">
                  <c:v>72.970335937000002</c:v>
                </c:pt>
                <c:pt idx="3712">
                  <c:v>72.800226561999992</c:v>
                </c:pt>
                <c:pt idx="3713">
                  <c:v>72.757273436999995</c:v>
                </c:pt>
                <c:pt idx="3714">
                  <c:v>72.854914061999992</c:v>
                </c:pt>
                <c:pt idx="3715">
                  <c:v>72.6760625</c:v>
                </c:pt>
                <c:pt idx="3716">
                  <c:v>72.598710936999993</c:v>
                </c:pt>
                <c:pt idx="3717">
                  <c:v>72.696804686999997</c:v>
                </c:pt>
                <c:pt idx="3718">
                  <c:v>72.66015625</c:v>
                </c:pt>
                <c:pt idx="3719">
                  <c:v>72.547398436999998</c:v>
                </c:pt>
                <c:pt idx="3720">
                  <c:v>72.629445312000001</c:v>
                </c:pt>
                <c:pt idx="3721">
                  <c:v>72.768656250000006</c:v>
                </c:pt>
                <c:pt idx="3722">
                  <c:v>72.644789062000001</c:v>
                </c:pt>
                <c:pt idx="3723">
                  <c:v>72.564226562000002</c:v>
                </c:pt>
                <c:pt idx="3724">
                  <c:v>72.663093750000002</c:v>
                </c:pt>
                <c:pt idx="3725">
                  <c:v>72.670218750000004</c:v>
                </c:pt>
                <c:pt idx="3726">
                  <c:v>72.551734374999995</c:v>
                </c:pt>
                <c:pt idx="3727">
                  <c:v>72.663039061999996</c:v>
                </c:pt>
                <c:pt idx="3728">
                  <c:v>72.693554687000002</c:v>
                </c:pt>
                <c:pt idx="3729">
                  <c:v>72.607593750000007</c:v>
                </c:pt>
                <c:pt idx="3730">
                  <c:v>72.665414061999996</c:v>
                </c:pt>
                <c:pt idx="3731">
                  <c:v>72.578765625000003</c:v>
                </c:pt>
                <c:pt idx="3732">
                  <c:v>72.603968750000007</c:v>
                </c:pt>
                <c:pt idx="3733">
                  <c:v>72.596960936999992</c:v>
                </c:pt>
                <c:pt idx="3734">
                  <c:v>72.872718750000004</c:v>
                </c:pt>
                <c:pt idx="3735">
                  <c:v>72.585242186999992</c:v>
                </c:pt>
                <c:pt idx="3736">
                  <c:v>72.646804686999999</c:v>
                </c:pt>
                <c:pt idx="3737">
                  <c:v>72.647585937000002</c:v>
                </c:pt>
                <c:pt idx="3738">
                  <c:v>72.775265625000003</c:v>
                </c:pt>
                <c:pt idx="3739">
                  <c:v>73.056648436999993</c:v>
                </c:pt>
                <c:pt idx="3740">
                  <c:v>72.611718749999994</c:v>
                </c:pt>
                <c:pt idx="3741">
                  <c:v>72.612968749999993</c:v>
                </c:pt>
                <c:pt idx="3742">
                  <c:v>72.610335937000002</c:v>
                </c:pt>
                <c:pt idx="3743">
                  <c:v>72.59611718699999</c:v>
                </c:pt>
                <c:pt idx="3744">
                  <c:v>72.589570311999992</c:v>
                </c:pt>
                <c:pt idx="3745">
                  <c:v>72.932882812000003</c:v>
                </c:pt>
                <c:pt idx="3746">
                  <c:v>72.663218749999999</c:v>
                </c:pt>
                <c:pt idx="3747">
                  <c:v>72.672734375000005</c:v>
                </c:pt>
                <c:pt idx="3748">
                  <c:v>72.592749999999995</c:v>
                </c:pt>
                <c:pt idx="3749">
                  <c:v>72.855812499999999</c:v>
                </c:pt>
                <c:pt idx="3750">
                  <c:v>72.617117186999991</c:v>
                </c:pt>
                <c:pt idx="3751">
                  <c:v>72.590062500000002</c:v>
                </c:pt>
                <c:pt idx="3752">
                  <c:v>73.050304686999993</c:v>
                </c:pt>
                <c:pt idx="3753">
                  <c:v>72.603562499999995</c:v>
                </c:pt>
                <c:pt idx="3754">
                  <c:v>72.575585937</c:v>
                </c:pt>
                <c:pt idx="3755">
                  <c:v>72.857624999999999</c:v>
                </c:pt>
                <c:pt idx="3756">
                  <c:v>75.497171875000006</c:v>
                </c:pt>
                <c:pt idx="3757">
                  <c:v>73.413070312000002</c:v>
                </c:pt>
                <c:pt idx="3758">
                  <c:v>73.416421874999997</c:v>
                </c:pt>
                <c:pt idx="3759">
                  <c:v>72.664960936999989</c:v>
                </c:pt>
                <c:pt idx="3760">
                  <c:v>72.734742186999995</c:v>
                </c:pt>
                <c:pt idx="3761">
                  <c:v>72.587734374999997</c:v>
                </c:pt>
                <c:pt idx="3762">
                  <c:v>72.579484375000007</c:v>
                </c:pt>
                <c:pt idx="3763">
                  <c:v>72.589984375</c:v>
                </c:pt>
                <c:pt idx="3764">
                  <c:v>72.579226562000002</c:v>
                </c:pt>
                <c:pt idx="3765">
                  <c:v>73.480304687</c:v>
                </c:pt>
                <c:pt idx="3766">
                  <c:v>73.251734374999998</c:v>
                </c:pt>
                <c:pt idx="3767">
                  <c:v>74.081296875000007</c:v>
                </c:pt>
                <c:pt idx="3768">
                  <c:v>72.648414062000001</c:v>
                </c:pt>
                <c:pt idx="3769">
                  <c:v>72.803687499999995</c:v>
                </c:pt>
                <c:pt idx="3770">
                  <c:v>73.074734375000006</c:v>
                </c:pt>
                <c:pt idx="3771">
                  <c:v>74.027281250000001</c:v>
                </c:pt>
                <c:pt idx="3772">
                  <c:v>72.560664062000001</c:v>
                </c:pt>
                <c:pt idx="3773">
                  <c:v>73.027812499999996</c:v>
                </c:pt>
                <c:pt idx="3774">
                  <c:v>72.608671874999999</c:v>
                </c:pt>
                <c:pt idx="3775">
                  <c:v>73.273257811999997</c:v>
                </c:pt>
                <c:pt idx="3776">
                  <c:v>72.614757811999993</c:v>
                </c:pt>
                <c:pt idx="3777">
                  <c:v>72.989859374999995</c:v>
                </c:pt>
                <c:pt idx="3778">
                  <c:v>72.584234374999994</c:v>
                </c:pt>
                <c:pt idx="3779">
                  <c:v>72.57825781199999</c:v>
                </c:pt>
                <c:pt idx="3780">
                  <c:v>72.543632811999998</c:v>
                </c:pt>
                <c:pt idx="3781">
                  <c:v>72.596874999999997</c:v>
                </c:pt>
                <c:pt idx="3782">
                  <c:v>72.567429687000001</c:v>
                </c:pt>
                <c:pt idx="3783">
                  <c:v>72.541015625</c:v>
                </c:pt>
                <c:pt idx="3784">
                  <c:v>72.561976561999998</c:v>
                </c:pt>
                <c:pt idx="3785">
                  <c:v>72.56786718699999</c:v>
                </c:pt>
                <c:pt idx="3786">
                  <c:v>72.596820311999991</c:v>
                </c:pt>
                <c:pt idx="3787">
                  <c:v>72.615210937000001</c:v>
                </c:pt>
                <c:pt idx="3788">
                  <c:v>72.659921874999995</c:v>
                </c:pt>
                <c:pt idx="3789">
                  <c:v>74.126999999999995</c:v>
                </c:pt>
                <c:pt idx="3790">
                  <c:v>73.207109375000002</c:v>
                </c:pt>
                <c:pt idx="3791">
                  <c:v>72.743695312</c:v>
                </c:pt>
                <c:pt idx="3792">
                  <c:v>72.707851562000002</c:v>
                </c:pt>
                <c:pt idx="3793">
                  <c:v>72.688187499999998</c:v>
                </c:pt>
                <c:pt idx="3794">
                  <c:v>72.577906249999998</c:v>
                </c:pt>
                <c:pt idx="3795">
                  <c:v>73.371117186999996</c:v>
                </c:pt>
                <c:pt idx="3796">
                  <c:v>72.606593750000002</c:v>
                </c:pt>
                <c:pt idx="3797">
                  <c:v>72.611937499999996</c:v>
                </c:pt>
                <c:pt idx="3798">
                  <c:v>72.614765625000004</c:v>
                </c:pt>
                <c:pt idx="3799">
                  <c:v>73.076453125</c:v>
                </c:pt>
                <c:pt idx="3800">
                  <c:v>72.598796875000005</c:v>
                </c:pt>
                <c:pt idx="3801">
                  <c:v>73.328789061999998</c:v>
                </c:pt>
                <c:pt idx="3802">
                  <c:v>72.871757811999998</c:v>
                </c:pt>
                <c:pt idx="3803">
                  <c:v>72.803257811999998</c:v>
                </c:pt>
                <c:pt idx="3804">
                  <c:v>72.645390625000005</c:v>
                </c:pt>
                <c:pt idx="3805">
                  <c:v>72.585992187000002</c:v>
                </c:pt>
                <c:pt idx="3806">
                  <c:v>72.589468749999995</c:v>
                </c:pt>
                <c:pt idx="3807">
                  <c:v>72.813921875000005</c:v>
                </c:pt>
                <c:pt idx="3808">
                  <c:v>72.644414061999996</c:v>
                </c:pt>
                <c:pt idx="3809">
                  <c:v>72.723296875000003</c:v>
                </c:pt>
                <c:pt idx="3810">
                  <c:v>72.840226561999998</c:v>
                </c:pt>
                <c:pt idx="3811">
                  <c:v>72.903921874999995</c:v>
                </c:pt>
                <c:pt idx="3812">
                  <c:v>72.916820311999999</c:v>
                </c:pt>
                <c:pt idx="3813">
                  <c:v>72.690382811999996</c:v>
                </c:pt>
                <c:pt idx="3814">
                  <c:v>72.564687500000005</c:v>
                </c:pt>
                <c:pt idx="3815">
                  <c:v>72.725632812000001</c:v>
                </c:pt>
                <c:pt idx="3816">
                  <c:v>72.810203125000001</c:v>
                </c:pt>
                <c:pt idx="3817">
                  <c:v>73.719710937000002</c:v>
                </c:pt>
                <c:pt idx="3818">
                  <c:v>73.413367186999992</c:v>
                </c:pt>
                <c:pt idx="3819">
                  <c:v>72.736000000000004</c:v>
                </c:pt>
                <c:pt idx="3820">
                  <c:v>72.650164062000002</c:v>
                </c:pt>
                <c:pt idx="3821">
                  <c:v>72.621546875000007</c:v>
                </c:pt>
                <c:pt idx="3822">
                  <c:v>73.147726562000003</c:v>
                </c:pt>
                <c:pt idx="3823">
                  <c:v>74.400914061999998</c:v>
                </c:pt>
                <c:pt idx="3824">
                  <c:v>73.029187500000006</c:v>
                </c:pt>
                <c:pt idx="3825">
                  <c:v>72.560226561999997</c:v>
                </c:pt>
                <c:pt idx="3826">
                  <c:v>72.619976561999991</c:v>
                </c:pt>
                <c:pt idx="3827">
                  <c:v>72.639195311999998</c:v>
                </c:pt>
                <c:pt idx="3828">
                  <c:v>72.947421875000003</c:v>
                </c:pt>
                <c:pt idx="3829">
                  <c:v>72.530109374999995</c:v>
                </c:pt>
                <c:pt idx="3830">
                  <c:v>72.752296874999999</c:v>
                </c:pt>
                <c:pt idx="3831">
                  <c:v>72.761968749999994</c:v>
                </c:pt>
                <c:pt idx="3832">
                  <c:v>72.647867187000003</c:v>
                </c:pt>
                <c:pt idx="3833">
                  <c:v>72.650015624999995</c:v>
                </c:pt>
                <c:pt idx="3834">
                  <c:v>72.575414061999993</c:v>
                </c:pt>
                <c:pt idx="3835">
                  <c:v>72.547546874999995</c:v>
                </c:pt>
                <c:pt idx="3836">
                  <c:v>72.674117186999993</c:v>
                </c:pt>
                <c:pt idx="3837">
                  <c:v>72.570484375000007</c:v>
                </c:pt>
                <c:pt idx="3838">
                  <c:v>72.602445312</c:v>
                </c:pt>
                <c:pt idx="3839">
                  <c:v>72.625578125000004</c:v>
                </c:pt>
                <c:pt idx="3840">
                  <c:v>72.704773437</c:v>
                </c:pt>
                <c:pt idx="3841">
                  <c:v>72.769718749999996</c:v>
                </c:pt>
                <c:pt idx="3842">
                  <c:v>72.650492186999998</c:v>
                </c:pt>
                <c:pt idx="3843">
                  <c:v>72.686828125000005</c:v>
                </c:pt>
                <c:pt idx="3844">
                  <c:v>72.732609374999996</c:v>
                </c:pt>
                <c:pt idx="3845">
                  <c:v>72.594953125000004</c:v>
                </c:pt>
                <c:pt idx="3846">
                  <c:v>72.595523436999997</c:v>
                </c:pt>
                <c:pt idx="3847">
                  <c:v>72.610742187</c:v>
                </c:pt>
                <c:pt idx="3848">
                  <c:v>72.599914061999996</c:v>
                </c:pt>
                <c:pt idx="3849">
                  <c:v>72.597828125000007</c:v>
                </c:pt>
                <c:pt idx="3850">
                  <c:v>72.741929686999995</c:v>
                </c:pt>
                <c:pt idx="3851">
                  <c:v>72.611257811999991</c:v>
                </c:pt>
                <c:pt idx="3852">
                  <c:v>72.650679686999993</c:v>
                </c:pt>
                <c:pt idx="3853">
                  <c:v>72.642187500000006</c:v>
                </c:pt>
                <c:pt idx="3854">
                  <c:v>72.615820311999997</c:v>
                </c:pt>
                <c:pt idx="3855">
                  <c:v>72.598890624999996</c:v>
                </c:pt>
                <c:pt idx="3856">
                  <c:v>73.071109375000006</c:v>
                </c:pt>
                <c:pt idx="3857">
                  <c:v>72.686304686999989</c:v>
                </c:pt>
                <c:pt idx="3858">
                  <c:v>72.683406250000004</c:v>
                </c:pt>
                <c:pt idx="3859">
                  <c:v>72.642171875000003</c:v>
                </c:pt>
                <c:pt idx="3860">
                  <c:v>73.159578124999996</c:v>
                </c:pt>
                <c:pt idx="3861">
                  <c:v>72.663835937000002</c:v>
                </c:pt>
                <c:pt idx="3862">
                  <c:v>73.302234374999998</c:v>
                </c:pt>
                <c:pt idx="3863">
                  <c:v>72.659007811999999</c:v>
                </c:pt>
                <c:pt idx="3864">
                  <c:v>72.690039061999997</c:v>
                </c:pt>
                <c:pt idx="3865">
                  <c:v>72.792117187000002</c:v>
                </c:pt>
                <c:pt idx="3866">
                  <c:v>72.761273437</c:v>
                </c:pt>
                <c:pt idx="3867">
                  <c:v>73.761875000000003</c:v>
                </c:pt>
                <c:pt idx="3868">
                  <c:v>72.810039062000001</c:v>
                </c:pt>
                <c:pt idx="3869">
                  <c:v>73.356226561999989</c:v>
                </c:pt>
                <c:pt idx="3870">
                  <c:v>72.613859375000004</c:v>
                </c:pt>
                <c:pt idx="3871">
                  <c:v>72.580500000000001</c:v>
                </c:pt>
                <c:pt idx="3872">
                  <c:v>73.064546875000005</c:v>
                </c:pt>
                <c:pt idx="3873">
                  <c:v>73.655312499999994</c:v>
                </c:pt>
                <c:pt idx="3874">
                  <c:v>72.66825</c:v>
                </c:pt>
                <c:pt idx="3875">
                  <c:v>73.046374999999998</c:v>
                </c:pt>
                <c:pt idx="3876">
                  <c:v>72.672867186999994</c:v>
                </c:pt>
                <c:pt idx="3877">
                  <c:v>72.614078125000006</c:v>
                </c:pt>
                <c:pt idx="3878">
                  <c:v>72.637992186999995</c:v>
                </c:pt>
                <c:pt idx="3879">
                  <c:v>72.654203124999995</c:v>
                </c:pt>
                <c:pt idx="3880">
                  <c:v>72.659187500000002</c:v>
                </c:pt>
                <c:pt idx="3881">
                  <c:v>72.740851562000003</c:v>
                </c:pt>
                <c:pt idx="3882">
                  <c:v>72.904781249999999</c:v>
                </c:pt>
                <c:pt idx="3883">
                  <c:v>72.64934375</c:v>
                </c:pt>
                <c:pt idx="3884">
                  <c:v>72.764148437000003</c:v>
                </c:pt>
                <c:pt idx="3885">
                  <c:v>72.606999999999999</c:v>
                </c:pt>
                <c:pt idx="3886">
                  <c:v>72.553468749999993</c:v>
                </c:pt>
                <c:pt idx="3887">
                  <c:v>72.820234374999998</c:v>
                </c:pt>
                <c:pt idx="3888">
                  <c:v>72.550859375000002</c:v>
                </c:pt>
                <c:pt idx="3889">
                  <c:v>72.516093749999996</c:v>
                </c:pt>
                <c:pt idx="3890">
                  <c:v>72.581687500000001</c:v>
                </c:pt>
                <c:pt idx="3891">
                  <c:v>72.561281249999993</c:v>
                </c:pt>
                <c:pt idx="3892">
                  <c:v>72.520054686999998</c:v>
                </c:pt>
                <c:pt idx="3893">
                  <c:v>73.121375</c:v>
                </c:pt>
                <c:pt idx="3894">
                  <c:v>72.786531249999996</c:v>
                </c:pt>
                <c:pt idx="3895">
                  <c:v>72.790804686999991</c:v>
                </c:pt>
                <c:pt idx="3896">
                  <c:v>72.645250000000004</c:v>
                </c:pt>
                <c:pt idx="3897">
                  <c:v>72.867789062</c:v>
                </c:pt>
                <c:pt idx="3898">
                  <c:v>72.764562499999997</c:v>
                </c:pt>
                <c:pt idx="3899">
                  <c:v>72.847109375000002</c:v>
                </c:pt>
                <c:pt idx="3900">
                  <c:v>72.750085936999994</c:v>
                </c:pt>
                <c:pt idx="3901">
                  <c:v>72.736578124999994</c:v>
                </c:pt>
                <c:pt idx="3902">
                  <c:v>72.594171875000001</c:v>
                </c:pt>
                <c:pt idx="3903">
                  <c:v>72.769453124999998</c:v>
                </c:pt>
                <c:pt idx="3904">
                  <c:v>72.946257811999999</c:v>
                </c:pt>
                <c:pt idx="3905">
                  <c:v>72.735953124999995</c:v>
                </c:pt>
                <c:pt idx="3906">
                  <c:v>72.722843749999996</c:v>
                </c:pt>
                <c:pt idx="3907">
                  <c:v>72.817781249999996</c:v>
                </c:pt>
                <c:pt idx="3908">
                  <c:v>72.562992186999992</c:v>
                </c:pt>
                <c:pt idx="3909">
                  <c:v>73.329640624999996</c:v>
                </c:pt>
                <c:pt idx="3910">
                  <c:v>72.644421875000006</c:v>
                </c:pt>
                <c:pt idx="3911">
                  <c:v>78.156820311999994</c:v>
                </c:pt>
                <c:pt idx="3912">
                  <c:v>72.624835937</c:v>
                </c:pt>
                <c:pt idx="3913">
                  <c:v>72.660476561999999</c:v>
                </c:pt>
                <c:pt idx="3914">
                  <c:v>72.752968749999994</c:v>
                </c:pt>
                <c:pt idx="3915">
                  <c:v>72.99636718699999</c:v>
                </c:pt>
                <c:pt idx="3916">
                  <c:v>72.570234374999998</c:v>
                </c:pt>
                <c:pt idx="3917">
                  <c:v>72.869687499999998</c:v>
                </c:pt>
                <c:pt idx="3918">
                  <c:v>72.860429686999993</c:v>
                </c:pt>
                <c:pt idx="3919">
                  <c:v>72.60392968699999</c:v>
                </c:pt>
                <c:pt idx="3920">
                  <c:v>72.791445311999993</c:v>
                </c:pt>
                <c:pt idx="3921">
                  <c:v>72.601546874999997</c:v>
                </c:pt>
                <c:pt idx="3922">
                  <c:v>72.590656249999995</c:v>
                </c:pt>
                <c:pt idx="3923">
                  <c:v>72.639648436999991</c:v>
                </c:pt>
                <c:pt idx="3924">
                  <c:v>72.889367186999991</c:v>
                </c:pt>
                <c:pt idx="3925">
                  <c:v>72.73946875</c:v>
                </c:pt>
                <c:pt idx="3926">
                  <c:v>72.624554687</c:v>
                </c:pt>
                <c:pt idx="3927">
                  <c:v>72.684867186999995</c:v>
                </c:pt>
                <c:pt idx="3928">
                  <c:v>72.582624999999993</c:v>
                </c:pt>
                <c:pt idx="3929">
                  <c:v>72.810945312000001</c:v>
                </c:pt>
                <c:pt idx="3930">
                  <c:v>73.237484374999994</c:v>
                </c:pt>
                <c:pt idx="3931">
                  <c:v>72.639585936999993</c:v>
                </c:pt>
                <c:pt idx="3932">
                  <c:v>74.888554686999996</c:v>
                </c:pt>
                <c:pt idx="3933">
                  <c:v>72.939226562000002</c:v>
                </c:pt>
                <c:pt idx="3934">
                  <c:v>73.181796875000003</c:v>
                </c:pt>
                <c:pt idx="3935">
                  <c:v>72.872500000000002</c:v>
                </c:pt>
                <c:pt idx="3936">
                  <c:v>72.572429686999996</c:v>
                </c:pt>
                <c:pt idx="3937">
                  <c:v>72.571648436999993</c:v>
                </c:pt>
                <c:pt idx="3938">
                  <c:v>72.718742186999989</c:v>
                </c:pt>
                <c:pt idx="3939">
                  <c:v>73.348593750000006</c:v>
                </c:pt>
                <c:pt idx="3940">
                  <c:v>72.597617186999997</c:v>
                </c:pt>
                <c:pt idx="3941">
                  <c:v>72.545781250000005</c:v>
                </c:pt>
                <c:pt idx="3942">
                  <c:v>72.606226561999989</c:v>
                </c:pt>
                <c:pt idx="3943">
                  <c:v>72.593453124999996</c:v>
                </c:pt>
                <c:pt idx="3944">
                  <c:v>72.659882811999992</c:v>
                </c:pt>
                <c:pt idx="3945">
                  <c:v>72.995804687000003</c:v>
                </c:pt>
                <c:pt idx="3946">
                  <c:v>73.169875000000005</c:v>
                </c:pt>
                <c:pt idx="3947">
                  <c:v>72.577406249999996</c:v>
                </c:pt>
                <c:pt idx="3948">
                  <c:v>72.858906250000004</c:v>
                </c:pt>
                <c:pt idx="3949">
                  <c:v>72.650960936999994</c:v>
                </c:pt>
                <c:pt idx="3950">
                  <c:v>72.666968749999995</c:v>
                </c:pt>
                <c:pt idx="3951">
                  <c:v>72.586789061999994</c:v>
                </c:pt>
                <c:pt idx="3952">
                  <c:v>72.590585937</c:v>
                </c:pt>
                <c:pt idx="3953">
                  <c:v>72.608171874999996</c:v>
                </c:pt>
                <c:pt idx="3954">
                  <c:v>72.609570312000002</c:v>
                </c:pt>
                <c:pt idx="3955">
                  <c:v>72.599335936999992</c:v>
                </c:pt>
                <c:pt idx="3956">
                  <c:v>72.801460937000002</c:v>
                </c:pt>
                <c:pt idx="3957">
                  <c:v>73.154531250000005</c:v>
                </c:pt>
                <c:pt idx="3958">
                  <c:v>72.614054686999992</c:v>
                </c:pt>
                <c:pt idx="3959">
                  <c:v>72.625249999999994</c:v>
                </c:pt>
                <c:pt idx="3960">
                  <c:v>72.642695312000001</c:v>
                </c:pt>
                <c:pt idx="3961">
                  <c:v>72.622046874999995</c:v>
                </c:pt>
                <c:pt idx="3962">
                  <c:v>72.602406250000001</c:v>
                </c:pt>
                <c:pt idx="3963">
                  <c:v>73.031960936999994</c:v>
                </c:pt>
                <c:pt idx="3964">
                  <c:v>73.316421875000003</c:v>
                </c:pt>
                <c:pt idx="3965">
                  <c:v>73.053179686999997</c:v>
                </c:pt>
                <c:pt idx="3966">
                  <c:v>72.6208125</c:v>
                </c:pt>
                <c:pt idx="3967">
                  <c:v>72.639789061999991</c:v>
                </c:pt>
                <c:pt idx="3968">
                  <c:v>72.686171874999999</c:v>
                </c:pt>
                <c:pt idx="3969">
                  <c:v>72.730351561999996</c:v>
                </c:pt>
                <c:pt idx="3970">
                  <c:v>72.707687500000006</c:v>
                </c:pt>
                <c:pt idx="3971">
                  <c:v>72.621671875000004</c:v>
                </c:pt>
                <c:pt idx="3972">
                  <c:v>72.681484374999997</c:v>
                </c:pt>
                <c:pt idx="3973">
                  <c:v>72.656171874999998</c:v>
                </c:pt>
                <c:pt idx="3974">
                  <c:v>72.675375000000003</c:v>
                </c:pt>
                <c:pt idx="3975">
                  <c:v>72.788890624999993</c:v>
                </c:pt>
                <c:pt idx="3976">
                  <c:v>72.874140624999995</c:v>
                </c:pt>
                <c:pt idx="3977">
                  <c:v>72.569937499999995</c:v>
                </c:pt>
                <c:pt idx="3978">
                  <c:v>72.776984374999998</c:v>
                </c:pt>
                <c:pt idx="3979">
                  <c:v>72.772195311999994</c:v>
                </c:pt>
                <c:pt idx="3980">
                  <c:v>72.604109374999993</c:v>
                </c:pt>
                <c:pt idx="3981">
                  <c:v>72.583624999999998</c:v>
                </c:pt>
                <c:pt idx="3982">
                  <c:v>72.634039061999999</c:v>
                </c:pt>
                <c:pt idx="3983">
                  <c:v>73.155765625000001</c:v>
                </c:pt>
                <c:pt idx="3984">
                  <c:v>72.726015625000002</c:v>
                </c:pt>
                <c:pt idx="3985">
                  <c:v>72.576101561999991</c:v>
                </c:pt>
                <c:pt idx="3986">
                  <c:v>72.667124999999999</c:v>
                </c:pt>
                <c:pt idx="3987">
                  <c:v>72.885546875000003</c:v>
                </c:pt>
                <c:pt idx="3988">
                  <c:v>73.030210936999993</c:v>
                </c:pt>
                <c:pt idx="3989">
                  <c:v>72.667109374999995</c:v>
                </c:pt>
                <c:pt idx="3990">
                  <c:v>72.676070311999993</c:v>
                </c:pt>
                <c:pt idx="3991">
                  <c:v>74.34507031199999</c:v>
                </c:pt>
                <c:pt idx="3992">
                  <c:v>72.581164061999999</c:v>
                </c:pt>
                <c:pt idx="3993">
                  <c:v>72.534562500000007</c:v>
                </c:pt>
                <c:pt idx="3994">
                  <c:v>72.559093750000002</c:v>
                </c:pt>
                <c:pt idx="3995">
                  <c:v>72.978851562000003</c:v>
                </c:pt>
                <c:pt idx="3996">
                  <c:v>72.80691406199999</c:v>
                </c:pt>
                <c:pt idx="3997">
                  <c:v>72.660953125000006</c:v>
                </c:pt>
                <c:pt idx="3998">
                  <c:v>72.582914062</c:v>
                </c:pt>
                <c:pt idx="3999">
                  <c:v>72.711515625000004</c:v>
                </c:pt>
                <c:pt idx="4000">
                  <c:v>72.624617186999998</c:v>
                </c:pt>
                <c:pt idx="4001">
                  <c:v>72.756671874999995</c:v>
                </c:pt>
                <c:pt idx="4002">
                  <c:v>72.812390625000006</c:v>
                </c:pt>
                <c:pt idx="4003">
                  <c:v>72.607882812</c:v>
                </c:pt>
                <c:pt idx="4004">
                  <c:v>72.61328125</c:v>
                </c:pt>
                <c:pt idx="4005">
                  <c:v>72.603218749999996</c:v>
                </c:pt>
                <c:pt idx="4006">
                  <c:v>72.566140625000003</c:v>
                </c:pt>
                <c:pt idx="4007">
                  <c:v>72.634687499999998</c:v>
                </c:pt>
                <c:pt idx="4008">
                  <c:v>72.599257811999991</c:v>
                </c:pt>
                <c:pt idx="4009">
                  <c:v>72.637289061999994</c:v>
                </c:pt>
                <c:pt idx="4010">
                  <c:v>72.58258593699999</c:v>
                </c:pt>
                <c:pt idx="4011">
                  <c:v>72.621687499999993</c:v>
                </c:pt>
                <c:pt idx="4012">
                  <c:v>72.672796875000003</c:v>
                </c:pt>
                <c:pt idx="4013">
                  <c:v>72.560515624999994</c:v>
                </c:pt>
                <c:pt idx="4014">
                  <c:v>72.604890624999996</c:v>
                </c:pt>
                <c:pt idx="4015">
                  <c:v>72.605874999999997</c:v>
                </c:pt>
                <c:pt idx="4016">
                  <c:v>72.658843750000003</c:v>
                </c:pt>
                <c:pt idx="4017">
                  <c:v>72.572320312000002</c:v>
                </c:pt>
                <c:pt idx="4018">
                  <c:v>72.78466406199999</c:v>
                </c:pt>
                <c:pt idx="4019">
                  <c:v>72.611492186999996</c:v>
                </c:pt>
                <c:pt idx="4020">
                  <c:v>72.605328125</c:v>
                </c:pt>
                <c:pt idx="4021">
                  <c:v>72.636445311999992</c:v>
                </c:pt>
                <c:pt idx="4022">
                  <c:v>72.642453125000003</c:v>
                </c:pt>
                <c:pt idx="4023">
                  <c:v>72.866179686999999</c:v>
                </c:pt>
                <c:pt idx="4024">
                  <c:v>72.653546875000004</c:v>
                </c:pt>
                <c:pt idx="4025">
                  <c:v>72.778335936999994</c:v>
                </c:pt>
                <c:pt idx="4026">
                  <c:v>73.810781250000005</c:v>
                </c:pt>
                <c:pt idx="4027">
                  <c:v>72.855125000000001</c:v>
                </c:pt>
                <c:pt idx="4028">
                  <c:v>72.849054686999992</c:v>
                </c:pt>
                <c:pt idx="4029">
                  <c:v>72.925843749999999</c:v>
                </c:pt>
                <c:pt idx="4030">
                  <c:v>72.53180468699999</c:v>
                </c:pt>
                <c:pt idx="4031">
                  <c:v>72.622031250000006</c:v>
                </c:pt>
                <c:pt idx="4032">
                  <c:v>72.650937499999998</c:v>
                </c:pt>
                <c:pt idx="4033">
                  <c:v>72.582562499999995</c:v>
                </c:pt>
                <c:pt idx="4034">
                  <c:v>72.538710936999991</c:v>
                </c:pt>
                <c:pt idx="4035">
                  <c:v>72.599507811999999</c:v>
                </c:pt>
                <c:pt idx="4036">
                  <c:v>72.589304686999995</c:v>
                </c:pt>
                <c:pt idx="4037">
                  <c:v>72.582171875</c:v>
                </c:pt>
                <c:pt idx="4038">
                  <c:v>72.603937500000001</c:v>
                </c:pt>
                <c:pt idx="4039">
                  <c:v>72.580671874999993</c:v>
                </c:pt>
                <c:pt idx="4040">
                  <c:v>73.052398436999994</c:v>
                </c:pt>
                <c:pt idx="4041">
                  <c:v>72.798273436999992</c:v>
                </c:pt>
                <c:pt idx="4042">
                  <c:v>73.028492186999998</c:v>
                </c:pt>
                <c:pt idx="4043">
                  <c:v>72.601734375000007</c:v>
                </c:pt>
                <c:pt idx="4044">
                  <c:v>72.580429686999992</c:v>
                </c:pt>
                <c:pt idx="4045">
                  <c:v>73.418640624999995</c:v>
                </c:pt>
                <c:pt idx="4046">
                  <c:v>72.565671875000007</c:v>
                </c:pt>
                <c:pt idx="4047">
                  <c:v>72.592859375000003</c:v>
                </c:pt>
                <c:pt idx="4048">
                  <c:v>72.532398436999998</c:v>
                </c:pt>
                <c:pt idx="4049">
                  <c:v>72.632046875</c:v>
                </c:pt>
                <c:pt idx="4050">
                  <c:v>73.22174218699999</c:v>
                </c:pt>
                <c:pt idx="4051">
                  <c:v>72.567492186999999</c:v>
                </c:pt>
                <c:pt idx="4052">
                  <c:v>72.660757812</c:v>
                </c:pt>
                <c:pt idx="4053">
                  <c:v>72.647046875000001</c:v>
                </c:pt>
                <c:pt idx="4054">
                  <c:v>72.568664061999996</c:v>
                </c:pt>
                <c:pt idx="4055">
                  <c:v>72.674218749999994</c:v>
                </c:pt>
                <c:pt idx="4056">
                  <c:v>72.987757811999998</c:v>
                </c:pt>
                <c:pt idx="4057">
                  <c:v>72.584828125000001</c:v>
                </c:pt>
                <c:pt idx="4058">
                  <c:v>72.638968750000004</c:v>
                </c:pt>
                <c:pt idx="4059">
                  <c:v>72.626265625000002</c:v>
                </c:pt>
                <c:pt idx="4060">
                  <c:v>72.641492186999997</c:v>
                </c:pt>
                <c:pt idx="4061">
                  <c:v>72.72865625</c:v>
                </c:pt>
                <c:pt idx="4062">
                  <c:v>72.579992187000002</c:v>
                </c:pt>
                <c:pt idx="4063">
                  <c:v>72.625257812000001</c:v>
                </c:pt>
                <c:pt idx="4064">
                  <c:v>72.569570311999996</c:v>
                </c:pt>
                <c:pt idx="4065">
                  <c:v>72.693796875000004</c:v>
                </c:pt>
                <c:pt idx="4066">
                  <c:v>72.743335936999998</c:v>
                </c:pt>
                <c:pt idx="4067">
                  <c:v>72.724046874999999</c:v>
                </c:pt>
                <c:pt idx="4068">
                  <c:v>73.068812500000007</c:v>
                </c:pt>
                <c:pt idx="4069">
                  <c:v>74.516117186999992</c:v>
                </c:pt>
                <c:pt idx="4070">
                  <c:v>72.654453125000003</c:v>
                </c:pt>
                <c:pt idx="4071">
                  <c:v>72.634765625</c:v>
                </c:pt>
                <c:pt idx="4072">
                  <c:v>72.787671875000001</c:v>
                </c:pt>
                <c:pt idx="4073">
                  <c:v>73.55600781199999</c:v>
                </c:pt>
                <c:pt idx="4074">
                  <c:v>72.614179686999989</c:v>
                </c:pt>
                <c:pt idx="4075">
                  <c:v>72.681875000000005</c:v>
                </c:pt>
                <c:pt idx="4076">
                  <c:v>72.588484374999993</c:v>
                </c:pt>
                <c:pt idx="4077">
                  <c:v>72.910679686999998</c:v>
                </c:pt>
                <c:pt idx="4078">
                  <c:v>72.690304686999994</c:v>
                </c:pt>
                <c:pt idx="4079">
                  <c:v>72.667945312000001</c:v>
                </c:pt>
                <c:pt idx="4080">
                  <c:v>72.602687500000002</c:v>
                </c:pt>
                <c:pt idx="4081">
                  <c:v>73.211171875000005</c:v>
                </c:pt>
                <c:pt idx="4082">
                  <c:v>72.593999999999994</c:v>
                </c:pt>
                <c:pt idx="4083">
                  <c:v>72.705585936999995</c:v>
                </c:pt>
                <c:pt idx="4084">
                  <c:v>72.823796874999999</c:v>
                </c:pt>
                <c:pt idx="4085">
                  <c:v>72.994624999999999</c:v>
                </c:pt>
                <c:pt idx="4086">
                  <c:v>72.634421875000001</c:v>
                </c:pt>
                <c:pt idx="4087">
                  <c:v>72.600359374999996</c:v>
                </c:pt>
                <c:pt idx="4088">
                  <c:v>72.61383593699999</c:v>
                </c:pt>
                <c:pt idx="4089">
                  <c:v>72.592445311999995</c:v>
                </c:pt>
                <c:pt idx="4090">
                  <c:v>72.598648436999994</c:v>
                </c:pt>
                <c:pt idx="4091">
                  <c:v>72.666218749999999</c:v>
                </c:pt>
                <c:pt idx="4092">
                  <c:v>72.597257811999995</c:v>
                </c:pt>
                <c:pt idx="4093">
                  <c:v>72.619476562000003</c:v>
                </c:pt>
                <c:pt idx="4094">
                  <c:v>72.515835936999991</c:v>
                </c:pt>
                <c:pt idx="4095">
                  <c:v>72.76122656199999</c:v>
                </c:pt>
                <c:pt idx="4096">
                  <c:v>72.661648436999997</c:v>
                </c:pt>
                <c:pt idx="4097">
                  <c:v>72.744124999999997</c:v>
                </c:pt>
                <c:pt idx="4098">
                  <c:v>72.663445311999993</c:v>
                </c:pt>
                <c:pt idx="4099">
                  <c:v>72.705437500000002</c:v>
                </c:pt>
                <c:pt idx="4100">
                  <c:v>72.637671874999995</c:v>
                </c:pt>
                <c:pt idx="4101">
                  <c:v>72.651914062000003</c:v>
                </c:pt>
                <c:pt idx="4102">
                  <c:v>72.796312499999999</c:v>
                </c:pt>
                <c:pt idx="4103">
                  <c:v>72.571171875000005</c:v>
                </c:pt>
                <c:pt idx="4104">
                  <c:v>72.783257812000002</c:v>
                </c:pt>
                <c:pt idx="4105">
                  <c:v>73.177695311999997</c:v>
                </c:pt>
                <c:pt idx="4106">
                  <c:v>72.873140625000005</c:v>
                </c:pt>
                <c:pt idx="4107">
                  <c:v>72.788765624999996</c:v>
                </c:pt>
                <c:pt idx="4108">
                  <c:v>72.596890625</c:v>
                </c:pt>
                <c:pt idx="4109">
                  <c:v>72.599492186999996</c:v>
                </c:pt>
                <c:pt idx="4110">
                  <c:v>72.653671875000001</c:v>
                </c:pt>
                <c:pt idx="4111">
                  <c:v>72.590679686999991</c:v>
                </c:pt>
                <c:pt idx="4112">
                  <c:v>72.504273436999995</c:v>
                </c:pt>
                <c:pt idx="4113">
                  <c:v>73.170320312000001</c:v>
                </c:pt>
                <c:pt idx="4114">
                  <c:v>72.608390624999998</c:v>
                </c:pt>
                <c:pt idx="4115">
                  <c:v>72.833132812000002</c:v>
                </c:pt>
                <c:pt idx="4116">
                  <c:v>72.622945311999999</c:v>
                </c:pt>
                <c:pt idx="4117">
                  <c:v>72.830296875000002</c:v>
                </c:pt>
                <c:pt idx="4118">
                  <c:v>72.580015625000001</c:v>
                </c:pt>
                <c:pt idx="4119">
                  <c:v>72.520499999999998</c:v>
                </c:pt>
                <c:pt idx="4120">
                  <c:v>72.632398436999992</c:v>
                </c:pt>
                <c:pt idx="4121">
                  <c:v>73.761578125</c:v>
                </c:pt>
                <c:pt idx="4122">
                  <c:v>72.553929686999993</c:v>
                </c:pt>
                <c:pt idx="4123">
                  <c:v>72.599992186999998</c:v>
                </c:pt>
                <c:pt idx="4124">
                  <c:v>72.596828125000002</c:v>
                </c:pt>
                <c:pt idx="4125">
                  <c:v>72.909570312</c:v>
                </c:pt>
                <c:pt idx="4126">
                  <c:v>72.608812499999999</c:v>
                </c:pt>
                <c:pt idx="4127">
                  <c:v>72.660789061999992</c:v>
                </c:pt>
                <c:pt idx="4128">
                  <c:v>72.588718749999998</c:v>
                </c:pt>
                <c:pt idx="4129">
                  <c:v>73.209687500000001</c:v>
                </c:pt>
                <c:pt idx="4130">
                  <c:v>72.526210937000002</c:v>
                </c:pt>
                <c:pt idx="4131">
                  <c:v>72.580460936999998</c:v>
                </c:pt>
                <c:pt idx="4132">
                  <c:v>72.624289062000003</c:v>
                </c:pt>
                <c:pt idx="4133">
                  <c:v>74.242476561999993</c:v>
                </c:pt>
                <c:pt idx="4134">
                  <c:v>72.954242186999991</c:v>
                </c:pt>
                <c:pt idx="4135">
                  <c:v>72.721195311999992</c:v>
                </c:pt>
                <c:pt idx="4136">
                  <c:v>72.512976561999992</c:v>
                </c:pt>
                <c:pt idx="4137">
                  <c:v>72.603257811999995</c:v>
                </c:pt>
                <c:pt idx="4138">
                  <c:v>72.691734374999996</c:v>
                </c:pt>
                <c:pt idx="4139">
                  <c:v>72.908210936999993</c:v>
                </c:pt>
                <c:pt idx="4140">
                  <c:v>72.638507812</c:v>
                </c:pt>
                <c:pt idx="4141">
                  <c:v>72.615289062000002</c:v>
                </c:pt>
                <c:pt idx="4142">
                  <c:v>72.615929686999991</c:v>
                </c:pt>
                <c:pt idx="4143">
                  <c:v>73.200023436999999</c:v>
                </c:pt>
                <c:pt idx="4144">
                  <c:v>72.83697656199999</c:v>
                </c:pt>
                <c:pt idx="4145">
                  <c:v>72.747109374999994</c:v>
                </c:pt>
                <c:pt idx="4146">
                  <c:v>72.638195311999993</c:v>
                </c:pt>
                <c:pt idx="4147">
                  <c:v>72.609187500000004</c:v>
                </c:pt>
                <c:pt idx="4148">
                  <c:v>72.79338281199999</c:v>
                </c:pt>
                <c:pt idx="4149">
                  <c:v>73.761265624999993</c:v>
                </c:pt>
                <c:pt idx="4150">
                  <c:v>72.906507812000001</c:v>
                </c:pt>
                <c:pt idx="4151">
                  <c:v>72.766726562000002</c:v>
                </c:pt>
                <c:pt idx="4152">
                  <c:v>72.553429686999991</c:v>
                </c:pt>
                <c:pt idx="4153">
                  <c:v>72.68100781199999</c:v>
                </c:pt>
                <c:pt idx="4154">
                  <c:v>72.68059375</c:v>
                </c:pt>
                <c:pt idx="4155">
                  <c:v>72.582624999999993</c:v>
                </c:pt>
                <c:pt idx="4156">
                  <c:v>72.564546875000005</c:v>
                </c:pt>
                <c:pt idx="4157">
                  <c:v>72.592921875000002</c:v>
                </c:pt>
                <c:pt idx="4158">
                  <c:v>74.797445311999994</c:v>
                </c:pt>
                <c:pt idx="4159">
                  <c:v>72.690250000000006</c:v>
                </c:pt>
                <c:pt idx="4160">
                  <c:v>73.488937500000006</c:v>
                </c:pt>
                <c:pt idx="4161">
                  <c:v>72.714585936999995</c:v>
                </c:pt>
                <c:pt idx="4162">
                  <c:v>72.611765625000004</c:v>
                </c:pt>
                <c:pt idx="4163">
                  <c:v>72.632492186999997</c:v>
                </c:pt>
                <c:pt idx="4164">
                  <c:v>72.628367186999995</c:v>
                </c:pt>
                <c:pt idx="4165">
                  <c:v>72.558351561999999</c:v>
                </c:pt>
                <c:pt idx="4166">
                  <c:v>72.815937500000004</c:v>
                </c:pt>
                <c:pt idx="4167">
                  <c:v>72.889171875000002</c:v>
                </c:pt>
                <c:pt idx="4168">
                  <c:v>73.531140625000006</c:v>
                </c:pt>
                <c:pt idx="4169">
                  <c:v>73.358117186999991</c:v>
                </c:pt>
                <c:pt idx="4170">
                  <c:v>72.928960936999999</c:v>
                </c:pt>
                <c:pt idx="4171">
                  <c:v>72.566921875000006</c:v>
                </c:pt>
                <c:pt idx="4172">
                  <c:v>72.626578124999995</c:v>
                </c:pt>
                <c:pt idx="4173">
                  <c:v>72.607304686999996</c:v>
                </c:pt>
                <c:pt idx="4174">
                  <c:v>72.549882811999993</c:v>
                </c:pt>
                <c:pt idx="4175">
                  <c:v>72.813226561999997</c:v>
                </c:pt>
                <c:pt idx="4176">
                  <c:v>73.413648436999992</c:v>
                </c:pt>
                <c:pt idx="4177">
                  <c:v>72.605656249999996</c:v>
                </c:pt>
                <c:pt idx="4178">
                  <c:v>72.594203125000007</c:v>
                </c:pt>
                <c:pt idx="4179">
                  <c:v>72.659781249999995</c:v>
                </c:pt>
                <c:pt idx="4180">
                  <c:v>72.639132812</c:v>
                </c:pt>
                <c:pt idx="4181">
                  <c:v>72.602171874999996</c:v>
                </c:pt>
                <c:pt idx="4182">
                  <c:v>72.814835936999998</c:v>
                </c:pt>
                <c:pt idx="4183">
                  <c:v>72.588890625000005</c:v>
                </c:pt>
                <c:pt idx="4184">
                  <c:v>72.741882812</c:v>
                </c:pt>
                <c:pt idx="4185">
                  <c:v>72.672492187000003</c:v>
                </c:pt>
                <c:pt idx="4186">
                  <c:v>72.649015625000004</c:v>
                </c:pt>
                <c:pt idx="4187">
                  <c:v>72.600250000000003</c:v>
                </c:pt>
                <c:pt idx="4188">
                  <c:v>72.638468750000001</c:v>
                </c:pt>
                <c:pt idx="4189">
                  <c:v>72.718937499999996</c:v>
                </c:pt>
                <c:pt idx="4190">
                  <c:v>72.793617186999995</c:v>
                </c:pt>
                <c:pt idx="4191">
                  <c:v>72.616609374999996</c:v>
                </c:pt>
                <c:pt idx="4192">
                  <c:v>73.018929686999996</c:v>
                </c:pt>
                <c:pt idx="4193">
                  <c:v>72.544312500000004</c:v>
                </c:pt>
                <c:pt idx="4194">
                  <c:v>72.898320311999996</c:v>
                </c:pt>
                <c:pt idx="4195">
                  <c:v>72.856960936999997</c:v>
                </c:pt>
                <c:pt idx="4196">
                  <c:v>73.229093750000004</c:v>
                </c:pt>
                <c:pt idx="4197">
                  <c:v>72.512648436999996</c:v>
                </c:pt>
                <c:pt idx="4198">
                  <c:v>72.613500000000002</c:v>
                </c:pt>
                <c:pt idx="4199">
                  <c:v>73.073867186999991</c:v>
                </c:pt>
                <c:pt idx="4200">
                  <c:v>72.551742187000002</c:v>
                </c:pt>
                <c:pt idx="4201">
                  <c:v>72.50222656199999</c:v>
                </c:pt>
                <c:pt idx="4202">
                  <c:v>72.580726561999995</c:v>
                </c:pt>
                <c:pt idx="4203">
                  <c:v>72.620648437</c:v>
                </c:pt>
                <c:pt idx="4204">
                  <c:v>73.178882811999998</c:v>
                </c:pt>
                <c:pt idx="4205">
                  <c:v>72.585171875</c:v>
                </c:pt>
                <c:pt idx="4206">
                  <c:v>72.717429686999992</c:v>
                </c:pt>
                <c:pt idx="4207">
                  <c:v>72.948679686999995</c:v>
                </c:pt>
                <c:pt idx="4208">
                  <c:v>72.620445312000001</c:v>
                </c:pt>
                <c:pt idx="4209">
                  <c:v>72.632125000000002</c:v>
                </c:pt>
                <c:pt idx="4210">
                  <c:v>72.704453125000001</c:v>
                </c:pt>
                <c:pt idx="4211">
                  <c:v>72.690414062000002</c:v>
                </c:pt>
                <c:pt idx="4212">
                  <c:v>72.638007811999998</c:v>
                </c:pt>
                <c:pt idx="4213">
                  <c:v>72.626273436999995</c:v>
                </c:pt>
                <c:pt idx="4214">
                  <c:v>72.57421875</c:v>
                </c:pt>
                <c:pt idx="4215">
                  <c:v>72.695601561999993</c:v>
                </c:pt>
                <c:pt idx="4216">
                  <c:v>72.620093749999995</c:v>
                </c:pt>
                <c:pt idx="4217">
                  <c:v>72.630664061999994</c:v>
                </c:pt>
                <c:pt idx="4218">
                  <c:v>72.648382811999994</c:v>
                </c:pt>
                <c:pt idx="4219">
                  <c:v>72.579359374999996</c:v>
                </c:pt>
                <c:pt idx="4220">
                  <c:v>72.562859375000002</c:v>
                </c:pt>
                <c:pt idx="4221">
                  <c:v>72.595484374999998</c:v>
                </c:pt>
                <c:pt idx="4222">
                  <c:v>72.654031250000003</c:v>
                </c:pt>
                <c:pt idx="4223">
                  <c:v>72.617406250000002</c:v>
                </c:pt>
                <c:pt idx="4224">
                  <c:v>73.136781249999999</c:v>
                </c:pt>
                <c:pt idx="4225">
                  <c:v>72.695703124999994</c:v>
                </c:pt>
                <c:pt idx="4226">
                  <c:v>72.951718749999998</c:v>
                </c:pt>
                <c:pt idx="4227">
                  <c:v>72.747312500000007</c:v>
                </c:pt>
                <c:pt idx="4228">
                  <c:v>73.016070311999997</c:v>
                </c:pt>
                <c:pt idx="4229">
                  <c:v>73.071812499999993</c:v>
                </c:pt>
                <c:pt idx="4230">
                  <c:v>72.54352343699999</c:v>
                </c:pt>
                <c:pt idx="4231">
                  <c:v>72.704171875</c:v>
                </c:pt>
                <c:pt idx="4232">
                  <c:v>72.700500000000005</c:v>
                </c:pt>
                <c:pt idx="4233">
                  <c:v>73.295984375000003</c:v>
                </c:pt>
                <c:pt idx="4234">
                  <c:v>73.042273436999992</c:v>
                </c:pt>
                <c:pt idx="4235">
                  <c:v>72.632546875000003</c:v>
                </c:pt>
                <c:pt idx="4236">
                  <c:v>72.708406249999996</c:v>
                </c:pt>
                <c:pt idx="4237">
                  <c:v>72.742492186999996</c:v>
                </c:pt>
                <c:pt idx="4238">
                  <c:v>72.541140624999997</c:v>
                </c:pt>
                <c:pt idx="4239">
                  <c:v>72.575859374999993</c:v>
                </c:pt>
                <c:pt idx="4240">
                  <c:v>72.860851561999993</c:v>
                </c:pt>
                <c:pt idx="4241">
                  <c:v>72.584335936999992</c:v>
                </c:pt>
                <c:pt idx="4242">
                  <c:v>72.610054687000002</c:v>
                </c:pt>
                <c:pt idx="4243">
                  <c:v>72.565265624999995</c:v>
                </c:pt>
                <c:pt idx="4244">
                  <c:v>73.138382812000003</c:v>
                </c:pt>
                <c:pt idx="4245">
                  <c:v>73.108609375</c:v>
                </c:pt>
                <c:pt idx="4246">
                  <c:v>73.27775781199999</c:v>
                </c:pt>
                <c:pt idx="4247">
                  <c:v>73.857070311999991</c:v>
                </c:pt>
                <c:pt idx="4248">
                  <c:v>74.434421874999998</c:v>
                </c:pt>
                <c:pt idx="4249">
                  <c:v>73.009749999999997</c:v>
                </c:pt>
                <c:pt idx="4250">
                  <c:v>72.567664061999992</c:v>
                </c:pt>
                <c:pt idx="4251">
                  <c:v>73.327445311999995</c:v>
                </c:pt>
                <c:pt idx="4252">
                  <c:v>72.596179687000003</c:v>
                </c:pt>
                <c:pt idx="4253">
                  <c:v>74.357820312000001</c:v>
                </c:pt>
                <c:pt idx="4254">
                  <c:v>73.358710936999998</c:v>
                </c:pt>
                <c:pt idx="4255">
                  <c:v>73.274890624999998</c:v>
                </c:pt>
                <c:pt idx="4256">
                  <c:v>72.807859375000007</c:v>
                </c:pt>
                <c:pt idx="4257">
                  <c:v>73.379984375000006</c:v>
                </c:pt>
                <c:pt idx="4258">
                  <c:v>72.587476561999992</c:v>
                </c:pt>
                <c:pt idx="4259">
                  <c:v>72.553882811999998</c:v>
                </c:pt>
                <c:pt idx="4260">
                  <c:v>72.573453125</c:v>
                </c:pt>
                <c:pt idx="4261">
                  <c:v>72.527734374999994</c:v>
                </c:pt>
                <c:pt idx="4262">
                  <c:v>72.848804686999998</c:v>
                </c:pt>
                <c:pt idx="4263">
                  <c:v>72.617609375000001</c:v>
                </c:pt>
                <c:pt idx="4264">
                  <c:v>72.804648436999997</c:v>
                </c:pt>
                <c:pt idx="4265">
                  <c:v>72.692851562000001</c:v>
                </c:pt>
                <c:pt idx="4266">
                  <c:v>72.674453124999999</c:v>
                </c:pt>
                <c:pt idx="4267">
                  <c:v>72.644156249999995</c:v>
                </c:pt>
                <c:pt idx="4268">
                  <c:v>74.215890625</c:v>
                </c:pt>
                <c:pt idx="4269">
                  <c:v>73.289226561999996</c:v>
                </c:pt>
                <c:pt idx="4270">
                  <c:v>72.937421874999998</c:v>
                </c:pt>
                <c:pt idx="4271">
                  <c:v>72.98674218699999</c:v>
                </c:pt>
                <c:pt idx="4272">
                  <c:v>72.617109374999998</c:v>
                </c:pt>
                <c:pt idx="4273">
                  <c:v>72.706953124999998</c:v>
                </c:pt>
                <c:pt idx="4274">
                  <c:v>72.590140625000004</c:v>
                </c:pt>
                <c:pt idx="4275">
                  <c:v>73.069796874999994</c:v>
                </c:pt>
                <c:pt idx="4276">
                  <c:v>72.807562500000003</c:v>
                </c:pt>
                <c:pt idx="4277">
                  <c:v>72.588851562000002</c:v>
                </c:pt>
                <c:pt idx="4278">
                  <c:v>73.187070312000003</c:v>
                </c:pt>
                <c:pt idx="4279">
                  <c:v>72.598390624999993</c:v>
                </c:pt>
                <c:pt idx="4280">
                  <c:v>73.204492187</c:v>
                </c:pt>
                <c:pt idx="4281">
                  <c:v>72.606140624999995</c:v>
                </c:pt>
                <c:pt idx="4282">
                  <c:v>72.871203124999994</c:v>
                </c:pt>
                <c:pt idx="4283">
                  <c:v>72.597960936999996</c:v>
                </c:pt>
                <c:pt idx="4284">
                  <c:v>72.553890624999994</c:v>
                </c:pt>
                <c:pt idx="4285">
                  <c:v>72.656374999999997</c:v>
                </c:pt>
                <c:pt idx="4286">
                  <c:v>72.707742186999994</c:v>
                </c:pt>
                <c:pt idx="4287">
                  <c:v>72.602984375000005</c:v>
                </c:pt>
                <c:pt idx="4288">
                  <c:v>73.563335936999991</c:v>
                </c:pt>
                <c:pt idx="4289">
                  <c:v>72.619945311999999</c:v>
                </c:pt>
                <c:pt idx="4290">
                  <c:v>72.701671875000002</c:v>
                </c:pt>
                <c:pt idx="4291">
                  <c:v>74.324554687000003</c:v>
                </c:pt>
                <c:pt idx="4292">
                  <c:v>72.581468749999999</c:v>
                </c:pt>
                <c:pt idx="4293">
                  <c:v>72.915132811999996</c:v>
                </c:pt>
                <c:pt idx="4294">
                  <c:v>73.401687499999994</c:v>
                </c:pt>
                <c:pt idx="4295">
                  <c:v>72.704671875000003</c:v>
                </c:pt>
                <c:pt idx="4296">
                  <c:v>73.513679686999993</c:v>
                </c:pt>
                <c:pt idx="4297">
                  <c:v>73.270375000000001</c:v>
                </c:pt>
                <c:pt idx="4298">
                  <c:v>72.734453125000002</c:v>
                </c:pt>
                <c:pt idx="4299">
                  <c:v>72.613132811999989</c:v>
                </c:pt>
                <c:pt idx="4300">
                  <c:v>72.72021093699999</c:v>
                </c:pt>
                <c:pt idx="4301">
                  <c:v>72.602390624999998</c:v>
                </c:pt>
                <c:pt idx="4302">
                  <c:v>74.63594531199999</c:v>
                </c:pt>
                <c:pt idx="4303">
                  <c:v>72.662773436999998</c:v>
                </c:pt>
                <c:pt idx="4304">
                  <c:v>72.595500000000001</c:v>
                </c:pt>
                <c:pt idx="4305">
                  <c:v>72.607593750000007</c:v>
                </c:pt>
                <c:pt idx="4306">
                  <c:v>73.072382812000001</c:v>
                </c:pt>
                <c:pt idx="4307">
                  <c:v>72.576687500000006</c:v>
                </c:pt>
                <c:pt idx="4308">
                  <c:v>72.583554687000003</c:v>
                </c:pt>
                <c:pt idx="4309">
                  <c:v>74.523460936999996</c:v>
                </c:pt>
                <c:pt idx="4310">
                  <c:v>72.713203125000007</c:v>
                </c:pt>
                <c:pt idx="4311">
                  <c:v>73.054718750000006</c:v>
                </c:pt>
                <c:pt idx="4312">
                  <c:v>72.551828125</c:v>
                </c:pt>
                <c:pt idx="4313">
                  <c:v>74.517484374999995</c:v>
                </c:pt>
                <c:pt idx="4314">
                  <c:v>72.693273437000002</c:v>
                </c:pt>
                <c:pt idx="4315">
                  <c:v>72.658992186999996</c:v>
                </c:pt>
                <c:pt idx="4316">
                  <c:v>72.662320311999991</c:v>
                </c:pt>
                <c:pt idx="4317">
                  <c:v>72.821601561999998</c:v>
                </c:pt>
                <c:pt idx="4318">
                  <c:v>72.844195311999997</c:v>
                </c:pt>
                <c:pt idx="4319">
                  <c:v>72.805835936999998</c:v>
                </c:pt>
                <c:pt idx="4320">
                  <c:v>72.675640625</c:v>
                </c:pt>
                <c:pt idx="4321">
                  <c:v>72.67940625</c:v>
                </c:pt>
                <c:pt idx="4322">
                  <c:v>75.767210937000002</c:v>
                </c:pt>
                <c:pt idx="4323">
                  <c:v>72.573867186999991</c:v>
                </c:pt>
                <c:pt idx="4324">
                  <c:v>72.720281249999999</c:v>
                </c:pt>
                <c:pt idx="4325">
                  <c:v>72.783531249999996</c:v>
                </c:pt>
                <c:pt idx="4326">
                  <c:v>72.581742187000003</c:v>
                </c:pt>
                <c:pt idx="4327">
                  <c:v>72.975757811999998</c:v>
                </c:pt>
                <c:pt idx="4328">
                  <c:v>72.776617186999999</c:v>
                </c:pt>
                <c:pt idx="4329">
                  <c:v>72.581523437000001</c:v>
                </c:pt>
                <c:pt idx="4330">
                  <c:v>72.581210936999994</c:v>
                </c:pt>
                <c:pt idx="4331">
                  <c:v>72.818546874999996</c:v>
                </c:pt>
                <c:pt idx="4332">
                  <c:v>72.638007811999998</c:v>
                </c:pt>
                <c:pt idx="4333">
                  <c:v>72.606460936999994</c:v>
                </c:pt>
                <c:pt idx="4334">
                  <c:v>72.561617186999996</c:v>
                </c:pt>
                <c:pt idx="4335">
                  <c:v>73.357531249999994</c:v>
                </c:pt>
                <c:pt idx="4336">
                  <c:v>73.13971875</c:v>
                </c:pt>
                <c:pt idx="4337">
                  <c:v>72.555859374999997</c:v>
                </c:pt>
                <c:pt idx="4338">
                  <c:v>72.535554687000001</c:v>
                </c:pt>
                <c:pt idx="4339">
                  <c:v>72.582093749999999</c:v>
                </c:pt>
                <c:pt idx="4340">
                  <c:v>72.592914061999991</c:v>
                </c:pt>
                <c:pt idx="4341">
                  <c:v>72.777609374999997</c:v>
                </c:pt>
                <c:pt idx="4342">
                  <c:v>72.645820311999998</c:v>
                </c:pt>
                <c:pt idx="4343">
                  <c:v>72.578843750000004</c:v>
                </c:pt>
                <c:pt idx="4344">
                  <c:v>72.589085936999993</c:v>
                </c:pt>
                <c:pt idx="4345">
                  <c:v>72.833429686999992</c:v>
                </c:pt>
                <c:pt idx="4346">
                  <c:v>72.698703124999994</c:v>
                </c:pt>
                <c:pt idx="4347">
                  <c:v>72.934554687000002</c:v>
                </c:pt>
                <c:pt idx="4348">
                  <c:v>72.550210937000003</c:v>
                </c:pt>
                <c:pt idx="4349">
                  <c:v>72.679828125</c:v>
                </c:pt>
                <c:pt idx="4350">
                  <c:v>72.657929686999992</c:v>
                </c:pt>
                <c:pt idx="4351">
                  <c:v>72.641187500000001</c:v>
                </c:pt>
                <c:pt idx="4352">
                  <c:v>72.625515625000006</c:v>
                </c:pt>
                <c:pt idx="4353">
                  <c:v>73.759812499999995</c:v>
                </c:pt>
                <c:pt idx="4354">
                  <c:v>73.194625000000002</c:v>
                </c:pt>
                <c:pt idx="4355">
                  <c:v>73.393828124999999</c:v>
                </c:pt>
                <c:pt idx="4356">
                  <c:v>72.745078125000006</c:v>
                </c:pt>
                <c:pt idx="4357">
                  <c:v>72.656132811999996</c:v>
                </c:pt>
                <c:pt idx="4358">
                  <c:v>72.925906249999997</c:v>
                </c:pt>
                <c:pt idx="4359">
                  <c:v>72.560703125000003</c:v>
                </c:pt>
                <c:pt idx="4360">
                  <c:v>72.578687500000001</c:v>
                </c:pt>
                <c:pt idx="4361">
                  <c:v>72.608570311999998</c:v>
                </c:pt>
                <c:pt idx="4362">
                  <c:v>72.635890625000002</c:v>
                </c:pt>
                <c:pt idx="4363">
                  <c:v>72.592109375000007</c:v>
                </c:pt>
                <c:pt idx="4364">
                  <c:v>72.620773436999997</c:v>
                </c:pt>
                <c:pt idx="4365">
                  <c:v>73.448648437000003</c:v>
                </c:pt>
                <c:pt idx="4366">
                  <c:v>73.070835936999998</c:v>
                </c:pt>
                <c:pt idx="4367">
                  <c:v>72.757890625000002</c:v>
                </c:pt>
                <c:pt idx="4368">
                  <c:v>72.925695312000002</c:v>
                </c:pt>
                <c:pt idx="4369">
                  <c:v>72.641499999999994</c:v>
                </c:pt>
                <c:pt idx="4370">
                  <c:v>72.660578125000001</c:v>
                </c:pt>
                <c:pt idx="4371">
                  <c:v>72.603750000000005</c:v>
                </c:pt>
                <c:pt idx="4372">
                  <c:v>72.615804686999994</c:v>
                </c:pt>
                <c:pt idx="4373">
                  <c:v>72.562617187000001</c:v>
                </c:pt>
                <c:pt idx="4374">
                  <c:v>72.606484374999994</c:v>
                </c:pt>
                <c:pt idx="4375">
                  <c:v>72.570226562000002</c:v>
                </c:pt>
                <c:pt idx="4376">
                  <c:v>72.552187500000002</c:v>
                </c:pt>
                <c:pt idx="4377">
                  <c:v>72.561656249999999</c:v>
                </c:pt>
                <c:pt idx="4378">
                  <c:v>72.552374999999998</c:v>
                </c:pt>
                <c:pt idx="4379">
                  <c:v>72.573085937000002</c:v>
                </c:pt>
                <c:pt idx="4380">
                  <c:v>72.549953125000002</c:v>
                </c:pt>
                <c:pt idx="4381">
                  <c:v>72.957914062</c:v>
                </c:pt>
                <c:pt idx="4382">
                  <c:v>73.002023436999991</c:v>
                </c:pt>
                <c:pt idx="4383">
                  <c:v>72.585312500000001</c:v>
                </c:pt>
                <c:pt idx="4384">
                  <c:v>72.595968749999997</c:v>
                </c:pt>
                <c:pt idx="4385">
                  <c:v>72.534437499999996</c:v>
                </c:pt>
                <c:pt idx="4386">
                  <c:v>73.107804686999998</c:v>
                </c:pt>
                <c:pt idx="4387">
                  <c:v>72.665070311999997</c:v>
                </c:pt>
                <c:pt idx="4388">
                  <c:v>72.595859375000003</c:v>
                </c:pt>
                <c:pt idx="4389">
                  <c:v>73.06277343699999</c:v>
                </c:pt>
                <c:pt idx="4390">
                  <c:v>72.877187500000005</c:v>
                </c:pt>
                <c:pt idx="4391">
                  <c:v>72.669960936999999</c:v>
                </c:pt>
                <c:pt idx="4392">
                  <c:v>72.640046874999996</c:v>
                </c:pt>
                <c:pt idx="4393">
                  <c:v>72.585523436999992</c:v>
                </c:pt>
                <c:pt idx="4394">
                  <c:v>72.658781250000004</c:v>
                </c:pt>
                <c:pt idx="4395">
                  <c:v>73.732117187</c:v>
                </c:pt>
                <c:pt idx="4396">
                  <c:v>73.724171874999996</c:v>
                </c:pt>
                <c:pt idx="4397">
                  <c:v>73.038078124999998</c:v>
                </c:pt>
                <c:pt idx="4398">
                  <c:v>72.865781249999998</c:v>
                </c:pt>
                <c:pt idx="4399">
                  <c:v>72.606195311999997</c:v>
                </c:pt>
                <c:pt idx="4400">
                  <c:v>72.828648436999998</c:v>
                </c:pt>
                <c:pt idx="4401">
                  <c:v>72.629953125</c:v>
                </c:pt>
                <c:pt idx="4402">
                  <c:v>73.410367186999991</c:v>
                </c:pt>
                <c:pt idx="4403">
                  <c:v>72.835289062000001</c:v>
                </c:pt>
                <c:pt idx="4404">
                  <c:v>72.618140624999995</c:v>
                </c:pt>
                <c:pt idx="4405">
                  <c:v>72.853515625</c:v>
                </c:pt>
                <c:pt idx="4406">
                  <c:v>72.738968749999998</c:v>
                </c:pt>
                <c:pt idx="4407">
                  <c:v>72.757187500000001</c:v>
                </c:pt>
                <c:pt idx="4408">
                  <c:v>72.665117186999993</c:v>
                </c:pt>
                <c:pt idx="4409">
                  <c:v>72.568617187000001</c:v>
                </c:pt>
                <c:pt idx="4410">
                  <c:v>72.535960936999999</c:v>
                </c:pt>
                <c:pt idx="4411">
                  <c:v>72.558328125000003</c:v>
                </c:pt>
                <c:pt idx="4412">
                  <c:v>72.739195311999993</c:v>
                </c:pt>
                <c:pt idx="4413">
                  <c:v>72.602687500000002</c:v>
                </c:pt>
                <c:pt idx="4414">
                  <c:v>72.599304687</c:v>
                </c:pt>
                <c:pt idx="4415">
                  <c:v>72.585531250000003</c:v>
                </c:pt>
                <c:pt idx="4416">
                  <c:v>72.615820311999997</c:v>
                </c:pt>
                <c:pt idx="4417">
                  <c:v>72.79310156199999</c:v>
                </c:pt>
                <c:pt idx="4418">
                  <c:v>72.612921874999998</c:v>
                </c:pt>
                <c:pt idx="4419">
                  <c:v>72.629437499999995</c:v>
                </c:pt>
                <c:pt idx="4420">
                  <c:v>72.597242186999992</c:v>
                </c:pt>
                <c:pt idx="4421">
                  <c:v>72.610085936999994</c:v>
                </c:pt>
                <c:pt idx="4422">
                  <c:v>73.894929687000001</c:v>
                </c:pt>
                <c:pt idx="4423">
                  <c:v>72.58997656199999</c:v>
                </c:pt>
                <c:pt idx="4424">
                  <c:v>72.693968749999996</c:v>
                </c:pt>
                <c:pt idx="4425">
                  <c:v>72.538671875000006</c:v>
                </c:pt>
                <c:pt idx="4426">
                  <c:v>72.624953125000005</c:v>
                </c:pt>
                <c:pt idx="4427">
                  <c:v>72.626703125000006</c:v>
                </c:pt>
                <c:pt idx="4428">
                  <c:v>72.702882811999999</c:v>
                </c:pt>
                <c:pt idx="4429">
                  <c:v>72.58139843699999</c:v>
                </c:pt>
                <c:pt idx="4430">
                  <c:v>72.533257812000002</c:v>
                </c:pt>
                <c:pt idx="4431">
                  <c:v>72.478148437000002</c:v>
                </c:pt>
                <c:pt idx="4432">
                  <c:v>72.633757811999999</c:v>
                </c:pt>
                <c:pt idx="4433">
                  <c:v>72.837812499999998</c:v>
                </c:pt>
                <c:pt idx="4434">
                  <c:v>72.804632811999994</c:v>
                </c:pt>
                <c:pt idx="4435">
                  <c:v>72.945937499999999</c:v>
                </c:pt>
                <c:pt idx="4436">
                  <c:v>72.605343750000003</c:v>
                </c:pt>
                <c:pt idx="4437">
                  <c:v>72.694117186999989</c:v>
                </c:pt>
                <c:pt idx="4438">
                  <c:v>73.044273437000001</c:v>
                </c:pt>
                <c:pt idx="4439">
                  <c:v>72.604093750000004</c:v>
                </c:pt>
                <c:pt idx="4440">
                  <c:v>72.653562500000007</c:v>
                </c:pt>
                <c:pt idx="4441">
                  <c:v>72.598820312000001</c:v>
                </c:pt>
                <c:pt idx="4442">
                  <c:v>72.522062500000004</c:v>
                </c:pt>
                <c:pt idx="4443">
                  <c:v>72.516835936999996</c:v>
                </c:pt>
                <c:pt idx="4444">
                  <c:v>72.589429686999992</c:v>
                </c:pt>
                <c:pt idx="4445">
                  <c:v>72.554804687000001</c:v>
                </c:pt>
                <c:pt idx="4446">
                  <c:v>72.61041406199999</c:v>
                </c:pt>
                <c:pt idx="4447">
                  <c:v>72.816249999999997</c:v>
                </c:pt>
                <c:pt idx="4448">
                  <c:v>72.933742186999993</c:v>
                </c:pt>
                <c:pt idx="4449">
                  <c:v>72.955250000000007</c:v>
                </c:pt>
                <c:pt idx="4450">
                  <c:v>74.559554687000002</c:v>
                </c:pt>
                <c:pt idx="4451">
                  <c:v>72.706515624999994</c:v>
                </c:pt>
                <c:pt idx="4452">
                  <c:v>72.629835936999996</c:v>
                </c:pt>
                <c:pt idx="4453">
                  <c:v>72.662796874999998</c:v>
                </c:pt>
                <c:pt idx="4454">
                  <c:v>72.555718749999997</c:v>
                </c:pt>
                <c:pt idx="4455">
                  <c:v>72.686343750000006</c:v>
                </c:pt>
                <c:pt idx="4456">
                  <c:v>72.547328125000007</c:v>
                </c:pt>
                <c:pt idx="4457">
                  <c:v>72.656062500000004</c:v>
                </c:pt>
                <c:pt idx="4458">
                  <c:v>72.617914061999997</c:v>
                </c:pt>
                <c:pt idx="4459">
                  <c:v>72.757867187000002</c:v>
                </c:pt>
                <c:pt idx="4460">
                  <c:v>72.816203125000001</c:v>
                </c:pt>
                <c:pt idx="4461">
                  <c:v>72.944109374999996</c:v>
                </c:pt>
                <c:pt idx="4462">
                  <c:v>72.585835936999999</c:v>
                </c:pt>
                <c:pt idx="4463">
                  <c:v>72.570226562000002</c:v>
                </c:pt>
                <c:pt idx="4464">
                  <c:v>72.731210937</c:v>
                </c:pt>
                <c:pt idx="4465">
                  <c:v>74.137867186999998</c:v>
                </c:pt>
                <c:pt idx="4466">
                  <c:v>72.619171875000006</c:v>
                </c:pt>
                <c:pt idx="4467">
                  <c:v>72.611445312000001</c:v>
                </c:pt>
                <c:pt idx="4468">
                  <c:v>72.562296875000001</c:v>
                </c:pt>
                <c:pt idx="4469">
                  <c:v>72.554867186999999</c:v>
                </c:pt>
                <c:pt idx="4470">
                  <c:v>72.590132811999993</c:v>
                </c:pt>
                <c:pt idx="4471">
                  <c:v>73.797117186999998</c:v>
                </c:pt>
                <c:pt idx="4472">
                  <c:v>72.658734374999995</c:v>
                </c:pt>
                <c:pt idx="4473">
                  <c:v>72.627781249999998</c:v>
                </c:pt>
                <c:pt idx="4474">
                  <c:v>72.607500000000002</c:v>
                </c:pt>
                <c:pt idx="4475">
                  <c:v>72.594507811999989</c:v>
                </c:pt>
                <c:pt idx="4476">
                  <c:v>72.542273436999992</c:v>
                </c:pt>
                <c:pt idx="4477">
                  <c:v>72.600312500000001</c:v>
                </c:pt>
                <c:pt idx="4478">
                  <c:v>72.605101562000002</c:v>
                </c:pt>
                <c:pt idx="4479">
                  <c:v>72.825765625000003</c:v>
                </c:pt>
                <c:pt idx="4480">
                  <c:v>72.614179686999989</c:v>
                </c:pt>
                <c:pt idx="4481">
                  <c:v>72.617617186999993</c:v>
                </c:pt>
                <c:pt idx="4482">
                  <c:v>72.650921874999995</c:v>
                </c:pt>
                <c:pt idx="4483">
                  <c:v>72.601320311999999</c:v>
                </c:pt>
                <c:pt idx="4484">
                  <c:v>72.668851562</c:v>
                </c:pt>
                <c:pt idx="4485">
                  <c:v>72.906734374999999</c:v>
                </c:pt>
                <c:pt idx="4486">
                  <c:v>72.577015625000001</c:v>
                </c:pt>
                <c:pt idx="4487">
                  <c:v>73.560062500000001</c:v>
                </c:pt>
                <c:pt idx="4488">
                  <c:v>72.641710936999999</c:v>
                </c:pt>
                <c:pt idx="4489">
                  <c:v>72.561625000000006</c:v>
                </c:pt>
                <c:pt idx="4490">
                  <c:v>72.610312500000006</c:v>
                </c:pt>
                <c:pt idx="4491">
                  <c:v>72.549695311999997</c:v>
                </c:pt>
                <c:pt idx="4492">
                  <c:v>72.585851562000002</c:v>
                </c:pt>
                <c:pt idx="4493">
                  <c:v>72.645929686999992</c:v>
                </c:pt>
                <c:pt idx="4494">
                  <c:v>72.764531250000005</c:v>
                </c:pt>
                <c:pt idx="4495">
                  <c:v>72.572156250000006</c:v>
                </c:pt>
                <c:pt idx="4496">
                  <c:v>73.627187500000005</c:v>
                </c:pt>
                <c:pt idx="4497">
                  <c:v>72.608968750000003</c:v>
                </c:pt>
                <c:pt idx="4498">
                  <c:v>72.706976561999994</c:v>
                </c:pt>
                <c:pt idx="4499">
                  <c:v>72.648031250000003</c:v>
                </c:pt>
                <c:pt idx="4500">
                  <c:v>72.541718750000001</c:v>
                </c:pt>
                <c:pt idx="4501">
                  <c:v>74.61250781199999</c:v>
                </c:pt>
                <c:pt idx="4502">
                  <c:v>72.712992186999998</c:v>
                </c:pt>
                <c:pt idx="4503">
                  <c:v>72.623164062000001</c:v>
                </c:pt>
                <c:pt idx="4504">
                  <c:v>72.638359374999993</c:v>
                </c:pt>
                <c:pt idx="4505">
                  <c:v>72.811148437</c:v>
                </c:pt>
                <c:pt idx="4506">
                  <c:v>72.625460937</c:v>
                </c:pt>
                <c:pt idx="4507">
                  <c:v>72.57672656199999</c:v>
                </c:pt>
                <c:pt idx="4508">
                  <c:v>72.608429686999997</c:v>
                </c:pt>
                <c:pt idx="4509">
                  <c:v>72.740882811999995</c:v>
                </c:pt>
                <c:pt idx="4510">
                  <c:v>72.866093750000005</c:v>
                </c:pt>
                <c:pt idx="4511">
                  <c:v>72.520703124999997</c:v>
                </c:pt>
                <c:pt idx="4512">
                  <c:v>72.567351561999999</c:v>
                </c:pt>
                <c:pt idx="4513">
                  <c:v>72.686421874999994</c:v>
                </c:pt>
                <c:pt idx="4514">
                  <c:v>72.65666406199999</c:v>
                </c:pt>
                <c:pt idx="4515">
                  <c:v>72.628242186999998</c:v>
                </c:pt>
                <c:pt idx="4516">
                  <c:v>72.641125000000002</c:v>
                </c:pt>
                <c:pt idx="4517">
                  <c:v>72.555609375000003</c:v>
                </c:pt>
                <c:pt idx="4518">
                  <c:v>72.914695311999992</c:v>
                </c:pt>
                <c:pt idx="4519">
                  <c:v>73.561828125000005</c:v>
                </c:pt>
                <c:pt idx="4520">
                  <c:v>72.73932031199999</c:v>
                </c:pt>
                <c:pt idx="4521">
                  <c:v>72.600093749999999</c:v>
                </c:pt>
                <c:pt idx="4522">
                  <c:v>72.85888281199999</c:v>
                </c:pt>
                <c:pt idx="4523">
                  <c:v>72.62722656199999</c:v>
                </c:pt>
                <c:pt idx="4524">
                  <c:v>72.616617187000003</c:v>
                </c:pt>
                <c:pt idx="4525">
                  <c:v>73.001281250000005</c:v>
                </c:pt>
                <c:pt idx="4526">
                  <c:v>72.671890625000003</c:v>
                </c:pt>
                <c:pt idx="4527">
                  <c:v>72.554992186999996</c:v>
                </c:pt>
                <c:pt idx="4528">
                  <c:v>72.925164061999993</c:v>
                </c:pt>
                <c:pt idx="4529">
                  <c:v>72.624828124999993</c:v>
                </c:pt>
                <c:pt idx="4530">
                  <c:v>72.567398436999994</c:v>
                </c:pt>
                <c:pt idx="4531">
                  <c:v>72.773773437000003</c:v>
                </c:pt>
                <c:pt idx="4532">
                  <c:v>72.693398436999999</c:v>
                </c:pt>
                <c:pt idx="4533">
                  <c:v>72.937953125000007</c:v>
                </c:pt>
                <c:pt idx="4534">
                  <c:v>72.649820312000003</c:v>
                </c:pt>
                <c:pt idx="4535">
                  <c:v>72.90625</c:v>
                </c:pt>
                <c:pt idx="4536">
                  <c:v>72.583804686999997</c:v>
                </c:pt>
                <c:pt idx="4537">
                  <c:v>72.714710936999992</c:v>
                </c:pt>
                <c:pt idx="4538">
                  <c:v>72.685023436999998</c:v>
                </c:pt>
                <c:pt idx="4539">
                  <c:v>73.026312500000003</c:v>
                </c:pt>
                <c:pt idx="4540">
                  <c:v>72.752804686999994</c:v>
                </c:pt>
                <c:pt idx="4541">
                  <c:v>72.681742186999998</c:v>
                </c:pt>
                <c:pt idx="4542">
                  <c:v>73.713539061999995</c:v>
                </c:pt>
                <c:pt idx="4543">
                  <c:v>72.59807031199999</c:v>
                </c:pt>
                <c:pt idx="4544">
                  <c:v>73.542515624999993</c:v>
                </c:pt>
                <c:pt idx="4545">
                  <c:v>72.602828125000002</c:v>
                </c:pt>
                <c:pt idx="4546">
                  <c:v>72.831429686999996</c:v>
                </c:pt>
                <c:pt idx="4547">
                  <c:v>72.832398436999995</c:v>
                </c:pt>
                <c:pt idx="4548">
                  <c:v>73.204328125000004</c:v>
                </c:pt>
                <c:pt idx="4549">
                  <c:v>73.387539062000002</c:v>
                </c:pt>
                <c:pt idx="4550">
                  <c:v>72.546015624999995</c:v>
                </c:pt>
                <c:pt idx="4551">
                  <c:v>72.733515624999995</c:v>
                </c:pt>
                <c:pt idx="4552">
                  <c:v>72.627546874999993</c:v>
                </c:pt>
                <c:pt idx="4553">
                  <c:v>72.542242186999999</c:v>
                </c:pt>
                <c:pt idx="4554">
                  <c:v>73.002132811999999</c:v>
                </c:pt>
                <c:pt idx="4555">
                  <c:v>72.574070311999989</c:v>
                </c:pt>
                <c:pt idx="4556">
                  <c:v>72.616648436999995</c:v>
                </c:pt>
                <c:pt idx="4557">
                  <c:v>72.653546875000004</c:v>
                </c:pt>
                <c:pt idx="4558">
                  <c:v>72.585835936999999</c:v>
                </c:pt>
                <c:pt idx="4559">
                  <c:v>72.709062500000002</c:v>
                </c:pt>
                <c:pt idx="4560">
                  <c:v>72.803640625</c:v>
                </c:pt>
                <c:pt idx="4561">
                  <c:v>72.715109374999997</c:v>
                </c:pt>
                <c:pt idx="4562">
                  <c:v>72.635484375000004</c:v>
                </c:pt>
                <c:pt idx="4563">
                  <c:v>72.726656250000005</c:v>
                </c:pt>
                <c:pt idx="4564">
                  <c:v>72.546679686999994</c:v>
                </c:pt>
                <c:pt idx="4565">
                  <c:v>72.648695312000001</c:v>
                </c:pt>
                <c:pt idx="4566">
                  <c:v>72.605718749999994</c:v>
                </c:pt>
                <c:pt idx="4567">
                  <c:v>72.549007811999999</c:v>
                </c:pt>
                <c:pt idx="4568">
                  <c:v>72.734953125000004</c:v>
                </c:pt>
                <c:pt idx="4569">
                  <c:v>73.156828125000004</c:v>
                </c:pt>
                <c:pt idx="4570">
                  <c:v>72.717640625000001</c:v>
                </c:pt>
                <c:pt idx="4571">
                  <c:v>72.585601561999994</c:v>
                </c:pt>
                <c:pt idx="4572">
                  <c:v>72.606304686999991</c:v>
                </c:pt>
                <c:pt idx="4573">
                  <c:v>72.881164061999996</c:v>
                </c:pt>
                <c:pt idx="4574">
                  <c:v>72.484585936999991</c:v>
                </c:pt>
                <c:pt idx="4575">
                  <c:v>72.773359374999998</c:v>
                </c:pt>
                <c:pt idx="4576">
                  <c:v>74.160421874999997</c:v>
                </c:pt>
                <c:pt idx="4577">
                  <c:v>72.522007811999998</c:v>
                </c:pt>
                <c:pt idx="4578">
                  <c:v>73.297421874999998</c:v>
                </c:pt>
                <c:pt idx="4579">
                  <c:v>72.800656250000003</c:v>
                </c:pt>
                <c:pt idx="4580">
                  <c:v>72.618781249999998</c:v>
                </c:pt>
                <c:pt idx="4581">
                  <c:v>72.752015624999999</c:v>
                </c:pt>
                <c:pt idx="4582">
                  <c:v>72.529734375000004</c:v>
                </c:pt>
                <c:pt idx="4583">
                  <c:v>72.524515625000006</c:v>
                </c:pt>
                <c:pt idx="4584">
                  <c:v>73.021562500000002</c:v>
                </c:pt>
                <c:pt idx="4585">
                  <c:v>72.588054686999996</c:v>
                </c:pt>
                <c:pt idx="4586">
                  <c:v>72.554164061999998</c:v>
                </c:pt>
                <c:pt idx="4587">
                  <c:v>72.600351562</c:v>
                </c:pt>
                <c:pt idx="4588">
                  <c:v>73.067499999999995</c:v>
                </c:pt>
                <c:pt idx="4589">
                  <c:v>72.760195311999993</c:v>
                </c:pt>
                <c:pt idx="4590">
                  <c:v>72.531195311999994</c:v>
                </c:pt>
                <c:pt idx="4591">
                  <c:v>72.61160156199999</c:v>
                </c:pt>
                <c:pt idx="4592">
                  <c:v>73.141046875000001</c:v>
                </c:pt>
                <c:pt idx="4593">
                  <c:v>72.658562500000002</c:v>
                </c:pt>
                <c:pt idx="4594">
                  <c:v>72.531132811999996</c:v>
                </c:pt>
                <c:pt idx="4595">
                  <c:v>72.598296875000003</c:v>
                </c:pt>
                <c:pt idx="4596">
                  <c:v>72.579187500000003</c:v>
                </c:pt>
                <c:pt idx="4597">
                  <c:v>72.588218749999996</c:v>
                </c:pt>
                <c:pt idx="4598">
                  <c:v>72.582460936999993</c:v>
                </c:pt>
                <c:pt idx="4599">
                  <c:v>72.66733593699999</c:v>
                </c:pt>
                <c:pt idx="4600">
                  <c:v>72.590585937</c:v>
                </c:pt>
                <c:pt idx="4601">
                  <c:v>72.793609375000003</c:v>
                </c:pt>
                <c:pt idx="4602">
                  <c:v>72.582007812000001</c:v>
                </c:pt>
                <c:pt idx="4603">
                  <c:v>72.637187499999996</c:v>
                </c:pt>
                <c:pt idx="4604">
                  <c:v>72.577257811999999</c:v>
                </c:pt>
                <c:pt idx="4605">
                  <c:v>72.589046874999994</c:v>
                </c:pt>
                <c:pt idx="4606">
                  <c:v>72.617476561999993</c:v>
                </c:pt>
                <c:pt idx="4607">
                  <c:v>72.713742186999994</c:v>
                </c:pt>
                <c:pt idx="4608">
                  <c:v>72.651390625000005</c:v>
                </c:pt>
                <c:pt idx="4609">
                  <c:v>73.492164062000001</c:v>
                </c:pt>
                <c:pt idx="4610">
                  <c:v>73.137187499999996</c:v>
                </c:pt>
                <c:pt idx="4611">
                  <c:v>72.633203124999994</c:v>
                </c:pt>
                <c:pt idx="4612">
                  <c:v>72.686015624999996</c:v>
                </c:pt>
                <c:pt idx="4613">
                  <c:v>72.745437499999994</c:v>
                </c:pt>
                <c:pt idx="4614">
                  <c:v>72.734601561999995</c:v>
                </c:pt>
                <c:pt idx="4615">
                  <c:v>72.577250000000006</c:v>
                </c:pt>
                <c:pt idx="4616">
                  <c:v>72.681523436999996</c:v>
                </c:pt>
                <c:pt idx="4617">
                  <c:v>72.592742186999999</c:v>
                </c:pt>
                <c:pt idx="4618">
                  <c:v>72.70521093699999</c:v>
                </c:pt>
                <c:pt idx="4619">
                  <c:v>73.513382812000003</c:v>
                </c:pt>
                <c:pt idx="4620">
                  <c:v>72.780406249999999</c:v>
                </c:pt>
                <c:pt idx="4621">
                  <c:v>72.611437499999994</c:v>
                </c:pt>
                <c:pt idx="4622">
                  <c:v>72.548601562000002</c:v>
                </c:pt>
                <c:pt idx="4623">
                  <c:v>72.59430468699999</c:v>
                </c:pt>
                <c:pt idx="4624">
                  <c:v>72.608000000000004</c:v>
                </c:pt>
                <c:pt idx="4625">
                  <c:v>72.578929686999999</c:v>
                </c:pt>
                <c:pt idx="4626">
                  <c:v>72.923632811999994</c:v>
                </c:pt>
                <c:pt idx="4627">
                  <c:v>74.177718749999997</c:v>
                </c:pt>
                <c:pt idx="4628">
                  <c:v>72.821875000000006</c:v>
                </c:pt>
                <c:pt idx="4629">
                  <c:v>72.689687500000005</c:v>
                </c:pt>
                <c:pt idx="4630">
                  <c:v>72.753664061999999</c:v>
                </c:pt>
                <c:pt idx="4631">
                  <c:v>72.656546875000004</c:v>
                </c:pt>
                <c:pt idx="4632">
                  <c:v>73.901593750000004</c:v>
                </c:pt>
                <c:pt idx="4633">
                  <c:v>74.80300781199999</c:v>
                </c:pt>
                <c:pt idx="4634">
                  <c:v>72.579273436999998</c:v>
                </c:pt>
                <c:pt idx="4635">
                  <c:v>72.588203125000007</c:v>
                </c:pt>
                <c:pt idx="4636">
                  <c:v>72.757601561999991</c:v>
                </c:pt>
                <c:pt idx="4637">
                  <c:v>72.950812499999998</c:v>
                </c:pt>
                <c:pt idx="4638">
                  <c:v>73.669390625000005</c:v>
                </c:pt>
                <c:pt idx="4639">
                  <c:v>73.469171875000001</c:v>
                </c:pt>
                <c:pt idx="4640">
                  <c:v>72.606234375</c:v>
                </c:pt>
                <c:pt idx="4641">
                  <c:v>76.565468749999994</c:v>
                </c:pt>
                <c:pt idx="4642">
                  <c:v>73.853523436999993</c:v>
                </c:pt>
                <c:pt idx="4643">
                  <c:v>72.722671875000003</c:v>
                </c:pt>
                <c:pt idx="4644">
                  <c:v>74.084484375000002</c:v>
                </c:pt>
                <c:pt idx="4645">
                  <c:v>72.643320312</c:v>
                </c:pt>
                <c:pt idx="4646">
                  <c:v>72.616960937000002</c:v>
                </c:pt>
                <c:pt idx="4647">
                  <c:v>72.580007811999991</c:v>
                </c:pt>
                <c:pt idx="4648">
                  <c:v>72.720953124999994</c:v>
                </c:pt>
                <c:pt idx="4649">
                  <c:v>72.604609374999995</c:v>
                </c:pt>
                <c:pt idx="4650">
                  <c:v>72.629367187</c:v>
                </c:pt>
                <c:pt idx="4651">
                  <c:v>72.713820311999996</c:v>
                </c:pt>
                <c:pt idx="4652">
                  <c:v>72.646593749999994</c:v>
                </c:pt>
                <c:pt idx="4653">
                  <c:v>72.619648436999995</c:v>
                </c:pt>
                <c:pt idx="4654">
                  <c:v>72.807898436999992</c:v>
                </c:pt>
                <c:pt idx="4655">
                  <c:v>73.424703124999994</c:v>
                </c:pt>
                <c:pt idx="4656">
                  <c:v>72.581687500000001</c:v>
                </c:pt>
                <c:pt idx="4657">
                  <c:v>72.583546874999996</c:v>
                </c:pt>
                <c:pt idx="4658">
                  <c:v>72.573351561999999</c:v>
                </c:pt>
                <c:pt idx="4659">
                  <c:v>72.642109375000004</c:v>
                </c:pt>
                <c:pt idx="4660">
                  <c:v>72.579695311999998</c:v>
                </c:pt>
                <c:pt idx="4661">
                  <c:v>72.591437499999998</c:v>
                </c:pt>
                <c:pt idx="4662">
                  <c:v>73.082250000000002</c:v>
                </c:pt>
                <c:pt idx="4663">
                  <c:v>73.121218749999997</c:v>
                </c:pt>
                <c:pt idx="4664">
                  <c:v>72.607484374999999</c:v>
                </c:pt>
                <c:pt idx="4665">
                  <c:v>72.583851561999992</c:v>
                </c:pt>
                <c:pt idx="4666">
                  <c:v>72.627843749999997</c:v>
                </c:pt>
                <c:pt idx="4667">
                  <c:v>73.22125781199999</c:v>
                </c:pt>
                <c:pt idx="4668">
                  <c:v>72.611007811999997</c:v>
                </c:pt>
                <c:pt idx="4669">
                  <c:v>72.590929686999999</c:v>
                </c:pt>
                <c:pt idx="4670">
                  <c:v>72.553031250000004</c:v>
                </c:pt>
                <c:pt idx="4671">
                  <c:v>72.62122656199999</c:v>
                </c:pt>
                <c:pt idx="4672">
                  <c:v>73.094921874999997</c:v>
                </c:pt>
                <c:pt idx="4673">
                  <c:v>72.584718749999993</c:v>
                </c:pt>
                <c:pt idx="4674">
                  <c:v>72.760312499999998</c:v>
                </c:pt>
                <c:pt idx="4675">
                  <c:v>72.869468749999996</c:v>
                </c:pt>
                <c:pt idx="4676">
                  <c:v>72.734718749999999</c:v>
                </c:pt>
                <c:pt idx="4677">
                  <c:v>72.665695311999997</c:v>
                </c:pt>
                <c:pt idx="4678">
                  <c:v>72.791031250000003</c:v>
                </c:pt>
                <c:pt idx="4679">
                  <c:v>73.387234375000006</c:v>
                </c:pt>
                <c:pt idx="4680">
                  <c:v>73.189921874999996</c:v>
                </c:pt>
                <c:pt idx="4681">
                  <c:v>73.059851561999992</c:v>
                </c:pt>
                <c:pt idx="4682">
                  <c:v>72.637562500000001</c:v>
                </c:pt>
                <c:pt idx="4683">
                  <c:v>72.649734374999994</c:v>
                </c:pt>
                <c:pt idx="4684">
                  <c:v>73.474570311999997</c:v>
                </c:pt>
                <c:pt idx="4685">
                  <c:v>72.611093749999995</c:v>
                </c:pt>
                <c:pt idx="4686">
                  <c:v>72.635171874999997</c:v>
                </c:pt>
                <c:pt idx="4687">
                  <c:v>72.780398437000002</c:v>
                </c:pt>
                <c:pt idx="4688">
                  <c:v>72.912960936999994</c:v>
                </c:pt>
                <c:pt idx="4689">
                  <c:v>72.516656249999997</c:v>
                </c:pt>
                <c:pt idx="4690">
                  <c:v>72.779843749999998</c:v>
                </c:pt>
                <c:pt idx="4691">
                  <c:v>72.607523436999998</c:v>
                </c:pt>
                <c:pt idx="4692">
                  <c:v>72.625492186999992</c:v>
                </c:pt>
                <c:pt idx="4693">
                  <c:v>72.595031250000005</c:v>
                </c:pt>
                <c:pt idx="4694">
                  <c:v>73.373609375000001</c:v>
                </c:pt>
                <c:pt idx="4695">
                  <c:v>72.568124999999995</c:v>
                </c:pt>
                <c:pt idx="4696">
                  <c:v>73.198906249999993</c:v>
                </c:pt>
                <c:pt idx="4697">
                  <c:v>72.593265625000001</c:v>
                </c:pt>
                <c:pt idx="4698">
                  <c:v>72.602945312000003</c:v>
                </c:pt>
                <c:pt idx="4699">
                  <c:v>72.846343750000003</c:v>
                </c:pt>
                <c:pt idx="4700">
                  <c:v>73.180195311999995</c:v>
                </c:pt>
                <c:pt idx="4701">
                  <c:v>72.522101562000003</c:v>
                </c:pt>
                <c:pt idx="4702">
                  <c:v>72.515664061999999</c:v>
                </c:pt>
                <c:pt idx="4703">
                  <c:v>72.665078124999994</c:v>
                </c:pt>
                <c:pt idx="4704">
                  <c:v>72.715421875000004</c:v>
                </c:pt>
                <c:pt idx="4705">
                  <c:v>73.257281250000005</c:v>
                </c:pt>
                <c:pt idx="4706">
                  <c:v>72.47369531199999</c:v>
                </c:pt>
                <c:pt idx="4707">
                  <c:v>72.582148437000001</c:v>
                </c:pt>
                <c:pt idx="4708">
                  <c:v>72.572687500000001</c:v>
                </c:pt>
                <c:pt idx="4709">
                  <c:v>72.757429686999998</c:v>
                </c:pt>
                <c:pt idx="4710">
                  <c:v>72.552179686999992</c:v>
                </c:pt>
                <c:pt idx="4711">
                  <c:v>72.599992186999998</c:v>
                </c:pt>
                <c:pt idx="4712">
                  <c:v>72.573796874999999</c:v>
                </c:pt>
                <c:pt idx="4713">
                  <c:v>72.970249999999993</c:v>
                </c:pt>
                <c:pt idx="4714">
                  <c:v>72.772195311999994</c:v>
                </c:pt>
                <c:pt idx="4715">
                  <c:v>72.577968749999997</c:v>
                </c:pt>
                <c:pt idx="4716">
                  <c:v>72.610171875000006</c:v>
                </c:pt>
                <c:pt idx="4717">
                  <c:v>72.884953124999996</c:v>
                </c:pt>
                <c:pt idx="4718">
                  <c:v>72.684562499999998</c:v>
                </c:pt>
                <c:pt idx="4719">
                  <c:v>72.657523436999995</c:v>
                </c:pt>
                <c:pt idx="4720">
                  <c:v>73.690531250000006</c:v>
                </c:pt>
                <c:pt idx="4721">
                  <c:v>72.902882812000001</c:v>
                </c:pt>
                <c:pt idx="4722">
                  <c:v>73.838054686999996</c:v>
                </c:pt>
                <c:pt idx="4723">
                  <c:v>72.526539061999998</c:v>
                </c:pt>
                <c:pt idx="4724">
                  <c:v>73.12541406199999</c:v>
                </c:pt>
                <c:pt idx="4725">
                  <c:v>73.158281250000002</c:v>
                </c:pt>
                <c:pt idx="4726">
                  <c:v>72.583984375</c:v>
                </c:pt>
                <c:pt idx="4727">
                  <c:v>73.271445311999997</c:v>
                </c:pt>
                <c:pt idx="4728">
                  <c:v>72.633078124999997</c:v>
                </c:pt>
                <c:pt idx="4729">
                  <c:v>72.547328125000007</c:v>
                </c:pt>
                <c:pt idx="4730">
                  <c:v>73.02971093699999</c:v>
                </c:pt>
                <c:pt idx="4731">
                  <c:v>72.735773436999992</c:v>
                </c:pt>
                <c:pt idx="4732">
                  <c:v>72.623289061999998</c:v>
                </c:pt>
                <c:pt idx="4733">
                  <c:v>72.597476561999997</c:v>
                </c:pt>
                <c:pt idx="4734">
                  <c:v>72.683656249999999</c:v>
                </c:pt>
                <c:pt idx="4735">
                  <c:v>72.692742186999993</c:v>
                </c:pt>
                <c:pt idx="4736">
                  <c:v>72.751562500000006</c:v>
                </c:pt>
                <c:pt idx="4737">
                  <c:v>72.870640624999993</c:v>
                </c:pt>
                <c:pt idx="4738">
                  <c:v>72.578335936999991</c:v>
                </c:pt>
                <c:pt idx="4739">
                  <c:v>73.001125000000002</c:v>
                </c:pt>
                <c:pt idx="4740">
                  <c:v>72.626953125</c:v>
                </c:pt>
                <c:pt idx="4741">
                  <c:v>72.802164062000003</c:v>
                </c:pt>
                <c:pt idx="4742">
                  <c:v>73.238132811999989</c:v>
                </c:pt>
                <c:pt idx="4743">
                  <c:v>72.604320311999999</c:v>
                </c:pt>
                <c:pt idx="4744">
                  <c:v>72.602820311999992</c:v>
                </c:pt>
                <c:pt idx="4745">
                  <c:v>72.528859374999996</c:v>
                </c:pt>
                <c:pt idx="4746">
                  <c:v>72.594343749999993</c:v>
                </c:pt>
                <c:pt idx="4747">
                  <c:v>72.592046874999994</c:v>
                </c:pt>
                <c:pt idx="4748">
                  <c:v>72.590468749999999</c:v>
                </c:pt>
                <c:pt idx="4749">
                  <c:v>72.586671874999993</c:v>
                </c:pt>
                <c:pt idx="4750">
                  <c:v>72.645273437</c:v>
                </c:pt>
                <c:pt idx="4751">
                  <c:v>72.693132812000002</c:v>
                </c:pt>
                <c:pt idx="4752">
                  <c:v>72.693226561999992</c:v>
                </c:pt>
                <c:pt idx="4753">
                  <c:v>72.704898436999997</c:v>
                </c:pt>
                <c:pt idx="4754">
                  <c:v>72.558148437</c:v>
                </c:pt>
                <c:pt idx="4755">
                  <c:v>72.719132811999998</c:v>
                </c:pt>
                <c:pt idx="4756">
                  <c:v>72.573070311999999</c:v>
                </c:pt>
                <c:pt idx="4757">
                  <c:v>72.564945311999992</c:v>
                </c:pt>
                <c:pt idx="4758">
                  <c:v>72.895632812000002</c:v>
                </c:pt>
                <c:pt idx="4759">
                  <c:v>74.200820311999991</c:v>
                </c:pt>
                <c:pt idx="4760">
                  <c:v>72.705812499999993</c:v>
                </c:pt>
                <c:pt idx="4761">
                  <c:v>74.050265624999994</c:v>
                </c:pt>
                <c:pt idx="4762">
                  <c:v>72.839546874999996</c:v>
                </c:pt>
                <c:pt idx="4763">
                  <c:v>72.798226561999996</c:v>
                </c:pt>
                <c:pt idx="4764">
                  <c:v>72.58803125</c:v>
                </c:pt>
                <c:pt idx="4765">
                  <c:v>72.555734375</c:v>
                </c:pt>
                <c:pt idx="4766">
                  <c:v>72.957156249999997</c:v>
                </c:pt>
                <c:pt idx="4767">
                  <c:v>72.589289061999992</c:v>
                </c:pt>
                <c:pt idx="4768">
                  <c:v>72.558953125000002</c:v>
                </c:pt>
                <c:pt idx="4769">
                  <c:v>72.596078125000005</c:v>
                </c:pt>
                <c:pt idx="4770">
                  <c:v>72.881171875000007</c:v>
                </c:pt>
                <c:pt idx="4771">
                  <c:v>72.523937500000002</c:v>
                </c:pt>
                <c:pt idx="4772">
                  <c:v>72.834687500000001</c:v>
                </c:pt>
                <c:pt idx="4773">
                  <c:v>72.950109374999997</c:v>
                </c:pt>
                <c:pt idx="4774">
                  <c:v>72.540453124999999</c:v>
                </c:pt>
                <c:pt idx="4775">
                  <c:v>72.601648436999994</c:v>
                </c:pt>
                <c:pt idx="4776">
                  <c:v>73.223249999999993</c:v>
                </c:pt>
                <c:pt idx="4777">
                  <c:v>73.163609374999993</c:v>
                </c:pt>
                <c:pt idx="4778">
                  <c:v>72.687476562000001</c:v>
                </c:pt>
                <c:pt idx="4779">
                  <c:v>72.751062500000003</c:v>
                </c:pt>
                <c:pt idx="4780">
                  <c:v>72.634546874999998</c:v>
                </c:pt>
                <c:pt idx="4781">
                  <c:v>72.613593750000007</c:v>
                </c:pt>
                <c:pt idx="4782">
                  <c:v>72.651132812</c:v>
                </c:pt>
                <c:pt idx="4783">
                  <c:v>72.615867186999992</c:v>
                </c:pt>
                <c:pt idx="4784">
                  <c:v>73.223351561999991</c:v>
                </c:pt>
                <c:pt idx="4785">
                  <c:v>72.539257812000002</c:v>
                </c:pt>
                <c:pt idx="4786">
                  <c:v>72.603812500000004</c:v>
                </c:pt>
                <c:pt idx="4787">
                  <c:v>72.591796875</c:v>
                </c:pt>
                <c:pt idx="4788">
                  <c:v>72.730085936999998</c:v>
                </c:pt>
                <c:pt idx="4789">
                  <c:v>72.561648437000002</c:v>
                </c:pt>
                <c:pt idx="4790">
                  <c:v>72.782820311999998</c:v>
                </c:pt>
                <c:pt idx="4791">
                  <c:v>72.630046875000005</c:v>
                </c:pt>
                <c:pt idx="4792">
                  <c:v>72.598195312000001</c:v>
                </c:pt>
                <c:pt idx="4793">
                  <c:v>72.599945312000003</c:v>
                </c:pt>
                <c:pt idx="4794">
                  <c:v>72.705335937000001</c:v>
                </c:pt>
                <c:pt idx="4795">
                  <c:v>73.231390625000003</c:v>
                </c:pt>
                <c:pt idx="4796">
                  <c:v>72.607132812000003</c:v>
                </c:pt>
                <c:pt idx="4797">
                  <c:v>73.490804686999994</c:v>
                </c:pt>
                <c:pt idx="4798">
                  <c:v>73.206937499999995</c:v>
                </c:pt>
                <c:pt idx="4799">
                  <c:v>72.782320311999996</c:v>
                </c:pt>
                <c:pt idx="4800">
                  <c:v>72.569921875000006</c:v>
                </c:pt>
                <c:pt idx="4801">
                  <c:v>73.34388281199999</c:v>
                </c:pt>
                <c:pt idx="4802">
                  <c:v>72.904328125000006</c:v>
                </c:pt>
                <c:pt idx="4803">
                  <c:v>72.572531249999997</c:v>
                </c:pt>
                <c:pt idx="4804">
                  <c:v>72.899031249999993</c:v>
                </c:pt>
                <c:pt idx="4805">
                  <c:v>72.975468750000005</c:v>
                </c:pt>
                <c:pt idx="4806">
                  <c:v>72.902015625000004</c:v>
                </c:pt>
                <c:pt idx="4807">
                  <c:v>72.634929686999996</c:v>
                </c:pt>
                <c:pt idx="4808">
                  <c:v>72.605507811999999</c:v>
                </c:pt>
                <c:pt idx="4809">
                  <c:v>73.143171874999993</c:v>
                </c:pt>
                <c:pt idx="4810">
                  <c:v>72.692218749999995</c:v>
                </c:pt>
                <c:pt idx="4811">
                  <c:v>72.620960936999992</c:v>
                </c:pt>
                <c:pt idx="4812">
                  <c:v>72.697281250000003</c:v>
                </c:pt>
                <c:pt idx="4813">
                  <c:v>72.546539061999994</c:v>
                </c:pt>
                <c:pt idx="4814">
                  <c:v>72.723710936999993</c:v>
                </c:pt>
                <c:pt idx="4815">
                  <c:v>72.586851561999993</c:v>
                </c:pt>
                <c:pt idx="4816">
                  <c:v>72.564140624999993</c:v>
                </c:pt>
                <c:pt idx="4817">
                  <c:v>72.724609375</c:v>
                </c:pt>
                <c:pt idx="4818">
                  <c:v>72.600445311999991</c:v>
                </c:pt>
                <c:pt idx="4819">
                  <c:v>72.601124999999996</c:v>
                </c:pt>
                <c:pt idx="4820">
                  <c:v>72.760554686999996</c:v>
                </c:pt>
                <c:pt idx="4821">
                  <c:v>72.677898436999996</c:v>
                </c:pt>
                <c:pt idx="4822">
                  <c:v>72.698773437</c:v>
                </c:pt>
                <c:pt idx="4823">
                  <c:v>72.998992186999999</c:v>
                </c:pt>
                <c:pt idx="4824">
                  <c:v>72.711648436999994</c:v>
                </c:pt>
                <c:pt idx="4825">
                  <c:v>73.153039061999991</c:v>
                </c:pt>
                <c:pt idx="4826">
                  <c:v>72.896976561999992</c:v>
                </c:pt>
                <c:pt idx="4827">
                  <c:v>72.576171875</c:v>
                </c:pt>
                <c:pt idx="4828">
                  <c:v>72.589703125</c:v>
                </c:pt>
                <c:pt idx="4829">
                  <c:v>72.581945312000002</c:v>
                </c:pt>
                <c:pt idx="4830">
                  <c:v>72.520468750000006</c:v>
                </c:pt>
                <c:pt idx="4831">
                  <c:v>72.999140624999995</c:v>
                </c:pt>
                <c:pt idx="4832">
                  <c:v>72.582976561999999</c:v>
                </c:pt>
                <c:pt idx="4833">
                  <c:v>72.719429687000002</c:v>
                </c:pt>
                <c:pt idx="4834">
                  <c:v>73.163382811999995</c:v>
                </c:pt>
                <c:pt idx="4835">
                  <c:v>72.600085937000003</c:v>
                </c:pt>
                <c:pt idx="4836">
                  <c:v>72.566171874999995</c:v>
                </c:pt>
                <c:pt idx="4837">
                  <c:v>72.574835937000003</c:v>
                </c:pt>
                <c:pt idx="4838">
                  <c:v>72.579484375000007</c:v>
                </c:pt>
                <c:pt idx="4839">
                  <c:v>72.541085936999991</c:v>
                </c:pt>
                <c:pt idx="4840">
                  <c:v>72.663976562000002</c:v>
                </c:pt>
                <c:pt idx="4841">
                  <c:v>72.817187500000003</c:v>
                </c:pt>
                <c:pt idx="4842">
                  <c:v>72.555148437</c:v>
                </c:pt>
                <c:pt idx="4843">
                  <c:v>72.760195311999993</c:v>
                </c:pt>
                <c:pt idx="4844">
                  <c:v>72.960585936999991</c:v>
                </c:pt>
                <c:pt idx="4845">
                  <c:v>72.647593749999999</c:v>
                </c:pt>
                <c:pt idx="4846">
                  <c:v>72.675015625</c:v>
                </c:pt>
                <c:pt idx="4847">
                  <c:v>72.710296874999997</c:v>
                </c:pt>
                <c:pt idx="4848">
                  <c:v>72.573968750000006</c:v>
                </c:pt>
                <c:pt idx="4849">
                  <c:v>72.587171874999996</c:v>
                </c:pt>
                <c:pt idx="4850">
                  <c:v>72.534281250000006</c:v>
                </c:pt>
                <c:pt idx="4851">
                  <c:v>72.791921875</c:v>
                </c:pt>
                <c:pt idx="4852">
                  <c:v>73.065421874999998</c:v>
                </c:pt>
                <c:pt idx="4853">
                  <c:v>72.843757811999993</c:v>
                </c:pt>
                <c:pt idx="4854">
                  <c:v>73.608085936999998</c:v>
                </c:pt>
                <c:pt idx="4855">
                  <c:v>72.590382812000001</c:v>
                </c:pt>
                <c:pt idx="4856">
                  <c:v>73.217968749999997</c:v>
                </c:pt>
                <c:pt idx="4857">
                  <c:v>73.005445311999992</c:v>
                </c:pt>
                <c:pt idx="4858">
                  <c:v>72.576296874999997</c:v>
                </c:pt>
                <c:pt idx="4859">
                  <c:v>72.983242187000002</c:v>
                </c:pt>
                <c:pt idx="4860">
                  <c:v>72.759398437000002</c:v>
                </c:pt>
                <c:pt idx="4861">
                  <c:v>74.134617186999989</c:v>
                </c:pt>
                <c:pt idx="4862">
                  <c:v>72.624296874999999</c:v>
                </c:pt>
                <c:pt idx="4863">
                  <c:v>72.537546875000004</c:v>
                </c:pt>
                <c:pt idx="4864">
                  <c:v>72.687203124999996</c:v>
                </c:pt>
                <c:pt idx="4865">
                  <c:v>72.592320311999998</c:v>
                </c:pt>
                <c:pt idx="4866">
                  <c:v>73.676835936999993</c:v>
                </c:pt>
                <c:pt idx="4867">
                  <c:v>72.581570311999997</c:v>
                </c:pt>
                <c:pt idx="4868">
                  <c:v>72.572968750000001</c:v>
                </c:pt>
                <c:pt idx="4869">
                  <c:v>72.641281250000006</c:v>
                </c:pt>
                <c:pt idx="4870">
                  <c:v>72.667984375000003</c:v>
                </c:pt>
                <c:pt idx="4871">
                  <c:v>74.853507811999989</c:v>
                </c:pt>
                <c:pt idx="4872">
                  <c:v>72.632265625000002</c:v>
                </c:pt>
                <c:pt idx="4873">
                  <c:v>72.604445311999996</c:v>
                </c:pt>
                <c:pt idx="4874">
                  <c:v>72.633515625000001</c:v>
                </c:pt>
                <c:pt idx="4875">
                  <c:v>72.551023436999998</c:v>
                </c:pt>
                <c:pt idx="4876">
                  <c:v>72.643734374999994</c:v>
                </c:pt>
                <c:pt idx="4877">
                  <c:v>72.643281250000001</c:v>
                </c:pt>
                <c:pt idx="4878">
                  <c:v>72.59583593699999</c:v>
                </c:pt>
                <c:pt idx="4879">
                  <c:v>72.716234374999999</c:v>
                </c:pt>
                <c:pt idx="4880">
                  <c:v>73.011820311999998</c:v>
                </c:pt>
                <c:pt idx="4881">
                  <c:v>72.630468750000006</c:v>
                </c:pt>
                <c:pt idx="4882">
                  <c:v>72.574851561999992</c:v>
                </c:pt>
                <c:pt idx="4883">
                  <c:v>72.554906250000002</c:v>
                </c:pt>
                <c:pt idx="4884">
                  <c:v>72.611390624999999</c:v>
                </c:pt>
                <c:pt idx="4885">
                  <c:v>72.63713281199999</c:v>
                </c:pt>
                <c:pt idx="4886">
                  <c:v>72.498312499999997</c:v>
                </c:pt>
                <c:pt idx="4887">
                  <c:v>72.569171874999995</c:v>
                </c:pt>
                <c:pt idx="4888">
                  <c:v>72.566593749999996</c:v>
                </c:pt>
                <c:pt idx="4889">
                  <c:v>73.088562499999995</c:v>
                </c:pt>
                <c:pt idx="4890">
                  <c:v>72.739804687000003</c:v>
                </c:pt>
                <c:pt idx="4891">
                  <c:v>72.583132812000002</c:v>
                </c:pt>
                <c:pt idx="4892">
                  <c:v>73.335429687000001</c:v>
                </c:pt>
                <c:pt idx="4893">
                  <c:v>72.562421874999998</c:v>
                </c:pt>
                <c:pt idx="4894">
                  <c:v>72.591968750000007</c:v>
                </c:pt>
                <c:pt idx="4895">
                  <c:v>72.635078125000007</c:v>
                </c:pt>
                <c:pt idx="4896">
                  <c:v>72.664898436999991</c:v>
                </c:pt>
                <c:pt idx="4897">
                  <c:v>72.616828124999998</c:v>
                </c:pt>
                <c:pt idx="4898">
                  <c:v>72.663687499999995</c:v>
                </c:pt>
                <c:pt idx="4899">
                  <c:v>72.889296874999999</c:v>
                </c:pt>
                <c:pt idx="4900">
                  <c:v>72.570484375000007</c:v>
                </c:pt>
                <c:pt idx="4901">
                  <c:v>72.600054686999997</c:v>
                </c:pt>
                <c:pt idx="4902">
                  <c:v>73.165898436999996</c:v>
                </c:pt>
                <c:pt idx="4903">
                  <c:v>72.603265625000006</c:v>
                </c:pt>
                <c:pt idx="4904">
                  <c:v>72.995718749999995</c:v>
                </c:pt>
                <c:pt idx="4905">
                  <c:v>72.809828124999996</c:v>
                </c:pt>
                <c:pt idx="4906">
                  <c:v>72.685898436999992</c:v>
                </c:pt>
                <c:pt idx="4907">
                  <c:v>72.587625000000003</c:v>
                </c:pt>
                <c:pt idx="4908">
                  <c:v>72.581867187</c:v>
                </c:pt>
                <c:pt idx="4909">
                  <c:v>72.738906249999999</c:v>
                </c:pt>
                <c:pt idx="4910">
                  <c:v>75.212062500000002</c:v>
                </c:pt>
                <c:pt idx="4911">
                  <c:v>72.563171874999995</c:v>
                </c:pt>
                <c:pt idx="4912">
                  <c:v>72.696882811999998</c:v>
                </c:pt>
                <c:pt idx="4913">
                  <c:v>72.626234374999996</c:v>
                </c:pt>
                <c:pt idx="4914">
                  <c:v>72.536507811999996</c:v>
                </c:pt>
                <c:pt idx="4915">
                  <c:v>72.649015625000004</c:v>
                </c:pt>
                <c:pt idx="4916">
                  <c:v>72.656015624999995</c:v>
                </c:pt>
                <c:pt idx="4917">
                  <c:v>72.602343750000003</c:v>
                </c:pt>
                <c:pt idx="4918">
                  <c:v>73.120414061999995</c:v>
                </c:pt>
                <c:pt idx="4919">
                  <c:v>72.596695311999994</c:v>
                </c:pt>
                <c:pt idx="4920">
                  <c:v>72.645804686999995</c:v>
                </c:pt>
                <c:pt idx="4921">
                  <c:v>72.547624999999996</c:v>
                </c:pt>
                <c:pt idx="4922">
                  <c:v>72.603570312000002</c:v>
                </c:pt>
                <c:pt idx="4923">
                  <c:v>73.125398437000001</c:v>
                </c:pt>
                <c:pt idx="4924">
                  <c:v>72.686710937000001</c:v>
                </c:pt>
                <c:pt idx="4925">
                  <c:v>72.915984374999994</c:v>
                </c:pt>
                <c:pt idx="4926">
                  <c:v>72.606820311999996</c:v>
                </c:pt>
                <c:pt idx="4927">
                  <c:v>72.651148436999989</c:v>
                </c:pt>
                <c:pt idx="4928">
                  <c:v>72.699507811999993</c:v>
                </c:pt>
                <c:pt idx="4929">
                  <c:v>72.572999999999993</c:v>
                </c:pt>
                <c:pt idx="4930">
                  <c:v>73.412374999999997</c:v>
                </c:pt>
                <c:pt idx="4931">
                  <c:v>73.864414061999994</c:v>
                </c:pt>
                <c:pt idx="4932">
                  <c:v>72.643695311999991</c:v>
                </c:pt>
                <c:pt idx="4933">
                  <c:v>72.616101561999997</c:v>
                </c:pt>
                <c:pt idx="4934">
                  <c:v>72.634734374999994</c:v>
                </c:pt>
                <c:pt idx="4935">
                  <c:v>73.728773437000001</c:v>
                </c:pt>
                <c:pt idx="4936">
                  <c:v>72.731726561999992</c:v>
                </c:pt>
                <c:pt idx="4937">
                  <c:v>72.568578125000002</c:v>
                </c:pt>
                <c:pt idx="4938">
                  <c:v>72.859140624999995</c:v>
                </c:pt>
                <c:pt idx="4939">
                  <c:v>72.603398436999996</c:v>
                </c:pt>
                <c:pt idx="4940">
                  <c:v>72.632765625000005</c:v>
                </c:pt>
                <c:pt idx="4941">
                  <c:v>72.551124999999999</c:v>
                </c:pt>
                <c:pt idx="4942">
                  <c:v>72.649078125000003</c:v>
                </c:pt>
                <c:pt idx="4943">
                  <c:v>72.587414061999993</c:v>
                </c:pt>
                <c:pt idx="4944">
                  <c:v>73.227249999999998</c:v>
                </c:pt>
                <c:pt idx="4945">
                  <c:v>72.586554687000003</c:v>
                </c:pt>
                <c:pt idx="4946">
                  <c:v>72.888265625000003</c:v>
                </c:pt>
                <c:pt idx="4947">
                  <c:v>72.704390625000002</c:v>
                </c:pt>
                <c:pt idx="4948">
                  <c:v>72.608890625000001</c:v>
                </c:pt>
                <c:pt idx="4949">
                  <c:v>72.641750000000002</c:v>
                </c:pt>
                <c:pt idx="4950">
                  <c:v>72.622664061999998</c:v>
                </c:pt>
                <c:pt idx="4951">
                  <c:v>72.552578124999997</c:v>
                </c:pt>
                <c:pt idx="4952">
                  <c:v>72.564960936999995</c:v>
                </c:pt>
                <c:pt idx="4953">
                  <c:v>72.714085936999993</c:v>
                </c:pt>
                <c:pt idx="4954">
                  <c:v>72.577140624999998</c:v>
                </c:pt>
                <c:pt idx="4955">
                  <c:v>72.607398437000001</c:v>
                </c:pt>
                <c:pt idx="4956">
                  <c:v>72.682749999999999</c:v>
                </c:pt>
                <c:pt idx="4957">
                  <c:v>72.599414061999994</c:v>
                </c:pt>
                <c:pt idx="4958">
                  <c:v>72.689656249999999</c:v>
                </c:pt>
                <c:pt idx="4959">
                  <c:v>72.606062499999993</c:v>
                </c:pt>
                <c:pt idx="4960">
                  <c:v>72.724562500000005</c:v>
                </c:pt>
                <c:pt idx="4961">
                  <c:v>72.603375</c:v>
                </c:pt>
                <c:pt idx="4962">
                  <c:v>75.001343750000004</c:v>
                </c:pt>
                <c:pt idx="4963">
                  <c:v>72.736609375</c:v>
                </c:pt>
                <c:pt idx="4964">
                  <c:v>72.577109375000006</c:v>
                </c:pt>
                <c:pt idx="4965">
                  <c:v>72.584062500000002</c:v>
                </c:pt>
                <c:pt idx="4966">
                  <c:v>72.668374999999997</c:v>
                </c:pt>
                <c:pt idx="4967">
                  <c:v>72.933835936999998</c:v>
                </c:pt>
                <c:pt idx="4968">
                  <c:v>72.597773437000001</c:v>
                </c:pt>
                <c:pt idx="4969">
                  <c:v>72.592960937000001</c:v>
                </c:pt>
                <c:pt idx="4970">
                  <c:v>72.713281249999994</c:v>
                </c:pt>
                <c:pt idx="4971">
                  <c:v>72.665664061999991</c:v>
                </c:pt>
                <c:pt idx="4972">
                  <c:v>72.644156249999995</c:v>
                </c:pt>
                <c:pt idx="4973">
                  <c:v>72.879859374999995</c:v>
                </c:pt>
                <c:pt idx="4974">
                  <c:v>72.504984375000006</c:v>
                </c:pt>
                <c:pt idx="4975">
                  <c:v>72.563968750000001</c:v>
                </c:pt>
                <c:pt idx="4976">
                  <c:v>72.835140624999994</c:v>
                </c:pt>
                <c:pt idx="4977">
                  <c:v>72.819929686999998</c:v>
                </c:pt>
                <c:pt idx="4978">
                  <c:v>72.756734374999994</c:v>
                </c:pt>
                <c:pt idx="4979">
                  <c:v>72.595007811999992</c:v>
                </c:pt>
                <c:pt idx="4980">
                  <c:v>72.812835937000003</c:v>
                </c:pt>
                <c:pt idx="4981">
                  <c:v>72.644335936999994</c:v>
                </c:pt>
                <c:pt idx="4982">
                  <c:v>72.777484375</c:v>
                </c:pt>
                <c:pt idx="4983">
                  <c:v>73.185648436999998</c:v>
                </c:pt>
                <c:pt idx="4984">
                  <c:v>73.079929686999989</c:v>
                </c:pt>
                <c:pt idx="4985">
                  <c:v>72.580992186999993</c:v>
                </c:pt>
                <c:pt idx="4986">
                  <c:v>72.539281250000002</c:v>
                </c:pt>
                <c:pt idx="4987">
                  <c:v>72.599953124999999</c:v>
                </c:pt>
                <c:pt idx="4988">
                  <c:v>73.09221093699999</c:v>
                </c:pt>
                <c:pt idx="4989">
                  <c:v>72.797109375000005</c:v>
                </c:pt>
                <c:pt idx="4990">
                  <c:v>72.634062499999999</c:v>
                </c:pt>
                <c:pt idx="4991">
                  <c:v>72.601734375000007</c:v>
                </c:pt>
                <c:pt idx="4992">
                  <c:v>73.001562500000006</c:v>
                </c:pt>
                <c:pt idx="4993">
                  <c:v>72.967812499999994</c:v>
                </c:pt>
                <c:pt idx="4994">
                  <c:v>72.697562500000004</c:v>
                </c:pt>
                <c:pt idx="4995">
                  <c:v>72.600257811999995</c:v>
                </c:pt>
                <c:pt idx="4996">
                  <c:v>72.564374999999998</c:v>
                </c:pt>
                <c:pt idx="4997">
                  <c:v>72.654601561999996</c:v>
                </c:pt>
                <c:pt idx="4998">
                  <c:v>72.688625000000002</c:v>
                </c:pt>
                <c:pt idx="4999">
                  <c:v>72.687390625000006</c:v>
                </c:pt>
                <c:pt idx="5000">
                  <c:v>73.4104375</c:v>
                </c:pt>
                <c:pt idx="5001">
                  <c:v>72.797812500000006</c:v>
                </c:pt>
                <c:pt idx="5002">
                  <c:v>72.622351561999992</c:v>
                </c:pt>
                <c:pt idx="5003">
                  <c:v>72.882726562000002</c:v>
                </c:pt>
                <c:pt idx="5004">
                  <c:v>72.533679687000003</c:v>
                </c:pt>
                <c:pt idx="5005">
                  <c:v>72.58321875</c:v>
                </c:pt>
                <c:pt idx="5006">
                  <c:v>72.601593750000006</c:v>
                </c:pt>
                <c:pt idx="5007">
                  <c:v>72.570656249999999</c:v>
                </c:pt>
                <c:pt idx="5008">
                  <c:v>72.768210936999992</c:v>
                </c:pt>
                <c:pt idx="5009">
                  <c:v>72.654507811999991</c:v>
                </c:pt>
                <c:pt idx="5010">
                  <c:v>72.596273436999994</c:v>
                </c:pt>
                <c:pt idx="5011">
                  <c:v>73.027843750000002</c:v>
                </c:pt>
                <c:pt idx="5012">
                  <c:v>72.710812500000003</c:v>
                </c:pt>
                <c:pt idx="5013">
                  <c:v>72.603460936999994</c:v>
                </c:pt>
                <c:pt idx="5014">
                  <c:v>73.343226561999998</c:v>
                </c:pt>
                <c:pt idx="5015">
                  <c:v>72.528078124999993</c:v>
                </c:pt>
                <c:pt idx="5016">
                  <c:v>72.553898437000001</c:v>
                </c:pt>
                <c:pt idx="5017">
                  <c:v>72.877984374999997</c:v>
                </c:pt>
                <c:pt idx="5018">
                  <c:v>72.579132811999997</c:v>
                </c:pt>
                <c:pt idx="5019">
                  <c:v>72.712000000000003</c:v>
                </c:pt>
                <c:pt idx="5020">
                  <c:v>72.600468750000005</c:v>
                </c:pt>
                <c:pt idx="5021">
                  <c:v>72.619882812</c:v>
                </c:pt>
                <c:pt idx="5022">
                  <c:v>72.579335936999996</c:v>
                </c:pt>
                <c:pt idx="5023">
                  <c:v>72.662718749999996</c:v>
                </c:pt>
                <c:pt idx="5024">
                  <c:v>73.342578125000003</c:v>
                </c:pt>
                <c:pt idx="5025">
                  <c:v>72.611867187000001</c:v>
                </c:pt>
                <c:pt idx="5026">
                  <c:v>72.896929686999997</c:v>
                </c:pt>
                <c:pt idx="5027">
                  <c:v>72.567343750000006</c:v>
                </c:pt>
                <c:pt idx="5028">
                  <c:v>73.164031249999994</c:v>
                </c:pt>
                <c:pt idx="5029">
                  <c:v>73.407273437000001</c:v>
                </c:pt>
                <c:pt idx="5030">
                  <c:v>72.611179686999989</c:v>
                </c:pt>
                <c:pt idx="5031">
                  <c:v>72.633242186999993</c:v>
                </c:pt>
                <c:pt idx="5032">
                  <c:v>72.655945312</c:v>
                </c:pt>
                <c:pt idx="5033">
                  <c:v>72.712328124999999</c:v>
                </c:pt>
                <c:pt idx="5034">
                  <c:v>72.847890625000005</c:v>
                </c:pt>
                <c:pt idx="5035">
                  <c:v>72.568765624999997</c:v>
                </c:pt>
                <c:pt idx="5036">
                  <c:v>72.564054686999995</c:v>
                </c:pt>
                <c:pt idx="5037">
                  <c:v>72.591039061999993</c:v>
                </c:pt>
                <c:pt idx="5038">
                  <c:v>72.564359374999995</c:v>
                </c:pt>
                <c:pt idx="5039">
                  <c:v>72.631398437000001</c:v>
                </c:pt>
                <c:pt idx="5040">
                  <c:v>72.692703124999994</c:v>
                </c:pt>
                <c:pt idx="5041">
                  <c:v>72.623992186999999</c:v>
                </c:pt>
                <c:pt idx="5042">
                  <c:v>73.258781249999998</c:v>
                </c:pt>
                <c:pt idx="5043">
                  <c:v>72.600421874999995</c:v>
                </c:pt>
                <c:pt idx="5044">
                  <c:v>72.555476561999996</c:v>
                </c:pt>
                <c:pt idx="5045">
                  <c:v>72.655031249999993</c:v>
                </c:pt>
                <c:pt idx="5046">
                  <c:v>74.013226562</c:v>
                </c:pt>
                <c:pt idx="5047">
                  <c:v>72.924296874999996</c:v>
                </c:pt>
                <c:pt idx="5048">
                  <c:v>72.664484375000001</c:v>
                </c:pt>
                <c:pt idx="5049">
                  <c:v>72.675671875000006</c:v>
                </c:pt>
                <c:pt idx="5050">
                  <c:v>72.601507811999994</c:v>
                </c:pt>
                <c:pt idx="5051">
                  <c:v>72.602304687</c:v>
                </c:pt>
                <c:pt idx="5052">
                  <c:v>72.961226561999993</c:v>
                </c:pt>
                <c:pt idx="5053">
                  <c:v>72.618773437000002</c:v>
                </c:pt>
                <c:pt idx="5054">
                  <c:v>72.677687500000005</c:v>
                </c:pt>
                <c:pt idx="5055">
                  <c:v>72.653945311999991</c:v>
                </c:pt>
                <c:pt idx="5056">
                  <c:v>72.579843749999995</c:v>
                </c:pt>
                <c:pt idx="5057">
                  <c:v>73.381101561999998</c:v>
                </c:pt>
                <c:pt idx="5058">
                  <c:v>72.58984375</c:v>
                </c:pt>
                <c:pt idx="5059">
                  <c:v>72.589437500000003</c:v>
                </c:pt>
                <c:pt idx="5060">
                  <c:v>72.705328124999994</c:v>
                </c:pt>
                <c:pt idx="5061">
                  <c:v>73.007226562</c:v>
                </c:pt>
                <c:pt idx="5062">
                  <c:v>72.764078124999997</c:v>
                </c:pt>
                <c:pt idx="5063">
                  <c:v>72.549312499999999</c:v>
                </c:pt>
                <c:pt idx="5064">
                  <c:v>72.664289061999995</c:v>
                </c:pt>
                <c:pt idx="5065">
                  <c:v>72.584320312000003</c:v>
                </c:pt>
                <c:pt idx="5066">
                  <c:v>72.598148436999992</c:v>
                </c:pt>
                <c:pt idx="5067">
                  <c:v>72.769312499999998</c:v>
                </c:pt>
                <c:pt idx="5068">
                  <c:v>72.852539061999991</c:v>
                </c:pt>
                <c:pt idx="5069">
                  <c:v>72.723554686999989</c:v>
                </c:pt>
                <c:pt idx="5070">
                  <c:v>72.736445312000001</c:v>
                </c:pt>
                <c:pt idx="5071">
                  <c:v>73.028171874999998</c:v>
                </c:pt>
                <c:pt idx="5072">
                  <c:v>72.690968749999996</c:v>
                </c:pt>
                <c:pt idx="5073">
                  <c:v>73.322062500000001</c:v>
                </c:pt>
                <c:pt idx="5074">
                  <c:v>73.243671875000004</c:v>
                </c:pt>
                <c:pt idx="5075">
                  <c:v>72.613453125000007</c:v>
                </c:pt>
                <c:pt idx="5076">
                  <c:v>72.60950781199999</c:v>
                </c:pt>
                <c:pt idx="5077">
                  <c:v>73.936523436999991</c:v>
                </c:pt>
                <c:pt idx="5078">
                  <c:v>72.707835936999999</c:v>
                </c:pt>
                <c:pt idx="5079">
                  <c:v>72.656867187000003</c:v>
                </c:pt>
                <c:pt idx="5080">
                  <c:v>72.598179686999998</c:v>
                </c:pt>
                <c:pt idx="5081">
                  <c:v>73.065437500000002</c:v>
                </c:pt>
                <c:pt idx="5082">
                  <c:v>73.419093750000002</c:v>
                </c:pt>
                <c:pt idx="5083">
                  <c:v>72.917367186999996</c:v>
                </c:pt>
                <c:pt idx="5084">
                  <c:v>72.60483593699999</c:v>
                </c:pt>
                <c:pt idx="5085">
                  <c:v>72.843374999999995</c:v>
                </c:pt>
                <c:pt idx="5086">
                  <c:v>72.836054687000001</c:v>
                </c:pt>
                <c:pt idx="5087">
                  <c:v>73.261093750000001</c:v>
                </c:pt>
                <c:pt idx="5088">
                  <c:v>72.599609375</c:v>
                </c:pt>
                <c:pt idx="5089">
                  <c:v>72.623554686999995</c:v>
                </c:pt>
                <c:pt idx="5090">
                  <c:v>73.191507811999998</c:v>
                </c:pt>
                <c:pt idx="5091">
                  <c:v>73.003523436999998</c:v>
                </c:pt>
                <c:pt idx="5092">
                  <c:v>72.616460936999999</c:v>
                </c:pt>
                <c:pt idx="5093">
                  <c:v>72.685187499999998</c:v>
                </c:pt>
                <c:pt idx="5094">
                  <c:v>72.588039061999993</c:v>
                </c:pt>
                <c:pt idx="5095">
                  <c:v>72.590914061999996</c:v>
                </c:pt>
                <c:pt idx="5096">
                  <c:v>72.564929687000003</c:v>
                </c:pt>
                <c:pt idx="5097">
                  <c:v>72.625976561999991</c:v>
                </c:pt>
                <c:pt idx="5098">
                  <c:v>72.676773436999994</c:v>
                </c:pt>
                <c:pt idx="5099">
                  <c:v>72.640937500000007</c:v>
                </c:pt>
                <c:pt idx="5100">
                  <c:v>72.610367186999994</c:v>
                </c:pt>
                <c:pt idx="5101">
                  <c:v>72.631445311999997</c:v>
                </c:pt>
                <c:pt idx="5102">
                  <c:v>72.826148437000001</c:v>
                </c:pt>
                <c:pt idx="5103">
                  <c:v>72.617429686999998</c:v>
                </c:pt>
                <c:pt idx="5104">
                  <c:v>72.586234375000004</c:v>
                </c:pt>
                <c:pt idx="5105">
                  <c:v>72.836640625000001</c:v>
                </c:pt>
                <c:pt idx="5106">
                  <c:v>73.002007812000002</c:v>
                </c:pt>
                <c:pt idx="5107">
                  <c:v>72.847007812000001</c:v>
                </c:pt>
                <c:pt idx="5108">
                  <c:v>72.597859374999999</c:v>
                </c:pt>
                <c:pt idx="5109">
                  <c:v>73.0859375</c:v>
                </c:pt>
                <c:pt idx="5110">
                  <c:v>72.607570311999993</c:v>
                </c:pt>
                <c:pt idx="5111">
                  <c:v>72.879023437000001</c:v>
                </c:pt>
                <c:pt idx="5112">
                  <c:v>72.634414061999991</c:v>
                </c:pt>
                <c:pt idx="5113">
                  <c:v>73.029882811999997</c:v>
                </c:pt>
                <c:pt idx="5114">
                  <c:v>72.68372656199999</c:v>
                </c:pt>
                <c:pt idx="5115">
                  <c:v>72.719210937</c:v>
                </c:pt>
                <c:pt idx="5116">
                  <c:v>72.968695311999994</c:v>
                </c:pt>
                <c:pt idx="5117">
                  <c:v>72.721351561999995</c:v>
                </c:pt>
                <c:pt idx="5118">
                  <c:v>72.782023436999992</c:v>
                </c:pt>
                <c:pt idx="5119">
                  <c:v>72.986492186999996</c:v>
                </c:pt>
                <c:pt idx="5120">
                  <c:v>72.828023436999999</c:v>
                </c:pt>
                <c:pt idx="5121">
                  <c:v>72.573171875</c:v>
                </c:pt>
                <c:pt idx="5122">
                  <c:v>72.614953125</c:v>
                </c:pt>
                <c:pt idx="5123">
                  <c:v>72.79296875</c:v>
                </c:pt>
                <c:pt idx="5124">
                  <c:v>72.902000000000001</c:v>
                </c:pt>
                <c:pt idx="5125">
                  <c:v>72.600710937000002</c:v>
                </c:pt>
                <c:pt idx="5126">
                  <c:v>72.613453125000007</c:v>
                </c:pt>
                <c:pt idx="5127">
                  <c:v>72.59688281199999</c:v>
                </c:pt>
                <c:pt idx="5128">
                  <c:v>72.787257811999993</c:v>
                </c:pt>
                <c:pt idx="5129">
                  <c:v>72.958171875000005</c:v>
                </c:pt>
                <c:pt idx="5130">
                  <c:v>72.894546875000003</c:v>
                </c:pt>
                <c:pt idx="5131">
                  <c:v>72.605179687000003</c:v>
                </c:pt>
                <c:pt idx="5132">
                  <c:v>72.632374999999996</c:v>
                </c:pt>
                <c:pt idx="5133">
                  <c:v>72.604398437</c:v>
                </c:pt>
                <c:pt idx="5134">
                  <c:v>73.514554687</c:v>
                </c:pt>
                <c:pt idx="5135">
                  <c:v>72.773257811999997</c:v>
                </c:pt>
                <c:pt idx="5136">
                  <c:v>72.636515625000001</c:v>
                </c:pt>
                <c:pt idx="5137">
                  <c:v>72.612187500000005</c:v>
                </c:pt>
                <c:pt idx="5138">
                  <c:v>72.855132811999994</c:v>
                </c:pt>
                <c:pt idx="5139">
                  <c:v>72.623851561999999</c:v>
                </c:pt>
                <c:pt idx="5140">
                  <c:v>72.955867186999996</c:v>
                </c:pt>
                <c:pt idx="5141">
                  <c:v>72.601023436999995</c:v>
                </c:pt>
                <c:pt idx="5142">
                  <c:v>72.603078124999996</c:v>
                </c:pt>
                <c:pt idx="5143">
                  <c:v>72.594046875000004</c:v>
                </c:pt>
                <c:pt idx="5144">
                  <c:v>72.593445312</c:v>
                </c:pt>
                <c:pt idx="5145">
                  <c:v>72.654671875000005</c:v>
                </c:pt>
                <c:pt idx="5146">
                  <c:v>73.369257812000001</c:v>
                </c:pt>
                <c:pt idx="5147">
                  <c:v>72.599867187000001</c:v>
                </c:pt>
                <c:pt idx="5148">
                  <c:v>72.632382812000003</c:v>
                </c:pt>
                <c:pt idx="5149">
                  <c:v>72.702929686999994</c:v>
                </c:pt>
                <c:pt idx="5150">
                  <c:v>72.609140624999995</c:v>
                </c:pt>
                <c:pt idx="5151">
                  <c:v>72.868539061999996</c:v>
                </c:pt>
                <c:pt idx="5152">
                  <c:v>72.600632812000001</c:v>
                </c:pt>
                <c:pt idx="5153">
                  <c:v>72.621117186999996</c:v>
                </c:pt>
                <c:pt idx="5154">
                  <c:v>72.68024218699999</c:v>
                </c:pt>
                <c:pt idx="5155">
                  <c:v>73.058296874999996</c:v>
                </c:pt>
                <c:pt idx="5156">
                  <c:v>72.805210936999998</c:v>
                </c:pt>
                <c:pt idx="5157">
                  <c:v>72.658945312</c:v>
                </c:pt>
                <c:pt idx="5158">
                  <c:v>72.590265625000001</c:v>
                </c:pt>
                <c:pt idx="5159">
                  <c:v>72.625093750000005</c:v>
                </c:pt>
                <c:pt idx="5160">
                  <c:v>73.512929686999996</c:v>
                </c:pt>
                <c:pt idx="5161">
                  <c:v>73.203648436999998</c:v>
                </c:pt>
                <c:pt idx="5162">
                  <c:v>72.715835936999994</c:v>
                </c:pt>
                <c:pt idx="5163">
                  <c:v>73.343320312000003</c:v>
                </c:pt>
                <c:pt idx="5164">
                  <c:v>72.596781250000006</c:v>
                </c:pt>
                <c:pt idx="5165">
                  <c:v>72.636078124999997</c:v>
                </c:pt>
                <c:pt idx="5166">
                  <c:v>72.595593750000006</c:v>
                </c:pt>
                <c:pt idx="5167">
                  <c:v>72.576999999999998</c:v>
                </c:pt>
                <c:pt idx="5168">
                  <c:v>73.148898437</c:v>
                </c:pt>
                <c:pt idx="5169">
                  <c:v>72.64947656199999</c:v>
                </c:pt>
                <c:pt idx="5170">
                  <c:v>72.769390625</c:v>
                </c:pt>
                <c:pt idx="5171">
                  <c:v>72.950570311999996</c:v>
                </c:pt>
                <c:pt idx="5172">
                  <c:v>72.700039062000002</c:v>
                </c:pt>
                <c:pt idx="5173">
                  <c:v>73.288109375000005</c:v>
                </c:pt>
                <c:pt idx="5174">
                  <c:v>72.58892968699999</c:v>
                </c:pt>
                <c:pt idx="5175">
                  <c:v>72.634843750000002</c:v>
                </c:pt>
                <c:pt idx="5176">
                  <c:v>72.726210936999991</c:v>
                </c:pt>
                <c:pt idx="5177">
                  <c:v>72.61928125</c:v>
                </c:pt>
                <c:pt idx="5178">
                  <c:v>73.078273436999993</c:v>
                </c:pt>
                <c:pt idx="5179">
                  <c:v>73.158492186999993</c:v>
                </c:pt>
                <c:pt idx="5180">
                  <c:v>72.592515625000004</c:v>
                </c:pt>
                <c:pt idx="5181">
                  <c:v>72.843226561999998</c:v>
                </c:pt>
                <c:pt idx="5182">
                  <c:v>72.809890624999994</c:v>
                </c:pt>
                <c:pt idx="5183">
                  <c:v>72.606164061999991</c:v>
                </c:pt>
                <c:pt idx="5184">
                  <c:v>72.667726561999999</c:v>
                </c:pt>
                <c:pt idx="5185">
                  <c:v>72.616304686999996</c:v>
                </c:pt>
                <c:pt idx="5186">
                  <c:v>72.658867186999998</c:v>
                </c:pt>
                <c:pt idx="5187">
                  <c:v>72.598484374999998</c:v>
                </c:pt>
                <c:pt idx="5188">
                  <c:v>72.714726561999996</c:v>
                </c:pt>
                <c:pt idx="5189">
                  <c:v>72.599828125000002</c:v>
                </c:pt>
                <c:pt idx="5190">
                  <c:v>72.603335936999997</c:v>
                </c:pt>
                <c:pt idx="5191">
                  <c:v>73.105937499999996</c:v>
                </c:pt>
                <c:pt idx="5192">
                  <c:v>72.612562499999996</c:v>
                </c:pt>
                <c:pt idx="5193">
                  <c:v>72.626374999999996</c:v>
                </c:pt>
                <c:pt idx="5194">
                  <c:v>72.650468750000002</c:v>
                </c:pt>
                <c:pt idx="5195">
                  <c:v>72.603867186999992</c:v>
                </c:pt>
                <c:pt idx="5196">
                  <c:v>72.793304687000003</c:v>
                </c:pt>
                <c:pt idx="5197">
                  <c:v>72.594578124999998</c:v>
                </c:pt>
                <c:pt idx="5198">
                  <c:v>72.588773437</c:v>
                </c:pt>
                <c:pt idx="5199">
                  <c:v>72.671031249999999</c:v>
                </c:pt>
                <c:pt idx="5200">
                  <c:v>72.706023436999999</c:v>
                </c:pt>
                <c:pt idx="5201">
                  <c:v>72.678015625</c:v>
                </c:pt>
                <c:pt idx="5202">
                  <c:v>74.142093750000001</c:v>
                </c:pt>
                <c:pt idx="5203">
                  <c:v>72.620874999999998</c:v>
                </c:pt>
                <c:pt idx="5204">
                  <c:v>72.58035156199999</c:v>
                </c:pt>
                <c:pt idx="5205">
                  <c:v>72.798085936999996</c:v>
                </c:pt>
                <c:pt idx="5206">
                  <c:v>72.695460936999993</c:v>
                </c:pt>
                <c:pt idx="5207">
                  <c:v>72.737499999999997</c:v>
                </c:pt>
                <c:pt idx="5208">
                  <c:v>72.998148436999998</c:v>
                </c:pt>
                <c:pt idx="5209">
                  <c:v>72.795093750000007</c:v>
                </c:pt>
                <c:pt idx="5210">
                  <c:v>73.848289061999992</c:v>
                </c:pt>
                <c:pt idx="5211">
                  <c:v>72.910148436999989</c:v>
                </c:pt>
                <c:pt idx="5212">
                  <c:v>72.730984375000006</c:v>
                </c:pt>
                <c:pt idx="5213">
                  <c:v>72.718984375000005</c:v>
                </c:pt>
                <c:pt idx="5214">
                  <c:v>73.128093750000005</c:v>
                </c:pt>
                <c:pt idx="5215">
                  <c:v>72.693109375000006</c:v>
                </c:pt>
                <c:pt idx="5216">
                  <c:v>73.518632811999993</c:v>
                </c:pt>
                <c:pt idx="5217">
                  <c:v>73.107539062000001</c:v>
                </c:pt>
                <c:pt idx="5218">
                  <c:v>72.686484375000006</c:v>
                </c:pt>
                <c:pt idx="5219">
                  <c:v>72.674562499999993</c:v>
                </c:pt>
                <c:pt idx="5220">
                  <c:v>72.892210937000002</c:v>
                </c:pt>
                <c:pt idx="5221">
                  <c:v>72.674539061999994</c:v>
                </c:pt>
                <c:pt idx="5222">
                  <c:v>72.623999999999995</c:v>
                </c:pt>
                <c:pt idx="5223">
                  <c:v>72.606414061999999</c:v>
                </c:pt>
                <c:pt idx="5224">
                  <c:v>72.676625000000001</c:v>
                </c:pt>
                <c:pt idx="5225">
                  <c:v>72.542023436999997</c:v>
                </c:pt>
                <c:pt idx="5226">
                  <c:v>72.727687500000002</c:v>
                </c:pt>
                <c:pt idx="5227">
                  <c:v>72.723710936999993</c:v>
                </c:pt>
                <c:pt idx="5228">
                  <c:v>72.592546874999996</c:v>
                </c:pt>
                <c:pt idx="5229">
                  <c:v>72.633117186999996</c:v>
                </c:pt>
                <c:pt idx="5230">
                  <c:v>72.631109374999994</c:v>
                </c:pt>
                <c:pt idx="5231">
                  <c:v>73.778703125000007</c:v>
                </c:pt>
                <c:pt idx="5232">
                  <c:v>72.516710936999999</c:v>
                </c:pt>
                <c:pt idx="5233">
                  <c:v>73.648750000000007</c:v>
                </c:pt>
                <c:pt idx="5234">
                  <c:v>72.626249999999999</c:v>
                </c:pt>
                <c:pt idx="5235">
                  <c:v>72.665875</c:v>
                </c:pt>
                <c:pt idx="5236">
                  <c:v>72.636648436999991</c:v>
                </c:pt>
                <c:pt idx="5237">
                  <c:v>72.581171874999995</c:v>
                </c:pt>
                <c:pt idx="5238">
                  <c:v>72.619656250000006</c:v>
                </c:pt>
                <c:pt idx="5239">
                  <c:v>72.767015624999999</c:v>
                </c:pt>
                <c:pt idx="5240">
                  <c:v>72.889101561999993</c:v>
                </c:pt>
                <c:pt idx="5241">
                  <c:v>72.746070312000001</c:v>
                </c:pt>
                <c:pt idx="5242">
                  <c:v>72.592757812000002</c:v>
                </c:pt>
                <c:pt idx="5243">
                  <c:v>72.627156249999999</c:v>
                </c:pt>
                <c:pt idx="5244">
                  <c:v>72.636140624999996</c:v>
                </c:pt>
                <c:pt idx="5245">
                  <c:v>72.913062499999995</c:v>
                </c:pt>
                <c:pt idx="5246">
                  <c:v>72.860749999999996</c:v>
                </c:pt>
                <c:pt idx="5247">
                  <c:v>73.712078125000005</c:v>
                </c:pt>
                <c:pt idx="5248">
                  <c:v>72.714992186999993</c:v>
                </c:pt>
                <c:pt idx="5249">
                  <c:v>72.591593750000001</c:v>
                </c:pt>
                <c:pt idx="5250">
                  <c:v>72.603148437000002</c:v>
                </c:pt>
                <c:pt idx="5251">
                  <c:v>72.637312499999993</c:v>
                </c:pt>
                <c:pt idx="5252">
                  <c:v>73.625117187000001</c:v>
                </c:pt>
                <c:pt idx="5253">
                  <c:v>73.850250000000003</c:v>
                </c:pt>
                <c:pt idx="5254">
                  <c:v>72.676257812000003</c:v>
                </c:pt>
                <c:pt idx="5255">
                  <c:v>72.596898436999993</c:v>
                </c:pt>
                <c:pt idx="5256">
                  <c:v>72.595781250000002</c:v>
                </c:pt>
                <c:pt idx="5257">
                  <c:v>72.597117186999995</c:v>
                </c:pt>
                <c:pt idx="5258">
                  <c:v>72.83</c:v>
                </c:pt>
                <c:pt idx="5259">
                  <c:v>72.695023437000003</c:v>
                </c:pt>
                <c:pt idx="5260">
                  <c:v>72.887664061999999</c:v>
                </c:pt>
                <c:pt idx="5261">
                  <c:v>72.656890625000003</c:v>
                </c:pt>
                <c:pt idx="5262">
                  <c:v>72.609117186999995</c:v>
                </c:pt>
                <c:pt idx="5263">
                  <c:v>72.831085936999997</c:v>
                </c:pt>
                <c:pt idx="5264">
                  <c:v>72.601945311999998</c:v>
                </c:pt>
                <c:pt idx="5265">
                  <c:v>72.793937499999998</c:v>
                </c:pt>
                <c:pt idx="5266">
                  <c:v>72.895132812</c:v>
                </c:pt>
                <c:pt idx="5267">
                  <c:v>72.798976561999993</c:v>
                </c:pt>
                <c:pt idx="5268">
                  <c:v>72.663046875000006</c:v>
                </c:pt>
                <c:pt idx="5269">
                  <c:v>72.591343749999993</c:v>
                </c:pt>
                <c:pt idx="5270">
                  <c:v>72.594117186999995</c:v>
                </c:pt>
                <c:pt idx="5271">
                  <c:v>73.813570311999996</c:v>
                </c:pt>
                <c:pt idx="5272">
                  <c:v>72.681601561999997</c:v>
                </c:pt>
                <c:pt idx="5273">
                  <c:v>72.654226561999991</c:v>
                </c:pt>
                <c:pt idx="5274">
                  <c:v>72.896062499999999</c:v>
                </c:pt>
                <c:pt idx="5275">
                  <c:v>73.072054686999991</c:v>
                </c:pt>
                <c:pt idx="5276">
                  <c:v>72.732578125000003</c:v>
                </c:pt>
                <c:pt idx="5277">
                  <c:v>72.621414061999999</c:v>
                </c:pt>
                <c:pt idx="5278">
                  <c:v>72.756476562000003</c:v>
                </c:pt>
                <c:pt idx="5279">
                  <c:v>72.691343750000001</c:v>
                </c:pt>
                <c:pt idx="5280">
                  <c:v>72.606843749999996</c:v>
                </c:pt>
                <c:pt idx="5281">
                  <c:v>72.596859374999994</c:v>
                </c:pt>
                <c:pt idx="5282">
                  <c:v>72.590015625000007</c:v>
                </c:pt>
                <c:pt idx="5283">
                  <c:v>72.656398436999993</c:v>
                </c:pt>
                <c:pt idx="5284">
                  <c:v>72.606304686999991</c:v>
                </c:pt>
                <c:pt idx="5285">
                  <c:v>72.665000000000006</c:v>
                </c:pt>
                <c:pt idx="5286">
                  <c:v>72.598968749999997</c:v>
                </c:pt>
                <c:pt idx="5287">
                  <c:v>72.598015625000002</c:v>
                </c:pt>
                <c:pt idx="5288">
                  <c:v>72.607492186999991</c:v>
                </c:pt>
                <c:pt idx="5289">
                  <c:v>72.591914062000001</c:v>
                </c:pt>
                <c:pt idx="5290">
                  <c:v>72.60909375</c:v>
                </c:pt>
                <c:pt idx="5291">
                  <c:v>72.597875000000002</c:v>
                </c:pt>
                <c:pt idx="5292">
                  <c:v>73.08307031199999</c:v>
                </c:pt>
                <c:pt idx="5293">
                  <c:v>72.800156250000001</c:v>
                </c:pt>
                <c:pt idx="5294">
                  <c:v>72.587929686999999</c:v>
                </c:pt>
                <c:pt idx="5295">
                  <c:v>72.663593750000004</c:v>
                </c:pt>
                <c:pt idx="5296">
                  <c:v>72.544234375000002</c:v>
                </c:pt>
                <c:pt idx="5297">
                  <c:v>73.420468749999998</c:v>
                </c:pt>
                <c:pt idx="5298">
                  <c:v>72.583148436999991</c:v>
                </c:pt>
                <c:pt idx="5299">
                  <c:v>72.57477343699999</c:v>
                </c:pt>
                <c:pt idx="5300">
                  <c:v>72.564210936999999</c:v>
                </c:pt>
                <c:pt idx="5301">
                  <c:v>72.628070311999991</c:v>
                </c:pt>
                <c:pt idx="5302">
                  <c:v>72.788195311999999</c:v>
                </c:pt>
                <c:pt idx="5303">
                  <c:v>72.7109375</c:v>
                </c:pt>
                <c:pt idx="5304">
                  <c:v>72.667046874999997</c:v>
                </c:pt>
                <c:pt idx="5305">
                  <c:v>72.657101561999994</c:v>
                </c:pt>
                <c:pt idx="5306">
                  <c:v>72.63553125</c:v>
                </c:pt>
                <c:pt idx="5307">
                  <c:v>72.524945312</c:v>
                </c:pt>
                <c:pt idx="5308">
                  <c:v>72.518531249999995</c:v>
                </c:pt>
                <c:pt idx="5309">
                  <c:v>72.762812499999995</c:v>
                </c:pt>
                <c:pt idx="5310">
                  <c:v>72.569492186999994</c:v>
                </c:pt>
                <c:pt idx="5311">
                  <c:v>73.36446875</c:v>
                </c:pt>
                <c:pt idx="5312">
                  <c:v>72.900757811999995</c:v>
                </c:pt>
                <c:pt idx="5313">
                  <c:v>72.549085937000001</c:v>
                </c:pt>
                <c:pt idx="5314">
                  <c:v>72.720648436999994</c:v>
                </c:pt>
                <c:pt idx="5315">
                  <c:v>72.799406250000004</c:v>
                </c:pt>
                <c:pt idx="5316">
                  <c:v>72.591367187000003</c:v>
                </c:pt>
                <c:pt idx="5317">
                  <c:v>72.719562499999995</c:v>
                </c:pt>
                <c:pt idx="5318">
                  <c:v>73.133078124999997</c:v>
                </c:pt>
                <c:pt idx="5319">
                  <c:v>72.601343749999998</c:v>
                </c:pt>
                <c:pt idx="5320">
                  <c:v>72.729234375000004</c:v>
                </c:pt>
                <c:pt idx="5321">
                  <c:v>72.615499999999997</c:v>
                </c:pt>
                <c:pt idx="5322">
                  <c:v>72.770312500000003</c:v>
                </c:pt>
                <c:pt idx="5323">
                  <c:v>72.685304686999999</c:v>
                </c:pt>
                <c:pt idx="5324">
                  <c:v>72.748820311999992</c:v>
                </c:pt>
                <c:pt idx="5325">
                  <c:v>72.705500000000001</c:v>
                </c:pt>
                <c:pt idx="5326">
                  <c:v>73.951632812</c:v>
                </c:pt>
                <c:pt idx="5327">
                  <c:v>72.715382812000001</c:v>
                </c:pt>
                <c:pt idx="5328">
                  <c:v>72.492656249999996</c:v>
                </c:pt>
                <c:pt idx="5329">
                  <c:v>72.596867187000001</c:v>
                </c:pt>
                <c:pt idx="5330">
                  <c:v>73.189328125000003</c:v>
                </c:pt>
                <c:pt idx="5331">
                  <c:v>72.872812499999995</c:v>
                </c:pt>
                <c:pt idx="5332">
                  <c:v>72.691726561999999</c:v>
                </c:pt>
                <c:pt idx="5333">
                  <c:v>72.597179686999993</c:v>
                </c:pt>
                <c:pt idx="5334">
                  <c:v>72.623851561999999</c:v>
                </c:pt>
                <c:pt idx="5335">
                  <c:v>72.912632811999998</c:v>
                </c:pt>
                <c:pt idx="5336">
                  <c:v>73.410531250000005</c:v>
                </c:pt>
                <c:pt idx="5337">
                  <c:v>72.700921875000006</c:v>
                </c:pt>
                <c:pt idx="5338">
                  <c:v>72.602429686999997</c:v>
                </c:pt>
                <c:pt idx="5339">
                  <c:v>72.563304686999999</c:v>
                </c:pt>
                <c:pt idx="5340">
                  <c:v>72.504218750000007</c:v>
                </c:pt>
                <c:pt idx="5341">
                  <c:v>72.547124999999994</c:v>
                </c:pt>
                <c:pt idx="5342">
                  <c:v>73.564289062</c:v>
                </c:pt>
                <c:pt idx="5343">
                  <c:v>72.894671875</c:v>
                </c:pt>
                <c:pt idx="5344">
                  <c:v>72.716179686999993</c:v>
                </c:pt>
                <c:pt idx="5345">
                  <c:v>73.917171874999994</c:v>
                </c:pt>
                <c:pt idx="5346">
                  <c:v>72.673187499999997</c:v>
                </c:pt>
                <c:pt idx="5347">
                  <c:v>73.586835936999989</c:v>
                </c:pt>
                <c:pt idx="5348">
                  <c:v>73.072226561999997</c:v>
                </c:pt>
                <c:pt idx="5349">
                  <c:v>73.679500000000004</c:v>
                </c:pt>
                <c:pt idx="5350">
                  <c:v>73.274546874999999</c:v>
                </c:pt>
                <c:pt idx="5351">
                  <c:v>72.661703125000003</c:v>
                </c:pt>
                <c:pt idx="5352">
                  <c:v>73.004499999999993</c:v>
                </c:pt>
                <c:pt idx="5353">
                  <c:v>72.592281249999999</c:v>
                </c:pt>
                <c:pt idx="5354">
                  <c:v>72.488578125000004</c:v>
                </c:pt>
                <c:pt idx="5355">
                  <c:v>72.634437500000004</c:v>
                </c:pt>
                <c:pt idx="5356">
                  <c:v>74.362703124999996</c:v>
                </c:pt>
                <c:pt idx="5357">
                  <c:v>72.684921875000001</c:v>
                </c:pt>
                <c:pt idx="5358">
                  <c:v>72.804398437000003</c:v>
                </c:pt>
                <c:pt idx="5359">
                  <c:v>72.585210936999999</c:v>
                </c:pt>
                <c:pt idx="5360">
                  <c:v>72.526320311999996</c:v>
                </c:pt>
                <c:pt idx="5361">
                  <c:v>72.930382811999991</c:v>
                </c:pt>
                <c:pt idx="5362">
                  <c:v>72.615859374999999</c:v>
                </c:pt>
                <c:pt idx="5363">
                  <c:v>72.609203124999993</c:v>
                </c:pt>
                <c:pt idx="5364">
                  <c:v>72.745765625000004</c:v>
                </c:pt>
                <c:pt idx="5365">
                  <c:v>72.676507811999997</c:v>
                </c:pt>
                <c:pt idx="5366">
                  <c:v>72.717015625000002</c:v>
                </c:pt>
                <c:pt idx="5367">
                  <c:v>72.664351561999993</c:v>
                </c:pt>
                <c:pt idx="5368">
                  <c:v>72.626882811999991</c:v>
                </c:pt>
                <c:pt idx="5369">
                  <c:v>72.594406250000006</c:v>
                </c:pt>
                <c:pt idx="5370">
                  <c:v>72.635554686999996</c:v>
                </c:pt>
                <c:pt idx="5371">
                  <c:v>72.680820311999994</c:v>
                </c:pt>
                <c:pt idx="5372">
                  <c:v>72.624515625000001</c:v>
                </c:pt>
                <c:pt idx="5373">
                  <c:v>72.918882811999993</c:v>
                </c:pt>
                <c:pt idx="5374">
                  <c:v>72.630578125</c:v>
                </c:pt>
                <c:pt idx="5375">
                  <c:v>72.939703124999994</c:v>
                </c:pt>
                <c:pt idx="5376">
                  <c:v>72.594273436999998</c:v>
                </c:pt>
                <c:pt idx="5377">
                  <c:v>72.895382811999994</c:v>
                </c:pt>
                <c:pt idx="5378">
                  <c:v>72.640187499999996</c:v>
                </c:pt>
                <c:pt idx="5379">
                  <c:v>72.598781250000002</c:v>
                </c:pt>
                <c:pt idx="5380">
                  <c:v>72.986984375000006</c:v>
                </c:pt>
                <c:pt idx="5381">
                  <c:v>72.617687500000002</c:v>
                </c:pt>
                <c:pt idx="5382">
                  <c:v>72.592195312000001</c:v>
                </c:pt>
                <c:pt idx="5383">
                  <c:v>72.639898436999999</c:v>
                </c:pt>
                <c:pt idx="5384">
                  <c:v>72.743687499999993</c:v>
                </c:pt>
                <c:pt idx="5385">
                  <c:v>72.604679687000001</c:v>
                </c:pt>
                <c:pt idx="5386">
                  <c:v>73.478999999999999</c:v>
                </c:pt>
                <c:pt idx="5387">
                  <c:v>72.766460936999991</c:v>
                </c:pt>
                <c:pt idx="5388">
                  <c:v>72.770835937000001</c:v>
                </c:pt>
                <c:pt idx="5389">
                  <c:v>72.671296874999996</c:v>
                </c:pt>
                <c:pt idx="5390">
                  <c:v>72.584039062000002</c:v>
                </c:pt>
                <c:pt idx="5391">
                  <c:v>72.813421875000003</c:v>
                </c:pt>
                <c:pt idx="5392">
                  <c:v>73.940992186999992</c:v>
                </c:pt>
                <c:pt idx="5393">
                  <c:v>72.615156249999998</c:v>
                </c:pt>
                <c:pt idx="5394">
                  <c:v>72.613382811999998</c:v>
                </c:pt>
                <c:pt idx="5395">
                  <c:v>73.047499999999999</c:v>
                </c:pt>
                <c:pt idx="5396">
                  <c:v>72.835898436999997</c:v>
                </c:pt>
                <c:pt idx="5397">
                  <c:v>72.749312500000002</c:v>
                </c:pt>
                <c:pt idx="5398">
                  <c:v>72.989828125000003</c:v>
                </c:pt>
                <c:pt idx="5399">
                  <c:v>72.606281249999995</c:v>
                </c:pt>
                <c:pt idx="5400">
                  <c:v>72.604164061999995</c:v>
                </c:pt>
                <c:pt idx="5401">
                  <c:v>72.591710937000002</c:v>
                </c:pt>
                <c:pt idx="5402">
                  <c:v>72.710093749999999</c:v>
                </c:pt>
                <c:pt idx="5403">
                  <c:v>72.606890625000005</c:v>
                </c:pt>
                <c:pt idx="5404">
                  <c:v>72.594320311999994</c:v>
                </c:pt>
                <c:pt idx="5405">
                  <c:v>72.963476561999997</c:v>
                </c:pt>
                <c:pt idx="5406">
                  <c:v>72.596874999999997</c:v>
                </c:pt>
                <c:pt idx="5407">
                  <c:v>72.981851562000003</c:v>
                </c:pt>
                <c:pt idx="5408">
                  <c:v>73.740937500000001</c:v>
                </c:pt>
                <c:pt idx="5409">
                  <c:v>72.653148436999999</c:v>
                </c:pt>
                <c:pt idx="5410">
                  <c:v>72.600554686999999</c:v>
                </c:pt>
                <c:pt idx="5411">
                  <c:v>73.061656249999999</c:v>
                </c:pt>
                <c:pt idx="5412">
                  <c:v>74.002351562000001</c:v>
                </c:pt>
                <c:pt idx="5413">
                  <c:v>72.638632811999997</c:v>
                </c:pt>
                <c:pt idx="5414">
                  <c:v>72.609578124999999</c:v>
                </c:pt>
                <c:pt idx="5415">
                  <c:v>72.597578124999998</c:v>
                </c:pt>
                <c:pt idx="5416">
                  <c:v>72.675476562</c:v>
                </c:pt>
                <c:pt idx="5417">
                  <c:v>72.622687499999998</c:v>
                </c:pt>
                <c:pt idx="5418">
                  <c:v>74.887382811999998</c:v>
                </c:pt>
                <c:pt idx="5419">
                  <c:v>72.683664061999991</c:v>
                </c:pt>
                <c:pt idx="5420">
                  <c:v>72.954078124999995</c:v>
                </c:pt>
                <c:pt idx="5421">
                  <c:v>72.687617187000001</c:v>
                </c:pt>
                <c:pt idx="5422">
                  <c:v>72.62422656199999</c:v>
                </c:pt>
                <c:pt idx="5423">
                  <c:v>72.614328125</c:v>
                </c:pt>
                <c:pt idx="5424">
                  <c:v>72.729203124999998</c:v>
                </c:pt>
                <c:pt idx="5425">
                  <c:v>72.732765624999999</c:v>
                </c:pt>
                <c:pt idx="5426">
                  <c:v>72.588492187</c:v>
                </c:pt>
                <c:pt idx="5427">
                  <c:v>72.601234375000004</c:v>
                </c:pt>
                <c:pt idx="5428">
                  <c:v>72.634140625000001</c:v>
                </c:pt>
                <c:pt idx="5429">
                  <c:v>72.62164843699999</c:v>
                </c:pt>
                <c:pt idx="5430">
                  <c:v>72.662804686999991</c:v>
                </c:pt>
                <c:pt idx="5431">
                  <c:v>72.612117186999996</c:v>
                </c:pt>
                <c:pt idx="5432">
                  <c:v>76.238421875</c:v>
                </c:pt>
                <c:pt idx="5433">
                  <c:v>72.593234374999994</c:v>
                </c:pt>
                <c:pt idx="5434">
                  <c:v>72.683109375000001</c:v>
                </c:pt>
                <c:pt idx="5435">
                  <c:v>72.974210936999995</c:v>
                </c:pt>
                <c:pt idx="5436">
                  <c:v>72.759828124999999</c:v>
                </c:pt>
                <c:pt idx="5437">
                  <c:v>72.654390625000005</c:v>
                </c:pt>
                <c:pt idx="5438">
                  <c:v>72.899078125000003</c:v>
                </c:pt>
                <c:pt idx="5439">
                  <c:v>73.270445311999993</c:v>
                </c:pt>
                <c:pt idx="5440">
                  <c:v>73.237750000000005</c:v>
                </c:pt>
                <c:pt idx="5441">
                  <c:v>72.646406249999998</c:v>
                </c:pt>
                <c:pt idx="5442">
                  <c:v>73.056039061999996</c:v>
                </c:pt>
                <c:pt idx="5443">
                  <c:v>72.690687499999996</c:v>
                </c:pt>
                <c:pt idx="5444">
                  <c:v>73.251601561999991</c:v>
                </c:pt>
                <c:pt idx="5445">
                  <c:v>72.884914061999993</c:v>
                </c:pt>
                <c:pt idx="5446">
                  <c:v>72.581523437000001</c:v>
                </c:pt>
                <c:pt idx="5447">
                  <c:v>72.614906250000004</c:v>
                </c:pt>
                <c:pt idx="5448">
                  <c:v>72.539789061999997</c:v>
                </c:pt>
                <c:pt idx="5449">
                  <c:v>72.570617186999996</c:v>
                </c:pt>
                <c:pt idx="5450">
                  <c:v>72.754429686999998</c:v>
                </c:pt>
                <c:pt idx="5451">
                  <c:v>73.437015625000001</c:v>
                </c:pt>
                <c:pt idx="5452">
                  <c:v>72.591398436999995</c:v>
                </c:pt>
                <c:pt idx="5453">
                  <c:v>72.634039061999999</c:v>
                </c:pt>
                <c:pt idx="5454">
                  <c:v>72.582546875000006</c:v>
                </c:pt>
                <c:pt idx="5455">
                  <c:v>72.528750000000002</c:v>
                </c:pt>
                <c:pt idx="5456">
                  <c:v>72.689609375000003</c:v>
                </c:pt>
                <c:pt idx="5457">
                  <c:v>72.563742187000003</c:v>
                </c:pt>
                <c:pt idx="5458">
                  <c:v>72.688757811999992</c:v>
                </c:pt>
                <c:pt idx="5459">
                  <c:v>72.628054687000002</c:v>
                </c:pt>
                <c:pt idx="5460">
                  <c:v>72.998898436999994</c:v>
                </c:pt>
                <c:pt idx="5461">
                  <c:v>72.535937500000003</c:v>
                </c:pt>
                <c:pt idx="5462">
                  <c:v>72.888445312000002</c:v>
                </c:pt>
                <c:pt idx="5463">
                  <c:v>72.576210936999999</c:v>
                </c:pt>
                <c:pt idx="5464">
                  <c:v>72.588132811999998</c:v>
                </c:pt>
                <c:pt idx="5465">
                  <c:v>72.705773436999991</c:v>
                </c:pt>
                <c:pt idx="5466">
                  <c:v>72.572023436999999</c:v>
                </c:pt>
                <c:pt idx="5467">
                  <c:v>72.626125000000002</c:v>
                </c:pt>
                <c:pt idx="5468">
                  <c:v>72.587359375000005</c:v>
                </c:pt>
                <c:pt idx="5469">
                  <c:v>72.75732031199999</c:v>
                </c:pt>
                <c:pt idx="5470">
                  <c:v>72.585890625000005</c:v>
                </c:pt>
                <c:pt idx="5471">
                  <c:v>72.654593750000004</c:v>
                </c:pt>
                <c:pt idx="5472">
                  <c:v>72.594726561999991</c:v>
                </c:pt>
                <c:pt idx="5473">
                  <c:v>72.627914062000002</c:v>
                </c:pt>
                <c:pt idx="5474">
                  <c:v>72.538601561999997</c:v>
                </c:pt>
                <c:pt idx="5475">
                  <c:v>72.661953124999997</c:v>
                </c:pt>
                <c:pt idx="5476">
                  <c:v>72.767156249999999</c:v>
                </c:pt>
                <c:pt idx="5477">
                  <c:v>73.006648436999996</c:v>
                </c:pt>
                <c:pt idx="5478">
                  <c:v>72.516890625000002</c:v>
                </c:pt>
                <c:pt idx="5479">
                  <c:v>72.590531249999998</c:v>
                </c:pt>
                <c:pt idx="5480">
                  <c:v>72.613132811999989</c:v>
                </c:pt>
                <c:pt idx="5481">
                  <c:v>72.59521093699999</c:v>
                </c:pt>
                <c:pt idx="5482">
                  <c:v>72.830398436999999</c:v>
                </c:pt>
                <c:pt idx="5483">
                  <c:v>72.800843749999999</c:v>
                </c:pt>
                <c:pt idx="5484">
                  <c:v>72.712625000000003</c:v>
                </c:pt>
                <c:pt idx="5485">
                  <c:v>72.82840625</c:v>
                </c:pt>
                <c:pt idx="5486">
                  <c:v>72.503570311999994</c:v>
                </c:pt>
                <c:pt idx="5487">
                  <c:v>74.125242186999998</c:v>
                </c:pt>
                <c:pt idx="5488">
                  <c:v>72.613054687000002</c:v>
                </c:pt>
                <c:pt idx="5489">
                  <c:v>72.944914061999995</c:v>
                </c:pt>
                <c:pt idx="5490">
                  <c:v>72.599554686999994</c:v>
                </c:pt>
                <c:pt idx="5491">
                  <c:v>72.748000000000005</c:v>
                </c:pt>
                <c:pt idx="5492">
                  <c:v>72.881757811999989</c:v>
                </c:pt>
                <c:pt idx="5493">
                  <c:v>73.575734374999996</c:v>
                </c:pt>
                <c:pt idx="5494">
                  <c:v>73.093500000000006</c:v>
                </c:pt>
                <c:pt idx="5495">
                  <c:v>73.177609375000003</c:v>
                </c:pt>
                <c:pt idx="5496">
                  <c:v>72.848124999999996</c:v>
                </c:pt>
                <c:pt idx="5497">
                  <c:v>72.840820311999991</c:v>
                </c:pt>
                <c:pt idx="5498">
                  <c:v>72.663124999999994</c:v>
                </c:pt>
                <c:pt idx="5499">
                  <c:v>73.377335936999998</c:v>
                </c:pt>
                <c:pt idx="5500">
                  <c:v>72.616828124999998</c:v>
                </c:pt>
                <c:pt idx="5501">
                  <c:v>73.076468750000004</c:v>
                </c:pt>
                <c:pt idx="5502">
                  <c:v>72.875460937</c:v>
                </c:pt>
                <c:pt idx="5503">
                  <c:v>73.689171875</c:v>
                </c:pt>
                <c:pt idx="5504">
                  <c:v>72.646398437000002</c:v>
                </c:pt>
                <c:pt idx="5505">
                  <c:v>72.979171875000006</c:v>
                </c:pt>
                <c:pt idx="5506">
                  <c:v>72.585507812000003</c:v>
                </c:pt>
                <c:pt idx="5507">
                  <c:v>72.655531249999996</c:v>
                </c:pt>
                <c:pt idx="5508">
                  <c:v>72.897632811999998</c:v>
                </c:pt>
                <c:pt idx="5509">
                  <c:v>72.887101561999998</c:v>
                </c:pt>
                <c:pt idx="5510">
                  <c:v>72.724164062</c:v>
                </c:pt>
                <c:pt idx="5511">
                  <c:v>74.987335936999997</c:v>
                </c:pt>
                <c:pt idx="5512">
                  <c:v>72.634757811999989</c:v>
                </c:pt>
                <c:pt idx="5513">
                  <c:v>73.435726561999999</c:v>
                </c:pt>
                <c:pt idx="5514">
                  <c:v>72.916890624999994</c:v>
                </c:pt>
                <c:pt idx="5515">
                  <c:v>72.603679686999996</c:v>
                </c:pt>
                <c:pt idx="5516">
                  <c:v>72.841414061999998</c:v>
                </c:pt>
                <c:pt idx="5517">
                  <c:v>72.745742186999991</c:v>
                </c:pt>
                <c:pt idx="5518">
                  <c:v>72.627617186999998</c:v>
                </c:pt>
                <c:pt idx="5519">
                  <c:v>72.595851561999993</c:v>
                </c:pt>
                <c:pt idx="5520">
                  <c:v>72.612695312</c:v>
                </c:pt>
                <c:pt idx="5521">
                  <c:v>72.969554686999999</c:v>
                </c:pt>
                <c:pt idx="5522">
                  <c:v>72.512164061999997</c:v>
                </c:pt>
                <c:pt idx="5523">
                  <c:v>72.645140624999996</c:v>
                </c:pt>
                <c:pt idx="5524">
                  <c:v>72.527929686999997</c:v>
                </c:pt>
                <c:pt idx="5525">
                  <c:v>72.617226561999999</c:v>
                </c:pt>
                <c:pt idx="5526">
                  <c:v>72.587937499999995</c:v>
                </c:pt>
                <c:pt idx="5527">
                  <c:v>72.587195311999992</c:v>
                </c:pt>
                <c:pt idx="5528">
                  <c:v>72.631398437000001</c:v>
                </c:pt>
                <c:pt idx="5529">
                  <c:v>73.149015625000004</c:v>
                </c:pt>
                <c:pt idx="5530">
                  <c:v>73.293015624999995</c:v>
                </c:pt>
                <c:pt idx="5531">
                  <c:v>72.630132811999999</c:v>
                </c:pt>
                <c:pt idx="5532">
                  <c:v>72.575328124999999</c:v>
                </c:pt>
                <c:pt idx="5533">
                  <c:v>72.584914061999996</c:v>
                </c:pt>
                <c:pt idx="5534">
                  <c:v>72.607953124999995</c:v>
                </c:pt>
                <c:pt idx="5535">
                  <c:v>72.953492186999995</c:v>
                </c:pt>
                <c:pt idx="5536">
                  <c:v>72.671164062000003</c:v>
                </c:pt>
                <c:pt idx="5537">
                  <c:v>73.558414061999997</c:v>
                </c:pt>
                <c:pt idx="5538">
                  <c:v>72.902570311999995</c:v>
                </c:pt>
                <c:pt idx="5539">
                  <c:v>73.101500000000001</c:v>
                </c:pt>
                <c:pt idx="5540">
                  <c:v>72.690640625</c:v>
                </c:pt>
                <c:pt idx="5541">
                  <c:v>73.118601561999995</c:v>
                </c:pt>
                <c:pt idx="5542">
                  <c:v>72.610132811999989</c:v>
                </c:pt>
                <c:pt idx="5543">
                  <c:v>72.643718750000005</c:v>
                </c:pt>
                <c:pt idx="5544">
                  <c:v>72.603453125000001</c:v>
                </c:pt>
                <c:pt idx="5545">
                  <c:v>72.564765625000007</c:v>
                </c:pt>
                <c:pt idx="5546">
                  <c:v>72.837289061999996</c:v>
                </c:pt>
                <c:pt idx="5547">
                  <c:v>72.947312499999995</c:v>
                </c:pt>
                <c:pt idx="5548">
                  <c:v>72.605585937000001</c:v>
                </c:pt>
                <c:pt idx="5549">
                  <c:v>72.669695312000002</c:v>
                </c:pt>
                <c:pt idx="5550">
                  <c:v>72.727976561999995</c:v>
                </c:pt>
                <c:pt idx="5551">
                  <c:v>73.392375000000001</c:v>
                </c:pt>
                <c:pt idx="5552">
                  <c:v>72.659554686999996</c:v>
                </c:pt>
                <c:pt idx="5553">
                  <c:v>72.882890625000002</c:v>
                </c:pt>
                <c:pt idx="5554">
                  <c:v>72.725015624999997</c:v>
                </c:pt>
                <c:pt idx="5555">
                  <c:v>73.020867186999993</c:v>
                </c:pt>
                <c:pt idx="5556">
                  <c:v>73.923851561999996</c:v>
                </c:pt>
                <c:pt idx="5557">
                  <c:v>73.144781249999994</c:v>
                </c:pt>
                <c:pt idx="5558">
                  <c:v>72.588453125000001</c:v>
                </c:pt>
                <c:pt idx="5559">
                  <c:v>74.553562499999998</c:v>
                </c:pt>
                <c:pt idx="5560">
                  <c:v>72.78815625</c:v>
                </c:pt>
                <c:pt idx="5561">
                  <c:v>72.664664062</c:v>
                </c:pt>
                <c:pt idx="5562">
                  <c:v>72.657828124999995</c:v>
                </c:pt>
                <c:pt idx="5563">
                  <c:v>72.580882811999999</c:v>
                </c:pt>
                <c:pt idx="5564">
                  <c:v>72.716046875000004</c:v>
                </c:pt>
                <c:pt idx="5565">
                  <c:v>72.58997656199999</c:v>
                </c:pt>
                <c:pt idx="5566">
                  <c:v>72.832859374999998</c:v>
                </c:pt>
                <c:pt idx="5567">
                  <c:v>72.719757811999997</c:v>
                </c:pt>
                <c:pt idx="5568">
                  <c:v>73.344867186999991</c:v>
                </c:pt>
                <c:pt idx="5569">
                  <c:v>72.617570311999998</c:v>
                </c:pt>
                <c:pt idx="5570">
                  <c:v>72.665703124999993</c:v>
                </c:pt>
                <c:pt idx="5571">
                  <c:v>73.396187499999996</c:v>
                </c:pt>
                <c:pt idx="5572">
                  <c:v>72.738624999999999</c:v>
                </c:pt>
                <c:pt idx="5573">
                  <c:v>72.806046875000007</c:v>
                </c:pt>
                <c:pt idx="5574">
                  <c:v>73.028179686999991</c:v>
                </c:pt>
                <c:pt idx="5575">
                  <c:v>72.644117186999992</c:v>
                </c:pt>
                <c:pt idx="5576">
                  <c:v>72.858445312000001</c:v>
                </c:pt>
                <c:pt idx="5577">
                  <c:v>74.084320312000003</c:v>
                </c:pt>
                <c:pt idx="5578">
                  <c:v>72.647914061999998</c:v>
                </c:pt>
                <c:pt idx="5579">
                  <c:v>72.635585937000002</c:v>
                </c:pt>
                <c:pt idx="5580">
                  <c:v>72.610718750000004</c:v>
                </c:pt>
                <c:pt idx="5581">
                  <c:v>72.904929686999992</c:v>
                </c:pt>
                <c:pt idx="5582">
                  <c:v>72.758773437000002</c:v>
                </c:pt>
                <c:pt idx="5583">
                  <c:v>72.83725781199999</c:v>
                </c:pt>
                <c:pt idx="5584">
                  <c:v>73.051507811999997</c:v>
                </c:pt>
                <c:pt idx="5585">
                  <c:v>72.956906250000003</c:v>
                </c:pt>
                <c:pt idx="5586">
                  <c:v>72.768632811999993</c:v>
                </c:pt>
                <c:pt idx="5587">
                  <c:v>73.484664061999993</c:v>
                </c:pt>
                <c:pt idx="5588">
                  <c:v>72.593062500000002</c:v>
                </c:pt>
                <c:pt idx="5589">
                  <c:v>73.700617186999992</c:v>
                </c:pt>
                <c:pt idx="5590">
                  <c:v>73.371945311999994</c:v>
                </c:pt>
                <c:pt idx="5591">
                  <c:v>72.589546874999996</c:v>
                </c:pt>
                <c:pt idx="5592">
                  <c:v>72.607164061999995</c:v>
                </c:pt>
                <c:pt idx="5593">
                  <c:v>72.836695311999989</c:v>
                </c:pt>
                <c:pt idx="5594">
                  <c:v>72.608976561999995</c:v>
                </c:pt>
                <c:pt idx="5595">
                  <c:v>72.650429686999999</c:v>
                </c:pt>
                <c:pt idx="5596">
                  <c:v>72.506874999999994</c:v>
                </c:pt>
                <c:pt idx="5597">
                  <c:v>72.618671875000004</c:v>
                </c:pt>
                <c:pt idx="5598">
                  <c:v>72.654257811999997</c:v>
                </c:pt>
                <c:pt idx="5599">
                  <c:v>72.558710937000001</c:v>
                </c:pt>
                <c:pt idx="5600">
                  <c:v>72.647148436999998</c:v>
                </c:pt>
                <c:pt idx="5601">
                  <c:v>72.583562499999999</c:v>
                </c:pt>
                <c:pt idx="5602">
                  <c:v>72.639578125</c:v>
                </c:pt>
                <c:pt idx="5603">
                  <c:v>72.972945311999993</c:v>
                </c:pt>
                <c:pt idx="5604">
                  <c:v>73.401640624999999</c:v>
                </c:pt>
                <c:pt idx="5605">
                  <c:v>72.612406250000006</c:v>
                </c:pt>
                <c:pt idx="5606">
                  <c:v>72.665554686999997</c:v>
                </c:pt>
                <c:pt idx="5607">
                  <c:v>72.571781250000001</c:v>
                </c:pt>
                <c:pt idx="5608">
                  <c:v>72.972687500000006</c:v>
                </c:pt>
                <c:pt idx="5609">
                  <c:v>72.579499999999996</c:v>
                </c:pt>
                <c:pt idx="5610">
                  <c:v>72.582984374999995</c:v>
                </c:pt>
                <c:pt idx="5611">
                  <c:v>72.557695311999993</c:v>
                </c:pt>
                <c:pt idx="5612">
                  <c:v>72.866859375000004</c:v>
                </c:pt>
                <c:pt idx="5613">
                  <c:v>72.734398436999996</c:v>
                </c:pt>
                <c:pt idx="5614">
                  <c:v>72.757507812</c:v>
                </c:pt>
                <c:pt idx="5615">
                  <c:v>72.608085936999998</c:v>
                </c:pt>
                <c:pt idx="5616">
                  <c:v>72.69377343699999</c:v>
                </c:pt>
                <c:pt idx="5617">
                  <c:v>72.732945311999998</c:v>
                </c:pt>
                <c:pt idx="5618">
                  <c:v>72.829132811999997</c:v>
                </c:pt>
                <c:pt idx="5619">
                  <c:v>72.746179686999994</c:v>
                </c:pt>
                <c:pt idx="5620">
                  <c:v>72.754578124999995</c:v>
                </c:pt>
                <c:pt idx="5621">
                  <c:v>72.65025</c:v>
                </c:pt>
                <c:pt idx="5622">
                  <c:v>72.925328124999993</c:v>
                </c:pt>
                <c:pt idx="5623">
                  <c:v>72.610632811999992</c:v>
                </c:pt>
                <c:pt idx="5624">
                  <c:v>72.720046874999994</c:v>
                </c:pt>
                <c:pt idx="5625">
                  <c:v>72.76903906199999</c:v>
                </c:pt>
                <c:pt idx="5626">
                  <c:v>73.222906249999994</c:v>
                </c:pt>
                <c:pt idx="5627">
                  <c:v>72.600031250000001</c:v>
                </c:pt>
                <c:pt idx="5628">
                  <c:v>73.137429686999994</c:v>
                </c:pt>
                <c:pt idx="5629">
                  <c:v>72.554007811999995</c:v>
                </c:pt>
                <c:pt idx="5630">
                  <c:v>72.556335937</c:v>
                </c:pt>
                <c:pt idx="5631">
                  <c:v>72.849187499999999</c:v>
                </c:pt>
                <c:pt idx="5632">
                  <c:v>72.948226562000002</c:v>
                </c:pt>
                <c:pt idx="5633">
                  <c:v>72.592046874999994</c:v>
                </c:pt>
                <c:pt idx="5634">
                  <c:v>72.618859375</c:v>
                </c:pt>
                <c:pt idx="5635">
                  <c:v>72.755390625000004</c:v>
                </c:pt>
                <c:pt idx="5636">
                  <c:v>72.550554687000002</c:v>
                </c:pt>
                <c:pt idx="5637">
                  <c:v>72.587632811999995</c:v>
                </c:pt>
                <c:pt idx="5638">
                  <c:v>72.607531249999994</c:v>
                </c:pt>
                <c:pt idx="5639">
                  <c:v>73.790632811999998</c:v>
                </c:pt>
                <c:pt idx="5640">
                  <c:v>72.572781250000006</c:v>
                </c:pt>
                <c:pt idx="5641">
                  <c:v>72.592281249999999</c:v>
                </c:pt>
                <c:pt idx="5642">
                  <c:v>72.60964843699999</c:v>
                </c:pt>
                <c:pt idx="5643">
                  <c:v>73.074906249999998</c:v>
                </c:pt>
                <c:pt idx="5644">
                  <c:v>72.619031250000006</c:v>
                </c:pt>
                <c:pt idx="5645">
                  <c:v>72.806648436999993</c:v>
                </c:pt>
                <c:pt idx="5646">
                  <c:v>73.049195311999995</c:v>
                </c:pt>
                <c:pt idx="5647">
                  <c:v>72.619039061999999</c:v>
                </c:pt>
                <c:pt idx="5648">
                  <c:v>72.549460936999992</c:v>
                </c:pt>
                <c:pt idx="5649">
                  <c:v>72.602148436999997</c:v>
                </c:pt>
                <c:pt idx="5650">
                  <c:v>72.601148436999992</c:v>
                </c:pt>
                <c:pt idx="5651">
                  <c:v>72.772101562000003</c:v>
                </c:pt>
                <c:pt idx="5652">
                  <c:v>72.762421875000001</c:v>
                </c:pt>
                <c:pt idx="5653">
                  <c:v>72.647484375000005</c:v>
                </c:pt>
                <c:pt idx="5654">
                  <c:v>74.305781249999995</c:v>
                </c:pt>
                <c:pt idx="5655">
                  <c:v>72.585742186999994</c:v>
                </c:pt>
                <c:pt idx="5656">
                  <c:v>72.527601562000001</c:v>
                </c:pt>
                <c:pt idx="5657">
                  <c:v>72.676398437000003</c:v>
                </c:pt>
                <c:pt idx="5658">
                  <c:v>72.610984375000001</c:v>
                </c:pt>
                <c:pt idx="5659">
                  <c:v>72.61641406199999</c:v>
                </c:pt>
                <c:pt idx="5660">
                  <c:v>72.602820311999992</c:v>
                </c:pt>
                <c:pt idx="5661">
                  <c:v>72.606554686999999</c:v>
                </c:pt>
                <c:pt idx="5662">
                  <c:v>72.589531249999993</c:v>
                </c:pt>
                <c:pt idx="5663">
                  <c:v>72.571906249999998</c:v>
                </c:pt>
                <c:pt idx="5664">
                  <c:v>72.59297656199999</c:v>
                </c:pt>
                <c:pt idx="5665">
                  <c:v>72.592359375000001</c:v>
                </c:pt>
                <c:pt idx="5666">
                  <c:v>73.126117186999991</c:v>
                </c:pt>
                <c:pt idx="5667">
                  <c:v>72.558351561999999</c:v>
                </c:pt>
                <c:pt idx="5668">
                  <c:v>73.182664062000001</c:v>
                </c:pt>
                <c:pt idx="5669">
                  <c:v>72.670281250000002</c:v>
                </c:pt>
                <c:pt idx="5670">
                  <c:v>72.712023436999999</c:v>
                </c:pt>
                <c:pt idx="5671">
                  <c:v>74.504695311999996</c:v>
                </c:pt>
                <c:pt idx="5672">
                  <c:v>72.851234375000004</c:v>
                </c:pt>
                <c:pt idx="5673">
                  <c:v>72.674984374999994</c:v>
                </c:pt>
                <c:pt idx="5674">
                  <c:v>72.636210937000001</c:v>
                </c:pt>
                <c:pt idx="5675">
                  <c:v>72.756679687000002</c:v>
                </c:pt>
                <c:pt idx="5676">
                  <c:v>74.533000000000001</c:v>
                </c:pt>
                <c:pt idx="5677">
                  <c:v>74.043718749999996</c:v>
                </c:pt>
                <c:pt idx="5678">
                  <c:v>72.609875000000002</c:v>
                </c:pt>
                <c:pt idx="5679">
                  <c:v>72.750367186999995</c:v>
                </c:pt>
                <c:pt idx="5680">
                  <c:v>72.598257812</c:v>
                </c:pt>
                <c:pt idx="5681">
                  <c:v>72.592632811999991</c:v>
                </c:pt>
                <c:pt idx="5682">
                  <c:v>72.569703125000004</c:v>
                </c:pt>
                <c:pt idx="5683">
                  <c:v>72.551257812000003</c:v>
                </c:pt>
                <c:pt idx="5684">
                  <c:v>73.360757812000003</c:v>
                </c:pt>
                <c:pt idx="5685">
                  <c:v>73.349476561999992</c:v>
                </c:pt>
                <c:pt idx="5686">
                  <c:v>72.629117186999991</c:v>
                </c:pt>
                <c:pt idx="5687">
                  <c:v>72.619687499999998</c:v>
                </c:pt>
                <c:pt idx="5688">
                  <c:v>72.579554686999998</c:v>
                </c:pt>
                <c:pt idx="5689">
                  <c:v>72.648617186999999</c:v>
                </c:pt>
                <c:pt idx="5690">
                  <c:v>72.685281250000003</c:v>
                </c:pt>
                <c:pt idx="5691">
                  <c:v>72.579468750000004</c:v>
                </c:pt>
                <c:pt idx="5692">
                  <c:v>72.566601562000002</c:v>
                </c:pt>
                <c:pt idx="5693">
                  <c:v>72.630617186999999</c:v>
                </c:pt>
                <c:pt idx="5694">
                  <c:v>72.594750000000005</c:v>
                </c:pt>
                <c:pt idx="5695">
                  <c:v>72.729726561999996</c:v>
                </c:pt>
                <c:pt idx="5696">
                  <c:v>72.602710936999998</c:v>
                </c:pt>
                <c:pt idx="5697">
                  <c:v>72.549335936999995</c:v>
                </c:pt>
                <c:pt idx="5698">
                  <c:v>72.616367186999994</c:v>
                </c:pt>
                <c:pt idx="5699">
                  <c:v>72.535164061999993</c:v>
                </c:pt>
                <c:pt idx="5700">
                  <c:v>72.600757811999998</c:v>
                </c:pt>
                <c:pt idx="5701">
                  <c:v>72.604648436999994</c:v>
                </c:pt>
                <c:pt idx="5702">
                  <c:v>72.675062499999996</c:v>
                </c:pt>
                <c:pt idx="5703">
                  <c:v>72.799203125000005</c:v>
                </c:pt>
                <c:pt idx="5704">
                  <c:v>73.693250000000006</c:v>
                </c:pt>
                <c:pt idx="5705">
                  <c:v>72.681171875000004</c:v>
                </c:pt>
                <c:pt idx="5706">
                  <c:v>72.551281250000002</c:v>
                </c:pt>
                <c:pt idx="5707">
                  <c:v>72.643406249999998</c:v>
                </c:pt>
                <c:pt idx="5708">
                  <c:v>72.929374999999993</c:v>
                </c:pt>
                <c:pt idx="5709">
                  <c:v>72.733812499999999</c:v>
                </c:pt>
                <c:pt idx="5710">
                  <c:v>72.57540625</c:v>
                </c:pt>
                <c:pt idx="5711">
                  <c:v>72.597890625000005</c:v>
                </c:pt>
                <c:pt idx="5712">
                  <c:v>72.737781249999998</c:v>
                </c:pt>
                <c:pt idx="5713">
                  <c:v>73.448078124999995</c:v>
                </c:pt>
                <c:pt idx="5714">
                  <c:v>72.695484375000007</c:v>
                </c:pt>
                <c:pt idx="5715">
                  <c:v>72.600515625</c:v>
                </c:pt>
                <c:pt idx="5716">
                  <c:v>72.613234375000005</c:v>
                </c:pt>
                <c:pt idx="5717">
                  <c:v>73.373882811999991</c:v>
                </c:pt>
                <c:pt idx="5718">
                  <c:v>72.663664061999995</c:v>
                </c:pt>
                <c:pt idx="5719">
                  <c:v>72.641679686999993</c:v>
                </c:pt>
                <c:pt idx="5720">
                  <c:v>72.596078125000005</c:v>
                </c:pt>
                <c:pt idx="5721">
                  <c:v>72.600171875000001</c:v>
                </c:pt>
                <c:pt idx="5722">
                  <c:v>72.622453125000007</c:v>
                </c:pt>
                <c:pt idx="5723">
                  <c:v>72.835171875</c:v>
                </c:pt>
                <c:pt idx="5724">
                  <c:v>72.924562499999993</c:v>
                </c:pt>
                <c:pt idx="5725">
                  <c:v>72.59235156199999</c:v>
                </c:pt>
                <c:pt idx="5726">
                  <c:v>72.557945312000001</c:v>
                </c:pt>
                <c:pt idx="5727">
                  <c:v>72.613203124999998</c:v>
                </c:pt>
                <c:pt idx="5728">
                  <c:v>72.902749999999997</c:v>
                </c:pt>
                <c:pt idx="5729">
                  <c:v>72.589234375000004</c:v>
                </c:pt>
                <c:pt idx="5730">
                  <c:v>73.615578124999999</c:v>
                </c:pt>
                <c:pt idx="5731">
                  <c:v>72.956789061999999</c:v>
                </c:pt>
                <c:pt idx="5732">
                  <c:v>72.646257812000002</c:v>
                </c:pt>
                <c:pt idx="5733">
                  <c:v>72.716078124999996</c:v>
                </c:pt>
                <c:pt idx="5734">
                  <c:v>72.605335936999992</c:v>
                </c:pt>
                <c:pt idx="5735">
                  <c:v>72.576085937000002</c:v>
                </c:pt>
                <c:pt idx="5736">
                  <c:v>72.825578125000007</c:v>
                </c:pt>
                <c:pt idx="5737">
                  <c:v>72.653609375000002</c:v>
                </c:pt>
                <c:pt idx="5738">
                  <c:v>72.710507812000003</c:v>
                </c:pt>
                <c:pt idx="5739">
                  <c:v>72.594335936999997</c:v>
                </c:pt>
                <c:pt idx="5740">
                  <c:v>72.728992187000003</c:v>
                </c:pt>
                <c:pt idx="5741">
                  <c:v>72.598445311999996</c:v>
                </c:pt>
                <c:pt idx="5742">
                  <c:v>72.649539062000002</c:v>
                </c:pt>
                <c:pt idx="5743">
                  <c:v>72.581234374999994</c:v>
                </c:pt>
                <c:pt idx="5744">
                  <c:v>73.018562500000002</c:v>
                </c:pt>
                <c:pt idx="5745">
                  <c:v>72.728624999999994</c:v>
                </c:pt>
                <c:pt idx="5746">
                  <c:v>73.102640625000006</c:v>
                </c:pt>
                <c:pt idx="5747">
                  <c:v>72.622289061999993</c:v>
                </c:pt>
                <c:pt idx="5748">
                  <c:v>72.631249999999994</c:v>
                </c:pt>
                <c:pt idx="5749">
                  <c:v>73.824867186999995</c:v>
                </c:pt>
                <c:pt idx="5750">
                  <c:v>72.753687499999998</c:v>
                </c:pt>
                <c:pt idx="5751">
                  <c:v>73.094343749999993</c:v>
                </c:pt>
                <c:pt idx="5752">
                  <c:v>73.270234375000001</c:v>
                </c:pt>
                <c:pt idx="5753">
                  <c:v>72.646492186999993</c:v>
                </c:pt>
                <c:pt idx="5754">
                  <c:v>72.933820311999995</c:v>
                </c:pt>
                <c:pt idx="5755">
                  <c:v>72.624734375000003</c:v>
                </c:pt>
                <c:pt idx="5756">
                  <c:v>73.075601562000003</c:v>
                </c:pt>
                <c:pt idx="5757">
                  <c:v>72.705539062</c:v>
                </c:pt>
                <c:pt idx="5758">
                  <c:v>72.584718749999993</c:v>
                </c:pt>
                <c:pt idx="5759">
                  <c:v>72.612609375000005</c:v>
                </c:pt>
                <c:pt idx="5760">
                  <c:v>72.819828125000001</c:v>
                </c:pt>
                <c:pt idx="5761">
                  <c:v>72.662171874999999</c:v>
                </c:pt>
                <c:pt idx="5762">
                  <c:v>72.587992186999998</c:v>
                </c:pt>
                <c:pt idx="5763">
                  <c:v>72.620953125</c:v>
                </c:pt>
                <c:pt idx="5764">
                  <c:v>72.6045625</c:v>
                </c:pt>
                <c:pt idx="5765">
                  <c:v>72.638679686999993</c:v>
                </c:pt>
                <c:pt idx="5766">
                  <c:v>72.719257811999995</c:v>
                </c:pt>
                <c:pt idx="5767">
                  <c:v>72.728031250000001</c:v>
                </c:pt>
                <c:pt idx="5768">
                  <c:v>72.574007811999991</c:v>
                </c:pt>
                <c:pt idx="5769">
                  <c:v>72.977890625000001</c:v>
                </c:pt>
                <c:pt idx="5770">
                  <c:v>72.760585937000002</c:v>
                </c:pt>
                <c:pt idx="5771">
                  <c:v>72.624726561999992</c:v>
                </c:pt>
                <c:pt idx="5772">
                  <c:v>72.635937499999997</c:v>
                </c:pt>
                <c:pt idx="5773">
                  <c:v>72.974773436999996</c:v>
                </c:pt>
                <c:pt idx="5774">
                  <c:v>72.79428906199999</c:v>
                </c:pt>
                <c:pt idx="5775">
                  <c:v>72.590898436999993</c:v>
                </c:pt>
                <c:pt idx="5776">
                  <c:v>72.547093750000002</c:v>
                </c:pt>
                <c:pt idx="5777">
                  <c:v>72.602968750000002</c:v>
                </c:pt>
                <c:pt idx="5778">
                  <c:v>72.604109374999993</c:v>
                </c:pt>
                <c:pt idx="5779">
                  <c:v>73.446398436999999</c:v>
                </c:pt>
                <c:pt idx="5780">
                  <c:v>72.572249999999997</c:v>
                </c:pt>
                <c:pt idx="5781">
                  <c:v>72.623859374999995</c:v>
                </c:pt>
                <c:pt idx="5782">
                  <c:v>72.600398436999996</c:v>
                </c:pt>
                <c:pt idx="5783">
                  <c:v>72.624375000000001</c:v>
                </c:pt>
                <c:pt idx="5784">
                  <c:v>72.587554686999994</c:v>
                </c:pt>
                <c:pt idx="5785">
                  <c:v>72.544484374999996</c:v>
                </c:pt>
                <c:pt idx="5786">
                  <c:v>72.777164061999997</c:v>
                </c:pt>
                <c:pt idx="5787">
                  <c:v>72.598671874999994</c:v>
                </c:pt>
                <c:pt idx="5788">
                  <c:v>72.60755468699999</c:v>
                </c:pt>
                <c:pt idx="5789">
                  <c:v>72.627976562000001</c:v>
                </c:pt>
                <c:pt idx="5790">
                  <c:v>72.637507811999996</c:v>
                </c:pt>
                <c:pt idx="5791">
                  <c:v>72.797468749999993</c:v>
                </c:pt>
                <c:pt idx="5792">
                  <c:v>72.583117186999999</c:v>
                </c:pt>
                <c:pt idx="5793">
                  <c:v>72.604265624999996</c:v>
                </c:pt>
                <c:pt idx="5794">
                  <c:v>72.744585936999997</c:v>
                </c:pt>
                <c:pt idx="5795">
                  <c:v>72.59403125</c:v>
                </c:pt>
                <c:pt idx="5796">
                  <c:v>72.658984375000003</c:v>
                </c:pt>
                <c:pt idx="5797">
                  <c:v>72.998648437</c:v>
                </c:pt>
                <c:pt idx="5798">
                  <c:v>72.58802343699999</c:v>
                </c:pt>
                <c:pt idx="5799">
                  <c:v>73.017953125000005</c:v>
                </c:pt>
                <c:pt idx="5800">
                  <c:v>72.705335937000001</c:v>
                </c:pt>
                <c:pt idx="5801">
                  <c:v>72.58607031199999</c:v>
                </c:pt>
                <c:pt idx="5802">
                  <c:v>72.642828124999994</c:v>
                </c:pt>
                <c:pt idx="5803">
                  <c:v>72.586757812000002</c:v>
                </c:pt>
                <c:pt idx="5804">
                  <c:v>73.007882811999991</c:v>
                </c:pt>
                <c:pt idx="5805">
                  <c:v>72.707593750000001</c:v>
                </c:pt>
                <c:pt idx="5806">
                  <c:v>72.525796874999997</c:v>
                </c:pt>
                <c:pt idx="5807">
                  <c:v>72.697625000000002</c:v>
                </c:pt>
                <c:pt idx="5808">
                  <c:v>72.570632811999999</c:v>
                </c:pt>
                <c:pt idx="5809">
                  <c:v>73.094945311999993</c:v>
                </c:pt>
                <c:pt idx="5810">
                  <c:v>72.590789061999999</c:v>
                </c:pt>
                <c:pt idx="5811">
                  <c:v>72.791343749999996</c:v>
                </c:pt>
                <c:pt idx="5812">
                  <c:v>72.65457031199999</c:v>
                </c:pt>
                <c:pt idx="5813">
                  <c:v>72.575179687000002</c:v>
                </c:pt>
                <c:pt idx="5814">
                  <c:v>72.865703124999996</c:v>
                </c:pt>
                <c:pt idx="5815">
                  <c:v>72.853414061999999</c:v>
                </c:pt>
                <c:pt idx="5816">
                  <c:v>72.831460937000003</c:v>
                </c:pt>
                <c:pt idx="5817">
                  <c:v>72.963945311999993</c:v>
                </c:pt>
                <c:pt idx="5818">
                  <c:v>73.582898436999997</c:v>
                </c:pt>
                <c:pt idx="5819">
                  <c:v>72.690828124999996</c:v>
                </c:pt>
                <c:pt idx="5820">
                  <c:v>72.680953125000002</c:v>
                </c:pt>
                <c:pt idx="5821">
                  <c:v>72.590835936999994</c:v>
                </c:pt>
                <c:pt idx="5822">
                  <c:v>72.992148436999997</c:v>
                </c:pt>
                <c:pt idx="5823">
                  <c:v>73.280164061999997</c:v>
                </c:pt>
                <c:pt idx="5824">
                  <c:v>72.656195311999994</c:v>
                </c:pt>
                <c:pt idx="5825">
                  <c:v>72.547546874999995</c:v>
                </c:pt>
                <c:pt idx="5826">
                  <c:v>72.859609375000005</c:v>
                </c:pt>
                <c:pt idx="5827">
                  <c:v>72.724796874999996</c:v>
                </c:pt>
                <c:pt idx="5828">
                  <c:v>72.64689843699999</c:v>
                </c:pt>
                <c:pt idx="5829">
                  <c:v>73.611906250000004</c:v>
                </c:pt>
                <c:pt idx="5830">
                  <c:v>72.596226561999998</c:v>
                </c:pt>
                <c:pt idx="5831">
                  <c:v>72.604398437</c:v>
                </c:pt>
                <c:pt idx="5832">
                  <c:v>75.130921874999999</c:v>
                </c:pt>
                <c:pt idx="5833">
                  <c:v>73.529546874999994</c:v>
                </c:pt>
                <c:pt idx="5834">
                  <c:v>72.640585936999997</c:v>
                </c:pt>
                <c:pt idx="5835">
                  <c:v>72.547671875000006</c:v>
                </c:pt>
                <c:pt idx="5836">
                  <c:v>72.599242187000002</c:v>
                </c:pt>
                <c:pt idx="5837">
                  <c:v>72.529546874999994</c:v>
                </c:pt>
                <c:pt idx="5838">
                  <c:v>72.704374999999999</c:v>
                </c:pt>
                <c:pt idx="5839">
                  <c:v>72.616890624999996</c:v>
                </c:pt>
                <c:pt idx="5840">
                  <c:v>72.811140624999993</c:v>
                </c:pt>
                <c:pt idx="5841">
                  <c:v>72.768218750000003</c:v>
                </c:pt>
                <c:pt idx="5842">
                  <c:v>72.559085936999992</c:v>
                </c:pt>
                <c:pt idx="5843">
                  <c:v>72.598046874999994</c:v>
                </c:pt>
                <c:pt idx="5844">
                  <c:v>72.683374999999998</c:v>
                </c:pt>
                <c:pt idx="5845">
                  <c:v>72.601531249999994</c:v>
                </c:pt>
                <c:pt idx="5846">
                  <c:v>72.531632811999998</c:v>
                </c:pt>
                <c:pt idx="5847">
                  <c:v>73.898585936999993</c:v>
                </c:pt>
                <c:pt idx="5848">
                  <c:v>72.965874999999997</c:v>
                </c:pt>
                <c:pt idx="5849">
                  <c:v>72.641523436999989</c:v>
                </c:pt>
                <c:pt idx="5850">
                  <c:v>73.505562499999996</c:v>
                </c:pt>
                <c:pt idx="5851">
                  <c:v>73.097499999999997</c:v>
                </c:pt>
                <c:pt idx="5852">
                  <c:v>72.583781250000001</c:v>
                </c:pt>
                <c:pt idx="5853">
                  <c:v>72.921617186999995</c:v>
                </c:pt>
                <c:pt idx="5854">
                  <c:v>73.107624999999999</c:v>
                </c:pt>
                <c:pt idx="5855">
                  <c:v>72.599312499999996</c:v>
                </c:pt>
                <c:pt idx="5856">
                  <c:v>72.595960937000001</c:v>
                </c:pt>
                <c:pt idx="5857">
                  <c:v>72.574828124999996</c:v>
                </c:pt>
                <c:pt idx="5858">
                  <c:v>72.618062499999994</c:v>
                </c:pt>
                <c:pt idx="5859">
                  <c:v>72.589812499999994</c:v>
                </c:pt>
                <c:pt idx="5860">
                  <c:v>72.575585937</c:v>
                </c:pt>
                <c:pt idx="5861">
                  <c:v>72.757210936999996</c:v>
                </c:pt>
                <c:pt idx="5862">
                  <c:v>72.615226561999989</c:v>
                </c:pt>
                <c:pt idx="5863">
                  <c:v>72.648554687000001</c:v>
                </c:pt>
                <c:pt idx="5864">
                  <c:v>72.574382811999996</c:v>
                </c:pt>
                <c:pt idx="5865">
                  <c:v>72.563015625000006</c:v>
                </c:pt>
                <c:pt idx="5866">
                  <c:v>72.704828125000006</c:v>
                </c:pt>
                <c:pt idx="5867">
                  <c:v>72.730015624999993</c:v>
                </c:pt>
                <c:pt idx="5868">
                  <c:v>72.549937499999999</c:v>
                </c:pt>
                <c:pt idx="5869">
                  <c:v>72.605046874999999</c:v>
                </c:pt>
                <c:pt idx="5870">
                  <c:v>72.568109375000006</c:v>
                </c:pt>
                <c:pt idx="5871">
                  <c:v>72.578132811999993</c:v>
                </c:pt>
                <c:pt idx="5872">
                  <c:v>72.635187500000001</c:v>
                </c:pt>
                <c:pt idx="5873">
                  <c:v>72.614937499999996</c:v>
                </c:pt>
                <c:pt idx="5874">
                  <c:v>72.578437500000007</c:v>
                </c:pt>
                <c:pt idx="5875">
                  <c:v>73.106843749999996</c:v>
                </c:pt>
                <c:pt idx="5876">
                  <c:v>72.616789061999995</c:v>
                </c:pt>
                <c:pt idx="5877">
                  <c:v>72.614867187000002</c:v>
                </c:pt>
                <c:pt idx="5878">
                  <c:v>72.611734374999997</c:v>
                </c:pt>
                <c:pt idx="5879">
                  <c:v>73.166007811999989</c:v>
                </c:pt>
                <c:pt idx="5880">
                  <c:v>72.717828124999997</c:v>
                </c:pt>
                <c:pt idx="5881">
                  <c:v>72.563601562000002</c:v>
                </c:pt>
                <c:pt idx="5882">
                  <c:v>72.802539061999994</c:v>
                </c:pt>
                <c:pt idx="5883">
                  <c:v>72.628617187000003</c:v>
                </c:pt>
                <c:pt idx="5884">
                  <c:v>72.582843749999995</c:v>
                </c:pt>
                <c:pt idx="5885">
                  <c:v>73.442976561999998</c:v>
                </c:pt>
                <c:pt idx="5886">
                  <c:v>72.89194531199999</c:v>
                </c:pt>
                <c:pt idx="5887">
                  <c:v>73.017296875</c:v>
                </c:pt>
                <c:pt idx="5888">
                  <c:v>72.689648437000002</c:v>
                </c:pt>
                <c:pt idx="5889">
                  <c:v>72.615312500000002</c:v>
                </c:pt>
                <c:pt idx="5890">
                  <c:v>72.518117187000001</c:v>
                </c:pt>
                <c:pt idx="5891">
                  <c:v>72.69182031199999</c:v>
                </c:pt>
                <c:pt idx="5892">
                  <c:v>73.213781249999997</c:v>
                </c:pt>
                <c:pt idx="5893">
                  <c:v>72.777132811999991</c:v>
                </c:pt>
                <c:pt idx="5894">
                  <c:v>72.711039061999998</c:v>
                </c:pt>
                <c:pt idx="5895">
                  <c:v>72.85588281199999</c:v>
                </c:pt>
                <c:pt idx="5896">
                  <c:v>72.79205468699999</c:v>
                </c:pt>
                <c:pt idx="5897">
                  <c:v>72.563117187000003</c:v>
                </c:pt>
                <c:pt idx="5898">
                  <c:v>72.616703125000001</c:v>
                </c:pt>
                <c:pt idx="5899">
                  <c:v>72.77071875</c:v>
                </c:pt>
                <c:pt idx="5900">
                  <c:v>72.691578125000007</c:v>
                </c:pt>
                <c:pt idx="5901">
                  <c:v>72.693109375000006</c:v>
                </c:pt>
                <c:pt idx="5902">
                  <c:v>72.681414062000002</c:v>
                </c:pt>
                <c:pt idx="5903">
                  <c:v>72.606882811999995</c:v>
                </c:pt>
                <c:pt idx="5904">
                  <c:v>72.595632811999991</c:v>
                </c:pt>
                <c:pt idx="5905">
                  <c:v>72.597242186999992</c:v>
                </c:pt>
                <c:pt idx="5906">
                  <c:v>72.715367186999998</c:v>
                </c:pt>
                <c:pt idx="5907">
                  <c:v>73.130140624999996</c:v>
                </c:pt>
                <c:pt idx="5908">
                  <c:v>72.619726561999997</c:v>
                </c:pt>
                <c:pt idx="5909">
                  <c:v>72.558914061999999</c:v>
                </c:pt>
                <c:pt idx="5910">
                  <c:v>72.630804686999994</c:v>
                </c:pt>
                <c:pt idx="5911">
                  <c:v>72.635742186999991</c:v>
                </c:pt>
                <c:pt idx="5912">
                  <c:v>73.745117186999991</c:v>
                </c:pt>
                <c:pt idx="5913">
                  <c:v>72.662929687000002</c:v>
                </c:pt>
                <c:pt idx="5914">
                  <c:v>74.070937499999999</c:v>
                </c:pt>
                <c:pt idx="5915">
                  <c:v>72.520265624999993</c:v>
                </c:pt>
                <c:pt idx="5916">
                  <c:v>72.663101561999994</c:v>
                </c:pt>
                <c:pt idx="5917">
                  <c:v>72.817406250000005</c:v>
                </c:pt>
                <c:pt idx="5918">
                  <c:v>72.714828124999997</c:v>
                </c:pt>
                <c:pt idx="5919">
                  <c:v>72.554382812</c:v>
                </c:pt>
                <c:pt idx="5920">
                  <c:v>72.614445312000001</c:v>
                </c:pt>
                <c:pt idx="5921">
                  <c:v>72.609015624999998</c:v>
                </c:pt>
                <c:pt idx="5922">
                  <c:v>72.584234374999994</c:v>
                </c:pt>
                <c:pt idx="5923">
                  <c:v>72.598265624999996</c:v>
                </c:pt>
                <c:pt idx="5924">
                  <c:v>72.753421875000001</c:v>
                </c:pt>
                <c:pt idx="5925">
                  <c:v>72.634984375000002</c:v>
                </c:pt>
                <c:pt idx="5926">
                  <c:v>73.120960936999992</c:v>
                </c:pt>
                <c:pt idx="5927">
                  <c:v>72.690656250000004</c:v>
                </c:pt>
                <c:pt idx="5928">
                  <c:v>73.256226561999995</c:v>
                </c:pt>
                <c:pt idx="5929">
                  <c:v>72.658093750000006</c:v>
                </c:pt>
                <c:pt idx="5930">
                  <c:v>72.708945311999997</c:v>
                </c:pt>
                <c:pt idx="5931">
                  <c:v>72.554515624999993</c:v>
                </c:pt>
                <c:pt idx="5932">
                  <c:v>73.15066406199999</c:v>
                </c:pt>
                <c:pt idx="5933">
                  <c:v>73.443570311999991</c:v>
                </c:pt>
                <c:pt idx="5934">
                  <c:v>72.582374999999999</c:v>
                </c:pt>
                <c:pt idx="5935">
                  <c:v>72.904312500000003</c:v>
                </c:pt>
                <c:pt idx="5936">
                  <c:v>72.605117186999991</c:v>
                </c:pt>
                <c:pt idx="5937">
                  <c:v>72.652359375000003</c:v>
                </c:pt>
                <c:pt idx="5938">
                  <c:v>72.996546875000007</c:v>
                </c:pt>
                <c:pt idx="5939">
                  <c:v>73.319140625000003</c:v>
                </c:pt>
                <c:pt idx="5940">
                  <c:v>72.606632812000001</c:v>
                </c:pt>
                <c:pt idx="5941">
                  <c:v>72.828281250000003</c:v>
                </c:pt>
                <c:pt idx="5942">
                  <c:v>72.649531249999995</c:v>
                </c:pt>
                <c:pt idx="5943">
                  <c:v>72.907382811999994</c:v>
                </c:pt>
                <c:pt idx="5944">
                  <c:v>72.684585936999994</c:v>
                </c:pt>
                <c:pt idx="5945">
                  <c:v>72.673132811999992</c:v>
                </c:pt>
                <c:pt idx="5946">
                  <c:v>72.608492186999996</c:v>
                </c:pt>
                <c:pt idx="5947">
                  <c:v>72.570054686999995</c:v>
                </c:pt>
                <c:pt idx="5948">
                  <c:v>72.563421875000003</c:v>
                </c:pt>
                <c:pt idx="5949">
                  <c:v>72.624070312000001</c:v>
                </c:pt>
                <c:pt idx="5950">
                  <c:v>72.557492186999994</c:v>
                </c:pt>
                <c:pt idx="5951">
                  <c:v>73.22007031199999</c:v>
                </c:pt>
                <c:pt idx="5952">
                  <c:v>72.93896093699999</c:v>
                </c:pt>
                <c:pt idx="5953">
                  <c:v>72.592812499999994</c:v>
                </c:pt>
                <c:pt idx="5954">
                  <c:v>72.616843750000001</c:v>
                </c:pt>
                <c:pt idx="5955">
                  <c:v>72.618781249999998</c:v>
                </c:pt>
                <c:pt idx="5956">
                  <c:v>72.570421874999994</c:v>
                </c:pt>
                <c:pt idx="5957">
                  <c:v>72.592992186999993</c:v>
                </c:pt>
                <c:pt idx="5958">
                  <c:v>72.643601562000001</c:v>
                </c:pt>
                <c:pt idx="5959">
                  <c:v>72.597781249999997</c:v>
                </c:pt>
                <c:pt idx="5960">
                  <c:v>72.544906249999997</c:v>
                </c:pt>
                <c:pt idx="5961">
                  <c:v>72.622476562000003</c:v>
                </c:pt>
                <c:pt idx="5962">
                  <c:v>73.036859375000006</c:v>
                </c:pt>
                <c:pt idx="5963">
                  <c:v>72.681624999999997</c:v>
                </c:pt>
                <c:pt idx="5964">
                  <c:v>72.693195312</c:v>
                </c:pt>
                <c:pt idx="5965">
                  <c:v>73.614421875000005</c:v>
                </c:pt>
                <c:pt idx="5966">
                  <c:v>72.582593750000001</c:v>
                </c:pt>
                <c:pt idx="5967">
                  <c:v>72.777296875000005</c:v>
                </c:pt>
                <c:pt idx="5968">
                  <c:v>72.681828124999996</c:v>
                </c:pt>
                <c:pt idx="5969">
                  <c:v>72.575265625</c:v>
                </c:pt>
                <c:pt idx="5970">
                  <c:v>72.598945311999998</c:v>
                </c:pt>
                <c:pt idx="5971">
                  <c:v>72.691945312000001</c:v>
                </c:pt>
                <c:pt idx="5972">
                  <c:v>72.655953124999996</c:v>
                </c:pt>
                <c:pt idx="5973">
                  <c:v>72.697859374999993</c:v>
                </c:pt>
                <c:pt idx="5974">
                  <c:v>72.661710936999995</c:v>
                </c:pt>
                <c:pt idx="5975">
                  <c:v>73.047164061999993</c:v>
                </c:pt>
                <c:pt idx="5976">
                  <c:v>72.570906249999993</c:v>
                </c:pt>
                <c:pt idx="5977">
                  <c:v>72.944726562</c:v>
                </c:pt>
                <c:pt idx="5978">
                  <c:v>72.625406249999997</c:v>
                </c:pt>
                <c:pt idx="5979">
                  <c:v>72.597570312000002</c:v>
                </c:pt>
                <c:pt idx="5980">
                  <c:v>73.55600781199999</c:v>
                </c:pt>
                <c:pt idx="5981">
                  <c:v>72.615281249999995</c:v>
                </c:pt>
                <c:pt idx="5982">
                  <c:v>73.089992186999993</c:v>
                </c:pt>
                <c:pt idx="5983">
                  <c:v>72.650000000000006</c:v>
                </c:pt>
                <c:pt idx="5984">
                  <c:v>72.578554686999993</c:v>
                </c:pt>
                <c:pt idx="5985">
                  <c:v>72.675617187</c:v>
                </c:pt>
                <c:pt idx="5986">
                  <c:v>72.592531249999993</c:v>
                </c:pt>
                <c:pt idx="5987">
                  <c:v>72.711414062000003</c:v>
                </c:pt>
                <c:pt idx="5988">
                  <c:v>72.736835936999995</c:v>
                </c:pt>
                <c:pt idx="5989">
                  <c:v>72.870921874999993</c:v>
                </c:pt>
                <c:pt idx="5990">
                  <c:v>74.566726561999999</c:v>
                </c:pt>
                <c:pt idx="5991">
                  <c:v>72.668796874999998</c:v>
                </c:pt>
                <c:pt idx="5992">
                  <c:v>72.604140624999999</c:v>
                </c:pt>
                <c:pt idx="5993">
                  <c:v>72.627523436999994</c:v>
                </c:pt>
                <c:pt idx="5994">
                  <c:v>72.707859374999998</c:v>
                </c:pt>
                <c:pt idx="5995">
                  <c:v>72.72007031199999</c:v>
                </c:pt>
                <c:pt idx="5996">
                  <c:v>73.187132812000002</c:v>
                </c:pt>
                <c:pt idx="5997">
                  <c:v>72.970632811999991</c:v>
                </c:pt>
                <c:pt idx="5998">
                  <c:v>72.845742186999999</c:v>
                </c:pt>
                <c:pt idx="5999">
                  <c:v>72.818257811999999</c:v>
                </c:pt>
                <c:pt idx="6000">
                  <c:v>72.801414061999992</c:v>
                </c:pt>
                <c:pt idx="6001">
                  <c:v>72.591906249999994</c:v>
                </c:pt>
                <c:pt idx="6002">
                  <c:v>73.23297656199999</c:v>
                </c:pt>
                <c:pt idx="6003">
                  <c:v>73.163507811999992</c:v>
                </c:pt>
                <c:pt idx="6004">
                  <c:v>72.737976562</c:v>
                </c:pt>
                <c:pt idx="6005">
                  <c:v>73.019648437000001</c:v>
                </c:pt>
                <c:pt idx="6006">
                  <c:v>72.536273436999991</c:v>
                </c:pt>
                <c:pt idx="6007">
                  <c:v>72.956820311999991</c:v>
                </c:pt>
                <c:pt idx="6008">
                  <c:v>72.671656249999998</c:v>
                </c:pt>
                <c:pt idx="6009">
                  <c:v>72.597289062000002</c:v>
                </c:pt>
                <c:pt idx="6010">
                  <c:v>72.646968749999999</c:v>
                </c:pt>
                <c:pt idx="6011">
                  <c:v>72.627414062</c:v>
                </c:pt>
                <c:pt idx="6012">
                  <c:v>73.020828124999994</c:v>
                </c:pt>
                <c:pt idx="6013">
                  <c:v>72.640984375000002</c:v>
                </c:pt>
                <c:pt idx="6014">
                  <c:v>72.693828124999996</c:v>
                </c:pt>
                <c:pt idx="6015">
                  <c:v>72.601234375000004</c:v>
                </c:pt>
                <c:pt idx="6016">
                  <c:v>72.585710937000002</c:v>
                </c:pt>
                <c:pt idx="6017">
                  <c:v>72.624101561999993</c:v>
                </c:pt>
                <c:pt idx="6018">
                  <c:v>72.613890624999996</c:v>
                </c:pt>
                <c:pt idx="6019">
                  <c:v>72.602554686999994</c:v>
                </c:pt>
                <c:pt idx="6020">
                  <c:v>72.639140624999996</c:v>
                </c:pt>
                <c:pt idx="6021">
                  <c:v>72.622718750000004</c:v>
                </c:pt>
                <c:pt idx="6022">
                  <c:v>72.546117186999993</c:v>
                </c:pt>
                <c:pt idx="6023">
                  <c:v>72.781679686999993</c:v>
                </c:pt>
                <c:pt idx="6024">
                  <c:v>72.797867186999994</c:v>
                </c:pt>
                <c:pt idx="6025">
                  <c:v>72.561937499999999</c:v>
                </c:pt>
                <c:pt idx="6026">
                  <c:v>72.594875000000002</c:v>
                </c:pt>
                <c:pt idx="6027">
                  <c:v>73.236992186999998</c:v>
                </c:pt>
                <c:pt idx="6028">
                  <c:v>73.004867187000002</c:v>
                </c:pt>
                <c:pt idx="6029">
                  <c:v>72.820843749999995</c:v>
                </c:pt>
                <c:pt idx="6030">
                  <c:v>73.937867186999995</c:v>
                </c:pt>
                <c:pt idx="6031">
                  <c:v>72.614507811999999</c:v>
                </c:pt>
                <c:pt idx="6032">
                  <c:v>72.580124999999995</c:v>
                </c:pt>
                <c:pt idx="6033">
                  <c:v>72.849335936999992</c:v>
                </c:pt>
                <c:pt idx="6034">
                  <c:v>73.529835937000001</c:v>
                </c:pt>
                <c:pt idx="6035">
                  <c:v>72.637992186999995</c:v>
                </c:pt>
                <c:pt idx="6036">
                  <c:v>72.601117187</c:v>
                </c:pt>
                <c:pt idx="6037">
                  <c:v>72.583257811999999</c:v>
                </c:pt>
                <c:pt idx="6038">
                  <c:v>73.764187500000006</c:v>
                </c:pt>
                <c:pt idx="6039">
                  <c:v>74.250234375000005</c:v>
                </c:pt>
                <c:pt idx="6040">
                  <c:v>72.577812499999993</c:v>
                </c:pt>
                <c:pt idx="6041">
                  <c:v>72.60978906199999</c:v>
                </c:pt>
                <c:pt idx="6042">
                  <c:v>72.599320312000003</c:v>
                </c:pt>
                <c:pt idx="6043">
                  <c:v>72.599695311999994</c:v>
                </c:pt>
                <c:pt idx="6044">
                  <c:v>72.573343750000006</c:v>
                </c:pt>
                <c:pt idx="6045">
                  <c:v>72.923601562000002</c:v>
                </c:pt>
                <c:pt idx="6046">
                  <c:v>73.239421875000005</c:v>
                </c:pt>
                <c:pt idx="6047">
                  <c:v>72.742585937000001</c:v>
                </c:pt>
                <c:pt idx="6048">
                  <c:v>72.790039061999991</c:v>
                </c:pt>
                <c:pt idx="6049">
                  <c:v>72.573898436999997</c:v>
                </c:pt>
                <c:pt idx="6050">
                  <c:v>72.689804686999992</c:v>
                </c:pt>
                <c:pt idx="6051">
                  <c:v>72.596437499999993</c:v>
                </c:pt>
                <c:pt idx="6052">
                  <c:v>72.516632811999997</c:v>
                </c:pt>
                <c:pt idx="6053">
                  <c:v>72.744140625</c:v>
                </c:pt>
                <c:pt idx="6054">
                  <c:v>72.547593750000004</c:v>
                </c:pt>
                <c:pt idx="6055">
                  <c:v>72.960601561999994</c:v>
                </c:pt>
                <c:pt idx="6056">
                  <c:v>72.852921875000007</c:v>
                </c:pt>
                <c:pt idx="6057">
                  <c:v>73.274398437000002</c:v>
                </c:pt>
                <c:pt idx="6058">
                  <c:v>72.718343750000003</c:v>
                </c:pt>
                <c:pt idx="6059">
                  <c:v>72.603390625000003</c:v>
                </c:pt>
                <c:pt idx="6060">
                  <c:v>72.536796874999993</c:v>
                </c:pt>
                <c:pt idx="6061">
                  <c:v>72.556124999999994</c:v>
                </c:pt>
                <c:pt idx="6062">
                  <c:v>72.969609375000005</c:v>
                </c:pt>
                <c:pt idx="6063">
                  <c:v>72.595492186999991</c:v>
                </c:pt>
                <c:pt idx="6064">
                  <c:v>72.670468749999998</c:v>
                </c:pt>
                <c:pt idx="6065">
                  <c:v>72.727562500000005</c:v>
                </c:pt>
                <c:pt idx="6066">
                  <c:v>72.627117186999996</c:v>
                </c:pt>
                <c:pt idx="6067">
                  <c:v>72.59716406199999</c:v>
                </c:pt>
                <c:pt idx="6068">
                  <c:v>72.554781250000005</c:v>
                </c:pt>
                <c:pt idx="6069">
                  <c:v>72.57058593699999</c:v>
                </c:pt>
                <c:pt idx="6070">
                  <c:v>72.821515625000004</c:v>
                </c:pt>
                <c:pt idx="6071">
                  <c:v>72.733242187000002</c:v>
                </c:pt>
                <c:pt idx="6072">
                  <c:v>72.806820311999999</c:v>
                </c:pt>
                <c:pt idx="6073">
                  <c:v>72.674078124999994</c:v>
                </c:pt>
                <c:pt idx="6074">
                  <c:v>72.621640624999998</c:v>
                </c:pt>
                <c:pt idx="6075">
                  <c:v>72.838335936999997</c:v>
                </c:pt>
                <c:pt idx="6076">
                  <c:v>73.151859375000001</c:v>
                </c:pt>
                <c:pt idx="6077">
                  <c:v>72.578382812000001</c:v>
                </c:pt>
                <c:pt idx="6078">
                  <c:v>72.701125000000005</c:v>
                </c:pt>
                <c:pt idx="6079">
                  <c:v>72.718195311999992</c:v>
                </c:pt>
                <c:pt idx="6080">
                  <c:v>73.262242186999998</c:v>
                </c:pt>
                <c:pt idx="6081">
                  <c:v>72.572203125000001</c:v>
                </c:pt>
                <c:pt idx="6082">
                  <c:v>74.994781250000003</c:v>
                </c:pt>
                <c:pt idx="6083">
                  <c:v>72.817289062</c:v>
                </c:pt>
                <c:pt idx="6084">
                  <c:v>73.350195311999997</c:v>
                </c:pt>
                <c:pt idx="6085">
                  <c:v>73.481554686999999</c:v>
                </c:pt>
                <c:pt idx="6086">
                  <c:v>72.665359374999994</c:v>
                </c:pt>
                <c:pt idx="6087">
                  <c:v>72.580734375000006</c:v>
                </c:pt>
                <c:pt idx="6088">
                  <c:v>72.850664061999993</c:v>
                </c:pt>
                <c:pt idx="6089">
                  <c:v>73.522125000000003</c:v>
                </c:pt>
                <c:pt idx="6090">
                  <c:v>74.137265624999998</c:v>
                </c:pt>
                <c:pt idx="6091">
                  <c:v>72.853679686999996</c:v>
                </c:pt>
                <c:pt idx="6092">
                  <c:v>73.754031249999997</c:v>
                </c:pt>
                <c:pt idx="6093">
                  <c:v>73.745453124999997</c:v>
                </c:pt>
                <c:pt idx="6094">
                  <c:v>72.632234374999996</c:v>
                </c:pt>
                <c:pt idx="6095">
                  <c:v>72.553742186999997</c:v>
                </c:pt>
                <c:pt idx="6096">
                  <c:v>72.584914061999996</c:v>
                </c:pt>
                <c:pt idx="6097">
                  <c:v>72.602382812000002</c:v>
                </c:pt>
                <c:pt idx="6098">
                  <c:v>72.932781250000005</c:v>
                </c:pt>
                <c:pt idx="6099">
                  <c:v>72.55691406199999</c:v>
                </c:pt>
                <c:pt idx="6100">
                  <c:v>72.570093749999998</c:v>
                </c:pt>
                <c:pt idx="6101">
                  <c:v>72.588171875</c:v>
                </c:pt>
                <c:pt idx="6102">
                  <c:v>73.123835936999996</c:v>
                </c:pt>
                <c:pt idx="6103">
                  <c:v>76.582624999999993</c:v>
                </c:pt>
                <c:pt idx="6104">
                  <c:v>73.136929686999991</c:v>
                </c:pt>
                <c:pt idx="6105">
                  <c:v>73.067406250000005</c:v>
                </c:pt>
                <c:pt idx="6106">
                  <c:v>72.759140625000001</c:v>
                </c:pt>
                <c:pt idx="6107">
                  <c:v>72.611750000000001</c:v>
                </c:pt>
                <c:pt idx="6108">
                  <c:v>72.866828124999998</c:v>
                </c:pt>
                <c:pt idx="6109">
                  <c:v>72.587171874999996</c:v>
                </c:pt>
                <c:pt idx="6110">
                  <c:v>72.682320312000002</c:v>
                </c:pt>
                <c:pt idx="6111">
                  <c:v>72.684578125000002</c:v>
                </c:pt>
                <c:pt idx="6112">
                  <c:v>72.820671875000002</c:v>
                </c:pt>
                <c:pt idx="6113">
                  <c:v>72.636468750000006</c:v>
                </c:pt>
                <c:pt idx="6114">
                  <c:v>72.589234375000004</c:v>
                </c:pt>
                <c:pt idx="6115">
                  <c:v>72.641718749999995</c:v>
                </c:pt>
                <c:pt idx="6116">
                  <c:v>72.54505468699999</c:v>
                </c:pt>
                <c:pt idx="6117">
                  <c:v>73.032296875</c:v>
                </c:pt>
                <c:pt idx="6118">
                  <c:v>72.564937499999999</c:v>
                </c:pt>
                <c:pt idx="6119">
                  <c:v>72.594796875</c:v>
                </c:pt>
                <c:pt idx="6120">
                  <c:v>72.694476561999991</c:v>
                </c:pt>
                <c:pt idx="6121">
                  <c:v>72.694921875000006</c:v>
                </c:pt>
                <c:pt idx="6122">
                  <c:v>72.610265624999997</c:v>
                </c:pt>
                <c:pt idx="6123">
                  <c:v>73.081437500000007</c:v>
                </c:pt>
                <c:pt idx="6124">
                  <c:v>73.755609375000006</c:v>
                </c:pt>
                <c:pt idx="6125">
                  <c:v>72.71107031199999</c:v>
                </c:pt>
                <c:pt idx="6126">
                  <c:v>72.642531250000005</c:v>
                </c:pt>
                <c:pt idx="6127">
                  <c:v>73.791531250000006</c:v>
                </c:pt>
                <c:pt idx="6128">
                  <c:v>73.509203124999999</c:v>
                </c:pt>
                <c:pt idx="6129">
                  <c:v>73.594296874999998</c:v>
                </c:pt>
                <c:pt idx="6130">
                  <c:v>75.195460936999993</c:v>
                </c:pt>
                <c:pt idx="6131">
                  <c:v>72.675445311999994</c:v>
                </c:pt>
                <c:pt idx="6132">
                  <c:v>72.64661718699999</c:v>
                </c:pt>
                <c:pt idx="6133">
                  <c:v>72.838312500000001</c:v>
                </c:pt>
                <c:pt idx="6134">
                  <c:v>72.620757811999994</c:v>
                </c:pt>
                <c:pt idx="6135">
                  <c:v>72.765960937000003</c:v>
                </c:pt>
                <c:pt idx="6136">
                  <c:v>72.607007811999992</c:v>
                </c:pt>
                <c:pt idx="6137">
                  <c:v>73.013499999999993</c:v>
                </c:pt>
                <c:pt idx="6138">
                  <c:v>72.79596875</c:v>
                </c:pt>
                <c:pt idx="6139">
                  <c:v>72.610601561999999</c:v>
                </c:pt>
                <c:pt idx="6140">
                  <c:v>72.592320311999998</c:v>
                </c:pt>
                <c:pt idx="6141">
                  <c:v>74.519414061999996</c:v>
                </c:pt>
                <c:pt idx="6142">
                  <c:v>72.597539061999996</c:v>
                </c:pt>
                <c:pt idx="6143">
                  <c:v>72.583640625000001</c:v>
                </c:pt>
                <c:pt idx="6144">
                  <c:v>72.880828124999994</c:v>
                </c:pt>
                <c:pt idx="6145">
                  <c:v>72.946726561999995</c:v>
                </c:pt>
                <c:pt idx="6146">
                  <c:v>72.617328125</c:v>
                </c:pt>
                <c:pt idx="6147">
                  <c:v>72.611921874999993</c:v>
                </c:pt>
                <c:pt idx="6148">
                  <c:v>72.893437500000005</c:v>
                </c:pt>
                <c:pt idx="6149">
                  <c:v>73.150109375</c:v>
                </c:pt>
                <c:pt idx="6150">
                  <c:v>72.572085936999997</c:v>
                </c:pt>
                <c:pt idx="6151">
                  <c:v>72.657515625000002</c:v>
                </c:pt>
                <c:pt idx="6152">
                  <c:v>72.643515625000006</c:v>
                </c:pt>
                <c:pt idx="6153">
                  <c:v>72.600203124999993</c:v>
                </c:pt>
                <c:pt idx="6154">
                  <c:v>72.627390625000004</c:v>
                </c:pt>
                <c:pt idx="6155">
                  <c:v>72.593968750000002</c:v>
                </c:pt>
                <c:pt idx="6156">
                  <c:v>72.5955625</c:v>
                </c:pt>
                <c:pt idx="6157">
                  <c:v>72.639515625000001</c:v>
                </c:pt>
                <c:pt idx="6158">
                  <c:v>72.665914061999999</c:v>
                </c:pt>
                <c:pt idx="6159">
                  <c:v>72.574593750000005</c:v>
                </c:pt>
                <c:pt idx="6160">
                  <c:v>72.584406250000001</c:v>
                </c:pt>
                <c:pt idx="6161">
                  <c:v>72.622585936999997</c:v>
                </c:pt>
                <c:pt idx="6162">
                  <c:v>72.658203125</c:v>
                </c:pt>
                <c:pt idx="6163">
                  <c:v>72.557656249999994</c:v>
                </c:pt>
                <c:pt idx="6164">
                  <c:v>72.559789061999993</c:v>
                </c:pt>
                <c:pt idx="6165">
                  <c:v>73.878117187000001</c:v>
                </c:pt>
                <c:pt idx="6166">
                  <c:v>72.689929687000003</c:v>
                </c:pt>
                <c:pt idx="6167">
                  <c:v>72.661023436999997</c:v>
                </c:pt>
                <c:pt idx="6168">
                  <c:v>73.515203124999999</c:v>
                </c:pt>
                <c:pt idx="6169">
                  <c:v>73.192414061999997</c:v>
                </c:pt>
                <c:pt idx="6170">
                  <c:v>72.596585937</c:v>
                </c:pt>
                <c:pt idx="6171">
                  <c:v>72.810398436999989</c:v>
                </c:pt>
                <c:pt idx="6172">
                  <c:v>73.658015625000004</c:v>
                </c:pt>
                <c:pt idx="6173">
                  <c:v>72.644984375000007</c:v>
                </c:pt>
                <c:pt idx="6174">
                  <c:v>72.616679687000001</c:v>
                </c:pt>
                <c:pt idx="6175">
                  <c:v>72.936523436999991</c:v>
                </c:pt>
                <c:pt idx="6176">
                  <c:v>73.016093749999996</c:v>
                </c:pt>
                <c:pt idx="6177">
                  <c:v>72.742445312000001</c:v>
                </c:pt>
                <c:pt idx="6178">
                  <c:v>72.631382811999998</c:v>
                </c:pt>
                <c:pt idx="6179">
                  <c:v>72.688695311999993</c:v>
                </c:pt>
                <c:pt idx="6180">
                  <c:v>72.732031250000006</c:v>
                </c:pt>
                <c:pt idx="6181">
                  <c:v>73.111296874999994</c:v>
                </c:pt>
                <c:pt idx="6182">
                  <c:v>73.179570311999996</c:v>
                </c:pt>
                <c:pt idx="6183">
                  <c:v>72.537570312</c:v>
                </c:pt>
                <c:pt idx="6184">
                  <c:v>72.545906250000002</c:v>
                </c:pt>
                <c:pt idx="6185">
                  <c:v>73.050757812000001</c:v>
                </c:pt>
                <c:pt idx="6186">
                  <c:v>73.340039062000002</c:v>
                </c:pt>
                <c:pt idx="6187">
                  <c:v>72.632328125000001</c:v>
                </c:pt>
                <c:pt idx="6188">
                  <c:v>72.791875000000005</c:v>
                </c:pt>
                <c:pt idx="6189">
                  <c:v>73.605226561999999</c:v>
                </c:pt>
                <c:pt idx="6190">
                  <c:v>72.582757811999997</c:v>
                </c:pt>
                <c:pt idx="6191">
                  <c:v>72.824820312</c:v>
                </c:pt>
                <c:pt idx="6192">
                  <c:v>73.169906249999997</c:v>
                </c:pt>
                <c:pt idx="6193">
                  <c:v>72.552468750000003</c:v>
                </c:pt>
                <c:pt idx="6194">
                  <c:v>72.635445312000002</c:v>
                </c:pt>
                <c:pt idx="6195">
                  <c:v>73.065624999999997</c:v>
                </c:pt>
                <c:pt idx="6196">
                  <c:v>72.718374999999995</c:v>
                </c:pt>
                <c:pt idx="6197">
                  <c:v>72.563421875000003</c:v>
                </c:pt>
                <c:pt idx="6198">
                  <c:v>72.660976562000002</c:v>
                </c:pt>
                <c:pt idx="6199">
                  <c:v>72.818265624999995</c:v>
                </c:pt>
                <c:pt idx="6200">
                  <c:v>72.622898436999989</c:v>
                </c:pt>
                <c:pt idx="6201">
                  <c:v>72.620515624999996</c:v>
                </c:pt>
                <c:pt idx="6202">
                  <c:v>72.577726561999995</c:v>
                </c:pt>
                <c:pt idx="6203">
                  <c:v>72.583039061999997</c:v>
                </c:pt>
                <c:pt idx="6204">
                  <c:v>72.604460936999999</c:v>
                </c:pt>
                <c:pt idx="6205">
                  <c:v>72.561820311999995</c:v>
                </c:pt>
                <c:pt idx="6206">
                  <c:v>72.731289062000002</c:v>
                </c:pt>
                <c:pt idx="6207">
                  <c:v>72.623773436999997</c:v>
                </c:pt>
                <c:pt idx="6208">
                  <c:v>74.214617187000002</c:v>
                </c:pt>
                <c:pt idx="6209">
                  <c:v>72.613679687000001</c:v>
                </c:pt>
                <c:pt idx="6210">
                  <c:v>72.625859375000005</c:v>
                </c:pt>
                <c:pt idx="6211">
                  <c:v>72.698351561999999</c:v>
                </c:pt>
                <c:pt idx="6212">
                  <c:v>72.636640624999998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CFB3-4872-8540-348CC163CC74}"/>
            </c:ext>
          </c:extLst>
        </c:ser>
        <c:axId val="100363648"/>
        <c:axId val="100394112"/>
      </c:scatterChart>
      <c:valAx>
        <c:axId val="10036364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0394112"/>
        <c:crosses val="autoZero"/>
        <c:crossBetween val="midCat"/>
      </c:valAx>
      <c:valAx>
        <c:axId val="10039411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0363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Distribuzione della distanza temporale in scala</a:t>
            </a:r>
            <a:r>
              <a:rPr lang="it-IT" baseline="0"/>
              <a:t> logaritmica</a:t>
            </a:r>
            <a:r>
              <a:rPr lang="it-IT"/>
              <a:t> tra un muone e l'altro nello</a:t>
            </a:r>
            <a:r>
              <a:rPr lang="it-IT" baseline="0"/>
              <a:t> sciame EEE 400019</a:t>
            </a:r>
            <a:endParaRPr lang="it-IT"/>
          </a:p>
        </c:rich>
      </c:tx>
      <c:layout/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'Istogramma Tempi'!$A$2:$A$15</c:f>
              <c:numCache>
                <c:formatCode>[$-410]General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xVal>
          <c:yVal>
            <c:numRef>
              <c:f>'Istogramma Tempi'!$B$2:$B$15</c:f>
              <c:numCache>
                <c:formatCode>[$-410]General</c:formatCode>
                <c:ptCount val="14"/>
                <c:pt idx="0">
                  <c:v>5821</c:v>
                </c:pt>
                <c:pt idx="1">
                  <c:v>305</c:v>
                </c:pt>
                <c:pt idx="2">
                  <c:v>62</c:v>
                </c:pt>
                <c:pt idx="3">
                  <c:v>16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BEF-4D42-A402-1BF9072DFA63}"/>
            </c:ext>
          </c:extLst>
        </c:ser>
        <c:axId val="107717760"/>
        <c:axId val="107719296"/>
      </c:scatterChart>
      <c:valAx>
        <c:axId val="10771776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7719296"/>
        <c:crosses val="autoZero"/>
        <c:crossBetween val="midCat"/>
      </c:valAx>
      <c:valAx>
        <c:axId val="107719296"/>
        <c:scaling>
          <c:logBase val="10"/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0]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7717760"/>
        <c:crosses val="autoZero"/>
        <c:crossBetween val="midCat"/>
      </c:valAx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title>
      <c:tx>
        <c:rich>
          <a:bodyPr/>
          <a:lstStyle/>
          <a:p>
            <a:pPr>
              <a:defRPr/>
            </a:pPr>
            <a:r>
              <a:rPr lang="it-IT"/>
              <a:t>Istogramma temporale senza scala logaritmica</a:t>
            </a:r>
          </a:p>
        </c:rich>
      </c:tx>
      <c:layout/>
    </c:title>
    <c:view3D>
      <c:perspective val="30"/>
    </c:view3D>
    <c:plotArea>
      <c:layout/>
      <c:bar3DChart>
        <c:barDir val="col"/>
        <c:grouping val="clustered"/>
        <c:ser>
          <c:idx val="0"/>
          <c:order val="0"/>
          <c:spPr>
            <a:ln w="28575">
              <a:noFill/>
            </a:ln>
          </c:spPr>
          <c:cat>
            <c:numRef>
              <c:f>'Istogramma Tempi'!$A$2:$A$15</c:f>
              <c:numCache>
                <c:formatCode>[$-410]General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cat>
          <c:val>
            <c:numRef>
              <c:f>'Istogramma Tempi'!$B$2:$B$15</c:f>
              <c:numCache>
                <c:formatCode>[$-410]General</c:formatCode>
                <c:ptCount val="14"/>
                <c:pt idx="0">
                  <c:v>5821</c:v>
                </c:pt>
                <c:pt idx="1">
                  <c:v>305</c:v>
                </c:pt>
                <c:pt idx="2">
                  <c:v>62</c:v>
                </c:pt>
                <c:pt idx="3">
                  <c:v>16</c:v>
                </c:pt>
                <c:pt idx="4">
                  <c:v>8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/>
        <c:shape val="box"/>
        <c:axId val="70163456"/>
        <c:axId val="121123968"/>
        <c:axId val="0"/>
      </c:bar3DChart>
      <c:catAx>
        <c:axId val="70163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Scansione temporale</a:t>
                </a:r>
              </a:p>
            </c:rich>
          </c:tx>
          <c:layout/>
        </c:title>
        <c:numFmt formatCode="[$-410]General" sourceLinked="1"/>
        <c:majorTickMark val="none"/>
        <c:tickLblPos val="nextTo"/>
        <c:crossAx val="121123968"/>
        <c:crosses val="autoZero"/>
        <c:auto val="1"/>
        <c:lblAlgn val="ctr"/>
        <c:lblOffset val="100"/>
      </c:catAx>
      <c:valAx>
        <c:axId val="1211239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Frequency</a:t>
                </a:r>
              </a:p>
            </c:rich>
          </c:tx>
          <c:layout/>
        </c:title>
        <c:numFmt formatCode="[$-410]General" sourceLinked="1"/>
        <c:majorTickMark val="none"/>
        <c:tickLblPos val="nextTo"/>
        <c:spPr>
          <a:noFill/>
        </c:spPr>
        <c:crossAx val="70163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16</xdr:col>
      <xdr:colOff>81644</xdr:colOff>
      <xdr:row>26</xdr:row>
      <xdr:rowOff>121103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21</xdr:col>
      <xdr:colOff>81643</xdr:colOff>
      <xdr:row>30</xdr:row>
      <xdr:rowOff>121103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</xdr:row>
      <xdr:rowOff>0</xdr:rowOff>
    </xdr:from>
    <xdr:to>
      <xdr:col>13</xdr:col>
      <xdr:colOff>295275</xdr:colOff>
      <xdr:row>14</xdr:row>
      <xdr:rowOff>142875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1038225</xdr:colOff>
      <xdr:row>16</xdr:row>
      <xdr:rowOff>0</xdr:rowOff>
    </xdr:from>
    <xdr:to>
      <xdr:col>5</xdr:col>
      <xdr:colOff>0</xdr:colOff>
      <xdr:row>29</xdr:row>
      <xdr:rowOff>142875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190500</xdr:rowOff>
    </xdr:from>
    <xdr:to>
      <xdr:col>11</xdr:col>
      <xdr:colOff>495300</xdr:colOff>
      <xdr:row>16</xdr:row>
      <xdr:rowOff>133350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1</xdr:row>
      <xdr:rowOff>0</xdr:rowOff>
    </xdr:from>
    <xdr:to>
      <xdr:col>11</xdr:col>
      <xdr:colOff>295275</xdr:colOff>
      <xdr:row>14</xdr:row>
      <xdr:rowOff>142875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2</xdr:row>
      <xdr:rowOff>0</xdr:rowOff>
    </xdr:from>
    <xdr:to>
      <xdr:col>19</xdr:col>
      <xdr:colOff>180975</xdr:colOff>
      <xdr:row>15</xdr:row>
      <xdr:rowOff>142875</xdr:rowOff>
    </xdr:to>
    <xdr:graphicFrame macro="">
      <xdr:nvGraphicFramePr>
        <xdr:cNvPr id="7" name="Gra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214"/>
  <sheetViews>
    <sheetView workbookViewId="0">
      <selection activeCell="L8" sqref="L8"/>
    </sheetView>
  </sheetViews>
  <sheetFormatPr defaultRowHeight="15"/>
  <cols>
    <col min="1" max="1" width="10.42578125" customWidth="1"/>
    <col min="2" max="2" width="14" customWidth="1"/>
    <col min="3" max="3" width="14.5703125" customWidth="1"/>
    <col min="4" max="4" width="13.85546875" customWidth="1"/>
    <col min="5" max="5" width="11.85546875" customWidth="1"/>
    <col min="6" max="6" width="13.42578125" customWidth="1"/>
    <col min="7" max="7" width="17.7109375" customWidth="1"/>
    <col min="8" max="8" width="21.28515625" customWidth="1"/>
    <col min="9" max="9" width="24.140625" customWidth="1"/>
  </cols>
  <sheetData>
    <row r="1" spans="1:9" ht="15.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ht="15.75">
      <c r="A2" s="2">
        <v>1</v>
      </c>
      <c r="B2" s="2">
        <v>7217.6079100999996</v>
      </c>
      <c r="C2" s="2">
        <v>-57435.640619999998</v>
      </c>
      <c r="D2" s="2">
        <v>0.1219517663</v>
      </c>
      <c r="E2" s="2">
        <v>-0.36863991600000001</v>
      </c>
      <c r="F2" s="2">
        <v>1.7392805814000001</v>
      </c>
      <c r="G2" s="2">
        <v>72862.335936999996</v>
      </c>
      <c r="H2" s="2">
        <v>1000000</v>
      </c>
      <c r="I2" s="2">
        <v>8.9372746599999997E-2</v>
      </c>
    </row>
    <row r="3" spans="1:9" ht="15.75">
      <c r="A3" s="2">
        <v>3</v>
      </c>
      <c r="B3" s="2">
        <v>-29878.86132</v>
      </c>
      <c r="C3" s="2">
        <v>1477.5610351</v>
      </c>
      <c r="D3" s="2">
        <v>2.22985222E-2</v>
      </c>
      <c r="E3" s="2">
        <v>-0.14529040400000001</v>
      </c>
      <c r="F3" s="2">
        <v>2.1094570158999999</v>
      </c>
      <c r="G3" s="2">
        <v>72582.804686999996</v>
      </c>
      <c r="H3" s="2">
        <v>1000000</v>
      </c>
      <c r="I3" s="2">
        <v>8.9372746599999997E-2</v>
      </c>
    </row>
    <row r="4" spans="1:9" ht="15.75">
      <c r="A4" s="2">
        <v>11</v>
      </c>
      <c r="B4" s="2">
        <v>-21456.228510000001</v>
      </c>
      <c r="C4" s="2">
        <v>-63931.203119999998</v>
      </c>
      <c r="D4" s="2">
        <v>5.7436757999999996E-3</v>
      </c>
      <c r="E4" s="2">
        <v>-7.3118790000000003E-2</v>
      </c>
      <c r="F4" s="2">
        <v>0.2625634074</v>
      </c>
      <c r="G4" s="2">
        <v>73197.867186999996</v>
      </c>
      <c r="H4" s="2">
        <v>1000000</v>
      </c>
      <c r="I4" s="2">
        <v>8.9372746599999997E-2</v>
      </c>
    </row>
    <row r="5" spans="1:9" ht="15.75">
      <c r="A5" s="2">
        <v>31</v>
      </c>
      <c r="B5" s="2">
        <v>-26426.91992</v>
      </c>
      <c r="C5" s="2">
        <v>7473.4243164</v>
      </c>
      <c r="D5" s="2">
        <v>2.0248198799999999E-2</v>
      </c>
      <c r="E5" s="2">
        <v>-0.18487817000000001</v>
      </c>
      <c r="F5" s="2">
        <v>2.6685349940999998</v>
      </c>
      <c r="G5" s="2">
        <v>72565.585936999996</v>
      </c>
      <c r="H5" s="2">
        <v>1000000</v>
      </c>
      <c r="I5" s="2">
        <v>8.9372746599999997E-2</v>
      </c>
    </row>
    <row r="6" spans="1:9" ht="15.75">
      <c r="A6" s="2">
        <v>88</v>
      </c>
      <c r="B6" s="2">
        <v>2035.8146972</v>
      </c>
      <c r="C6" s="2">
        <v>2321.5786131999998</v>
      </c>
      <c r="D6" s="2">
        <v>5.5391016005999996</v>
      </c>
      <c r="E6" s="2">
        <v>-6.6147809019999997</v>
      </c>
      <c r="F6" s="2">
        <v>96.517898559000002</v>
      </c>
      <c r="G6" s="2">
        <v>72597.921875</v>
      </c>
      <c r="H6" s="2">
        <v>1000000</v>
      </c>
      <c r="I6" s="2">
        <v>8.9372746599999997E-2</v>
      </c>
    </row>
    <row r="7" spans="1:9" ht="15.75">
      <c r="A7" s="2">
        <v>305</v>
      </c>
      <c r="B7" s="2">
        <v>38168.8125</v>
      </c>
      <c r="C7" s="2">
        <v>1425.6442870999999</v>
      </c>
      <c r="D7" s="2">
        <v>0.111809872</v>
      </c>
      <c r="E7" s="2">
        <v>-2.4486528E-2</v>
      </c>
      <c r="F7" s="2">
        <v>1.0798944234000001</v>
      </c>
      <c r="G7" s="2">
        <v>72750.90625</v>
      </c>
      <c r="H7" s="2">
        <v>1000000</v>
      </c>
      <c r="I7" s="2">
        <v>8.9372746599999997E-2</v>
      </c>
    </row>
    <row r="8" spans="1:9" ht="15.75">
      <c r="A8" s="2">
        <v>307</v>
      </c>
      <c r="B8" s="2">
        <v>14037.90625</v>
      </c>
      <c r="C8" s="2">
        <v>74525.59375</v>
      </c>
      <c r="D8" s="2">
        <v>9.4338580899999996E-2</v>
      </c>
      <c r="E8" s="2">
        <v>4.9083363200000001E-2</v>
      </c>
      <c r="F8" s="2">
        <v>1.5330103635000001</v>
      </c>
      <c r="G8" s="2">
        <v>72614.226561999996</v>
      </c>
      <c r="H8" s="2">
        <v>1000000</v>
      </c>
      <c r="I8" s="2">
        <v>8.9372746599999997E-2</v>
      </c>
    </row>
    <row r="9" spans="1:9" ht="15.75">
      <c r="A9" s="2">
        <v>727</v>
      </c>
      <c r="B9" s="2">
        <v>1108.6317137999999</v>
      </c>
      <c r="C9" s="2">
        <v>1652.1983642</v>
      </c>
      <c r="D9" s="2">
        <v>2.0565314292000001</v>
      </c>
      <c r="E9" s="2">
        <v>-2.4880585669999999</v>
      </c>
      <c r="F9" s="2">
        <v>36.300132751</v>
      </c>
      <c r="G9" s="2">
        <v>72597.75</v>
      </c>
      <c r="H9" s="2">
        <v>1000000</v>
      </c>
      <c r="I9" s="2">
        <v>8.9372746599999997E-2</v>
      </c>
    </row>
    <row r="10" spans="1:9" ht="15.75">
      <c r="A10" s="2">
        <v>761</v>
      </c>
      <c r="B10" s="2">
        <v>155046.79686999999</v>
      </c>
      <c r="C10" s="2">
        <v>-29940.050780000001</v>
      </c>
      <c r="D10" s="2">
        <v>0.27228134869999998</v>
      </c>
      <c r="E10" s="2">
        <v>-9.3445985999999995E-2</v>
      </c>
      <c r="F10" s="2">
        <v>0.40639808770000002</v>
      </c>
      <c r="G10" s="2">
        <v>74491.210936999996</v>
      </c>
      <c r="H10" s="2">
        <v>1000000</v>
      </c>
      <c r="I10" s="2">
        <v>8.9372746599999997E-2</v>
      </c>
    </row>
    <row r="11" spans="1:9" ht="15.75">
      <c r="A11" s="2">
        <v>764</v>
      </c>
      <c r="B11" s="2">
        <v>10609.297850999999</v>
      </c>
      <c r="C11" s="2">
        <v>95299.796875</v>
      </c>
      <c r="D11" s="2">
        <v>1.2111652E-3</v>
      </c>
      <c r="E11" s="2">
        <v>4.2891941900000001E-2</v>
      </c>
      <c r="F11" s="2">
        <v>0.1531350165</v>
      </c>
      <c r="G11" s="2">
        <v>73408.375</v>
      </c>
      <c r="H11" s="2">
        <v>1000000</v>
      </c>
      <c r="I11" s="2">
        <v>8.9372746599999997E-2</v>
      </c>
    </row>
    <row r="12" spans="1:9" ht="15.75">
      <c r="A12" s="2">
        <v>768</v>
      </c>
      <c r="B12" s="2">
        <v>58705</v>
      </c>
      <c r="C12" s="2">
        <v>54773.277343000002</v>
      </c>
      <c r="D12" s="2">
        <v>0.1020245924</v>
      </c>
      <c r="E12" s="2">
        <v>3.9105623899999997E-2</v>
      </c>
      <c r="F12" s="2">
        <v>0.38969451179999998</v>
      </c>
      <c r="G12" s="2">
        <v>73070.789061999996</v>
      </c>
      <c r="H12" s="2">
        <v>1000000</v>
      </c>
      <c r="I12" s="2">
        <v>8.9372746599999997E-2</v>
      </c>
    </row>
    <row r="13" spans="1:9" ht="15.75">
      <c r="A13" s="2">
        <v>819</v>
      </c>
      <c r="B13" s="2">
        <v>-4496.8427730000003</v>
      </c>
      <c r="C13" s="2">
        <v>69034.15625</v>
      </c>
      <c r="D13" s="2">
        <v>-1.2821727E-2</v>
      </c>
      <c r="E13" s="2">
        <v>4.6332530599999998E-2</v>
      </c>
      <c r="F13" s="2">
        <v>0.1794231832</v>
      </c>
      <c r="G13" s="2">
        <v>73088.78125</v>
      </c>
      <c r="H13" s="2">
        <v>1000000</v>
      </c>
      <c r="I13" s="2">
        <v>8.9372746599999997E-2</v>
      </c>
    </row>
    <row r="14" spans="1:9" ht="15.75">
      <c r="A14" s="2">
        <v>822</v>
      </c>
      <c r="B14" s="2">
        <v>24335.148437</v>
      </c>
      <c r="C14" s="2">
        <v>-40015.601560000003</v>
      </c>
      <c r="D14" s="2">
        <v>0.1278981417</v>
      </c>
      <c r="E14" s="2">
        <v>-0.159432664</v>
      </c>
      <c r="F14" s="2">
        <v>0.64798581600000005</v>
      </c>
      <c r="G14" s="2">
        <v>72971.710936999996</v>
      </c>
      <c r="H14" s="2">
        <v>1000000</v>
      </c>
      <c r="I14" s="2">
        <v>8.9372746599999997E-2</v>
      </c>
    </row>
    <row r="15" spans="1:9" ht="15.75">
      <c r="A15" s="2">
        <v>827</v>
      </c>
      <c r="B15" s="2">
        <v>-9893.1621090000008</v>
      </c>
      <c r="C15" s="2">
        <v>15627.824218</v>
      </c>
      <c r="D15" s="2">
        <v>1.1377352199999999E-2</v>
      </c>
      <c r="E15" s="2">
        <v>-8.3193443000000006E-2</v>
      </c>
      <c r="F15" s="2">
        <v>3.1638796329000001</v>
      </c>
      <c r="G15" s="2">
        <v>72567.953125</v>
      </c>
      <c r="H15" s="2">
        <v>1000000</v>
      </c>
      <c r="I15" s="2">
        <v>8.9372746599999997E-2</v>
      </c>
    </row>
    <row r="16" spans="1:9" ht="15.75">
      <c r="A16" s="2">
        <v>1467</v>
      </c>
      <c r="B16" s="2">
        <v>2802.7719726</v>
      </c>
      <c r="C16" s="2">
        <v>5966.0791015000004</v>
      </c>
      <c r="D16" s="2">
        <v>0.51126629109999999</v>
      </c>
      <c r="E16" s="2">
        <v>-0.52998798999999996</v>
      </c>
      <c r="F16" s="2">
        <v>6.5578970909000001</v>
      </c>
      <c r="G16" s="2">
        <v>72593.210936999996</v>
      </c>
      <c r="H16" s="2">
        <v>1000000</v>
      </c>
      <c r="I16" s="2">
        <v>8.9372746599999997E-2</v>
      </c>
    </row>
    <row r="17" spans="1:9" ht="15.75">
      <c r="A17" s="2">
        <v>1482</v>
      </c>
      <c r="B17" s="2">
        <v>-66499.90625</v>
      </c>
      <c r="C17" s="2">
        <v>98103.320311999996</v>
      </c>
      <c r="D17" s="2">
        <v>-7.7831498999999998E-2</v>
      </c>
      <c r="E17" s="2">
        <v>9.5697000599999998E-2</v>
      </c>
      <c r="F17" s="2">
        <v>5.0323493699999999E-2</v>
      </c>
      <c r="G17" s="2">
        <v>75186.421875</v>
      </c>
      <c r="H17" s="2">
        <v>1000000</v>
      </c>
      <c r="I17" s="2">
        <v>8.9372746599999997E-2</v>
      </c>
    </row>
    <row r="18" spans="1:9" ht="15.75">
      <c r="A18" s="2">
        <v>1484</v>
      </c>
      <c r="B18" s="2">
        <v>2334.9885253000002</v>
      </c>
      <c r="C18" s="2">
        <v>21133.341796000001</v>
      </c>
      <c r="D18" s="2">
        <v>3.8573414E-2</v>
      </c>
      <c r="E18" s="2">
        <v>4.89975884E-2</v>
      </c>
      <c r="F18" s="2">
        <v>0.29660892480000001</v>
      </c>
      <c r="G18" s="2">
        <v>72700.710936999996</v>
      </c>
      <c r="H18" s="2">
        <v>1000000</v>
      </c>
      <c r="I18" s="2">
        <v>8.9372746599999997E-2</v>
      </c>
    </row>
    <row r="19" spans="1:9" ht="15.75">
      <c r="A19" s="2">
        <v>1522</v>
      </c>
      <c r="B19" s="2">
        <v>-10401.103510000001</v>
      </c>
      <c r="C19" s="2">
        <v>8830.5380858999997</v>
      </c>
      <c r="D19" s="2">
        <v>-7.7153578E-2</v>
      </c>
      <c r="E19" s="2">
        <v>-1.2669428999999999E-2</v>
      </c>
      <c r="F19" s="2">
        <v>0.64177513119999996</v>
      </c>
      <c r="G19" s="2">
        <v>72622.953125</v>
      </c>
      <c r="H19" s="2">
        <v>1000000</v>
      </c>
      <c r="I19" s="2">
        <v>8.9372746599999997E-2</v>
      </c>
    </row>
    <row r="20" spans="1:9" ht="15.75">
      <c r="A20" s="2">
        <v>1524</v>
      </c>
      <c r="B20" s="2">
        <v>1345.7734375</v>
      </c>
      <c r="C20" s="2">
        <v>12766.53125</v>
      </c>
      <c r="D20" s="2">
        <v>8.2791641299999996E-2</v>
      </c>
      <c r="E20" s="2">
        <v>5.43235018E-2</v>
      </c>
      <c r="F20" s="2">
        <v>1.7197737692999999</v>
      </c>
      <c r="G20" s="2">
        <v>72588.53125</v>
      </c>
      <c r="H20" s="2">
        <v>1000000</v>
      </c>
      <c r="I20" s="2">
        <v>8.9372746599999997E-2</v>
      </c>
    </row>
    <row r="21" spans="1:9" ht="15.75">
      <c r="A21" s="2">
        <v>1527</v>
      </c>
      <c r="B21" s="2">
        <v>12840.83496</v>
      </c>
      <c r="C21" s="2">
        <v>-25199.76757</v>
      </c>
      <c r="D21" s="2">
        <v>6.6806904900000005E-2</v>
      </c>
      <c r="E21" s="2">
        <v>-0.127581149</v>
      </c>
      <c r="F21" s="2">
        <v>0.21638612439999999</v>
      </c>
      <c r="G21" s="2">
        <v>73076.523436999996</v>
      </c>
      <c r="H21" s="2">
        <v>1000000</v>
      </c>
      <c r="I21" s="2">
        <v>8.9372746599999997E-2</v>
      </c>
    </row>
    <row r="22" spans="1:9" ht="15.75">
      <c r="A22" s="2">
        <v>1611</v>
      </c>
      <c r="B22" s="2">
        <v>31184.105468000002</v>
      </c>
      <c r="C22" s="2">
        <v>-14972.76757</v>
      </c>
      <c r="D22" s="2">
        <v>0.28735828390000001</v>
      </c>
      <c r="E22" s="2">
        <v>-0.20590630100000001</v>
      </c>
      <c r="F22" s="2">
        <v>2.5724675655000002</v>
      </c>
      <c r="G22" s="2">
        <v>72742.429686999996</v>
      </c>
      <c r="H22" s="2">
        <v>1000000</v>
      </c>
      <c r="I22" s="2">
        <v>8.9372746599999997E-2</v>
      </c>
    </row>
    <row r="23" spans="1:9" ht="15.75">
      <c r="A23" s="2">
        <v>1627</v>
      </c>
      <c r="B23" s="2">
        <v>-13547.35937</v>
      </c>
      <c r="C23" s="2">
        <v>-19089.7539</v>
      </c>
      <c r="D23" s="2">
        <v>0.54852509490000001</v>
      </c>
      <c r="E23" s="2">
        <v>-1.2935492989999999</v>
      </c>
      <c r="F23" s="2">
        <v>13.724167823</v>
      </c>
      <c r="G23" s="2">
        <v>72633.703125</v>
      </c>
      <c r="H23" s="2">
        <v>1000000</v>
      </c>
      <c r="I23" s="2">
        <v>8.9372746599999997E-2</v>
      </c>
    </row>
    <row r="24" spans="1:9" ht="15.75">
      <c r="A24" s="2">
        <v>1685</v>
      </c>
      <c r="B24" s="2">
        <v>-34318.527340000001</v>
      </c>
      <c r="C24" s="2">
        <v>12148.120117</v>
      </c>
      <c r="D24" s="2">
        <v>6.1260502699999997E-2</v>
      </c>
      <c r="E24" s="2">
        <v>-0.12044695699999999</v>
      </c>
      <c r="F24" s="2">
        <v>3.6703593730000001</v>
      </c>
      <c r="G24" s="2">
        <v>72547.460936999996</v>
      </c>
      <c r="H24" s="2">
        <v>1000000</v>
      </c>
      <c r="I24" s="2">
        <v>8.9372746599999997E-2</v>
      </c>
    </row>
    <row r="25" spans="1:9" ht="15.75">
      <c r="A25" s="2">
        <v>1687</v>
      </c>
      <c r="B25" s="2">
        <v>37387.449218000002</v>
      </c>
      <c r="C25" s="2">
        <v>-29476.41015</v>
      </c>
      <c r="D25" s="2">
        <v>0.55167979</v>
      </c>
      <c r="E25" s="2">
        <v>-0.622742354</v>
      </c>
      <c r="F25" s="2">
        <v>4.9808163641999998</v>
      </c>
      <c r="G25" s="2">
        <v>72799.726561999996</v>
      </c>
      <c r="H25" s="2">
        <v>1000000</v>
      </c>
      <c r="I25" s="2">
        <v>8.9372746599999997E-2</v>
      </c>
    </row>
    <row r="26" spans="1:9" ht="15.75">
      <c r="A26" s="2">
        <v>1689</v>
      </c>
      <c r="B26" s="2">
        <v>4350.1499022999997</v>
      </c>
      <c r="C26" s="2">
        <v>5377.4003905999998</v>
      </c>
      <c r="D26" s="2">
        <v>1.9044072627999999</v>
      </c>
      <c r="E26" s="2">
        <v>-1.945658087</v>
      </c>
      <c r="F26" s="2">
        <v>29.321186064999999</v>
      </c>
      <c r="G26" s="2">
        <v>72595.960936999996</v>
      </c>
      <c r="H26" s="2">
        <v>1000000</v>
      </c>
      <c r="I26" s="2">
        <v>8.9372746599999997E-2</v>
      </c>
    </row>
    <row r="27" spans="1:9" ht="15.75">
      <c r="A27" s="2">
        <v>1691</v>
      </c>
      <c r="B27" s="2">
        <v>18021.359375</v>
      </c>
      <c r="C27" s="2">
        <v>8750.3603514999995</v>
      </c>
      <c r="D27" s="2">
        <v>0.46302297710000001</v>
      </c>
      <c r="E27" s="2">
        <v>-0.34500452799999998</v>
      </c>
      <c r="F27" s="2">
        <v>5.1263155937000002</v>
      </c>
      <c r="G27" s="2">
        <v>72624.359375</v>
      </c>
      <c r="H27" s="2">
        <v>1000000</v>
      </c>
      <c r="I27" s="2">
        <v>8.9372746599999997E-2</v>
      </c>
    </row>
    <row r="28" spans="1:9" ht="15.75">
      <c r="A28" s="2">
        <v>1713</v>
      </c>
      <c r="B28" s="2">
        <v>-3225.7580560000001</v>
      </c>
      <c r="C28" s="2">
        <v>-1658.1276849999999</v>
      </c>
      <c r="D28" s="2">
        <v>1.2605023384</v>
      </c>
      <c r="E28" s="2">
        <v>-1.860440611</v>
      </c>
      <c r="F28" s="2">
        <v>25.231626510000002</v>
      </c>
      <c r="G28" s="2">
        <v>72598.09375</v>
      </c>
      <c r="H28" s="2">
        <v>1000000</v>
      </c>
      <c r="I28" s="2">
        <v>8.9372746599999997E-2</v>
      </c>
    </row>
    <row r="29" spans="1:9" ht="15.75">
      <c r="A29" s="2">
        <v>1718</v>
      </c>
      <c r="B29" s="2">
        <v>1002.2642211</v>
      </c>
      <c r="C29" s="2">
        <v>10760.611328000001</v>
      </c>
      <c r="D29" s="2">
        <v>9.6487536999999998E-2</v>
      </c>
      <c r="E29" s="2">
        <v>-4.7220977999999997E-2</v>
      </c>
      <c r="F29" s="2">
        <v>1.6789894104</v>
      </c>
      <c r="G29" s="2">
        <v>72601.859375</v>
      </c>
      <c r="H29" s="2">
        <v>1000000</v>
      </c>
      <c r="I29" s="2">
        <v>8.9372746599999997E-2</v>
      </c>
    </row>
    <row r="30" spans="1:9" ht="15.75">
      <c r="A30" s="2">
        <v>1720</v>
      </c>
      <c r="B30" s="2">
        <v>-12688.375969999999</v>
      </c>
      <c r="C30" s="2">
        <v>-1511.6053460000001</v>
      </c>
      <c r="D30" s="2">
        <v>7.4668869299999996E-2</v>
      </c>
      <c r="E30" s="2">
        <v>-0.19697973099999999</v>
      </c>
      <c r="F30" s="2">
        <v>2.9251303672</v>
      </c>
      <c r="G30" s="2">
        <v>72593.367186999996</v>
      </c>
      <c r="H30" s="2">
        <v>1000000</v>
      </c>
      <c r="I30" s="2">
        <v>8.9372746599999997E-2</v>
      </c>
    </row>
    <row r="31" spans="1:9" ht="15.75">
      <c r="A31" s="2">
        <v>1722</v>
      </c>
      <c r="B31" s="2">
        <v>91250.953125</v>
      </c>
      <c r="C31" s="2">
        <v>-134711.75</v>
      </c>
      <c r="D31" s="2">
        <v>7.2151183999999993E-2</v>
      </c>
      <c r="E31" s="2">
        <v>-0.15604294799999999</v>
      </c>
      <c r="F31" s="2">
        <v>0.49448803060000002</v>
      </c>
      <c r="G31" s="2">
        <v>73935.914061999996</v>
      </c>
      <c r="H31" s="2">
        <v>1000000</v>
      </c>
      <c r="I31" s="2">
        <v>8.9372746599999997E-2</v>
      </c>
    </row>
    <row r="32" spans="1:9" ht="15.75">
      <c r="A32" s="2">
        <v>1724</v>
      </c>
      <c r="B32" s="2">
        <v>7606.8496093000003</v>
      </c>
      <c r="C32" s="2">
        <v>28965.675781000002</v>
      </c>
      <c r="D32" s="2">
        <v>0.51594889160000001</v>
      </c>
      <c r="E32" s="2">
        <v>-0.15747559</v>
      </c>
      <c r="F32" s="2">
        <v>7.2564468382999996</v>
      </c>
      <c r="G32" s="2">
        <v>72572.265625</v>
      </c>
      <c r="H32" s="2">
        <v>1000000</v>
      </c>
      <c r="I32" s="2">
        <v>8.9372746599999997E-2</v>
      </c>
    </row>
    <row r="33" spans="1:9" ht="15.75">
      <c r="A33" s="2">
        <v>1726</v>
      </c>
      <c r="B33" s="2">
        <v>-1102.05249</v>
      </c>
      <c r="C33" s="2">
        <v>-19784.48632</v>
      </c>
      <c r="D33" s="2">
        <v>0.1019003763</v>
      </c>
      <c r="E33" s="2">
        <v>-0.27099677900000002</v>
      </c>
      <c r="F33" s="2">
        <v>2.0862367153000001</v>
      </c>
      <c r="G33" s="2">
        <v>72672.53125</v>
      </c>
      <c r="H33" s="2">
        <v>1000000</v>
      </c>
      <c r="I33" s="2">
        <v>8.9372746599999997E-2</v>
      </c>
    </row>
    <row r="34" spans="1:9" ht="15.75">
      <c r="A34" s="2">
        <v>1728</v>
      </c>
      <c r="B34" s="2">
        <v>62900.890625</v>
      </c>
      <c r="C34" s="2">
        <v>-47575.625</v>
      </c>
      <c r="D34" s="2">
        <v>0.67799788709999997</v>
      </c>
      <c r="E34" s="2">
        <v>-0.63404720999999997</v>
      </c>
      <c r="F34" s="2">
        <v>4.1429429054</v>
      </c>
      <c r="G34" s="2">
        <v>73018.476561999996</v>
      </c>
      <c r="H34" s="2">
        <v>1000000</v>
      </c>
      <c r="I34" s="2">
        <v>8.9372746599999997E-2</v>
      </c>
    </row>
    <row r="35" spans="1:9" ht="15.75">
      <c r="A35" s="2">
        <v>1730</v>
      </c>
      <c r="B35" s="2">
        <v>-29949.990229999999</v>
      </c>
      <c r="C35" s="2">
        <v>-15226.1914</v>
      </c>
      <c r="D35" s="2">
        <v>-8.0900620000000003E-3</v>
      </c>
      <c r="E35" s="2">
        <v>-0.30110993899999999</v>
      </c>
      <c r="F35" s="2">
        <v>2.9780664444</v>
      </c>
      <c r="G35" s="2">
        <v>72627.703125</v>
      </c>
      <c r="H35" s="2">
        <v>1000000</v>
      </c>
      <c r="I35" s="2">
        <v>8.9372746599999997E-2</v>
      </c>
    </row>
    <row r="36" spans="1:9" ht="15.75">
      <c r="A36" s="2">
        <v>1804</v>
      </c>
      <c r="B36" s="2">
        <v>10199.348631999999</v>
      </c>
      <c r="C36" s="2">
        <v>-9463.6923819999993</v>
      </c>
      <c r="D36" s="2">
        <v>0.27458208789999999</v>
      </c>
      <c r="E36" s="2">
        <v>-0.44480571099999999</v>
      </c>
      <c r="F36" s="2">
        <v>4.4500846862000003</v>
      </c>
      <c r="G36" s="2">
        <v>72650.914061999996</v>
      </c>
      <c r="H36" s="2">
        <v>1000000</v>
      </c>
      <c r="I36" s="2">
        <v>8.9372746599999997E-2</v>
      </c>
    </row>
    <row r="37" spans="1:9" ht="15.75">
      <c r="A37" s="2">
        <v>1806</v>
      </c>
      <c r="B37" s="2">
        <v>27080.216796000001</v>
      </c>
      <c r="C37" s="2">
        <v>-5597.4921869999998</v>
      </c>
      <c r="D37" s="2">
        <v>0.25600507849999998</v>
      </c>
      <c r="E37" s="2">
        <v>-0.15986761399999999</v>
      </c>
      <c r="F37" s="2">
        <v>1.7147761583000001</v>
      </c>
      <c r="G37" s="2">
        <v>72721.375</v>
      </c>
      <c r="H37" s="2">
        <v>1000000</v>
      </c>
      <c r="I37" s="2">
        <v>8.9372746599999997E-2</v>
      </c>
    </row>
    <row r="38" spans="1:9" ht="15.75">
      <c r="A38" s="2">
        <v>1824</v>
      </c>
      <c r="B38" s="2">
        <v>3376.7141112999998</v>
      </c>
      <c r="C38" s="2">
        <v>52421.160155999998</v>
      </c>
      <c r="D38" s="2">
        <v>2.7629544900000001E-2</v>
      </c>
      <c r="E38" s="2">
        <v>5.11093772E-2</v>
      </c>
      <c r="F38" s="2">
        <v>0.4784534573</v>
      </c>
      <c r="G38" s="2">
        <v>72720.546875</v>
      </c>
      <c r="H38" s="2">
        <v>1000000</v>
      </c>
      <c r="I38" s="2">
        <v>8.9372746599999997E-2</v>
      </c>
    </row>
    <row r="39" spans="1:9" ht="15.75">
      <c r="A39" s="2">
        <v>1826</v>
      </c>
      <c r="B39" s="2">
        <v>-13146.95507</v>
      </c>
      <c r="C39" s="2">
        <v>-2107.2373040000002</v>
      </c>
      <c r="D39" s="2">
        <v>5.0848118900000003E-2</v>
      </c>
      <c r="E39" s="2">
        <v>-0.118715897</v>
      </c>
      <c r="F39" s="2">
        <v>1.2049614191</v>
      </c>
      <c r="G39" s="2">
        <v>72616.835936999996</v>
      </c>
      <c r="H39" s="2">
        <v>1000000</v>
      </c>
      <c r="I39" s="2">
        <v>8.9372746599999997E-2</v>
      </c>
    </row>
    <row r="40" spans="1:9" ht="15.75">
      <c r="A40" s="2">
        <v>1828</v>
      </c>
      <c r="B40" s="2">
        <v>-14585.252920000001</v>
      </c>
      <c r="C40" s="2">
        <v>3652.9816894000001</v>
      </c>
      <c r="D40" s="2">
        <v>0.14624510700000001</v>
      </c>
      <c r="E40" s="2">
        <v>-0.56740564100000002</v>
      </c>
      <c r="F40" s="2">
        <v>7.8584957121999999</v>
      </c>
      <c r="G40" s="2">
        <v>72574.289061999996</v>
      </c>
      <c r="H40" s="2">
        <v>1000000</v>
      </c>
      <c r="I40" s="2">
        <v>8.9372746599999997E-2</v>
      </c>
    </row>
    <row r="41" spans="1:9" ht="15.75">
      <c r="A41" s="2">
        <v>1882</v>
      </c>
      <c r="B41" s="2">
        <v>65295.8125</v>
      </c>
      <c r="C41" s="2">
        <v>129545.73437000001</v>
      </c>
      <c r="D41" s="2">
        <v>3.6382619200000001E-2</v>
      </c>
      <c r="E41" s="2">
        <v>9.0041756599999995E-2</v>
      </c>
      <c r="F41" s="2">
        <v>0.55074334140000003</v>
      </c>
      <c r="G41" s="2">
        <v>73224.1875</v>
      </c>
      <c r="H41" s="2">
        <v>1000000</v>
      </c>
      <c r="I41" s="2">
        <v>8.9372746599999997E-2</v>
      </c>
    </row>
    <row r="42" spans="1:9" ht="15.75">
      <c r="A42" s="2">
        <v>1887</v>
      </c>
      <c r="B42" s="2">
        <v>-13948.25488</v>
      </c>
      <c r="C42" s="2">
        <v>14153.098631999999</v>
      </c>
      <c r="D42" s="2">
        <v>0.1520309597</v>
      </c>
      <c r="E42" s="2">
        <v>-0.16716133</v>
      </c>
      <c r="F42" s="2">
        <v>3.8805236816000002</v>
      </c>
      <c r="G42" s="2">
        <v>72557.5625</v>
      </c>
      <c r="H42" s="2">
        <v>1000000</v>
      </c>
      <c r="I42" s="2">
        <v>8.9372746599999997E-2</v>
      </c>
    </row>
    <row r="43" spans="1:9" ht="15.75">
      <c r="A43" s="2">
        <v>1889</v>
      </c>
      <c r="B43" s="2">
        <v>8046.8964843000003</v>
      </c>
      <c r="C43" s="2">
        <v>61782.289062000003</v>
      </c>
      <c r="D43" s="2">
        <v>0.12296084309999999</v>
      </c>
      <c r="E43" s="2">
        <v>6.9267779500000001E-2</v>
      </c>
      <c r="F43" s="2">
        <v>1.4627674818</v>
      </c>
      <c r="G43" s="2">
        <v>72607.492186999996</v>
      </c>
      <c r="H43" s="2">
        <v>1000000</v>
      </c>
      <c r="I43" s="2">
        <v>8.9372746599999997E-2</v>
      </c>
    </row>
    <row r="44" spans="1:9" ht="15.75">
      <c r="A44" s="2">
        <v>1904</v>
      </c>
      <c r="B44" s="2">
        <v>10706.033203000001</v>
      </c>
      <c r="C44" s="2">
        <v>-26980.818350000001</v>
      </c>
      <c r="D44" s="2">
        <v>0.21954567729999999</v>
      </c>
      <c r="E44" s="2">
        <v>-0.438518613</v>
      </c>
      <c r="F44" s="2">
        <v>2.3452596664000001</v>
      </c>
      <c r="G44" s="2">
        <v>72753.679686999996</v>
      </c>
      <c r="H44" s="2">
        <v>1000000</v>
      </c>
      <c r="I44" s="2">
        <v>8.9372746599999997E-2</v>
      </c>
    </row>
    <row r="45" spans="1:9" ht="15.75">
      <c r="A45" s="2">
        <v>1908</v>
      </c>
      <c r="B45" s="2">
        <v>-23960.789059999999</v>
      </c>
      <c r="C45" s="2">
        <v>13744.592773</v>
      </c>
      <c r="D45" s="2">
        <v>-2.2738523E-2</v>
      </c>
      <c r="E45" s="2">
        <v>-5.5796399000000003E-2</v>
      </c>
      <c r="F45" s="2">
        <v>2.5331535339000002</v>
      </c>
      <c r="G45" s="2">
        <v>72568.65625</v>
      </c>
      <c r="H45" s="2">
        <v>1000000</v>
      </c>
      <c r="I45" s="2">
        <v>8.9372746599999997E-2</v>
      </c>
    </row>
    <row r="46" spans="1:9" ht="15.75">
      <c r="A46" s="2">
        <v>1938</v>
      </c>
      <c r="B46" s="2">
        <v>39167.304687000003</v>
      </c>
      <c r="C46" s="2">
        <v>-12401.19824</v>
      </c>
      <c r="D46" s="2">
        <v>4.8686388800000001E-2</v>
      </c>
      <c r="E46" s="2">
        <v>-4.0637909999999999E-2</v>
      </c>
      <c r="F46" s="2">
        <v>0.34351751200000002</v>
      </c>
      <c r="G46" s="2">
        <v>72963.335936999996</v>
      </c>
      <c r="H46" s="2">
        <v>1000000</v>
      </c>
      <c r="I46" s="2">
        <v>8.9372746599999997E-2</v>
      </c>
    </row>
    <row r="47" spans="1:9" ht="15.75">
      <c r="A47" s="2">
        <v>2018</v>
      </c>
      <c r="B47" s="2">
        <v>-144858.9375</v>
      </c>
      <c r="C47" s="2">
        <v>28853.265625</v>
      </c>
      <c r="D47" s="2">
        <v>-0.17565539399999999</v>
      </c>
      <c r="E47" s="2">
        <v>-1.3061722E-2</v>
      </c>
      <c r="F47" s="2">
        <v>0.36290806530000003</v>
      </c>
      <c r="G47" s="2">
        <v>73520.921875</v>
      </c>
      <c r="H47" s="2">
        <v>1000000</v>
      </c>
      <c r="I47" s="2">
        <v>8.9372746599999997E-2</v>
      </c>
    </row>
    <row r="48" spans="1:9" ht="15.75">
      <c r="A48" s="2">
        <v>2020</v>
      </c>
      <c r="B48" s="2">
        <v>13385.730468</v>
      </c>
      <c r="C48" s="2">
        <v>12351.251953000001</v>
      </c>
      <c r="D48" s="2">
        <v>0.21592375629999999</v>
      </c>
      <c r="E48" s="2">
        <v>-0.16930299900000001</v>
      </c>
      <c r="F48" s="2">
        <v>2.5185964106999998</v>
      </c>
      <c r="G48" s="2">
        <v>72616.40625</v>
      </c>
      <c r="H48" s="2">
        <v>1000000</v>
      </c>
      <c r="I48" s="2">
        <v>8.9372746599999997E-2</v>
      </c>
    </row>
    <row r="49" spans="1:9" ht="15.75">
      <c r="A49" s="2">
        <v>2039</v>
      </c>
      <c r="B49" s="2">
        <v>-37.04972076</v>
      </c>
      <c r="C49" s="2">
        <v>44111.4375</v>
      </c>
      <c r="D49" s="2">
        <v>0.23521421840000001</v>
      </c>
      <c r="E49" s="2">
        <v>6.4212627699999997E-2</v>
      </c>
      <c r="F49" s="2">
        <v>3.4131426811000001</v>
      </c>
      <c r="G49" s="2">
        <v>72563.125</v>
      </c>
      <c r="H49" s="2">
        <v>1000000</v>
      </c>
      <c r="I49" s="2">
        <v>8.9372746599999997E-2</v>
      </c>
    </row>
    <row r="50" spans="1:9" ht="15.75">
      <c r="A50" s="2">
        <v>2042</v>
      </c>
      <c r="B50" s="2">
        <v>-142642.79680000001</v>
      </c>
      <c r="C50" s="2">
        <v>-118104.33590000001</v>
      </c>
      <c r="D50" s="2">
        <v>-0.17934781299999999</v>
      </c>
      <c r="E50" s="2">
        <v>-0.26600095600000001</v>
      </c>
      <c r="F50" s="2">
        <v>0.80629700419999994</v>
      </c>
      <c r="G50" s="2">
        <v>73749.375</v>
      </c>
      <c r="H50" s="2">
        <v>1000000</v>
      </c>
      <c r="I50" s="2">
        <v>8.9372746599999997E-2</v>
      </c>
    </row>
    <row r="51" spans="1:9" ht="15.75">
      <c r="A51" s="2">
        <v>2044</v>
      </c>
      <c r="B51" s="2">
        <v>-2391.584472</v>
      </c>
      <c r="C51" s="2">
        <v>-851.85235590000002</v>
      </c>
      <c r="D51" s="2">
        <v>0.17095503209999999</v>
      </c>
      <c r="E51" s="2">
        <v>-0.22233886999999999</v>
      </c>
      <c r="F51" s="2">
        <v>3.1804792880999999</v>
      </c>
      <c r="G51" s="2">
        <v>72604.882811999996</v>
      </c>
      <c r="H51" s="2">
        <v>1000000</v>
      </c>
      <c r="I51" s="2">
        <v>8.9372746599999997E-2</v>
      </c>
    </row>
    <row r="52" spans="1:9" ht="15.75">
      <c r="A52" s="2">
        <v>2065</v>
      </c>
      <c r="B52" s="2">
        <v>-11383.89257</v>
      </c>
      <c r="C52" s="2">
        <v>40037.488280999998</v>
      </c>
      <c r="D52" s="2">
        <v>2.6614947199999999E-2</v>
      </c>
      <c r="E52" s="2">
        <v>7.0230610600000007E-2</v>
      </c>
      <c r="F52" s="2">
        <v>1.7598755359</v>
      </c>
      <c r="G52" s="2">
        <v>72587.984375</v>
      </c>
      <c r="H52" s="2">
        <v>1000000</v>
      </c>
      <c r="I52" s="2">
        <v>8.9372746599999997E-2</v>
      </c>
    </row>
    <row r="53" spans="1:9" ht="15.75">
      <c r="A53" s="2">
        <v>2089</v>
      </c>
      <c r="B53" s="2">
        <v>-14971.86816</v>
      </c>
      <c r="C53" s="2">
        <v>37231.066405999998</v>
      </c>
      <c r="D53" s="2">
        <v>0.1281656175</v>
      </c>
      <c r="E53" s="2">
        <v>8.9809499599999995E-2</v>
      </c>
      <c r="F53" s="2">
        <v>6.0932054519000003</v>
      </c>
      <c r="G53" s="2">
        <v>72541.257811999996</v>
      </c>
      <c r="H53" s="2">
        <v>1000000</v>
      </c>
      <c r="I53" s="2">
        <v>8.9372746599999997E-2</v>
      </c>
    </row>
    <row r="54" spans="1:9" ht="15.75">
      <c r="A54" s="2">
        <v>2093</v>
      </c>
      <c r="B54" s="2">
        <v>50443.046875</v>
      </c>
      <c r="C54" s="2">
        <v>-32672.677729999999</v>
      </c>
      <c r="D54" s="2">
        <v>0.1263685524</v>
      </c>
      <c r="E54" s="2">
        <v>-0.14199188300000001</v>
      </c>
      <c r="F54" s="2">
        <v>0.9807294607</v>
      </c>
      <c r="G54" s="2">
        <v>72921.117186999996</v>
      </c>
      <c r="H54" s="2">
        <v>1000000</v>
      </c>
      <c r="I54" s="2">
        <v>8.9372746599999997E-2</v>
      </c>
    </row>
    <row r="55" spans="1:9" ht="15.75">
      <c r="A55" s="2">
        <v>2096</v>
      </c>
      <c r="B55" s="2">
        <v>11112.374023</v>
      </c>
      <c r="C55" s="2">
        <v>-17683.216789999999</v>
      </c>
      <c r="D55" s="2">
        <v>0.1918280124</v>
      </c>
      <c r="E55" s="2">
        <v>-0.22237564600000001</v>
      </c>
      <c r="F55" s="2">
        <v>2.1755163669000002</v>
      </c>
      <c r="G55" s="2">
        <v>72688.507811999996</v>
      </c>
      <c r="H55" s="2">
        <v>1000000</v>
      </c>
      <c r="I55" s="2">
        <v>8.9372746599999997E-2</v>
      </c>
    </row>
    <row r="56" spans="1:9" ht="15.75">
      <c r="A56" s="2">
        <v>2108</v>
      </c>
      <c r="B56" s="2">
        <v>-6512.6210929999997</v>
      </c>
      <c r="C56" s="2">
        <v>-5962.8383780000004</v>
      </c>
      <c r="D56" s="2">
        <v>0.31973412629999998</v>
      </c>
      <c r="E56" s="2">
        <v>-0.75825649399999995</v>
      </c>
      <c r="F56" s="2">
        <v>8.5068807600999996</v>
      </c>
      <c r="G56" s="2">
        <v>72605.40625</v>
      </c>
      <c r="H56" s="2">
        <v>1000000</v>
      </c>
      <c r="I56" s="2">
        <v>8.9372746599999997E-2</v>
      </c>
    </row>
    <row r="57" spans="1:9" ht="15.75">
      <c r="A57" s="2">
        <v>2110</v>
      </c>
      <c r="B57" s="2">
        <v>47669.375</v>
      </c>
      <c r="C57" s="2">
        <v>32456.960937</v>
      </c>
      <c r="D57" s="2">
        <v>0.1949081718</v>
      </c>
      <c r="E57" s="2">
        <v>2.55179684E-2</v>
      </c>
      <c r="F57" s="2">
        <v>0.94525599469999999</v>
      </c>
      <c r="G57" s="2">
        <v>72770.015625</v>
      </c>
      <c r="H57" s="2">
        <v>1000000</v>
      </c>
      <c r="I57" s="2">
        <v>8.9372746599999997E-2</v>
      </c>
    </row>
    <row r="58" spans="1:9" ht="15.75">
      <c r="A58" s="2">
        <v>2112</v>
      </c>
      <c r="B58" s="2">
        <v>-19443.466789999999</v>
      </c>
      <c r="C58" s="2">
        <v>-50219.3125</v>
      </c>
      <c r="D58" s="2">
        <v>5.7442337199999999E-2</v>
      </c>
      <c r="E58" s="2">
        <v>-0.143288418</v>
      </c>
      <c r="F58" s="2">
        <v>0.63747048370000003</v>
      </c>
      <c r="G58" s="2">
        <v>72903.226561999996</v>
      </c>
      <c r="H58" s="2">
        <v>1000000</v>
      </c>
      <c r="I58" s="2">
        <v>8.9372746599999997E-2</v>
      </c>
    </row>
    <row r="59" spans="1:9" ht="15.75">
      <c r="A59" s="2">
        <v>2124</v>
      </c>
      <c r="B59" s="2">
        <v>3370.4465332</v>
      </c>
      <c r="C59" s="2">
        <v>-59613.289060000003</v>
      </c>
      <c r="D59" s="2">
        <v>9.2173254999999999E-3</v>
      </c>
      <c r="E59" s="2">
        <v>-3.6175197999999999E-2</v>
      </c>
      <c r="F59" s="2">
        <v>0.25410127630000001</v>
      </c>
      <c r="G59" s="2">
        <v>73135.5</v>
      </c>
      <c r="H59" s="2">
        <v>1000000</v>
      </c>
      <c r="I59" s="2">
        <v>8.9372746599999997E-2</v>
      </c>
    </row>
    <row r="60" spans="1:9" ht="15.75">
      <c r="A60" s="2">
        <v>2126</v>
      </c>
      <c r="B60" s="2">
        <v>2392.7795409999999</v>
      </c>
      <c r="C60" s="2">
        <v>14356.893554</v>
      </c>
      <c r="D60" s="2">
        <v>0.3206826746</v>
      </c>
      <c r="E60" s="2">
        <v>-0.22819299900000001</v>
      </c>
      <c r="F60" s="2">
        <v>5.2159743309</v>
      </c>
      <c r="G60" s="2">
        <v>72579.0625</v>
      </c>
      <c r="H60" s="2">
        <v>1000000</v>
      </c>
      <c r="I60" s="2">
        <v>8.9372746599999997E-2</v>
      </c>
    </row>
    <row r="61" spans="1:9" ht="15.75">
      <c r="A61" s="2">
        <v>2128</v>
      </c>
      <c r="B61" s="2">
        <v>-39117.597650000003</v>
      </c>
      <c r="C61" s="2">
        <v>-49731.074209999999</v>
      </c>
      <c r="D61" s="2">
        <v>6.5096542000000002E-3</v>
      </c>
      <c r="E61" s="2">
        <v>-0.244818642</v>
      </c>
      <c r="F61" s="2">
        <v>1.4889764784999999</v>
      </c>
      <c r="G61" s="2">
        <v>72790.289061999996</v>
      </c>
      <c r="H61" s="2">
        <v>1000000</v>
      </c>
      <c r="I61" s="2">
        <v>8.9372746599999997E-2</v>
      </c>
    </row>
    <row r="62" spans="1:9" ht="15.75">
      <c r="A62" s="2">
        <v>2459</v>
      </c>
      <c r="B62" s="2">
        <v>-5476.9301750000004</v>
      </c>
      <c r="C62" s="2">
        <v>-4300.4926750000004</v>
      </c>
      <c r="D62" s="2">
        <v>0.57933700079999995</v>
      </c>
      <c r="E62" s="2">
        <v>-1.0855380290000001</v>
      </c>
      <c r="F62" s="2">
        <v>13.387986183000001</v>
      </c>
      <c r="G62" s="2">
        <v>72601.71875</v>
      </c>
      <c r="H62" s="2">
        <v>1000000</v>
      </c>
      <c r="I62" s="2">
        <v>8.9372746599999997E-2</v>
      </c>
    </row>
    <row r="63" spans="1:9" ht="15.75">
      <c r="A63" s="2">
        <v>2998</v>
      </c>
      <c r="B63" s="2">
        <v>-28902.359369999998</v>
      </c>
      <c r="C63" s="2">
        <v>68103.554686999996</v>
      </c>
      <c r="D63" s="2">
        <v>2.2014520999999999E-2</v>
      </c>
      <c r="E63" s="2">
        <v>5.4776728099999998E-2</v>
      </c>
      <c r="F63" s="2">
        <v>0.69096845380000005</v>
      </c>
      <c r="G63" s="2">
        <v>72629.34375</v>
      </c>
      <c r="H63" s="2">
        <v>1000000</v>
      </c>
      <c r="I63" s="2">
        <v>8.9372746599999997E-2</v>
      </c>
    </row>
    <row r="64" spans="1:9" ht="15.75">
      <c r="A64" s="2">
        <v>3000</v>
      </c>
      <c r="B64" s="2">
        <v>53032.359375</v>
      </c>
      <c r="C64" s="2">
        <v>-62518.71875</v>
      </c>
      <c r="D64" s="2">
        <v>0.35029807680000002</v>
      </c>
      <c r="E64" s="2">
        <v>-0.41320282200000003</v>
      </c>
      <c r="F64" s="2">
        <v>2.2548666000000002</v>
      </c>
      <c r="G64" s="2">
        <v>73046.710936999996</v>
      </c>
      <c r="H64" s="2">
        <v>1000000</v>
      </c>
      <c r="I64" s="2">
        <v>8.9372746599999997E-2</v>
      </c>
    </row>
    <row r="65" spans="1:9" ht="15.75">
      <c r="A65" s="2">
        <v>3011</v>
      </c>
      <c r="B65" s="2">
        <v>65825.226561999996</v>
      </c>
      <c r="C65" s="2">
        <v>-52463.910150000003</v>
      </c>
      <c r="D65" s="2">
        <v>0.1539181023</v>
      </c>
      <c r="E65" s="2">
        <v>-0.18096448400000001</v>
      </c>
      <c r="F65" s="2">
        <v>0.66053956739999997</v>
      </c>
      <c r="G65" s="2">
        <v>73143.828125</v>
      </c>
      <c r="H65" s="2">
        <v>1000000</v>
      </c>
      <c r="I65" s="2">
        <v>8.9372746599999997E-2</v>
      </c>
    </row>
    <row r="66" spans="1:9" ht="15.75">
      <c r="A66" s="2">
        <v>3108</v>
      </c>
      <c r="B66" s="2">
        <v>-634.83709710000005</v>
      </c>
      <c r="C66" s="2">
        <v>-257.5340271</v>
      </c>
      <c r="D66" s="2">
        <v>1.6726254223999999</v>
      </c>
      <c r="E66" s="2">
        <v>-2.2140691280000002</v>
      </c>
      <c r="F66" s="2">
        <v>31.486089706000001</v>
      </c>
      <c r="G66" s="2">
        <v>72599.046875</v>
      </c>
      <c r="H66" s="2">
        <v>1000000</v>
      </c>
      <c r="I66" s="2">
        <v>8.9372746599999997E-2</v>
      </c>
    </row>
    <row r="67" spans="1:9" ht="15.75">
      <c r="A67" s="2">
        <v>3110</v>
      </c>
      <c r="B67" s="2">
        <v>-52059.164060000003</v>
      </c>
      <c r="C67" s="2">
        <v>9763.9960936999996</v>
      </c>
      <c r="D67" s="2">
        <v>-2.0948619999999999E-3</v>
      </c>
      <c r="E67" s="2">
        <v>-5.0334509E-2</v>
      </c>
      <c r="F67" s="2">
        <v>0.76510280369999994</v>
      </c>
      <c r="G67" s="2">
        <v>72624.71875</v>
      </c>
      <c r="H67" s="2">
        <v>1000000</v>
      </c>
      <c r="I67" s="2">
        <v>8.9372746599999997E-2</v>
      </c>
    </row>
    <row r="68" spans="1:9" ht="15.75">
      <c r="A68" s="2">
        <v>3173</v>
      </c>
      <c r="B68" s="2">
        <v>7091.2768554000004</v>
      </c>
      <c r="C68" s="2">
        <v>-21472.435539999999</v>
      </c>
      <c r="D68" s="2">
        <v>0.32822960610000002</v>
      </c>
      <c r="E68" s="2">
        <v>-0.65477102899999995</v>
      </c>
      <c r="F68" s="2">
        <v>6.3623914717999996</v>
      </c>
      <c r="G68" s="2">
        <v>72678.367186999996</v>
      </c>
      <c r="H68" s="2">
        <v>1000000</v>
      </c>
      <c r="I68" s="2">
        <v>8.9372746599999997E-2</v>
      </c>
    </row>
    <row r="69" spans="1:9" ht="15.75">
      <c r="A69" s="2">
        <v>3187</v>
      </c>
      <c r="B69" s="2">
        <v>-46081.546869999998</v>
      </c>
      <c r="C69" s="2">
        <v>11981.475585</v>
      </c>
      <c r="D69" s="2">
        <v>3.1660865900000001E-2</v>
      </c>
      <c r="E69" s="2">
        <v>-9.4369851000000005E-2</v>
      </c>
      <c r="F69" s="2">
        <v>1.8992650508</v>
      </c>
      <c r="G69" s="2">
        <v>72568.296875</v>
      </c>
      <c r="H69" s="2">
        <v>1000000</v>
      </c>
      <c r="I69" s="2">
        <v>8.9372746599999997E-2</v>
      </c>
    </row>
    <row r="70" spans="1:9" ht="15.75">
      <c r="A70" s="2">
        <v>3292</v>
      </c>
      <c r="B70" s="2">
        <v>-14136.66992</v>
      </c>
      <c r="C70" s="2">
        <v>28461.835937</v>
      </c>
      <c r="D70" s="2">
        <v>0.14880709349999999</v>
      </c>
      <c r="E70" s="2">
        <v>-4.2226056999999997E-2</v>
      </c>
      <c r="F70" s="2">
        <v>4.2818212509000002</v>
      </c>
      <c r="G70" s="2">
        <v>72540.6875</v>
      </c>
      <c r="H70" s="2">
        <v>1000000</v>
      </c>
      <c r="I70" s="2">
        <v>8.9372746599999997E-2</v>
      </c>
    </row>
    <row r="71" spans="1:9" ht="15.75">
      <c r="A71" s="2">
        <v>3294</v>
      </c>
      <c r="B71" s="2">
        <v>-11592.322260000001</v>
      </c>
      <c r="C71" s="2">
        <v>-64923.238279999998</v>
      </c>
      <c r="D71" s="2">
        <v>3.6935847199999997E-2</v>
      </c>
      <c r="E71" s="2">
        <v>-0.101661451</v>
      </c>
      <c r="F71" s="2">
        <v>0.57241141790000005</v>
      </c>
      <c r="G71" s="2">
        <v>72960.53125</v>
      </c>
      <c r="H71" s="2">
        <v>1000000</v>
      </c>
      <c r="I71" s="2">
        <v>8.9372746599999997E-2</v>
      </c>
    </row>
    <row r="72" spans="1:9" ht="15.75">
      <c r="A72" s="2">
        <v>3296</v>
      </c>
      <c r="B72" s="2">
        <v>68976.8125</v>
      </c>
      <c r="C72" s="2">
        <v>-21843.26757</v>
      </c>
      <c r="D72" s="2">
        <v>0.22903443870000001</v>
      </c>
      <c r="E72" s="2">
        <v>-0.13665808700000001</v>
      </c>
      <c r="F72" s="2">
        <v>1.0129809379000001</v>
      </c>
      <c r="G72" s="2">
        <v>73000.117186999996</v>
      </c>
      <c r="H72" s="2">
        <v>1000000</v>
      </c>
      <c r="I72" s="2">
        <v>8.9372746599999997E-2</v>
      </c>
    </row>
    <row r="73" spans="1:9" ht="15.75">
      <c r="A73" s="2">
        <v>3300</v>
      </c>
      <c r="B73" s="2">
        <v>-6565.34375</v>
      </c>
      <c r="C73" s="2">
        <v>-45481.644529999998</v>
      </c>
      <c r="D73" s="2">
        <v>1.65929719E-2</v>
      </c>
      <c r="E73" s="2">
        <v>-0.30413708</v>
      </c>
      <c r="F73" s="2">
        <v>1.8530185222</v>
      </c>
      <c r="G73" s="2">
        <v>72773.828125</v>
      </c>
      <c r="H73" s="2">
        <v>1000000</v>
      </c>
      <c r="I73" s="2">
        <v>8.9372746599999997E-2</v>
      </c>
    </row>
    <row r="74" spans="1:9" ht="15.75">
      <c r="A74" s="2">
        <v>3303</v>
      </c>
      <c r="B74" s="2">
        <v>-49094.28125</v>
      </c>
      <c r="C74" s="2">
        <v>2868.5246582</v>
      </c>
      <c r="D74" s="2">
        <v>-5.3694639000000002E-2</v>
      </c>
      <c r="E74" s="2">
        <v>-1.5283553E-2</v>
      </c>
      <c r="F74" s="2">
        <v>0.27798128119999999</v>
      </c>
      <c r="G74" s="2">
        <v>72857.453125</v>
      </c>
      <c r="H74" s="2">
        <v>1000000</v>
      </c>
      <c r="I74" s="2">
        <v>8.9372746599999997E-2</v>
      </c>
    </row>
    <row r="75" spans="1:9" ht="15.75">
      <c r="A75" s="2">
        <v>3306</v>
      </c>
      <c r="B75" s="2">
        <v>46742.894530999998</v>
      </c>
      <c r="C75" s="2">
        <v>-28268.234369999998</v>
      </c>
      <c r="D75" s="2">
        <v>0.2305401265</v>
      </c>
      <c r="E75" s="2">
        <v>-0.17249538</v>
      </c>
      <c r="F75" s="2">
        <v>1.2648031711000001</v>
      </c>
      <c r="G75" s="2">
        <v>72911.78125</v>
      </c>
      <c r="H75" s="2">
        <v>1000000</v>
      </c>
      <c r="I75" s="2">
        <v>8.9372746599999997E-2</v>
      </c>
    </row>
    <row r="76" spans="1:9" ht="15.75">
      <c r="A76" s="2">
        <v>3308</v>
      </c>
      <c r="B76" s="2">
        <v>19182.878906000002</v>
      </c>
      <c r="C76" s="2">
        <v>55017.980468000002</v>
      </c>
      <c r="D76" s="2">
        <v>8.4447495600000005E-2</v>
      </c>
      <c r="E76" s="2">
        <v>5.3142946199999999E-2</v>
      </c>
      <c r="F76" s="2">
        <v>0.63242882489999996</v>
      </c>
      <c r="G76" s="2">
        <v>72738.117186999996</v>
      </c>
      <c r="H76" s="2">
        <v>1000000</v>
      </c>
      <c r="I76" s="2">
        <v>8.9372746599999997E-2</v>
      </c>
    </row>
    <row r="77" spans="1:9" ht="15.75">
      <c r="A77" s="2">
        <v>3310</v>
      </c>
      <c r="B77" s="2">
        <v>-5305.0576170000004</v>
      </c>
      <c r="C77" s="2">
        <v>-39932.136709999999</v>
      </c>
      <c r="D77" s="2">
        <v>0.25349250429999998</v>
      </c>
      <c r="E77" s="2">
        <v>-1.01557517</v>
      </c>
      <c r="F77" s="2">
        <v>5.9083528518000001</v>
      </c>
      <c r="G77" s="2">
        <v>72752.679686999996</v>
      </c>
      <c r="H77" s="2">
        <v>1000000</v>
      </c>
      <c r="I77" s="2">
        <v>8.9372746599999997E-2</v>
      </c>
    </row>
    <row r="78" spans="1:9" ht="15.75">
      <c r="A78" s="2">
        <v>3312</v>
      </c>
      <c r="B78" s="2">
        <v>-3432.9958489999999</v>
      </c>
      <c r="C78" s="2">
        <v>1733.1451416</v>
      </c>
      <c r="D78" s="2">
        <v>0.13955977550000001</v>
      </c>
      <c r="E78" s="2">
        <v>-0.24137610100000001</v>
      </c>
      <c r="F78" s="2">
        <v>3.3827643394</v>
      </c>
      <c r="G78" s="2">
        <v>72595.492186999996</v>
      </c>
      <c r="H78" s="2">
        <v>1000000</v>
      </c>
      <c r="I78" s="2">
        <v>8.9372746599999997E-2</v>
      </c>
    </row>
    <row r="79" spans="1:9" ht="15.75">
      <c r="A79" s="2">
        <v>3315</v>
      </c>
      <c r="B79" s="2">
        <v>27874.480468000002</v>
      </c>
      <c r="C79" s="2">
        <v>8192.2734375</v>
      </c>
      <c r="D79" s="2">
        <v>0.16220775239999999</v>
      </c>
      <c r="E79" s="2">
        <v>-3.3614616E-2</v>
      </c>
      <c r="F79" s="2">
        <v>0.80303013320000005</v>
      </c>
      <c r="G79" s="2">
        <v>72721.453125</v>
      </c>
      <c r="H79" s="2">
        <v>1000000</v>
      </c>
      <c r="I79" s="2">
        <v>8.9372746599999997E-2</v>
      </c>
    </row>
    <row r="80" spans="1:9" ht="15.75">
      <c r="A80" s="2">
        <v>3318</v>
      </c>
      <c r="B80" s="2">
        <v>8746.5683592999994</v>
      </c>
      <c r="C80" s="2">
        <v>-8318.6464840000008</v>
      </c>
      <c r="D80" s="2">
        <v>7.7107854099999998E-2</v>
      </c>
      <c r="E80" s="2">
        <v>-0.48615944300000002</v>
      </c>
      <c r="F80" s="2">
        <v>2.4672193526999999</v>
      </c>
      <c r="G80" s="2">
        <v>72704.125</v>
      </c>
      <c r="H80" s="2">
        <v>1000000</v>
      </c>
      <c r="I80" s="2">
        <v>8.9372746599999997E-2</v>
      </c>
    </row>
    <row r="81" spans="1:9" ht="15.75">
      <c r="A81" s="2">
        <v>3363</v>
      </c>
      <c r="B81" s="2">
        <v>24569.587889999999</v>
      </c>
      <c r="C81" s="2">
        <v>43400.433593000002</v>
      </c>
      <c r="D81" s="2">
        <v>0.23370133339999999</v>
      </c>
      <c r="E81" s="2">
        <v>6.2136549499999999E-2</v>
      </c>
      <c r="F81" s="2">
        <v>2.5652463436000001</v>
      </c>
      <c r="G81" s="2">
        <v>72629.375</v>
      </c>
      <c r="H81" s="2">
        <v>1000000</v>
      </c>
      <c r="I81" s="2">
        <v>8.9372746599999997E-2</v>
      </c>
    </row>
    <row r="82" spans="1:9" ht="15.75">
      <c r="A82" s="2">
        <v>3388</v>
      </c>
      <c r="B82" s="2">
        <v>-62820.804680000001</v>
      </c>
      <c r="C82" s="2">
        <v>-39647.949209999999</v>
      </c>
      <c r="D82" s="2">
        <v>-0.14678519900000001</v>
      </c>
      <c r="E82" s="2">
        <v>-0.40909469100000001</v>
      </c>
      <c r="F82" s="2">
        <v>2.7361710070999998</v>
      </c>
      <c r="G82" s="2">
        <v>72761.507811999996</v>
      </c>
      <c r="H82" s="2">
        <v>1000000</v>
      </c>
      <c r="I82" s="2">
        <v>8.9372746599999997E-2</v>
      </c>
    </row>
    <row r="83" spans="1:9" ht="15.75">
      <c r="A83" s="2">
        <v>3391</v>
      </c>
      <c r="B83" s="2">
        <v>-2454.114501</v>
      </c>
      <c r="C83" s="2">
        <v>3558.5725097</v>
      </c>
      <c r="D83" s="2">
        <v>1.0449458359999999</v>
      </c>
      <c r="E83" s="2">
        <v>-1.3967385290000001</v>
      </c>
      <c r="F83" s="2">
        <v>20.798530578000001</v>
      </c>
      <c r="G83" s="2">
        <v>72587.390625</v>
      </c>
      <c r="H83" s="2">
        <v>1000000</v>
      </c>
      <c r="I83" s="2">
        <v>8.9372746599999997E-2</v>
      </c>
    </row>
    <row r="84" spans="1:9" ht="15.75">
      <c r="A84" s="2">
        <v>3397</v>
      </c>
      <c r="B84" s="2">
        <v>27497.449218000002</v>
      </c>
      <c r="C84" s="2">
        <v>5573.4643554000004</v>
      </c>
      <c r="D84" s="2">
        <v>0.89424657819999998</v>
      </c>
      <c r="E84" s="2">
        <v>-0.56006413600000005</v>
      </c>
      <c r="F84" s="2">
        <v>8.9970750808000002</v>
      </c>
      <c r="G84" s="2">
        <v>72657.164061999996</v>
      </c>
      <c r="H84" s="2">
        <v>1000000</v>
      </c>
      <c r="I84" s="2">
        <v>8.9372746599999997E-2</v>
      </c>
    </row>
    <row r="85" spans="1:9" ht="15.75">
      <c r="A85" s="2">
        <v>3399</v>
      </c>
      <c r="B85" s="2">
        <v>10664.860350999999</v>
      </c>
      <c r="C85" s="2">
        <v>-25305.3125</v>
      </c>
      <c r="D85" s="2">
        <v>0.80702233310000004</v>
      </c>
      <c r="E85" s="2">
        <v>-1.2405432460000001</v>
      </c>
      <c r="F85" s="2">
        <v>11.599911689000001</v>
      </c>
      <c r="G85" s="2">
        <v>72697.820311999996</v>
      </c>
      <c r="H85" s="2">
        <v>1000000</v>
      </c>
      <c r="I85" s="2">
        <v>8.9372746599999997E-2</v>
      </c>
    </row>
    <row r="86" spans="1:9" ht="15.75">
      <c r="A86" s="2">
        <v>3401</v>
      </c>
      <c r="B86" s="2">
        <v>62539.695312000003</v>
      </c>
      <c r="C86" s="2">
        <v>4060.4255370999999</v>
      </c>
      <c r="D86" s="2">
        <v>0.37589013570000002</v>
      </c>
      <c r="E86" s="2">
        <v>-0.12421210100000001</v>
      </c>
      <c r="F86" s="2">
        <v>2.4799659252000001</v>
      </c>
      <c r="G86" s="2">
        <v>72813.195311999996</v>
      </c>
      <c r="H86" s="2">
        <v>1000000</v>
      </c>
      <c r="I86" s="2">
        <v>8.9372746599999997E-2</v>
      </c>
    </row>
    <row r="87" spans="1:9" ht="15.75">
      <c r="A87" s="2">
        <v>3403</v>
      </c>
      <c r="B87" s="2">
        <v>-18521.587889999999</v>
      </c>
      <c r="C87" s="2">
        <v>-69302.03125</v>
      </c>
      <c r="D87" s="2">
        <v>0.1086065024</v>
      </c>
      <c r="E87" s="2">
        <v>-0.66621041199999997</v>
      </c>
      <c r="F87" s="2">
        <v>3.4644827841999999</v>
      </c>
      <c r="G87" s="2">
        <v>72864.132811999996</v>
      </c>
      <c r="H87" s="2">
        <v>1000000</v>
      </c>
      <c r="I87" s="2">
        <v>8.9372746599999997E-2</v>
      </c>
    </row>
    <row r="88" spans="1:9" ht="15.75">
      <c r="A88" s="2">
        <v>3418</v>
      </c>
      <c r="B88" s="2">
        <v>40516.933593000002</v>
      </c>
      <c r="C88" s="2">
        <v>20922.564452999999</v>
      </c>
      <c r="D88" s="2">
        <v>0.31927534930000001</v>
      </c>
      <c r="E88" s="2">
        <v>-9.5538451999999996E-2</v>
      </c>
      <c r="F88" s="2">
        <v>1.8962045908</v>
      </c>
      <c r="G88" s="2">
        <v>72789.273436999996</v>
      </c>
      <c r="H88" s="2">
        <v>1000000</v>
      </c>
      <c r="I88" s="2">
        <v>8.9372746599999997E-2</v>
      </c>
    </row>
    <row r="89" spans="1:9" ht="15.75">
      <c r="A89" s="2">
        <v>3420</v>
      </c>
      <c r="B89" s="2">
        <v>-34.225437159999998</v>
      </c>
      <c r="C89" s="2">
        <v>-14399.4082</v>
      </c>
      <c r="D89" s="2">
        <v>0.25142809739999999</v>
      </c>
      <c r="E89" s="2">
        <v>-0.40085732899999998</v>
      </c>
      <c r="F89" s="2">
        <v>3.8282775878000002</v>
      </c>
      <c r="G89" s="2">
        <v>72645.242186999996</v>
      </c>
      <c r="H89" s="2">
        <v>1000000</v>
      </c>
      <c r="I89" s="2">
        <v>8.9372746599999997E-2</v>
      </c>
    </row>
    <row r="90" spans="1:9" ht="15.75">
      <c r="A90" s="2">
        <v>3435</v>
      </c>
      <c r="B90" s="2">
        <v>42302.132812000003</v>
      </c>
      <c r="C90" s="2">
        <v>89954.5</v>
      </c>
      <c r="D90" s="2">
        <v>0.1127461567</v>
      </c>
      <c r="E90" s="2">
        <v>5.4768808099999997E-2</v>
      </c>
      <c r="F90" s="2">
        <v>0.73991096010000001</v>
      </c>
      <c r="G90" s="2">
        <v>72808.234375</v>
      </c>
      <c r="H90" s="2">
        <v>1000000</v>
      </c>
      <c r="I90" s="2">
        <v>8.9372746599999997E-2</v>
      </c>
    </row>
    <row r="91" spans="1:9" ht="15.75">
      <c r="A91" s="2">
        <v>3439</v>
      </c>
      <c r="B91" s="2">
        <v>-4659.9965819999998</v>
      </c>
      <c r="C91" s="2">
        <v>-18862.962889999999</v>
      </c>
      <c r="D91" s="2">
        <v>0.41129145020000002</v>
      </c>
      <c r="E91" s="2">
        <v>-0.74670070399999999</v>
      </c>
      <c r="F91" s="2">
        <v>8.3100471496000008</v>
      </c>
      <c r="G91" s="2">
        <v>72647.429686999996</v>
      </c>
      <c r="H91" s="2">
        <v>1000000</v>
      </c>
      <c r="I91" s="2">
        <v>8.9372746599999997E-2</v>
      </c>
    </row>
    <row r="92" spans="1:9" ht="15.75">
      <c r="A92" s="2">
        <v>3441</v>
      </c>
      <c r="B92" s="2">
        <v>-24824.39257</v>
      </c>
      <c r="C92" s="2">
        <v>-23496.365229999999</v>
      </c>
      <c r="D92" s="2">
        <v>5.7834509700000002E-2</v>
      </c>
      <c r="E92" s="2">
        <v>-0.19641646700000001</v>
      </c>
      <c r="F92" s="2">
        <v>1.4454250335000001</v>
      </c>
      <c r="G92" s="2">
        <v>72670.921875</v>
      </c>
      <c r="H92" s="2">
        <v>1000000</v>
      </c>
      <c r="I92" s="2">
        <v>8.9372746599999997E-2</v>
      </c>
    </row>
    <row r="93" spans="1:9" ht="15.75">
      <c r="A93" s="2">
        <v>3488</v>
      </c>
      <c r="B93" s="2">
        <v>3927.0295409999999</v>
      </c>
      <c r="C93" s="2">
        <v>-11551.9707</v>
      </c>
      <c r="D93" s="2">
        <v>0.6846019029</v>
      </c>
      <c r="E93" s="2">
        <v>-0.99460524299999997</v>
      </c>
      <c r="F93" s="2">
        <v>10.414425849000001</v>
      </c>
      <c r="G93" s="2">
        <v>72639.203125</v>
      </c>
      <c r="H93" s="2">
        <v>1000000</v>
      </c>
      <c r="I93" s="2">
        <v>8.9372746599999997E-2</v>
      </c>
    </row>
    <row r="94" spans="1:9" ht="15.75">
      <c r="A94" s="2">
        <v>3497</v>
      </c>
      <c r="B94" s="2">
        <v>-1562.0274649999999</v>
      </c>
      <c r="C94" s="2">
        <v>-338.11035149999998</v>
      </c>
      <c r="D94" s="2">
        <v>1.486377716</v>
      </c>
      <c r="E94" s="2">
        <v>-1.9241857520000001</v>
      </c>
      <c r="F94" s="2">
        <v>26.756942749</v>
      </c>
      <c r="G94" s="2">
        <v>72597.710936999996</v>
      </c>
      <c r="H94" s="2">
        <v>1000000</v>
      </c>
      <c r="I94" s="2">
        <v>8.9372746599999997E-2</v>
      </c>
    </row>
    <row r="95" spans="1:9" ht="15.75">
      <c r="A95" s="2">
        <v>3512</v>
      </c>
      <c r="B95" s="2">
        <v>14517.271484000001</v>
      </c>
      <c r="C95" s="2">
        <v>-68181.078120000006</v>
      </c>
      <c r="D95" s="2">
        <v>0.45766788720000001</v>
      </c>
      <c r="E95" s="2">
        <v>-0.95464271300000003</v>
      </c>
      <c r="F95" s="2">
        <v>6.4167275428000004</v>
      </c>
      <c r="G95" s="2">
        <v>72890</v>
      </c>
      <c r="H95" s="2">
        <v>1000000</v>
      </c>
      <c r="I95" s="2">
        <v>8.9372746599999997E-2</v>
      </c>
    </row>
    <row r="96" spans="1:9" ht="15.75">
      <c r="A96" s="2">
        <v>3580</v>
      </c>
      <c r="B96" s="2">
        <v>-4767.9960929999997</v>
      </c>
      <c r="C96" s="2">
        <v>19604.128906000002</v>
      </c>
      <c r="D96" s="2">
        <v>0.58158755299999998</v>
      </c>
      <c r="E96" s="2">
        <v>-0.58815282499999999</v>
      </c>
      <c r="F96" s="2">
        <v>11.911060333</v>
      </c>
      <c r="G96" s="2">
        <v>72554.046875</v>
      </c>
      <c r="H96" s="2">
        <v>1000000</v>
      </c>
      <c r="I96" s="2">
        <v>8.9372746599999997E-2</v>
      </c>
    </row>
    <row r="97" spans="1:9" ht="15.75">
      <c r="A97" s="2">
        <v>3966</v>
      </c>
      <c r="B97" s="2">
        <v>56066.152343000002</v>
      </c>
      <c r="C97" s="2">
        <v>5001.2480468000003</v>
      </c>
      <c r="D97" s="2">
        <v>0.17265418169999999</v>
      </c>
      <c r="E97" s="2">
        <v>1.7925616299999999E-2</v>
      </c>
      <c r="F97" s="2">
        <v>0.43228170269999999</v>
      </c>
      <c r="G97" s="2">
        <v>73048.265625</v>
      </c>
      <c r="H97" s="2">
        <v>1000000</v>
      </c>
      <c r="I97" s="2">
        <v>8.9372746599999997E-2</v>
      </c>
    </row>
    <row r="98" spans="1:9" ht="15.75">
      <c r="A98" s="2">
        <v>5462</v>
      </c>
      <c r="B98" s="2">
        <v>359.50625609999997</v>
      </c>
      <c r="C98" s="2">
        <v>-20608.15625</v>
      </c>
      <c r="D98" s="2">
        <v>0.29482695460000002</v>
      </c>
      <c r="E98" s="2">
        <v>-0.49359542099999998</v>
      </c>
      <c r="F98" s="2">
        <v>4.3846893309999997</v>
      </c>
      <c r="G98" s="2">
        <v>72664.65625</v>
      </c>
      <c r="H98" s="2">
        <v>1000000</v>
      </c>
      <c r="I98" s="2">
        <v>8.9372746599999997E-2</v>
      </c>
    </row>
    <row r="99" spans="1:9" ht="15.75">
      <c r="A99" s="2">
        <v>5465</v>
      </c>
      <c r="B99" s="2">
        <v>-68744.898430000001</v>
      </c>
      <c r="C99" s="2">
        <v>-18790.748039999999</v>
      </c>
      <c r="D99" s="2">
        <v>-3.7597484E-2</v>
      </c>
      <c r="E99" s="2">
        <v>-0.12029442899999999</v>
      </c>
      <c r="F99" s="2">
        <v>1.1213301419999999</v>
      </c>
      <c r="G99" s="2">
        <v>72711.03125</v>
      </c>
      <c r="H99" s="2">
        <v>1000000</v>
      </c>
      <c r="I99" s="2">
        <v>8.9372746599999997E-2</v>
      </c>
    </row>
    <row r="100" spans="1:9" ht="15.75">
      <c r="A100" s="2">
        <v>5467</v>
      </c>
      <c r="B100" s="2">
        <v>778.68035887999997</v>
      </c>
      <c r="C100" s="2">
        <v>61722.574218000002</v>
      </c>
      <c r="D100" s="2">
        <v>0.60120594500000002</v>
      </c>
      <c r="E100" s="2">
        <v>0.42228749389999998</v>
      </c>
      <c r="F100" s="2">
        <v>10.290964126</v>
      </c>
      <c r="G100" s="2">
        <v>72572.890625</v>
      </c>
      <c r="H100" s="2">
        <v>1000000</v>
      </c>
      <c r="I100" s="2">
        <v>8.9372746599999997E-2</v>
      </c>
    </row>
    <row r="101" spans="1:9" ht="15.75">
      <c r="A101" s="2">
        <v>5469</v>
      </c>
      <c r="B101" s="2">
        <v>7419.4287108999997</v>
      </c>
      <c r="C101" s="2">
        <v>3649.5390625</v>
      </c>
      <c r="D101" s="2">
        <v>0.41996023049999998</v>
      </c>
      <c r="E101" s="2">
        <v>-0.344830095</v>
      </c>
      <c r="F101" s="2">
        <v>6.0859198570000004</v>
      </c>
      <c r="G101" s="2">
        <v>72608.882811999996</v>
      </c>
      <c r="H101" s="2">
        <v>1000000</v>
      </c>
      <c r="I101" s="2">
        <v>8.9372746599999997E-2</v>
      </c>
    </row>
    <row r="102" spans="1:9" ht="15.75">
      <c r="A102" s="2">
        <v>5512</v>
      </c>
      <c r="B102" s="2">
        <v>489.57254028</v>
      </c>
      <c r="C102" s="2">
        <v>-999.40069579999999</v>
      </c>
      <c r="D102" s="2">
        <v>2.6995058058999999</v>
      </c>
      <c r="E102" s="2">
        <v>-3.5267539019999998</v>
      </c>
      <c r="F102" s="2">
        <v>47.809921264000003</v>
      </c>
      <c r="G102" s="2">
        <v>72602.804686999996</v>
      </c>
      <c r="H102" s="2">
        <v>1000000</v>
      </c>
      <c r="I102" s="2">
        <v>8.9372746599999997E-2</v>
      </c>
    </row>
    <row r="103" spans="1:9" ht="15.75">
      <c r="A103" s="2">
        <v>5545</v>
      </c>
      <c r="B103" s="2">
        <v>-1696.0408930000001</v>
      </c>
      <c r="C103" s="2">
        <v>-121.40523520000001</v>
      </c>
      <c r="D103" s="2">
        <v>1.773951888</v>
      </c>
      <c r="E103" s="2">
        <v>-2.5021317000000001</v>
      </c>
      <c r="F103" s="2">
        <v>35.077209472</v>
      </c>
      <c r="G103" s="2">
        <v>72596.882811999996</v>
      </c>
      <c r="H103" s="2">
        <v>1000000</v>
      </c>
      <c r="I103" s="2">
        <v>8.9372746599999997E-2</v>
      </c>
    </row>
    <row r="104" spans="1:9" ht="15.75">
      <c r="A104" s="2">
        <v>5548</v>
      </c>
      <c r="B104" s="2">
        <v>-9285.8984369999998</v>
      </c>
      <c r="C104" s="2">
        <v>92390.023436999996</v>
      </c>
      <c r="D104" s="2">
        <v>0.15247114</v>
      </c>
      <c r="E104" s="2">
        <v>0.28835293649999999</v>
      </c>
      <c r="F104" s="2">
        <v>4.3459796905000001</v>
      </c>
      <c r="G104" s="2">
        <v>72571.4375</v>
      </c>
      <c r="H104" s="2">
        <v>1000000</v>
      </c>
      <c r="I104" s="2">
        <v>8.9372746599999997E-2</v>
      </c>
    </row>
    <row r="105" spans="1:9" ht="15.75">
      <c r="A105" s="2">
        <v>5551</v>
      </c>
      <c r="B105" s="2">
        <v>-95422.015620000006</v>
      </c>
      <c r="C105" s="2">
        <v>-77312.601559999996</v>
      </c>
      <c r="D105" s="2">
        <v>-0.19293691199999999</v>
      </c>
      <c r="E105" s="2">
        <v>-0.39718884199999999</v>
      </c>
      <c r="F105" s="2">
        <v>2.4613416194000002</v>
      </c>
      <c r="G105" s="2">
        <v>72976.492186999996</v>
      </c>
      <c r="H105" s="2">
        <v>1000000</v>
      </c>
      <c r="I105" s="2">
        <v>8.9372746599999997E-2</v>
      </c>
    </row>
    <row r="106" spans="1:9" ht="15.75">
      <c r="A106" s="2">
        <v>5553</v>
      </c>
      <c r="B106" s="2">
        <v>-74007.34375</v>
      </c>
      <c r="C106" s="2">
        <v>-68886.460930000001</v>
      </c>
      <c r="D106" s="2">
        <v>-4.8105335999999999E-2</v>
      </c>
      <c r="E106" s="2">
        <v>-0.181901216</v>
      </c>
      <c r="F106" s="2">
        <v>0.93010431520000003</v>
      </c>
      <c r="G106" s="2">
        <v>72924.742186999996</v>
      </c>
      <c r="H106" s="2">
        <v>1000000</v>
      </c>
      <c r="I106" s="2">
        <v>8.9372746599999997E-2</v>
      </c>
    </row>
    <row r="107" spans="1:9" ht="15.75">
      <c r="A107" s="2">
        <v>5555</v>
      </c>
      <c r="B107" s="2">
        <v>-98805.710930000001</v>
      </c>
      <c r="C107" s="2">
        <v>-106041.52340000001</v>
      </c>
      <c r="D107" s="2">
        <v>-0.21653687899999999</v>
      </c>
      <c r="E107" s="2">
        <v>-0.457944929</v>
      </c>
      <c r="F107" s="2">
        <v>2.0751879215</v>
      </c>
      <c r="G107" s="2">
        <v>73186.4375</v>
      </c>
      <c r="H107" s="2">
        <v>1000000</v>
      </c>
      <c r="I107" s="2">
        <v>8.9372746599999997E-2</v>
      </c>
    </row>
    <row r="108" spans="1:9" ht="15.75">
      <c r="A108" s="2">
        <v>5557</v>
      </c>
      <c r="B108" s="2">
        <v>4641.2807616999999</v>
      </c>
      <c r="C108" s="2">
        <v>3639.4206543</v>
      </c>
      <c r="D108" s="2">
        <v>0.33882686490000002</v>
      </c>
      <c r="E108" s="2">
        <v>-0.33244901799999999</v>
      </c>
      <c r="F108" s="2">
        <v>5.5766720770999996</v>
      </c>
      <c r="G108" s="2">
        <v>72603.59375</v>
      </c>
      <c r="H108" s="2">
        <v>1000000</v>
      </c>
      <c r="I108" s="2">
        <v>8.9372746599999997E-2</v>
      </c>
    </row>
    <row r="109" spans="1:9" ht="15.75">
      <c r="A109" s="2">
        <v>5559</v>
      </c>
      <c r="B109" s="2">
        <v>69066.078125</v>
      </c>
      <c r="C109" s="2">
        <v>-30618.203119999998</v>
      </c>
      <c r="D109" s="2">
        <v>7.5892455799999994E-2</v>
      </c>
      <c r="E109" s="2">
        <v>-4.7313183000000002E-2</v>
      </c>
      <c r="F109" s="2">
        <v>0.49037045239999999</v>
      </c>
      <c r="G109" s="2">
        <v>73072.171875</v>
      </c>
      <c r="H109" s="2">
        <v>1000000</v>
      </c>
      <c r="I109" s="2">
        <v>8.9372746599999997E-2</v>
      </c>
    </row>
    <row r="110" spans="1:9" ht="15.75">
      <c r="A110" s="2">
        <v>5561</v>
      </c>
      <c r="B110" s="2">
        <v>-35928.363279999998</v>
      </c>
      <c r="C110" s="2">
        <v>-29106.269530000001</v>
      </c>
      <c r="D110" s="2">
        <v>5.1246940999999997E-2</v>
      </c>
      <c r="E110" s="2">
        <v>-0.44994875699999998</v>
      </c>
      <c r="F110" s="2">
        <v>3.0385725498</v>
      </c>
      <c r="G110" s="2">
        <v>72679.296875</v>
      </c>
      <c r="H110" s="2">
        <v>1000000</v>
      </c>
      <c r="I110" s="2">
        <v>8.9372746599999997E-2</v>
      </c>
    </row>
    <row r="111" spans="1:9" ht="15.75">
      <c r="A111" s="2">
        <v>5564</v>
      </c>
      <c r="B111" s="2">
        <v>-22793.121090000001</v>
      </c>
      <c r="C111" s="2">
        <v>46027.054687000003</v>
      </c>
      <c r="D111" s="2">
        <v>5.37099204E-2</v>
      </c>
      <c r="E111" s="2">
        <v>-4.2068927999999998E-2</v>
      </c>
      <c r="F111" s="2">
        <v>3.0098991393999999</v>
      </c>
      <c r="G111" s="2">
        <v>72524.445311999996</v>
      </c>
      <c r="H111" s="2">
        <v>1000000</v>
      </c>
      <c r="I111" s="2">
        <v>8.9372746599999997E-2</v>
      </c>
    </row>
    <row r="112" spans="1:9" ht="15.75">
      <c r="A112" s="2">
        <v>5570</v>
      </c>
      <c r="B112" s="2">
        <v>3777.0861816000001</v>
      </c>
      <c r="C112" s="2">
        <v>470.31640625</v>
      </c>
      <c r="D112" s="2">
        <v>1.4420266151000001</v>
      </c>
      <c r="E112" s="2">
        <v>-1.74740374</v>
      </c>
      <c r="F112" s="2">
        <v>24.979343413999999</v>
      </c>
      <c r="G112" s="2">
        <v>72605.75</v>
      </c>
      <c r="H112" s="2">
        <v>1000000</v>
      </c>
      <c r="I112" s="2">
        <v>8.9372746599999997E-2</v>
      </c>
    </row>
    <row r="113" spans="1:9" ht="15.75">
      <c r="A113" s="2">
        <v>5573</v>
      </c>
      <c r="B113" s="2">
        <v>72617.34375</v>
      </c>
      <c r="C113" s="2">
        <v>-74180.945309999996</v>
      </c>
      <c r="D113" s="2">
        <v>0.18093360959999999</v>
      </c>
      <c r="E113" s="2">
        <v>-0.26089346400000002</v>
      </c>
      <c r="F113" s="2">
        <v>1.3684628008999999</v>
      </c>
      <c r="G113" s="2">
        <v>73176.945311999996</v>
      </c>
      <c r="H113" s="2">
        <v>1000000</v>
      </c>
      <c r="I113" s="2">
        <v>8.9372746599999997E-2</v>
      </c>
    </row>
    <row r="114" spans="1:9" ht="15.75">
      <c r="A114" s="2">
        <v>5575</v>
      </c>
      <c r="B114" s="2">
        <v>18438.890625</v>
      </c>
      <c r="C114" s="2">
        <v>-46882.902340000001</v>
      </c>
      <c r="D114" s="2">
        <v>0.11580972370000001</v>
      </c>
      <c r="E114" s="2">
        <v>-0.19450442400000001</v>
      </c>
      <c r="F114" s="2">
        <v>0.96336197850000005</v>
      </c>
      <c r="G114" s="2">
        <v>72870.09375</v>
      </c>
      <c r="H114" s="2">
        <v>1000000</v>
      </c>
      <c r="I114" s="2">
        <v>8.9372746599999997E-2</v>
      </c>
    </row>
    <row r="115" spans="1:9" ht="15.75">
      <c r="A115" s="2">
        <v>5579</v>
      </c>
      <c r="B115" s="2">
        <v>34935.53125</v>
      </c>
      <c r="C115" s="2">
        <v>-31457.712889999999</v>
      </c>
      <c r="D115" s="2">
        <v>0.64089149229999998</v>
      </c>
      <c r="E115" s="2">
        <v>-0.81402426900000002</v>
      </c>
      <c r="F115" s="2">
        <v>6.2338199615000001</v>
      </c>
      <c r="G115" s="2">
        <v>72789.382811999996</v>
      </c>
      <c r="H115" s="2">
        <v>1000000</v>
      </c>
      <c r="I115" s="2">
        <v>8.9372746599999997E-2</v>
      </c>
    </row>
    <row r="116" spans="1:9" ht="15.75">
      <c r="A116" s="2">
        <v>5581</v>
      </c>
      <c r="B116" s="2">
        <v>-49002.308590000001</v>
      </c>
      <c r="C116" s="2">
        <v>-21529.5664</v>
      </c>
      <c r="D116" s="2">
        <v>-9.5627485999999998E-2</v>
      </c>
      <c r="E116" s="2">
        <v>-0.73986697099999998</v>
      </c>
      <c r="F116" s="2">
        <v>7.8712344169000001</v>
      </c>
      <c r="G116" s="2">
        <v>72627.71875</v>
      </c>
      <c r="H116" s="2">
        <v>1000000</v>
      </c>
      <c r="I116" s="2">
        <v>8.9372746599999997E-2</v>
      </c>
    </row>
    <row r="117" spans="1:9" ht="15.75">
      <c r="A117" s="2">
        <v>5585</v>
      </c>
      <c r="B117" s="2">
        <v>-11552.139639999999</v>
      </c>
      <c r="C117" s="2">
        <v>-12935.386710000001</v>
      </c>
      <c r="D117" s="2">
        <v>0.63365256780000001</v>
      </c>
      <c r="E117" s="2">
        <v>-1.4478954070000001</v>
      </c>
      <c r="F117" s="2">
        <v>16.066486357999999</v>
      </c>
      <c r="G117" s="2">
        <v>72616.304686999996</v>
      </c>
      <c r="H117" s="2">
        <v>1000000</v>
      </c>
      <c r="I117" s="2">
        <v>8.9372746599999997E-2</v>
      </c>
    </row>
    <row r="118" spans="1:9" ht="15.75">
      <c r="A118" s="2">
        <v>5587</v>
      </c>
      <c r="B118" s="2">
        <v>-4889.4404290000002</v>
      </c>
      <c r="C118" s="2">
        <v>12481.4375</v>
      </c>
      <c r="D118" s="2">
        <v>1.1180901527</v>
      </c>
      <c r="E118" s="2">
        <v>-1.3347077359999999</v>
      </c>
      <c r="F118" s="2">
        <v>24.453514099</v>
      </c>
      <c r="G118" s="2">
        <v>72565.289061999996</v>
      </c>
      <c r="H118" s="2">
        <v>1000000</v>
      </c>
      <c r="I118" s="2">
        <v>8.9372746599999997E-2</v>
      </c>
    </row>
    <row r="119" spans="1:9" ht="15.75">
      <c r="A119" s="2">
        <v>5590</v>
      </c>
      <c r="B119" s="2">
        <v>-101308.3046</v>
      </c>
      <c r="C119" s="2">
        <v>39663.019530999998</v>
      </c>
      <c r="D119" s="2">
        <v>-0.31036669</v>
      </c>
      <c r="E119" s="2">
        <v>-7.3091647999999995E-2</v>
      </c>
      <c r="F119" s="2">
        <v>2.8410432337999998</v>
      </c>
      <c r="G119" s="2">
        <v>72629.289061999996</v>
      </c>
      <c r="H119" s="2">
        <v>1000000</v>
      </c>
      <c r="I119" s="2">
        <v>8.9372746599999997E-2</v>
      </c>
    </row>
    <row r="120" spans="1:9" ht="15.75">
      <c r="A120" s="2">
        <v>5593</v>
      </c>
      <c r="B120" s="2">
        <v>-139705.0312</v>
      </c>
      <c r="C120" s="2">
        <v>-85532.5</v>
      </c>
      <c r="D120" s="2">
        <v>-6.1475358000000001E-2</v>
      </c>
      <c r="E120" s="2">
        <v>-3.1800086999999998E-2</v>
      </c>
      <c r="F120" s="2">
        <v>0.23757214839999999</v>
      </c>
      <c r="G120" s="2">
        <v>73522.84375</v>
      </c>
      <c r="H120" s="2">
        <v>1000000</v>
      </c>
      <c r="I120" s="2">
        <v>8.9372746599999997E-2</v>
      </c>
    </row>
    <row r="121" spans="1:9" ht="15.75">
      <c r="A121" s="2">
        <v>5596</v>
      </c>
      <c r="B121" s="2">
        <v>-31818.082030000001</v>
      </c>
      <c r="C121" s="2">
        <v>-26100.605459999999</v>
      </c>
      <c r="D121" s="2">
        <v>4.3575495399999997E-2</v>
      </c>
      <c r="E121" s="2">
        <v>-0.87376654099999995</v>
      </c>
      <c r="F121" s="2">
        <v>8.5646972655999996</v>
      </c>
      <c r="G121" s="2">
        <v>72645.882811999996</v>
      </c>
      <c r="H121" s="2">
        <v>1000000</v>
      </c>
      <c r="I121" s="2">
        <v>8.9372746599999997E-2</v>
      </c>
    </row>
    <row r="122" spans="1:9" ht="15.75">
      <c r="A122" s="2">
        <v>5604</v>
      </c>
      <c r="B122" s="2">
        <v>45631.511718000002</v>
      </c>
      <c r="C122" s="2">
        <v>10830.11621</v>
      </c>
      <c r="D122" s="2">
        <v>6.6127329999999998E-2</v>
      </c>
      <c r="E122" s="2">
        <v>-7.1578963999999995E-2</v>
      </c>
      <c r="F122" s="2">
        <v>0.56802421800000003</v>
      </c>
      <c r="G122" s="2">
        <v>72825.921875</v>
      </c>
      <c r="H122" s="2">
        <v>1000000</v>
      </c>
      <c r="I122" s="2">
        <v>8.9372746599999997E-2</v>
      </c>
    </row>
    <row r="123" spans="1:9" ht="15.75">
      <c r="A123" s="2">
        <v>5606</v>
      </c>
      <c r="B123" s="2">
        <v>9612.8837889999995</v>
      </c>
      <c r="C123" s="2">
        <v>5442.5737304000004</v>
      </c>
      <c r="D123" s="2">
        <v>0.22332021590000001</v>
      </c>
      <c r="E123" s="2">
        <v>-0.20872086200000001</v>
      </c>
      <c r="F123" s="2">
        <v>3.6629631519000001</v>
      </c>
      <c r="G123" s="2">
        <v>72614.304686999996</v>
      </c>
      <c r="H123" s="2">
        <v>1000000</v>
      </c>
      <c r="I123" s="2">
        <v>8.9372746599999997E-2</v>
      </c>
    </row>
    <row r="124" spans="1:9" ht="15.75">
      <c r="A124" s="2">
        <v>5608</v>
      </c>
      <c r="B124" s="2">
        <v>7475.4355468000003</v>
      </c>
      <c r="C124" s="2">
        <v>-6630.3139639999999</v>
      </c>
      <c r="D124" s="2">
        <v>1.3398064374</v>
      </c>
      <c r="E124" s="2">
        <v>-1.6879295110000001</v>
      </c>
      <c r="F124" s="2">
        <v>21.493001936999999</v>
      </c>
      <c r="G124" s="2">
        <v>72631.1875</v>
      </c>
      <c r="H124" s="2">
        <v>1000000</v>
      </c>
      <c r="I124" s="2">
        <v>8.9372746599999997E-2</v>
      </c>
    </row>
    <row r="125" spans="1:9" ht="15.75">
      <c r="A125" s="2">
        <v>5612</v>
      </c>
      <c r="B125" s="2">
        <v>-37344.441400000003</v>
      </c>
      <c r="C125" s="2">
        <v>82941.742186999996</v>
      </c>
      <c r="D125" s="2">
        <v>-2.8652588999999999E-2</v>
      </c>
      <c r="E125" s="2">
        <v>0.1229871585</v>
      </c>
      <c r="F125" s="2">
        <v>1.3451826572000001</v>
      </c>
      <c r="G125" s="2">
        <v>72571.789061999996</v>
      </c>
      <c r="H125" s="2">
        <v>1000000</v>
      </c>
      <c r="I125" s="2">
        <v>8.9372746599999997E-2</v>
      </c>
    </row>
    <row r="126" spans="1:9" ht="15.75">
      <c r="A126" s="2">
        <v>5615</v>
      </c>
      <c r="B126" s="2">
        <v>23165.304687</v>
      </c>
      <c r="C126" s="2">
        <v>-96929.828120000006</v>
      </c>
      <c r="D126" s="2">
        <v>0.2410656213</v>
      </c>
      <c r="E126" s="2">
        <v>-0.50628364000000003</v>
      </c>
      <c r="F126" s="2">
        <v>2.3913648128</v>
      </c>
      <c r="G126" s="2">
        <v>73100.65625</v>
      </c>
      <c r="H126" s="2">
        <v>1000000</v>
      </c>
      <c r="I126" s="2">
        <v>8.9372746599999997E-2</v>
      </c>
    </row>
    <row r="127" spans="1:9" ht="15.75">
      <c r="A127" s="2">
        <v>5617</v>
      </c>
      <c r="B127" s="2">
        <v>-25676.664059999999</v>
      </c>
      <c r="C127" s="2">
        <v>33066.15625</v>
      </c>
      <c r="D127" s="2">
        <v>0.21434372660000001</v>
      </c>
      <c r="E127" s="2">
        <v>-0.35489767700000002</v>
      </c>
      <c r="F127" s="2">
        <v>6.8683519362999998</v>
      </c>
      <c r="G127" s="2">
        <v>72499.546875</v>
      </c>
      <c r="H127" s="2">
        <v>1000000</v>
      </c>
      <c r="I127" s="2">
        <v>8.9372746599999997E-2</v>
      </c>
    </row>
    <row r="128" spans="1:9" ht="15.75">
      <c r="A128" s="2">
        <v>5619</v>
      </c>
      <c r="B128" s="2">
        <v>-62106.777340000001</v>
      </c>
      <c r="C128" s="2">
        <v>-112493.0156</v>
      </c>
      <c r="D128" s="2">
        <v>0.1901449412</v>
      </c>
      <c r="E128" s="2">
        <v>-2.17556715</v>
      </c>
      <c r="F128" s="2">
        <v>14.643551825999999</v>
      </c>
      <c r="G128" s="2">
        <v>72949.046875</v>
      </c>
      <c r="H128" s="2">
        <v>1000000</v>
      </c>
      <c r="I128" s="2">
        <v>8.9372746599999997E-2</v>
      </c>
    </row>
    <row r="129" spans="1:9" ht="15.75">
      <c r="A129" s="2">
        <v>5675</v>
      </c>
      <c r="B129" s="2">
        <v>-24932.078119999998</v>
      </c>
      <c r="C129" s="2">
        <v>-33793.511709999999</v>
      </c>
      <c r="D129" s="2">
        <v>0.17326810949999999</v>
      </c>
      <c r="E129" s="2">
        <v>-0.423162341</v>
      </c>
      <c r="F129" s="2">
        <v>3.7645161151000002</v>
      </c>
      <c r="G129" s="2">
        <v>72667.328125</v>
      </c>
      <c r="H129" s="2">
        <v>1000000</v>
      </c>
      <c r="I129" s="2">
        <v>8.9372746599999997E-2</v>
      </c>
    </row>
    <row r="130" spans="1:9" ht="15.75">
      <c r="A130" s="2">
        <v>5677</v>
      </c>
      <c r="B130" s="2">
        <v>6518.1074218000003</v>
      </c>
      <c r="C130" s="2">
        <v>10940.492187</v>
      </c>
      <c r="D130" s="2">
        <v>2.6529421806000002</v>
      </c>
      <c r="E130" s="2">
        <v>-2.8744983670000002</v>
      </c>
      <c r="F130" s="2">
        <v>45.290710449000002</v>
      </c>
      <c r="G130" s="2">
        <v>72587.15625</v>
      </c>
      <c r="H130" s="2">
        <v>1000000</v>
      </c>
      <c r="I130" s="2">
        <v>8.9372746599999997E-2</v>
      </c>
    </row>
    <row r="131" spans="1:9" ht="15.75">
      <c r="A131" s="2">
        <v>5703</v>
      </c>
      <c r="B131" s="2">
        <v>-2368.376953</v>
      </c>
      <c r="C131" s="2">
        <v>1790.5545654</v>
      </c>
      <c r="D131" s="2">
        <v>9.7875337600000005</v>
      </c>
      <c r="E131" s="2">
        <v>-12.83342933</v>
      </c>
      <c r="F131" s="2">
        <v>183.68461608000001</v>
      </c>
      <c r="G131" s="2">
        <v>72591.03125</v>
      </c>
      <c r="H131" s="2">
        <v>1000000</v>
      </c>
      <c r="I131" s="2">
        <v>8.9372746599999997E-2</v>
      </c>
    </row>
    <row r="132" spans="1:9" ht="15.75">
      <c r="A132" s="2">
        <v>5720</v>
      </c>
      <c r="B132" s="2">
        <v>-2936.6745599999999</v>
      </c>
      <c r="C132" s="2">
        <v>-24026.068350000001</v>
      </c>
      <c r="D132" s="2">
        <v>6.7802727199999996E-2</v>
      </c>
      <c r="E132" s="2">
        <v>-0.17672835200000001</v>
      </c>
      <c r="F132" s="2">
        <v>1.2113255262</v>
      </c>
      <c r="G132" s="2">
        <v>72744.59375</v>
      </c>
      <c r="H132" s="2">
        <v>1000000</v>
      </c>
      <c r="I132" s="2">
        <v>8.9372746599999997E-2</v>
      </c>
    </row>
    <row r="133" spans="1:9" ht="15.75">
      <c r="A133" s="2">
        <v>5722</v>
      </c>
      <c r="B133" s="2">
        <v>21326.990234000001</v>
      </c>
      <c r="C133" s="2">
        <v>113527.30468</v>
      </c>
      <c r="D133" s="2">
        <v>9.8526872599999996E-2</v>
      </c>
      <c r="E133" s="2">
        <v>4.5344192499999998E-2</v>
      </c>
      <c r="F133" s="2">
        <v>2.1586396693999998</v>
      </c>
      <c r="G133" s="2">
        <v>72540.226561999996</v>
      </c>
      <c r="H133" s="2">
        <v>1000000</v>
      </c>
      <c r="I133" s="2">
        <v>8.9372746599999997E-2</v>
      </c>
    </row>
    <row r="134" spans="1:9" ht="15.75">
      <c r="A134" s="2">
        <v>5724</v>
      </c>
      <c r="B134" s="2">
        <v>21525.140625</v>
      </c>
      <c r="C134" s="2">
        <v>-70999.742180000001</v>
      </c>
      <c r="D134" s="2">
        <v>0.1554490774</v>
      </c>
      <c r="E134" s="2">
        <v>-0.21177433400000001</v>
      </c>
      <c r="F134" s="2">
        <v>1.6093684434</v>
      </c>
      <c r="G134" s="2">
        <v>72948.835936999996</v>
      </c>
      <c r="H134" s="2">
        <v>1000000</v>
      </c>
      <c r="I134" s="2">
        <v>8.9372746599999997E-2</v>
      </c>
    </row>
    <row r="135" spans="1:9" ht="15.75">
      <c r="A135" s="2">
        <v>5726</v>
      </c>
      <c r="B135" s="2">
        <v>73846.609375</v>
      </c>
      <c r="C135" s="2">
        <v>226343.70311999999</v>
      </c>
      <c r="D135" s="2">
        <v>6.2542661999999999E-2</v>
      </c>
      <c r="E135" s="2">
        <v>7.5989983900000002E-2</v>
      </c>
      <c r="F135" s="2">
        <v>0.56543332329999996</v>
      </c>
      <c r="G135" s="2">
        <v>73532.726561999996</v>
      </c>
      <c r="H135" s="2">
        <v>1000000</v>
      </c>
      <c r="I135" s="2">
        <v>8.9372746599999997E-2</v>
      </c>
    </row>
    <row r="136" spans="1:9" ht="15.75">
      <c r="A136" s="2">
        <v>5728</v>
      </c>
      <c r="B136" s="2">
        <v>18237.083984000001</v>
      </c>
      <c r="C136" s="2">
        <v>19598.175781000002</v>
      </c>
      <c r="D136" s="2">
        <v>0.34874352809999998</v>
      </c>
      <c r="E136" s="2">
        <v>-0.262285143</v>
      </c>
      <c r="F136" s="2">
        <v>3.3361632822999998</v>
      </c>
      <c r="G136" s="2">
        <v>72665.671875</v>
      </c>
      <c r="H136" s="2">
        <v>1000000</v>
      </c>
      <c r="I136" s="2">
        <v>8.9372746599999997E-2</v>
      </c>
    </row>
    <row r="137" spans="1:9" ht="15.75">
      <c r="A137" s="2">
        <v>5733</v>
      </c>
      <c r="B137" s="2">
        <v>-55354.273430000001</v>
      </c>
      <c r="C137" s="2">
        <v>11388.992187</v>
      </c>
      <c r="D137" s="2">
        <v>1.48760378E-2</v>
      </c>
      <c r="E137" s="2">
        <v>-0.54571950400000002</v>
      </c>
      <c r="F137" s="2">
        <v>7.6787033081000002</v>
      </c>
      <c r="G137" s="2">
        <v>72519.414061999996</v>
      </c>
      <c r="H137" s="2">
        <v>1000000</v>
      </c>
      <c r="I137" s="2">
        <v>8.9372746599999997E-2</v>
      </c>
    </row>
    <row r="138" spans="1:9" ht="15.75">
      <c r="A138" s="2">
        <v>5735</v>
      </c>
      <c r="B138" s="2">
        <v>-7010.7104490000002</v>
      </c>
      <c r="C138" s="2">
        <v>4026.2897948999998</v>
      </c>
      <c r="D138" s="2">
        <v>1.467664361</v>
      </c>
      <c r="E138" s="2">
        <v>-1.968786001</v>
      </c>
      <c r="F138" s="2">
        <v>29.152954100999999</v>
      </c>
      <c r="G138" s="2">
        <v>72578.304686999996</v>
      </c>
      <c r="H138" s="2">
        <v>1000000</v>
      </c>
      <c r="I138" s="2">
        <v>8.9372746599999997E-2</v>
      </c>
    </row>
    <row r="139" spans="1:9" ht="15.75">
      <c r="A139" s="2">
        <v>5737</v>
      </c>
      <c r="B139" s="2">
        <v>-20588.14257</v>
      </c>
      <c r="C139" s="2">
        <v>25448.226562</v>
      </c>
      <c r="D139" s="2">
        <v>0.83735191819999999</v>
      </c>
      <c r="E139" s="2">
        <v>-1.0818859329999999</v>
      </c>
      <c r="F139" s="2">
        <v>18.665899276000001</v>
      </c>
      <c r="G139" s="2">
        <v>72514.398436999996</v>
      </c>
      <c r="H139" s="2">
        <v>1000000</v>
      </c>
      <c r="I139" s="2">
        <v>8.9372746599999997E-2</v>
      </c>
    </row>
    <row r="140" spans="1:9" ht="15.75">
      <c r="A140" s="2">
        <v>5764</v>
      </c>
      <c r="B140" s="2">
        <v>-78484.90625</v>
      </c>
      <c r="C140" s="2">
        <v>120218.22656</v>
      </c>
      <c r="D140" s="2">
        <v>-4.8330480000000004E-3</v>
      </c>
      <c r="E140" s="2">
        <v>0.122553803</v>
      </c>
      <c r="F140" s="2">
        <v>4.9289741516000003</v>
      </c>
      <c r="G140" s="2">
        <v>72447.554686999996</v>
      </c>
      <c r="H140" s="2">
        <v>1000000</v>
      </c>
      <c r="I140" s="2">
        <v>8.9372746599999997E-2</v>
      </c>
    </row>
    <row r="141" spans="1:9" ht="15.75">
      <c r="A141" s="2">
        <v>5766</v>
      </c>
      <c r="B141" s="2">
        <v>-28132.2539</v>
      </c>
      <c r="C141" s="2">
        <v>-53185.707029999998</v>
      </c>
      <c r="D141" s="2">
        <v>4.3359205099999999E-2</v>
      </c>
      <c r="E141" s="2">
        <v>-0.272220611</v>
      </c>
      <c r="F141" s="2">
        <v>2.6469392776</v>
      </c>
      <c r="G141" s="2">
        <v>72739.460936999996</v>
      </c>
      <c r="H141" s="2">
        <v>1000000</v>
      </c>
      <c r="I141" s="2">
        <v>8.9372746599999997E-2</v>
      </c>
    </row>
    <row r="142" spans="1:9" ht="15.75">
      <c r="A142" s="2">
        <v>5768</v>
      </c>
      <c r="B142" s="2">
        <v>-60736.105459999999</v>
      </c>
      <c r="C142" s="2">
        <v>24949.371093000002</v>
      </c>
      <c r="D142" s="2">
        <v>-2.6282773999999998E-2</v>
      </c>
      <c r="E142" s="2">
        <v>-1.6686715000000001E-2</v>
      </c>
      <c r="F142" s="2">
        <v>0.97578400369999996</v>
      </c>
      <c r="G142" s="2">
        <v>72595.882811999996</v>
      </c>
      <c r="H142" s="2">
        <v>1000000</v>
      </c>
      <c r="I142" s="2">
        <v>8.9372746599999997E-2</v>
      </c>
    </row>
    <row r="143" spans="1:9" ht="15.75">
      <c r="A143" s="2">
        <v>5770</v>
      </c>
      <c r="B143" s="2">
        <v>55020.683593000002</v>
      </c>
      <c r="C143" s="2">
        <v>22133.894531000002</v>
      </c>
      <c r="D143" s="2">
        <v>0.5070385932</v>
      </c>
      <c r="E143" s="2">
        <v>-0.18163178799999999</v>
      </c>
      <c r="F143" s="2">
        <v>3.4989762305999998</v>
      </c>
      <c r="G143" s="2">
        <v>72728.960936999996</v>
      </c>
      <c r="H143" s="2">
        <v>1000000</v>
      </c>
      <c r="I143" s="2">
        <v>8.9372746599999997E-2</v>
      </c>
    </row>
    <row r="144" spans="1:9" ht="15.75">
      <c r="A144" s="2">
        <v>5776</v>
      </c>
      <c r="B144" s="2">
        <v>-264.07302850000002</v>
      </c>
      <c r="C144" s="2">
        <v>-1985.1079099999999</v>
      </c>
      <c r="D144" s="2">
        <v>2.7052366732999999</v>
      </c>
      <c r="E144" s="2">
        <v>-3.519684314</v>
      </c>
      <c r="F144" s="2">
        <v>48.862834929999998</v>
      </c>
      <c r="G144" s="2">
        <v>72603.835936999996</v>
      </c>
      <c r="H144" s="2">
        <v>1000000</v>
      </c>
      <c r="I144" s="2">
        <v>8.9372746599999997E-2</v>
      </c>
    </row>
    <row r="145" spans="1:9" ht="15.75">
      <c r="A145" s="2">
        <v>5798</v>
      </c>
      <c r="B145" s="2">
        <v>-12979.11132</v>
      </c>
      <c r="C145" s="2">
        <v>33178.351562000003</v>
      </c>
      <c r="D145" s="2">
        <v>2.05542854E-2</v>
      </c>
      <c r="E145" s="2">
        <v>-6.2884457000000005E-2</v>
      </c>
      <c r="F145" s="2">
        <v>1.3519555329999999</v>
      </c>
      <c r="G145" s="2">
        <v>72563.070311999996</v>
      </c>
      <c r="H145" s="2">
        <v>1000000</v>
      </c>
      <c r="I145" s="2">
        <v>8.9372746599999997E-2</v>
      </c>
    </row>
    <row r="146" spans="1:9" ht="15.75">
      <c r="A146" s="2">
        <v>5803</v>
      </c>
      <c r="B146" s="2">
        <v>16740.28125</v>
      </c>
      <c r="C146" s="2">
        <v>-3926.850097</v>
      </c>
      <c r="D146" s="2">
        <v>2.1603064537000001</v>
      </c>
      <c r="E146" s="2">
        <v>-2.396514415</v>
      </c>
      <c r="F146" s="2">
        <v>31.947584152000001</v>
      </c>
      <c r="G146" s="2">
        <v>72643.179686999996</v>
      </c>
      <c r="H146" s="2">
        <v>1000000</v>
      </c>
      <c r="I146" s="2">
        <v>8.9372746599999997E-2</v>
      </c>
    </row>
    <row r="147" spans="1:9" ht="15.75">
      <c r="A147" s="2">
        <v>5805</v>
      </c>
      <c r="B147" s="2">
        <v>7811.6108397999997</v>
      </c>
      <c r="C147" s="2">
        <v>552.1875</v>
      </c>
      <c r="D147" s="2">
        <v>0.47413447489999999</v>
      </c>
      <c r="E147" s="2">
        <v>-0.55370038700000002</v>
      </c>
      <c r="F147" s="2">
        <v>8.6656875610000004</v>
      </c>
      <c r="G147" s="2">
        <v>72616.421875</v>
      </c>
      <c r="H147" s="2">
        <v>1000000</v>
      </c>
      <c r="I147" s="2">
        <v>8.9372746599999997E-2</v>
      </c>
    </row>
    <row r="148" spans="1:9" ht="15.75">
      <c r="A148" s="2">
        <v>5807</v>
      </c>
      <c r="B148" s="2">
        <v>93191.0625</v>
      </c>
      <c r="C148" s="2">
        <v>-35132.617180000001</v>
      </c>
      <c r="D148" s="2">
        <v>7.8518323599999995E-2</v>
      </c>
      <c r="E148" s="2">
        <v>-8.5023105000000002E-2</v>
      </c>
      <c r="F148" s="2">
        <v>0.55874568219999998</v>
      </c>
      <c r="G148" s="2">
        <v>73161.914061999996</v>
      </c>
      <c r="H148" s="2">
        <v>1000000</v>
      </c>
      <c r="I148" s="2">
        <v>8.9372746599999997E-2</v>
      </c>
    </row>
    <row r="149" spans="1:9" ht="15.75">
      <c r="A149" s="2">
        <v>5809</v>
      </c>
      <c r="B149" s="2">
        <v>-53782.464840000001</v>
      </c>
      <c r="C149" s="2">
        <v>82618.351561999996</v>
      </c>
      <c r="D149" s="2">
        <v>-1.9340841000000001E-2</v>
      </c>
      <c r="E149" s="2">
        <v>1.9541414399999998E-2</v>
      </c>
      <c r="F149" s="2">
        <v>0.47783222790000002</v>
      </c>
      <c r="G149" s="2">
        <v>72634.921875</v>
      </c>
      <c r="H149" s="2">
        <v>1000000</v>
      </c>
      <c r="I149" s="2">
        <v>8.9372746599999997E-2</v>
      </c>
    </row>
    <row r="150" spans="1:9" ht="15.75">
      <c r="A150" s="2">
        <v>5811</v>
      </c>
      <c r="B150" s="2">
        <v>-4759.0385740000002</v>
      </c>
      <c r="C150" s="2">
        <v>-14458.53515</v>
      </c>
      <c r="D150" s="2">
        <v>0.47802087659999998</v>
      </c>
      <c r="E150" s="2">
        <v>-0.87529307599999995</v>
      </c>
      <c r="F150" s="2">
        <v>9.4278612136</v>
      </c>
      <c r="G150" s="2">
        <v>72630.703125</v>
      </c>
      <c r="H150" s="2">
        <v>1000000</v>
      </c>
      <c r="I150" s="2">
        <v>8.9372746599999997E-2</v>
      </c>
    </row>
    <row r="151" spans="1:9" ht="15.75">
      <c r="A151" s="2">
        <v>5813</v>
      </c>
      <c r="B151" s="2">
        <v>-23160.5</v>
      </c>
      <c r="C151" s="2">
        <v>11159.396484000001</v>
      </c>
      <c r="D151" s="2">
        <v>0.32263818379999998</v>
      </c>
      <c r="E151" s="2">
        <v>-0.40559494400000001</v>
      </c>
      <c r="F151" s="2">
        <v>8.7216825485000005</v>
      </c>
      <c r="G151" s="2">
        <v>72544.390625</v>
      </c>
      <c r="H151" s="2">
        <v>1000000</v>
      </c>
      <c r="I151" s="2">
        <v>8.9372746599999997E-2</v>
      </c>
    </row>
    <row r="152" spans="1:9" ht="15.75">
      <c r="A152" s="2">
        <v>5815</v>
      </c>
      <c r="B152" s="2">
        <v>26440.421875</v>
      </c>
      <c r="C152" s="2">
        <v>101648.20312000001</v>
      </c>
      <c r="D152" s="2">
        <v>0.14185450969999999</v>
      </c>
      <c r="E152" s="2">
        <v>3.7351451799999998E-2</v>
      </c>
      <c r="F152" s="2">
        <v>1.2603464125999999</v>
      </c>
      <c r="G152" s="2">
        <v>72638.890625</v>
      </c>
      <c r="H152" s="2">
        <v>1000000</v>
      </c>
      <c r="I152" s="2">
        <v>8.9372746599999997E-2</v>
      </c>
    </row>
    <row r="153" spans="1:9" ht="15.75">
      <c r="A153" s="2">
        <v>5817</v>
      </c>
      <c r="B153" s="2">
        <v>-31874.412100000001</v>
      </c>
      <c r="C153" s="2">
        <v>-29951.759760000001</v>
      </c>
      <c r="D153" s="2">
        <v>8.1837393300000005E-2</v>
      </c>
      <c r="E153" s="2">
        <v>-0.21437372199999999</v>
      </c>
      <c r="F153" s="2">
        <v>1.8803483246999999</v>
      </c>
      <c r="G153" s="2">
        <v>72683.242186999996</v>
      </c>
      <c r="H153" s="2">
        <v>1000000</v>
      </c>
      <c r="I153" s="2">
        <v>8.9372746599999997E-2</v>
      </c>
    </row>
    <row r="154" spans="1:9" ht="15.75">
      <c r="A154" s="2">
        <v>5826</v>
      </c>
      <c r="B154" s="2">
        <v>8790.2441405999998</v>
      </c>
      <c r="C154" s="2">
        <v>-49504.371090000001</v>
      </c>
      <c r="D154" s="2">
        <v>0.12360080330000001</v>
      </c>
      <c r="E154" s="2">
        <v>-0.24835740000000001</v>
      </c>
      <c r="F154" s="2">
        <v>1.7393491268000001</v>
      </c>
      <c r="G154" s="2">
        <v>72804.625</v>
      </c>
      <c r="H154" s="2">
        <v>1000000</v>
      </c>
      <c r="I154" s="2">
        <v>8.9372746599999997E-2</v>
      </c>
    </row>
    <row r="155" spans="1:9" ht="15.75">
      <c r="A155" s="2">
        <v>5828</v>
      </c>
      <c r="B155" s="2">
        <v>7670.8134765000004</v>
      </c>
      <c r="C155" s="2">
        <v>3469.0163573999998</v>
      </c>
      <c r="D155" s="2">
        <v>2.31912471E-2</v>
      </c>
      <c r="E155" s="2">
        <v>3.1737401999999998E-2</v>
      </c>
      <c r="F155" s="2">
        <v>0.99047690629999996</v>
      </c>
      <c r="G155" s="2">
        <v>72684.03125</v>
      </c>
      <c r="H155" s="2">
        <v>1000000</v>
      </c>
      <c r="I155" s="2">
        <v>8.9372746599999997E-2</v>
      </c>
    </row>
    <row r="156" spans="1:9" ht="15.75">
      <c r="A156" s="2">
        <v>5832</v>
      </c>
      <c r="B156" s="2">
        <v>147357.0625</v>
      </c>
      <c r="C156" s="2">
        <v>-49717.6875</v>
      </c>
      <c r="D156" s="2">
        <v>0.3986527621</v>
      </c>
      <c r="E156" s="2">
        <v>-0.25005501499999999</v>
      </c>
      <c r="F156" s="2">
        <v>2.0671539306</v>
      </c>
      <c r="G156" s="2">
        <v>73371.546875</v>
      </c>
      <c r="H156" s="2">
        <v>1000000</v>
      </c>
      <c r="I156" s="2">
        <v>8.9372746599999997E-2</v>
      </c>
    </row>
    <row r="157" spans="1:9" ht="15.75">
      <c r="A157" s="2">
        <v>5834</v>
      </c>
      <c r="B157" s="2">
        <v>-53565.699209999999</v>
      </c>
      <c r="C157" s="2">
        <v>-8325.6513670000004</v>
      </c>
      <c r="D157" s="2">
        <v>-0.22813160699999999</v>
      </c>
      <c r="E157" s="2">
        <v>-1.134600877</v>
      </c>
      <c r="F157" s="2">
        <v>11.455251692999999</v>
      </c>
      <c r="G157" s="2">
        <v>72568.4375</v>
      </c>
      <c r="H157" s="2">
        <v>1000000</v>
      </c>
      <c r="I157" s="2">
        <v>8.9372746599999997E-2</v>
      </c>
    </row>
    <row r="158" spans="1:9" ht="15.75">
      <c r="A158" s="2">
        <v>5836</v>
      </c>
      <c r="B158" s="2">
        <v>-143941.98430000001</v>
      </c>
      <c r="C158" s="2">
        <v>54350.304687000003</v>
      </c>
      <c r="D158" s="2">
        <v>-8.6256458999999994E-2</v>
      </c>
      <c r="E158" s="2">
        <v>-1.0924070000000001E-3</v>
      </c>
      <c r="F158" s="2">
        <v>1.1608964204000001</v>
      </c>
      <c r="G158" s="2">
        <v>72622.171875</v>
      </c>
      <c r="H158" s="2">
        <v>1000000</v>
      </c>
      <c r="I158" s="2">
        <v>8.9372746599999997E-2</v>
      </c>
    </row>
    <row r="159" spans="1:9" ht="15.75">
      <c r="A159" s="2">
        <v>5839</v>
      </c>
      <c r="B159" s="2">
        <v>-69633.726559999996</v>
      </c>
      <c r="C159" s="2">
        <v>-6341.5161129999997</v>
      </c>
      <c r="D159" s="2">
        <v>-5.6686463999999999E-2</v>
      </c>
      <c r="E159" s="2">
        <v>-0.22287406000000001</v>
      </c>
      <c r="F159" s="2">
        <v>3.0715732573999999</v>
      </c>
      <c r="G159" s="2">
        <v>72573.921875</v>
      </c>
      <c r="H159" s="2">
        <v>1000000</v>
      </c>
      <c r="I159" s="2">
        <v>8.9372746599999997E-2</v>
      </c>
    </row>
    <row r="160" spans="1:9" ht="15.75">
      <c r="A160" s="2">
        <v>5843</v>
      </c>
      <c r="B160" s="2">
        <v>-9322.4775389999995</v>
      </c>
      <c r="C160" s="2">
        <v>-12131.549800000001</v>
      </c>
      <c r="D160" s="2">
        <v>0.56425744290000002</v>
      </c>
      <c r="E160" s="2">
        <v>-1.088588833</v>
      </c>
      <c r="F160" s="2">
        <v>12.201839446999999</v>
      </c>
      <c r="G160" s="2">
        <v>72616.234375</v>
      </c>
      <c r="H160" s="2">
        <v>1000000</v>
      </c>
      <c r="I160" s="2">
        <v>8.9372746599999997E-2</v>
      </c>
    </row>
    <row r="161" spans="1:9" ht="15.75">
      <c r="A161" s="2">
        <v>5864</v>
      </c>
      <c r="B161" s="2">
        <v>-91037.507809999996</v>
      </c>
      <c r="C161" s="2">
        <v>69939.992186999996</v>
      </c>
      <c r="D161" s="2">
        <v>-5.107503E-2</v>
      </c>
      <c r="E161" s="2">
        <v>2.8241721899999999E-2</v>
      </c>
      <c r="F161" s="2">
        <v>0.79685717820000002</v>
      </c>
      <c r="G161" s="2">
        <v>72569.03125</v>
      </c>
      <c r="H161" s="2">
        <v>1000000</v>
      </c>
      <c r="I161" s="2">
        <v>8.9372746599999997E-2</v>
      </c>
    </row>
    <row r="162" spans="1:9" ht="15.75">
      <c r="A162" s="2">
        <v>5866</v>
      </c>
      <c r="B162" s="2">
        <v>7775.5698241999999</v>
      </c>
      <c r="C162" s="2">
        <v>13584.969725999999</v>
      </c>
      <c r="D162" s="2">
        <v>0.65087270730000002</v>
      </c>
      <c r="E162" s="2">
        <v>-0.493350028</v>
      </c>
      <c r="F162" s="2">
        <v>9.5796880721999997</v>
      </c>
      <c r="G162" s="2">
        <v>72587.46875</v>
      </c>
      <c r="H162" s="2">
        <v>1000000</v>
      </c>
      <c r="I162" s="2">
        <v>8.9372746599999997E-2</v>
      </c>
    </row>
    <row r="163" spans="1:9" ht="15.75">
      <c r="A163" s="2">
        <v>5871</v>
      </c>
      <c r="B163" s="2">
        <v>45821.546875</v>
      </c>
      <c r="C163" s="2">
        <v>-17455.113280000001</v>
      </c>
      <c r="D163" s="2">
        <v>0.2148670107</v>
      </c>
      <c r="E163" s="2">
        <v>-0.27989661599999999</v>
      </c>
      <c r="F163" s="2">
        <v>2.1420390605000001</v>
      </c>
      <c r="G163" s="2">
        <v>72785.765625</v>
      </c>
      <c r="H163" s="2">
        <v>1000000</v>
      </c>
      <c r="I163" s="2">
        <v>8.9372746599999997E-2</v>
      </c>
    </row>
    <row r="164" spans="1:9" ht="15.75">
      <c r="A164" s="2">
        <v>5874</v>
      </c>
      <c r="B164" s="2">
        <v>21700.164062</v>
      </c>
      <c r="C164" s="2">
        <v>-29240.697260000001</v>
      </c>
      <c r="D164" s="2">
        <v>0.2813417017</v>
      </c>
      <c r="E164" s="2">
        <v>-0.39682543199999998</v>
      </c>
      <c r="F164" s="2">
        <v>3.3961555956999998</v>
      </c>
      <c r="G164" s="2">
        <v>72749.921875</v>
      </c>
      <c r="H164" s="2">
        <v>1000000</v>
      </c>
      <c r="I164" s="2">
        <v>8.9372746599999997E-2</v>
      </c>
    </row>
    <row r="165" spans="1:9" ht="15.75">
      <c r="A165" s="2">
        <v>5876</v>
      </c>
      <c r="B165" s="2">
        <v>-11103.67382</v>
      </c>
      <c r="C165" s="2">
        <v>-17883.335930000001</v>
      </c>
      <c r="D165" s="2">
        <v>0.11151985070000001</v>
      </c>
      <c r="E165" s="2">
        <v>-0.28361672100000002</v>
      </c>
      <c r="F165" s="2">
        <v>2.9553682804000001</v>
      </c>
      <c r="G165" s="2">
        <v>72650.898436999996</v>
      </c>
      <c r="H165" s="2">
        <v>1000000</v>
      </c>
      <c r="I165" s="2">
        <v>8.9372746599999997E-2</v>
      </c>
    </row>
    <row r="166" spans="1:9" ht="15.75">
      <c r="A166" s="2">
        <v>5884</v>
      </c>
      <c r="B166" s="2">
        <v>2090.4729003000002</v>
      </c>
      <c r="C166" s="2">
        <v>-22074.863280000001</v>
      </c>
      <c r="D166" s="2">
        <v>0.10418696700000001</v>
      </c>
      <c r="E166" s="2">
        <v>-0.20894791099999999</v>
      </c>
      <c r="F166" s="2">
        <v>1.3983398675000001</v>
      </c>
      <c r="G166" s="2">
        <v>72707.328125</v>
      </c>
      <c r="H166" s="2">
        <v>1000000</v>
      </c>
      <c r="I166" s="2">
        <v>8.9372746599999997E-2</v>
      </c>
    </row>
    <row r="167" spans="1:9" ht="15.75">
      <c r="A167" s="2">
        <v>5886</v>
      </c>
      <c r="B167" s="2">
        <v>-459.07376090000002</v>
      </c>
      <c r="C167" s="2">
        <v>5296.8935546000002</v>
      </c>
      <c r="D167" s="2">
        <v>0.16154612600000001</v>
      </c>
      <c r="E167" s="2">
        <v>-0.18014903299999999</v>
      </c>
      <c r="F167" s="2">
        <v>2.5574786663000002</v>
      </c>
      <c r="G167" s="2">
        <v>72602.492186999996</v>
      </c>
      <c r="H167" s="2">
        <v>1000000</v>
      </c>
      <c r="I167" s="2">
        <v>8.9372746599999997E-2</v>
      </c>
    </row>
    <row r="168" spans="1:9" ht="15.75">
      <c r="A168" s="2">
        <v>5888</v>
      </c>
      <c r="B168" s="2">
        <v>41909.15625</v>
      </c>
      <c r="C168" s="2">
        <v>100989.57031</v>
      </c>
      <c r="D168" s="2">
        <v>0.21671080579999999</v>
      </c>
      <c r="E168" s="2">
        <v>0.12507095930000001</v>
      </c>
      <c r="F168" s="2">
        <v>1.916327238</v>
      </c>
      <c r="G168" s="2">
        <v>72736.992186999996</v>
      </c>
      <c r="H168" s="2">
        <v>1000000</v>
      </c>
      <c r="I168" s="2">
        <v>8.9372746599999997E-2</v>
      </c>
    </row>
    <row r="169" spans="1:9" ht="15.75">
      <c r="A169" s="2">
        <v>5916</v>
      </c>
      <c r="B169" s="2">
        <v>67893.984375</v>
      </c>
      <c r="C169" s="2">
        <v>34208.011718000002</v>
      </c>
      <c r="D169" s="2">
        <v>0.19813887769999999</v>
      </c>
      <c r="E169" s="2">
        <v>3.0912374999999999E-2</v>
      </c>
      <c r="F169" s="2">
        <v>1.1733036041</v>
      </c>
      <c r="G169" s="2">
        <v>72825.84375</v>
      </c>
      <c r="H169" s="2">
        <v>1000000</v>
      </c>
      <c r="I169" s="2">
        <v>8.9372746599999997E-2</v>
      </c>
    </row>
    <row r="170" spans="1:9" ht="15.75">
      <c r="A170" s="2">
        <v>5919</v>
      </c>
      <c r="B170" s="2">
        <v>-87135.734370000006</v>
      </c>
      <c r="C170" s="2">
        <v>103670.64843</v>
      </c>
      <c r="D170" s="2">
        <v>-5.2002415000000003E-2</v>
      </c>
      <c r="E170" s="2">
        <v>3.7550996900000001E-2</v>
      </c>
      <c r="F170" s="2">
        <v>0.21101380880000001</v>
      </c>
      <c r="G170" s="2">
        <v>73353.5</v>
      </c>
      <c r="H170" s="2">
        <v>1000000</v>
      </c>
      <c r="I170" s="2">
        <v>8.9372746599999997E-2</v>
      </c>
    </row>
    <row r="171" spans="1:9" ht="15.75">
      <c r="A171" s="2">
        <v>5936</v>
      </c>
      <c r="B171" s="2">
        <v>-64486.9375</v>
      </c>
      <c r="C171" s="2">
        <v>-62197.816400000003</v>
      </c>
      <c r="D171" s="2">
        <v>2.2056998599999999E-2</v>
      </c>
      <c r="E171" s="2">
        <v>-0.32417166200000003</v>
      </c>
      <c r="F171" s="2">
        <v>1.8515790700000001</v>
      </c>
      <c r="G171" s="2">
        <v>72783.929686999996</v>
      </c>
      <c r="H171" s="2">
        <v>1000000</v>
      </c>
      <c r="I171" s="2">
        <v>8.9372746599999997E-2</v>
      </c>
    </row>
    <row r="172" spans="1:9" ht="15.75">
      <c r="A172" s="2">
        <v>5938</v>
      </c>
      <c r="B172" s="2">
        <v>27613.544921000001</v>
      </c>
      <c r="C172" s="2">
        <v>-66188.929680000001</v>
      </c>
      <c r="D172" s="2">
        <v>0.31778898830000002</v>
      </c>
      <c r="E172" s="2">
        <v>-0.54543566700000001</v>
      </c>
      <c r="F172" s="2">
        <v>3.9787034987999998</v>
      </c>
      <c r="G172" s="2">
        <v>72890.976561999996</v>
      </c>
      <c r="H172" s="2">
        <v>1000000</v>
      </c>
      <c r="I172" s="2">
        <v>8.9372746599999997E-2</v>
      </c>
    </row>
    <row r="173" spans="1:9" ht="15.75">
      <c r="A173" s="2">
        <v>5940</v>
      </c>
      <c r="B173" s="2">
        <v>18535.765625</v>
      </c>
      <c r="C173" s="2">
        <v>-1817.38562</v>
      </c>
      <c r="D173" s="2">
        <v>0.33882600060000001</v>
      </c>
      <c r="E173" s="2">
        <v>-0.39476433300000002</v>
      </c>
      <c r="F173" s="2">
        <v>4.8943090437999999</v>
      </c>
      <c r="G173" s="2">
        <v>72649.03125</v>
      </c>
      <c r="H173" s="2">
        <v>1000000</v>
      </c>
      <c r="I173" s="2">
        <v>8.9372746599999997E-2</v>
      </c>
    </row>
    <row r="174" spans="1:9" ht="15.75">
      <c r="A174" s="2">
        <v>5943</v>
      </c>
      <c r="B174" s="2">
        <v>-17723.54492</v>
      </c>
      <c r="C174" s="2">
        <v>16835.269531000002</v>
      </c>
      <c r="D174" s="2">
        <v>0.1419776827</v>
      </c>
      <c r="E174" s="2">
        <v>-9.4506858999999999E-2</v>
      </c>
      <c r="F174" s="2">
        <v>2.6889402865999998</v>
      </c>
      <c r="G174" s="2">
        <v>72554.273436999996</v>
      </c>
      <c r="H174" s="2">
        <v>1000000</v>
      </c>
      <c r="I174" s="2">
        <v>8.9372746599999997E-2</v>
      </c>
    </row>
    <row r="175" spans="1:9" ht="15.75">
      <c r="A175" s="2">
        <v>5945</v>
      </c>
      <c r="B175" s="2">
        <v>-5736.8862300000001</v>
      </c>
      <c r="C175" s="2">
        <v>6558.3041991999999</v>
      </c>
      <c r="D175" s="2">
        <v>2.0103800295999998</v>
      </c>
      <c r="E175" s="2">
        <v>-2.7068524360000001</v>
      </c>
      <c r="F175" s="2">
        <v>42.483516692999999</v>
      </c>
      <c r="G175" s="2">
        <v>72575.085936999996</v>
      </c>
      <c r="H175" s="2">
        <v>1000000</v>
      </c>
      <c r="I175" s="2">
        <v>8.9372746599999997E-2</v>
      </c>
    </row>
    <row r="176" spans="1:9" ht="15.75">
      <c r="A176" s="2">
        <v>6039</v>
      </c>
      <c r="B176" s="2">
        <v>-33212.304680000001</v>
      </c>
      <c r="C176" s="2">
        <v>-37420.40625</v>
      </c>
      <c r="D176" s="2">
        <v>3.7620171899999999E-2</v>
      </c>
      <c r="E176" s="2">
        <v>-0.469814658</v>
      </c>
      <c r="F176" s="2">
        <v>3.9187240600000002</v>
      </c>
      <c r="G176" s="2">
        <v>72688.828125</v>
      </c>
      <c r="H176" s="2">
        <v>1000000</v>
      </c>
      <c r="I176" s="2">
        <v>8.9372746599999997E-2</v>
      </c>
    </row>
    <row r="177" spans="1:9" ht="15.75">
      <c r="A177" s="2">
        <v>6042</v>
      </c>
      <c r="B177" s="2">
        <v>-235969.60930000001</v>
      </c>
      <c r="C177" s="2">
        <v>-36279.21875</v>
      </c>
      <c r="D177" s="2">
        <v>-0.27349704499999999</v>
      </c>
      <c r="E177" s="2">
        <v>-0.163645029</v>
      </c>
      <c r="F177" s="2">
        <v>1.1106278895999999</v>
      </c>
      <c r="G177" s="2">
        <v>73513.742186999996</v>
      </c>
      <c r="H177" s="2">
        <v>1000000</v>
      </c>
      <c r="I177" s="2">
        <v>8.9372746599999997E-2</v>
      </c>
    </row>
    <row r="178" spans="1:9" ht="15.75">
      <c r="A178" s="2">
        <v>6960</v>
      </c>
      <c r="B178" s="2">
        <v>-42209.292959999999</v>
      </c>
      <c r="C178" s="2">
        <v>26847.808593000002</v>
      </c>
      <c r="D178" s="2">
        <v>2.7451865299999999E-2</v>
      </c>
      <c r="E178" s="2">
        <v>-1.069353E-2</v>
      </c>
      <c r="F178" s="2">
        <v>1.6218460798000001</v>
      </c>
      <c r="G178" s="2">
        <v>72542.046875</v>
      </c>
      <c r="H178" s="2">
        <v>1000000</v>
      </c>
      <c r="I178" s="2">
        <v>8.9372746599999997E-2</v>
      </c>
    </row>
    <row r="179" spans="1:9" ht="15.75">
      <c r="A179" s="2">
        <v>6964</v>
      </c>
      <c r="B179" s="2">
        <v>13415.086914</v>
      </c>
      <c r="C179" s="2">
        <v>-6186.3017570000002</v>
      </c>
      <c r="D179" s="2">
        <v>1.0118383169</v>
      </c>
      <c r="E179" s="2">
        <v>-1.059338688</v>
      </c>
      <c r="F179" s="2">
        <v>13.836894988999999</v>
      </c>
      <c r="G179" s="2">
        <v>72643.78125</v>
      </c>
      <c r="H179" s="2">
        <v>1000000</v>
      </c>
      <c r="I179" s="2">
        <v>8.9372746599999997E-2</v>
      </c>
    </row>
    <row r="180" spans="1:9" ht="15.75">
      <c r="A180" s="2">
        <v>6966</v>
      </c>
      <c r="B180" s="2">
        <v>-75563.78125</v>
      </c>
      <c r="C180" s="2">
        <v>-60730.839840000001</v>
      </c>
      <c r="D180" s="2">
        <v>-0.14202752699999999</v>
      </c>
      <c r="E180" s="2">
        <v>-0.212582722</v>
      </c>
      <c r="F180" s="2">
        <v>2.3341012001000001</v>
      </c>
      <c r="G180" s="2">
        <v>72829.085936999996</v>
      </c>
      <c r="H180" s="2">
        <v>1000000</v>
      </c>
      <c r="I180" s="2">
        <v>8.9372746599999997E-2</v>
      </c>
    </row>
    <row r="181" spans="1:9" ht="15.75">
      <c r="A181" s="2">
        <v>6968</v>
      </c>
      <c r="B181" s="2">
        <v>291425.84375</v>
      </c>
      <c r="C181" s="2">
        <v>-149888.8125</v>
      </c>
      <c r="D181" s="2">
        <v>0.40989357230000001</v>
      </c>
      <c r="E181" s="2">
        <v>-0.26454445700000001</v>
      </c>
      <c r="F181" s="2">
        <v>0.78159898510000003</v>
      </c>
      <c r="G181" s="2">
        <v>75736.523436999996</v>
      </c>
      <c r="H181" s="2">
        <v>1000000</v>
      </c>
      <c r="I181" s="2">
        <v>8.9372746599999997E-2</v>
      </c>
    </row>
    <row r="182" spans="1:9" ht="15.75">
      <c r="A182" s="2">
        <v>6970</v>
      </c>
      <c r="B182" s="2">
        <v>161.03927612000001</v>
      </c>
      <c r="C182" s="2">
        <v>-19571.828119999998</v>
      </c>
      <c r="D182" s="2">
        <v>0.81754648679999997</v>
      </c>
      <c r="E182" s="2">
        <v>-1.3803486819999999</v>
      </c>
      <c r="F182" s="2">
        <v>14.038581848</v>
      </c>
      <c r="G182" s="2">
        <v>72655</v>
      </c>
      <c r="H182" s="2">
        <v>1000000</v>
      </c>
      <c r="I182" s="2">
        <v>8.9372746599999997E-2</v>
      </c>
    </row>
    <row r="183" spans="1:9" ht="15.75">
      <c r="A183" s="2">
        <v>6973</v>
      </c>
      <c r="B183" s="2">
        <v>704.38220214</v>
      </c>
      <c r="C183" s="2">
        <v>-413.40338129999998</v>
      </c>
      <c r="D183" s="2">
        <v>5.5137386321999999</v>
      </c>
      <c r="E183" s="2">
        <v>-7.1906557080000004</v>
      </c>
      <c r="F183" s="2">
        <v>99.834434509000005</v>
      </c>
      <c r="G183" s="2">
        <v>72601.75</v>
      </c>
      <c r="H183" s="2">
        <v>1000000</v>
      </c>
      <c r="I183" s="2">
        <v>8.9372746599999997E-2</v>
      </c>
    </row>
    <row r="184" spans="1:9" ht="15.75">
      <c r="A184" s="2">
        <v>6975</v>
      </c>
      <c r="B184" s="2">
        <v>-22162.011709999999</v>
      </c>
      <c r="C184" s="2">
        <v>2765.3100585000002</v>
      </c>
      <c r="D184" s="2">
        <v>0.47711107130000002</v>
      </c>
      <c r="E184" s="2">
        <v>-1.054854035</v>
      </c>
      <c r="F184" s="2">
        <v>15.206418991</v>
      </c>
      <c r="G184" s="2">
        <v>72563.367186999996</v>
      </c>
      <c r="H184" s="2">
        <v>1000000</v>
      </c>
      <c r="I184" s="2">
        <v>8.9372746599999997E-2</v>
      </c>
    </row>
    <row r="185" spans="1:9" ht="15.75">
      <c r="A185" s="2">
        <v>6978</v>
      </c>
      <c r="B185" s="2">
        <v>1474.4221190999999</v>
      </c>
      <c r="C185" s="2">
        <v>15379.940429</v>
      </c>
      <c r="D185" s="2">
        <v>7.4764221899999997E-2</v>
      </c>
      <c r="E185" s="2">
        <v>-9.4494632999999995E-2</v>
      </c>
      <c r="F185" s="2">
        <v>2.1929514407999999</v>
      </c>
      <c r="G185" s="2">
        <v>72588.398436999996</v>
      </c>
      <c r="H185" s="2">
        <v>1000000</v>
      </c>
      <c r="I185" s="2">
        <v>8.9372746599999997E-2</v>
      </c>
    </row>
    <row r="186" spans="1:9" ht="15.75">
      <c r="A186" s="2">
        <v>6980</v>
      </c>
      <c r="B186" s="2">
        <v>23402.568359000001</v>
      </c>
      <c r="C186" s="2">
        <v>-8028.6235349999997</v>
      </c>
      <c r="D186" s="2">
        <v>0.28078573940000001</v>
      </c>
      <c r="E186" s="2">
        <v>-0.27549424700000003</v>
      </c>
      <c r="F186" s="2">
        <v>2.6280140876</v>
      </c>
      <c r="G186" s="2">
        <v>72688.953125</v>
      </c>
      <c r="H186" s="2">
        <v>1000000</v>
      </c>
      <c r="I186" s="2">
        <v>8.9372746599999997E-2</v>
      </c>
    </row>
    <row r="187" spans="1:9" ht="15.75">
      <c r="A187" s="2">
        <v>6982</v>
      </c>
      <c r="B187" s="2">
        <v>-49617.453119999998</v>
      </c>
      <c r="C187" s="2">
        <v>21660.021484000001</v>
      </c>
      <c r="D187" s="2">
        <v>-4.4076326999999998E-2</v>
      </c>
      <c r="E187" s="2">
        <v>-0.18108744900000001</v>
      </c>
      <c r="F187" s="2">
        <v>4.4938030242</v>
      </c>
      <c r="G187" s="2">
        <v>72522.804686999996</v>
      </c>
      <c r="H187" s="2">
        <v>1000000</v>
      </c>
      <c r="I187" s="2">
        <v>8.9372746599999997E-2</v>
      </c>
    </row>
    <row r="188" spans="1:9" ht="15.75">
      <c r="A188" s="2">
        <v>7046</v>
      </c>
      <c r="B188" s="2">
        <v>12162.155273</v>
      </c>
      <c r="C188" s="2">
        <v>15226.457031</v>
      </c>
      <c r="D188" s="2">
        <v>0.38308295599999997</v>
      </c>
      <c r="E188" s="2">
        <v>-0.23240074499999999</v>
      </c>
      <c r="F188" s="2">
        <v>5.0416870116999997</v>
      </c>
      <c r="G188" s="2">
        <v>72597.445311999996</v>
      </c>
      <c r="H188" s="2">
        <v>1000000</v>
      </c>
      <c r="I188" s="2">
        <v>8.9372746599999997E-2</v>
      </c>
    </row>
    <row r="189" spans="1:9" ht="15.75">
      <c r="A189" s="2">
        <v>7048</v>
      </c>
      <c r="B189" s="2">
        <v>-63517.425779999998</v>
      </c>
      <c r="C189" s="2">
        <v>-55495.175779999998</v>
      </c>
      <c r="D189" s="2">
        <v>-2.0821031E-2</v>
      </c>
      <c r="E189" s="2">
        <v>-0.11962316100000001</v>
      </c>
      <c r="F189" s="2">
        <v>0.98362678280000004</v>
      </c>
      <c r="G189" s="2">
        <v>72824.289061999996</v>
      </c>
      <c r="H189" s="2">
        <v>1000000</v>
      </c>
      <c r="I189" s="2">
        <v>8.9372746599999997E-2</v>
      </c>
    </row>
    <row r="190" spans="1:9" ht="15.75">
      <c r="A190" s="2">
        <v>7061</v>
      </c>
      <c r="B190" s="2">
        <v>63481.890625</v>
      </c>
      <c r="C190" s="2">
        <v>24658.023437</v>
      </c>
      <c r="D190" s="2">
        <v>0.61867427819999998</v>
      </c>
      <c r="E190" s="2">
        <v>-0.40005120599999999</v>
      </c>
      <c r="F190" s="2">
        <v>6.7818889617</v>
      </c>
      <c r="G190" s="2">
        <v>72708.65625</v>
      </c>
      <c r="H190" s="2">
        <v>1000000</v>
      </c>
      <c r="I190" s="2">
        <v>8.9372746599999997E-2</v>
      </c>
    </row>
    <row r="191" spans="1:9" ht="15.75">
      <c r="A191" s="2">
        <v>7063</v>
      </c>
      <c r="B191" s="2">
        <v>-128592.50780000001</v>
      </c>
      <c r="C191" s="2">
        <v>-41478.652340000001</v>
      </c>
      <c r="D191" s="2">
        <v>-5.7541835999999999E-2</v>
      </c>
      <c r="E191" s="2">
        <v>-0.20558541999999999</v>
      </c>
      <c r="F191" s="2">
        <v>1.7661546468</v>
      </c>
      <c r="G191" s="2">
        <v>72690.96875</v>
      </c>
      <c r="H191" s="2">
        <v>1000000</v>
      </c>
      <c r="I191" s="2">
        <v>8.9372746599999997E-2</v>
      </c>
    </row>
    <row r="192" spans="1:9" ht="15.75">
      <c r="A192" s="2">
        <v>7065</v>
      </c>
      <c r="B192" s="2">
        <v>3373.0305174999999</v>
      </c>
      <c r="C192" s="2">
        <v>11030.029296000001</v>
      </c>
      <c r="D192" s="2">
        <v>0.5365265011</v>
      </c>
      <c r="E192" s="2">
        <v>-0.67835128300000003</v>
      </c>
      <c r="F192" s="2">
        <v>9.0155811308999994</v>
      </c>
      <c r="G192" s="2">
        <v>72584.28125</v>
      </c>
      <c r="H192" s="2">
        <v>1000000</v>
      </c>
      <c r="I192" s="2">
        <v>8.9372746599999997E-2</v>
      </c>
    </row>
    <row r="193" spans="1:9" ht="15.75">
      <c r="A193" s="2">
        <v>7067</v>
      </c>
      <c r="B193" s="2">
        <v>-110679.71090000001</v>
      </c>
      <c r="C193" s="2">
        <v>89001.375</v>
      </c>
      <c r="D193" s="2">
        <v>-7.8813708999999996E-2</v>
      </c>
      <c r="E193" s="2">
        <v>8.7373897399999997E-2</v>
      </c>
      <c r="F193" s="2">
        <v>0.76432126759999997</v>
      </c>
      <c r="G193" s="2">
        <v>72623.296875</v>
      </c>
      <c r="H193" s="2">
        <v>1000000</v>
      </c>
      <c r="I193" s="2">
        <v>8.9372746599999997E-2</v>
      </c>
    </row>
    <row r="194" spans="1:9" ht="15.75">
      <c r="A194" s="2">
        <v>7069</v>
      </c>
      <c r="B194" s="2">
        <v>-324.52130119999998</v>
      </c>
      <c r="C194" s="2">
        <v>-8618.6806639999995</v>
      </c>
      <c r="D194" s="2">
        <v>1.2747704982000001</v>
      </c>
      <c r="E194" s="2">
        <v>-1.678423523</v>
      </c>
      <c r="F194" s="2">
        <v>22.869363784000001</v>
      </c>
      <c r="G194" s="2">
        <v>72620.578125</v>
      </c>
      <c r="H194" s="2">
        <v>1000000</v>
      </c>
      <c r="I194" s="2">
        <v>8.9372746599999997E-2</v>
      </c>
    </row>
    <row r="195" spans="1:9" ht="15.75">
      <c r="A195" s="2">
        <v>7071</v>
      </c>
      <c r="B195" s="2">
        <v>-40178.261709999999</v>
      </c>
      <c r="C195" s="2">
        <v>-97203.0625</v>
      </c>
      <c r="D195" s="2">
        <v>0.1070201992</v>
      </c>
      <c r="E195" s="2">
        <v>-0.199677675</v>
      </c>
      <c r="F195" s="2">
        <v>1.390353918</v>
      </c>
      <c r="G195" s="2">
        <v>72931.914061999996</v>
      </c>
      <c r="H195" s="2">
        <v>1000000</v>
      </c>
      <c r="I195" s="2">
        <v>8.9372746599999997E-2</v>
      </c>
    </row>
    <row r="196" spans="1:9" ht="15.75">
      <c r="A196" s="2">
        <v>7074</v>
      </c>
      <c r="B196" s="2">
        <v>3138.5676269000001</v>
      </c>
      <c r="C196" s="2">
        <v>28106.320312</v>
      </c>
      <c r="D196" s="2">
        <v>0.44030460710000002</v>
      </c>
      <c r="E196" s="2">
        <v>-0.409687519</v>
      </c>
      <c r="F196" s="2">
        <v>7.7567024231000001</v>
      </c>
      <c r="G196" s="2">
        <v>72550.945311999996</v>
      </c>
      <c r="H196" s="2">
        <v>1000000</v>
      </c>
      <c r="I196" s="2">
        <v>8.9372746599999997E-2</v>
      </c>
    </row>
    <row r="197" spans="1:9" ht="15.75">
      <c r="A197" s="2">
        <v>7076</v>
      </c>
      <c r="B197" s="2">
        <v>-727.206726</v>
      </c>
      <c r="C197" s="2">
        <v>-5832.9169920000004</v>
      </c>
      <c r="D197" s="2">
        <v>2.3081598281</v>
      </c>
      <c r="E197" s="2">
        <v>-3.0267386429999998</v>
      </c>
      <c r="F197" s="2">
        <v>41.129524230999998</v>
      </c>
      <c r="G197" s="2">
        <v>72612.53125</v>
      </c>
      <c r="H197" s="2">
        <v>1000000</v>
      </c>
      <c r="I197" s="2">
        <v>8.9372746599999997E-2</v>
      </c>
    </row>
    <row r="198" spans="1:9" ht="15.75">
      <c r="A198" s="2">
        <v>7078</v>
      </c>
      <c r="B198" s="2">
        <v>65520.644530999998</v>
      </c>
      <c r="C198" s="2">
        <v>16210.501953000001</v>
      </c>
      <c r="D198" s="2">
        <v>0.37151196590000002</v>
      </c>
      <c r="E198" s="2">
        <v>-0.15111881399999999</v>
      </c>
      <c r="F198" s="2">
        <v>3.4021027088000002</v>
      </c>
      <c r="G198" s="2">
        <v>72746.929686999996</v>
      </c>
      <c r="H198" s="2">
        <v>1000000</v>
      </c>
      <c r="I198" s="2">
        <v>8.9372746599999997E-2</v>
      </c>
    </row>
    <row r="199" spans="1:9" ht="15.75">
      <c r="A199" s="2">
        <v>7192</v>
      </c>
      <c r="B199" s="2">
        <v>-31811.890619999998</v>
      </c>
      <c r="C199" s="2">
        <v>6650.7163085000002</v>
      </c>
      <c r="D199" s="2">
        <v>5.4263867399999999E-2</v>
      </c>
      <c r="E199" s="2">
        <v>-8.4935441E-2</v>
      </c>
      <c r="F199" s="2">
        <v>1.5590407848000001</v>
      </c>
      <c r="G199" s="2">
        <v>72580.570311999996</v>
      </c>
      <c r="H199" s="2">
        <v>1000000</v>
      </c>
      <c r="I199" s="2">
        <v>8.9372746599999997E-2</v>
      </c>
    </row>
    <row r="200" spans="1:9" ht="15.75">
      <c r="A200" s="2">
        <v>7194</v>
      </c>
      <c r="B200" s="2">
        <v>-179684.67180000001</v>
      </c>
      <c r="C200" s="2">
        <v>2344.4936523000001</v>
      </c>
      <c r="D200" s="2">
        <v>-0.195055589</v>
      </c>
      <c r="E200" s="2">
        <v>-6.1131745000000001E-2</v>
      </c>
      <c r="F200" s="2">
        <v>1.6742854117999999</v>
      </c>
      <c r="G200" s="2">
        <v>72791.484375</v>
      </c>
      <c r="H200" s="2">
        <v>1000000</v>
      </c>
      <c r="I200" s="2">
        <v>8.9372746599999997E-2</v>
      </c>
    </row>
    <row r="201" spans="1:9" ht="15.75">
      <c r="A201" s="2">
        <v>7196</v>
      </c>
      <c r="B201" s="2">
        <v>79010.054686999996</v>
      </c>
      <c r="C201" s="2">
        <v>107981.5</v>
      </c>
      <c r="D201" s="2">
        <v>0.19814960649999999</v>
      </c>
      <c r="E201" s="2">
        <v>3.2985139599999998E-2</v>
      </c>
      <c r="F201" s="2">
        <v>1.557729125</v>
      </c>
      <c r="G201" s="2">
        <v>72784.648436999996</v>
      </c>
      <c r="H201" s="2">
        <v>1000000</v>
      </c>
      <c r="I201" s="2">
        <v>8.9372746599999997E-2</v>
      </c>
    </row>
    <row r="202" spans="1:9" ht="15.75">
      <c r="A202" s="2">
        <v>7198</v>
      </c>
      <c r="B202" s="2">
        <v>-320422</v>
      </c>
      <c r="C202" s="2">
        <v>-59702.035150000003</v>
      </c>
      <c r="D202" s="2">
        <v>-5.5218758999999999E-2</v>
      </c>
      <c r="E202" s="2">
        <v>1.7115253899999999E-2</v>
      </c>
      <c r="F202" s="2">
        <v>0.31239932770000001</v>
      </c>
      <c r="G202" s="2">
        <v>73988</v>
      </c>
      <c r="H202" s="2">
        <v>1000000</v>
      </c>
      <c r="I202" s="2">
        <v>8.9372746599999997E-2</v>
      </c>
    </row>
    <row r="203" spans="1:9" ht="15.75">
      <c r="A203" s="2">
        <v>7213</v>
      </c>
      <c r="B203" s="2">
        <v>-56633.347650000003</v>
      </c>
      <c r="C203" s="2">
        <v>-92913.5625</v>
      </c>
      <c r="D203" s="2">
        <v>3.6337208000000003E-2</v>
      </c>
      <c r="E203" s="2">
        <v>-0.30470091100000002</v>
      </c>
      <c r="F203" s="2">
        <v>2.0644638538</v>
      </c>
      <c r="G203" s="2">
        <v>72889.515625</v>
      </c>
      <c r="H203" s="2">
        <v>1000000</v>
      </c>
      <c r="I203" s="2">
        <v>8.9372746599999997E-2</v>
      </c>
    </row>
    <row r="204" spans="1:9" ht="15.75">
      <c r="A204" s="2">
        <v>7215</v>
      </c>
      <c r="B204" s="2">
        <v>-108755.5937</v>
      </c>
      <c r="C204" s="2">
        <v>-130658.5312</v>
      </c>
      <c r="D204" s="2">
        <v>-8.1246860000000004E-2</v>
      </c>
      <c r="E204" s="2">
        <v>-0.65834385100000004</v>
      </c>
      <c r="F204" s="2">
        <v>3.8900651930999999</v>
      </c>
      <c r="G204" s="2">
        <v>73074.710936999996</v>
      </c>
      <c r="H204" s="2">
        <v>1000000</v>
      </c>
      <c r="I204" s="2">
        <v>8.9372746599999997E-2</v>
      </c>
    </row>
    <row r="205" spans="1:9" ht="15.75">
      <c r="A205" s="2">
        <v>7217</v>
      </c>
      <c r="B205" s="2">
        <v>-128607.5468</v>
      </c>
      <c r="C205" s="2">
        <v>-111555.07030000001</v>
      </c>
      <c r="D205" s="2">
        <v>-2.467242E-2</v>
      </c>
      <c r="E205" s="2">
        <v>-6.1049277999999998E-2</v>
      </c>
      <c r="F205" s="2">
        <v>0.67381435629999997</v>
      </c>
      <c r="G205" s="2">
        <v>73135.539061999996</v>
      </c>
      <c r="H205" s="2">
        <v>1000000</v>
      </c>
      <c r="I205" s="2">
        <v>8.9372746599999997E-2</v>
      </c>
    </row>
    <row r="206" spans="1:9" ht="15.75">
      <c r="A206" s="2">
        <v>7219</v>
      </c>
      <c r="B206" s="2">
        <v>-10561.436519999999</v>
      </c>
      <c r="C206" s="2">
        <v>6306.2802733999997</v>
      </c>
      <c r="D206" s="2">
        <v>0.5305126309</v>
      </c>
      <c r="E206" s="2">
        <v>-0.92220175199999999</v>
      </c>
      <c r="F206" s="2">
        <v>12.495809554999999</v>
      </c>
      <c r="G206" s="2">
        <v>72569.109375</v>
      </c>
      <c r="H206" s="2">
        <v>1000000</v>
      </c>
      <c r="I206" s="2">
        <v>8.9372746599999997E-2</v>
      </c>
    </row>
    <row r="207" spans="1:9" ht="15.75">
      <c r="A207" s="2">
        <v>7221</v>
      </c>
      <c r="B207" s="2">
        <v>-87638.625</v>
      </c>
      <c r="C207" s="2">
        <v>-5659.25</v>
      </c>
      <c r="D207" s="2">
        <v>3.3838383800000003E-2</v>
      </c>
      <c r="E207" s="2">
        <v>-6.3764214E-2</v>
      </c>
      <c r="F207" s="2">
        <v>0.66911041729999998</v>
      </c>
      <c r="G207" s="2">
        <v>72680.0625</v>
      </c>
      <c r="H207" s="2">
        <v>1000000</v>
      </c>
      <c r="I207" s="2">
        <v>8.9372746599999997E-2</v>
      </c>
    </row>
    <row r="208" spans="1:9" ht="15.75">
      <c r="A208" s="2">
        <v>7223</v>
      </c>
      <c r="B208" s="2">
        <v>2396.0212402000002</v>
      </c>
      <c r="C208" s="2">
        <v>1767.5723877</v>
      </c>
      <c r="D208" s="2">
        <v>3.6095144748000001</v>
      </c>
      <c r="E208" s="2">
        <v>-4.4919152249999996</v>
      </c>
      <c r="F208" s="2">
        <v>63.754417418999999</v>
      </c>
      <c r="G208" s="2">
        <v>72599.789061999996</v>
      </c>
      <c r="H208" s="2">
        <v>1000000</v>
      </c>
      <c r="I208" s="2">
        <v>8.9372746599999997E-2</v>
      </c>
    </row>
    <row r="209" spans="1:9" ht="15.75">
      <c r="A209" s="2">
        <v>7225</v>
      </c>
      <c r="B209" s="2">
        <v>-11898.79882</v>
      </c>
      <c r="C209" s="2">
        <v>2301.0344237999998</v>
      </c>
      <c r="D209" s="2">
        <v>0.98591965429999995</v>
      </c>
      <c r="E209" s="2">
        <v>-1.4181621069999999</v>
      </c>
      <c r="F209" s="2">
        <v>20.261665344000001</v>
      </c>
      <c r="G209" s="2">
        <v>72574.601561999996</v>
      </c>
      <c r="H209" s="2">
        <v>1000000</v>
      </c>
      <c r="I209" s="2">
        <v>8.9372746599999997E-2</v>
      </c>
    </row>
    <row r="210" spans="1:9" ht="15.75">
      <c r="A210" s="2">
        <v>7227</v>
      </c>
      <c r="B210" s="2">
        <v>34496.902343000002</v>
      </c>
      <c r="C210" s="2">
        <v>-37442.503900000003</v>
      </c>
      <c r="D210" s="2">
        <v>9.1019280199999997E-2</v>
      </c>
      <c r="E210" s="2">
        <v>-0.10295960999999999</v>
      </c>
      <c r="F210" s="2">
        <v>1.4469258785000001</v>
      </c>
      <c r="G210" s="2">
        <v>72832.4375</v>
      </c>
      <c r="H210" s="2">
        <v>1000000</v>
      </c>
      <c r="I210" s="2">
        <v>8.9372746599999997E-2</v>
      </c>
    </row>
    <row r="211" spans="1:9" ht="15.75">
      <c r="A211" s="2">
        <v>7282</v>
      </c>
      <c r="B211" s="2">
        <v>1752.1169433</v>
      </c>
      <c r="C211" s="2">
        <v>11674.315429</v>
      </c>
      <c r="D211" s="2">
        <v>4.1116123198999999</v>
      </c>
      <c r="E211" s="2">
        <v>-4.5935473440000001</v>
      </c>
      <c r="F211" s="2">
        <v>75.617439270000006</v>
      </c>
      <c r="G211" s="2">
        <v>72577.023436999996</v>
      </c>
      <c r="H211" s="2">
        <v>1000000</v>
      </c>
      <c r="I211" s="2">
        <v>8.9372746599999997E-2</v>
      </c>
    </row>
    <row r="212" spans="1:9" ht="15.75">
      <c r="A212" s="2">
        <v>7284</v>
      </c>
      <c r="B212" s="2">
        <v>52198.484375</v>
      </c>
      <c r="C212" s="2">
        <v>9332.1513670999993</v>
      </c>
      <c r="D212" s="2">
        <v>0.73991715899999999</v>
      </c>
      <c r="E212" s="2">
        <v>-0.32580852500000002</v>
      </c>
      <c r="F212" s="2">
        <v>7.0136108398000001</v>
      </c>
      <c r="G212" s="2">
        <v>72721.875</v>
      </c>
      <c r="H212" s="2">
        <v>1000000</v>
      </c>
      <c r="I212" s="2">
        <v>8.9372746599999997E-2</v>
      </c>
    </row>
    <row r="213" spans="1:9" ht="15.75">
      <c r="A213" s="2">
        <v>7286</v>
      </c>
      <c r="B213" s="2">
        <v>18351.1875</v>
      </c>
      <c r="C213" s="2">
        <v>-23480.708979999999</v>
      </c>
      <c r="D213" s="2">
        <v>1.2631034851</v>
      </c>
      <c r="E213" s="2">
        <v>-1.545371294</v>
      </c>
      <c r="F213" s="2">
        <v>16.730937956999998</v>
      </c>
      <c r="G213" s="2">
        <v>72703.429686999996</v>
      </c>
      <c r="H213" s="2">
        <v>1000000</v>
      </c>
      <c r="I213" s="2">
        <v>8.9372746599999997E-2</v>
      </c>
    </row>
    <row r="214" spans="1:9" ht="15.75">
      <c r="A214" s="2">
        <v>7311</v>
      </c>
      <c r="B214" s="2">
        <v>323669.34375</v>
      </c>
      <c r="C214" s="2">
        <v>89330.015625</v>
      </c>
      <c r="D214" s="2">
        <v>0.63159281010000001</v>
      </c>
      <c r="E214" s="2">
        <v>5.0063364200000002E-2</v>
      </c>
      <c r="F214" s="2">
        <v>1.2227067947000001</v>
      </c>
      <c r="G214" s="2">
        <v>75592.726561999996</v>
      </c>
      <c r="H214" s="2">
        <v>1000000</v>
      </c>
      <c r="I214" s="2">
        <v>8.9372746599999997E-2</v>
      </c>
    </row>
    <row r="215" spans="1:9" ht="15.75">
      <c r="A215" s="2">
        <v>7313</v>
      </c>
      <c r="B215" s="2">
        <v>-5226.3598629999997</v>
      </c>
      <c r="C215" s="2">
        <v>30599.722656000002</v>
      </c>
      <c r="D215" s="2">
        <v>0.15134117</v>
      </c>
      <c r="E215" s="2">
        <v>-7.7976681000000006E-2</v>
      </c>
      <c r="F215" s="2">
        <v>3.6670734881999998</v>
      </c>
      <c r="G215" s="2">
        <v>72544.953125</v>
      </c>
      <c r="H215" s="2">
        <v>1000000</v>
      </c>
      <c r="I215" s="2">
        <v>8.9372746599999997E-2</v>
      </c>
    </row>
    <row r="216" spans="1:9" ht="15.75">
      <c r="A216" s="2">
        <v>7315</v>
      </c>
      <c r="B216" s="2">
        <v>-216422.67180000001</v>
      </c>
      <c r="C216" s="2">
        <v>-59665.5625</v>
      </c>
      <c r="D216" s="2">
        <v>-8.5650272E-2</v>
      </c>
      <c r="E216" s="2">
        <v>-9.4750499999999996E-4</v>
      </c>
      <c r="F216" s="2">
        <v>0.1218805909</v>
      </c>
      <c r="G216" s="2">
        <v>75383.03125</v>
      </c>
      <c r="H216" s="2">
        <v>1000000</v>
      </c>
      <c r="I216" s="2">
        <v>8.9372746599999997E-2</v>
      </c>
    </row>
    <row r="217" spans="1:9" ht="15.75">
      <c r="A217" s="2">
        <v>7317</v>
      </c>
      <c r="B217" s="2">
        <v>-48624.082029999998</v>
      </c>
      <c r="C217" s="2">
        <v>-29605.91015</v>
      </c>
      <c r="D217" s="2">
        <v>-6.2326718000000003E-2</v>
      </c>
      <c r="E217" s="2">
        <v>-0.24787104099999999</v>
      </c>
      <c r="F217" s="2">
        <v>1.9001740217</v>
      </c>
      <c r="G217" s="2">
        <v>72706.78125</v>
      </c>
      <c r="H217" s="2">
        <v>1000000</v>
      </c>
      <c r="I217" s="2">
        <v>8.9372746599999997E-2</v>
      </c>
    </row>
    <row r="218" spans="1:9" ht="15.75">
      <c r="A218" s="2">
        <v>7327</v>
      </c>
      <c r="B218" s="2">
        <v>30287.345702999999</v>
      </c>
      <c r="C218" s="2">
        <v>-23944.666010000001</v>
      </c>
      <c r="D218" s="2">
        <v>0.28135490410000003</v>
      </c>
      <c r="E218" s="2">
        <v>-0.32113113900000001</v>
      </c>
      <c r="F218" s="2">
        <v>2.7373757362000002</v>
      </c>
      <c r="G218" s="2">
        <v>72771.140625</v>
      </c>
      <c r="H218" s="2">
        <v>1000000</v>
      </c>
      <c r="I218" s="2">
        <v>8.9372746599999997E-2</v>
      </c>
    </row>
    <row r="219" spans="1:9" ht="15.75">
      <c r="A219" s="2">
        <v>7340</v>
      </c>
      <c r="B219" s="2">
        <v>6479.1298827999999</v>
      </c>
      <c r="C219" s="2">
        <v>-25375.644530000001</v>
      </c>
      <c r="D219" s="2">
        <v>0.3077049255</v>
      </c>
      <c r="E219" s="2">
        <v>-0.56344216999999996</v>
      </c>
      <c r="F219" s="2">
        <v>4.8218059539000002</v>
      </c>
      <c r="G219" s="2">
        <v>72688.234375</v>
      </c>
      <c r="H219" s="2">
        <v>1000000</v>
      </c>
      <c r="I219" s="2">
        <v>8.9372746599999997E-2</v>
      </c>
    </row>
    <row r="220" spans="1:9" ht="15.75">
      <c r="A220" s="2">
        <v>7343</v>
      </c>
      <c r="B220" s="2">
        <v>10270.407225999999</v>
      </c>
      <c r="C220" s="2">
        <v>10142.462890000001</v>
      </c>
      <c r="D220" s="2">
        <v>1.2926648855</v>
      </c>
      <c r="E220" s="2">
        <v>-1.286036014</v>
      </c>
      <c r="F220" s="2">
        <v>20.275140761999999</v>
      </c>
      <c r="G220" s="2">
        <v>72598.25</v>
      </c>
      <c r="H220" s="2">
        <v>1000000</v>
      </c>
      <c r="I220" s="2">
        <v>8.9372746599999997E-2</v>
      </c>
    </row>
    <row r="221" spans="1:9" ht="15.75">
      <c r="A221" s="2">
        <v>7347</v>
      </c>
      <c r="B221" s="2">
        <v>-10784.56054</v>
      </c>
      <c r="C221" s="2">
        <v>-18464.720700000002</v>
      </c>
      <c r="D221" s="2">
        <v>0.4247467815</v>
      </c>
      <c r="E221" s="2">
        <v>-0.74418264599999995</v>
      </c>
      <c r="F221" s="2">
        <v>7.5857105254999997</v>
      </c>
      <c r="G221" s="2">
        <v>72634.101561999996</v>
      </c>
      <c r="H221" s="2">
        <v>1000000</v>
      </c>
      <c r="I221" s="2">
        <v>8.9372746599999997E-2</v>
      </c>
    </row>
    <row r="222" spans="1:9" ht="15.75">
      <c r="A222" s="2">
        <v>7349</v>
      </c>
      <c r="B222" s="2">
        <v>10992.549804</v>
      </c>
      <c r="C222" s="2">
        <v>15404.056640000001</v>
      </c>
      <c r="D222" s="2">
        <v>1.0291508436000001</v>
      </c>
      <c r="E222" s="2">
        <v>-0.96252822800000004</v>
      </c>
      <c r="F222" s="2">
        <v>16.558115005000001</v>
      </c>
      <c r="G222" s="2">
        <v>72587.5</v>
      </c>
      <c r="H222" s="2">
        <v>1000000</v>
      </c>
      <c r="I222" s="2">
        <v>8.9372746599999997E-2</v>
      </c>
    </row>
    <row r="223" spans="1:9" ht="15.75">
      <c r="A223" s="2">
        <v>7351</v>
      </c>
      <c r="B223" s="2">
        <v>5584.5581054000004</v>
      </c>
      <c r="C223" s="2">
        <v>-24000.845700000002</v>
      </c>
      <c r="D223" s="2">
        <v>0.73273497809999999</v>
      </c>
      <c r="E223" s="2">
        <v>-1.017620921</v>
      </c>
      <c r="F223" s="2">
        <v>12.848130226</v>
      </c>
      <c r="G223" s="2">
        <v>72674.109375</v>
      </c>
      <c r="H223" s="2">
        <v>1000000</v>
      </c>
      <c r="I223" s="2">
        <v>8.9372746599999997E-2</v>
      </c>
    </row>
    <row r="224" spans="1:9" ht="15.75">
      <c r="A224" s="2">
        <v>7353</v>
      </c>
      <c r="B224" s="2">
        <v>115815.42968</v>
      </c>
      <c r="C224" s="2">
        <v>32793.546875</v>
      </c>
      <c r="D224" s="2">
        <v>1.5793133974</v>
      </c>
      <c r="E224" s="2">
        <v>-0.78237020899999998</v>
      </c>
      <c r="F224" s="2">
        <v>12.823494910999999</v>
      </c>
      <c r="G224" s="2">
        <v>72868.03125</v>
      </c>
      <c r="H224" s="2">
        <v>1000000</v>
      </c>
      <c r="I224" s="2">
        <v>8.9372746599999997E-2</v>
      </c>
    </row>
    <row r="225" spans="1:9" ht="15.75">
      <c r="A225" s="2">
        <v>7355</v>
      </c>
      <c r="B225" s="2">
        <v>140521.03125</v>
      </c>
      <c r="C225" s="2">
        <v>78538.703125</v>
      </c>
      <c r="D225" s="2">
        <v>0.74461638919999995</v>
      </c>
      <c r="E225" s="2">
        <v>-4.1340979999999999E-2</v>
      </c>
      <c r="F225" s="2">
        <v>5.4072594642</v>
      </c>
      <c r="G225" s="2">
        <v>72929.9375</v>
      </c>
      <c r="H225" s="2">
        <v>1000000</v>
      </c>
      <c r="I225" s="2">
        <v>8.9372746599999997E-2</v>
      </c>
    </row>
    <row r="226" spans="1:9" ht="15.75">
      <c r="A226" s="2">
        <v>7357</v>
      </c>
      <c r="B226" s="2">
        <v>-21400.314450000002</v>
      </c>
      <c r="C226" s="2">
        <v>54818.722655999998</v>
      </c>
      <c r="D226" s="2">
        <v>0.13639542460000001</v>
      </c>
      <c r="E226" s="2">
        <v>-0.181869849</v>
      </c>
      <c r="F226" s="2">
        <v>2.3596770763000001</v>
      </c>
      <c r="G226" s="2">
        <v>72502.117186999996</v>
      </c>
      <c r="H226" s="2">
        <v>1000000</v>
      </c>
      <c r="I226" s="2">
        <v>8.9372746599999997E-2</v>
      </c>
    </row>
    <row r="227" spans="1:9" ht="15.75">
      <c r="A227" s="2">
        <v>7403</v>
      </c>
      <c r="B227" s="2">
        <v>143750.51561999999</v>
      </c>
      <c r="C227" s="2">
        <v>45540.464843000002</v>
      </c>
      <c r="D227" s="2">
        <v>0.30160790679999999</v>
      </c>
      <c r="E227" s="2">
        <v>-5.5769740999999998E-2</v>
      </c>
      <c r="F227" s="2">
        <v>0.56825661650000003</v>
      </c>
      <c r="G227" s="2">
        <v>74257.765625</v>
      </c>
      <c r="H227" s="2">
        <v>1000000</v>
      </c>
      <c r="I227" s="2">
        <v>8.9372746599999997E-2</v>
      </c>
    </row>
    <row r="228" spans="1:9" ht="15.75">
      <c r="A228" s="2">
        <v>7421</v>
      </c>
      <c r="B228" s="2">
        <v>16412.59375</v>
      </c>
      <c r="C228" s="2">
        <v>16727.529296000001</v>
      </c>
      <c r="D228" s="2">
        <v>3.9832293900000003E-2</v>
      </c>
      <c r="E228" s="2">
        <v>-4.3998072999999999E-2</v>
      </c>
      <c r="F228" s="2">
        <v>0.63404816379999995</v>
      </c>
      <c r="G228" s="2">
        <v>72712.75</v>
      </c>
      <c r="H228" s="2">
        <v>1000000</v>
      </c>
      <c r="I228" s="2">
        <v>8.9372746599999997E-2</v>
      </c>
    </row>
    <row r="229" spans="1:9" ht="15.75">
      <c r="A229" s="2">
        <v>7434</v>
      </c>
      <c r="B229" s="2">
        <v>2755.5090332</v>
      </c>
      <c r="C229" s="2">
        <v>15036.809569999999</v>
      </c>
      <c r="D229" s="2">
        <v>0.96418619149999996</v>
      </c>
      <c r="E229" s="2">
        <v>-0.81205064000000005</v>
      </c>
      <c r="F229" s="2">
        <v>15.985126494999999</v>
      </c>
      <c r="G229" s="2">
        <v>72573.453125</v>
      </c>
      <c r="H229" s="2">
        <v>1000000</v>
      </c>
      <c r="I229" s="2">
        <v>8.9372746599999997E-2</v>
      </c>
    </row>
    <row r="230" spans="1:9" ht="15.75">
      <c r="A230" s="2">
        <v>7456</v>
      </c>
      <c r="B230" s="2">
        <v>23699.171875</v>
      </c>
      <c r="C230" s="2">
        <v>33804.367187000003</v>
      </c>
      <c r="D230" s="2">
        <v>0.29289934029999998</v>
      </c>
      <c r="E230" s="2">
        <v>-0.146896839</v>
      </c>
      <c r="F230" s="2">
        <v>4.1891293525000002</v>
      </c>
      <c r="G230" s="2">
        <v>72600.773436999996</v>
      </c>
      <c r="H230" s="2">
        <v>1000000</v>
      </c>
      <c r="I230" s="2">
        <v>8.9372746599999997E-2</v>
      </c>
    </row>
    <row r="231" spans="1:9" ht="15.75">
      <c r="A231" s="2">
        <v>7480</v>
      </c>
      <c r="B231" s="2">
        <v>-523.59106440000005</v>
      </c>
      <c r="C231" s="2">
        <v>-675.60998529999995</v>
      </c>
      <c r="D231" s="2">
        <v>6.7304496765000001</v>
      </c>
      <c r="E231" s="2">
        <v>-9.1389770499999994</v>
      </c>
      <c r="F231" s="2">
        <v>125.98514556000001</v>
      </c>
      <c r="G231" s="2">
        <v>72600.164061999996</v>
      </c>
      <c r="H231" s="2">
        <v>1000000</v>
      </c>
      <c r="I231" s="2">
        <v>8.9372746599999997E-2</v>
      </c>
    </row>
    <row r="232" spans="1:9" ht="15.75">
      <c r="A232" s="2">
        <v>7484</v>
      </c>
      <c r="B232" s="2">
        <v>-19309.15625</v>
      </c>
      <c r="C232" s="2">
        <v>3616.5610351</v>
      </c>
      <c r="D232" s="2">
        <v>0.40839588640000002</v>
      </c>
      <c r="E232" s="2">
        <v>-0.616744399</v>
      </c>
      <c r="F232" s="2">
        <v>9.0462331770999995</v>
      </c>
      <c r="G232" s="2">
        <v>72563.90625</v>
      </c>
      <c r="H232" s="2">
        <v>1000000</v>
      </c>
      <c r="I232" s="2">
        <v>8.9372746599999997E-2</v>
      </c>
    </row>
    <row r="233" spans="1:9" ht="15.75">
      <c r="A233" s="2">
        <v>7486</v>
      </c>
      <c r="B233" s="2">
        <v>65768.070311999996</v>
      </c>
      <c r="C233" s="2">
        <v>-24792.20117</v>
      </c>
      <c r="D233" s="2">
        <v>0.1320035755</v>
      </c>
      <c r="E233" s="2">
        <v>-0.16744793899999999</v>
      </c>
      <c r="F233" s="2">
        <v>1.8325798511</v>
      </c>
      <c r="G233" s="2">
        <v>72874.398436999996</v>
      </c>
      <c r="H233" s="2">
        <v>1000000</v>
      </c>
      <c r="I233" s="2">
        <v>8.9372746599999997E-2</v>
      </c>
    </row>
    <row r="234" spans="1:9" ht="15.75">
      <c r="A234" s="2">
        <v>7488</v>
      </c>
      <c r="B234" s="2">
        <v>20127.861327999999</v>
      </c>
      <c r="C234" s="2">
        <v>16516.226562</v>
      </c>
      <c r="D234" s="2">
        <v>0.39290302989999998</v>
      </c>
      <c r="E234" s="2">
        <v>-0.40300002600000001</v>
      </c>
      <c r="F234" s="2">
        <v>5.1722388267000001</v>
      </c>
      <c r="G234" s="2">
        <v>72613.265625</v>
      </c>
      <c r="H234" s="2">
        <v>1000000</v>
      </c>
      <c r="I234" s="2">
        <v>8.9372746599999997E-2</v>
      </c>
    </row>
    <row r="235" spans="1:9" ht="15.75">
      <c r="A235" s="2">
        <v>7490</v>
      </c>
      <c r="B235" s="2">
        <v>26988.871093000002</v>
      </c>
      <c r="C235" s="2">
        <v>-82192.65625</v>
      </c>
      <c r="D235" s="2">
        <v>0.188013181</v>
      </c>
      <c r="E235" s="2">
        <v>-0.188483506</v>
      </c>
      <c r="F235" s="2">
        <v>2.7812650202999998</v>
      </c>
      <c r="G235" s="2">
        <v>72964.390625</v>
      </c>
      <c r="H235" s="2">
        <v>1000000</v>
      </c>
      <c r="I235" s="2">
        <v>8.9372746599999997E-2</v>
      </c>
    </row>
    <row r="236" spans="1:9" ht="15.75">
      <c r="A236" s="2">
        <v>7492</v>
      </c>
      <c r="B236" s="2">
        <v>-221888.0312</v>
      </c>
      <c r="C236" s="2">
        <v>32154.099609000001</v>
      </c>
      <c r="D236" s="2">
        <v>-0.22702430100000001</v>
      </c>
      <c r="E236" s="2">
        <v>-3.4076664E-2</v>
      </c>
      <c r="F236" s="2">
        <v>1.9481152295999999</v>
      </c>
      <c r="G236" s="2">
        <v>72754.992186999996</v>
      </c>
      <c r="H236" s="2">
        <v>1000000</v>
      </c>
      <c r="I236" s="2">
        <v>8.9372746599999997E-2</v>
      </c>
    </row>
    <row r="237" spans="1:9" ht="15.75">
      <c r="A237" s="2">
        <v>7501</v>
      </c>
      <c r="B237" s="2">
        <v>38622.949218000002</v>
      </c>
      <c r="C237" s="2">
        <v>80033.867186999996</v>
      </c>
      <c r="D237" s="2">
        <v>0.37878060340000003</v>
      </c>
      <c r="E237" s="2">
        <v>-5.0071562999999999E-2</v>
      </c>
      <c r="F237" s="2">
        <v>3.8916199207000002</v>
      </c>
      <c r="G237" s="2">
        <v>72577.140625</v>
      </c>
      <c r="H237" s="2">
        <v>1000000</v>
      </c>
      <c r="I237" s="2">
        <v>8.9372746599999997E-2</v>
      </c>
    </row>
    <row r="238" spans="1:9" ht="15.75">
      <c r="A238" s="2">
        <v>7503</v>
      </c>
      <c r="B238" s="2">
        <v>140328.85936999999</v>
      </c>
      <c r="C238" s="2">
        <v>57442.261718000002</v>
      </c>
      <c r="D238" s="2">
        <v>0.14116559919999999</v>
      </c>
      <c r="E238" s="2">
        <v>-4.1094406999999999E-2</v>
      </c>
      <c r="F238" s="2">
        <v>1.2191622257000001</v>
      </c>
      <c r="G238" s="2">
        <v>73005.015625</v>
      </c>
      <c r="H238" s="2">
        <v>1000000</v>
      </c>
      <c r="I238" s="2">
        <v>8.9372746599999997E-2</v>
      </c>
    </row>
    <row r="239" spans="1:9" ht="15.75">
      <c r="A239" s="2">
        <v>7509</v>
      </c>
      <c r="B239" s="2">
        <v>12312.908203000001</v>
      </c>
      <c r="C239" s="2">
        <v>28853.033202999999</v>
      </c>
      <c r="D239" s="2">
        <v>2.7689542770000002</v>
      </c>
      <c r="E239" s="2">
        <v>-2.4775235649999998</v>
      </c>
      <c r="F239" s="2">
        <v>44.703182220000002</v>
      </c>
      <c r="G239" s="2">
        <v>72562.929686999996</v>
      </c>
      <c r="H239" s="2">
        <v>1000000</v>
      </c>
      <c r="I239" s="2">
        <v>8.9372746599999997E-2</v>
      </c>
    </row>
    <row r="240" spans="1:9" ht="15.75">
      <c r="A240" s="2">
        <v>7511</v>
      </c>
      <c r="B240" s="2">
        <v>-139.17613220000001</v>
      </c>
      <c r="C240" s="2">
        <v>-24633.53125</v>
      </c>
      <c r="D240" s="2">
        <v>0.58649653189999995</v>
      </c>
      <c r="E240" s="2">
        <v>-1.0713762040000001</v>
      </c>
      <c r="F240" s="2">
        <v>11.781922339999999</v>
      </c>
      <c r="G240" s="2">
        <v>72665.070311999996</v>
      </c>
      <c r="H240" s="2">
        <v>1000000</v>
      </c>
      <c r="I240" s="2">
        <v>8.9372746599999997E-2</v>
      </c>
    </row>
    <row r="241" spans="1:9" ht="15.75">
      <c r="A241" s="2">
        <v>7514</v>
      </c>
      <c r="B241" s="2">
        <v>-96643.46875</v>
      </c>
      <c r="C241" s="2">
        <v>24704.947264999999</v>
      </c>
      <c r="D241" s="2">
        <v>-4.1546913999999997E-2</v>
      </c>
      <c r="E241" s="2">
        <v>-0.10020306700000001</v>
      </c>
      <c r="F241" s="2">
        <v>1.7128897905</v>
      </c>
      <c r="G241" s="2">
        <v>72532.71875</v>
      </c>
      <c r="H241" s="2">
        <v>1000000</v>
      </c>
      <c r="I241" s="2">
        <v>8.9372746599999997E-2</v>
      </c>
    </row>
    <row r="242" spans="1:9" ht="15.75">
      <c r="A242" s="2">
        <v>7516</v>
      </c>
      <c r="B242" s="2">
        <v>-4016.2937010000001</v>
      </c>
      <c r="C242" s="2">
        <v>6321.5336914</v>
      </c>
      <c r="D242" s="2">
        <v>2.1981217861000002</v>
      </c>
      <c r="E242" s="2">
        <v>-2.863328933</v>
      </c>
      <c r="F242" s="2">
        <v>43.268783569</v>
      </c>
      <c r="G242" s="2">
        <v>72578.25</v>
      </c>
      <c r="H242" s="2">
        <v>1000000</v>
      </c>
      <c r="I242" s="2">
        <v>8.9372746599999997E-2</v>
      </c>
    </row>
    <row r="243" spans="1:9" ht="15.75">
      <c r="A243" s="2">
        <v>7521</v>
      </c>
      <c r="B243" s="2">
        <v>-182212.51560000001</v>
      </c>
      <c r="C243" s="2">
        <v>-47654.792959999999</v>
      </c>
      <c r="D243" s="2">
        <v>-0.131226181</v>
      </c>
      <c r="E243" s="2">
        <v>-0.112908519</v>
      </c>
      <c r="F243" s="2">
        <v>0.58455622190000001</v>
      </c>
      <c r="G243" s="2">
        <v>73207.765625</v>
      </c>
      <c r="H243" s="2">
        <v>1000000</v>
      </c>
      <c r="I243" s="2">
        <v>8.9372746599999997E-2</v>
      </c>
    </row>
    <row r="244" spans="1:9" ht="15.75">
      <c r="A244" s="2">
        <v>7523</v>
      </c>
      <c r="B244" s="2">
        <v>1523.2419433</v>
      </c>
      <c r="C244" s="2">
        <v>-145716.14060000001</v>
      </c>
      <c r="D244" s="2">
        <v>0.10668309770000001</v>
      </c>
      <c r="E244" s="2">
        <v>-0.57241088100000004</v>
      </c>
      <c r="F244" s="2">
        <v>2.3847405909999999</v>
      </c>
      <c r="G244" s="2">
        <v>73327.726561999996</v>
      </c>
      <c r="H244" s="2">
        <v>1000000</v>
      </c>
      <c r="I244" s="2">
        <v>8.9372746599999997E-2</v>
      </c>
    </row>
    <row r="245" spans="1:9" ht="15.75">
      <c r="A245" s="2">
        <v>7527</v>
      </c>
      <c r="B245" s="2">
        <v>39771.339843000002</v>
      </c>
      <c r="C245" s="2">
        <v>22356.576171000001</v>
      </c>
      <c r="D245" s="2">
        <v>0.89921164509999996</v>
      </c>
      <c r="E245" s="2">
        <v>-0.50466507599999999</v>
      </c>
      <c r="F245" s="2">
        <v>9.4428253173000005</v>
      </c>
      <c r="G245" s="2">
        <v>72658.335936999996</v>
      </c>
      <c r="H245" s="2">
        <v>1000000</v>
      </c>
      <c r="I245" s="2">
        <v>8.9372746599999997E-2</v>
      </c>
    </row>
    <row r="246" spans="1:9" ht="15.75">
      <c r="A246" s="2">
        <v>7532</v>
      </c>
      <c r="B246" s="2">
        <v>81440.242186999996</v>
      </c>
      <c r="C246" s="2">
        <v>-46346.160150000003</v>
      </c>
      <c r="D246" s="2">
        <v>0.51863741870000002</v>
      </c>
      <c r="E246" s="2">
        <v>-0.33741208900000003</v>
      </c>
      <c r="F246" s="2">
        <v>2.8502569198000001</v>
      </c>
      <c r="G246" s="2">
        <v>73055.054686999996</v>
      </c>
      <c r="H246" s="2">
        <v>1000000</v>
      </c>
      <c r="I246" s="2">
        <v>8.9372746599999997E-2</v>
      </c>
    </row>
    <row r="247" spans="1:9" ht="15.75">
      <c r="A247" s="2">
        <v>7558</v>
      </c>
      <c r="B247" s="2">
        <v>-28884.605459999999</v>
      </c>
      <c r="C247" s="2">
        <v>-51277.925779999998</v>
      </c>
      <c r="D247" s="2">
        <v>0.3397406637</v>
      </c>
      <c r="E247" s="2">
        <v>-0.68888598599999995</v>
      </c>
      <c r="F247" s="2">
        <v>6.3143477439</v>
      </c>
      <c r="G247" s="2">
        <v>72707.476561999996</v>
      </c>
      <c r="H247" s="2">
        <v>1000000</v>
      </c>
      <c r="I247" s="2">
        <v>8.9372746599999997E-2</v>
      </c>
    </row>
    <row r="248" spans="1:9" ht="15.75">
      <c r="A248" s="2">
        <v>20474</v>
      </c>
      <c r="B248" s="2">
        <v>48701.371093000002</v>
      </c>
      <c r="C248" s="2">
        <v>46443.863280999998</v>
      </c>
      <c r="D248" s="2">
        <v>0.138304755</v>
      </c>
      <c r="E248" s="2">
        <v>-6.3701949999999993E-2</v>
      </c>
      <c r="F248" s="2">
        <v>0.85590398310000004</v>
      </c>
      <c r="G248" s="2">
        <v>72767.625</v>
      </c>
      <c r="H248" s="2">
        <v>1000000</v>
      </c>
      <c r="I248" s="2">
        <v>8.9372746599999997E-2</v>
      </c>
    </row>
    <row r="249" spans="1:9" ht="15.75">
      <c r="A249" s="2">
        <v>20489</v>
      </c>
      <c r="B249" s="2">
        <v>10300.518554</v>
      </c>
      <c r="C249" s="2">
        <v>-29010.636709999999</v>
      </c>
      <c r="D249" s="2">
        <v>1.95498466E-2</v>
      </c>
      <c r="E249" s="2">
        <v>4.3147625000000004E-3</v>
      </c>
      <c r="F249" s="2">
        <v>0.3038145303</v>
      </c>
      <c r="G249" s="2">
        <v>72979.476561999996</v>
      </c>
      <c r="H249" s="2">
        <v>1000000</v>
      </c>
      <c r="I249" s="2">
        <v>8.9372746599999997E-2</v>
      </c>
    </row>
    <row r="250" spans="1:9" ht="15.75">
      <c r="A250" s="2">
        <v>20522</v>
      </c>
      <c r="B250" s="2">
        <v>-6796.4116210000002</v>
      </c>
      <c r="C250" s="2">
        <v>33516.929687000003</v>
      </c>
      <c r="D250" s="2">
        <v>1.0147736072</v>
      </c>
      <c r="E250" s="2">
        <v>-1.0049824709999999</v>
      </c>
      <c r="F250" s="2">
        <v>20.503232955000001</v>
      </c>
      <c r="G250" s="2">
        <v>72518.921875</v>
      </c>
      <c r="H250" s="2">
        <v>1000000</v>
      </c>
      <c r="I250" s="2">
        <v>8.9372746599999997E-2</v>
      </c>
    </row>
    <row r="251" spans="1:9" ht="15.75">
      <c r="A251" s="2">
        <v>20524</v>
      </c>
      <c r="B251" s="2">
        <v>-9747.6308590000008</v>
      </c>
      <c r="C251" s="2">
        <v>-11954.833979999999</v>
      </c>
      <c r="D251" s="2">
        <v>2.6582958697999999</v>
      </c>
      <c r="E251" s="2">
        <v>-4.1443529120000004</v>
      </c>
      <c r="F251" s="2">
        <v>53.163814543999997</v>
      </c>
      <c r="G251" s="2">
        <v>72612.226561999996</v>
      </c>
      <c r="H251" s="2">
        <v>1000000</v>
      </c>
      <c r="I251" s="2">
        <v>8.9372746599999997E-2</v>
      </c>
    </row>
    <row r="252" spans="1:9" ht="15.75">
      <c r="A252" s="2">
        <v>20526</v>
      </c>
      <c r="B252" s="2">
        <v>-2736.5893550000001</v>
      </c>
      <c r="C252" s="2">
        <v>20290.482421000001</v>
      </c>
      <c r="D252" s="2">
        <v>1.0186454057000001</v>
      </c>
      <c r="E252" s="2">
        <v>-1.2044136519999999</v>
      </c>
      <c r="F252" s="2">
        <v>20.924055099</v>
      </c>
      <c r="G252" s="2">
        <v>72551.203125</v>
      </c>
      <c r="H252" s="2">
        <v>1000000</v>
      </c>
      <c r="I252" s="2">
        <v>8.9372746599999997E-2</v>
      </c>
    </row>
    <row r="253" spans="1:9" ht="15.75">
      <c r="A253" s="2">
        <v>20528</v>
      </c>
      <c r="B253" s="2">
        <v>9982.1464842999994</v>
      </c>
      <c r="C253" s="2">
        <v>869.52337646000001</v>
      </c>
      <c r="D253" s="2">
        <v>2.3276414871000002</v>
      </c>
      <c r="E253" s="2">
        <v>-2.6585319040000002</v>
      </c>
      <c r="F253" s="2">
        <v>38.629997252999999</v>
      </c>
      <c r="G253" s="2">
        <v>72616.734375</v>
      </c>
      <c r="H253" s="2">
        <v>1000000</v>
      </c>
      <c r="I253" s="2">
        <v>8.9372746599999997E-2</v>
      </c>
    </row>
    <row r="254" spans="1:9" ht="15.75">
      <c r="A254" s="2">
        <v>20535</v>
      </c>
      <c r="B254" s="2">
        <v>16068.792968</v>
      </c>
      <c r="C254" s="2">
        <v>52190.589843000002</v>
      </c>
      <c r="D254" s="2">
        <v>0.57961881159999995</v>
      </c>
      <c r="E254" s="2">
        <v>-0.22886288099999999</v>
      </c>
      <c r="F254" s="2">
        <v>8.6667852400999994</v>
      </c>
      <c r="G254" s="2">
        <v>72551.882811999996</v>
      </c>
      <c r="H254" s="2">
        <v>1000000</v>
      </c>
      <c r="I254" s="2">
        <v>8.9372746599999997E-2</v>
      </c>
    </row>
    <row r="255" spans="1:9" ht="15.75">
      <c r="A255" s="2">
        <v>20537</v>
      </c>
      <c r="B255" s="2">
        <v>-47604.507810000003</v>
      </c>
      <c r="C255" s="2">
        <v>23863.755859000001</v>
      </c>
      <c r="D255" s="2">
        <v>0.1102914586</v>
      </c>
      <c r="E255" s="2">
        <v>-0.40809178299999999</v>
      </c>
      <c r="F255" s="2">
        <v>6.2587857246</v>
      </c>
      <c r="G255" s="2">
        <v>72509.75</v>
      </c>
      <c r="H255" s="2">
        <v>1000000</v>
      </c>
      <c r="I255" s="2">
        <v>8.9372746599999997E-2</v>
      </c>
    </row>
    <row r="256" spans="1:9" ht="15.75">
      <c r="A256" s="2">
        <v>20539</v>
      </c>
      <c r="B256" s="2">
        <v>108159.0625</v>
      </c>
      <c r="C256" s="2">
        <v>-124300.44530000001</v>
      </c>
      <c r="D256" s="2">
        <v>0.74424266809999995</v>
      </c>
      <c r="E256" s="2">
        <v>-0.93301951800000005</v>
      </c>
      <c r="F256" s="2">
        <v>4.4517378806999996</v>
      </c>
      <c r="G256" s="2">
        <v>73541.65625</v>
      </c>
      <c r="H256" s="2">
        <v>1000000</v>
      </c>
      <c r="I256" s="2">
        <v>8.9372746599999997E-2</v>
      </c>
    </row>
    <row r="257" spans="1:9" ht="15.75">
      <c r="A257" s="2">
        <v>20541</v>
      </c>
      <c r="B257" s="2">
        <v>-23097.681639999999</v>
      </c>
      <c r="C257" s="2">
        <v>20731.472656000002</v>
      </c>
      <c r="D257" s="2">
        <v>0.23380799590000001</v>
      </c>
      <c r="E257" s="2">
        <v>-0.26023474299999999</v>
      </c>
      <c r="F257" s="2">
        <v>5.7328982353000004</v>
      </c>
      <c r="G257" s="2">
        <v>72535.929686999996</v>
      </c>
      <c r="H257" s="2">
        <v>1000000</v>
      </c>
      <c r="I257" s="2">
        <v>8.9372746599999997E-2</v>
      </c>
    </row>
    <row r="258" spans="1:9" ht="15.75">
      <c r="A258" s="2">
        <v>20543</v>
      </c>
      <c r="B258" s="2">
        <v>-1616.2115470000001</v>
      </c>
      <c r="C258" s="2">
        <v>557.95300293000003</v>
      </c>
      <c r="D258" s="2">
        <v>1.5865961313000001</v>
      </c>
      <c r="E258" s="2">
        <v>-2.3324370380000001</v>
      </c>
      <c r="F258" s="2">
        <v>30.903419494000001</v>
      </c>
      <c r="G258" s="2">
        <v>72596.171875</v>
      </c>
      <c r="H258" s="2">
        <v>1000000</v>
      </c>
      <c r="I258" s="2">
        <v>8.9372746599999997E-2</v>
      </c>
    </row>
    <row r="259" spans="1:9" ht="15.75">
      <c r="A259" s="2">
        <v>20545</v>
      </c>
      <c r="B259" s="2">
        <v>-72909.859370000006</v>
      </c>
      <c r="C259" s="2">
        <v>-61524.730459999999</v>
      </c>
      <c r="D259" s="2">
        <v>-1.2235490999999999E-2</v>
      </c>
      <c r="E259" s="2">
        <v>-0.36584040499999998</v>
      </c>
      <c r="F259" s="2">
        <v>2.6327009201</v>
      </c>
      <c r="G259" s="2">
        <v>72727.507811999996</v>
      </c>
      <c r="H259" s="2">
        <v>1000000</v>
      </c>
      <c r="I259" s="2">
        <v>8.9372746599999997E-2</v>
      </c>
    </row>
    <row r="260" spans="1:9" ht="15.75">
      <c r="A260" s="2">
        <v>20547</v>
      </c>
      <c r="B260" s="2">
        <v>99793.9375</v>
      </c>
      <c r="C260" s="2">
        <v>-18537.578119999998</v>
      </c>
      <c r="D260" s="2">
        <v>8.7270483300000007E-2</v>
      </c>
      <c r="E260" s="2">
        <v>-0.14325515899999999</v>
      </c>
      <c r="F260" s="2">
        <v>0.8146882057</v>
      </c>
      <c r="G260" s="2">
        <v>73061.859375</v>
      </c>
      <c r="H260" s="2">
        <v>1000000</v>
      </c>
      <c r="I260" s="2">
        <v>8.9372746599999997E-2</v>
      </c>
    </row>
    <row r="261" spans="1:9" ht="15.75">
      <c r="A261" s="2">
        <v>20549</v>
      </c>
      <c r="B261" s="2">
        <v>25476.935546000001</v>
      </c>
      <c r="C261" s="2">
        <v>-12191.7246</v>
      </c>
      <c r="D261" s="2">
        <v>1.0724115371</v>
      </c>
      <c r="E261" s="2">
        <v>-1.1914021960000001</v>
      </c>
      <c r="F261" s="2">
        <v>14.110721588000001</v>
      </c>
      <c r="G261" s="2">
        <v>72684.554686999996</v>
      </c>
      <c r="H261" s="2">
        <v>1000000</v>
      </c>
      <c r="I261" s="2">
        <v>8.9372746599999997E-2</v>
      </c>
    </row>
    <row r="262" spans="1:9" ht="15.75">
      <c r="A262" s="2">
        <v>20551</v>
      </c>
      <c r="B262" s="2">
        <v>45465.679687000003</v>
      </c>
      <c r="C262" s="2">
        <v>-44085.65625</v>
      </c>
      <c r="D262" s="2">
        <v>0.73509579889999999</v>
      </c>
      <c r="E262" s="2">
        <v>-0.97447711199999998</v>
      </c>
      <c r="F262" s="2">
        <v>8.7011432647000007</v>
      </c>
      <c r="G262" s="2">
        <v>72826.25</v>
      </c>
      <c r="H262" s="2">
        <v>1000000</v>
      </c>
      <c r="I262" s="2">
        <v>8.9372746599999997E-2</v>
      </c>
    </row>
    <row r="263" spans="1:9" ht="15.75">
      <c r="A263" s="2">
        <v>20553</v>
      </c>
      <c r="B263" s="2">
        <v>-53734.320310000003</v>
      </c>
      <c r="C263" s="2">
        <v>-197389.32810000001</v>
      </c>
      <c r="D263" s="2">
        <v>2.3824974799999999E-2</v>
      </c>
      <c r="E263" s="2">
        <v>-0.170622199</v>
      </c>
      <c r="F263" s="2">
        <v>0.74236065139999996</v>
      </c>
      <c r="G263" s="2">
        <v>73470.539061999996</v>
      </c>
      <c r="H263" s="2">
        <v>1000000</v>
      </c>
      <c r="I263" s="2">
        <v>8.9372746599999997E-2</v>
      </c>
    </row>
    <row r="264" spans="1:9" ht="15.75">
      <c r="A264" s="2">
        <v>20555</v>
      </c>
      <c r="B264" s="2">
        <v>-10420.747069999999</v>
      </c>
      <c r="C264" s="2">
        <v>857.49432373000002</v>
      </c>
      <c r="D264" s="2">
        <v>1.1371492147</v>
      </c>
      <c r="E264" s="2">
        <v>-1.615142107</v>
      </c>
      <c r="F264" s="2">
        <v>21.975244522000001</v>
      </c>
      <c r="G264" s="2">
        <v>72580.328125</v>
      </c>
      <c r="H264" s="2">
        <v>1000000</v>
      </c>
      <c r="I264" s="2">
        <v>8.9372746599999997E-2</v>
      </c>
    </row>
    <row r="265" spans="1:9" ht="15.75">
      <c r="A265" s="2">
        <v>20557</v>
      </c>
      <c r="B265" s="2">
        <v>3886.8288573999998</v>
      </c>
      <c r="C265" s="2">
        <v>36930.453125</v>
      </c>
      <c r="D265" s="2">
        <v>0.26731681819999997</v>
      </c>
      <c r="E265" s="2">
        <v>-0.22795122800000001</v>
      </c>
      <c r="F265" s="2">
        <v>5.1187734602999999</v>
      </c>
      <c r="G265" s="2">
        <v>72541.460936999996</v>
      </c>
      <c r="H265" s="2">
        <v>1000000</v>
      </c>
      <c r="I265" s="2">
        <v>8.9372746599999997E-2</v>
      </c>
    </row>
    <row r="266" spans="1:9" ht="15.75">
      <c r="A266" s="2">
        <v>20559</v>
      </c>
      <c r="B266" s="2">
        <v>-14083.2871</v>
      </c>
      <c r="C266" s="2">
        <v>-62777.453119999998</v>
      </c>
      <c r="D266" s="2">
        <v>0.31863394369999998</v>
      </c>
      <c r="E266" s="2">
        <v>-0.61113029699999999</v>
      </c>
      <c r="F266" s="2">
        <v>5.3012337684000004</v>
      </c>
      <c r="G266" s="2">
        <v>72768.585936999996</v>
      </c>
      <c r="H266" s="2">
        <v>1000000</v>
      </c>
      <c r="I266" s="2">
        <v>8.9372746599999997E-2</v>
      </c>
    </row>
    <row r="267" spans="1:9" ht="15.75">
      <c r="A267" s="2">
        <v>20561</v>
      </c>
      <c r="B267" s="2">
        <v>-11221.39746</v>
      </c>
      <c r="C267" s="2">
        <v>134098.04686999999</v>
      </c>
      <c r="D267" s="2">
        <v>0.41971880189999999</v>
      </c>
      <c r="E267" s="2">
        <v>-4.8232175000000002E-2</v>
      </c>
      <c r="F267" s="2">
        <v>7.0567550659</v>
      </c>
      <c r="G267" s="2">
        <v>72424.648436999996</v>
      </c>
      <c r="H267" s="2">
        <v>1000000</v>
      </c>
      <c r="I267" s="2">
        <v>8.9372746599999997E-2</v>
      </c>
    </row>
    <row r="268" spans="1:9" ht="15.75">
      <c r="A268" s="2">
        <v>20563</v>
      </c>
      <c r="B268" s="2">
        <v>-60255.820310000003</v>
      </c>
      <c r="C268" s="2">
        <v>-38453.417959999999</v>
      </c>
      <c r="D268" s="2">
        <v>0.16139502820000001</v>
      </c>
      <c r="E268" s="2">
        <v>-0.52765929600000006</v>
      </c>
      <c r="F268" s="2">
        <v>5.2704615593000002</v>
      </c>
      <c r="G268" s="2">
        <v>72638.570311999996</v>
      </c>
      <c r="H268" s="2">
        <v>1000000</v>
      </c>
      <c r="I268" s="2">
        <v>8.9372746599999997E-2</v>
      </c>
    </row>
    <row r="269" spans="1:9" ht="15.75">
      <c r="A269" s="2">
        <v>20565</v>
      </c>
      <c r="B269" s="2">
        <v>49622.273437000003</v>
      </c>
      <c r="C269" s="2">
        <v>-3851.0578609999998</v>
      </c>
      <c r="D269" s="2">
        <v>0.61581897730000001</v>
      </c>
      <c r="E269" s="2">
        <v>-0.41146937</v>
      </c>
      <c r="F269" s="2">
        <v>6.4086213111000001</v>
      </c>
      <c r="G269" s="2">
        <v>72732.515625</v>
      </c>
      <c r="H269" s="2">
        <v>1000000</v>
      </c>
      <c r="I269" s="2">
        <v>8.9372746599999997E-2</v>
      </c>
    </row>
    <row r="270" spans="1:9" ht="15.75">
      <c r="A270" s="2">
        <v>20567</v>
      </c>
      <c r="B270" s="2">
        <v>-128789.7421</v>
      </c>
      <c r="C270" s="2">
        <v>259489.03125</v>
      </c>
      <c r="D270" s="2">
        <v>-3.9668213000000001E-2</v>
      </c>
      <c r="E270" s="2">
        <v>0.1295742392</v>
      </c>
      <c r="F270" s="2">
        <v>1.1653518676000001</v>
      </c>
      <c r="G270" s="2">
        <v>72648.359375</v>
      </c>
      <c r="H270" s="2">
        <v>1000000</v>
      </c>
      <c r="I270" s="2">
        <v>8.9372746599999997E-2</v>
      </c>
    </row>
    <row r="271" spans="1:9" ht="15.75">
      <c r="A271" s="2">
        <v>20569</v>
      </c>
      <c r="B271" s="2">
        <v>-25414.76757</v>
      </c>
      <c r="C271" s="2">
        <v>2569.9675293</v>
      </c>
      <c r="D271" s="2">
        <v>0.78751420969999997</v>
      </c>
      <c r="E271" s="2">
        <v>-1.3880240909999999</v>
      </c>
      <c r="F271" s="2">
        <v>19.634233473999998</v>
      </c>
      <c r="G271" s="2">
        <v>72554.898436999996</v>
      </c>
      <c r="H271" s="2">
        <v>1000000</v>
      </c>
      <c r="I271" s="2">
        <v>8.9372746599999997E-2</v>
      </c>
    </row>
    <row r="272" spans="1:9" ht="15.75">
      <c r="A272" s="2">
        <v>20571</v>
      </c>
      <c r="B272" s="2">
        <v>10560.464843</v>
      </c>
      <c r="C272" s="2">
        <v>745.36260986000002</v>
      </c>
      <c r="D272" s="2">
        <v>0.25209483500000002</v>
      </c>
      <c r="E272" s="2">
        <v>-0.215711399</v>
      </c>
      <c r="F272" s="2">
        <v>3.6375002860999999</v>
      </c>
      <c r="G272" s="2">
        <v>72629.132811999996</v>
      </c>
      <c r="H272" s="2">
        <v>1000000</v>
      </c>
      <c r="I272" s="2">
        <v>8.9372746599999997E-2</v>
      </c>
    </row>
    <row r="273" spans="1:9" ht="15.75">
      <c r="A273" s="2">
        <v>20573</v>
      </c>
      <c r="B273" s="2">
        <v>5913.9462890000004</v>
      </c>
      <c r="C273" s="2">
        <v>3997.4543457</v>
      </c>
      <c r="D273" s="2">
        <v>0.29668822880000001</v>
      </c>
      <c r="E273" s="2">
        <v>-0.48398944700000002</v>
      </c>
      <c r="F273" s="2">
        <v>5.7571516036999997</v>
      </c>
      <c r="G273" s="2">
        <v>72608.617186999996</v>
      </c>
      <c r="H273" s="2">
        <v>1000000</v>
      </c>
      <c r="I273" s="2">
        <v>8.9372746599999997E-2</v>
      </c>
    </row>
    <row r="274" spans="1:9" ht="15.75">
      <c r="A274" s="2">
        <v>20576</v>
      </c>
      <c r="B274" s="2">
        <v>-5844.3095700000003</v>
      </c>
      <c r="C274" s="2">
        <v>-7379.0117179999997</v>
      </c>
      <c r="D274" s="2">
        <v>0.35014986990000002</v>
      </c>
      <c r="E274" s="2">
        <v>-0.46337795199999998</v>
      </c>
      <c r="F274" s="2">
        <v>6.5270648001999998</v>
      </c>
      <c r="G274" s="2">
        <v>72612.945311999996</v>
      </c>
      <c r="H274" s="2">
        <v>1000000</v>
      </c>
      <c r="I274" s="2">
        <v>8.9372746599999997E-2</v>
      </c>
    </row>
    <row r="275" spans="1:9" ht="15.75">
      <c r="A275" s="2">
        <v>20578</v>
      </c>
      <c r="B275" s="2">
        <v>-11255.91503</v>
      </c>
      <c r="C275" s="2">
        <v>-839.44964589999995</v>
      </c>
      <c r="D275" s="2">
        <v>0.38346594569999998</v>
      </c>
      <c r="E275" s="2">
        <v>-0.62356448099999995</v>
      </c>
      <c r="F275" s="2">
        <v>10.077460288999999</v>
      </c>
      <c r="G275" s="2">
        <v>72586.945311999996</v>
      </c>
      <c r="H275" s="2">
        <v>1000000</v>
      </c>
      <c r="I275" s="2">
        <v>8.9372746599999997E-2</v>
      </c>
    </row>
    <row r="276" spans="1:9" ht="15.75">
      <c r="A276" s="2">
        <v>20580</v>
      </c>
      <c r="B276" s="2">
        <v>-10319.174800000001</v>
      </c>
      <c r="C276" s="2">
        <v>-36738.960930000001</v>
      </c>
      <c r="D276" s="2">
        <v>0.36701592799999999</v>
      </c>
      <c r="E276" s="2">
        <v>-0.80698353</v>
      </c>
      <c r="F276" s="2">
        <v>7.7272009848999996</v>
      </c>
      <c r="G276" s="2">
        <v>72692.789061999996</v>
      </c>
      <c r="H276" s="2">
        <v>1000000</v>
      </c>
      <c r="I276" s="2">
        <v>8.9372746599999997E-2</v>
      </c>
    </row>
    <row r="277" spans="1:9" ht="15.75">
      <c r="A277" s="2">
        <v>20582</v>
      </c>
      <c r="B277" s="2">
        <v>56793.425780999998</v>
      </c>
      <c r="C277" s="2">
        <v>8050.8452147999997</v>
      </c>
      <c r="D277" s="2">
        <v>5.6315537499999999E-2</v>
      </c>
      <c r="E277" s="2">
        <v>-5.1439042999999997E-2</v>
      </c>
      <c r="F277" s="2">
        <v>0.48491656779999998</v>
      </c>
      <c r="G277" s="2">
        <v>72893.742186999996</v>
      </c>
      <c r="H277" s="2">
        <v>1000000</v>
      </c>
      <c r="I277" s="2">
        <v>8.9372746599999997E-2</v>
      </c>
    </row>
    <row r="278" spans="1:9" ht="15.75">
      <c r="A278" s="2">
        <v>20585</v>
      </c>
      <c r="B278" s="2">
        <v>2056.2629394000001</v>
      </c>
      <c r="C278" s="2">
        <v>1021.9367675</v>
      </c>
      <c r="D278" s="2">
        <v>5.9058547020000001</v>
      </c>
      <c r="E278" s="2">
        <v>-7.5406365390000003</v>
      </c>
      <c r="F278" s="2">
        <v>105.7680664</v>
      </c>
      <c r="G278" s="2">
        <v>72600.851561999996</v>
      </c>
      <c r="H278" s="2">
        <v>1000000</v>
      </c>
      <c r="I278" s="2">
        <v>8.9372746599999997E-2</v>
      </c>
    </row>
    <row r="279" spans="1:9" ht="15.75">
      <c r="A279" s="2">
        <v>20587</v>
      </c>
      <c r="B279" s="2">
        <v>443.23922728999997</v>
      </c>
      <c r="C279" s="2">
        <v>14950.688475999999</v>
      </c>
      <c r="D279" s="2">
        <v>1.3113689422000001</v>
      </c>
      <c r="E279" s="2">
        <v>-1.439852237</v>
      </c>
      <c r="F279" s="2">
        <v>24.303289413000002</v>
      </c>
      <c r="G279" s="2">
        <v>72567.507811999996</v>
      </c>
      <c r="H279" s="2">
        <v>1000000</v>
      </c>
      <c r="I279" s="2">
        <v>8.9372746599999997E-2</v>
      </c>
    </row>
    <row r="280" spans="1:9" ht="15.75">
      <c r="A280" s="2">
        <v>20589</v>
      </c>
      <c r="B280" s="2">
        <v>68697.320311999996</v>
      </c>
      <c r="C280" s="2">
        <v>-19201.833979999999</v>
      </c>
      <c r="D280" s="2">
        <v>9.4068080100000007E-2</v>
      </c>
      <c r="E280" s="2">
        <v>-3.9983585000000002E-2</v>
      </c>
      <c r="F280" s="2">
        <v>0.91796636580000002</v>
      </c>
      <c r="G280" s="2">
        <v>72925.71875</v>
      </c>
      <c r="H280" s="2">
        <v>1000000</v>
      </c>
      <c r="I280" s="2">
        <v>8.9372746599999997E-2</v>
      </c>
    </row>
    <row r="281" spans="1:9" ht="15.75">
      <c r="A281" s="2">
        <v>20591</v>
      </c>
      <c r="B281" s="2">
        <v>-48802.917959999999</v>
      </c>
      <c r="C281" s="2">
        <v>-49358.292959999999</v>
      </c>
      <c r="D281" s="2">
        <v>0.39985898130000003</v>
      </c>
      <c r="E281" s="2">
        <v>-1.84578979</v>
      </c>
      <c r="F281" s="2">
        <v>18.359432219999999</v>
      </c>
      <c r="G281" s="2">
        <v>72680.3125</v>
      </c>
      <c r="H281" s="2">
        <v>1000000</v>
      </c>
      <c r="I281" s="2">
        <v>8.9372746599999997E-2</v>
      </c>
    </row>
    <row r="282" spans="1:9" ht="15.75">
      <c r="A282" s="2">
        <v>20593</v>
      </c>
      <c r="B282" s="2">
        <v>1083.7042236</v>
      </c>
      <c r="C282" s="2">
        <v>-23700.64257</v>
      </c>
      <c r="D282" s="2">
        <v>5.4654926E-2</v>
      </c>
      <c r="E282" s="2">
        <v>-0.231693923</v>
      </c>
      <c r="F282" s="2">
        <v>1.7243643999</v>
      </c>
      <c r="G282" s="2">
        <v>72722.289061999996</v>
      </c>
      <c r="H282" s="2">
        <v>1000000</v>
      </c>
      <c r="I282" s="2">
        <v>8.9372746599999997E-2</v>
      </c>
    </row>
    <row r="283" spans="1:9" ht="15.75">
      <c r="A283" s="2">
        <v>20595</v>
      </c>
      <c r="B283" s="2">
        <v>36143.222655999998</v>
      </c>
      <c r="C283" s="2">
        <v>110961.96875</v>
      </c>
      <c r="D283" s="2">
        <v>9.0482123100000006E-2</v>
      </c>
      <c r="E283" s="2">
        <v>8.5914768200000005E-2</v>
      </c>
      <c r="F283" s="2">
        <v>1.3333284854</v>
      </c>
      <c r="G283" s="2">
        <v>72609.546875</v>
      </c>
      <c r="H283" s="2">
        <v>1000000</v>
      </c>
      <c r="I283" s="2">
        <v>8.9372746599999997E-2</v>
      </c>
    </row>
    <row r="284" spans="1:9" ht="15.75">
      <c r="A284" s="2">
        <v>20597</v>
      </c>
      <c r="B284" s="2">
        <v>-9045.7421869999998</v>
      </c>
      <c r="C284" s="2">
        <v>32811.070312000003</v>
      </c>
      <c r="D284" s="2">
        <v>0.3648163378</v>
      </c>
      <c r="E284" s="2">
        <v>-0.40350630799999998</v>
      </c>
      <c r="F284" s="2">
        <v>8.2841482162000002</v>
      </c>
      <c r="G284" s="2">
        <v>72520.523436999996</v>
      </c>
      <c r="H284" s="2">
        <v>1000000</v>
      </c>
      <c r="I284" s="2">
        <v>8.9372746599999997E-2</v>
      </c>
    </row>
    <row r="285" spans="1:9" ht="15.75">
      <c r="A285" s="2">
        <v>20599</v>
      </c>
      <c r="B285" s="2">
        <v>35774.527343000002</v>
      </c>
      <c r="C285" s="2">
        <v>2210.3562010999999</v>
      </c>
      <c r="D285" s="2">
        <v>2.41424571E-2</v>
      </c>
      <c r="E285" s="2">
        <v>-0.106284163</v>
      </c>
      <c r="F285" s="2">
        <v>0.80433851479999996</v>
      </c>
      <c r="G285" s="2">
        <v>72794.5625</v>
      </c>
      <c r="H285" s="2">
        <v>1000000</v>
      </c>
      <c r="I285" s="2">
        <v>8.9372746599999997E-2</v>
      </c>
    </row>
    <row r="286" spans="1:9" ht="15.75">
      <c r="A286" s="2">
        <v>20601</v>
      </c>
      <c r="B286" s="2">
        <v>-20854.091789999999</v>
      </c>
      <c r="C286" s="2">
        <v>70192.953125</v>
      </c>
      <c r="D286" s="2">
        <v>0.30494585629999998</v>
      </c>
      <c r="E286" s="2">
        <v>-0.19200526100000001</v>
      </c>
      <c r="F286" s="2">
        <v>6.7532901763000002</v>
      </c>
      <c r="G286" s="2">
        <v>72457.257811999996</v>
      </c>
      <c r="H286" s="2">
        <v>1000000</v>
      </c>
      <c r="I286" s="2">
        <v>8.9372746599999997E-2</v>
      </c>
    </row>
    <row r="287" spans="1:9" ht="15.75">
      <c r="A287" s="2">
        <v>20603</v>
      </c>
      <c r="B287" s="2">
        <v>56135.941405999998</v>
      </c>
      <c r="C287" s="2">
        <v>5327.7983397999997</v>
      </c>
      <c r="D287" s="2">
        <v>0.2306485325</v>
      </c>
      <c r="E287" s="2">
        <v>-0.15628784800000001</v>
      </c>
      <c r="F287" s="2">
        <v>2.8130590915</v>
      </c>
      <c r="G287" s="2">
        <v>72746.328125</v>
      </c>
      <c r="H287" s="2">
        <v>1000000</v>
      </c>
      <c r="I287" s="2">
        <v>8.9372746599999997E-2</v>
      </c>
    </row>
    <row r="288" spans="1:9" ht="15.75">
      <c r="A288" s="2">
        <v>20605</v>
      </c>
      <c r="B288" s="2">
        <v>51728.734375</v>
      </c>
      <c r="C288" s="2">
        <v>26967.658202999999</v>
      </c>
      <c r="D288" s="2">
        <v>1.8318369388</v>
      </c>
      <c r="E288" s="2">
        <v>-0.99976009099999996</v>
      </c>
      <c r="F288" s="2">
        <v>19.618412017000001</v>
      </c>
      <c r="G288" s="2">
        <v>72668.507811999996</v>
      </c>
      <c r="H288" s="2">
        <v>1000000</v>
      </c>
      <c r="I288" s="2">
        <v>8.9372746599999997E-2</v>
      </c>
    </row>
    <row r="289" spans="1:9" ht="15.75">
      <c r="A289" s="2">
        <v>20608</v>
      </c>
      <c r="B289" s="2">
        <v>-25264.630850000001</v>
      </c>
      <c r="C289" s="2">
        <v>-79292.359370000006</v>
      </c>
      <c r="D289" s="2">
        <v>9.4166904600000004E-2</v>
      </c>
      <c r="E289" s="2">
        <v>-0.186246305</v>
      </c>
      <c r="F289" s="2">
        <v>1.0394412279</v>
      </c>
      <c r="G289" s="2">
        <v>72922.101561999996</v>
      </c>
      <c r="H289" s="2">
        <v>1000000</v>
      </c>
      <c r="I289" s="2">
        <v>8.9372746599999997E-2</v>
      </c>
    </row>
    <row r="290" spans="1:9" ht="15.75">
      <c r="A290" s="2">
        <v>20610</v>
      </c>
      <c r="B290" s="2">
        <v>-46975.140619999998</v>
      </c>
      <c r="C290" s="2">
        <v>-29758.177729999999</v>
      </c>
      <c r="D290" s="2">
        <v>3.0104696699999999E-2</v>
      </c>
      <c r="E290" s="2">
        <v>-0.42487576599999999</v>
      </c>
      <c r="F290" s="2">
        <v>3.4765701293000002</v>
      </c>
      <c r="G290" s="2">
        <v>72646.882811999996</v>
      </c>
      <c r="H290" s="2">
        <v>1000000</v>
      </c>
      <c r="I290" s="2">
        <v>8.9372746599999997E-2</v>
      </c>
    </row>
    <row r="291" spans="1:9" ht="15.75">
      <c r="A291" s="2">
        <v>20617</v>
      </c>
      <c r="B291" s="2">
        <v>24148.490234000001</v>
      </c>
      <c r="C291" s="2">
        <v>77015.007811999996</v>
      </c>
      <c r="D291" s="2">
        <v>2.8854161499999999E-2</v>
      </c>
      <c r="E291" s="2">
        <v>1.3309553199999999E-2</v>
      </c>
      <c r="F291" s="2">
        <v>1.0292687415999999</v>
      </c>
      <c r="G291" s="2">
        <v>72616.460936999996</v>
      </c>
      <c r="H291" s="2">
        <v>1000000</v>
      </c>
      <c r="I291" s="2">
        <v>8.9372746599999997E-2</v>
      </c>
    </row>
    <row r="292" spans="1:9" ht="15.75">
      <c r="A292" s="2">
        <v>20620</v>
      </c>
      <c r="B292" s="2">
        <v>5433.4526366999999</v>
      </c>
      <c r="C292" s="2">
        <v>9857.8007811999996</v>
      </c>
      <c r="D292" s="2">
        <v>0.64918941249999995</v>
      </c>
      <c r="E292" s="2">
        <v>-0.64050447899999996</v>
      </c>
      <c r="F292" s="2">
        <v>10.981428146000001</v>
      </c>
      <c r="G292" s="2">
        <v>72589.429686999996</v>
      </c>
      <c r="H292" s="2">
        <v>1000000</v>
      </c>
      <c r="I292" s="2">
        <v>8.9372746599999997E-2</v>
      </c>
    </row>
    <row r="293" spans="1:9" ht="15.75">
      <c r="A293" s="2">
        <v>20622</v>
      </c>
      <c r="B293" s="2">
        <v>163093.57811999999</v>
      </c>
      <c r="C293" s="2">
        <v>110214.82031</v>
      </c>
      <c r="D293" s="2">
        <v>0.31538188449999999</v>
      </c>
      <c r="E293" s="2">
        <v>5.3762905200000002E-2</v>
      </c>
      <c r="F293" s="2">
        <v>1.2347517013</v>
      </c>
      <c r="G293" s="2">
        <v>73422.726561999996</v>
      </c>
      <c r="H293" s="2">
        <v>1000000</v>
      </c>
      <c r="I293" s="2">
        <v>8.9372746599999997E-2</v>
      </c>
    </row>
    <row r="294" spans="1:9" ht="15.75">
      <c r="A294" s="2">
        <v>20624</v>
      </c>
      <c r="B294" s="2">
        <v>9979.4111327999999</v>
      </c>
      <c r="C294" s="2">
        <v>38074.609375</v>
      </c>
      <c r="D294" s="2">
        <v>0.27824375029999998</v>
      </c>
      <c r="E294" s="2">
        <v>-7.0285162999999998E-2</v>
      </c>
      <c r="F294" s="2">
        <v>3.7949678897000001</v>
      </c>
      <c r="G294" s="2">
        <v>72562.890625</v>
      </c>
      <c r="H294" s="2">
        <v>1000000</v>
      </c>
      <c r="I294" s="2">
        <v>8.9372746599999997E-2</v>
      </c>
    </row>
    <row r="295" spans="1:9" ht="15.75">
      <c r="A295" s="2">
        <v>20626</v>
      </c>
      <c r="B295" s="2">
        <v>140695.07811999999</v>
      </c>
      <c r="C295" s="2">
        <v>49590.605468000002</v>
      </c>
      <c r="D295" s="2">
        <v>0.2369196116</v>
      </c>
      <c r="E295" s="2">
        <v>-4.0380830999999999E-2</v>
      </c>
      <c r="F295" s="2">
        <v>1.2377614975</v>
      </c>
      <c r="G295" s="2">
        <v>73125.25</v>
      </c>
      <c r="H295" s="2">
        <v>1000000</v>
      </c>
      <c r="I295" s="2">
        <v>8.9372746599999997E-2</v>
      </c>
    </row>
    <row r="296" spans="1:9" ht="15.75">
      <c r="A296" s="2">
        <v>20628</v>
      </c>
      <c r="B296" s="2">
        <v>29184.613281000002</v>
      </c>
      <c r="C296" s="2">
        <v>-8344.0117179999997</v>
      </c>
      <c r="D296" s="2">
        <v>0.80389660590000001</v>
      </c>
      <c r="E296" s="2">
        <v>-0.83581465399999999</v>
      </c>
      <c r="F296" s="2">
        <v>10.378456115000001</v>
      </c>
      <c r="G296" s="2">
        <v>72686.953125</v>
      </c>
      <c r="H296" s="2">
        <v>1000000</v>
      </c>
      <c r="I296" s="2">
        <v>8.9372746599999997E-2</v>
      </c>
    </row>
    <row r="297" spans="1:9" ht="15.75">
      <c r="A297" s="2">
        <v>20630</v>
      </c>
      <c r="B297" s="2">
        <v>37685.816405999998</v>
      </c>
      <c r="C297" s="2">
        <v>-37115.726560000003</v>
      </c>
      <c r="D297" s="2">
        <v>0.32968461510000002</v>
      </c>
      <c r="E297" s="2">
        <v>-0.501462042</v>
      </c>
      <c r="F297" s="2">
        <v>4.0417633056</v>
      </c>
      <c r="G297" s="2">
        <v>72805.71875</v>
      </c>
      <c r="H297" s="2">
        <v>1000000</v>
      </c>
      <c r="I297" s="2">
        <v>8.9372746599999997E-2</v>
      </c>
    </row>
    <row r="298" spans="1:9" ht="15.75">
      <c r="A298" s="2">
        <v>20633</v>
      </c>
      <c r="B298" s="2">
        <v>132256.85936999999</v>
      </c>
      <c r="C298" s="2">
        <v>9657.4013670999993</v>
      </c>
      <c r="D298" s="2">
        <v>0.50220763680000002</v>
      </c>
      <c r="E298" s="2">
        <v>-0.17137382900000001</v>
      </c>
      <c r="F298" s="2">
        <v>2.5924022196999998</v>
      </c>
      <c r="G298" s="2">
        <v>73167.78125</v>
      </c>
      <c r="H298" s="2">
        <v>1000000</v>
      </c>
      <c r="I298" s="2">
        <v>8.9372746599999997E-2</v>
      </c>
    </row>
    <row r="299" spans="1:9" ht="15.75">
      <c r="A299" s="2">
        <v>20635</v>
      </c>
      <c r="B299" s="2">
        <v>58181.476562000003</v>
      </c>
      <c r="C299" s="2">
        <v>31327</v>
      </c>
      <c r="D299" s="2">
        <v>0.2094499766</v>
      </c>
      <c r="E299" s="2">
        <v>-1.3086300000000001E-3</v>
      </c>
      <c r="F299" s="2">
        <v>2.3065848349999998</v>
      </c>
      <c r="G299" s="2">
        <v>72737.5625</v>
      </c>
      <c r="H299" s="2">
        <v>1000000</v>
      </c>
      <c r="I299" s="2">
        <v>8.9372746599999997E-2</v>
      </c>
    </row>
    <row r="300" spans="1:9" ht="15.75">
      <c r="A300" s="2">
        <v>20637</v>
      </c>
      <c r="B300" s="2">
        <v>11351.636718</v>
      </c>
      <c r="C300" s="2">
        <v>19784.173827999999</v>
      </c>
      <c r="D300" s="2">
        <v>0.19535310559999999</v>
      </c>
      <c r="E300" s="2">
        <v>-0.12868617399999999</v>
      </c>
      <c r="F300" s="2">
        <v>2.1200284957000002</v>
      </c>
      <c r="G300" s="2">
        <v>72609.648436999996</v>
      </c>
      <c r="H300" s="2">
        <v>1000000</v>
      </c>
      <c r="I300" s="2">
        <v>8.9372746599999997E-2</v>
      </c>
    </row>
    <row r="301" spans="1:9" ht="15.75">
      <c r="A301" s="2">
        <v>20639</v>
      </c>
      <c r="B301" s="2">
        <v>-31348.365229999999</v>
      </c>
      <c r="C301" s="2">
        <v>18354.246093000002</v>
      </c>
      <c r="D301" s="2">
        <v>0.2074471265</v>
      </c>
      <c r="E301" s="2">
        <v>-0.64402723299999998</v>
      </c>
      <c r="F301" s="2">
        <v>9.3012886046999999</v>
      </c>
      <c r="G301" s="2">
        <v>72520.789061999996</v>
      </c>
      <c r="H301" s="2">
        <v>1000000</v>
      </c>
      <c r="I301" s="2">
        <v>8.9372746599999997E-2</v>
      </c>
    </row>
    <row r="302" spans="1:9" ht="15.75">
      <c r="A302" s="2">
        <v>20641</v>
      </c>
      <c r="B302" s="2">
        <v>3981.1040039</v>
      </c>
      <c r="C302" s="2">
        <v>-3483.0114739999999</v>
      </c>
      <c r="D302" s="2">
        <v>0.970236659</v>
      </c>
      <c r="E302" s="2">
        <v>-1.111646175</v>
      </c>
      <c r="F302" s="2">
        <v>16.376148223000001</v>
      </c>
      <c r="G302" s="2">
        <v>72616.148436999996</v>
      </c>
      <c r="H302" s="2">
        <v>1000000</v>
      </c>
      <c r="I302" s="2">
        <v>8.9372746599999997E-2</v>
      </c>
    </row>
    <row r="303" spans="1:9" ht="15.75">
      <c r="A303" s="2">
        <v>20643</v>
      </c>
      <c r="B303" s="2">
        <v>32181.931639999999</v>
      </c>
      <c r="C303" s="2">
        <v>-20299.373039999999</v>
      </c>
      <c r="D303" s="2">
        <v>1.1707196234999999</v>
      </c>
      <c r="E303" s="2">
        <v>-1.1831098790000001</v>
      </c>
      <c r="F303" s="2">
        <v>14.070903778</v>
      </c>
      <c r="G303" s="2">
        <v>72727.046875</v>
      </c>
      <c r="H303" s="2">
        <v>1000000</v>
      </c>
      <c r="I303" s="2">
        <v>8.9372746599999997E-2</v>
      </c>
    </row>
    <row r="304" spans="1:9" ht="15.75">
      <c r="A304" s="2">
        <v>20645</v>
      </c>
      <c r="B304" s="2">
        <v>-6601.0815419999999</v>
      </c>
      <c r="C304" s="2">
        <v>1861.3867187000001</v>
      </c>
      <c r="D304" s="2">
        <v>2.4046163559</v>
      </c>
      <c r="E304" s="2">
        <v>-3.4303078650000001</v>
      </c>
      <c r="F304" s="2">
        <v>49.750427246000001</v>
      </c>
      <c r="G304" s="2">
        <v>72583.898436999996</v>
      </c>
      <c r="H304" s="2">
        <v>1000000</v>
      </c>
      <c r="I304" s="2">
        <v>8.9372746599999997E-2</v>
      </c>
    </row>
    <row r="305" spans="1:9" ht="15.75">
      <c r="A305" s="2">
        <v>20647</v>
      </c>
      <c r="B305" s="2">
        <v>-36026.601560000003</v>
      </c>
      <c r="C305" s="2">
        <v>32480.068359000001</v>
      </c>
      <c r="D305" s="2">
        <v>3.2271981200000001E-2</v>
      </c>
      <c r="E305" s="2">
        <v>1.62548478E-2</v>
      </c>
      <c r="F305" s="2">
        <v>1.7385733127</v>
      </c>
      <c r="G305" s="2">
        <v>72530.859375</v>
      </c>
      <c r="H305" s="2">
        <v>1000000</v>
      </c>
      <c r="I305" s="2">
        <v>8.9372746599999997E-2</v>
      </c>
    </row>
    <row r="306" spans="1:9" ht="15.75">
      <c r="A306" s="2">
        <v>20649</v>
      </c>
      <c r="B306" s="2">
        <v>-36927.71875</v>
      </c>
      <c r="C306" s="2">
        <v>191122.85936999999</v>
      </c>
      <c r="D306" s="2">
        <v>3.3837970299999999E-2</v>
      </c>
      <c r="E306" s="2">
        <v>0.1516488194</v>
      </c>
      <c r="F306" s="2">
        <v>1.3329162596999999</v>
      </c>
      <c r="G306" s="2">
        <v>72674.203125</v>
      </c>
      <c r="H306" s="2">
        <v>1000000</v>
      </c>
      <c r="I306" s="2">
        <v>8.9372746599999997E-2</v>
      </c>
    </row>
    <row r="307" spans="1:9" ht="15.75">
      <c r="A307" s="2">
        <v>20651</v>
      </c>
      <c r="B307" s="2">
        <v>-6364.5117179999997</v>
      </c>
      <c r="C307" s="2">
        <v>-64361.761709999999</v>
      </c>
      <c r="D307" s="2">
        <v>0.18244744830000001</v>
      </c>
      <c r="E307" s="2">
        <v>-0.39872360200000001</v>
      </c>
      <c r="F307" s="2">
        <v>2.5942895412000002</v>
      </c>
      <c r="G307" s="2">
        <v>72827.101561999996</v>
      </c>
      <c r="H307" s="2">
        <v>1000000</v>
      </c>
      <c r="I307" s="2">
        <v>8.9372746599999997E-2</v>
      </c>
    </row>
    <row r="308" spans="1:9" ht="15.75">
      <c r="A308" s="2">
        <v>20654</v>
      </c>
      <c r="B308" s="2">
        <v>20677.863281000002</v>
      </c>
      <c r="C308" s="2">
        <v>34102.003905999998</v>
      </c>
      <c r="D308" s="2">
        <v>9.7169354499999999E-2</v>
      </c>
      <c r="E308" s="2">
        <v>6.7536938000000001E-3</v>
      </c>
      <c r="F308" s="2">
        <v>1.0952937602999999</v>
      </c>
      <c r="G308" s="2">
        <v>72641.09375</v>
      </c>
      <c r="H308" s="2">
        <v>1000000</v>
      </c>
      <c r="I308" s="2">
        <v>8.9372746599999997E-2</v>
      </c>
    </row>
    <row r="309" spans="1:9" ht="15.75">
      <c r="A309" s="2">
        <v>20656</v>
      </c>
      <c r="B309" s="2">
        <v>-1606.8549800000001</v>
      </c>
      <c r="C309" s="2">
        <v>4472.1962890000004</v>
      </c>
      <c r="D309" s="2">
        <v>0.94201791280000002</v>
      </c>
      <c r="E309" s="2">
        <v>-1.238978028</v>
      </c>
      <c r="F309" s="2">
        <v>17.892337799</v>
      </c>
      <c r="G309" s="2">
        <v>72587.0625</v>
      </c>
      <c r="H309" s="2">
        <v>1000000</v>
      </c>
      <c r="I309" s="2">
        <v>8.9372746599999997E-2</v>
      </c>
    </row>
    <row r="310" spans="1:9" ht="15.75">
      <c r="A310" s="2">
        <v>20658</v>
      </c>
      <c r="B310" s="2">
        <v>-8716.4511710000006</v>
      </c>
      <c r="C310" s="2">
        <v>34601.355468000002</v>
      </c>
      <c r="D310" s="2">
        <v>0.34908831109999999</v>
      </c>
      <c r="E310" s="2">
        <v>-0.19656151499999999</v>
      </c>
      <c r="F310" s="2">
        <v>7.2209100722999997</v>
      </c>
      <c r="G310" s="2">
        <v>72532</v>
      </c>
      <c r="H310" s="2">
        <v>1000000</v>
      </c>
      <c r="I310" s="2">
        <v>8.9372746599999997E-2</v>
      </c>
    </row>
    <row r="311" spans="1:9" ht="15.75">
      <c r="A311" s="2">
        <v>20663</v>
      </c>
      <c r="B311" s="2">
        <v>-41895.914060000003</v>
      </c>
      <c r="C311" s="2">
        <v>27823.140625</v>
      </c>
      <c r="D311" s="2">
        <v>-1.7648054E-2</v>
      </c>
      <c r="E311" s="2">
        <v>-6.7626766000000005E-2</v>
      </c>
      <c r="F311" s="2">
        <v>2.4256317615</v>
      </c>
      <c r="G311" s="2">
        <v>72522.289061999996</v>
      </c>
      <c r="H311" s="2">
        <v>1000000</v>
      </c>
      <c r="I311" s="2">
        <v>8.9372746599999997E-2</v>
      </c>
    </row>
    <row r="312" spans="1:9" ht="15.75">
      <c r="A312" s="2">
        <v>20666</v>
      </c>
      <c r="B312" s="2">
        <v>2981.4338378000002</v>
      </c>
      <c r="C312" s="2">
        <v>-1831.193115</v>
      </c>
      <c r="D312" s="2">
        <v>4.9704852103999997</v>
      </c>
      <c r="E312" s="2">
        <v>-6.129312992</v>
      </c>
      <c r="F312" s="2">
        <v>85.691925048000002</v>
      </c>
      <c r="G312" s="2">
        <v>72609.429686999996</v>
      </c>
      <c r="H312" s="2">
        <v>1000000</v>
      </c>
      <c r="I312" s="2">
        <v>8.9372746599999997E-2</v>
      </c>
    </row>
    <row r="313" spans="1:9" ht="15.75">
      <c r="A313" s="2">
        <v>20668</v>
      </c>
      <c r="B313" s="2">
        <v>-1900.171386</v>
      </c>
      <c r="C313" s="2">
        <v>5657.3647460000002</v>
      </c>
      <c r="D313" s="2">
        <v>1.5874325037000001</v>
      </c>
      <c r="E313" s="2">
        <v>-1.891183018</v>
      </c>
      <c r="F313" s="2">
        <v>30.037084578999998</v>
      </c>
      <c r="G313" s="2">
        <v>72583.460936999996</v>
      </c>
      <c r="H313" s="2">
        <v>1000000</v>
      </c>
      <c r="I313" s="2">
        <v>8.9372746599999997E-2</v>
      </c>
    </row>
    <row r="314" spans="1:9" ht="15.75">
      <c r="A314" s="2">
        <v>20670</v>
      </c>
      <c r="B314" s="2">
        <v>2145.9291991999999</v>
      </c>
      <c r="C314" s="2">
        <v>-356.78414909999998</v>
      </c>
      <c r="D314" s="2">
        <v>12.178528784999999</v>
      </c>
      <c r="E314" s="2">
        <v>-15.66528892</v>
      </c>
      <c r="F314" s="2">
        <v>217.95405578</v>
      </c>
      <c r="G314" s="2">
        <v>72604.257811999996</v>
      </c>
      <c r="H314" s="2">
        <v>1000000</v>
      </c>
      <c r="I314" s="2">
        <v>8.9372746599999997E-2</v>
      </c>
    </row>
    <row r="315" spans="1:9" ht="15.75">
      <c r="A315" s="2">
        <v>20672</v>
      </c>
      <c r="B315" s="2">
        <v>641.08203125</v>
      </c>
      <c r="C315" s="2">
        <v>-5248.8022460000002</v>
      </c>
      <c r="D315" s="2">
        <v>1.8415435551999999</v>
      </c>
      <c r="E315" s="2">
        <v>-2.4485361569999999</v>
      </c>
      <c r="F315" s="2">
        <v>33.329307556000003</v>
      </c>
      <c r="G315" s="2">
        <v>72613.617186999996</v>
      </c>
      <c r="H315" s="2">
        <v>1000000</v>
      </c>
      <c r="I315" s="2">
        <v>8.9372746599999997E-2</v>
      </c>
    </row>
    <row r="316" spans="1:9" ht="15.75">
      <c r="A316" s="2">
        <v>20674</v>
      </c>
      <c r="B316" s="2">
        <v>-12016.605460000001</v>
      </c>
      <c r="C316" s="2">
        <v>4231.3686522999997</v>
      </c>
      <c r="D316" s="2">
        <v>0.1353104114</v>
      </c>
      <c r="E316" s="2">
        <v>-0.33361497499999998</v>
      </c>
      <c r="F316" s="2">
        <v>3.7301092147000001</v>
      </c>
      <c r="G316" s="2">
        <v>72581.445311999996</v>
      </c>
      <c r="H316" s="2">
        <v>1000000</v>
      </c>
      <c r="I316" s="2">
        <v>8.9372746599999997E-2</v>
      </c>
    </row>
    <row r="317" spans="1:9" ht="15.75">
      <c r="A317" s="2">
        <v>20678</v>
      </c>
      <c r="B317" s="2">
        <v>-104904.08590000001</v>
      </c>
      <c r="C317" s="2">
        <v>38987.492187000003</v>
      </c>
      <c r="D317" s="2">
        <v>-5.2127714999999998E-2</v>
      </c>
      <c r="E317" s="2">
        <v>-8.0119930000000006E-2</v>
      </c>
      <c r="F317" s="2">
        <v>1.4797536134</v>
      </c>
      <c r="G317" s="2">
        <v>72534</v>
      </c>
      <c r="H317" s="2">
        <v>1000000</v>
      </c>
      <c r="I317" s="2">
        <v>8.9372746599999997E-2</v>
      </c>
    </row>
    <row r="318" spans="1:9" ht="15.75">
      <c r="A318" s="2">
        <v>20680</v>
      </c>
      <c r="B318" s="2">
        <v>90511.273436999996</v>
      </c>
      <c r="C318" s="2">
        <v>-38083.136709999999</v>
      </c>
      <c r="D318" s="2">
        <v>0.35683801770000001</v>
      </c>
      <c r="E318" s="2">
        <v>-0.24539017599999999</v>
      </c>
      <c r="F318" s="2">
        <v>2.4444088934999999</v>
      </c>
      <c r="G318" s="2">
        <v>73005.203125</v>
      </c>
      <c r="H318" s="2">
        <v>1000000</v>
      </c>
      <c r="I318" s="2">
        <v>8.9372746599999997E-2</v>
      </c>
    </row>
    <row r="319" spans="1:9" ht="15.75">
      <c r="A319" s="2">
        <v>20698</v>
      </c>
      <c r="B319" s="2">
        <v>-23679.511709999999</v>
      </c>
      <c r="C319" s="2">
        <v>-6641.6147460000002</v>
      </c>
      <c r="D319" s="2">
        <v>0.28699192400000001</v>
      </c>
      <c r="E319" s="2">
        <v>-0.70346832199999998</v>
      </c>
      <c r="F319" s="2">
        <v>9.6873111723999994</v>
      </c>
      <c r="G319" s="2">
        <v>72582.640625</v>
      </c>
      <c r="H319" s="2">
        <v>1000000</v>
      </c>
      <c r="I319" s="2">
        <v>8.9372746599999997E-2</v>
      </c>
    </row>
    <row r="320" spans="1:9" ht="15.75">
      <c r="A320" s="2">
        <v>20707</v>
      </c>
      <c r="B320" s="2">
        <v>14460.5</v>
      </c>
      <c r="C320" s="2">
        <v>-22097.457030000001</v>
      </c>
      <c r="D320" s="2">
        <v>2.2087629800000001E-2</v>
      </c>
      <c r="E320" s="2">
        <v>-2.3426882E-2</v>
      </c>
      <c r="F320" s="2">
        <v>0.26769590370000002</v>
      </c>
      <c r="G320" s="2">
        <v>73004.992186999996</v>
      </c>
      <c r="H320" s="2">
        <v>1000000</v>
      </c>
      <c r="I320" s="2">
        <v>8.9372746599999997E-2</v>
      </c>
    </row>
    <row r="321" spans="1:9" ht="15.75">
      <c r="A321" s="2">
        <v>20710</v>
      </c>
      <c r="B321" s="2">
        <v>-9927.9833980000003</v>
      </c>
      <c r="C321" s="2">
        <v>-19402.416010000001</v>
      </c>
      <c r="D321" s="2">
        <v>1.2996584176999999</v>
      </c>
      <c r="E321" s="2">
        <v>-2.5498073099999998</v>
      </c>
      <c r="F321" s="2">
        <v>28.954071043999999</v>
      </c>
      <c r="G321" s="2">
        <v>72633.203125</v>
      </c>
      <c r="H321" s="2">
        <v>1000000</v>
      </c>
      <c r="I321" s="2">
        <v>8.9372746599999997E-2</v>
      </c>
    </row>
    <row r="322" spans="1:9" ht="15.75">
      <c r="A322" s="2">
        <v>20713</v>
      </c>
      <c r="B322" s="2">
        <v>6151.9628905999998</v>
      </c>
      <c r="C322" s="2">
        <v>-527.51434319999998</v>
      </c>
      <c r="D322" s="2">
        <v>1.9095361232000001</v>
      </c>
      <c r="E322" s="2">
        <v>-2.3613979810000001</v>
      </c>
      <c r="F322" s="2">
        <v>32.602371214999998</v>
      </c>
      <c r="G322" s="2">
        <v>72612.570311999996</v>
      </c>
      <c r="H322" s="2">
        <v>1000000</v>
      </c>
      <c r="I322" s="2">
        <v>8.9372746599999997E-2</v>
      </c>
    </row>
    <row r="323" spans="1:9" ht="15.75">
      <c r="A323" s="2">
        <v>20715</v>
      </c>
      <c r="B323" s="2">
        <v>-103054.3906</v>
      </c>
      <c r="C323" s="2">
        <v>-94409.28125</v>
      </c>
      <c r="D323" s="2">
        <v>-0.38270458499999999</v>
      </c>
      <c r="E323" s="2">
        <v>-0.49930366799999998</v>
      </c>
      <c r="F323" s="2">
        <v>3.4536459445999999</v>
      </c>
      <c r="G323" s="2">
        <v>73010.921875</v>
      </c>
      <c r="H323" s="2">
        <v>1000000</v>
      </c>
      <c r="I323" s="2">
        <v>8.9372746599999997E-2</v>
      </c>
    </row>
    <row r="324" spans="1:9" ht="15.75">
      <c r="A324" s="2">
        <v>20738</v>
      </c>
      <c r="B324" s="2">
        <v>-3725.593261</v>
      </c>
      <c r="C324" s="2">
        <v>9064.4560545999993</v>
      </c>
      <c r="D324" s="2">
        <v>0.36845594640000001</v>
      </c>
      <c r="E324" s="2">
        <v>-0.42580893600000003</v>
      </c>
      <c r="F324" s="2">
        <v>6.5623536108999998</v>
      </c>
      <c r="G324" s="2">
        <v>72575.953125</v>
      </c>
      <c r="H324" s="2">
        <v>1000000</v>
      </c>
      <c r="I324" s="2">
        <v>8.9372746599999997E-2</v>
      </c>
    </row>
    <row r="325" spans="1:9" ht="15.75">
      <c r="A325" s="2">
        <v>20747</v>
      </c>
      <c r="B325" s="2">
        <v>-43229.914060000003</v>
      </c>
      <c r="C325" s="2">
        <v>-81622.90625</v>
      </c>
      <c r="D325" s="2">
        <v>5.1434487100000002E-2</v>
      </c>
      <c r="E325" s="2">
        <v>-0.37683507799999999</v>
      </c>
      <c r="F325" s="2">
        <v>1.7967530489000001</v>
      </c>
      <c r="G325" s="2">
        <v>72922.054686999996</v>
      </c>
      <c r="H325" s="2">
        <v>1000000</v>
      </c>
      <c r="I325" s="2">
        <v>8.9372746599999997E-2</v>
      </c>
    </row>
    <row r="326" spans="1:9" ht="15.75">
      <c r="A326" s="2">
        <v>20749</v>
      </c>
      <c r="B326" s="2">
        <v>57729.230468000002</v>
      </c>
      <c r="C326" s="2">
        <v>-67454.796870000006</v>
      </c>
      <c r="D326" s="2">
        <v>0.63571381559999995</v>
      </c>
      <c r="E326" s="2">
        <v>-0.79721271900000001</v>
      </c>
      <c r="F326" s="2">
        <v>5.3472652434999999</v>
      </c>
      <c r="G326" s="2">
        <v>73028.742186999996</v>
      </c>
      <c r="H326" s="2">
        <v>1000000</v>
      </c>
      <c r="I326" s="2">
        <v>8.9372746599999997E-2</v>
      </c>
    </row>
    <row r="327" spans="1:9" ht="15.75">
      <c r="A327" s="2">
        <v>20751</v>
      </c>
      <c r="B327" s="2">
        <v>12246.458984000001</v>
      </c>
      <c r="C327" s="2">
        <v>-64810.277340000001</v>
      </c>
      <c r="D327" s="2">
        <v>0.3940527439</v>
      </c>
      <c r="E327" s="2">
        <v>-0.77996683099999997</v>
      </c>
      <c r="F327" s="2">
        <v>5.4081821441000004</v>
      </c>
      <c r="G327" s="2">
        <v>72868.023436999996</v>
      </c>
      <c r="H327" s="2">
        <v>1000000</v>
      </c>
      <c r="I327" s="2">
        <v>8.9372746599999997E-2</v>
      </c>
    </row>
    <row r="328" spans="1:9" ht="15.75">
      <c r="A328" s="2">
        <v>20766</v>
      </c>
      <c r="B328" s="2">
        <v>2350.8061523000001</v>
      </c>
      <c r="C328" s="2">
        <v>-952.73883049999995</v>
      </c>
      <c r="D328" s="2">
        <v>4.7132411003000003</v>
      </c>
      <c r="E328" s="2">
        <v>-5.9194736480000003</v>
      </c>
      <c r="F328" s="2">
        <v>80.711135863999999</v>
      </c>
      <c r="G328" s="2">
        <v>72606.234375</v>
      </c>
      <c r="H328" s="2">
        <v>1000000</v>
      </c>
      <c r="I328" s="2">
        <v>8.9372746599999997E-2</v>
      </c>
    </row>
    <row r="329" spans="1:9" ht="15.75">
      <c r="A329" s="2">
        <v>20775</v>
      </c>
      <c r="B329" s="2">
        <v>-5097.6166990000002</v>
      </c>
      <c r="C329" s="2">
        <v>6228.265625</v>
      </c>
      <c r="D329" s="2">
        <v>1.8571053742999999</v>
      </c>
      <c r="E329" s="2">
        <v>-2.3659648889999998</v>
      </c>
      <c r="F329" s="2">
        <v>38.384735106999997</v>
      </c>
      <c r="G329" s="2">
        <v>72576.8125</v>
      </c>
      <c r="H329" s="2">
        <v>1000000</v>
      </c>
      <c r="I329" s="2">
        <v>8.9372746599999997E-2</v>
      </c>
    </row>
    <row r="330" spans="1:9" ht="15.75">
      <c r="A330" s="2">
        <v>20777</v>
      </c>
      <c r="B330" s="2">
        <v>-45479.375</v>
      </c>
      <c r="C330" s="2">
        <v>-13330.31835</v>
      </c>
      <c r="D330" s="2">
        <v>-3.7933304000000001E-2</v>
      </c>
      <c r="E330" s="2">
        <v>-6.0100130000000002E-2</v>
      </c>
      <c r="F330" s="2">
        <v>0.77666240929999997</v>
      </c>
      <c r="G330" s="2">
        <v>72734</v>
      </c>
      <c r="H330" s="2">
        <v>1000000</v>
      </c>
      <c r="I330" s="2">
        <v>8.9372746599999997E-2</v>
      </c>
    </row>
    <row r="331" spans="1:9" ht="15.75">
      <c r="A331" s="2">
        <v>20800</v>
      </c>
      <c r="B331" s="2">
        <v>-19115.058590000001</v>
      </c>
      <c r="C331" s="2">
        <v>21559.345702999999</v>
      </c>
      <c r="D331" s="2">
        <v>0.11596557490000001</v>
      </c>
      <c r="E331" s="2">
        <v>-0.13173480300000001</v>
      </c>
      <c r="F331" s="2">
        <v>3.6544125080000001</v>
      </c>
      <c r="G331" s="2">
        <v>72538.960936999996</v>
      </c>
      <c r="H331" s="2">
        <v>1000000</v>
      </c>
      <c r="I331" s="2">
        <v>8.9372746599999997E-2</v>
      </c>
    </row>
    <row r="332" spans="1:9" ht="15.75">
      <c r="A332" s="2">
        <v>20802</v>
      </c>
      <c r="B332" s="2">
        <v>-6213.0136709999997</v>
      </c>
      <c r="C332" s="2">
        <v>1102.6094969999999</v>
      </c>
      <c r="D332" s="2">
        <v>0.46541541809999998</v>
      </c>
      <c r="E332" s="2">
        <v>-0.76607531299999998</v>
      </c>
      <c r="F332" s="2">
        <v>10.258500099000001</v>
      </c>
      <c r="G332" s="2">
        <v>72587.671875</v>
      </c>
      <c r="H332" s="2">
        <v>1000000</v>
      </c>
      <c r="I332" s="2">
        <v>8.9372746599999997E-2</v>
      </c>
    </row>
    <row r="333" spans="1:9" ht="15.75">
      <c r="A333" s="2">
        <v>20809</v>
      </c>
      <c r="B333" s="2">
        <v>-52080.417959999999</v>
      </c>
      <c r="C333" s="2">
        <v>57382.847655999998</v>
      </c>
      <c r="D333" s="2">
        <v>-3.7152253000000003E-2</v>
      </c>
      <c r="E333" s="2">
        <v>1.58215723E-2</v>
      </c>
      <c r="F333" s="2">
        <v>1.3577648401</v>
      </c>
      <c r="G333" s="2">
        <v>72543.234375</v>
      </c>
      <c r="H333" s="2">
        <v>1000000</v>
      </c>
      <c r="I333" s="2">
        <v>8.9372746599999997E-2</v>
      </c>
    </row>
    <row r="334" spans="1:9" ht="15.75">
      <c r="A334" s="2">
        <v>20835</v>
      </c>
      <c r="B334" s="2">
        <v>-6614.8920889999999</v>
      </c>
      <c r="C334" s="2">
        <v>-619.95959470000003</v>
      </c>
      <c r="D334" s="2">
        <v>3.7449305057000002</v>
      </c>
      <c r="E334" s="2">
        <v>-5.9172296519999996</v>
      </c>
      <c r="F334" s="2">
        <v>80.619865417</v>
      </c>
      <c r="G334" s="2">
        <v>72589.921875</v>
      </c>
      <c r="H334" s="2">
        <v>1000000</v>
      </c>
      <c r="I334" s="2">
        <v>8.9372746599999997E-2</v>
      </c>
    </row>
    <row r="335" spans="1:9" ht="15.75">
      <c r="A335" s="2">
        <v>20842</v>
      </c>
      <c r="B335" s="2">
        <v>-59235.902340000001</v>
      </c>
      <c r="C335" s="2">
        <v>38089.105468000002</v>
      </c>
      <c r="D335" s="2">
        <v>-0.16591292599999999</v>
      </c>
      <c r="E335" s="2">
        <v>-0.10892816600000001</v>
      </c>
      <c r="F335" s="2">
        <v>3.1915128231000001</v>
      </c>
      <c r="G335" s="2">
        <v>72521.789061999996</v>
      </c>
      <c r="H335" s="2">
        <v>1000000</v>
      </c>
      <c r="I335" s="2">
        <v>8.9372746599999997E-2</v>
      </c>
    </row>
    <row r="336" spans="1:9" ht="15.75">
      <c r="A336" s="2">
        <v>20844</v>
      </c>
      <c r="B336" s="2">
        <v>-149413.82810000001</v>
      </c>
      <c r="C336" s="2">
        <v>61949.6875</v>
      </c>
      <c r="D336" s="2">
        <v>-7.0058144000000003E-2</v>
      </c>
      <c r="E336" s="2">
        <v>6.3840099000000003E-3</v>
      </c>
      <c r="F336" s="2">
        <v>0.61899512999999995</v>
      </c>
      <c r="G336" s="2">
        <v>72940.460936999996</v>
      </c>
      <c r="H336" s="2">
        <v>1000000</v>
      </c>
      <c r="I336" s="2">
        <v>8.9372746599999997E-2</v>
      </c>
    </row>
    <row r="337" spans="1:9" ht="15.75">
      <c r="A337" s="2">
        <v>20856</v>
      </c>
      <c r="B337" s="2">
        <v>-17342.671869999998</v>
      </c>
      <c r="C337" s="2">
        <v>-103864.27340000001</v>
      </c>
      <c r="D337" s="2">
        <v>6.1235758000000003E-3</v>
      </c>
      <c r="E337" s="2">
        <v>-0.23539818800000001</v>
      </c>
      <c r="F337" s="2">
        <v>0.98426008220000005</v>
      </c>
      <c r="G337" s="2">
        <v>73128.921875</v>
      </c>
      <c r="H337" s="2">
        <v>1000000</v>
      </c>
      <c r="I337" s="2">
        <v>8.9372746599999997E-2</v>
      </c>
    </row>
    <row r="338" spans="1:9" ht="15.75">
      <c r="A338" s="2">
        <v>22867</v>
      </c>
      <c r="B338" s="2">
        <v>1397.9335937000001</v>
      </c>
      <c r="C338" s="2">
        <v>3640.8698730000001</v>
      </c>
      <c r="D338" s="2">
        <v>3.2614395618000001</v>
      </c>
      <c r="E338" s="2">
        <v>-4.144898414</v>
      </c>
      <c r="F338" s="2">
        <v>59.080871582</v>
      </c>
      <c r="G338" s="2">
        <v>72593.703125</v>
      </c>
      <c r="H338" s="2">
        <v>1000000</v>
      </c>
      <c r="I338" s="2">
        <v>8.9372746599999997E-2</v>
      </c>
    </row>
    <row r="339" spans="1:9" ht="15.75">
      <c r="A339" s="2">
        <v>23307</v>
      </c>
      <c r="B339" s="2">
        <v>-1472.632202</v>
      </c>
      <c r="C339" s="2">
        <v>-556.24627680000003</v>
      </c>
      <c r="D339" s="2">
        <v>3.6408736705</v>
      </c>
      <c r="E339" s="2">
        <v>-4.8437972059999996</v>
      </c>
      <c r="F339" s="2">
        <v>68.281288146999998</v>
      </c>
      <c r="G339" s="2">
        <v>72598.1875</v>
      </c>
      <c r="H339" s="2">
        <v>1000000</v>
      </c>
      <c r="I339" s="2">
        <v>8.9372746599999997E-2</v>
      </c>
    </row>
    <row r="340" spans="1:9" ht="15.75">
      <c r="A340" s="2">
        <v>23309</v>
      </c>
      <c r="B340" s="2">
        <v>-878.38232419999997</v>
      </c>
      <c r="C340" s="2">
        <v>-2090.3605950000001</v>
      </c>
      <c r="D340" s="2">
        <v>1.7298003435</v>
      </c>
      <c r="E340" s="2">
        <v>-2.330824851</v>
      </c>
      <c r="F340" s="2">
        <v>33.047332763</v>
      </c>
      <c r="G340" s="2">
        <v>72603.0625</v>
      </c>
      <c r="H340" s="2">
        <v>1000000</v>
      </c>
      <c r="I340" s="2">
        <v>8.9372746599999997E-2</v>
      </c>
    </row>
    <row r="341" spans="1:9" ht="15.75">
      <c r="A341" s="2">
        <v>23312</v>
      </c>
      <c r="B341" s="2">
        <v>-90644.21875</v>
      </c>
      <c r="C341" s="2">
        <v>117359.61718</v>
      </c>
      <c r="D341" s="2">
        <v>-4.0096666000000003E-2</v>
      </c>
      <c r="E341" s="2">
        <v>6.3954718399999999E-2</v>
      </c>
      <c r="F341" s="2">
        <v>0.62876850360000003</v>
      </c>
      <c r="G341" s="2">
        <v>72686.460936999996</v>
      </c>
      <c r="H341" s="2">
        <v>1000000</v>
      </c>
      <c r="I341" s="2">
        <v>8.9372746599999997E-2</v>
      </c>
    </row>
    <row r="342" spans="1:9" ht="15.75">
      <c r="A342" s="2">
        <v>23314</v>
      </c>
      <c r="B342" s="2">
        <v>36885.171875</v>
      </c>
      <c r="C342" s="2">
        <v>-33674.394529999998</v>
      </c>
      <c r="D342" s="2">
        <v>0.20321787890000001</v>
      </c>
      <c r="E342" s="2">
        <v>-0.16725516300000001</v>
      </c>
      <c r="F342" s="2">
        <v>2.2774262427999998</v>
      </c>
      <c r="G342" s="2">
        <v>72813.398436999996</v>
      </c>
      <c r="H342" s="2">
        <v>1000000</v>
      </c>
      <c r="I342" s="2">
        <v>8.9372746599999997E-2</v>
      </c>
    </row>
    <row r="343" spans="1:9" ht="15.75">
      <c r="A343" s="2">
        <v>23316</v>
      </c>
      <c r="B343" s="2">
        <v>2882.90625</v>
      </c>
      <c r="C343" s="2">
        <v>-55092.378900000003</v>
      </c>
      <c r="D343" s="2">
        <v>0.25372976060000002</v>
      </c>
      <c r="E343" s="2">
        <v>-0.58164542900000005</v>
      </c>
      <c r="F343" s="2">
        <v>4.4950323104000001</v>
      </c>
      <c r="G343" s="2">
        <v>72794.765625</v>
      </c>
      <c r="H343" s="2">
        <v>1000000</v>
      </c>
      <c r="I343" s="2">
        <v>8.9372746599999997E-2</v>
      </c>
    </row>
    <row r="344" spans="1:9" ht="15.75">
      <c r="A344" s="2">
        <v>23320</v>
      </c>
      <c r="B344" s="2">
        <v>33870.328125</v>
      </c>
      <c r="C344" s="2">
        <v>91238.429686999996</v>
      </c>
      <c r="D344" s="2">
        <v>9.2234853000000006E-3</v>
      </c>
      <c r="E344" s="2">
        <v>3.1737182199999998E-2</v>
      </c>
      <c r="F344" s="2">
        <v>0.17605189969999999</v>
      </c>
      <c r="G344" s="2">
        <v>73256.929686999996</v>
      </c>
      <c r="H344" s="2">
        <v>1000000</v>
      </c>
      <c r="I344" s="2">
        <v>8.9372746599999997E-2</v>
      </c>
    </row>
    <row r="345" spans="1:9" ht="15.75">
      <c r="A345" s="2">
        <v>23322</v>
      </c>
      <c r="B345" s="2">
        <v>112794.39843</v>
      </c>
      <c r="C345" s="2">
        <v>-164345.0937</v>
      </c>
      <c r="D345" s="2">
        <v>0.18106696</v>
      </c>
      <c r="E345" s="2">
        <v>-0.35232829999999998</v>
      </c>
      <c r="F345" s="2">
        <v>0.81212753049999997</v>
      </c>
      <c r="G345" s="2">
        <v>74109.09375</v>
      </c>
      <c r="H345" s="2">
        <v>1000000</v>
      </c>
      <c r="I345" s="2">
        <v>8.9372746599999997E-2</v>
      </c>
    </row>
    <row r="346" spans="1:9" ht="15.75">
      <c r="A346" s="2">
        <v>23324</v>
      </c>
      <c r="B346" s="2">
        <v>-122619.57030000001</v>
      </c>
      <c r="C346" s="2">
        <v>-94350.179680000001</v>
      </c>
      <c r="D346" s="2">
        <v>-1.7342363999999999E-2</v>
      </c>
      <c r="E346" s="2">
        <v>-5.9477079000000002E-2</v>
      </c>
      <c r="F346" s="2">
        <v>0.20266008369999999</v>
      </c>
      <c r="G346" s="2">
        <v>73521.195311999996</v>
      </c>
      <c r="H346" s="2">
        <v>1000000</v>
      </c>
      <c r="I346" s="2">
        <v>8.9372746599999997E-2</v>
      </c>
    </row>
    <row r="347" spans="1:9" ht="15.75">
      <c r="A347" s="2">
        <v>23360</v>
      </c>
      <c r="B347" s="2">
        <v>-39066.945310000003</v>
      </c>
      <c r="C347" s="2">
        <v>87735.734375</v>
      </c>
      <c r="D347" s="2">
        <v>-2.6325109999999999E-2</v>
      </c>
      <c r="E347" s="2">
        <v>2.210546E-4</v>
      </c>
      <c r="F347" s="2">
        <v>0.59168148040000001</v>
      </c>
      <c r="G347" s="2">
        <v>72749.296875</v>
      </c>
      <c r="H347" s="2">
        <v>1000000</v>
      </c>
      <c r="I347" s="2">
        <v>8.9372746599999997E-2</v>
      </c>
    </row>
    <row r="348" spans="1:9" ht="15.75">
      <c r="A348" s="2">
        <v>23373</v>
      </c>
      <c r="B348" s="2">
        <v>-89208.484370000006</v>
      </c>
      <c r="C348" s="2">
        <v>-48894.878900000003</v>
      </c>
      <c r="D348" s="2">
        <v>-0.30077272599999999</v>
      </c>
      <c r="E348" s="2">
        <v>-0.39851614800000001</v>
      </c>
      <c r="F348" s="2">
        <v>2.0880560874</v>
      </c>
      <c r="G348" s="2">
        <v>72919.078125</v>
      </c>
      <c r="H348" s="2">
        <v>1000000</v>
      </c>
      <c r="I348" s="2">
        <v>8.9372746599999997E-2</v>
      </c>
    </row>
    <row r="349" spans="1:9" ht="15.75">
      <c r="A349" s="2">
        <v>23375</v>
      </c>
      <c r="B349" s="2">
        <v>90651.109375</v>
      </c>
      <c r="C349" s="2">
        <v>-50364.367180000001</v>
      </c>
      <c r="D349" s="2">
        <v>0.2428633868</v>
      </c>
      <c r="E349" s="2">
        <v>-0.152748733</v>
      </c>
      <c r="F349" s="2">
        <v>0.75979763259999999</v>
      </c>
      <c r="G349" s="2">
        <v>73291.421875</v>
      </c>
      <c r="H349" s="2">
        <v>1000000</v>
      </c>
      <c r="I349" s="2">
        <v>8.9372746599999997E-2</v>
      </c>
    </row>
    <row r="350" spans="1:9" ht="15.75">
      <c r="A350" s="2">
        <v>23377</v>
      </c>
      <c r="B350" s="2">
        <v>-67779.617180000001</v>
      </c>
      <c r="C350" s="2">
        <v>-105195.125</v>
      </c>
      <c r="D350" s="2">
        <v>-0.120588183</v>
      </c>
      <c r="E350" s="2">
        <v>-0.19255194</v>
      </c>
      <c r="F350" s="2">
        <v>0.84972280259999999</v>
      </c>
      <c r="G350" s="2">
        <v>73309.507811999996</v>
      </c>
      <c r="H350" s="2">
        <v>1000000</v>
      </c>
      <c r="I350" s="2">
        <v>8.9372746599999997E-2</v>
      </c>
    </row>
    <row r="351" spans="1:9" ht="15.75">
      <c r="A351" s="2">
        <v>23379</v>
      </c>
      <c r="B351" s="2">
        <v>107884.66406</v>
      </c>
      <c r="C351" s="2">
        <v>175114.54686999999</v>
      </c>
      <c r="D351" s="2">
        <v>6.1772029800000003E-2</v>
      </c>
      <c r="E351" s="2">
        <v>8.9014723800000001E-2</v>
      </c>
      <c r="F351" s="2">
        <v>0.1255215704</v>
      </c>
      <c r="G351" s="2">
        <v>74231.226561999996</v>
      </c>
      <c r="H351" s="2">
        <v>1000000</v>
      </c>
      <c r="I351" s="2">
        <v>8.9372746599999997E-2</v>
      </c>
    </row>
    <row r="352" spans="1:9" ht="15.75">
      <c r="A352" s="2">
        <v>23384</v>
      </c>
      <c r="B352" s="2">
        <v>45500.117187000003</v>
      </c>
      <c r="C352" s="2">
        <v>18451.111327999999</v>
      </c>
      <c r="D352" s="2">
        <v>0.6110036969</v>
      </c>
      <c r="E352" s="2">
        <v>-0.163597196</v>
      </c>
      <c r="F352" s="2">
        <v>4.4202008247000002</v>
      </c>
      <c r="G352" s="2">
        <v>72724.515625</v>
      </c>
      <c r="H352" s="2">
        <v>1000000</v>
      </c>
      <c r="I352" s="2">
        <v>8.9372746599999997E-2</v>
      </c>
    </row>
    <row r="353" spans="1:9" ht="15.75">
      <c r="A353" s="2">
        <v>23392</v>
      </c>
      <c r="B353" s="2">
        <v>-17203.320309999999</v>
      </c>
      <c r="C353" s="2">
        <v>91684.15625</v>
      </c>
      <c r="D353" s="2">
        <v>5.8222945700000001E-2</v>
      </c>
      <c r="E353" s="2">
        <v>0.26787221430000002</v>
      </c>
      <c r="F353" s="2">
        <v>2.6408278942000001</v>
      </c>
      <c r="G353" s="2">
        <v>72645.65625</v>
      </c>
      <c r="H353" s="2">
        <v>1000000</v>
      </c>
      <c r="I353" s="2">
        <v>8.9372746599999997E-2</v>
      </c>
    </row>
    <row r="354" spans="1:9" ht="15.75">
      <c r="A354" s="2">
        <v>23399</v>
      </c>
      <c r="B354" s="2">
        <v>-33071.488279999998</v>
      </c>
      <c r="C354" s="2">
        <v>45808.3125</v>
      </c>
      <c r="D354" s="2">
        <v>-7.9383984000000005E-2</v>
      </c>
      <c r="E354" s="2">
        <v>0.1429506093</v>
      </c>
      <c r="F354" s="2">
        <v>0.45681256050000002</v>
      </c>
      <c r="G354" s="2">
        <v>72968.15625</v>
      </c>
      <c r="H354" s="2">
        <v>1000000</v>
      </c>
      <c r="I354" s="2">
        <v>8.9372746599999997E-2</v>
      </c>
    </row>
    <row r="355" spans="1:9" ht="15.75">
      <c r="A355" s="2">
        <v>23402</v>
      </c>
      <c r="B355" s="2">
        <v>72854.484375</v>
      </c>
      <c r="C355" s="2">
        <v>-5383.1523429999997</v>
      </c>
      <c r="D355" s="2">
        <v>0.40241825580000001</v>
      </c>
      <c r="E355" s="2">
        <v>-9.2271759999999994E-2</v>
      </c>
      <c r="F355" s="2">
        <v>0.96404033889999996</v>
      </c>
      <c r="G355" s="2">
        <v>73176.90625</v>
      </c>
      <c r="H355" s="2">
        <v>1000000</v>
      </c>
      <c r="I355" s="2">
        <v>8.9372746599999997E-2</v>
      </c>
    </row>
    <row r="356" spans="1:9" ht="15.75">
      <c r="A356" s="2">
        <v>23404</v>
      </c>
      <c r="B356" s="2">
        <v>-753.90582270000004</v>
      </c>
      <c r="C356" s="2">
        <v>45483.667968000002</v>
      </c>
      <c r="D356" s="2">
        <v>5.0257202000000001E-3</v>
      </c>
      <c r="E356" s="2">
        <v>2.9658915399999999E-2</v>
      </c>
      <c r="F356" s="2">
        <v>0.13849380610000001</v>
      </c>
      <c r="G356" s="2">
        <v>73104.890625</v>
      </c>
      <c r="H356" s="2">
        <v>1000000</v>
      </c>
      <c r="I356" s="2">
        <v>8.9372746599999997E-2</v>
      </c>
    </row>
    <row r="357" spans="1:9" ht="15.75">
      <c r="A357" s="2">
        <v>23432</v>
      </c>
      <c r="B357" s="2">
        <v>-58307.429680000001</v>
      </c>
      <c r="C357" s="2">
        <v>-42728.691400000003</v>
      </c>
      <c r="D357" s="2">
        <v>-0.278855413</v>
      </c>
      <c r="E357" s="2">
        <v>-0.39181968499999997</v>
      </c>
      <c r="F357" s="2">
        <v>2.0944347380999999</v>
      </c>
      <c r="G357" s="2">
        <v>72860.390625</v>
      </c>
      <c r="H357" s="2">
        <v>1000000</v>
      </c>
      <c r="I357" s="2">
        <v>8.9372746599999997E-2</v>
      </c>
    </row>
    <row r="358" spans="1:9" ht="15.75">
      <c r="A358" s="2">
        <v>23434</v>
      </c>
      <c r="B358" s="2">
        <v>-5010.9814450000003</v>
      </c>
      <c r="C358" s="2">
        <v>3023.1997070000002</v>
      </c>
      <c r="D358" s="2">
        <v>0.34444266550000002</v>
      </c>
      <c r="E358" s="2">
        <v>-0.44455730900000001</v>
      </c>
      <c r="F358" s="2">
        <v>7.9640703201000003</v>
      </c>
      <c r="G358" s="2">
        <v>72586.015625</v>
      </c>
      <c r="H358" s="2">
        <v>1000000</v>
      </c>
      <c r="I358" s="2">
        <v>8.9372746599999997E-2</v>
      </c>
    </row>
    <row r="359" spans="1:9" ht="15.75">
      <c r="A359" s="2">
        <v>23437</v>
      </c>
      <c r="B359" s="2">
        <v>22313.654296000001</v>
      </c>
      <c r="C359" s="2">
        <v>-61622.128900000003</v>
      </c>
      <c r="D359" s="2">
        <v>0.1571102291</v>
      </c>
      <c r="E359" s="2">
        <v>-0.56843602599999998</v>
      </c>
      <c r="F359" s="2">
        <v>2.4655723571000001</v>
      </c>
      <c r="G359" s="2">
        <v>72948.859375</v>
      </c>
      <c r="H359" s="2">
        <v>1000000</v>
      </c>
      <c r="I359" s="2">
        <v>8.9372746599999997E-2</v>
      </c>
    </row>
    <row r="360" spans="1:9" ht="15.75">
      <c r="A360" s="2">
        <v>23461</v>
      </c>
      <c r="B360" s="2">
        <v>3602.0905760999999</v>
      </c>
      <c r="C360" s="2">
        <v>-5777.6757809999999</v>
      </c>
      <c r="D360" s="2">
        <v>0.4713367819</v>
      </c>
      <c r="E360" s="2">
        <v>-0.61173748900000002</v>
      </c>
      <c r="F360" s="2">
        <v>7.2836747169000002</v>
      </c>
      <c r="G360" s="2">
        <v>72623.28125</v>
      </c>
      <c r="H360" s="2">
        <v>1000000</v>
      </c>
      <c r="I360" s="2">
        <v>8.9372746599999997E-2</v>
      </c>
    </row>
    <row r="361" spans="1:9" ht="15.75">
      <c r="A361" s="2">
        <v>23476</v>
      </c>
      <c r="B361" s="2">
        <v>108789.73437000001</v>
      </c>
      <c r="C361" s="2">
        <v>16563.732421000001</v>
      </c>
      <c r="D361" s="2">
        <v>0.20582193130000001</v>
      </c>
      <c r="E361" s="2">
        <v>-2.9463760000000001E-3</v>
      </c>
      <c r="F361" s="2">
        <v>0.51674777260000004</v>
      </c>
      <c r="G361" s="2">
        <v>73638.492186999996</v>
      </c>
      <c r="H361" s="2">
        <v>1000000</v>
      </c>
      <c r="I361" s="2">
        <v>8.9372746599999997E-2</v>
      </c>
    </row>
    <row r="362" spans="1:9" ht="15.75">
      <c r="A362" s="2">
        <v>23478</v>
      </c>
      <c r="B362" s="2">
        <v>-46024.847650000003</v>
      </c>
      <c r="C362" s="2">
        <v>-27064.587889999999</v>
      </c>
      <c r="D362" s="2">
        <v>-3.9159342E-2</v>
      </c>
      <c r="E362" s="2">
        <v>-0.21538680700000001</v>
      </c>
      <c r="F362" s="2">
        <v>1.0602284668999999</v>
      </c>
      <c r="G362" s="2">
        <v>72742.054686999996</v>
      </c>
      <c r="H362" s="2">
        <v>1000000</v>
      </c>
      <c r="I362" s="2">
        <v>8.9372746599999997E-2</v>
      </c>
    </row>
    <row r="363" spans="1:9" ht="15.75">
      <c r="A363" s="2">
        <v>23480</v>
      </c>
      <c r="B363" s="2">
        <v>-80216.679680000001</v>
      </c>
      <c r="C363" s="2">
        <v>26186.673827999999</v>
      </c>
      <c r="D363" s="2">
        <v>-0.126892954</v>
      </c>
      <c r="E363" s="2">
        <v>3.2221805300000003E-2</v>
      </c>
      <c r="F363" s="2">
        <v>0.71105509990000004</v>
      </c>
      <c r="G363" s="2">
        <v>72748.898436999996</v>
      </c>
      <c r="H363" s="2">
        <v>1000000</v>
      </c>
      <c r="I363" s="2">
        <v>8.9372746599999997E-2</v>
      </c>
    </row>
    <row r="364" spans="1:9" ht="15.75">
      <c r="A364" s="2">
        <v>23482</v>
      </c>
      <c r="B364" s="2">
        <v>-65172.191400000003</v>
      </c>
      <c r="C364" s="2">
        <v>-33619.902340000001</v>
      </c>
      <c r="D364" s="2">
        <v>-0.29678979500000002</v>
      </c>
      <c r="E364" s="2">
        <v>-0.50340676299999998</v>
      </c>
      <c r="F364" s="2">
        <v>2.6800017355999999</v>
      </c>
      <c r="G364" s="2">
        <v>72805.578125</v>
      </c>
      <c r="H364" s="2">
        <v>1000000</v>
      </c>
      <c r="I364" s="2">
        <v>8.9372746599999997E-2</v>
      </c>
    </row>
    <row r="365" spans="1:9" ht="15.75">
      <c r="A365" s="2">
        <v>23487</v>
      </c>
      <c r="B365" s="2">
        <v>57506.398437000003</v>
      </c>
      <c r="C365" s="2">
        <v>-24587.134760000001</v>
      </c>
      <c r="D365" s="2">
        <v>0.35321462149999999</v>
      </c>
      <c r="E365" s="2">
        <v>-0.26857024400000001</v>
      </c>
      <c r="F365" s="2">
        <v>1.7245773077</v>
      </c>
      <c r="G365" s="2">
        <v>72935.601561999996</v>
      </c>
      <c r="H365" s="2">
        <v>1000000</v>
      </c>
      <c r="I365" s="2">
        <v>8.9372746599999997E-2</v>
      </c>
    </row>
    <row r="366" spans="1:9" ht="15.75">
      <c r="A366" s="2">
        <v>23505</v>
      </c>
      <c r="B366" s="2">
        <v>8234.8544920999993</v>
      </c>
      <c r="C366" s="2">
        <v>-28827.59765</v>
      </c>
      <c r="D366" s="2">
        <v>0.31905728570000003</v>
      </c>
      <c r="E366" s="2">
        <v>-0.65563493900000003</v>
      </c>
      <c r="F366" s="2">
        <v>5.0489025115999997</v>
      </c>
      <c r="G366" s="2">
        <v>72713.710936999996</v>
      </c>
      <c r="H366" s="2">
        <v>1000000</v>
      </c>
      <c r="I366" s="2">
        <v>8.9372746599999997E-2</v>
      </c>
    </row>
    <row r="367" spans="1:9" ht="15.75">
      <c r="A367" s="2">
        <v>23512</v>
      </c>
      <c r="B367" s="2">
        <v>9188.1132811999996</v>
      </c>
      <c r="C367" s="2">
        <v>8525.6054686999996</v>
      </c>
      <c r="D367" s="2">
        <v>1.65446102E-2</v>
      </c>
      <c r="E367" s="2">
        <v>-1.329056E-2</v>
      </c>
      <c r="F367" s="2">
        <v>0.13222478330000001</v>
      </c>
      <c r="G367" s="2">
        <v>73002.414061999996</v>
      </c>
      <c r="H367" s="2">
        <v>1000000</v>
      </c>
      <c r="I367" s="2">
        <v>8.9372746599999997E-2</v>
      </c>
    </row>
    <row r="368" spans="1:9" ht="15.75">
      <c r="A368" s="2">
        <v>23554</v>
      </c>
      <c r="B368" s="2">
        <v>23433.822264999999</v>
      </c>
      <c r="C368" s="2">
        <v>-863.18615720000003</v>
      </c>
      <c r="D368" s="2">
        <v>0.2190722823</v>
      </c>
      <c r="E368" s="2">
        <v>-0.18578670899999999</v>
      </c>
      <c r="F368" s="2">
        <v>2.1648845672000001</v>
      </c>
      <c r="G368" s="2">
        <v>72679.796875</v>
      </c>
      <c r="H368" s="2">
        <v>1000000</v>
      </c>
      <c r="I368" s="2">
        <v>8.9372746599999997E-2</v>
      </c>
    </row>
    <row r="369" spans="1:9" ht="15.75">
      <c r="A369" s="2">
        <v>23556</v>
      </c>
      <c r="B369" s="2">
        <v>16040.231444999999</v>
      </c>
      <c r="C369" s="2">
        <v>-33188.746090000001</v>
      </c>
      <c r="D369" s="2">
        <v>0.1497125923</v>
      </c>
      <c r="E369" s="2">
        <v>-0.48175832600000001</v>
      </c>
      <c r="F369" s="2">
        <v>2.0608232020999999</v>
      </c>
      <c r="G369" s="2">
        <v>72833.078125</v>
      </c>
      <c r="H369" s="2">
        <v>1000000</v>
      </c>
      <c r="I369" s="2">
        <v>8.9372746599999997E-2</v>
      </c>
    </row>
    <row r="370" spans="1:9" ht="15.75">
      <c r="A370" s="2">
        <v>23558</v>
      </c>
      <c r="B370" s="2">
        <v>151256.57811999999</v>
      </c>
      <c r="C370" s="2">
        <v>-59632.035150000003</v>
      </c>
      <c r="D370" s="2">
        <v>0.2816620171</v>
      </c>
      <c r="E370" s="2">
        <v>-0.13287021199999999</v>
      </c>
      <c r="F370" s="2">
        <v>0.47130128739999999</v>
      </c>
      <c r="G370" s="2">
        <v>74522.210936999996</v>
      </c>
      <c r="H370" s="2">
        <v>1000000</v>
      </c>
      <c r="I370" s="2">
        <v>8.9372746599999997E-2</v>
      </c>
    </row>
    <row r="371" spans="1:9" ht="15.75">
      <c r="A371" s="2">
        <v>23564</v>
      </c>
      <c r="B371" s="2">
        <v>12015.165039</v>
      </c>
      <c r="C371" s="2">
        <v>-166961.26560000001</v>
      </c>
      <c r="D371" s="2">
        <v>1.7078777E-3</v>
      </c>
      <c r="E371" s="2">
        <v>-7.3765404000000007E-2</v>
      </c>
      <c r="F371" s="2">
        <v>0.15926408759999999</v>
      </c>
      <c r="G371" s="2">
        <v>74145.726561999996</v>
      </c>
      <c r="H371" s="2">
        <v>1000000</v>
      </c>
      <c r="I371" s="2">
        <v>8.9372746599999997E-2</v>
      </c>
    </row>
    <row r="372" spans="1:9" ht="15.75">
      <c r="A372" s="2">
        <v>23566</v>
      </c>
      <c r="B372" s="2">
        <v>15643.451171000001</v>
      </c>
      <c r="C372" s="2">
        <v>-67312.71875</v>
      </c>
      <c r="D372" s="2">
        <v>0.10969965149999999</v>
      </c>
      <c r="E372" s="2">
        <v>-0.15683308200000001</v>
      </c>
      <c r="F372" s="2">
        <v>0.84794300789999999</v>
      </c>
      <c r="G372" s="2">
        <v>72973.421875</v>
      </c>
      <c r="H372" s="2">
        <v>1000000</v>
      </c>
      <c r="I372" s="2">
        <v>8.9372746599999997E-2</v>
      </c>
    </row>
    <row r="373" spans="1:9" ht="15.75">
      <c r="A373" s="2">
        <v>23602</v>
      </c>
      <c r="B373" s="2">
        <v>-11028.938469999999</v>
      </c>
      <c r="C373" s="2">
        <v>-1540.83374</v>
      </c>
      <c r="D373" s="2">
        <v>0.38157996529999999</v>
      </c>
      <c r="E373" s="2">
        <v>-0.66274821699999997</v>
      </c>
      <c r="F373" s="2">
        <v>9.5766010284000007</v>
      </c>
      <c r="G373" s="2">
        <v>72587.492186999996</v>
      </c>
      <c r="H373" s="2">
        <v>1000000</v>
      </c>
      <c r="I373" s="2">
        <v>8.9372746599999997E-2</v>
      </c>
    </row>
    <row r="374" spans="1:9" ht="15.75">
      <c r="A374" s="2">
        <v>23604</v>
      </c>
      <c r="B374" s="2">
        <v>21689.296875</v>
      </c>
      <c r="C374" s="2">
        <v>38132.730468000002</v>
      </c>
      <c r="D374" s="2">
        <v>0.18500058350000001</v>
      </c>
      <c r="E374" s="2">
        <v>-0.116231933</v>
      </c>
      <c r="F374" s="2">
        <v>1.8678810595999999</v>
      </c>
      <c r="G374" s="2">
        <v>72608.867186999996</v>
      </c>
      <c r="H374" s="2">
        <v>1000000</v>
      </c>
      <c r="I374" s="2">
        <v>8.9372746599999997E-2</v>
      </c>
    </row>
    <row r="375" spans="1:9" ht="15.75">
      <c r="A375" s="2">
        <v>23606</v>
      </c>
      <c r="B375" s="2">
        <v>-38974.71875</v>
      </c>
      <c r="C375" s="2">
        <v>-170290</v>
      </c>
      <c r="D375" s="2">
        <v>1.5782414000000002E-2</v>
      </c>
      <c r="E375" s="2">
        <v>-0.42099234400000002</v>
      </c>
      <c r="F375" s="2">
        <v>1.4692865610000001</v>
      </c>
      <c r="G375" s="2">
        <v>73496.46875</v>
      </c>
      <c r="H375" s="2">
        <v>1000000</v>
      </c>
      <c r="I375" s="2">
        <v>8.9372746599999997E-2</v>
      </c>
    </row>
    <row r="376" spans="1:9" ht="15.75">
      <c r="A376" s="2">
        <v>23610</v>
      </c>
      <c r="B376" s="2">
        <v>40243.238280999998</v>
      </c>
      <c r="C376" s="2">
        <v>-21648.91015</v>
      </c>
      <c r="D376" s="2">
        <v>0.25364783400000002</v>
      </c>
      <c r="E376" s="2">
        <v>-0.18641719200000001</v>
      </c>
      <c r="F376" s="2">
        <v>2.4773657321</v>
      </c>
      <c r="G376" s="2">
        <v>72777.726561999996</v>
      </c>
      <c r="H376" s="2">
        <v>1000000</v>
      </c>
      <c r="I376" s="2">
        <v>8.9372746599999997E-2</v>
      </c>
    </row>
    <row r="377" spans="1:9" ht="15.75">
      <c r="A377" s="2">
        <v>23612</v>
      </c>
      <c r="B377" s="2">
        <v>-768.31542960000002</v>
      </c>
      <c r="C377" s="2">
        <v>11338.700194999999</v>
      </c>
      <c r="D377" s="2">
        <v>0.1068105176</v>
      </c>
      <c r="E377" s="2">
        <v>-0.183058366</v>
      </c>
      <c r="F377" s="2">
        <v>1.9110299347999999</v>
      </c>
      <c r="G377" s="2">
        <v>72599.820311999996</v>
      </c>
      <c r="H377" s="2">
        <v>1000000</v>
      </c>
      <c r="I377" s="2">
        <v>8.9372746599999997E-2</v>
      </c>
    </row>
    <row r="378" spans="1:9" ht="15.75">
      <c r="A378" s="2">
        <v>23614</v>
      </c>
      <c r="B378" s="2">
        <v>-3192.1689449999999</v>
      </c>
      <c r="C378" s="2">
        <v>-7772.5693350000001</v>
      </c>
      <c r="D378" s="2">
        <v>0.65071344369999995</v>
      </c>
      <c r="E378" s="2">
        <v>-1.1084603070000001</v>
      </c>
      <c r="F378" s="2">
        <v>14.114807128000001</v>
      </c>
      <c r="G378" s="2">
        <v>72614.140625</v>
      </c>
      <c r="H378" s="2">
        <v>1000000</v>
      </c>
      <c r="I378" s="2">
        <v>8.9372746599999997E-2</v>
      </c>
    </row>
    <row r="379" spans="1:9" ht="15.75">
      <c r="A379" s="2">
        <v>23616</v>
      </c>
      <c r="B379" s="2">
        <v>-2706.7255850000001</v>
      </c>
      <c r="C379" s="2">
        <v>-749.08734130000005</v>
      </c>
      <c r="D379" s="2">
        <v>0.71847951409999999</v>
      </c>
      <c r="E379" s="2">
        <v>-0.94082325600000005</v>
      </c>
      <c r="F379" s="2">
        <v>13.271819113999999</v>
      </c>
      <c r="G379" s="2">
        <v>72597.46875</v>
      </c>
      <c r="H379" s="2">
        <v>1000000</v>
      </c>
      <c r="I379" s="2">
        <v>8.9372746599999997E-2</v>
      </c>
    </row>
    <row r="380" spans="1:9" ht="15.75">
      <c r="A380" s="2">
        <v>23618</v>
      </c>
      <c r="B380" s="2">
        <v>20173.517577999999</v>
      </c>
      <c r="C380" s="2">
        <v>19942.054687</v>
      </c>
      <c r="D380" s="2">
        <v>0.92319339509999998</v>
      </c>
      <c r="E380" s="2">
        <v>-0.52526831600000001</v>
      </c>
      <c r="F380" s="2">
        <v>11.609650610999999</v>
      </c>
      <c r="G380" s="2">
        <v>72604.335936999996</v>
      </c>
      <c r="H380" s="2">
        <v>1000000</v>
      </c>
      <c r="I380" s="2">
        <v>8.9372746599999997E-2</v>
      </c>
    </row>
    <row r="381" spans="1:9" ht="15.75">
      <c r="A381" s="2">
        <v>23675</v>
      </c>
      <c r="B381" s="2">
        <v>-50875.371090000001</v>
      </c>
      <c r="C381" s="2">
        <v>-37565.976560000003</v>
      </c>
      <c r="D381" s="2">
        <v>7.5956601000000002E-3</v>
      </c>
      <c r="E381" s="2">
        <v>-9.4247608999999996E-2</v>
      </c>
      <c r="F381" s="2">
        <v>0.88794201610000001</v>
      </c>
      <c r="G381" s="2">
        <v>72738.382811999996</v>
      </c>
      <c r="H381" s="2">
        <v>1000000</v>
      </c>
      <c r="I381" s="2">
        <v>8.9372746599999997E-2</v>
      </c>
    </row>
    <row r="382" spans="1:9" ht="15.75">
      <c r="A382" s="2">
        <v>23699</v>
      </c>
      <c r="B382" s="2">
        <v>-8272.9335929999997</v>
      </c>
      <c r="C382" s="2">
        <v>238163.39061999999</v>
      </c>
      <c r="D382" s="2">
        <v>-6.0850059999999996E-3</v>
      </c>
      <c r="E382" s="2">
        <v>0.16972848770000001</v>
      </c>
      <c r="F382" s="2">
        <v>0.94470077750000003</v>
      </c>
      <c r="G382" s="2">
        <v>73167.6875</v>
      </c>
      <c r="H382" s="2">
        <v>1000000</v>
      </c>
      <c r="I382" s="2">
        <v>8.9372746599999997E-2</v>
      </c>
    </row>
    <row r="383" spans="1:9" ht="15.75">
      <c r="A383" s="2">
        <v>23701</v>
      </c>
      <c r="B383" s="2">
        <v>-39353.394529999998</v>
      </c>
      <c r="C383" s="2">
        <v>121008.875</v>
      </c>
      <c r="D383" s="2">
        <v>-1.3994543999999999E-2</v>
      </c>
      <c r="E383" s="2">
        <v>8.4652215200000006E-2</v>
      </c>
      <c r="F383" s="2">
        <v>0.69310414789999997</v>
      </c>
      <c r="G383" s="2">
        <v>72757.023436999996</v>
      </c>
      <c r="H383" s="2">
        <v>1000000</v>
      </c>
      <c r="I383" s="2">
        <v>8.9372746599999997E-2</v>
      </c>
    </row>
    <row r="384" spans="1:9" ht="15.75">
      <c r="A384" s="2">
        <v>23703</v>
      </c>
      <c r="B384" s="2">
        <v>40591.144530999998</v>
      </c>
      <c r="C384" s="2">
        <v>-22570.005850000001</v>
      </c>
      <c r="D384" s="2">
        <v>0.1015958562</v>
      </c>
      <c r="E384" s="2">
        <v>-8.1496088999999994E-2</v>
      </c>
      <c r="F384" s="2">
        <v>0.73693978780000002</v>
      </c>
      <c r="G384" s="2">
        <v>72923.1875</v>
      </c>
      <c r="H384" s="2">
        <v>1000000</v>
      </c>
      <c r="I384" s="2">
        <v>8.9372746599999997E-2</v>
      </c>
    </row>
    <row r="385" spans="1:9" ht="15.75">
      <c r="A385" s="2">
        <v>23705</v>
      </c>
      <c r="B385" s="2">
        <v>20243.339843000002</v>
      </c>
      <c r="C385" s="2">
        <v>21044.285156000002</v>
      </c>
      <c r="D385" s="2">
        <v>0.1222070083</v>
      </c>
      <c r="E385" s="2">
        <v>-2.8268344000000001E-2</v>
      </c>
      <c r="F385" s="2">
        <v>0.73141205310000001</v>
      </c>
      <c r="G385" s="2">
        <v>72703.726561999996</v>
      </c>
      <c r="H385" s="2">
        <v>1000000</v>
      </c>
      <c r="I385" s="2">
        <v>8.9372746599999997E-2</v>
      </c>
    </row>
    <row r="386" spans="1:9" ht="15.75">
      <c r="A386" s="2">
        <v>23727</v>
      </c>
      <c r="B386" s="2">
        <v>-24550.601559999999</v>
      </c>
      <c r="C386" s="2">
        <v>-20579.027340000001</v>
      </c>
      <c r="D386" s="2">
        <v>4.8638027100000002E-2</v>
      </c>
      <c r="E386" s="2">
        <v>-0.35758414799999999</v>
      </c>
      <c r="F386" s="2">
        <v>3.0298337935999999</v>
      </c>
      <c r="G386" s="2">
        <v>72638.289061999996</v>
      </c>
      <c r="H386" s="2">
        <v>1000000</v>
      </c>
      <c r="I386" s="2">
        <v>8.9372746599999997E-2</v>
      </c>
    </row>
    <row r="387" spans="1:9" ht="15.75">
      <c r="A387" s="2">
        <v>23729</v>
      </c>
      <c r="B387" s="2">
        <v>-16598.203119999998</v>
      </c>
      <c r="C387" s="2">
        <v>-36336.253900000003</v>
      </c>
      <c r="D387" s="2">
        <v>0.22888925669999999</v>
      </c>
      <c r="E387" s="2">
        <v>-0.85046553599999997</v>
      </c>
      <c r="F387" s="2">
        <v>7.8281726837000001</v>
      </c>
      <c r="G387" s="2">
        <v>72686.632811999996</v>
      </c>
      <c r="H387" s="2">
        <v>1000000</v>
      </c>
      <c r="I387" s="2">
        <v>8.9372746599999997E-2</v>
      </c>
    </row>
    <row r="388" spans="1:9" ht="15.75">
      <c r="A388" s="2">
        <v>23731</v>
      </c>
      <c r="B388" s="2">
        <v>74318.867186999996</v>
      </c>
      <c r="C388" s="2">
        <v>56860.558593000002</v>
      </c>
      <c r="D388" s="2">
        <v>0.1475659459</v>
      </c>
      <c r="E388" s="2">
        <v>-2.7993227999999998E-2</v>
      </c>
      <c r="F388" s="2">
        <v>1.1725506781999999</v>
      </c>
      <c r="G388" s="2">
        <v>72805.171875</v>
      </c>
      <c r="H388" s="2">
        <v>1000000</v>
      </c>
      <c r="I388" s="2">
        <v>8.9372746599999997E-2</v>
      </c>
    </row>
    <row r="389" spans="1:9" ht="15.75">
      <c r="A389" s="2">
        <v>23733</v>
      </c>
      <c r="B389" s="2">
        <v>3732.2370605000001</v>
      </c>
      <c r="C389" s="2">
        <v>2991.8684082</v>
      </c>
      <c r="D389" s="2">
        <v>0.98773574819999999</v>
      </c>
      <c r="E389" s="2">
        <v>-1.16797924</v>
      </c>
      <c r="F389" s="2">
        <v>17.093414306</v>
      </c>
      <c r="G389" s="2">
        <v>72600.140625</v>
      </c>
      <c r="H389" s="2">
        <v>1000000</v>
      </c>
      <c r="I389" s="2">
        <v>8.9372746599999997E-2</v>
      </c>
    </row>
    <row r="390" spans="1:9" ht="15.75">
      <c r="A390" s="2">
        <v>23736</v>
      </c>
      <c r="B390" s="2">
        <v>-3220.6584469999998</v>
      </c>
      <c r="C390" s="2">
        <v>-4281.0268550000001</v>
      </c>
      <c r="D390" s="2">
        <v>0.36562255020000001</v>
      </c>
      <c r="E390" s="2">
        <v>-0.55536645600000001</v>
      </c>
      <c r="F390" s="2">
        <v>7.5120544433000003</v>
      </c>
      <c r="G390" s="2">
        <v>72606.820311999996</v>
      </c>
      <c r="H390" s="2">
        <v>1000000</v>
      </c>
      <c r="I390" s="2">
        <v>8.9372746599999997E-2</v>
      </c>
    </row>
    <row r="391" spans="1:9" ht="15.75">
      <c r="A391" s="2">
        <v>23738</v>
      </c>
      <c r="B391" s="2">
        <v>11531.342773</v>
      </c>
      <c r="C391" s="2">
        <v>19839.767577999999</v>
      </c>
      <c r="D391" s="2">
        <v>0.53705143919999998</v>
      </c>
      <c r="E391" s="2">
        <v>-0.30820324999999998</v>
      </c>
      <c r="F391" s="2">
        <v>7.3553495406999998</v>
      </c>
      <c r="G391" s="2">
        <v>72585.710936999996</v>
      </c>
      <c r="H391" s="2">
        <v>1000000</v>
      </c>
      <c r="I391" s="2">
        <v>8.9372746599999997E-2</v>
      </c>
    </row>
    <row r="392" spans="1:9" ht="15.75">
      <c r="A392" s="2">
        <v>23748</v>
      </c>
      <c r="B392" s="2">
        <v>12447.355468</v>
      </c>
      <c r="C392" s="2">
        <v>35070.414062000003</v>
      </c>
      <c r="D392" s="2">
        <v>0.80973142379999996</v>
      </c>
      <c r="E392" s="2">
        <v>-0.48918920700000001</v>
      </c>
      <c r="F392" s="2">
        <v>11.907133102</v>
      </c>
      <c r="G392" s="2">
        <v>72562.945311999996</v>
      </c>
      <c r="H392" s="2">
        <v>1000000</v>
      </c>
      <c r="I392" s="2">
        <v>8.9372746599999997E-2</v>
      </c>
    </row>
    <row r="393" spans="1:9" ht="15.75">
      <c r="A393" s="2">
        <v>23750</v>
      </c>
      <c r="B393" s="2">
        <v>49832.703125</v>
      </c>
      <c r="C393" s="2">
        <v>4705.8574218000003</v>
      </c>
      <c r="D393" s="2">
        <v>0.78573679919999995</v>
      </c>
      <c r="E393" s="2">
        <v>-0.429533004</v>
      </c>
      <c r="F393" s="2">
        <v>7.5295696257999998</v>
      </c>
      <c r="G393" s="2">
        <v>72722.34375</v>
      </c>
      <c r="H393" s="2">
        <v>1000000</v>
      </c>
      <c r="I393" s="2">
        <v>8.9372746599999997E-2</v>
      </c>
    </row>
    <row r="394" spans="1:9" ht="15.75">
      <c r="A394" s="2">
        <v>23752</v>
      </c>
      <c r="B394" s="2">
        <v>115769.66406</v>
      </c>
      <c r="C394" s="2">
        <v>-66334.601559999996</v>
      </c>
      <c r="D394" s="2">
        <v>0.2809310257</v>
      </c>
      <c r="E394" s="2">
        <v>-0.297368884</v>
      </c>
      <c r="F394" s="2">
        <v>1.6021558046</v>
      </c>
      <c r="G394" s="2">
        <v>73321.585936999996</v>
      </c>
      <c r="H394" s="2">
        <v>1000000</v>
      </c>
      <c r="I394" s="2">
        <v>8.9372746599999997E-2</v>
      </c>
    </row>
    <row r="395" spans="1:9" ht="15.75">
      <c r="A395" s="2">
        <v>23756</v>
      </c>
      <c r="B395" s="2">
        <v>44010.195312000003</v>
      </c>
      <c r="C395" s="2">
        <v>105684</v>
      </c>
      <c r="D395" s="2">
        <v>1.5435623900000001E-2</v>
      </c>
      <c r="E395" s="2">
        <v>4.7088295199999998E-2</v>
      </c>
      <c r="F395" s="2">
        <v>0.1232724338</v>
      </c>
      <c r="G395" s="2">
        <v>73773.40625</v>
      </c>
      <c r="H395" s="2">
        <v>1000000</v>
      </c>
      <c r="I395" s="2">
        <v>8.9372746599999997E-2</v>
      </c>
    </row>
    <row r="396" spans="1:9" ht="15.75">
      <c r="A396" s="2">
        <v>23758</v>
      </c>
      <c r="B396" s="2">
        <v>9374.84375</v>
      </c>
      <c r="C396" s="2">
        <v>38237.574218000002</v>
      </c>
      <c r="D396" s="2">
        <v>0.11615449930000001</v>
      </c>
      <c r="E396" s="2">
        <v>0.1118772849</v>
      </c>
      <c r="F396" s="2">
        <v>1.3053743839</v>
      </c>
      <c r="G396" s="2">
        <v>72638.546875</v>
      </c>
      <c r="H396" s="2">
        <v>1000000</v>
      </c>
      <c r="I396" s="2">
        <v>8.9372746599999997E-2</v>
      </c>
    </row>
    <row r="397" spans="1:9" ht="15.75">
      <c r="A397" s="2">
        <v>23760</v>
      </c>
      <c r="B397" s="2">
        <v>3292.9196777000002</v>
      </c>
      <c r="C397" s="2">
        <v>34886.707030999998</v>
      </c>
      <c r="D397" s="2">
        <v>1.5016486799999999E-2</v>
      </c>
      <c r="E397" s="2">
        <v>-1.2191443999999999E-2</v>
      </c>
      <c r="F397" s="2">
        <v>0.38194113959999998</v>
      </c>
      <c r="G397" s="2">
        <v>72735.140625</v>
      </c>
      <c r="H397" s="2">
        <v>1000000</v>
      </c>
      <c r="I397" s="2">
        <v>8.9372746599999997E-2</v>
      </c>
    </row>
    <row r="398" spans="1:9" ht="15.75">
      <c r="A398" s="2">
        <v>23770</v>
      </c>
      <c r="B398" s="2">
        <v>-21166.525389999999</v>
      </c>
      <c r="C398" s="2">
        <v>-77953.929680000001</v>
      </c>
      <c r="D398" s="2">
        <v>-0.10474615499999999</v>
      </c>
      <c r="E398" s="2">
        <v>-1.444574832</v>
      </c>
      <c r="F398" s="2">
        <v>3.6312880515999999</v>
      </c>
      <c r="G398" s="2">
        <v>73203.226561999996</v>
      </c>
      <c r="H398" s="2">
        <v>1000000</v>
      </c>
      <c r="I398" s="2">
        <v>8.9372746599999997E-2</v>
      </c>
    </row>
    <row r="399" spans="1:9" ht="15.75">
      <c r="A399" s="2">
        <v>23772</v>
      </c>
      <c r="B399" s="2">
        <v>-23056.152340000001</v>
      </c>
      <c r="C399" s="2">
        <v>96847.1875</v>
      </c>
      <c r="D399" s="2">
        <v>-3.2109248999999999E-2</v>
      </c>
      <c r="E399" s="2">
        <v>0.32299083470000001</v>
      </c>
      <c r="F399" s="2">
        <v>1.0028018951</v>
      </c>
      <c r="G399" s="2">
        <v>73005.710936999996</v>
      </c>
      <c r="H399" s="2">
        <v>1000000</v>
      </c>
      <c r="I399" s="2">
        <v>8.9372746599999997E-2</v>
      </c>
    </row>
    <row r="400" spans="1:9" ht="15.75">
      <c r="A400" s="2">
        <v>23774</v>
      </c>
      <c r="B400" s="2">
        <v>16208.833984000001</v>
      </c>
      <c r="C400" s="2">
        <v>16500.179687</v>
      </c>
      <c r="D400" s="2">
        <v>0.1199804916</v>
      </c>
      <c r="E400" s="2">
        <v>-1.0994126E-2</v>
      </c>
      <c r="F400" s="2">
        <v>0.95394921300000002</v>
      </c>
      <c r="G400" s="2">
        <v>72651.210936999996</v>
      </c>
      <c r="H400" s="2">
        <v>1000000</v>
      </c>
      <c r="I400" s="2">
        <v>8.9372746599999997E-2</v>
      </c>
    </row>
    <row r="401" spans="1:9" ht="15.75">
      <c r="A401" s="2">
        <v>23776</v>
      </c>
      <c r="B401" s="2">
        <v>19205.603514999999</v>
      </c>
      <c r="C401" s="2">
        <v>37797.890625</v>
      </c>
      <c r="D401" s="2">
        <v>0.1563625931</v>
      </c>
      <c r="E401" s="2">
        <v>8.5053853600000007E-2</v>
      </c>
      <c r="F401" s="2">
        <v>1.1760054825999999</v>
      </c>
      <c r="G401" s="2">
        <v>72676.023436999996</v>
      </c>
      <c r="H401" s="2">
        <v>1000000</v>
      </c>
      <c r="I401" s="2">
        <v>8.9372746599999997E-2</v>
      </c>
    </row>
    <row r="402" spans="1:9" ht="15.75">
      <c r="A402" s="2">
        <v>23778</v>
      </c>
      <c r="B402" s="2">
        <v>1032.6723632000001</v>
      </c>
      <c r="C402" s="2">
        <v>54031.265625</v>
      </c>
      <c r="D402" s="2">
        <v>2.43371631E-2</v>
      </c>
      <c r="E402" s="2">
        <v>1.5218717E-2</v>
      </c>
      <c r="F402" s="2">
        <v>0.25883483880000002</v>
      </c>
      <c r="G402" s="2">
        <v>72889.359375</v>
      </c>
      <c r="H402" s="2">
        <v>1000000</v>
      </c>
      <c r="I402" s="2">
        <v>8.9372746599999997E-2</v>
      </c>
    </row>
    <row r="403" spans="1:9" ht="15.75">
      <c r="A403" s="2">
        <v>23780</v>
      </c>
      <c r="B403" s="2">
        <v>-10256.174800000001</v>
      </c>
      <c r="C403" s="2">
        <v>-390.97973630000001</v>
      </c>
      <c r="D403" s="2">
        <v>4.9884662000000003E-2</v>
      </c>
      <c r="E403" s="2">
        <v>-0.390916496</v>
      </c>
      <c r="F403" s="2">
        <v>4.6299576759000001</v>
      </c>
      <c r="G403" s="2">
        <v>72594.273436999996</v>
      </c>
      <c r="H403" s="2">
        <v>1000000</v>
      </c>
      <c r="I403" s="2">
        <v>8.9372746599999997E-2</v>
      </c>
    </row>
    <row r="404" spans="1:9" ht="15.75">
      <c r="A404" s="2">
        <v>23800</v>
      </c>
      <c r="B404" s="2">
        <v>-36643.382810000003</v>
      </c>
      <c r="C404" s="2">
        <v>17623.326171000001</v>
      </c>
      <c r="D404" s="2">
        <v>-7.3924764000000004E-2</v>
      </c>
      <c r="E404" s="2">
        <v>-1.755475E-3</v>
      </c>
      <c r="F404" s="2">
        <v>0.7857289314</v>
      </c>
      <c r="G404" s="2">
        <v>72654.195311999996</v>
      </c>
      <c r="H404" s="2">
        <v>1000000</v>
      </c>
      <c r="I404" s="2">
        <v>8.9372746599999997E-2</v>
      </c>
    </row>
    <row r="405" spans="1:9" ht="15.75">
      <c r="A405" s="2">
        <v>23802</v>
      </c>
      <c r="B405" s="2">
        <v>21444.208984000001</v>
      </c>
      <c r="C405" s="2">
        <v>35298.3125</v>
      </c>
      <c r="D405" s="2">
        <v>0.15855267640000001</v>
      </c>
      <c r="E405" s="2">
        <v>2.7611339400000001E-2</v>
      </c>
      <c r="F405" s="2">
        <v>1.0002865791</v>
      </c>
      <c r="G405" s="2">
        <v>72685.96875</v>
      </c>
      <c r="H405" s="2">
        <v>1000000</v>
      </c>
      <c r="I405" s="2">
        <v>8.9372746599999997E-2</v>
      </c>
    </row>
    <row r="406" spans="1:9" ht="15.75">
      <c r="A406" s="2">
        <v>24071</v>
      </c>
      <c r="B406" s="2">
        <v>-16756.402340000001</v>
      </c>
      <c r="C406" s="2">
        <v>-3760.860107</v>
      </c>
      <c r="D406" s="2">
        <v>-0.13989733100000001</v>
      </c>
      <c r="E406" s="2">
        <v>-0.59885799799999995</v>
      </c>
      <c r="F406" s="2">
        <v>6.2390451431000002</v>
      </c>
      <c r="G406" s="2">
        <v>72605.101561999996</v>
      </c>
      <c r="H406" s="2">
        <v>1000000</v>
      </c>
      <c r="I406" s="2">
        <v>8.9372746599999997E-2</v>
      </c>
    </row>
    <row r="407" spans="1:9" ht="15.75">
      <c r="A407" s="2">
        <v>24073</v>
      </c>
      <c r="B407" s="2">
        <v>-95948.390620000006</v>
      </c>
      <c r="C407" s="2">
        <v>632.01641844999995</v>
      </c>
      <c r="D407" s="2">
        <v>-0.29420652899999999</v>
      </c>
      <c r="E407" s="2">
        <v>-8.6157633999999997E-2</v>
      </c>
      <c r="F407" s="2">
        <v>0.88169229029999996</v>
      </c>
      <c r="G407" s="2">
        <v>73118.007811999996</v>
      </c>
      <c r="H407" s="2">
        <v>1000000</v>
      </c>
      <c r="I407" s="2">
        <v>8.9372746599999997E-2</v>
      </c>
    </row>
    <row r="408" spans="1:9" ht="15.75">
      <c r="A408" s="2">
        <v>24075</v>
      </c>
      <c r="B408" s="2">
        <v>68088.429686999996</v>
      </c>
      <c r="C408" s="2">
        <v>-50397.648430000001</v>
      </c>
      <c r="D408" s="2">
        <v>2.8646536100000002E-2</v>
      </c>
      <c r="E408" s="2">
        <v>-3.8388229000000003E-2</v>
      </c>
      <c r="F408" s="2">
        <v>0.17932800939999999</v>
      </c>
      <c r="G408" s="2">
        <v>73639.585936999996</v>
      </c>
      <c r="H408" s="2">
        <v>1000000</v>
      </c>
      <c r="I408" s="2">
        <v>8.9372746599999997E-2</v>
      </c>
    </row>
    <row r="409" spans="1:9" ht="15.75">
      <c r="A409" s="2">
        <v>24077</v>
      </c>
      <c r="B409" s="2">
        <v>-29059.835930000001</v>
      </c>
      <c r="C409" s="2">
        <v>-29332.978510000001</v>
      </c>
      <c r="D409" s="2">
        <v>-7.4361331000000003E-2</v>
      </c>
      <c r="E409" s="2">
        <v>-0.22083534299999999</v>
      </c>
      <c r="F409" s="2">
        <v>1.0095305442</v>
      </c>
      <c r="G409" s="2">
        <v>72779.789061999996</v>
      </c>
      <c r="H409" s="2">
        <v>1000000</v>
      </c>
      <c r="I409" s="2">
        <v>8.9372746599999997E-2</v>
      </c>
    </row>
    <row r="410" spans="1:9" ht="15.75">
      <c r="A410" s="2">
        <v>24084</v>
      </c>
      <c r="B410" s="2">
        <v>25171.644531000002</v>
      </c>
      <c r="C410" s="2">
        <v>-11902.277340000001</v>
      </c>
      <c r="D410" s="2">
        <v>8.1385888099999998E-2</v>
      </c>
      <c r="E410" s="2">
        <v>-7.5127385000000005E-2</v>
      </c>
      <c r="F410" s="2">
        <v>0.55808514350000005</v>
      </c>
      <c r="G410" s="2">
        <v>72797.28125</v>
      </c>
      <c r="H410" s="2">
        <v>1000000</v>
      </c>
      <c r="I410" s="2">
        <v>8.9372746599999997E-2</v>
      </c>
    </row>
    <row r="411" spans="1:9" ht="15.75">
      <c r="A411" s="2">
        <v>24086</v>
      </c>
      <c r="B411" s="2">
        <v>-1266.4654539999999</v>
      </c>
      <c r="C411" s="2">
        <v>-3464.1530760000001</v>
      </c>
      <c r="D411" s="2">
        <v>5.5175147056</v>
      </c>
      <c r="E411" s="2">
        <v>-7.5517387390000001</v>
      </c>
      <c r="F411" s="2">
        <v>102.38528442</v>
      </c>
      <c r="G411" s="2">
        <v>72605.585936999996</v>
      </c>
      <c r="H411" s="2">
        <v>1000000</v>
      </c>
      <c r="I411" s="2">
        <v>8.9372746599999997E-2</v>
      </c>
    </row>
    <row r="412" spans="1:9" ht="15.75">
      <c r="A412" s="2">
        <v>24088</v>
      </c>
      <c r="B412" s="2">
        <v>3579.0393066000001</v>
      </c>
      <c r="C412" s="2">
        <v>7557.2338866999999</v>
      </c>
      <c r="D412" s="2">
        <v>0.41056719419999999</v>
      </c>
      <c r="E412" s="2">
        <v>-0.47579374899999999</v>
      </c>
      <c r="F412" s="2">
        <v>6.5168652533999998</v>
      </c>
      <c r="G412" s="2">
        <v>72593.039061999996</v>
      </c>
      <c r="H412" s="2">
        <v>1000000</v>
      </c>
      <c r="I412" s="2">
        <v>8.9372746599999997E-2</v>
      </c>
    </row>
    <row r="413" spans="1:9" ht="15.75">
      <c r="A413" s="2">
        <v>24090</v>
      </c>
      <c r="B413" s="2">
        <v>-3896.4011230000001</v>
      </c>
      <c r="C413" s="2">
        <v>-598.38903800000003</v>
      </c>
      <c r="D413" s="2">
        <v>2.6745693682999998</v>
      </c>
      <c r="E413" s="2">
        <v>-3.9824337949999999</v>
      </c>
      <c r="F413" s="2">
        <v>54.182228088000002</v>
      </c>
      <c r="G413" s="2">
        <v>72594.148436999996</v>
      </c>
      <c r="H413" s="2">
        <v>1000000</v>
      </c>
      <c r="I413" s="2">
        <v>8.9372746599999997E-2</v>
      </c>
    </row>
    <row r="414" spans="1:9" ht="15.75">
      <c r="A414" s="2">
        <v>24104</v>
      </c>
      <c r="B414" s="2">
        <v>-23416.369139999999</v>
      </c>
      <c r="C414" s="2">
        <v>-25639.820309999999</v>
      </c>
      <c r="D414" s="2">
        <v>4.8266150000000002E-3</v>
      </c>
      <c r="E414" s="2">
        <v>-0.231593936</v>
      </c>
      <c r="F414" s="2">
        <v>1.4595943688999999</v>
      </c>
      <c r="G414" s="2">
        <v>72682.5625</v>
      </c>
      <c r="H414" s="2">
        <v>1000000</v>
      </c>
      <c r="I414" s="2">
        <v>8.9372746599999997E-2</v>
      </c>
    </row>
    <row r="415" spans="1:9" ht="15.75">
      <c r="A415" s="2">
        <v>24154</v>
      </c>
      <c r="B415" s="2">
        <v>-3746.0964349999999</v>
      </c>
      <c r="C415" s="2">
        <v>14247.166992</v>
      </c>
      <c r="D415" s="2">
        <v>0.49806469669999998</v>
      </c>
      <c r="E415" s="2">
        <v>-0.54089879900000004</v>
      </c>
      <c r="F415" s="2">
        <v>10.417081831999999</v>
      </c>
      <c r="G415" s="2">
        <v>72564.453125</v>
      </c>
      <c r="H415" s="2">
        <v>1000000</v>
      </c>
      <c r="I415" s="2">
        <v>8.9372746599999997E-2</v>
      </c>
    </row>
    <row r="416" spans="1:9" ht="15.75">
      <c r="A416" s="2">
        <v>24156</v>
      </c>
      <c r="B416" s="2">
        <v>-84081.914059999996</v>
      </c>
      <c r="C416" s="2">
        <v>-1304.6674800000001</v>
      </c>
      <c r="D416" s="2">
        <v>-3.6371365000000003E-2</v>
      </c>
      <c r="E416" s="2">
        <v>-9.9306670000000007E-3</v>
      </c>
      <c r="F416" s="2">
        <v>1.2525002956</v>
      </c>
      <c r="G416" s="2">
        <v>72638.960936999996</v>
      </c>
      <c r="H416" s="2">
        <v>1000000</v>
      </c>
      <c r="I416" s="2">
        <v>8.9372746599999997E-2</v>
      </c>
    </row>
    <row r="417" spans="1:9" ht="15.75">
      <c r="A417" s="2">
        <v>24158</v>
      </c>
      <c r="B417" s="2">
        <v>-34081.691400000003</v>
      </c>
      <c r="C417" s="2">
        <v>-34245.390619999998</v>
      </c>
      <c r="D417" s="2">
        <v>5.8424584500000001E-2</v>
      </c>
      <c r="E417" s="2">
        <v>-0.13940140600000001</v>
      </c>
      <c r="F417" s="2">
        <v>1.1187572479000001</v>
      </c>
      <c r="G417" s="2">
        <v>72720.46875</v>
      </c>
      <c r="H417" s="2">
        <v>1000000</v>
      </c>
      <c r="I417" s="2">
        <v>8.9372746599999997E-2</v>
      </c>
    </row>
    <row r="418" spans="1:9" ht="15.75">
      <c r="A418" s="2">
        <v>24162</v>
      </c>
      <c r="B418" s="2">
        <v>-1345.7255849999999</v>
      </c>
      <c r="C418" s="2">
        <v>5872.3168944999998</v>
      </c>
      <c r="D418" s="2">
        <v>1.2047765255</v>
      </c>
      <c r="E418" s="2">
        <v>-1.6988143920000001</v>
      </c>
      <c r="F418" s="2">
        <v>24.985876083000001</v>
      </c>
      <c r="G418" s="2">
        <v>72584.203125</v>
      </c>
      <c r="H418" s="2">
        <v>1000000</v>
      </c>
      <c r="I418" s="2">
        <v>8.9372746599999997E-2</v>
      </c>
    </row>
    <row r="419" spans="1:9" ht="15.75">
      <c r="A419" s="2">
        <v>24174</v>
      </c>
      <c r="B419" s="2">
        <v>130449.83593</v>
      </c>
      <c r="C419" s="2">
        <v>32138.423827999999</v>
      </c>
      <c r="D419" s="2">
        <v>0.53256052730000003</v>
      </c>
      <c r="E419" s="2">
        <v>-0.169147834</v>
      </c>
      <c r="F419" s="2">
        <v>3.2783453464000001</v>
      </c>
      <c r="G419" s="2">
        <v>73062.234375</v>
      </c>
      <c r="H419" s="2">
        <v>1000000</v>
      </c>
      <c r="I419" s="2">
        <v>8.9372746599999997E-2</v>
      </c>
    </row>
    <row r="420" spans="1:9" ht="15.75">
      <c r="A420" s="2">
        <v>24354</v>
      </c>
      <c r="B420" s="2">
        <v>-1653.3510739999999</v>
      </c>
      <c r="C420" s="2">
        <v>26429.693359000001</v>
      </c>
      <c r="D420" s="2">
        <v>0.61291831730000002</v>
      </c>
      <c r="E420" s="2">
        <v>-0.39279347599999997</v>
      </c>
      <c r="F420" s="2">
        <v>9.8318328857000008</v>
      </c>
      <c r="G420" s="2">
        <v>72551.398436999996</v>
      </c>
      <c r="H420" s="2">
        <v>1000000</v>
      </c>
      <c r="I420" s="2">
        <v>8.9372746599999997E-2</v>
      </c>
    </row>
    <row r="421" spans="1:9" ht="15.75">
      <c r="A421" s="2">
        <v>24356</v>
      </c>
      <c r="B421" s="2">
        <v>44584.09375</v>
      </c>
      <c r="C421" s="2">
        <v>-17338.796869999998</v>
      </c>
      <c r="D421" s="2">
        <v>0.27064123740000001</v>
      </c>
      <c r="E421" s="2">
        <v>-0.29455152099999998</v>
      </c>
      <c r="F421" s="2">
        <v>3.1070861816000002</v>
      </c>
      <c r="G421" s="2">
        <v>72775.359375</v>
      </c>
      <c r="H421" s="2">
        <v>1000000</v>
      </c>
      <c r="I421" s="2">
        <v>8.9372746599999997E-2</v>
      </c>
    </row>
    <row r="422" spans="1:9" ht="15.75">
      <c r="A422" s="2">
        <v>24358</v>
      </c>
      <c r="B422" s="2">
        <v>6409.4853515000004</v>
      </c>
      <c r="C422" s="2">
        <v>52963.378905999998</v>
      </c>
      <c r="D422" s="2">
        <v>0.1268892288</v>
      </c>
      <c r="E422" s="2">
        <v>-2.5924049000000001E-2</v>
      </c>
      <c r="F422" s="2">
        <v>3.0687894821000001</v>
      </c>
      <c r="G422" s="2">
        <v>72549.242186999996</v>
      </c>
      <c r="H422" s="2">
        <v>1000000</v>
      </c>
      <c r="I422" s="2">
        <v>8.9372746599999997E-2</v>
      </c>
    </row>
    <row r="423" spans="1:9" ht="15.75">
      <c r="A423" s="2">
        <v>24360</v>
      </c>
      <c r="B423" s="2">
        <v>17360.322264999999</v>
      </c>
      <c r="C423" s="2">
        <v>-29200.48632</v>
      </c>
      <c r="D423" s="2">
        <v>0.37798261640000003</v>
      </c>
      <c r="E423" s="2">
        <v>-0.56358480399999999</v>
      </c>
      <c r="F423" s="2">
        <v>5.0953264236000004</v>
      </c>
      <c r="G423" s="2">
        <v>72725.539061999996</v>
      </c>
      <c r="H423" s="2">
        <v>1000000</v>
      </c>
      <c r="I423" s="2">
        <v>8.9372746599999997E-2</v>
      </c>
    </row>
    <row r="424" spans="1:9" ht="15.75">
      <c r="A424" s="2">
        <v>24362</v>
      </c>
      <c r="B424" s="2">
        <v>25027.154296000001</v>
      </c>
      <c r="C424" s="2">
        <v>-18027.966789999999</v>
      </c>
      <c r="D424" s="2">
        <v>0.49286341659999999</v>
      </c>
      <c r="E424" s="2">
        <v>-0.54415261699999995</v>
      </c>
      <c r="F424" s="2">
        <v>6.1334447860000001</v>
      </c>
      <c r="G424" s="2">
        <v>72707.640625</v>
      </c>
      <c r="H424" s="2">
        <v>1000000</v>
      </c>
      <c r="I424" s="2">
        <v>8.9372746599999997E-2</v>
      </c>
    </row>
    <row r="425" spans="1:9" ht="15.75">
      <c r="A425" s="2">
        <v>24364</v>
      </c>
      <c r="B425" s="2">
        <v>-1942.0701899999999</v>
      </c>
      <c r="C425" s="2">
        <v>7305.5146483999997</v>
      </c>
      <c r="D425" s="2">
        <v>2.8762888908000002</v>
      </c>
      <c r="E425" s="2">
        <v>-3.3707265849999999</v>
      </c>
      <c r="F425" s="2">
        <v>54.553806303999998</v>
      </c>
      <c r="G425" s="2">
        <v>72579.828125</v>
      </c>
      <c r="H425" s="2">
        <v>1000000</v>
      </c>
      <c r="I425" s="2">
        <v>8.9372746599999997E-2</v>
      </c>
    </row>
    <row r="426" spans="1:9" ht="15.75">
      <c r="A426" s="2">
        <v>24366</v>
      </c>
      <c r="B426" s="2">
        <v>-58697.574209999999</v>
      </c>
      <c r="C426" s="2">
        <v>4255.2197265000004</v>
      </c>
      <c r="D426" s="2">
        <v>-2.9520949000000001E-2</v>
      </c>
      <c r="E426" s="2">
        <v>-0.33712831100000001</v>
      </c>
      <c r="F426" s="2">
        <v>4.5925250052999997</v>
      </c>
      <c r="G426" s="2">
        <v>72551.015625</v>
      </c>
      <c r="H426" s="2">
        <v>1000000</v>
      </c>
      <c r="I426" s="2">
        <v>8.9372746599999997E-2</v>
      </c>
    </row>
    <row r="427" spans="1:9" ht="15.75">
      <c r="A427" s="2">
        <v>24368</v>
      </c>
      <c r="B427" s="2">
        <v>-1326.561645</v>
      </c>
      <c r="C427" s="2">
        <v>28397.958984000001</v>
      </c>
      <c r="D427" s="2">
        <v>0.4125480353</v>
      </c>
      <c r="E427" s="2">
        <v>-0.34023177599999999</v>
      </c>
      <c r="F427" s="2">
        <v>7.8953499793999997</v>
      </c>
      <c r="G427" s="2">
        <v>72547.140625</v>
      </c>
      <c r="H427" s="2">
        <v>1000000</v>
      </c>
      <c r="I427" s="2">
        <v>8.9372746599999997E-2</v>
      </c>
    </row>
    <row r="428" spans="1:9" ht="15.75">
      <c r="A428" s="2">
        <v>24370</v>
      </c>
      <c r="B428" s="2">
        <v>-21251.53125</v>
      </c>
      <c r="C428" s="2">
        <v>-13172.73632</v>
      </c>
      <c r="D428" s="2">
        <v>0.66126573079999995</v>
      </c>
      <c r="E428" s="2">
        <v>-1.9270755049999999</v>
      </c>
      <c r="F428" s="2">
        <v>22.612855911</v>
      </c>
      <c r="G428" s="2">
        <v>72602.789061999996</v>
      </c>
      <c r="H428" s="2">
        <v>1000000</v>
      </c>
      <c r="I428" s="2">
        <v>8.9372746599999997E-2</v>
      </c>
    </row>
    <row r="429" spans="1:9" ht="15.75">
      <c r="A429" s="2">
        <v>24372</v>
      </c>
      <c r="B429" s="2">
        <v>63853.21875</v>
      </c>
      <c r="C429" s="2">
        <v>-76070.171870000006</v>
      </c>
      <c r="D429" s="2">
        <v>0.34315529459999999</v>
      </c>
      <c r="E429" s="2">
        <v>-0.439924657</v>
      </c>
      <c r="F429" s="2">
        <v>3.0566599369</v>
      </c>
      <c r="G429" s="2">
        <v>73066.273436999996</v>
      </c>
      <c r="H429" s="2">
        <v>1000000</v>
      </c>
      <c r="I429" s="2">
        <v>8.9372746599999997E-2</v>
      </c>
    </row>
    <row r="430" spans="1:9" ht="15.75">
      <c r="A430" s="2">
        <v>24374</v>
      </c>
      <c r="B430" s="2">
        <v>-30447.53125</v>
      </c>
      <c r="C430" s="2">
        <v>-39709.175779999998</v>
      </c>
      <c r="D430" s="2">
        <v>1.8256464900000002E-2</v>
      </c>
      <c r="E430" s="2">
        <v>-0.222467258</v>
      </c>
      <c r="F430" s="2">
        <v>2.2380311489000002</v>
      </c>
      <c r="G430" s="2">
        <v>72699.984375</v>
      </c>
      <c r="H430" s="2">
        <v>1000000</v>
      </c>
      <c r="I430" s="2">
        <v>8.9372746599999997E-2</v>
      </c>
    </row>
    <row r="431" spans="1:9" ht="15.75">
      <c r="A431" s="2">
        <v>24376</v>
      </c>
      <c r="B431" s="2">
        <v>-12401.360350000001</v>
      </c>
      <c r="C431" s="2">
        <v>11849.787109000001</v>
      </c>
      <c r="D431" s="2">
        <v>0.1088977679</v>
      </c>
      <c r="E431" s="2">
        <v>-0.28715154500000001</v>
      </c>
      <c r="F431" s="2">
        <v>3.7732770442999999</v>
      </c>
      <c r="G431" s="2">
        <v>72563.382811999996</v>
      </c>
      <c r="H431" s="2">
        <v>1000000</v>
      </c>
      <c r="I431" s="2">
        <v>8.9372746599999997E-2</v>
      </c>
    </row>
    <row r="432" spans="1:9" ht="15.75">
      <c r="A432" s="2">
        <v>24382</v>
      </c>
      <c r="B432" s="2">
        <v>17943.160156000002</v>
      </c>
      <c r="C432" s="2">
        <v>86846.78125</v>
      </c>
      <c r="D432" s="2">
        <v>0.15331506719999999</v>
      </c>
      <c r="E432" s="2">
        <v>6.1023000600000002E-2</v>
      </c>
      <c r="F432" s="2">
        <v>1.8548808097</v>
      </c>
      <c r="G432" s="2">
        <v>72584.679686999996</v>
      </c>
      <c r="H432" s="2">
        <v>1000000</v>
      </c>
      <c r="I432" s="2">
        <v>8.9372746599999997E-2</v>
      </c>
    </row>
    <row r="433" spans="1:9" ht="15.75">
      <c r="A433" s="2">
        <v>24415</v>
      </c>
      <c r="B433" s="2">
        <v>-124560.1015</v>
      </c>
      <c r="C433" s="2">
        <v>13727.839843</v>
      </c>
      <c r="D433" s="2">
        <v>-8.6300670999999995E-2</v>
      </c>
      <c r="E433" s="2">
        <v>-4.4818475000000003E-2</v>
      </c>
      <c r="F433" s="2">
        <v>0.79409950969999998</v>
      </c>
      <c r="G433" s="2">
        <v>72836.460936999996</v>
      </c>
      <c r="H433" s="2">
        <v>1000000</v>
      </c>
      <c r="I433" s="2">
        <v>8.9372746599999997E-2</v>
      </c>
    </row>
    <row r="434" spans="1:9" ht="15.75">
      <c r="A434" s="2">
        <v>24467</v>
      </c>
      <c r="B434" s="2">
        <v>1486.5756835</v>
      </c>
      <c r="C434" s="2">
        <v>-42972.1875</v>
      </c>
      <c r="D434" s="2">
        <v>0.19124034039999999</v>
      </c>
      <c r="E434" s="2">
        <v>-0.62552809700000001</v>
      </c>
      <c r="F434" s="2">
        <v>3.6252856254000001</v>
      </c>
      <c r="G434" s="2">
        <v>72758.953125</v>
      </c>
      <c r="H434" s="2">
        <v>1000000</v>
      </c>
      <c r="I434" s="2">
        <v>8.9372746599999997E-2</v>
      </c>
    </row>
    <row r="435" spans="1:9" ht="15.75">
      <c r="A435" s="2">
        <v>24470</v>
      </c>
      <c r="B435" s="2">
        <v>811.67718505000005</v>
      </c>
      <c r="C435" s="2">
        <v>-6603.2016599999997</v>
      </c>
      <c r="D435" s="2">
        <v>0.94743484249999999</v>
      </c>
      <c r="E435" s="2">
        <v>-1.448418617</v>
      </c>
      <c r="F435" s="2">
        <v>17.987993240000002</v>
      </c>
      <c r="G435" s="2">
        <v>72617.945311999996</v>
      </c>
      <c r="H435" s="2">
        <v>1000000</v>
      </c>
      <c r="I435" s="2">
        <v>8.9372746599999997E-2</v>
      </c>
    </row>
    <row r="436" spans="1:9" ht="15.75">
      <c r="A436" s="2">
        <v>24472</v>
      </c>
      <c r="B436" s="2">
        <v>11394.774414</v>
      </c>
      <c r="C436" s="2">
        <v>6378.4184569999998</v>
      </c>
      <c r="D436" s="2">
        <v>0.29394915700000002</v>
      </c>
      <c r="E436" s="2">
        <v>-0.20832848500000001</v>
      </c>
      <c r="F436" s="2">
        <v>4.1641631125999998</v>
      </c>
      <c r="G436" s="2">
        <v>72615.414061999996</v>
      </c>
      <c r="H436" s="2">
        <v>1000000</v>
      </c>
      <c r="I436" s="2">
        <v>8.9372746599999997E-2</v>
      </c>
    </row>
    <row r="437" spans="1:9" ht="15.75">
      <c r="A437" s="2">
        <v>24474</v>
      </c>
      <c r="B437" s="2">
        <v>-19888.167959999999</v>
      </c>
      <c r="C437" s="2">
        <v>-17191.408200000002</v>
      </c>
      <c r="D437" s="2">
        <v>0.1614575982</v>
      </c>
      <c r="E437" s="2">
        <v>-0.77448797199999997</v>
      </c>
      <c r="F437" s="2">
        <v>7.5528392790999996</v>
      </c>
      <c r="G437" s="2">
        <v>72621.945311999996</v>
      </c>
      <c r="H437" s="2">
        <v>1000000</v>
      </c>
      <c r="I437" s="2">
        <v>8.9372746599999997E-2</v>
      </c>
    </row>
    <row r="438" spans="1:9" ht="15.75">
      <c r="A438" s="2">
        <v>24476</v>
      </c>
      <c r="B438" s="2">
        <v>-35374.03125</v>
      </c>
      <c r="C438" s="2">
        <v>-65156.363279999998</v>
      </c>
      <c r="D438" s="2">
        <v>1.5643168200000002E-2</v>
      </c>
      <c r="E438" s="2">
        <v>-0.200404793</v>
      </c>
      <c r="F438" s="2">
        <v>1.4710223674</v>
      </c>
      <c r="G438" s="2">
        <v>72847.28125</v>
      </c>
      <c r="H438" s="2">
        <v>1000000</v>
      </c>
      <c r="I438" s="2">
        <v>8.9372746599999997E-2</v>
      </c>
    </row>
    <row r="439" spans="1:9" ht="15.75">
      <c r="A439" s="2">
        <v>24478</v>
      </c>
      <c r="B439" s="2">
        <v>-12631.259760000001</v>
      </c>
      <c r="C439" s="2">
        <v>6688.2275390000004</v>
      </c>
      <c r="D439" s="2">
        <v>0.47188612810000002</v>
      </c>
      <c r="E439" s="2">
        <v>-0.83668124600000005</v>
      </c>
      <c r="F439" s="2">
        <v>14.035916328000001</v>
      </c>
      <c r="G439" s="2">
        <v>72566.265625</v>
      </c>
      <c r="H439" s="2">
        <v>1000000</v>
      </c>
      <c r="I439" s="2">
        <v>8.9372746599999997E-2</v>
      </c>
    </row>
    <row r="440" spans="1:9" ht="15.75">
      <c r="A440" s="2">
        <v>24498</v>
      </c>
      <c r="B440" s="2">
        <v>-4740.7089839999999</v>
      </c>
      <c r="C440" s="2">
        <v>-1221.872558</v>
      </c>
      <c r="D440" s="2">
        <v>0.69991457459999995</v>
      </c>
      <c r="E440" s="2">
        <v>-1.1109439130000001</v>
      </c>
      <c r="F440" s="2">
        <v>15.010231971</v>
      </c>
      <c r="G440" s="2">
        <v>72594.882811999996</v>
      </c>
      <c r="H440" s="2">
        <v>1000000</v>
      </c>
      <c r="I440" s="2">
        <v>8.9372746599999997E-2</v>
      </c>
    </row>
    <row r="441" spans="1:9" ht="15.75">
      <c r="A441" s="2">
        <v>24500</v>
      </c>
      <c r="B441" s="2">
        <v>14785.101562</v>
      </c>
      <c r="C441" s="2">
        <v>2286.4858398000001</v>
      </c>
      <c r="D441" s="2">
        <v>0.47983533140000001</v>
      </c>
      <c r="E441" s="2">
        <v>-0.39351511</v>
      </c>
      <c r="F441" s="2">
        <v>5.8437781332999998</v>
      </c>
      <c r="G441" s="2">
        <v>72629.609375</v>
      </c>
      <c r="H441" s="2">
        <v>1000000</v>
      </c>
      <c r="I441" s="2">
        <v>8.9372746599999997E-2</v>
      </c>
    </row>
    <row r="442" spans="1:9" ht="15.75">
      <c r="A442" s="2">
        <v>24555</v>
      </c>
      <c r="B442" s="2">
        <v>1425.7938231999999</v>
      </c>
      <c r="C442" s="2">
        <v>-4517.7460929999997</v>
      </c>
      <c r="D442" s="2">
        <v>2.1056382656000001</v>
      </c>
      <c r="E442" s="2">
        <v>-2.9342308039999998</v>
      </c>
      <c r="F442" s="2">
        <v>36.821960449000002</v>
      </c>
      <c r="G442" s="2">
        <v>72613.554686999996</v>
      </c>
      <c r="H442" s="2">
        <v>1000000</v>
      </c>
      <c r="I442" s="2">
        <v>8.9372746599999997E-2</v>
      </c>
    </row>
    <row r="443" spans="1:9" ht="15.75">
      <c r="A443" s="2">
        <v>24557</v>
      </c>
      <c r="B443" s="2">
        <v>2938.0861816000001</v>
      </c>
      <c r="C443" s="2">
        <v>-26317.033200000002</v>
      </c>
      <c r="D443" s="2">
        <v>0.16610758</v>
      </c>
      <c r="E443" s="2">
        <v>-0.36761999099999998</v>
      </c>
      <c r="F443" s="2">
        <v>2.6737992763</v>
      </c>
      <c r="G443" s="2">
        <v>72701.304686999996</v>
      </c>
      <c r="H443" s="2">
        <v>1000000</v>
      </c>
      <c r="I443" s="2">
        <v>8.9372746599999997E-2</v>
      </c>
    </row>
    <row r="444" spans="1:9" ht="15.75">
      <c r="A444" s="2">
        <v>24559</v>
      </c>
      <c r="B444" s="2">
        <v>2899.1413573999998</v>
      </c>
      <c r="C444" s="2">
        <v>973.92010498000002</v>
      </c>
      <c r="D444" s="2">
        <v>0.31482505789999998</v>
      </c>
      <c r="E444" s="2">
        <v>-0.34367650700000002</v>
      </c>
      <c r="F444" s="2">
        <v>5.4335141180999997</v>
      </c>
      <c r="G444" s="2">
        <v>72606.484375</v>
      </c>
      <c r="H444" s="2">
        <v>1000000</v>
      </c>
      <c r="I444" s="2">
        <v>8.9372746599999997E-2</v>
      </c>
    </row>
    <row r="445" spans="1:9" ht="15.75">
      <c r="A445" s="2">
        <v>24561</v>
      </c>
      <c r="B445" s="2">
        <v>-3822.125</v>
      </c>
      <c r="C445" s="2">
        <v>69824.539061999996</v>
      </c>
      <c r="D445" s="2">
        <v>9.5088690500000003E-2</v>
      </c>
      <c r="E445" s="2">
        <v>0.2126029133</v>
      </c>
      <c r="F445" s="2">
        <v>2.2310640811</v>
      </c>
      <c r="G445" s="2">
        <v>72628.890625</v>
      </c>
      <c r="H445" s="2">
        <v>1000000</v>
      </c>
      <c r="I445" s="2">
        <v>8.9372746599999997E-2</v>
      </c>
    </row>
    <row r="446" spans="1:9" ht="15.75">
      <c r="A446" s="2">
        <v>24563</v>
      </c>
      <c r="B446" s="2">
        <v>-6092.8071280000004</v>
      </c>
      <c r="C446" s="2">
        <v>-8805.1533199999994</v>
      </c>
      <c r="D446" s="2">
        <v>0.81066280599999996</v>
      </c>
      <c r="E446" s="2">
        <v>-1.934511184</v>
      </c>
      <c r="F446" s="2">
        <v>22.666000365999999</v>
      </c>
      <c r="G446" s="2">
        <v>72614.226561999996</v>
      </c>
      <c r="H446" s="2">
        <v>1000000</v>
      </c>
      <c r="I446" s="2">
        <v>8.9372746599999997E-2</v>
      </c>
    </row>
    <row r="447" spans="1:9" ht="15.75">
      <c r="A447" s="2">
        <v>24565</v>
      </c>
      <c r="B447" s="2">
        <v>27292.730468000002</v>
      </c>
      <c r="C447" s="2">
        <v>-44791.480459999999</v>
      </c>
      <c r="D447" s="2">
        <v>0.28400108210000002</v>
      </c>
      <c r="E447" s="2">
        <v>-0.32399824199999999</v>
      </c>
      <c r="F447" s="2">
        <v>2.7286608219000001</v>
      </c>
      <c r="G447" s="2">
        <v>72843.742186999996</v>
      </c>
      <c r="H447" s="2">
        <v>1000000</v>
      </c>
      <c r="I447" s="2">
        <v>8.9372746599999997E-2</v>
      </c>
    </row>
    <row r="448" spans="1:9" ht="15.75">
      <c r="A448" s="2">
        <v>24567</v>
      </c>
      <c r="B448" s="2">
        <v>2286.7658691000001</v>
      </c>
      <c r="C448" s="2">
        <v>17368.371093000002</v>
      </c>
      <c r="D448" s="2">
        <v>0.85448521369999997</v>
      </c>
      <c r="E448" s="2">
        <v>-0.63514506800000003</v>
      </c>
      <c r="F448" s="2">
        <v>15.121634482999999</v>
      </c>
      <c r="G448" s="2">
        <v>72571.585936999996</v>
      </c>
      <c r="H448" s="2">
        <v>1000000</v>
      </c>
      <c r="I448" s="2">
        <v>8.9372746599999997E-2</v>
      </c>
    </row>
    <row r="449" spans="1:9" ht="15.75">
      <c r="A449" s="2">
        <v>24603</v>
      </c>
      <c r="B449" s="2">
        <v>-61864.339840000001</v>
      </c>
      <c r="C449" s="2">
        <v>-59849.65625</v>
      </c>
      <c r="D449" s="2">
        <v>-2.0393558999999999E-2</v>
      </c>
      <c r="E449" s="2">
        <v>-5.2368550999999999E-2</v>
      </c>
      <c r="F449" s="2">
        <v>0.22009137270000001</v>
      </c>
      <c r="G449" s="2">
        <v>73201.859375</v>
      </c>
      <c r="H449" s="2">
        <v>1000000</v>
      </c>
      <c r="I449" s="2">
        <v>8.9372746599999997E-2</v>
      </c>
    </row>
    <row r="450" spans="1:9" ht="15.75">
      <c r="A450" s="2">
        <v>24617</v>
      </c>
      <c r="B450" s="2">
        <v>5685.7768554000004</v>
      </c>
      <c r="C450" s="2">
        <v>16488.378906000002</v>
      </c>
      <c r="D450" s="2">
        <v>0.15982404350000001</v>
      </c>
      <c r="E450" s="2">
        <v>-0.112246543</v>
      </c>
      <c r="F450" s="2">
        <v>1.9669487476</v>
      </c>
      <c r="G450" s="2">
        <v>72601.570311999996</v>
      </c>
      <c r="H450" s="2">
        <v>1000000</v>
      </c>
      <c r="I450" s="2">
        <v>8.9372746599999997E-2</v>
      </c>
    </row>
    <row r="451" spans="1:9" ht="15.75">
      <c r="A451" s="2">
        <v>24626</v>
      </c>
      <c r="B451" s="2">
        <v>-22385.527340000001</v>
      </c>
      <c r="C451" s="2">
        <v>33171.722655999998</v>
      </c>
      <c r="D451" s="2">
        <v>4.9073696100000001E-2</v>
      </c>
      <c r="E451" s="2">
        <v>1.9202653300000001E-2</v>
      </c>
      <c r="F451" s="2">
        <v>1.1819602251000001</v>
      </c>
      <c r="G451" s="2">
        <v>72567.5</v>
      </c>
      <c r="H451" s="2">
        <v>1000000</v>
      </c>
      <c r="I451" s="2">
        <v>8.9372746599999997E-2</v>
      </c>
    </row>
    <row r="452" spans="1:9" ht="15.75">
      <c r="A452" s="2">
        <v>24784</v>
      </c>
      <c r="B452" s="2">
        <v>-19970.341789999999</v>
      </c>
      <c r="C452" s="2">
        <v>25090.660156000002</v>
      </c>
      <c r="D452" s="2">
        <v>0.22542920699999999</v>
      </c>
      <c r="E452" s="2">
        <v>-0.17119063400000001</v>
      </c>
      <c r="F452" s="2">
        <v>5.6555037498000003</v>
      </c>
      <c r="G452" s="2">
        <v>72530.585936999996</v>
      </c>
      <c r="H452" s="2">
        <v>1000000</v>
      </c>
      <c r="I452" s="2">
        <v>8.9372746599999997E-2</v>
      </c>
    </row>
    <row r="453" spans="1:9" ht="15.75">
      <c r="A453" s="2">
        <v>24786</v>
      </c>
      <c r="B453" s="2">
        <v>13824.445312</v>
      </c>
      <c r="C453" s="2">
        <v>-3787.7578119999998</v>
      </c>
      <c r="D453" s="2">
        <v>1.1587936878</v>
      </c>
      <c r="E453" s="2">
        <v>-1.1785978070000001</v>
      </c>
      <c r="F453" s="2">
        <v>15.547545433</v>
      </c>
      <c r="G453" s="2">
        <v>72638.484375</v>
      </c>
      <c r="H453" s="2">
        <v>1000000</v>
      </c>
      <c r="I453" s="2">
        <v>8.9372746599999997E-2</v>
      </c>
    </row>
    <row r="454" spans="1:9" ht="15.75">
      <c r="A454" s="2">
        <v>24788</v>
      </c>
      <c r="B454" s="2">
        <v>-7068.2016599999997</v>
      </c>
      <c r="C454" s="2">
        <v>629.85626219999995</v>
      </c>
      <c r="D454" s="2">
        <v>1.3449138402</v>
      </c>
      <c r="E454" s="2">
        <v>-2.099796295</v>
      </c>
      <c r="F454" s="2">
        <v>30.275323867000001</v>
      </c>
      <c r="G454" s="2">
        <v>72586.4375</v>
      </c>
      <c r="H454" s="2">
        <v>1000000</v>
      </c>
      <c r="I454" s="2">
        <v>8.9372746599999997E-2</v>
      </c>
    </row>
    <row r="455" spans="1:9" ht="15.75">
      <c r="A455" s="2">
        <v>24868</v>
      </c>
      <c r="B455" s="2">
        <v>-882.0233154</v>
      </c>
      <c r="C455" s="2">
        <v>12911.001953000001</v>
      </c>
      <c r="D455" s="2">
        <v>0.45315101740000002</v>
      </c>
      <c r="E455" s="2">
        <v>-0.374096602</v>
      </c>
      <c r="F455" s="2">
        <v>8.4562454223000003</v>
      </c>
      <c r="G455" s="2">
        <v>72573.367186999996</v>
      </c>
      <c r="H455" s="2">
        <v>1000000</v>
      </c>
      <c r="I455" s="2">
        <v>8.9372746599999997E-2</v>
      </c>
    </row>
    <row r="456" spans="1:9" ht="15.75">
      <c r="A456" s="2">
        <v>24907</v>
      </c>
      <c r="B456" s="2">
        <v>2586.5932616999999</v>
      </c>
      <c r="C456" s="2">
        <v>-6017.703125</v>
      </c>
      <c r="D456" s="2">
        <v>1.2419407366999999</v>
      </c>
      <c r="E456" s="2">
        <v>-1.563037633</v>
      </c>
      <c r="F456" s="2">
        <v>20.209348678000001</v>
      </c>
      <c r="G456" s="2">
        <v>72619.5</v>
      </c>
      <c r="H456" s="2">
        <v>1000000</v>
      </c>
      <c r="I456" s="2">
        <v>8.9372746599999997E-2</v>
      </c>
    </row>
    <row r="457" spans="1:9" ht="15.75">
      <c r="A457" s="2">
        <v>24909</v>
      </c>
      <c r="B457" s="2">
        <v>-18990.382809999999</v>
      </c>
      <c r="C457" s="2">
        <v>19657.830077999999</v>
      </c>
      <c r="D457" s="2">
        <v>0.38630929580000001</v>
      </c>
      <c r="E457" s="2">
        <v>-0.435161978</v>
      </c>
      <c r="F457" s="2">
        <v>9.9726619719999992</v>
      </c>
      <c r="G457" s="2">
        <v>72532.539061999996</v>
      </c>
      <c r="H457" s="2">
        <v>1000000</v>
      </c>
      <c r="I457" s="2">
        <v>8.9372746599999997E-2</v>
      </c>
    </row>
    <row r="458" spans="1:9" ht="15.75">
      <c r="A458" s="2">
        <v>24912</v>
      </c>
      <c r="B458" s="2">
        <v>19697.373046000001</v>
      </c>
      <c r="C458" s="2">
        <v>-23444.802729999999</v>
      </c>
      <c r="D458" s="2">
        <v>6.5277107000000001E-2</v>
      </c>
      <c r="E458" s="2">
        <v>-6.6226348000000004E-2</v>
      </c>
      <c r="F458" s="2">
        <v>0.2389868497</v>
      </c>
      <c r="G458" s="2">
        <v>73162.195311999996</v>
      </c>
      <c r="H458" s="2">
        <v>1000000</v>
      </c>
      <c r="I458" s="2">
        <v>8.9372746599999997E-2</v>
      </c>
    </row>
    <row r="459" spans="1:9" ht="15.75">
      <c r="A459" s="2">
        <v>24917</v>
      </c>
      <c r="B459" s="2">
        <v>-16847.400389999999</v>
      </c>
      <c r="C459" s="2">
        <v>15654.228515000001</v>
      </c>
      <c r="D459" s="2">
        <v>-0.13912181500000001</v>
      </c>
      <c r="E459" s="2">
        <v>-5.3876056999999998E-2</v>
      </c>
      <c r="F459" s="2">
        <v>2.0297427177</v>
      </c>
      <c r="G459" s="2">
        <v>72581.5625</v>
      </c>
      <c r="H459" s="2">
        <v>1000000</v>
      </c>
      <c r="I459" s="2">
        <v>8.9372746599999997E-2</v>
      </c>
    </row>
    <row r="460" spans="1:9" ht="15.75">
      <c r="A460" s="2">
        <v>25055</v>
      </c>
      <c r="B460" s="2">
        <v>-3100.949462</v>
      </c>
      <c r="C460" s="2">
        <v>11725.119140000001</v>
      </c>
      <c r="D460" s="2">
        <v>0.38807389139999998</v>
      </c>
      <c r="E460" s="2">
        <v>-0.334365576</v>
      </c>
      <c r="F460" s="2">
        <v>9.1523914337000001</v>
      </c>
      <c r="G460" s="2">
        <v>72571.09375</v>
      </c>
      <c r="H460" s="2">
        <v>1000000</v>
      </c>
      <c r="I460" s="2">
        <v>8.9372746599999997E-2</v>
      </c>
    </row>
    <row r="461" spans="1:9" ht="15.75">
      <c r="A461" s="2">
        <v>25092</v>
      </c>
      <c r="B461" s="2">
        <v>15018.870117</v>
      </c>
      <c r="C461" s="2">
        <v>25611.363281000002</v>
      </c>
      <c r="D461" s="2">
        <v>0.31979373090000002</v>
      </c>
      <c r="E461" s="2">
        <v>0.13659843799999999</v>
      </c>
      <c r="F461" s="2">
        <v>1.566458106</v>
      </c>
      <c r="G461" s="2">
        <v>72654.445311999996</v>
      </c>
      <c r="H461" s="2">
        <v>1000000</v>
      </c>
      <c r="I461" s="2">
        <v>8.9372746599999997E-2</v>
      </c>
    </row>
    <row r="462" spans="1:9" ht="15.75">
      <c r="A462" s="2">
        <v>25126</v>
      </c>
      <c r="B462" s="2">
        <v>-1311.7725829999999</v>
      </c>
      <c r="C462" s="2">
        <v>8185.6264647999997</v>
      </c>
      <c r="D462" s="2">
        <v>0.68397998800000004</v>
      </c>
      <c r="E462" s="2">
        <v>-0.89542728599999999</v>
      </c>
      <c r="F462" s="2">
        <v>13.357669830000001</v>
      </c>
      <c r="G462" s="2">
        <v>72579.734375</v>
      </c>
      <c r="H462" s="2">
        <v>1000000</v>
      </c>
      <c r="I462" s="2">
        <v>8.9372746599999997E-2</v>
      </c>
    </row>
    <row r="463" spans="1:9" ht="15.75">
      <c r="A463" s="2">
        <v>25129</v>
      </c>
      <c r="B463" s="2">
        <v>-4534.6518550000001</v>
      </c>
      <c r="C463" s="2">
        <v>10741.305664</v>
      </c>
      <c r="D463" s="2">
        <v>-5.2538819E-2</v>
      </c>
      <c r="E463" s="2">
        <v>3.2282523799999997E-2</v>
      </c>
      <c r="F463" s="2">
        <v>0.228614822</v>
      </c>
      <c r="G463" s="2">
        <v>72628.070311999996</v>
      </c>
      <c r="H463" s="2">
        <v>1000000</v>
      </c>
      <c r="I463" s="2">
        <v>8.9372746599999997E-2</v>
      </c>
    </row>
    <row r="464" spans="1:9" ht="15.75">
      <c r="A464" s="2">
        <v>25132</v>
      </c>
      <c r="B464" s="2">
        <v>-1534.8942870000001</v>
      </c>
      <c r="C464" s="2">
        <v>7980.9028319999998</v>
      </c>
      <c r="D464" s="2">
        <v>6.5968662499999997E-2</v>
      </c>
      <c r="E464" s="2">
        <v>-0.21623279100000001</v>
      </c>
      <c r="F464" s="2">
        <v>2.2177691459000002</v>
      </c>
      <c r="G464" s="2">
        <v>72581.492186999996</v>
      </c>
      <c r="H464" s="2">
        <v>1000000</v>
      </c>
      <c r="I464" s="2">
        <v>8.9372746599999997E-2</v>
      </c>
    </row>
    <row r="465" spans="1:9" ht="15.75">
      <c r="A465" s="2">
        <v>25134</v>
      </c>
      <c r="B465" s="2">
        <v>55.461090087000002</v>
      </c>
      <c r="C465" s="2">
        <v>10604.082031</v>
      </c>
      <c r="D465" s="2">
        <v>8.17410945E-2</v>
      </c>
      <c r="E465" s="2">
        <v>7.0386066999999997E-2</v>
      </c>
      <c r="F465" s="2">
        <v>0.50776636600000002</v>
      </c>
      <c r="G465" s="2">
        <v>72594.6875</v>
      </c>
      <c r="H465" s="2">
        <v>1000000</v>
      </c>
      <c r="I465" s="2">
        <v>8.9372746599999997E-2</v>
      </c>
    </row>
    <row r="466" spans="1:9" ht="15.75">
      <c r="A466" s="2">
        <v>25142</v>
      </c>
      <c r="B466" s="2">
        <v>4428.6772460000002</v>
      </c>
      <c r="C466" s="2">
        <v>9925.6992186999996</v>
      </c>
      <c r="D466" s="2">
        <v>9.0923927700000004E-2</v>
      </c>
      <c r="E466" s="2">
        <v>1.9338125300000002E-2</v>
      </c>
      <c r="F466" s="2">
        <v>0.1819831579</v>
      </c>
      <c r="G466" s="2">
        <v>72681.46875</v>
      </c>
      <c r="H466" s="2">
        <v>1000000</v>
      </c>
      <c r="I466" s="2">
        <v>8.9372746599999997E-2</v>
      </c>
    </row>
    <row r="467" spans="1:9" ht="15.75">
      <c r="A467" s="2">
        <v>25157</v>
      </c>
      <c r="B467" s="2">
        <v>-773.51916500000004</v>
      </c>
      <c r="C467" s="2">
        <v>7999.7631835000002</v>
      </c>
      <c r="D467" s="2">
        <v>0.25498777620000002</v>
      </c>
      <c r="E467" s="2">
        <v>-0.28058791100000002</v>
      </c>
      <c r="F467" s="2">
        <v>2.6952855587000002</v>
      </c>
      <c r="G467" s="2">
        <v>72582.851561999996</v>
      </c>
      <c r="H467" s="2">
        <v>1000000</v>
      </c>
      <c r="I467" s="2">
        <v>8.9372746599999997E-2</v>
      </c>
    </row>
    <row r="468" spans="1:9" ht="15.75">
      <c r="A468" s="2">
        <v>25160</v>
      </c>
      <c r="B468" s="2">
        <v>38537.089843000002</v>
      </c>
      <c r="C468" s="2">
        <v>129075.26562000001</v>
      </c>
      <c r="D468" s="2">
        <v>0.17937169959999999</v>
      </c>
      <c r="E468" s="2">
        <v>0.22203551229999999</v>
      </c>
      <c r="F468" s="2">
        <v>2.0923593044</v>
      </c>
      <c r="G468" s="2">
        <v>72715.648436999996</v>
      </c>
      <c r="H468" s="2">
        <v>1000000</v>
      </c>
      <c r="I468" s="2">
        <v>8.9372746599999997E-2</v>
      </c>
    </row>
    <row r="469" spans="1:9" ht="15.75">
      <c r="A469" s="2">
        <v>25165</v>
      </c>
      <c r="B469" s="2">
        <v>-18549.445309999999</v>
      </c>
      <c r="C469" s="2">
        <v>-195848.9062</v>
      </c>
      <c r="D469" s="2">
        <v>5.0376765400000002E-2</v>
      </c>
      <c r="E469" s="2">
        <v>-0.296795427</v>
      </c>
      <c r="F469" s="2">
        <v>1.2149302958999999</v>
      </c>
      <c r="G469" s="2">
        <v>73722.445311999996</v>
      </c>
      <c r="H469" s="2">
        <v>1000000</v>
      </c>
      <c r="I469" s="2">
        <v>8.9372746599999997E-2</v>
      </c>
    </row>
    <row r="470" spans="1:9" ht="15.75">
      <c r="A470" s="2">
        <v>25167</v>
      </c>
      <c r="B470" s="2">
        <v>65469.800780999998</v>
      </c>
      <c r="C470" s="2">
        <v>71511.195311999996</v>
      </c>
      <c r="D470" s="2">
        <v>0.2212845236</v>
      </c>
      <c r="E470" s="2">
        <v>7.7579420999999999E-3</v>
      </c>
      <c r="F470" s="2">
        <v>1.5908583402000001</v>
      </c>
      <c r="G470" s="2">
        <v>72737.648436999996</v>
      </c>
      <c r="H470" s="2">
        <v>1000000</v>
      </c>
      <c r="I470" s="2">
        <v>8.9372746599999997E-2</v>
      </c>
    </row>
    <row r="471" spans="1:9" ht="15.75">
      <c r="A471" s="2">
        <v>25169</v>
      </c>
      <c r="B471" s="2">
        <v>-12925.746090000001</v>
      </c>
      <c r="C471" s="2">
        <v>14835.932617</v>
      </c>
      <c r="D471" s="2">
        <v>1.8422890901</v>
      </c>
      <c r="E471" s="2">
        <v>-2.4379427429999998</v>
      </c>
      <c r="F471" s="2">
        <v>43.157302856000001</v>
      </c>
      <c r="G471" s="2">
        <v>72547.203125</v>
      </c>
      <c r="H471" s="2">
        <v>1000000</v>
      </c>
      <c r="I471" s="2">
        <v>8.9372746599999997E-2</v>
      </c>
    </row>
    <row r="472" spans="1:9" ht="15.75">
      <c r="A472" s="2">
        <v>25173</v>
      </c>
      <c r="B472" s="2">
        <v>18490.539062</v>
      </c>
      <c r="C472" s="2">
        <v>90162.125</v>
      </c>
      <c r="D472" s="2">
        <v>0.38423475620000003</v>
      </c>
      <c r="E472" s="2">
        <v>5.57968914E-2</v>
      </c>
      <c r="F472" s="2">
        <v>5.2960801124000003</v>
      </c>
      <c r="G472" s="2">
        <v>72557.210936999996</v>
      </c>
      <c r="H472" s="2">
        <v>1000000</v>
      </c>
      <c r="I472" s="2">
        <v>8.9372746599999997E-2</v>
      </c>
    </row>
    <row r="473" spans="1:9" ht="15.75">
      <c r="A473" s="2">
        <v>25175</v>
      </c>
      <c r="B473" s="2">
        <v>154962.64061999999</v>
      </c>
      <c r="C473" s="2">
        <v>354473.46875</v>
      </c>
      <c r="D473" s="2">
        <v>1.48556912E-2</v>
      </c>
      <c r="E473" s="2">
        <v>8.6977586100000004E-2</v>
      </c>
      <c r="F473" s="2">
        <v>0.24848197399999999</v>
      </c>
      <c r="G473" s="2">
        <v>75095.734375</v>
      </c>
      <c r="H473" s="2">
        <v>1000000</v>
      </c>
      <c r="I473" s="2">
        <v>8.9372746599999997E-2</v>
      </c>
    </row>
    <row r="474" spans="1:9" ht="15.75">
      <c r="A474" s="2">
        <v>25177</v>
      </c>
      <c r="B474" s="2">
        <v>-10182.36816</v>
      </c>
      <c r="C474" s="2">
        <v>-163382.125</v>
      </c>
      <c r="D474" s="2">
        <v>9.6642009900000006E-2</v>
      </c>
      <c r="E474" s="2">
        <v>-0.311242878</v>
      </c>
      <c r="F474" s="2">
        <v>0.99024617670000004</v>
      </c>
      <c r="G474" s="2">
        <v>73499.75</v>
      </c>
      <c r="H474" s="2">
        <v>1000000</v>
      </c>
      <c r="I474" s="2">
        <v>8.9372746599999997E-2</v>
      </c>
    </row>
    <row r="475" spans="1:9" ht="15.75">
      <c r="A475" s="2">
        <v>25179</v>
      </c>
      <c r="B475" s="2">
        <v>-87767.890620000006</v>
      </c>
      <c r="C475" s="2">
        <v>-390.2764282</v>
      </c>
      <c r="D475" s="2">
        <v>-0.310262918</v>
      </c>
      <c r="E475" s="2">
        <v>-0.53598606500000001</v>
      </c>
      <c r="F475" s="2">
        <v>6.9584498405000001</v>
      </c>
      <c r="G475" s="2">
        <v>72582.585936999996</v>
      </c>
      <c r="H475" s="2">
        <v>1000000</v>
      </c>
      <c r="I475" s="2">
        <v>8.9372746599999997E-2</v>
      </c>
    </row>
    <row r="476" spans="1:9" ht="15.75">
      <c r="A476" s="2">
        <v>25181</v>
      </c>
      <c r="B476" s="2">
        <v>44241.445312000003</v>
      </c>
      <c r="C476" s="2">
        <v>10306.448242</v>
      </c>
      <c r="D476" s="2">
        <v>3.4819264411000002</v>
      </c>
      <c r="E476" s="2">
        <v>-2.2334699630000001</v>
      </c>
      <c r="F476" s="2">
        <v>35.492507934000002</v>
      </c>
      <c r="G476" s="2">
        <v>72687.398436999996</v>
      </c>
      <c r="H476" s="2">
        <v>1000000</v>
      </c>
      <c r="I476" s="2">
        <v>8.9372746599999997E-2</v>
      </c>
    </row>
    <row r="477" spans="1:9" ht="15.75">
      <c r="A477" s="2">
        <v>25192</v>
      </c>
      <c r="B477" s="2">
        <v>-51708.515619999998</v>
      </c>
      <c r="C477" s="2">
        <v>155673.15625</v>
      </c>
      <c r="D477" s="2">
        <v>4.1229143699999998E-2</v>
      </c>
      <c r="E477" s="2">
        <v>6.6646568399999995E-2</v>
      </c>
      <c r="F477" s="2">
        <v>2.2209317683999998</v>
      </c>
      <c r="G477" s="2">
        <v>72539.046875</v>
      </c>
      <c r="H477" s="2">
        <v>1000000</v>
      </c>
      <c r="I477" s="2">
        <v>8.9372746599999997E-2</v>
      </c>
    </row>
    <row r="478" spans="1:9" ht="15.75">
      <c r="A478" s="2">
        <v>25194</v>
      </c>
      <c r="B478" s="2">
        <v>-35589.6875</v>
      </c>
      <c r="C478" s="2">
        <v>-9147.7480460000006</v>
      </c>
      <c r="D478" s="2">
        <v>0.40785217280000002</v>
      </c>
      <c r="E478" s="2">
        <v>-1.7077227829999999</v>
      </c>
      <c r="F478" s="2">
        <v>20.833766937</v>
      </c>
      <c r="G478" s="2">
        <v>72578.15625</v>
      </c>
      <c r="H478" s="2">
        <v>1000000</v>
      </c>
      <c r="I478" s="2">
        <v>8.9372746599999997E-2</v>
      </c>
    </row>
    <row r="479" spans="1:9" ht="15.75">
      <c r="A479" s="2">
        <v>25201</v>
      </c>
      <c r="B479" s="2">
        <v>-6664.080078</v>
      </c>
      <c r="C479" s="2">
        <v>2722.1572265</v>
      </c>
      <c r="D479" s="2">
        <v>2.6032199859</v>
      </c>
      <c r="E479" s="2">
        <v>-3.6942620270000002</v>
      </c>
      <c r="F479" s="2">
        <v>53.113586425000001</v>
      </c>
      <c r="G479" s="2">
        <v>72581.796875</v>
      </c>
      <c r="H479" s="2">
        <v>1000000</v>
      </c>
      <c r="I479" s="2">
        <v>8.9372746599999997E-2</v>
      </c>
    </row>
    <row r="480" spans="1:9" ht="15.75">
      <c r="A480" s="2">
        <v>25203</v>
      </c>
      <c r="B480" s="2">
        <v>-17975.052729999999</v>
      </c>
      <c r="C480" s="2">
        <v>25877.308593000002</v>
      </c>
      <c r="D480" s="2">
        <v>0.1281445175</v>
      </c>
      <c r="E480" s="2">
        <v>-0.177261471</v>
      </c>
      <c r="F480" s="2">
        <v>4.1499910354000002</v>
      </c>
      <c r="G480" s="2">
        <v>72529.25</v>
      </c>
      <c r="H480" s="2">
        <v>1000000</v>
      </c>
      <c r="I480" s="2">
        <v>8.9372746599999997E-2</v>
      </c>
    </row>
    <row r="481" spans="1:9" ht="15.75">
      <c r="A481" s="2">
        <v>25231</v>
      </c>
      <c r="B481" s="2">
        <v>-106540.69530000001</v>
      </c>
      <c r="C481" s="2">
        <v>-14110.990229999999</v>
      </c>
      <c r="D481" s="2">
        <v>-0.115427762</v>
      </c>
      <c r="E481" s="2">
        <v>-0.18356977399999999</v>
      </c>
      <c r="F481" s="2">
        <v>2.5356073379000001</v>
      </c>
      <c r="G481" s="2">
        <v>72630.679686999996</v>
      </c>
      <c r="H481" s="2">
        <v>1000000</v>
      </c>
      <c r="I481" s="2">
        <v>8.9372746599999997E-2</v>
      </c>
    </row>
    <row r="482" spans="1:9" ht="15.75">
      <c r="A482" s="2">
        <v>25234</v>
      </c>
      <c r="B482" s="2">
        <v>34022.726562000003</v>
      </c>
      <c r="C482" s="2">
        <v>341.04104613999999</v>
      </c>
      <c r="D482" s="2">
        <v>0.47345501179999999</v>
      </c>
      <c r="E482" s="2">
        <v>-0.411109536</v>
      </c>
      <c r="F482" s="2">
        <v>5.4627757071999996</v>
      </c>
      <c r="G482" s="2">
        <v>72682.546875</v>
      </c>
      <c r="H482" s="2">
        <v>1000000</v>
      </c>
      <c r="I482" s="2">
        <v>8.9372746599999997E-2</v>
      </c>
    </row>
    <row r="483" spans="1:9" ht="15.75">
      <c r="A483" s="2">
        <v>25236</v>
      </c>
      <c r="B483" s="2">
        <v>21197.541014999999</v>
      </c>
      <c r="C483" s="2">
        <v>3265.5073241999999</v>
      </c>
      <c r="D483" s="2">
        <v>2.6295719146000001</v>
      </c>
      <c r="E483" s="2">
        <v>-2.3724007600000001</v>
      </c>
      <c r="F483" s="2">
        <v>35.866405487000002</v>
      </c>
      <c r="G483" s="2">
        <v>72637.125</v>
      </c>
      <c r="H483" s="2">
        <v>1000000</v>
      </c>
      <c r="I483" s="2">
        <v>8.9372746599999997E-2</v>
      </c>
    </row>
    <row r="484" spans="1:9" ht="15.75">
      <c r="A484" s="2">
        <v>25238</v>
      </c>
      <c r="B484" s="2">
        <v>-81363.5625</v>
      </c>
      <c r="C484" s="2">
        <v>42216.566405999998</v>
      </c>
      <c r="D484" s="2">
        <v>-3.3560751999999999E-2</v>
      </c>
      <c r="E484" s="2">
        <v>2.5333400799999999E-2</v>
      </c>
      <c r="F484" s="2">
        <v>0.62104159589999997</v>
      </c>
      <c r="G484" s="2">
        <v>72664.289061999996</v>
      </c>
      <c r="H484" s="2">
        <v>1000000</v>
      </c>
      <c r="I484" s="2">
        <v>8.9372746599999997E-2</v>
      </c>
    </row>
    <row r="485" spans="1:9" ht="15.75">
      <c r="A485" s="2">
        <v>25240</v>
      </c>
      <c r="B485" s="2">
        <v>-4898.6660149999998</v>
      </c>
      <c r="C485" s="2">
        <v>-24605.064450000002</v>
      </c>
      <c r="D485" s="2">
        <v>3.1719140700000002E-2</v>
      </c>
      <c r="E485" s="2">
        <v>-0.18556319099999999</v>
      </c>
      <c r="F485" s="2">
        <v>2.1899392604000001</v>
      </c>
      <c r="G485" s="2">
        <v>72681.1875</v>
      </c>
      <c r="H485" s="2">
        <v>1000000</v>
      </c>
      <c r="I485" s="2">
        <v>8.9372746599999997E-2</v>
      </c>
    </row>
    <row r="486" spans="1:9" ht="15.75">
      <c r="A486" s="2">
        <v>25242</v>
      </c>
      <c r="B486" s="2">
        <v>-4781.625</v>
      </c>
      <c r="C486" s="2">
        <v>18355.708984000001</v>
      </c>
      <c r="D486" s="2">
        <v>0.68625336879999999</v>
      </c>
      <c r="E486" s="2">
        <v>-0.77429068000000001</v>
      </c>
      <c r="F486" s="2">
        <v>13.63099575</v>
      </c>
      <c r="G486" s="2">
        <v>72553.757811999996</v>
      </c>
      <c r="H486" s="2">
        <v>1000000</v>
      </c>
      <c r="I486" s="2">
        <v>8.9372746599999997E-2</v>
      </c>
    </row>
    <row r="487" spans="1:9" ht="15.75">
      <c r="A487" s="2">
        <v>25244</v>
      </c>
      <c r="B487" s="2">
        <v>23138.662109000001</v>
      </c>
      <c r="C487" s="2">
        <v>11367.654296000001</v>
      </c>
      <c r="D487" s="2">
        <v>0.43273630730000001</v>
      </c>
      <c r="E487" s="2">
        <v>-0.40423715100000002</v>
      </c>
      <c r="F487" s="2">
        <v>5.9708967207999999</v>
      </c>
      <c r="G487" s="2">
        <v>72628.921875</v>
      </c>
      <c r="H487" s="2">
        <v>1000000</v>
      </c>
      <c r="I487" s="2">
        <v>8.9372746599999997E-2</v>
      </c>
    </row>
    <row r="488" spans="1:9" ht="15.75">
      <c r="A488" s="2">
        <v>25259</v>
      </c>
      <c r="B488" s="2">
        <v>-27874.26757</v>
      </c>
      <c r="C488" s="2">
        <v>-24388.45117</v>
      </c>
      <c r="D488" s="2">
        <v>2.5932973200000001E-2</v>
      </c>
      <c r="E488" s="2">
        <v>-0.12503404900000001</v>
      </c>
      <c r="F488" s="2">
        <v>0.91040569540000005</v>
      </c>
      <c r="G488" s="2">
        <v>72719.804686999996</v>
      </c>
      <c r="H488" s="2">
        <v>1000000</v>
      </c>
      <c r="I488" s="2">
        <v>8.9372746599999997E-2</v>
      </c>
    </row>
    <row r="489" spans="1:9" ht="15.75">
      <c r="A489" s="2">
        <v>25261</v>
      </c>
      <c r="B489" s="2">
        <v>-85633.234370000006</v>
      </c>
      <c r="C489" s="2">
        <v>-58890.859369999998</v>
      </c>
      <c r="D489" s="2">
        <v>-6.3775218999999994E-2</v>
      </c>
      <c r="E489" s="2">
        <v>-0.20208875800000001</v>
      </c>
      <c r="F489" s="2">
        <v>1.3708152771</v>
      </c>
      <c r="G489" s="2">
        <v>72794.960936999996</v>
      </c>
      <c r="H489" s="2">
        <v>1000000</v>
      </c>
      <c r="I489" s="2">
        <v>8.9372746599999997E-2</v>
      </c>
    </row>
    <row r="490" spans="1:9" ht="15.75">
      <c r="A490" s="2">
        <v>25263</v>
      </c>
      <c r="B490" s="2">
        <v>44858.878905999998</v>
      </c>
      <c r="C490" s="2">
        <v>15093.764648</v>
      </c>
      <c r="D490" s="2">
        <v>6.5636880600000003E-2</v>
      </c>
      <c r="E490" s="2">
        <v>-9.1020806999999995E-2</v>
      </c>
      <c r="F490" s="2">
        <v>0.84369349469999999</v>
      </c>
      <c r="G490" s="2">
        <v>72771.53125</v>
      </c>
      <c r="H490" s="2">
        <v>1000000</v>
      </c>
      <c r="I490" s="2">
        <v>8.9372746599999997E-2</v>
      </c>
    </row>
    <row r="491" spans="1:9" ht="15.75">
      <c r="A491" s="2">
        <v>25302</v>
      </c>
      <c r="B491" s="2">
        <v>-3094.5227049999999</v>
      </c>
      <c r="C491" s="2">
        <v>-11734.997069999999</v>
      </c>
      <c r="D491" s="2">
        <v>2.3003842830000001</v>
      </c>
      <c r="E491" s="2">
        <v>-3.836387395</v>
      </c>
      <c r="F491" s="2">
        <v>45.822875975999999</v>
      </c>
      <c r="G491" s="2">
        <v>72623.804686999996</v>
      </c>
      <c r="H491" s="2">
        <v>1000000</v>
      </c>
      <c r="I491" s="2">
        <v>8.9372746599999997E-2</v>
      </c>
    </row>
    <row r="492" spans="1:9" ht="15.75">
      <c r="A492" s="2">
        <v>25304</v>
      </c>
      <c r="B492" s="2">
        <v>198.09887695</v>
      </c>
      <c r="C492" s="2">
        <v>31716.423827999999</v>
      </c>
      <c r="D492" s="2">
        <v>5.5103689400000003E-2</v>
      </c>
      <c r="E492" s="2">
        <v>-4.0685581999999998E-2</v>
      </c>
      <c r="F492" s="2">
        <v>1.0471974610999999</v>
      </c>
      <c r="G492" s="2">
        <v>72610.820311999996</v>
      </c>
      <c r="H492" s="2">
        <v>1000000</v>
      </c>
      <c r="I492" s="2">
        <v>8.9372746599999997E-2</v>
      </c>
    </row>
    <row r="493" spans="1:9" ht="15.75">
      <c r="A493" s="2">
        <v>25308</v>
      </c>
      <c r="B493" s="2">
        <v>-136247.75</v>
      </c>
      <c r="C493" s="2">
        <v>-34053.515619999998</v>
      </c>
      <c r="D493" s="2">
        <v>-0.59650307800000002</v>
      </c>
      <c r="E493" s="2">
        <v>-0.74482011699999995</v>
      </c>
      <c r="F493" s="2">
        <v>6.1268601416999999</v>
      </c>
      <c r="G493" s="2">
        <v>72783.835936999996</v>
      </c>
      <c r="H493" s="2">
        <v>1000000</v>
      </c>
      <c r="I493" s="2">
        <v>8.9372746599999997E-2</v>
      </c>
    </row>
    <row r="494" spans="1:9" ht="15.75">
      <c r="A494" s="2">
        <v>25310</v>
      </c>
      <c r="B494" s="2">
        <v>32218.318359000001</v>
      </c>
      <c r="C494" s="2">
        <v>63488.378905999998</v>
      </c>
      <c r="D494" s="2">
        <v>0.28589847680000002</v>
      </c>
      <c r="E494" s="2">
        <v>5.1779720899999999E-2</v>
      </c>
      <c r="F494" s="2">
        <v>3.4292829035999999</v>
      </c>
      <c r="G494" s="2">
        <v>72601.476561999996</v>
      </c>
      <c r="H494" s="2">
        <v>1000000</v>
      </c>
      <c r="I494" s="2">
        <v>8.9372746599999997E-2</v>
      </c>
    </row>
    <row r="495" spans="1:9" ht="15.75">
      <c r="A495" s="2">
        <v>25313</v>
      </c>
      <c r="B495" s="2">
        <v>42605.109375</v>
      </c>
      <c r="C495" s="2">
        <v>39477.242187000003</v>
      </c>
      <c r="D495" s="2">
        <v>0.24622620640000001</v>
      </c>
      <c r="E495" s="2">
        <v>-0.10946214899999999</v>
      </c>
      <c r="F495" s="2">
        <v>3.0417258738999999</v>
      </c>
      <c r="G495" s="2">
        <v>72651.171875</v>
      </c>
      <c r="H495" s="2">
        <v>1000000</v>
      </c>
      <c r="I495" s="2">
        <v>8.9372746599999997E-2</v>
      </c>
    </row>
    <row r="496" spans="1:9" ht="15.75">
      <c r="A496" s="2">
        <v>25353</v>
      </c>
      <c r="B496" s="2">
        <v>126018.57031</v>
      </c>
      <c r="C496" s="2">
        <v>34560.457030999998</v>
      </c>
      <c r="D496" s="2">
        <v>0.52055996650000003</v>
      </c>
      <c r="E496" s="2">
        <v>-5.1550830999999998E-2</v>
      </c>
      <c r="F496" s="2">
        <v>2.8046288490000002</v>
      </c>
      <c r="G496" s="2">
        <v>73056.21875</v>
      </c>
      <c r="H496" s="2">
        <v>1000000</v>
      </c>
      <c r="I496" s="2">
        <v>8.9372746599999997E-2</v>
      </c>
    </row>
    <row r="497" spans="1:9" ht="15.75">
      <c r="A497" s="2">
        <v>25378</v>
      </c>
      <c r="B497" s="2">
        <v>-2083.7324210000002</v>
      </c>
      <c r="C497" s="2">
        <v>-3732.816894</v>
      </c>
      <c r="D497" s="2">
        <v>6.3734197616000001</v>
      </c>
      <c r="E497" s="2">
        <v>-8.9505624770000001</v>
      </c>
      <c r="F497" s="2">
        <v>120.79779052000001</v>
      </c>
      <c r="G497" s="2">
        <v>72604.757811999996</v>
      </c>
      <c r="H497" s="2">
        <v>1000000</v>
      </c>
      <c r="I497" s="2">
        <v>8.9372746599999997E-2</v>
      </c>
    </row>
    <row r="498" spans="1:9" ht="15.75">
      <c r="A498" s="2">
        <v>25380</v>
      </c>
      <c r="B498" s="2">
        <v>-793.22576900000001</v>
      </c>
      <c r="C498" s="2">
        <v>-531.68426509999995</v>
      </c>
      <c r="D498" s="2">
        <v>7.5937676428999996</v>
      </c>
      <c r="E498" s="2">
        <v>-10.142609589999999</v>
      </c>
      <c r="F498" s="2">
        <v>141.147583</v>
      </c>
      <c r="G498" s="2">
        <v>72599.304686999996</v>
      </c>
      <c r="H498" s="2">
        <v>1000000</v>
      </c>
      <c r="I498" s="2">
        <v>8.9372746599999997E-2</v>
      </c>
    </row>
    <row r="499" spans="1:9" ht="15.75">
      <c r="A499" s="2">
        <v>25382</v>
      </c>
      <c r="B499" s="2">
        <v>-15156.270500000001</v>
      </c>
      <c r="C499" s="2">
        <v>22933.234375</v>
      </c>
      <c r="D499" s="2">
        <v>0.59828191990000001</v>
      </c>
      <c r="E499" s="2">
        <v>-0.70878940800000001</v>
      </c>
      <c r="F499" s="2">
        <v>15.000514984</v>
      </c>
      <c r="G499" s="2">
        <v>72529.265625</v>
      </c>
      <c r="H499" s="2">
        <v>1000000</v>
      </c>
      <c r="I499" s="2">
        <v>8.9372746599999997E-2</v>
      </c>
    </row>
    <row r="500" spans="1:9" ht="15.75">
      <c r="A500" s="2">
        <v>25395</v>
      </c>
      <c r="B500" s="2">
        <v>347.85980224000002</v>
      </c>
      <c r="C500" s="2">
        <v>-3395.6376949999999</v>
      </c>
      <c r="D500" s="2">
        <v>0.56731522079999996</v>
      </c>
      <c r="E500" s="2">
        <v>-0.69759643000000005</v>
      </c>
      <c r="F500" s="2">
        <v>9.2890729903999993</v>
      </c>
      <c r="G500" s="2">
        <v>72610.515625</v>
      </c>
      <c r="H500" s="2">
        <v>1000000</v>
      </c>
      <c r="I500" s="2">
        <v>8.9372746599999997E-2</v>
      </c>
    </row>
    <row r="501" spans="1:9" ht="15.75">
      <c r="A501" s="2">
        <v>25463</v>
      </c>
      <c r="B501" s="2">
        <v>8998.5263670999993</v>
      </c>
      <c r="C501" s="2">
        <v>-5225.0917959999997</v>
      </c>
      <c r="D501" s="2">
        <v>0.13905677189999999</v>
      </c>
      <c r="E501" s="2">
        <v>-0.217571124</v>
      </c>
      <c r="F501" s="2">
        <v>3.1838412283999999</v>
      </c>
      <c r="G501" s="2">
        <v>72642.328125</v>
      </c>
      <c r="H501" s="2">
        <v>1000000</v>
      </c>
      <c r="I501" s="2">
        <v>8.9372746599999997E-2</v>
      </c>
    </row>
    <row r="502" spans="1:9" ht="15.75">
      <c r="A502" s="2">
        <v>25465</v>
      </c>
      <c r="B502" s="2">
        <v>-19665.382809999999</v>
      </c>
      <c r="C502" s="2">
        <v>27736.6875</v>
      </c>
      <c r="D502" s="2">
        <v>0.148020029</v>
      </c>
      <c r="E502" s="2">
        <v>-0.256795734</v>
      </c>
      <c r="F502" s="2">
        <v>3.7848498821000001</v>
      </c>
      <c r="G502" s="2">
        <v>72527.398436999996</v>
      </c>
      <c r="H502" s="2">
        <v>1000000</v>
      </c>
      <c r="I502" s="2">
        <v>8.9372746599999997E-2</v>
      </c>
    </row>
    <row r="503" spans="1:9" ht="15.75">
      <c r="A503" s="2">
        <v>25470</v>
      </c>
      <c r="B503" s="2">
        <v>108511.42187000001</v>
      </c>
      <c r="C503" s="2">
        <v>-60942.492180000001</v>
      </c>
      <c r="D503" s="2">
        <v>0.71030300850000005</v>
      </c>
      <c r="E503" s="2">
        <v>-0.66578197400000005</v>
      </c>
      <c r="F503" s="2">
        <v>4.7012047767</v>
      </c>
      <c r="G503" s="2">
        <v>73181.539061999996</v>
      </c>
      <c r="H503" s="2">
        <v>1000000</v>
      </c>
      <c r="I503" s="2">
        <v>8.9372746599999997E-2</v>
      </c>
    </row>
    <row r="504" spans="1:9" ht="15.75">
      <c r="A504" s="2">
        <v>25472</v>
      </c>
      <c r="B504" s="2">
        <v>109600.38281</v>
      </c>
      <c r="C504" s="2">
        <v>26355.882812</v>
      </c>
      <c r="D504" s="2">
        <v>0.21020156139999999</v>
      </c>
      <c r="E504" s="2">
        <v>-6.0628142000000003E-2</v>
      </c>
      <c r="F504" s="2">
        <v>0.87821573009999998</v>
      </c>
      <c r="G504" s="2">
        <v>73023.773436999996</v>
      </c>
      <c r="H504" s="2">
        <v>1000000</v>
      </c>
      <c r="I504" s="2">
        <v>8.9372746599999997E-2</v>
      </c>
    </row>
    <row r="505" spans="1:9" ht="15.75">
      <c r="A505" s="2">
        <v>25487</v>
      </c>
      <c r="B505" s="2">
        <v>-54388.664060000003</v>
      </c>
      <c r="C505" s="2">
        <v>-17938.458979999999</v>
      </c>
      <c r="D505" s="2">
        <v>5.5316779000000003E-3</v>
      </c>
      <c r="E505" s="2">
        <v>-0.127355739</v>
      </c>
      <c r="F505" s="2">
        <v>1.0215302705</v>
      </c>
      <c r="G505" s="2">
        <v>72665.328125</v>
      </c>
      <c r="H505" s="2">
        <v>1000000</v>
      </c>
      <c r="I505" s="2">
        <v>8.9372746599999997E-2</v>
      </c>
    </row>
    <row r="506" spans="1:9" ht="15.75">
      <c r="A506" s="2">
        <v>25489</v>
      </c>
      <c r="B506" s="2">
        <v>61064.277343000002</v>
      </c>
      <c r="C506" s="2">
        <v>198419.89061999999</v>
      </c>
      <c r="D506" s="2">
        <v>0.35948890439999998</v>
      </c>
      <c r="E506" s="2">
        <v>0.34967344989999999</v>
      </c>
      <c r="F506" s="2">
        <v>2.6719555854000001</v>
      </c>
      <c r="G506" s="2">
        <v>72922.835936999996</v>
      </c>
      <c r="H506" s="2">
        <v>1000000</v>
      </c>
      <c r="I506" s="2">
        <v>8.9372746599999997E-2</v>
      </c>
    </row>
    <row r="507" spans="1:9" ht="15.75">
      <c r="A507" s="2">
        <v>25492</v>
      </c>
      <c r="B507" s="2">
        <v>7227.7407225999996</v>
      </c>
      <c r="C507" s="2">
        <v>57268.089843000002</v>
      </c>
      <c r="D507" s="2">
        <v>0.13664534680000001</v>
      </c>
      <c r="E507" s="2">
        <v>-6.0627016999999998E-2</v>
      </c>
      <c r="F507" s="2">
        <v>1.4580723046999999</v>
      </c>
      <c r="G507" s="2">
        <v>72567.757811999996</v>
      </c>
      <c r="H507" s="2">
        <v>1000000</v>
      </c>
      <c r="I507" s="2">
        <v>8.9372746599999997E-2</v>
      </c>
    </row>
    <row r="508" spans="1:9" ht="15.75">
      <c r="A508" s="2">
        <v>25494</v>
      </c>
      <c r="B508" s="2">
        <v>-14533.8164</v>
      </c>
      <c r="C508" s="2">
        <v>-43635.101560000003</v>
      </c>
      <c r="D508" s="2">
        <v>0.73531568049999996</v>
      </c>
      <c r="E508" s="2">
        <v>-2.1489877700000002</v>
      </c>
      <c r="F508" s="2">
        <v>19.317554473000001</v>
      </c>
      <c r="G508" s="2">
        <v>72710.015625</v>
      </c>
      <c r="H508" s="2">
        <v>1000000</v>
      </c>
      <c r="I508" s="2">
        <v>8.9372746599999997E-2</v>
      </c>
    </row>
    <row r="509" spans="1:9" ht="15.75">
      <c r="A509" s="2">
        <v>25497</v>
      </c>
      <c r="B509" s="2">
        <v>-19056.98242</v>
      </c>
      <c r="C509" s="2">
        <v>-3080.943847</v>
      </c>
      <c r="D509" s="2">
        <v>1.0384931564</v>
      </c>
      <c r="E509" s="2">
        <v>-1.86654067</v>
      </c>
      <c r="F509" s="2">
        <v>26.055393218999999</v>
      </c>
      <c r="G509" s="2">
        <v>72577.492186999996</v>
      </c>
      <c r="H509" s="2">
        <v>1000000</v>
      </c>
      <c r="I509" s="2">
        <v>8.9372746599999997E-2</v>
      </c>
    </row>
    <row r="510" spans="1:9" ht="15.75">
      <c r="A510" s="2">
        <v>25499</v>
      </c>
      <c r="B510" s="2">
        <v>-2626.486328</v>
      </c>
      <c r="C510" s="2">
        <v>29648.787109000001</v>
      </c>
      <c r="D510" s="2">
        <v>0.25510555499999998</v>
      </c>
      <c r="E510" s="2">
        <v>-0.20909808499999999</v>
      </c>
      <c r="F510" s="2">
        <v>4.0351171493000004</v>
      </c>
      <c r="G510" s="2">
        <v>72546.84375</v>
      </c>
      <c r="H510" s="2">
        <v>1000000</v>
      </c>
      <c r="I510" s="2">
        <v>8.9372746599999997E-2</v>
      </c>
    </row>
    <row r="511" spans="1:9" ht="15.75">
      <c r="A511" s="2">
        <v>25501</v>
      </c>
      <c r="B511" s="2">
        <v>-6615.7915030000004</v>
      </c>
      <c r="C511" s="2">
        <v>-64903.027340000001</v>
      </c>
      <c r="D511" s="2">
        <v>0.305876553</v>
      </c>
      <c r="E511" s="2">
        <v>-0.67369472900000005</v>
      </c>
      <c r="F511" s="2">
        <v>4.9583396910999999</v>
      </c>
      <c r="G511" s="2">
        <v>72805.851561999996</v>
      </c>
      <c r="H511" s="2">
        <v>1000000</v>
      </c>
      <c r="I511" s="2">
        <v>8.9372746599999997E-2</v>
      </c>
    </row>
    <row r="512" spans="1:9" ht="15.75">
      <c r="A512" s="2">
        <v>25510</v>
      </c>
      <c r="B512" s="2">
        <v>-24450.92382</v>
      </c>
      <c r="C512" s="2">
        <v>-13806.280269999999</v>
      </c>
      <c r="D512" s="2">
        <v>0.53231120099999996</v>
      </c>
      <c r="E512" s="2">
        <v>-1.021645307</v>
      </c>
      <c r="F512" s="2">
        <v>11.755123138</v>
      </c>
      <c r="G512" s="2">
        <v>72602.578125</v>
      </c>
      <c r="H512" s="2">
        <v>1000000</v>
      </c>
      <c r="I512" s="2">
        <v>8.9372746599999997E-2</v>
      </c>
    </row>
    <row r="513" spans="1:9" ht="15.75">
      <c r="A513" s="2">
        <v>25512</v>
      </c>
      <c r="B513" s="2">
        <v>-94320.984370000006</v>
      </c>
      <c r="C513" s="2">
        <v>24910.060546000001</v>
      </c>
      <c r="D513" s="2">
        <v>-0.14445613299999999</v>
      </c>
      <c r="E513" s="2">
        <v>-0.13135989000000001</v>
      </c>
      <c r="F513" s="2">
        <v>2.2914640902999999</v>
      </c>
      <c r="G513" s="2">
        <v>72568.835936999996</v>
      </c>
      <c r="H513" s="2">
        <v>1000000</v>
      </c>
      <c r="I513" s="2">
        <v>8.9372746599999997E-2</v>
      </c>
    </row>
    <row r="514" spans="1:9" ht="15.75">
      <c r="A514" s="2">
        <v>25515</v>
      </c>
      <c r="B514" s="2">
        <v>-21865.849600000001</v>
      </c>
      <c r="C514" s="2">
        <v>80637.578125</v>
      </c>
      <c r="D514" s="2">
        <v>3.3863514599999998E-2</v>
      </c>
      <c r="E514" s="2">
        <v>5.6948550000000001E-2</v>
      </c>
      <c r="F514" s="2">
        <v>1.4272083043999999</v>
      </c>
      <c r="G514" s="2">
        <v>72517.210936999996</v>
      </c>
      <c r="H514" s="2">
        <v>1000000</v>
      </c>
      <c r="I514" s="2">
        <v>8.9372746599999997E-2</v>
      </c>
    </row>
    <row r="515" spans="1:9" ht="15.75">
      <c r="A515" s="2">
        <v>25517</v>
      </c>
      <c r="B515" s="2">
        <v>-52944.691400000003</v>
      </c>
      <c r="C515" s="2">
        <v>-11294.71875</v>
      </c>
      <c r="D515" s="2">
        <v>0.1872473955</v>
      </c>
      <c r="E515" s="2">
        <v>-1.383503675</v>
      </c>
      <c r="F515" s="2">
        <v>17.578353881000002</v>
      </c>
      <c r="G515" s="2">
        <v>72569.9375</v>
      </c>
      <c r="H515" s="2">
        <v>1000000</v>
      </c>
      <c r="I515" s="2">
        <v>8.9372746599999997E-2</v>
      </c>
    </row>
    <row r="516" spans="1:9" ht="15.75">
      <c r="A516" s="2">
        <v>25519</v>
      </c>
      <c r="B516" s="2">
        <v>-5470.1064450000003</v>
      </c>
      <c r="C516" s="2">
        <v>-63321.980459999999</v>
      </c>
      <c r="D516" s="2">
        <v>0.3138054609</v>
      </c>
      <c r="E516" s="2">
        <v>-0.705776929</v>
      </c>
      <c r="F516" s="2">
        <v>5.2164354324</v>
      </c>
      <c r="G516" s="2">
        <v>72798.984375</v>
      </c>
      <c r="H516" s="2">
        <v>1000000</v>
      </c>
      <c r="I516" s="2">
        <v>8.9372746599999997E-2</v>
      </c>
    </row>
    <row r="517" spans="1:9" ht="15.75">
      <c r="A517" s="2">
        <v>25521</v>
      </c>
      <c r="B517" s="2">
        <v>-12091.795889999999</v>
      </c>
      <c r="C517" s="2">
        <v>22796.064452999999</v>
      </c>
      <c r="D517" s="2">
        <v>0.33740508549999998</v>
      </c>
      <c r="E517" s="2">
        <v>-0.32360777200000002</v>
      </c>
      <c r="F517" s="2">
        <v>5.5496182441000004</v>
      </c>
      <c r="G517" s="2">
        <v>72540.757811999996</v>
      </c>
      <c r="H517" s="2">
        <v>1000000</v>
      </c>
      <c r="I517" s="2">
        <v>8.9372746599999997E-2</v>
      </c>
    </row>
    <row r="518" spans="1:9" ht="15.75">
      <c r="A518" s="2">
        <v>25523</v>
      </c>
      <c r="B518" s="2">
        <v>-554.74890129999994</v>
      </c>
      <c r="C518" s="2">
        <v>-2653.0241689999998</v>
      </c>
      <c r="D518" s="2">
        <v>0.18989054850000001</v>
      </c>
      <c r="E518" s="2">
        <v>-0.34112656099999999</v>
      </c>
      <c r="F518" s="2">
        <v>3.7988297939</v>
      </c>
      <c r="G518" s="2">
        <v>72614.585936999996</v>
      </c>
      <c r="H518" s="2">
        <v>1000000</v>
      </c>
      <c r="I518" s="2">
        <v>8.9372746599999997E-2</v>
      </c>
    </row>
    <row r="519" spans="1:9" ht="15.75">
      <c r="A519" s="2">
        <v>25526</v>
      </c>
      <c r="B519" s="2">
        <v>1893.5518798000001</v>
      </c>
      <c r="C519" s="2">
        <v>856.40948486000002</v>
      </c>
      <c r="D519" s="2">
        <v>2.6749680042000001</v>
      </c>
      <c r="E519" s="2">
        <v>-3.4017415039999999</v>
      </c>
      <c r="F519" s="2">
        <v>48.077957153</v>
      </c>
      <c r="G519" s="2">
        <v>72601.03125</v>
      </c>
      <c r="H519" s="2">
        <v>1000000</v>
      </c>
      <c r="I519" s="2">
        <v>8.9372746599999997E-2</v>
      </c>
    </row>
    <row r="520" spans="1:9" ht="15.75">
      <c r="A520" s="2">
        <v>25534</v>
      </c>
      <c r="B520" s="2">
        <v>34663.46875</v>
      </c>
      <c r="C520" s="2">
        <v>226308.42186999999</v>
      </c>
      <c r="D520" s="2">
        <v>0.24114821850000001</v>
      </c>
      <c r="E520" s="2">
        <v>0.5092746615</v>
      </c>
      <c r="F520" s="2">
        <v>2.0559554100000001</v>
      </c>
      <c r="G520" s="2">
        <v>73303.203125</v>
      </c>
      <c r="H520" s="2">
        <v>1000000</v>
      </c>
      <c r="I520" s="2">
        <v>8.9372746599999997E-2</v>
      </c>
    </row>
    <row r="521" spans="1:9" ht="15.75">
      <c r="A521" s="2">
        <v>25536</v>
      </c>
      <c r="B521" s="2">
        <v>-120157.0156</v>
      </c>
      <c r="C521" s="2">
        <v>-393513</v>
      </c>
      <c r="D521" s="2">
        <v>1.81185193E-2</v>
      </c>
      <c r="E521" s="2">
        <v>-0.192113071</v>
      </c>
      <c r="F521" s="2">
        <v>0.29996502390000002</v>
      </c>
      <c r="G521" s="2">
        <v>76987.617186999996</v>
      </c>
      <c r="H521" s="2">
        <v>1000000</v>
      </c>
      <c r="I521" s="2">
        <v>8.9372746599999997E-2</v>
      </c>
    </row>
    <row r="522" spans="1:9" ht="15.75">
      <c r="A522" s="2">
        <v>25556</v>
      </c>
      <c r="B522" s="2">
        <v>-19705.6875</v>
      </c>
      <c r="C522" s="2">
        <v>31736.675781000002</v>
      </c>
      <c r="D522" s="2">
        <v>0.1030260548</v>
      </c>
      <c r="E522" s="2">
        <v>-0.142270803</v>
      </c>
      <c r="F522" s="2">
        <v>3.3980805873</v>
      </c>
      <c r="G522" s="2">
        <v>72526.773436999996</v>
      </c>
      <c r="H522" s="2">
        <v>1000000</v>
      </c>
      <c r="I522" s="2">
        <v>8.9372746599999997E-2</v>
      </c>
    </row>
    <row r="523" spans="1:9" ht="15.75">
      <c r="A523" s="2">
        <v>25558</v>
      </c>
      <c r="B523" s="2">
        <v>-11797.30566</v>
      </c>
      <c r="C523" s="2">
        <v>-27815.841789999999</v>
      </c>
      <c r="D523" s="2">
        <v>0.33710089319999997</v>
      </c>
      <c r="E523" s="2">
        <v>-0.92482614500000004</v>
      </c>
      <c r="F523" s="2">
        <v>8.7066135405999994</v>
      </c>
      <c r="G523" s="2">
        <v>72666.875</v>
      </c>
      <c r="H523" s="2">
        <v>1000000</v>
      </c>
      <c r="I523" s="2">
        <v>8.9372746599999997E-2</v>
      </c>
    </row>
    <row r="524" spans="1:9" ht="15.75">
      <c r="A524" s="2">
        <v>25560</v>
      </c>
      <c r="B524" s="2">
        <v>-8827.7109369999998</v>
      </c>
      <c r="C524" s="2">
        <v>-6685.7329099999997</v>
      </c>
      <c r="D524" s="2">
        <v>0.34408417340000003</v>
      </c>
      <c r="E524" s="2">
        <v>-0.53405529200000001</v>
      </c>
      <c r="F524" s="2">
        <v>6.6964416502999997</v>
      </c>
      <c r="G524" s="2">
        <v>72605.304686999996</v>
      </c>
      <c r="H524" s="2">
        <v>1000000</v>
      </c>
      <c r="I524" s="2">
        <v>8.9372746599999997E-2</v>
      </c>
    </row>
    <row r="525" spans="1:9" ht="15.75">
      <c r="A525" s="2">
        <v>25686</v>
      </c>
      <c r="B525" s="2">
        <v>-5111.3193350000001</v>
      </c>
      <c r="C525" s="2">
        <v>-1106.1499020000001</v>
      </c>
      <c r="D525" s="2">
        <v>5.3343253134999999</v>
      </c>
      <c r="E525" s="2">
        <v>-7.9429745670000003</v>
      </c>
      <c r="F525" s="2">
        <v>108.43913268999999</v>
      </c>
      <c r="G525" s="2">
        <v>72593.296875</v>
      </c>
      <c r="H525" s="2">
        <v>1000000</v>
      </c>
      <c r="I525" s="2">
        <v>8.9372746599999997E-2</v>
      </c>
    </row>
    <row r="526" spans="1:9" ht="15.75">
      <c r="A526" s="2">
        <v>25688</v>
      </c>
      <c r="B526" s="2">
        <v>-21133.697260000001</v>
      </c>
      <c r="C526" s="2">
        <v>59949.71875</v>
      </c>
      <c r="D526" s="2">
        <v>0.22765406960000001</v>
      </c>
      <c r="E526" s="2">
        <v>-0.102563641</v>
      </c>
      <c r="F526" s="2">
        <v>5.6048774719000001</v>
      </c>
      <c r="G526" s="2">
        <v>72493.210936999996</v>
      </c>
      <c r="H526" s="2">
        <v>1000000</v>
      </c>
      <c r="I526" s="2">
        <v>8.9372746599999997E-2</v>
      </c>
    </row>
    <row r="527" spans="1:9" ht="15.75">
      <c r="A527" s="2">
        <v>25691</v>
      </c>
      <c r="B527" s="2">
        <v>116983.14843</v>
      </c>
      <c r="C527" s="2">
        <v>-37085.945310000003</v>
      </c>
      <c r="D527" s="2">
        <v>0.25349208709999999</v>
      </c>
      <c r="E527" s="2">
        <v>-0.141930431</v>
      </c>
      <c r="F527" s="2">
        <v>1.2922149895999999</v>
      </c>
      <c r="G527" s="2">
        <v>73193.382811999996</v>
      </c>
      <c r="H527" s="2">
        <v>1000000</v>
      </c>
      <c r="I527" s="2">
        <v>8.9372746599999997E-2</v>
      </c>
    </row>
    <row r="528" spans="1:9" ht="15.75">
      <c r="A528" s="2">
        <v>25693</v>
      </c>
      <c r="B528" s="2">
        <v>679.02423094999995</v>
      </c>
      <c r="C528" s="2">
        <v>-7.2357740399999999</v>
      </c>
      <c r="D528" s="2">
        <v>45.442966460999997</v>
      </c>
      <c r="E528" s="2">
        <v>-58.632984159999999</v>
      </c>
      <c r="F528" s="2">
        <v>826.50671385999999</v>
      </c>
      <c r="G528" s="2">
        <v>72600.710936999996</v>
      </c>
      <c r="H528" s="2">
        <v>1000000</v>
      </c>
      <c r="I528" s="2">
        <v>8.9372746599999997E-2</v>
      </c>
    </row>
    <row r="529" spans="1:9" ht="15.75">
      <c r="A529" s="2">
        <v>25740</v>
      </c>
      <c r="B529" s="2">
        <v>8012.4130858999997</v>
      </c>
      <c r="C529" s="2">
        <v>-22533.556639999999</v>
      </c>
      <c r="D529" s="2">
        <v>7.2098508399999997E-2</v>
      </c>
      <c r="E529" s="2">
        <v>-0.18307116600000001</v>
      </c>
      <c r="F529" s="2">
        <v>1.5465878248</v>
      </c>
      <c r="G529" s="2">
        <v>72717.148436999996</v>
      </c>
      <c r="H529" s="2">
        <v>1000000</v>
      </c>
      <c r="I529" s="2">
        <v>8.9372746599999997E-2</v>
      </c>
    </row>
    <row r="530" spans="1:9" ht="15.75">
      <c r="A530" s="2">
        <v>25742</v>
      </c>
      <c r="B530" s="2">
        <v>-113649.3046</v>
      </c>
      <c r="C530" s="2">
        <v>85671.023436999996</v>
      </c>
      <c r="D530" s="2">
        <v>-0.19599069599999999</v>
      </c>
      <c r="E530" s="2">
        <v>6.0854736700000002E-2</v>
      </c>
      <c r="F530" s="2">
        <v>1.3940014838999999</v>
      </c>
      <c r="G530" s="2">
        <v>72686.296875</v>
      </c>
      <c r="H530" s="2">
        <v>1000000</v>
      </c>
      <c r="I530" s="2">
        <v>8.9372746599999997E-2</v>
      </c>
    </row>
    <row r="531" spans="1:9" ht="15.75">
      <c r="A531" s="2">
        <v>25754</v>
      </c>
      <c r="B531" s="2">
        <v>106832.29687000001</v>
      </c>
      <c r="C531" s="2">
        <v>38607.195312000003</v>
      </c>
      <c r="D531" s="2">
        <v>0.13390347359999999</v>
      </c>
      <c r="E531" s="2">
        <v>-7.2514407000000003E-2</v>
      </c>
      <c r="F531" s="2">
        <v>0.45839035509999998</v>
      </c>
      <c r="G531" s="2">
        <v>73146.46875</v>
      </c>
      <c r="H531" s="2">
        <v>1000000</v>
      </c>
      <c r="I531" s="2">
        <v>8.9372746599999997E-2</v>
      </c>
    </row>
    <row r="532" spans="1:9" ht="15.75">
      <c r="A532" s="2">
        <v>25758</v>
      </c>
      <c r="B532" s="2">
        <v>-36910.902340000001</v>
      </c>
      <c r="C532" s="2">
        <v>-1877.7086179999999</v>
      </c>
      <c r="D532" s="2">
        <v>0.25692039719999998</v>
      </c>
      <c r="E532" s="2">
        <v>-0.84716850499999996</v>
      </c>
      <c r="F532" s="2">
        <v>12.599249839000001</v>
      </c>
      <c r="G532" s="2">
        <v>72559.429686999996</v>
      </c>
      <c r="H532" s="2">
        <v>1000000</v>
      </c>
      <c r="I532" s="2">
        <v>8.9372746599999997E-2</v>
      </c>
    </row>
    <row r="533" spans="1:9" ht="15.75">
      <c r="A533" s="2">
        <v>25760</v>
      </c>
      <c r="B533" s="2">
        <v>16139.280273</v>
      </c>
      <c r="C533" s="2">
        <v>7285.4545897999997</v>
      </c>
      <c r="D533" s="2">
        <v>0.22301171719999999</v>
      </c>
      <c r="E533" s="2">
        <v>-0.25891816600000001</v>
      </c>
      <c r="F533" s="2">
        <v>3.0267226695999998</v>
      </c>
      <c r="G533" s="2">
        <v>72630.304686999996</v>
      </c>
      <c r="H533" s="2">
        <v>1000000</v>
      </c>
      <c r="I533" s="2">
        <v>8.9372746599999997E-2</v>
      </c>
    </row>
    <row r="534" spans="1:9" ht="15.75">
      <c r="A534" s="2">
        <v>25762</v>
      </c>
      <c r="B534" s="2">
        <v>-42384.511709999999</v>
      </c>
      <c r="C534" s="2">
        <v>39414.511718000002</v>
      </c>
      <c r="D534" s="2">
        <v>7.9814769300000005E-2</v>
      </c>
      <c r="E534" s="2">
        <v>-0.12773108399999999</v>
      </c>
      <c r="F534" s="2">
        <v>3.9556324481999998</v>
      </c>
      <c r="G534" s="2">
        <v>72489.476561999996</v>
      </c>
      <c r="H534" s="2">
        <v>1000000</v>
      </c>
      <c r="I534" s="2">
        <v>8.9372746599999997E-2</v>
      </c>
    </row>
    <row r="535" spans="1:9" ht="15.75">
      <c r="A535" s="2">
        <v>25764</v>
      </c>
      <c r="B535" s="2">
        <v>94169.007811999996</v>
      </c>
      <c r="C535" s="2">
        <v>-1180.911376</v>
      </c>
      <c r="D535" s="2">
        <v>0.36139163369999999</v>
      </c>
      <c r="E535" s="2">
        <v>-0.20207470599999999</v>
      </c>
      <c r="F535" s="2">
        <v>2.6802725790999999</v>
      </c>
      <c r="G535" s="2">
        <v>72926.507811999996</v>
      </c>
      <c r="H535" s="2">
        <v>1000000</v>
      </c>
      <c r="I535" s="2">
        <v>8.9372746599999997E-2</v>
      </c>
    </row>
    <row r="536" spans="1:9" ht="15.75">
      <c r="A536" s="2">
        <v>25768</v>
      </c>
      <c r="B536" s="2">
        <v>-6578.09375</v>
      </c>
      <c r="C536" s="2">
        <v>2564.6821289</v>
      </c>
      <c r="D536" s="2">
        <v>2.5843951702000001</v>
      </c>
      <c r="E536" s="2">
        <v>-3.6501896380000001</v>
      </c>
      <c r="F536" s="2">
        <v>54.266937255000002</v>
      </c>
      <c r="G536" s="2">
        <v>72582.390625</v>
      </c>
      <c r="H536" s="2">
        <v>1000000</v>
      </c>
      <c r="I536" s="2">
        <v>8.9372746599999997E-2</v>
      </c>
    </row>
    <row r="537" spans="1:9" ht="15.75">
      <c r="A537" s="2">
        <v>25877</v>
      </c>
      <c r="B537" s="2">
        <v>35635.457030999998</v>
      </c>
      <c r="C537" s="2">
        <v>17349.666014999999</v>
      </c>
      <c r="D537" s="2">
        <v>0.38956603400000001</v>
      </c>
      <c r="E537" s="2">
        <v>-0.12916794400000001</v>
      </c>
      <c r="F537" s="2">
        <v>3.0766282080999998</v>
      </c>
      <c r="G537" s="2">
        <v>72672.914061999996</v>
      </c>
      <c r="H537" s="2">
        <v>1000000</v>
      </c>
      <c r="I537" s="2">
        <v>8.9372746599999997E-2</v>
      </c>
    </row>
    <row r="538" spans="1:9" ht="15.75">
      <c r="A538" s="2">
        <v>25879</v>
      </c>
      <c r="B538" s="2">
        <v>-39508.375</v>
      </c>
      <c r="C538" s="2">
        <v>59204.394530999998</v>
      </c>
      <c r="D538" s="2">
        <v>7.9093072E-3</v>
      </c>
      <c r="E538" s="2">
        <v>-4.6725500000000002E-4</v>
      </c>
      <c r="F538" s="2">
        <v>0.31100425120000003</v>
      </c>
      <c r="G538" s="2">
        <v>72765.632811999996</v>
      </c>
      <c r="H538" s="2">
        <v>1000000</v>
      </c>
      <c r="I538" s="2">
        <v>8.9372746599999997E-2</v>
      </c>
    </row>
    <row r="539" spans="1:9" ht="15.75">
      <c r="A539" s="2">
        <v>25881</v>
      </c>
      <c r="B539" s="2">
        <v>8018.1298827999999</v>
      </c>
      <c r="C539" s="2">
        <v>-689.20977779999998</v>
      </c>
      <c r="D539" s="2">
        <v>6.2418740200000003E-2</v>
      </c>
      <c r="E539" s="2">
        <v>-3.2056148999999999E-2</v>
      </c>
      <c r="F539" s="2">
        <v>0.80204701420000002</v>
      </c>
      <c r="G539" s="2">
        <v>72687.90625</v>
      </c>
      <c r="H539" s="2">
        <v>1000000</v>
      </c>
      <c r="I539" s="2">
        <v>8.9372746599999997E-2</v>
      </c>
    </row>
    <row r="540" spans="1:9" ht="15.75">
      <c r="A540" s="2">
        <v>25887</v>
      </c>
      <c r="B540" s="2">
        <v>-24530.412100000001</v>
      </c>
      <c r="C540" s="2">
        <v>-22039.078119999998</v>
      </c>
      <c r="D540" s="2">
        <v>5.2129469800000001E-2</v>
      </c>
      <c r="E540" s="2">
        <v>-0.183955654</v>
      </c>
      <c r="F540" s="2">
        <v>1.612907648</v>
      </c>
      <c r="G540" s="2">
        <v>72662.539061999996</v>
      </c>
      <c r="H540" s="2">
        <v>1000000</v>
      </c>
      <c r="I540" s="2">
        <v>8.9372746599999997E-2</v>
      </c>
    </row>
    <row r="541" spans="1:9" ht="15.75">
      <c r="A541" s="2">
        <v>25889</v>
      </c>
      <c r="B541" s="2">
        <v>-22813.603510000001</v>
      </c>
      <c r="C541" s="2">
        <v>28301.041014999999</v>
      </c>
      <c r="D541" s="2">
        <v>9.6147954000000008E-3</v>
      </c>
      <c r="E541" s="2">
        <v>-1.3295737E-2</v>
      </c>
      <c r="F541" s="2">
        <v>3.4973096846999998</v>
      </c>
      <c r="G541" s="2">
        <v>72533.367186999996</v>
      </c>
      <c r="H541" s="2">
        <v>1000000</v>
      </c>
      <c r="I541" s="2">
        <v>8.9372746599999997E-2</v>
      </c>
    </row>
    <row r="542" spans="1:9" ht="15.75">
      <c r="A542" s="2">
        <v>25891</v>
      </c>
      <c r="B542" s="2">
        <v>-26566.650389999999</v>
      </c>
      <c r="C542" s="2">
        <v>6112.7207030999998</v>
      </c>
      <c r="D542" s="2">
        <v>5.81932961E-2</v>
      </c>
      <c r="E542" s="2">
        <v>-0.22116883000000001</v>
      </c>
      <c r="F542" s="2">
        <v>3.7567098140000001</v>
      </c>
      <c r="G542" s="2">
        <v>72562.085936999996</v>
      </c>
      <c r="H542" s="2">
        <v>1000000</v>
      </c>
      <c r="I542" s="2">
        <v>8.9372746599999997E-2</v>
      </c>
    </row>
    <row r="543" spans="1:9" ht="15.75">
      <c r="A543" s="2">
        <v>25893</v>
      </c>
      <c r="B543" s="2">
        <v>-2248.3515619999998</v>
      </c>
      <c r="C543" s="2">
        <v>16777.630859000001</v>
      </c>
      <c r="D543" s="2">
        <v>9.5728531399999997E-2</v>
      </c>
      <c r="E543" s="2">
        <v>-0.113733418</v>
      </c>
      <c r="F543" s="2">
        <v>1.4410943985</v>
      </c>
      <c r="G543" s="2">
        <v>72594.265625</v>
      </c>
      <c r="H543" s="2">
        <v>1000000</v>
      </c>
      <c r="I543" s="2">
        <v>8.9372746599999997E-2</v>
      </c>
    </row>
    <row r="544" spans="1:9" ht="15.75">
      <c r="A544" s="2">
        <v>25903</v>
      </c>
      <c r="B544" s="2">
        <v>21688.169921000001</v>
      </c>
      <c r="C544" s="2">
        <v>2698.7109375</v>
      </c>
      <c r="D544" s="2">
        <v>0.97639518970000005</v>
      </c>
      <c r="E544" s="2">
        <v>-0.78969973299999996</v>
      </c>
      <c r="F544" s="2">
        <v>11.045609474000001</v>
      </c>
      <c r="G544" s="2">
        <v>72645.242186999996</v>
      </c>
      <c r="H544" s="2">
        <v>1000000</v>
      </c>
      <c r="I544" s="2">
        <v>8.9372746599999997E-2</v>
      </c>
    </row>
    <row r="545" spans="1:9" ht="15.75">
      <c r="A545" s="2">
        <v>26063</v>
      </c>
      <c r="B545" s="2">
        <v>33175.136718000002</v>
      </c>
      <c r="C545" s="2">
        <v>79383.5625</v>
      </c>
      <c r="D545" s="2">
        <v>2.73321233E-2</v>
      </c>
      <c r="E545" s="2">
        <v>3.4377839399999999E-2</v>
      </c>
      <c r="F545" s="2">
        <v>0.34748026720000003</v>
      </c>
      <c r="G545" s="2">
        <v>72985.882811999996</v>
      </c>
      <c r="H545" s="2">
        <v>1000000</v>
      </c>
      <c r="I545" s="2">
        <v>8.9372746599999997E-2</v>
      </c>
    </row>
    <row r="546" spans="1:9" ht="15.75">
      <c r="A546" s="2">
        <v>26065</v>
      </c>
      <c r="B546" s="2">
        <v>199967.23436999999</v>
      </c>
      <c r="C546" s="2">
        <v>5359.4833983999997</v>
      </c>
      <c r="D546" s="2">
        <v>0.16752839080000001</v>
      </c>
      <c r="E546" s="2">
        <v>-3.7695175999999997E-2</v>
      </c>
      <c r="F546" s="2">
        <v>0.34564787139999997</v>
      </c>
      <c r="G546" s="2">
        <v>74620.882811999996</v>
      </c>
      <c r="H546" s="2">
        <v>1000000</v>
      </c>
      <c r="I546" s="2">
        <v>8.9372746599999997E-2</v>
      </c>
    </row>
    <row r="547" spans="1:9" ht="15.75">
      <c r="A547" s="2">
        <v>26096</v>
      </c>
      <c r="B547" s="2">
        <v>-21911.445309999999</v>
      </c>
      <c r="C547" s="2">
        <v>8152.4560546000002</v>
      </c>
      <c r="D547" s="2">
        <v>7.1826934800000006E-2</v>
      </c>
      <c r="E547" s="2">
        <v>-0.16946457300000001</v>
      </c>
      <c r="F547" s="2">
        <v>3.0143020153000002</v>
      </c>
      <c r="G547" s="2">
        <v>72563.351561999996</v>
      </c>
      <c r="H547" s="2">
        <v>1000000</v>
      </c>
      <c r="I547" s="2">
        <v>8.9372746599999997E-2</v>
      </c>
    </row>
    <row r="548" spans="1:9" ht="15.75">
      <c r="A548" s="2">
        <v>26098</v>
      </c>
      <c r="B548" s="2">
        <v>18783.740234000001</v>
      </c>
      <c r="C548" s="2">
        <v>14856.822265000001</v>
      </c>
      <c r="D548" s="2">
        <v>0.442554742</v>
      </c>
      <c r="E548" s="2">
        <v>-0.32489264000000001</v>
      </c>
      <c r="F548" s="2">
        <v>4.9550595282999996</v>
      </c>
      <c r="G548" s="2">
        <v>72616.953125</v>
      </c>
      <c r="H548" s="2">
        <v>1000000</v>
      </c>
      <c r="I548" s="2">
        <v>8.9372746599999997E-2</v>
      </c>
    </row>
    <row r="549" spans="1:9" ht="15.75">
      <c r="A549" s="2">
        <v>26139</v>
      </c>
      <c r="B549" s="2">
        <v>10940.730468</v>
      </c>
      <c r="C549" s="2">
        <v>4619.2329100999996</v>
      </c>
      <c r="D549" s="2">
        <v>0.15820211170000001</v>
      </c>
      <c r="E549" s="2">
        <v>-9.1993569999999997E-2</v>
      </c>
      <c r="F549" s="2">
        <v>1.3553502558999999</v>
      </c>
      <c r="G549" s="2">
        <v>72635.304686999996</v>
      </c>
      <c r="H549" s="2">
        <v>1000000</v>
      </c>
      <c r="I549" s="2">
        <v>8.9372746599999997E-2</v>
      </c>
    </row>
    <row r="550" spans="1:9" ht="15.75">
      <c r="A550" s="2">
        <v>26276</v>
      </c>
      <c r="B550" s="2">
        <v>-10246.242179999999</v>
      </c>
      <c r="C550" s="2">
        <v>-7551.8491210000002</v>
      </c>
      <c r="D550" s="2">
        <v>6.5949052499999994E-2</v>
      </c>
      <c r="E550" s="2">
        <v>-1.004864215</v>
      </c>
      <c r="F550" s="2">
        <v>9.5477504730000007</v>
      </c>
      <c r="G550" s="2">
        <v>72612.421875</v>
      </c>
      <c r="H550" s="2">
        <v>1000000</v>
      </c>
      <c r="I550" s="2">
        <v>8.9372746599999997E-2</v>
      </c>
    </row>
    <row r="551" spans="1:9" ht="15.75">
      <c r="A551" s="2">
        <v>26278</v>
      </c>
      <c r="B551" s="2">
        <v>-17384.103510000001</v>
      </c>
      <c r="C551" s="2">
        <v>1259.4001464</v>
      </c>
      <c r="D551" s="2">
        <v>-2.1422318999999999E-2</v>
      </c>
      <c r="E551" s="2">
        <v>-0.11034042300000001</v>
      </c>
      <c r="F551" s="2">
        <v>1.6013474463999999</v>
      </c>
      <c r="G551" s="2">
        <v>72599.304686999996</v>
      </c>
      <c r="H551" s="2">
        <v>1000000</v>
      </c>
      <c r="I551" s="2">
        <v>8.9372746599999997E-2</v>
      </c>
    </row>
    <row r="552" spans="1:9" ht="15.75">
      <c r="A552" s="2">
        <v>26346</v>
      </c>
      <c r="B552" s="2">
        <v>-33576.085930000001</v>
      </c>
      <c r="C552" s="2">
        <v>4432.3095702999999</v>
      </c>
      <c r="D552" s="2">
        <v>-0.15801036299999999</v>
      </c>
      <c r="E552" s="2">
        <v>-7.9420447000000005E-2</v>
      </c>
      <c r="F552" s="2">
        <v>1.3074064254</v>
      </c>
      <c r="G552" s="2">
        <v>72627.734375</v>
      </c>
      <c r="H552" s="2">
        <v>1000000</v>
      </c>
      <c r="I552" s="2">
        <v>8.9372746599999997E-2</v>
      </c>
    </row>
    <row r="553" spans="1:9" ht="15.75">
      <c r="A553" s="2">
        <v>26395</v>
      </c>
      <c r="B553" s="2">
        <v>-7574.171386</v>
      </c>
      <c r="C553" s="2">
        <v>6137.4819335000002</v>
      </c>
      <c r="D553" s="2">
        <v>1.1063978672000001</v>
      </c>
      <c r="E553" s="2">
        <v>-1.542806267</v>
      </c>
      <c r="F553" s="2">
        <v>25.550523757000001</v>
      </c>
      <c r="G553" s="2">
        <v>72573.757811999996</v>
      </c>
      <c r="H553" s="2">
        <v>1000000</v>
      </c>
      <c r="I553" s="2">
        <v>8.9372746599999997E-2</v>
      </c>
    </row>
    <row r="554" spans="1:9" ht="15.75">
      <c r="A554" s="2">
        <v>26400</v>
      </c>
      <c r="B554" s="2">
        <v>1472.3232421</v>
      </c>
      <c r="C554" s="2">
        <v>831.72631835000004</v>
      </c>
      <c r="D554" s="2">
        <v>0.82068121429999996</v>
      </c>
      <c r="E554" s="2">
        <v>-0.98055309000000002</v>
      </c>
      <c r="F554" s="2">
        <v>13.532460212</v>
      </c>
      <c r="G554" s="2">
        <v>72600.929686999996</v>
      </c>
      <c r="H554" s="2">
        <v>1000000</v>
      </c>
      <c r="I554" s="2">
        <v>8.9372746599999997E-2</v>
      </c>
    </row>
    <row r="555" spans="1:9" ht="15.75">
      <c r="A555" s="2">
        <v>26402</v>
      </c>
      <c r="B555" s="2">
        <v>-1102.0729980000001</v>
      </c>
      <c r="C555" s="2">
        <v>-16841.63867</v>
      </c>
      <c r="D555" s="2">
        <v>9.5832064699999997E-2</v>
      </c>
      <c r="E555" s="2">
        <v>-0.37304869200000002</v>
      </c>
      <c r="F555" s="2">
        <v>2.9432826042000002</v>
      </c>
      <c r="G555" s="2">
        <v>72655.648436999996</v>
      </c>
      <c r="H555" s="2">
        <v>1000000</v>
      </c>
      <c r="I555" s="2">
        <v>8.9372746599999997E-2</v>
      </c>
    </row>
    <row r="556" spans="1:9" ht="15.75">
      <c r="A556" s="2">
        <v>26480</v>
      </c>
      <c r="B556" s="2">
        <v>-8424.1796869999998</v>
      </c>
      <c r="C556" s="2">
        <v>3074.8916015</v>
      </c>
      <c r="D556" s="2">
        <v>0.15114653110000001</v>
      </c>
      <c r="E556" s="2">
        <v>-0.33295386999999999</v>
      </c>
      <c r="F556" s="2">
        <v>5.1108603477000001</v>
      </c>
      <c r="G556" s="2">
        <v>72582.78125</v>
      </c>
      <c r="H556" s="2">
        <v>1000000</v>
      </c>
      <c r="I556" s="2">
        <v>8.9372746599999997E-2</v>
      </c>
    </row>
    <row r="557" spans="1:9" ht="15.75">
      <c r="A557" s="2">
        <v>26482</v>
      </c>
      <c r="B557" s="2">
        <v>-35647.058590000001</v>
      </c>
      <c r="C557" s="2">
        <v>6075.7016600999996</v>
      </c>
      <c r="D557" s="2">
        <v>-0.104159481</v>
      </c>
      <c r="E557" s="2">
        <v>-0.16212676400000001</v>
      </c>
      <c r="F557" s="2">
        <v>3.6125488281</v>
      </c>
      <c r="G557" s="2">
        <v>72578.335936999996</v>
      </c>
      <c r="H557" s="2">
        <v>1000000</v>
      </c>
      <c r="I557" s="2">
        <v>8.9372746599999997E-2</v>
      </c>
    </row>
    <row r="558" spans="1:9" ht="15.75">
      <c r="A558" s="2">
        <v>26531</v>
      </c>
      <c r="B558" s="2">
        <v>7783.2285155999998</v>
      </c>
      <c r="C558" s="2">
        <v>17619.212889999999</v>
      </c>
      <c r="D558" s="2">
        <v>0.25979146359999999</v>
      </c>
      <c r="E558" s="2">
        <v>-0.120667845</v>
      </c>
      <c r="F558" s="2">
        <v>3.8466763496</v>
      </c>
      <c r="G558" s="2">
        <v>72592.9375</v>
      </c>
      <c r="H558" s="2">
        <v>1000000</v>
      </c>
      <c r="I558" s="2">
        <v>8.9372746599999997E-2</v>
      </c>
    </row>
    <row r="559" spans="1:9" ht="15.75">
      <c r="A559" s="2">
        <v>26533</v>
      </c>
      <c r="B559" s="2">
        <v>9353.5</v>
      </c>
      <c r="C559" s="2">
        <v>-22779.515619999998</v>
      </c>
      <c r="D559" s="2">
        <v>0.73536956310000001</v>
      </c>
      <c r="E559" s="2">
        <v>-1.126047134</v>
      </c>
      <c r="F559" s="2">
        <v>10.966773033000001</v>
      </c>
      <c r="G559" s="2">
        <v>72683.109375</v>
      </c>
      <c r="H559" s="2">
        <v>1000000</v>
      </c>
      <c r="I559" s="2">
        <v>8.9372746599999997E-2</v>
      </c>
    </row>
    <row r="560" spans="1:9" ht="15.75">
      <c r="A560" s="2">
        <v>26535</v>
      </c>
      <c r="B560" s="2">
        <v>-11078.69433</v>
      </c>
      <c r="C560" s="2">
        <v>20334.427734000001</v>
      </c>
      <c r="D560" s="2">
        <v>4.0839396399999998E-2</v>
      </c>
      <c r="E560" s="2">
        <v>-4.0808621000000003E-2</v>
      </c>
      <c r="F560" s="2">
        <v>2.9263851642000001</v>
      </c>
      <c r="G560" s="2">
        <v>72557.367186999996</v>
      </c>
      <c r="H560" s="2">
        <v>1000000</v>
      </c>
      <c r="I560" s="2">
        <v>8.9372746599999997E-2</v>
      </c>
    </row>
    <row r="561" spans="1:9" ht="15.75">
      <c r="A561" s="2">
        <v>26589</v>
      </c>
      <c r="B561" s="2">
        <v>-942.0216064</v>
      </c>
      <c r="C561" s="2">
        <v>-2870.645751</v>
      </c>
      <c r="D561" s="2">
        <v>3.4381725788000002</v>
      </c>
      <c r="E561" s="2">
        <v>-4.8606271740000002</v>
      </c>
      <c r="F561" s="2">
        <v>64.573379516000003</v>
      </c>
      <c r="G561" s="2">
        <v>72604.742186999996</v>
      </c>
      <c r="H561" s="2">
        <v>1000000</v>
      </c>
      <c r="I561" s="2">
        <v>8.9372746599999997E-2</v>
      </c>
    </row>
    <row r="562" spans="1:9" ht="15.75">
      <c r="A562" s="2">
        <v>26700</v>
      </c>
      <c r="B562" s="2">
        <v>-93.492286680000007</v>
      </c>
      <c r="C562" s="2">
        <v>-538.71826169999997</v>
      </c>
      <c r="D562" s="2">
        <v>3.7530536650999999</v>
      </c>
      <c r="E562" s="2">
        <v>-4.9895901680000003</v>
      </c>
      <c r="F562" s="2">
        <v>68.686607359999996</v>
      </c>
      <c r="G562" s="2">
        <v>72600.601561999996</v>
      </c>
      <c r="H562" s="2">
        <v>1000000</v>
      </c>
      <c r="I562" s="2">
        <v>8.9372746599999997E-2</v>
      </c>
    </row>
    <row r="563" spans="1:9" ht="15.75">
      <c r="A563" s="2">
        <v>26702</v>
      </c>
      <c r="B563" s="2">
        <v>24021.294921000001</v>
      </c>
      <c r="C563" s="2">
        <v>6099.40625</v>
      </c>
      <c r="D563" s="2">
        <v>9.2732913700000003E-2</v>
      </c>
      <c r="E563" s="2">
        <v>-5.2302281999999999E-2</v>
      </c>
      <c r="F563" s="2">
        <v>0.76272869109999997</v>
      </c>
      <c r="G563" s="2">
        <v>72722.703125</v>
      </c>
      <c r="H563" s="2">
        <v>1000000</v>
      </c>
      <c r="I563" s="2">
        <v>8.9372746599999997E-2</v>
      </c>
    </row>
    <row r="564" spans="1:9" ht="15.75">
      <c r="A564" s="2">
        <v>26704</v>
      </c>
      <c r="B564" s="2">
        <v>2019.5753173000001</v>
      </c>
      <c r="C564" s="2">
        <v>-6261.6855459999997</v>
      </c>
      <c r="D564" s="2">
        <v>0.6189039945</v>
      </c>
      <c r="E564" s="2">
        <v>-0.72876340100000003</v>
      </c>
      <c r="F564" s="2">
        <v>9.6533527374000005</v>
      </c>
      <c r="G564" s="2">
        <v>72620.523436999996</v>
      </c>
      <c r="H564" s="2">
        <v>1000000</v>
      </c>
      <c r="I564" s="2">
        <v>8.9372746599999997E-2</v>
      </c>
    </row>
    <row r="565" spans="1:9" ht="15.75">
      <c r="A565" s="2">
        <v>26706</v>
      </c>
      <c r="B565" s="2">
        <v>13329.361328000001</v>
      </c>
      <c r="C565" s="2">
        <v>-24153.273430000001</v>
      </c>
      <c r="D565" s="2">
        <v>0.33741730450000001</v>
      </c>
      <c r="E565" s="2">
        <v>-0.43977084700000002</v>
      </c>
      <c r="F565" s="2">
        <v>3.2805745600999998</v>
      </c>
      <c r="G565" s="2">
        <v>72716.695311999996</v>
      </c>
      <c r="H565" s="2">
        <v>1000000</v>
      </c>
      <c r="I565" s="2">
        <v>8.9372746599999997E-2</v>
      </c>
    </row>
    <row r="566" spans="1:9" ht="15.75">
      <c r="A566" s="2">
        <v>26708</v>
      </c>
      <c r="B566" s="2">
        <v>-56495.390619999998</v>
      </c>
      <c r="C566" s="2">
        <v>-4299.9760740000002</v>
      </c>
      <c r="D566" s="2">
        <v>-1.8116084000000001E-2</v>
      </c>
      <c r="E566" s="2">
        <v>4.6626124000000001E-3</v>
      </c>
      <c r="F566" s="2">
        <v>0.29935449359999999</v>
      </c>
      <c r="G566" s="2">
        <v>72856.835936999996</v>
      </c>
      <c r="H566" s="2">
        <v>1000000</v>
      </c>
      <c r="I566" s="2">
        <v>8.9372746599999997E-2</v>
      </c>
    </row>
    <row r="567" spans="1:9" ht="15.75">
      <c r="A567" s="2">
        <v>26734</v>
      </c>
      <c r="B567" s="2">
        <v>-42035.304680000001</v>
      </c>
      <c r="C567" s="2">
        <v>28276.335937</v>
      </c>
      <c r="D567" s="2">
        <v>-0.14269644000000001</v>
      </c>
      <c r="E567" s="2">
        <v>-6.7031979999999996E-3</v>
      </c>
      <c r="F567" s="2">
        <v>3.4522519110999998</v>
      </c>
      <c r="G567" s="2">
        <v>72570.820311999996</v>
      </c>
      <c r="H567" s="2">
        <v>1000000</v>
      </c>
      <c r="I567" s="2">
        <v>8.9372746599999997E-2</v>
      </c>
    </row>
    <row r="568" spans="1:9" ht="15.75">
      <c r="A568" s="2">
        <v>26846</v>
      </c>
      <c r="B568" s="2">
        <v>6312.0996093000003</v>
      </c>
      <c r="C568" s="2">
        <v>3385.9846191000001</v>
      </c>
      <c r="D568" s="2">
        <v>2.4904489516999999</v>
      </c>
      <c r="E568" s="2">
        <v>-2.584869146</v>
      </c>
      <c r="F568" s="2">
        <v>38.963119505999998</v>
      </c>
      <c r="G568" s="2">
        <v>72604.054686999996</v>
      </c>
      <c r="H568" s="2">
        <v>1000000</v>
      </c>
      <c r="I568" s="2">
        <v>8.9372746599999997E-2</v>
      </c>
    </row>
    <row r="569" spans="1:9" ht="15.75">
      <c r="A569" s="2">
        <v>26848</v>
      </c>
      <c r="B569" s="2">
        <v>-39408.679680000001</v>
      </c>
      <c r="C569" s="2">
        <v>5118.4438475999996</v>
      </c>
      <c r="D569" s="2">
        <v>-1.8399242E-2</v>
      </c>
      <c r="E569" s="2">
        <v>-0.194375455</v>
      </c>
      <c r="F569" s="2">
        <v>2.1989722250999999</v>
      </c>
      <c r="G569" s="2">
        <v>72568.0625</v>
      </c>
      <c r="H569" s="2">
        <v>1000000</v>
      </c>
      <c r="I569" s="2">
        <v>8.9372746599999997E-2</v>
      </c>
    </row>
    <row r="570" spans="1:9" ht="15.75">
      <c r="A570" s="2">
        <v>26850</v>
      </c>
      <c r="B570" s="2">
        <v>-1407.376098</v>
      </c>
      <c r="C570" s="2">
        <v>6216.7304686999996</v>
      </c>
      <c r="D570" s="2">
        <v>0.30948340889999998</v>
      </c>
      <c r="E570" s="2">
        <v>-0.47585979099999998</v>
      </c>
      <c r="F570" s="2">
        <v>7.5223155020999997</v>
      </c>
      <c r="G570" s="2">
        <v>72585.640625</v>
      </c>
      <c r="H570" s="2">
        <v>1000000</v>
      </c>
      <c r="I570" s="2">
        <v>8.9372746599999997E-2</v>
      </c>
    </row>
    <row r="571" spans="1:9" ht="15.75">
      <c r="A571" s="2">
        <v>26852</v>
      </c>
      <c r="B571" s="2">
        <v>-4339.3984369999998</v>
      </c>
      <c r="C571" s="2">
        <v>-21840.851559999999</v>
      </c>
      <c r="D571" s="2">
        <v>0.34201470010000001</v>
      </c>
      <c r="E571" s="2">
        <v>-0.63086920899999999</v>
      </c>
      <c r="F571" s="2">
        <v>6.1560778617</v>
      </c>
      <c r="G571" s="2">
        <v>72656.4375</v>
      </c>
      <c r="H571" s="2">
        <v>1000000</v>
      </c>
      <c r="I571" s="2">
        <v>8.9372746599999997E-2</v>
      </c>
    </row>
    <row r="572" spans="1:9" ht="15.75">
      <c r="A572" s="2">
        <v>26854</v>
      </c>
      <c r="B572" s="2">
        <v>-25482.337889999999</v>
      </c>
      <c r="C572" s="2">
        <v>5733.9804686999996</v>
      </c>
      <c r="D572" s="2">
        <v>5.2179060800000003E-2</v>
      </c>
      <c r="E572" s="2">
        <v>-0.120696887</v>
      </c>
      <c r="F572" s="2">
        <v>2.4871430396999998</v>
      </c>
      <c r="G572" s="2">
        <v>72570.039061999996</v>
      </c>
      <c r="H572" s="2">
        <v>1000000</v>
      </c>
      <c r="I572" s="2">
        <v>8.9372746599999997E-2</v>
      </c>
    </row>
    <row r="573" spans="1:9" ht="15.75">
      <c r="A573" s="2">
        <v>26865</v>
      </c>
      <c r="B573" s="2">
        <v>-8313.9736319999993</v>
      </c>
      <c r="C573" s="2">
        <v>-54213.640619999998</v>
      </c>
      <c r="D573" s="2">
        <v>9.8784901199999997E-2</v>
      </c>
      <c r="E573" s="2">
        <v>-0.468850761</v>
      </c>
      <c r="F573" s="2">
        <v>3.0151529311999998</v>
      </c>
      <c r="G573" s="2">
        <v>72784.890625</v>
      </c>
      <c r="H573" s="2">
        <v>1000000</v>
      </c>
      <c r="I573" s="2">
        <v>8.9372746599999997E-2</v>
      </c>
    </row>
    <row r="574" spans="1:9" ht="15.75">
      <c r="A574" s="2">
        <v>26867</v>
      </c>
      <c r="B574" s="2">
        <v>24255.533202999999</v>
      </c>
      <c r="C574" s="2">
        <v>-14255.7832</v>
      </c>
      <c r="D574" s="2">
        <v>1.2455332279</v>
      </c>
      <c r="E574" s="2">
        <v>-1.322260379</v>
      </c>
      <c r="F574" s="2">
        <v>15.029533386000001</v>
      </c>
      <c r="G574" s="2">
        <v>72693.484375</v>
      </c>
      <c r="H574" s="2">
        <v>1000000</v>
      </c>
      <c r="I574" s="2">
        <v>8.9372746599999997E-2</v>
      </c>
    </row>
    <row r="575" spans="1:9" ht="15.75">
      <c r="A575" s="2">
        <v>26869</v>
      </c>
      <c r="B575" s="2">
        <v>-668.79064940000001</v>
      </c>
      <c r="C575" s="2">
        <v>-2494.9536130000001</v>
      </c>
      <c r="D575" s="2">
        <v>3.5868103504</v>
      </c>
      <c r="E575" s="2">
        <v>-4.9652070989999997</v>
      </c>
      <c r="F575" s="2">
        <v>67.227905273000005</v>
      </c>
      <c r="G575" s="2">
        <v>72604.296875</v>
      </c>
      <c r="H575" s="2">
        <v>1000000</v>
      </c>
      <c r="I575" s="2">
        <v>8.9372746599999997E-2</v>
      </c>
    </row>
    <row r="576" spans="1:9" ht="15.75">
      <c r="A576" s="2">
        <v>26872</v>
      </c>
      <c r="B576" s="2">
        <v>81210.828125</v>
      </c>
      <c r="C576" s="2">
        <v>10299.177734000001</v>
      </c>
      <c r="D576" s="2">
        <v>0.13514187929999999</v>
      </c>
      <c r="E576" s="2">
        <v>-3.6073423E-2</v>
      </c>
      <c r="F576" s="2">
        <v>0.74087464800000002</v>
      </c>
      <c r="G576" s="2">
        <v>72979.953125</v>
      </c>
      <c r="H576" s="2">
        <v>1000000</v>
      </c>
      <c r="I576" s="2">
        <v>8.9372746599999997E-2</v>
      </c>
    </row>
    <row r="577" spans="1:9" ht="15.75">
      <c r="A577" s="2">
        <v>26877</v>
      </c>
      <c r="B577" s="2">
        <v>-76990.25</v>
      </c>
      <c r="C577" s="2">
        <v>34399.855468000002</v>
      </c>
      <c r="D577" s="2">
        <v>-0.32547980500000001</v>
      </c>
      <c r="E577" s="2">
        <v>-0.156061902</v>
      </c>
      <c r="F577" s="2">
        <v>4.1752009390999998</v>
      </c>
      <c r="G577" s="2">
        <v>72558.054686999996</v>
      </c>
      <c r="H577" s="2">
        <v>1000000</v>
      </c>
      <c r="I577" s="2">
        <v>8.9372746599999997E-2</v>
      </c>
    </row>
    <row r="578" spans="1:9" ht="15.75">
      <c r="A578" s="2">
        <v>26879</v>
      </c>
      <c r="B578" s="2">
        <v>-44224.273430000001</v>
      </c>
      <c r="C578" s="2">
        <v>-25304.005850000001</v>
      </c>
      <c r="D578" s="2">
        <v>-1.3418477E-2</v>
      </c>
      <c r="E578" s="2">
        <v>-6.4466401000000007E-2</v>
      </c>
      <c r="F578" s="2">
        <v>0.49909651269999999</v>
      </c>
      <c r="G578" s="2">
        <v>72812.5</v>
      </c>
      <c r="H578" s="2">
        <v>1000000</v>
      </c>
      <c r="I578" s="2">
        <v>8.9372746599999997E-2</v>
      </c>
    </row>
    <row r="579" spans="1:9" ht="15.75">
      <c r="A579" s="2">
        <v>26883</v>
      </c>
      <c r="B579" s="2">
        <v>-13156.22753</v>
      </c>
      <c r="C579" s="2">
        <v>-14624.20507</v>
      </c>
      <c r="D579" s="2">
        <v>3.7746921099999997E-2</v>
      </c>
      <c r="E579" s="2">
        <v>-0.15969939499999999</v>
      </c>
      <c r="F579" s="2">
        <v>1.4505203962</v>
      </c>
      <c r="G579" s="2">
        <v>72651.5625</v>
      </c>
      <c r="H579" s="2">
        <v>1000000</v>
      </c>
      <c r="I579" s="2">
        <v>8.9372746599999997E-2</v>
      </c>
    </row>
    <row r="580" spans="1:9" ht="15.75">
      <c r="A580" s="2">
        <v>26885</v>
      </c>
      <c r="B580" s="2">
        <v>4857.5073241999999</v>
      </c>
      <c r="C580" s="2">
        <v>25214.384764999999</v>
      </c>
      <c r="D580" s="2">
        <v>0.51876211159999996</v>
      </c>
      <c r="E580" s="2">
        <v>-2.4084372E-2</v>
      </c>
      <c r="F580" s="2">
        <v>7.7547183035999998</v>
      </c>
      <c r="G580" s="2">
        <v>72580.757811999996</v>
      </c>
      <c r="H580" s="2">
        <v>1000000</v>
      </c>
      <c r="I580" s="2">
        <v>8.9372746599999997E-2</v>
      </c>
    </row>
    <row r="581" spans="1:9" ht="15.75">
      <c r="A581" s="2">
        <v>26887</v>
      </c>
      <c r="B581" s="2">
        <v>-33443.183590000001</v>
      </c>
      <c r="C581" s="2">
        <v>-6455.986328</v>
      </c>
      <c r="D581" s="2">
        <v>-3.9468615999999998E-2</v>
      </c>
      <c r="E581" s="2">
        <v>-1.1027156E-2</v>
      </c>
      <c r="F581" s="2">
        <v>0.60821968309999996</v>
      </c>
      <c r="G581" s="2">
        <v>72701.15625</v>
      </c>
      <c r="H581" s="2">
        <v>1000000</v>
      </c>
      <c r="I581" s="2">
        <v>8.9372746599999997E-2</v>
      </c>
    </row>
    <row r="582" spans="1:9" ht="15.75">
      <c r="A582" s="2">
        <v>26889</v>
      </c>
      <c r="B582" s="2">
        <v>-6025.4311520000001</v>
      </c>
      <c r="C582" s="2">
        <v>-3047.2058099999999</v>
      </c>
      <c r="D582" s="2">
        <v>0.2265118807</v>
      </c>
      <c r="E582" s="2">
        <v>-0.47246110400000002</v>
      </c>
      <c r="F582" s="2">
        <v>5.4136867523000003</v>
      </c>
      <c r="G582" s="2">
        <v>72599.90625</v>
      </c>
      <c r="H582" s="2">
        <v>1000000</v>
      </c>
      <c r="I582" s="2">
        <v>8.9372746599999997E-2</v>
      </c>
    </row>
    <row r="583" spans="1:9" ht="15.75">
      <c r="A583" s="2">
        <v>26891</v>
      </c>
      <c r="B583" s="2">
        <v>5886.3476561999996</v>
      </c>
      <c r="C583" s="2">
        <v>-18776.945309999999</v>
      </c>
      <c r="D583" s="2">
        <v>0.2780849635</v>
      </c>
      <c r="E583" s="2">
        <v>-0.50727272000000001</v>
      </c>
      <c r="F583" s="2">
        <v>3.7574021815999998</v>
      </c>
      <c r="G583" s="2">
        <v>72675.296875</v>
      </c>
      <c r="H583" s="2">
        <v>1000000</v>
      </c>
      <c r="I583" s="2">
        <v>8.9372746599999997E-2</v>
      </c>
    </row>
    <row r="584" spans="1:9" ht="15.75">
      <c r="A584" s="2">
        <v>26893</v>
      </c>
      <c r="B584" s="2">
        <v>53807.121093000002</v>
      </c>
      <c r="C584" s="2">
        <v>-49426.035150000003</v>
      </c>
      <c r="D584" s="2">
        <v>0.4033476412</v>
      </c>
      <c r="E584" s="2">
        <v>-0.392215341</v>
      </c>
      <c r="F584" s="2">
        <v>2.0116090774000002</v>
      </c>
      <c r="G584" s="2">
        <v>73045.148436999996</v>
      </c>
      <c r="H584" s="2">
        <v>1000000</v>
      </c>
      <c r="I584" s="2">
        <v>8.9372746599999997E-2</v>
      </c>
    </row>
    <row r="585" spans="1:9" ht="15.75">
      <c r="A585" s="2">
        <v>26895</v>
      </c>
      <c r="B585" s="2">
        <v>55243.503905999998</v>
      </c>
      <c r="C585" s="2">
        <v>-248299.0937</v>
      </c>
      <c r="D585" s="2">
        <v>7.15908408E-2</v>
      </c>
      <c r="E585" s="2">
        <v>-0.178438812</v>
      </c>
      <c r="F585" s="2">
        <v>0.21118836099999999</v>
      </c>
      <c r="G585" s="2">
        <v>75928.21875</v>
      </c>
      <c r="H585" s="2">
        <v>1000000</v>
      </c>
      <c r="I585" s="2">
        <v>8.9372746599999997E-2</v>
      </c>
    </row>
    <row r="586" spans="1:9" ht="15.75">
      <c r="A586" s="2">
        <v>26911</v>
      </c>
      <c r="B586" s="2">
        <v>2393.2521972</v>
      </c>
      <c r="C586" s="2">
        <v>15435.944335</v>
      </c>
      <c r="D586" s="2">
        <v>0.77459394930000003</v>
      </c>
      <c r="E586" s="2">
        <v>-0.73527550600000002</v>
      </c>
      <c r="F586" s="2">
        <v>13.874690055</v>
      </c>
      <c r="G586" s="2">
        <v>72573.164061999996</v>
      </c>
      <c r="H586" s="2">
        <v>1000000</v>
      </c>
      <c r="I586" s="2">
        <v>8.9372746599999997E-2</v>
      </c>
    </row>
    <row r="587" spans="1:9" ht="15.75">
      <c r="A587" s="2">
        <v>26913</v>
      </c>
      <c r="B587" s="2">
        <v>37153.308593000002</v>
      </c>
      <c r="C587" s="2">
        <v>14179.541015000001</v>
      </c>
      <c r="D587" s="2">
        <v>0.88415223359999995</v>
      </c>
      <c r="E587" s="2">
        <v>-0.39421510599999998</v>
      </c>
      <c r="F587" s="2">
        <v>9.0302391051999997</v>
      </c>
      <c r="G587" s="2">
        <v>72667.984375</v>
      </c>
      <c r="H587" s="2">
        <v>1000000</v>
      </c>
      <c r="I587" s="2">
        <v>8.9372746599999997E-2</v>
      </c>
    </row>
    <row r="588" spans="1:9" ht="15.75">
      <c r="A588" s="2">
        <v>26915</v>
      </c>
      <c r="B588" s="2">
        <v>-38160.304680000001</v>
      </c>
      <c r="C588" s="2">
        <v>32604.101562</v>
      </c>
      <c r="D588" s="2">
        <v>3.1811639599999997E-2</v>
      </c>
      <c r="E588" s="2">
        <v>-2.5974069999999998E-2</v>
      </c>
      <c r="F588" s="2">
        <v>1.796251297</v>
      </c>
      <c r="G588" s="2">
        <v>72530.890625</v>
      </c>
      <c r="H588" s="2">
        <v>1000000</v>
      </c>
      <c r="I588" s="2">
        <v>8.9372746599999997E-2</v>
      </c>
    </row>
    <row r="589" spans="1:9" ht="15.75">
      <c r="A589" s="2">
        <v>26917</v>
      </c>
      <c r="B589" s="2">
        <v>12341.917968</v>
      </c>
      <c r="C589" s="2">
        <v>-67761</v>
      </c>
      <c r="D589" s="2">
        <v>0.27619981760000001</v>
      </c>
      <c r="E589" s="2">
        <v>-0.59988880099999997</v>
      </c>
      <c r="F589" s="2">
        <v>3.5991547107000001</v>
      </c>
      <c r="G589" s="2">
        <v>72886.867186999996</v>
      </c>
      <c r="H589" s="2">
        <v>1000000</v>
      </c>
      <c r="I589" s="2">
        <v>8.9372746599999997E-2</v>
      </c>
    </row>
    <row r="590" spans="1:9" ht="15.75">
      <c r="A590" s="2">
        <v>26919</v>
      </c>
      <c r="B590" s="2">
        <v>3331.2231445000002</v>
      </c>
      <c r="C590" s="2">
        <v>-2616.1123040000002</v>
      </c>
      <c r="D590" s="2">
        <v>6.1668443678999996</v>
      </c>
      <c r="E590" s="2">
        <v>-7.6944432249999997</v>
      </c>
      <c r="F590" s="2">
        <v>104.19245146999999</v>
      </c>
      <c r="G590" s="2">
        <v>72612.078125</v>
      </c>
      <c r="H590" s="2">
        <v>1000000</v>
      </c>
      <c r="I590" s="2">
        <v>8.9372746599999997E-2</v>
      </c>
    </row>
    <row r="591" spans="1:9" ht="15.75">
      <c r="A591" s="2">
        <v>28210</v>
      </c>
      <c r="B591" s="2">
        <v>-98443.554680000001</v>
      </c>
      <c r="C591" s="2">
        <v>571.79937743999994</v>
      </c>
      <c r="D591" s="2">
        <v>-0.20157061500000001</v>
      </c>
      <c r="E591" s="2">
        <v>-9.7141801999999999E-2</v>
      </c>
      <c r="F591" s="2">
        <v>1.2854214906000001</v>
      </c>
      <c r="G591" s="2">
        <v>72761.59375</v>
      </c>
      <c r="H591" s="2">
        <v>1000000</v>
      </c>
      <c r="I591" s="2">
        <v>8.9372746599999997E-2</v>
      </c>
    </row>
    <row r="592" spans="1:9" ht="15.75">
      <c r="A592" s="2">
        <v>28212</v>
      </c>
      <c r="B592" s="2">
        <v>25682.771484000001</v>
      </c>
      <c r="C592" s="2">
        <v>-3554.9672850000002</v>
      </c>
      <c r="D592" s="2">
        <v>0.46571919319999999</v>
      </c>
      <c r="E592" s="2">
        <v>-0.34748563100000002</v>
      </c>
      <c r="F592" s="2">
        <v>4.9032258986999997</v>
      </c>
      <c r="G592" s="2">
        <v>72673.507811999996</v>
      </c>
      <c r="H592" s="2">
        <v>1000000</v>
      </c>
      <c r="I592" s="2">
        <v>8.9372746599999997E-2</v>
      </c>
    </row>
    <row r="593" spans="1:9" ht="15.75">
      <c r="A593" s="2">
        <v>29282</v>
      </c>
      <c r="B593" s="2">
        <v>-7691.8325189999996</v>
      </c>
      <c r="C593" s="2">
        <v>-28021.48242</v>
      </c>
      <c r="D593" s="2">
        <v>6.6291645100000005E-2</v>
      </c>
      <c r="E593" s="2">
        <v>-0.19679135</v>
      </c>
      <c r="F593" s="2">
        <v>1.0491602419999999</v>
      </c>
      <c r="G593" s="2">
        <v>72730.539061999996</v>
      </c>
      <c r="H593" s="2">
        <v>1000000</v>
      </c>
      <c r="I593" s="2">
        <v>8.9372746599999997E-2</v>
      </c>
    </row>
    <row r="594" spans="1:9" ht="15.75">
      <c r="A594" s="2">
        <v>29605</v>
      </c>
      <c r="B594" s="2">
        <v>-12127.587890000001</v>
      </c>
      <c r="C594" s="2">
        <v>10553.469725999999</v>
      </c>
      <c r="D594" s="2">
        <v>0.13959559790000001</v>
      </c>
      <c r="E594" s="2">
        <v>-0.231694132</v>
      </c>
      <c r="F594" s="2">
        <v>4.6072430610000001</v>
      </c>
      <c r="G594" s="2">
        <v>72565.195311999996</v>
      </c>
      <c r="H594" s="2">
        <v>1000000</v>
      </c>
      <c r="I594" s="2">
        <v>8.9372746599999997E-2</v>
      </c>
    </row>
    <row r="595" spans="1:9" ht="15.75">
      <c r="A595" s="2">
        <v>29607</v>
      </c>
      <c r="B595" s="2">
        <v>-17088.523430000001</v>
      </c>
      <c r="C595" s="2">
        <v>-45341.425779999998</v>
      </c>
      <c r="D595" s="2">
        <v>3.4253317800000002E-2</v>
      </c>
      <c r="E595" s="2">
        <v>-0.51037943299999999</v>
      </c>
      <c r="F595" s="2">
        <v>2.9995746612</v>
      </c>
      <c r="G595" s="2">
        <v>72758.984375</v>
      </c>
      <c r="H595" s="2">
        <v>1000000</v>
      </c>
      <c r="I595" s="2">
        <v>8.9372746599999997E-2</v>
      </c>
    </row>
    <row r="596" spans="1:9" ht="15.75">
      <c r="A596" s="2">
        <v>29609</v>
      </c>
      <c r="B596" s="2">
        <v>-119813.39840000001</v>
      </c>
      <c r="C596" s="2">
        <v>55168.296875</v>
      </c>
      <c r="D596" s="2">
        <v>-0.18378069899999999</v>
      </c>
      <c r="E596" s="2">
        <v>3.9198145199999999E-2</v>
      </c>
      <c r="F596" s="2">
        <v>1.1724318265</v>
      </c>
      <c r="G596" s="2">
        <v>72835.242186999996</v>
      </c>
      <c r="H596" s="2">
        <v>1000000</v>
      </c>
      <c r="I596" s="2">
        <v>8.9372746599999997E-2</v>
      </c>
    </row>
    <row r="597" spans="1:9" ht="15.75">
      <c r="A597" s="2">
        <v>29929</v>
      </c>
      <c r="B597" s="2">
        <v>31568.429687</v>
      </c>
      <c r="C597" s="2">
        <v>5467.8168944999998</v>
      </c>
      <c r="D597" s="2">
        <v>0.72726953019999996</v>
      </c>
      <c r="E597" s="2">
        <v>-0.51880490700000004</v>
      </c>
      <c r="F597" s="2">
        <v>8.5866098402999995</v>
      </c>
      <c r="G597" s="2">
        <v>72660.679686999996</v>
      </c>
      <c r="H597" s="2">
        <v>1000000</v>
      </c>
      <c r="I597" s="2">
        <v>8.9372746599999997E-2</v>
      </c>
    </row>
    <row r="598" spans="1:9" ht="15.75">
      <c r="A598" s="2">
        <v>29933</v>
      </c>
      <c r="B598" s="2">
        <v>-2927.5058589999999</v>
      </c>
      <c r="C598" s="2">
        <v>-121635.9218</v>
      </c>
      <c r="D598" s="2">
        <v>0.19730418920000001</v>
      </c>
      <c r="E598" s="2">
        <v>-0.72347915100000004</v>
      </c>
      <c r="F598" s="2">
        <v>4.2960157393999996</v>
      </c>
      <c r="G598" s="2">
        <v>73097.0625</v>
      </c>
      <c r="H598" s="2">
        <v>1000000</v>
      </c>
      <c r="I598" s="2">
        <v>8.9372746599999997E-2</v>
      </c>
    </row>
    <row r="599" spans="1:9" ht="15.75">
      <c r="A599" s="2">
        <v>29961</v>
      </c>
      <c r="B599" s="2">
        <v>32739.044921000001</v>
      </c>
      <c r="C599" s="2">
        <v>-139322.82810000001</v>
      </c>
      <c r="D599" s="2">
        <v>3.6354660900000002E-2</v>
      </c>
      <c r="E599" s="2">
        <v>-4.4082275999999997E-2</v>
      </c>
      <c r="F599" s="2">
        <v>0.2374721169</v>
      </c>
      <c r="G599" s="2">
        <v>73641.5625</v>
      </c>
      <c r="H599" s="2">
        <v>1000000</v>
      </c>
      <c r="I599" s="2">
        <v>8.9372746599999997E-2</v>
      </c>
    </row>
    <row r="600" spans="1:9" ht="15.75">
      <c r="A600" s="2">
        <v>29963</v>
      </c>
      <c r="B600" s="2">
        <v>-3390.670654</v>
      </c>
      <c r="C600" s="2">
        <v>-499.5573425</v>
      </c>
      <c r="D600" s="2">
        <v>0.19595456119999999</v>
      </c>
      <c r="E600" s="2">
        <v>-0.29725530700000002</v>
      </c>
      <c r="F600" s="2">
        <v>3.8311755657000002</v>
      </c>
      <c r="G600" s="2">
        <v>72604.992186999996</v>
      </c>
      <c r="H600" s="2">
        <v>1000000</v>
      </c>
      <c r="I600" s="2">
        <v>8.9372746599999997E-2</v>
      </c>
    </row>
    <row r="601" spans="1:9" ht="15.75">
      <c r="A601" s="2">
        <v>29977</v>
      </c>
      <c r="B601" s="2">
        <v>5847.7416991999999</v>
      </c>
      <c r="C601" s="2">
        <v>-10856.60742</v>
      </c>
      <c r="D601" s="2">
        <v>0.61437195529999999</v>
      </c>
      <c r="E601" s="2">
        <v>-0.91994524</v>
      </c>
      <c r="F601" s="2">
        <v>10.897848129</v>
      </c>
      <c r="G601" s="2">
        <v>72639.632811999996</v>
      </c>
      <c r="H601" s="2">
        <v>1000000</v>
      </c>
      <c r="I601" s="2">
        <v>8.9372746599999997E-2</v>
      </c>
    </row>
    <row r="602" spans="1:9" ht="15.75">
      <c r="A602" s="2">
        <v>29979</v>
      </c>
      <c r="B602" s="2">
        <v>8613.015625</v>
      </c>
      <c r="C602" s="2">
        <v>88789.007811999996</v>
      </c>
      <c r="D602" s="2">
        <v>1.3919038599999999E-2</v>
      </c>
      <c r="E602" s="2">
        <v>3.0842274400000001E-2</v>
      </c>
      <c r="F602" s="2">
        <v>0.20211400090000001</v>
      </c>
      <c r="G602" s="2">
        <v>73233.96875</v>
      </c>
      <c r="H602" s="2">
        <v>1000000</v>
      </c>
      <c r="I602" s="2">
        <v>8.9372746599999997E-2</v>
      </c>
    </row>
    <row r="603" spans="1:9" ht="15.75">
      <c r="A603" s="2">
        <v>29981</v>
      </c>
      <c r="B603" s="2">
        <v>15174.167968</v>
      </c>
      <c r="C603" s="2">
        <v>-12364.3789</v>
      </c>
      <c r="D603" s="2">
        <v>9.8803035900000002E-2</v>
      </c>
      <c r="E603" s="2">
        <v>-0.107844181</v>
      </c>
      <c r="F603" s="2">
        <v>1.9162915945000001</v>
      </c>
      <c r="G603" s="2">
        <v>72700.140625</v>
      </c>
      <c r="H603" s="2">
        <v>1000000</v>
      </c>
      <c r="I603" s="2">
        <v>8.9372746599999997E-2</v>
      </c>
    </row>
    <row r="604" spans="1:9" ht="15.75">
      <c r="A604" s="2">
        <v>29984</v>
      </c>
      <c r="B604" s="2">
        <v>1675.2998046</v>
      </c>
      <c r="C604" s="2">
        <v>2365.8122558</v>
      </c>
      <c r="D604" s="2">
        <v>4.4516863822000001</v>
      </c>
      <c r="E604" s="2">
        <v>-5.4909663200000001</v>
      </c>
      <c r="F604" s="2">
        <v>79.738121031999995</v>
      </c>
      <c r="G604" s="2">
        <v>72597.117186999996</v>
      </c>
      <c r="H604" s="2">
        <v>1000000</v>
      </c>
      <c r="I604" s="2">
        <v>8.9372746599999997E-2</v>
      </c>
    </row>
    <row r="605" spans="1:9" ht="15.75">
      <c r="A605" s="2">
        <v>29986</v>
      </c>
      <c r="B605" s="2">
        <v>1525.1108397999999</v>
      </c>
      <c r="C605" s="2">
        <v>29551.986327999999</v>
      </c>
      <c r="D605" s="2">
        <v>0.40682843320000001</v>
      </c>
      <c r="E605" s="2">
        <v>-0.208659753</v>
      </c>
      <c r="F605" s="2">
        <v>6.3218069076000001</v>
      </c>
      <c r="G605" s="2">
        <v>72550.625</v>
      </c>
      <c r="H605" s="2">
        <v>1000000</v>
      </c>
      <c r="I605" s="2">
        <v>8.9372746599999997E-2</v>
      </c>
    </row>
    <row r="606" spans="1:9" ht="15.75">
      <c r="A606" s="2">
        <v>30079</v>
      </c>
      <c r="B606" s="2">
        <v>6992.4770507000003</v>
      </c>
      <c r="C606" s="2">
        <v>5597.0546875</v>
      </c>
      <c r="D606" s="2">
        <v>1.0130004882000001</v>
      </c>
      <c r="E606" s="2">
        <v>-1.146407961</v>
      </c>
      <c r="F606" s="2">
        <v>16.730623245</v>
      </c>
      <c r="G606" s="2">
        <v>72600.835936999996</v>
      </c>
      <c r="H606" s="2">
        <v>1000000</v>
      </c>
      <c r="I606" s="2">
        <v>8.9372746599999997E-2</v>
      </c>
    </row>
    <row r="607" spans="1:9" ht="15.75">
      <c r="A607" s="2">
        <v>30081</v>
      </c>
      <c r="B607" s="2">
        <v>-4258.6337890000004</v>
      </c>
      <c r="C607" s="2">
        <v>-2749.5549310000001</v>
      </c>
      <c r="D607" s="2">
        <v>0.76953095189999998</v>
      </c>
      <c r="E607" s="2">
        <v>-1.0195161100000001</v>
      </c>
      <c r="F607" s="2">
        <v>13.640306472000001</v>
      </c>
      <c r="G607" s="2">
        <v>72599.695311999996</v>
      </c>
      <c r="H607" s="2">
        <v>1000000</v>
      </c>
      <c r="I607" s="2">
        <v>8.9372746599999997E-2</v>
      </c>
    </row>
    <row r="608" spans="1:9" ht="15.75">
      <c r="A608" s="2">
        <v>30086</v>
      </c>
      <c r="B608" s="2">
        <v>-13649.403319999999</v>
      </c>
      <c r="C608" s="2">
        <v>133064.07811999999</v>
      </c>
      <c r="D608" s="2">
        <v>-2.8095199999999998E-3</v>
      </c>
      <c r="E608" s="2">
        <v>0.1763946861</v>
      </c>
      <c r="F608" s="2">
        <v>0.1532369405</v>
      </c>
      <c r="G608" s="2">
        <v>74901.773436999996</v>
      </c>
      <c r="H608" s="2">
        <v>1000000</v>
      </c>
      <c r="I608" s="2">
        <v>8.9372746599999997E-2</v>
      </c>
    </row>
    <row r="609" spans="1:9" ht="15.75">
      <c r="A609" s="2">
        <v>30089</v>
      </c>
      <c r="B609" s="2">
        <v>-13275.351559999999</v>
      </c>
      <c r="C609" s="2">
        <v>15375.730468</v>
      </c>
      <c r="D609" s="2">
        <v>6.8787452000000004E-3</v>
      </c>
      <c r="E609" s="2">
        <v>0.1540739834</v>
      </c>
      <c r="F609" s="2">
        <v>0.54656928770000002</v>
      </c>
      <c r="G609" s="2">
        <v>72713.15625</v>
      </c>
      <c r="H609" s="2">
        <v>1000000</v>
      </c>
      <c r="I609" s="2">
        <v>8.9372746599999997E-2</v>
      </c>
    </row>
    <row r="610" spans="1:9" ht="15.75">
      <c r="A610" s="2">
        <v>30120</v>
      </c>
      <c r="B610" s="2">
        <v>24751.464843000002</v>
      </c>
      <c r="C610" s="2">
        <v>-53290.675779999998</v>
      </c>
      <c r="D610" s="2">
        <v>0.31649735569999998</v>
      </c>
      <c r="E610" s="2">
        <v>-0.428151428</v>
      </c>
      <c r="F610" s="2">
        <v>0.7921025156</v>
      </c>
      <c r="G610" s="2">
        <v>73314.59375</v>
      </c>
      <c r="H610" s="2">
        <v>1000000</v>
      </c>
      <c r="I610" s="2">
        <v>8.9372746599999997E-2</v>
      </c>
    </row>
    <row r="611" spans="1:9" ht="15.75">
      <c r="A611" s="2">
        <v>30123</v>
      </c>
      <c r="B611" s="2">
        <v>-69350.992180000001</v>
      </c>
      <c r="C611" s="2">
        <v>16320.700194999999</v>
      </c>
      <c r="D611" s="2">
        <v>-0.166548162</v>
      </c>
      <c r="E611" s="2">
        <v>-0.18235842799999999</v>
      </c>
      <c r="F611" s="2">
        <v>4.0121979713</v>
      </c>
      <c r="G611" s="2">
        <v>72528.664061999996</v>
      </c>
      <c r="H611" s="2">
        <v>1000000</v>
      </c>
      <c r="I611" s="2">
        <v>8.9372746599999997E-2</v>
      </c>
    </row>
    <row r="612" spans="1:9" ht="15.75">
      <c r="A612" s="2">
        <v>30126</v>
      </c>
      <c r="B612" s="2">
        <v>-40082.367180000001</v>
      </c>
      <c r="C612" s="2">
        <v>2262.6484375</v>
      </c>
      <c r="D612" s="2">
        <v>0.10318838800000001</v>
      </c>
      <c r="E612" s="2">
        <v>-0.363241225</v>
      </c>
      <c r="F612" s="2">
        <v>3.9580314158999998</v>
      </c>
      <c r="G612" s="2">
        <v>72557.46875</v>
      </c>
      <c r="H612" s="2">
        <v>1000000</v>
      </c>
      <c r="I612" s="2">
        <v>8.9372746599999997E-2</v>
      </c>
    </row>
    <row r="613" spans="1:9" ht="15.75">
      <c r="A613" s="2">
        <v>30130</v>
      </c>
      <c r="B613" s="2">
        <v>5172.9526366999999</v>
      </c>
      <c r="C613" s="2">
        <v>7023.7568358999997</v>
      </c>
      <c r="D613" s="2">
        <v>0.4712782204</v>
      </c>
      <c r="E613" s="2">
        <v>-0.55756878799999998</v>
      </c>
      <c r="F613" s="2">
        <v>7.8555788993000002</v>
      </c>
      <c r="G613" s="2">
        <v>72596.109375</v>
      </c>
      <c r="H613" s="2">
        <v>1000000</v>
      </c>
      <c r="I613" s="2">
        <v>8.9372746599999997E-2</v>
      </c>
    </row>
    <row r="614" spans="1:9" ht="15.75">
      <c r="A614" s="2">
        <v>30132</v>
      </c>
      <c r="B614" s="2">
        <v>66318.6875</v>
      </c>
      <c r="C614" s="2">
        <v>-2884.0979000000002</v>
      </c>
      <c r="D614" s="2">
        <v>0.6158028244</v>
      </c>
      <c r="E614" s="2">
        <v>-0.33233058399999998</v>
      </c>
      <c r="F614" s="2">
        <v>4.9246406555000002</v>
      </c>
      <c r="G614" s="2">
        <v>72804.804686999996</v>
      </c>
      <c r="H614" s="2">
        <v>1000000</v>
      </c>
      <c r="I614" s="2">
        <v>8.9372746599999997E-2</v>
      </c>
    </row>
    <row r="615" spans="1:9" ht="15.75">
      <c r="A615" s="2">
        <v>30134</v>
      </c>
      <c r="B615" s="2">
        <v>906.84393309999996</v>
      </c>
      <c r="C615" s="2">
        <v>-884.75292960000002</v>
      </c>
      <c r="D615" s="2">
        <v>5.1669626235999999</v>
      </c>
      <c r="E615" s="2">
        <v>-6.8048739429999996</v>
      </c>
      <c r="F615" s="2">
        <v>93.465278624999996</v>
      </c>
      <c r="G615" s="2">
        <v>72603.273436999996</v>
      </c>
      <c r="H615" s="2">
        <v>1000000</v>
      </c>
      <c r="I615" s="2">
        <v>8.9372746599999997E-2</v>
      </c>
    </row>
    <row r="616" spans="1:9" ht="15.75">
      <c r="A616" s="2">
        <v>30162</v>
      </c>
      <c r="B616" s="2">
        <v>2223.4504394000001</v>
      </c>
      <c r="C616" s="2">
        <v>5956.0903319999998</v>
      </c>
      <c r="D616" s="2">
        <v>3.6378281116000002</v>
      </c>
      <c r="E616" s="2">
        <v>-4.1080260270000002</v>
      </c>
      <c r="F616" s="2">
        <v>64.911750792999996</v>
      </c>
      <c r="G616" s="2">
        <v>72590.171875</v>
      </c>
      <c r="H616" s="2">
        <v>1000000</v>
      </c>
      <c r="I616" s="2">
        <v>8.9372746599999997E-2</v>
      </c>
    </row>
    <row r="617" spans="1:9" ht="15.75">
      <c r="A617" s="2">
        <v>30164</v>
      </c>
      <c r="B617" s="2">
        <v>-1191.200317</v>
      </c>
      <c r="C617" s="2">
        <v>2054.4516601</v>
      </c>
      <c r="D617" s="2">
        <v>1.0751008986999999</v>
      </c>
      <c r="E617" s="2">
        <v>-1.3538837429999999</v>
      </c>
      <c r="F617" s="2">
        <v>20.403156280000001</v>
      </c>
      <c r="G617" s="2">
        <v>72593.03125</v>
      </c>
      <c r="H617" s="2">
        <v>1000000</v>
      </c>
      <c r="I617" s="2">
        <v>8.9372746599999997E-2</v>
      </c>
    </row>
    <row r="618" spans="1:9" ht="15.75">
      <c r="A618" s="2">
        <v>30166</v>
      </c>
      <c r="B618" s="2">
        <v>5851.3984375</v>
      </c>
      <c r="C618" s="2">
        <v>-34379.25</v>
      </c>
      <c r="D618" s="2">
        <v>0.1399130374</v>
      </c>
      <c r="E618" s="2">
        <v>-0.21256445299999999</v>
      </c>
      <c r="F618" s="2">
        <v>2.3061797618000002</v>
      </c>
      <c r="G618" s="2">
        <v>72735.109375</v>
      </c>
      <c r="H618" s="2">
        <v>1000000</v>
      </c>
      <c r="I618" s="2">
        <v>8.9372746599999997E-2</v>
      </c>
    </row>
    <row r="619" spans="1:9" ht="15.75">
      <c r="A619" s="2">
        <v>30172</v>
      </c>
      <c r="B619" s="2">
        <v>-94350.078120000006</v>
      </c>
      <c r="C619" s="2">
        <v>916.08276366999996</v>
      </c>
      <c r="D619" s="2">
        <v>-0.16253840899999999</v>
      </c>
      <c r="E619" s="2">
        <v>-9.9971248999999998E-2</v>
      </c>
      <c r="F619" s="2">
        <v>2.1176671980999999</v>
      </c>
      <c r="G619" s="2">
        <v>72625.875</v>
      </c>
      <c r="H619" s="2">
        <v>1000000</v>
      </c>
      <c r="I619" s="2">
        <v>8.9372746599999997E-2</v>
      </c>
    </row>
    <row r="620" spans="1:9" ht="15.75">
      <c r="A620" s="2">
        <v>30176</v>
      </c>
      <c r="B620" s="2">
        <v>-7088.9868159999996</v>
      </c>
      <c r="C620" s="2">
        <v>-32637.509760000001</v>
      </c>
      <c r="D620" s="2">
        <v>8.5823088800000003E-2</v>
      </c>
      <c r="E620" s="2">
        <v>-0.18290236500000001</v>
      </c>
      <c r="F620" s="2">
        <v>1.5816287994</v>
      </c>
      <c r="G620" s="2">
        <v>72717.953125</v>
      </c>
      <c r="H620" s="2">
        <v>1000000</v>
      </c>
      <c r="I620" s="2">
        <v>8.9372746599999997E-2</v>
      </c>
    </row>
    <row r="621" spans="1:9" ht="15.75">
      <c r="A621" s="2">
        <v>30178</v>
      </c>
      <c r="B621" s="2">
        <v>-35737.527340000001</v>
      </c>
      <c r="C621" s="2">
        <v>9239.0908202999999</v>
      </c>
      <c r="D621" s="2">
        <v>4.4583316800000002E-2</v>
      </c>
      <c r="E621" s="2">
        <v>-0.26540210800000003</v>
      </c>
      <c r="F621" s="2">
        <v>4.1615576744</v>
      </c>
      <c r="G621" s="2">
        <v>72548.140625</v>
      </c>
      <c r="H621" s="2">
        <v>1000000</v>
      </c>
      <c r="I621" s="2">
        <v>8.9372746599999997E-2</v>
      </c>
    </row>
    <row r="622" spans="1:9" ht="15.75">
      <c r="A622" s="2">
        <v>30214</v>
      </c>
      <c r="B622" s="2">
        <v>-171300.10930000001</v>
      </c>
      <c r="C622" s="2">
        <v>36858.710937000003</v>
      </c>
      <c r="D622" s="2">
        <v>-0.346782594</v>
      </c>
      <c r="E622" s="2">
        <v>-3.6175104999999999E-2</v>
      </c>
      <c r="F622" s="2">
        <v>2.3381896018999999</v>
      </c>
      <c r="G622" s="2">
        <v>72805.523436999996</v>
      </c>
      <c r="H622" s="2">
        <v>1000000</v>
      </c>
      <c r="I622" s="2">
        <v>8.9372746599999997E-2</v>
      </c>
    </row>
    <row r="623" spans="1:9" ht="15.75">
      <c r="A623" s="2">
        <v>30216</v>
      </c>
      <c r="B623" s="2">
        <v>2217.3054198999998</v>
      </c>
      <c r="C623" s="2">
        <v>2650.9521484000002</v>
      </c>
      <c r="D623" s="2">
        <v>0.89800244559999998</v>
      </c>
      <c r="E623" s="2">
        <v>-1.1779158110000001</v>
      </c>
      <c r="F623" s="2">
        <v>16.294692993000002</v>
      </c>
      <c r="G623" s="2">
        <v>72598.007811999996</v>
      </c>
      <c r="H623" s="2">
        <v>1000000</v>
      </c>
      <c r="I623" s="2">
        <v>8.9372746599999997E-2</v>
      </c>
    </row>
    <row r="624" spans="1:9" ht="15.75">
      <c r="A624" s="2">
        <v>30218</v>
      </c>
      <c r="B624" s="2">
        <v>13309.052734000001</v>
      </c>
      <c r="C624" s="2">
        <v>-12089.907219999999</v>
      </c>
      <c r="D624" s="2">
        <v>0.23562717429999999</v>
      </c>
      <c r="E624" s="2">
        <v>-0.178250029</v>
      </c>
      <c r="F624" s="2">
        <v>1.3047076463</v>
      </c>
      <c r="G624" s="2">
        <v>72775.609375</v>
      </c>
      <c r="H624" s="2">
        <v>1000000</v>
      </c>
      <c r="I624" s="2">
        <v>8.9372746599999997E-2</v>
      </c>
    </row>
    <row r="625" spans="1:9" ht="15.75">
      <c r="A625" s="2">
        <v>30229</v>
      </c>
      <c r="B625" s="2">
        <v>4467.9501952999999</v>
      </c>
      <c r="C625" s="2">
        <v>-17124.53125</v>
      </c>
      <c r="D625" s="2">
        <v>0.95877844089999997</v>
      </c>
      <c r="E625" s="2">
        <v>-1.5248847000000001</v>
      </c>
      <c r="F625" s="2">
        <v>16.528112410999999</v>
      </c>
      <c r="G625" s="2">
        <v>72654.75</v>
      </c>
      <c r="H625" s="2">
        <v>1000000</v>
      </c>
      <c r="I625" s="2">
        <v>8.9372746599999997E-2</v>
      </c>
    </row>
    <row r="626" spans="1:9" ht="15.75">
      <c r="A626" s="2">
        <v>30231</v>
      </c>
      <c r="B626" s="2">
        <v>-54897.625</v>
      </c>
      <c r="C626" s="2">
        <v>4558.8696289</v>
      </c>
      <c r="D626" s="2">
        <v>-2.8665684E-2</v>
      </c>
      <c r="E626" s="2">
        <v>-0.106694921</v>
      </c>
      <c r="F626" s="2">
        <v>0.98363173000000004</v>
      </c>
      <c r="G626" s="2">
        <v>72616.421875</v>
      </c>
      <c r="H626" s="2">
        <v>1000000</v>
      </c>
      <c r="I626" s="2">
        <v>8.9372746599999997E-2</v>
      </c>
    </row>
    <row r="627" spans="1:9" ht="15.75">
      <c r="A627" s="2">
        <v>30233</v>
      </c>
      <c r="B627" s="2">
        <v>16121.826171000001</v>
      </c>
      <c r="C627" s="2">
        <v>19080.710937</v>
      </c>
      <c r="D627" s="2">
        <v>0.54898381230000004</v>
      </c>
      <c r="E627" s="2">
        <v>-0.29762580900000002</v>
      </c>
      <c r="F627" s="2">
        <v>7.3152246475</v>
      </c>
      <c r="G627" s="2">
        <v>72599.375</v>
      </c>
      <c r="H627" s="2">
        <v>1000000</v>
      </c>
      <c r="I627" s="2">
        <v>8.9372746599999997E-2</v>
      </c>
    </row>
    <row r="628" spans="1:9" ht="15.75">
      <c r="A628" s="2">
        <v>30236</v>
      </c>
      <c r="B628" s="2">
        <v>14623.871093</v>
      </c>
      <c r="C628" s="2">
        <v>-25064.71875</v>
      </c>
      <c r="D628" s="2">
        <v>0.46956214299999999</v>
      </c>
      <c r="E628" s="2">
        <v>-0.78355532800000005</v>
      </c>
      <c r="F628" s="2">
        <v>6.9585862158999996</v>
      </c>
      <c r="G628" s="2">
        <v>72705.945311999996</v>
      </c>
      <c r="H628" s="2">
        <v>1000000</v>
      </c>
      <c r="I628" s="2">
        <v>8.9372746599999997E-2</v>
      </c>
    </row>
    <row r="629" spans="1:9" ht="15.75">
      <c r="A629" s="2">
        <v>30238</v>
      </c>
      <c r="B629" s="2">
        <v>-59746.6875</v>
      </c>
      <c r="C629" s="2">
        <v>-17313.091789999999</v>
      </c>
      <c r="D629" s="2">
        <v>-2.4311118999999999E-2</v>
      </c>
      <c r="E629" s="2">
        <v>-9.1983972999999997E-2</v>
      </c>
      <c r="F629" s="2">
        <v>0.4854838252</v>
      </c>
      <c r="G629" s="2">
        <v>72790.445311999996</v>
      </c>
      <c r="H629" s="2">
        <v>1000000</v>
      </c>
      <c r="I629" s="2">
        <v>8.9372746599999997E-2</v>
      </c>
    </row>
    <row r="630" spans="1:9" ht="15.75">
      <c r="A630" s="2">
        <v>30240</v>
      </c>
      <c r="B630" s="2">
        <v>50261.3125</v>
      </c>
      <c r="C630" s="2">
        <v>-74026.703120000006</v>
      </c>
      <c r="D630" s="2">
        <v>0.101961255</v>
      </c>
      <c r="E630" s="2">
        <v>-0.198973551</v>
      </c>
      <c r="F630" s="2">
        <v>1.3360927104</v>
      </c>
      <c r="G630" s="2">
        <v>73075.40625</v>
      </c>
      <c r="H630" s="2">
        <v>1000000</v>
      </c>
      <c r="I630" s="2">
        <v>8.9372746599999997E-2</v>
      </c>
    </row>
    <row r="631" spans="1:9" ht="15.75">
      <c r="A631" s="2">
        <v>30244</v>
      </c>
      <c r="B631" s="2">
        <v>-39078.964840000001</v>
      </c>
      <c r="C631" s="2">
        <v>62995.191405999998</v>
      </c>
      <c r="D631" s="2">
        <v>-2.0088719000000001E-2</v>
      </c>
      <c r="E631" s="2">
        <v>7.3721129E-3</v>
      </c>
      <c r="F631" s="2">
        <v>0.87590736150000004</v>
      </c>
      <c r="G631" s="2">
        <v>72624.109375</v>
      </c>
      <c r="H631" s="2">
        <v>1000000</v>
      </c>
      <c r="I631" s="2">
        <v>8.9372746599999997E-2</v>
      </c>
    </row>
    <row r="632" spans="1:9" ht="15.75">
      <c r="A632" s="2">
        <v>30246</v>
      </c>
      <c r="B632" s="2">
        <v>41046.480468000002</v>
      </c>
      <c r="C632" s="2">
        <v>-135914.0312</v>
      </c>
      <c r="D632" s="2">
        <v>0.11766678830000001</v>
      </c>
      <c r="E632" s="2">
        <v>-0.389002442</v>
      </c>
      <c r="F632" s="2">
        <v>1.264945507</v>
      </c>
      <c r="G632" s="2">
        <v>73564.859375</v>
      </c>
      <c r="H632" s="2">
        <v>1000000</v>
      </c>
      <c r="I632" s="2">
        <v>8.9372746599999997E-2</v>
      </c>
    </row>
    <row r="633" spans="1:9" ht="15.75">
      <c r="A633" s="2">
        <v>30248</v>
      </c>
      <c r="B633" s="2">
        <v>-140760.60930000001</v>
      </c>
      <c r="C633" s="2">
        <v>71290.929686999996</v>
      </c>
      <c r="D633" s="2">
        <v>-9.7626148999999995E-2</v>
      </c>
      <c r="E633" s="2">
        <v>1.0803761800000001E-2</v>
      </c>
      <c r="F633" s="2">
        <v>0.49938720460000002</v>
      </c>
      <c r="G633" s="2">
        <v>73027.492186999996</v>
      </c>
      <c r="H633" s="2">
        <v>1000000</v>
      </c>
      <c r="I633" s="2">
        <v>8.9372746599999997E-2</v>
      </c>
    </row>
    <row r="634" spans="1:9" ht="15.75">
      <c r="A634" s="2">
        <v>30275</v>
      </c>
      <c r="B634" s="2">
        <v>-4248.9697260000003</v>
      </c>
      <c r="C634" s="2">
        <v>19812.283202999999</v>
      </c>
      <c r="D634" s="2">
        <v>0.62674051519999996</v>
      </c>
      <c r="E634" s="2">
        <v>-0.665312707</v>
      </c>
      <c r="F634" s="2">
        <v>12.162426948</v>
      </c>
      <c r="G634" s="2">
        <v>72553.765625</v>
      </c>
      <c r="H634" s="2">
        <v>1000000</v>
      </c>
      <c r="I634" s="2">
        <v>8.9372746599999997E-2</v>
      </c>
    </row>
    <row r="635" spans="1:9" ht="15.75">
      <c r="A635" s="2">
        <v>30277</v>
      </c>
      <c r="B635" s="2">
        <v>-13662.862300000001</v>
      </c>
      <c r="C635" s="2">
        <v>17258.853514999999</v>
      </c>
      <c r="D635" s="2">
        <v>6.4644508000000003E-2</v>
      </c>
      <c r="E635" s="2">
        <v>-0.16405957900000001</v>
      </c>
      <c r="F635" s="2">
        <v>2.7983269691000001</v>
      </c>
      <c r="G635" s="2">
        <v>72556.703125</v>
      </c>
      <c r="H635" s="2">
        <v>1000000</v>
      </c>
      <c r="I635" s="2">
        <v>8.9372746599999997E-2</v>
      </c>
    </row>
    <row r="636" spans="1:9" ht="15.75">
      <c r="A636" s="2">
        <v>30279</v>
      </c>
      <c r="B636" s="2">
        <v>32498.609375</v>
      </c>
      <c r="C636" s="2">
        <v>-44501.914060000003</v>
      </c>
      <c r="D636" s="2">
        <v>-4.7414639999999999E-3</v>
      </c>
      <c r="E636" s="2">
        <v>-3.9019937999999997E-2</v>
      </c>
      <c r="F636" s="2">
        <v>0.29163217540000003</v>
      </c>
      <c r="G636" s="2">
        <v>73100.234375</v>
      </c>
      <c r="H636" s="2">
        <v>1000000</v>
      </c>
      <c r="I636" s="2">
        <v>8.9372746599999997E-2</v>
      </c>
    </row>
    <row r="637" spans="1:9" ht="15.75">
      <c r="A637" s="2">
        <v>30281</v>
      </c>
      <c r="B637" s="2">
        <v>-43819.148430000001</v>
      </c>
      <c r="C637" s="2">
        <v>46954.820312000003</v>
      </c>
      <c r="D637" s="2">
        <v>1.3161098499999999E-2</v>
      </c>
      <c r="E637" s="2">
        <v>1.03358216E-2</v>
      </c>
      <c r="F637" s="2">
        <v>2.6074664591999999</v>
      </c>
      <c r="G637" s="2">
        <v>72502.929686999996</v>
      </c>
      <c r="H637" s="2">
        <v>1000000</v>
      </c>
      <c r="I637" s="2">
        <v>8.9372746599999997E-2</v>
      </c>
    </row>
    <row r="638" spans="1:9" ht="15.75">
      <c r="A638" s="2">
        <v>30283</v>
      </c>
      <c r="B638" s="2">
        <v>3276.0544433</v>
      </c>
      <c r="C638" s="2">
        <v>-3562.3576659999999</v>
      </c>
      <c r="D638" s="2">
        <v>0.81669014689999997</v>
      </c>
      <c r="E638" s="2">
        <v>-0.94125854900000006</v>
      </c>
      <c r="F638" s="2">
        <v>13.809813499000001</v>
      </c>
      <c r="G638" s="2">
        <v>72615.367186999996</v>
      </c>
      <c r="H638" s="2">
        <v>1000000</v>
      </c>
      <c r="I638" s="2">
        <v>8.9372746599999997E-2</v>
      </c>
    </row>
    <row r="639" spans="1:9" ht="15.75">
      <c r="A639" s="2">
        <v>30298</v>
      </c>
      <c r="B639" s="2">
        <v>-5061.6284169999999</v>
      </c>
      <c r="C639" s="2">
        <v>-11646.632809999999</v>
      </c>
      <c r="D639" s="2">
        <v>0.67354202269999996</v>
      </c>
      <c r="E639" s="2">
        <v>-1.1645765299999999</v>
      </c>
      <c r="F639" s="2">
        <v>12.785879135</v>
      </c>
      <c r="G639" s="2">
        <v>72622.523436999996</v>
      </c>
      <c r="H639" s="2">
        <v>1000000</v>
      </c>
      <c r="I639" s="2">
        <v>8.9372746599999997E-2</v>
      </c>
    </row>
    <row r="640" spans="1:9" ht="15.75">
      <c r="A640" s="2">
        <v>30303</v>
      </c>
      <c r="B640" s="2">
        <v>-12111.646479999999</v>
      </c>
      <c r="C640" s="2">
        <v>-2515.2929680000002</v>
      </c>
      <c r="D640" s="2">
        <v>0.15041834109999999</v>
      </c>
      <c r="E640" s="2">
        <v>-0.166381642</v>
      </c>
      <c r="F640" s="2">
        <v>2.7984638213999999</v>
      </c>
      <c r="G640" s="2">
        <v>72599.460936999996</v>
      </c>
      <c r="H640" s="2">
        <v>1000000</v>
      </c>
      <c r="I640" s="2">
        <v>8.9372746599999997E-2</v>
      </c>
    </row>
    <row r="641" spans="1:9" ht="15.75">
      <c r="A641" s="2">
        <v>30312</v>
      </c>
      <c r="B641" s="2">
        <v>84399.601561999996</v>
      </c>
      <c r="C641" s="2">
        <v>72902.695311999996</v>
      </c>
      <c r="D641" s="2">
        <v>0.75962042799999996</v>
      </c>
      <c r="E641" s="2">
        <v>7.9042673100000002E-2</v>
      </c>
      <c r="F641" s="2">
        <v>4.1346993446000004</v>
      </c>
      <c r="G641" s="2">
        <v>72879.742186999996</v>
      </c>
      <c r="H641" s="2">
        <v>1000000</v>
      </c>
      <c r="I641" s="2">
        <v>8.9372746599999997E-2</v>
      </c>
    </row>
    <row r="642" spans="1:9" ht="15.75">
      <c r="A642" s="2">
        <v>30315</v>
      </c>
      <c r="B642" s="2">
        <v>10103.824218</v>
      </c>
      <c r="C642" s="2">
        <v>3266.8447265</v>
      </c>
      <c r="D642" s="2">
        <v>0.8698680996</v>
      </c>
      <c r="E642" s="2">
        <v>-0.91564673100000005</v>
      </c>
      <c r="F642" s="2">
        <v>13.937872885999999</v>
      </c>
      <c r="G642" s="2">
        <v>72612.960936999996</v>
      </c>
      <c r="H642" s="2">
        <v>1000000</v>
      </c>
      <c r="I642" s="2">
        <v>8.9372746599999997E-2</v>
      </c>
    </row>
    <row r="643" spans="1:9" ht="15.75">
      <c r="A643" s="2">
        <v>30317</v>
      </c>
      <c r="B643" s="2">
        <v>-14599.172850000001</v>
      </c>
      <c r="C643" s="2">
        <v>12062.762694999999</v>
      </c>
      <c r="D643" s="2">
        <v>0.1658590435</v>
      </c>
      <c r="E643" s="2">
        <v>-0.26444911900000001</v>
      </c>
      <c r="F643" s="2">
        <v>3.5852022171</v>
      </c>
      <c r="G643" s="2">
        <v>72560.539061999996</v>
      </c>
      <c r="H643" s="2">
        <v>1000000</v>
      </c>
      <c r="I643" s="2">
        <v>8.9372746599999997E-2</v>
      </c>
    </row>
    <row r="644" spans="1:9" ht="15.75">
      <c r="A644" s="2">
        <v>30319</v>
      </c>
      <c r="B644" s="2">
        <v>-24188.376950000002</v>
      </c>
      <c r="C644" s="2">
        <v>-30890.67382</v>
      </c>
      <c r="D644" s="2">
        <v>0.1462645679</v>
      </c>
      <c r="E644" s="2">
        <v>-0.68942356100000002</v>
      </c>
      <c r="F644" s="2">
        <v>6.4610071182000004</v>
      </c>
      <c r="G644" s="2">
        <v>72661.09375</v>
      </c>
      <c r="H644" s="2">
        <v>1000000</v>
      </c>
      <c r="I644" s="2">
        <v>8.9372746599999997E-2</v>
      </c>
    </row>
    <row r="645" spans="1:9" ht="15.75">
      <c r="A645" s="2">
        <v>30321</v>
      </c>
      <c r="B645" s="2">
        <v>4151.9243164</v>
      </c>
      <c r="C645" s="2">
        <v>20974.107421000001</v>
      </c>
      <c r="D645" s="2">
        <v>0.21655796460000001</v>
      </c>
      <c r="E645" s="2">
        <v>-8.1783971999999996E-2</v>
      </c>
      <c r="F645" s="2">
        <v>4.0054092406999997</v>
      </c>
      <c r="G645" s="2">
        <v>72580.710936999996</v>
      </c>
      <c r="H645" s="2">
        <v>1000000</v>
      </c>
      <c r="I645" s="2">
        <v>8.9372746599999997E-2</v>
      </c>
    </row>
    <row r="646" spans="1:9" ht="15.75">
      <c r="A646" s="2">
        <v>30329</v>
      </c>
      <c r="B646" s="2">
        <v>51877.117187000003</v>
      </c>
      <c r="C646" s="2">
        <v>-64869.679680000001</v>
      </c>
      <c r="D646" s="2">
        <v>0.196126461</v>
      </c>
      <c r="E646" s="2">
        <v>4.0017720299999997E-2</v>
      </c>
      <c r="F646" s="2">
        <v>0.28555497520000001</v>
      </c>
      <c r="G646" s="2">
        <v>73570</v>
      </c>
      <c r="H646" s="2">
        <v>1000000</v>
      </c>
      <c r="I646" s="2">
        <v>8.9372746599999997E-2</v>
      </c>
    </row>
    <row r="647" spans="1:9" ht="15.75">
      <c r="A647" s="2">
        <v>30346</v>
      </c>
      <c r="B647" s="2">
        <v>74379.179686999996</v>
      </c>
      <c r="C647" s="2">
        <v>113256.92187000001</v>
      </c>
      <c r="D647" s="2">
        <v>4.8881907000000002E-2</v>
      </c>
      <c r="E647" s="2">
        <v>3.8864496999999998E-2</v>
      </c>
      <c r="F647" s="2">
        <v>0.17967526610000001</v>
      </c>
      <c r="G647" s="2">
        <v>73685.804686999996</v>
      </c>
      <c r="H647" s="2">
        <v>1000000</v>
      </c>
      <c r="I647" s="2">
        <v>8.9372746599999997E-2</v>
      </c>
    </row>
    <row r="648" spans="1:9" ht="15.75">
      <c r="A648" s="2">
        <v>30353</v>
      </c>
      <c r="B648" s="2">
        <v>2837.5856933</v>
      </c>
      <c r="C648" s="2">
        <v>19866.128906000002</v>
      </c>
      <c r="D648" s="2">
        <v>0.1099636331</v>
      </c>
      <c r="E648" s="2">
        <v>-4.8866870999999999E-2</v>
      </c>
      <c r="F648" s="2">
        <v>1.7951911687</v>
      </c>
      <c r="G648" s="2">
        <v>72592.359375</v>
      </c>
      <c r="H648" s="2">
        <v>1000000</v>
      </c>
      <c r="I648" s="2">
        <v>8.9372746599999997E-2</v>
      </c>
    </row>
    <row r="649" spans="1:9" ht="15.75">
      <c r="A649" s="2">
        <v>30355</v>
      </c>
      <c r="B649" s="2">
        <v>33003.632812000003</v>
      </c>
      <c r="C649" s="2">
        <v>68073.328125</v>
      </c>
      <c r="D649" s="2">
        <v>0.15991120040000001</v>
      </c>
      <c r="E649" s="2">
        <v>0.1305719763</v>
      </c>
      <c r="F649" s="2">
        <v>0.99480289219999996</v>
      </c>
      <c r="G649" s="2">
        <v>72766.734375</v>
      </c>
      <c r="H649" s="2">
        <v>1000000</v>
      </c>
      <c r="I649" s="2">
        <v>8.9372746599999997E-2</v>
      </c>
    </row>
    <row r="650" spans="1:9" ht="15.75">
      <c r="A650" s="2">
        <v>30363</v>
      </c>
      <c r="B650" s="2">
        <v>-500.6402587</v>
      </c>
      <c r="C650" s="2">
        <v>-750.15338129999998</v>
      </c>
      <c r="D650" s="2">
        <v>3.1371438503000002</v>
      </c>
      <c r="E650" s="2">
        <v>-4.2189192770000004</v>
      </c>
      <c r="F650" s="2">
        <v>58.065601348000001</v>
      </c>
      <c r="G650" s="2">
        <v>72600.390625</v>
      </c>
      <c r="H650" s="2">
        <v>1000000</v>
      </c>
      <c r="I650" s="2">
        <v>8.9372746599999997E-2</v>
      </c>
    </row>
    <row r="651" spans="1:9" ht="15.75">
      <c r="A651" s="2">
        <v>30365</v>
      </c>
      <c r="B651" s="2">
        <v>73854.671875</v>
      </c>
      <c r="C651" s="2">
        <v>-24714.574209999999</v>
      </c>
      <c r="D651" s="2">
        <v>0.12682417030000001</v>
      </c>
      <c r="E651" s="2">
        <v>-0.10768641499999999</v>
      </c>
      <c r="F651" s="2">
        <v>0.794560194</v>
      </c>
      <c r="G651" s="2">
        <v>73027.171875</v>
      </c>
      <c r="H651" s="2">
        <v>1000000</v>
      </c>
      <c r="I651" s="2">
        <v>8.9372746599999997E-2</v>
      </c>
    </row>
    <row r="652" spans="1:9" ht="15.75">
      <c r="A652" s="2">
        <v>30367</v>
      </c>
      <c r="B652" s="2">
        <v>1470.3099365</v>
      </c>
      <c r="C652" s="2">
        <v>2992.7783202999999</v>
      </c>
      <c r="D652" s="2">
        <v>4.8032548199999997E-2</v>
      </c>
      <c r="E652" s="2">
        <v>-7.3124304000000001E-2</v>
      </c>
      <c r="F652" s="2">
        <v>1.2317355871</v>
      </c>
      <c r="G652" s="2">
        <v>72632.351561999996</v>
      </c>
      <c r="H652" s="2">
        <v>1000000</v>
      </c>
      <c r="I652" s="2">
        <v>8.9372746599999997E-2</v>
      </c>
    </row>
    <row r="653" spans="1:9" ht="15.75">
      <c r="A653" s="2">
        <v>30449</v>
      </c>
      <c r="B653" s="2">
        <v>18285.720702999999</v>
      </c>
      <c r="C653" s="2">
        <v>-13994.846670000001</v>
      </c>
      <c r="D653" s="2">
        <v>7.3940575100000003E-2</v>
      </c>
      <c r="E653" s="2">
        <v>-0.13990639099999999</v>
      </c>
      <c r="F653" s="2">
        <v>1.4841064213999999</v>
      </c>
      <c r="G653" s="2">
        <v>72716.5</v>
      </c>
      <c r="H653" s="2">
        <v>1000000</v>
      </c>
      <c r="I653" s="2">
        <v>8.9372746599999997E-2</v>
      </c>
    </row>
    <row r="654" spans="1:9" ht="15.75">
      <c r="A654" s="2">
        <v>30459</v>
      </c>
      <c r="B654" s="2">
        <v>7081.8286132000003</v>
      </c>
      <c r="C654" s="2">
        <v>24562.441406000002</v>
      </c>
      <c r="D654" s="2">
        <v>0.38722082969999999</v>
      </c>
      <c r="E654" s="2">
        <v>-9.8055601000000006E-2</v>
      </c>
      <c r="F654" s="2">
        <v>5.9549579619999999</v>
      </c>
      <c r="G654" s="2">
        <v>72577.734375</v>
      </c>
      <c r="H654" s="2">
        <v>1000000</v>
      </c>
      <c r="I654" s="2">
        <v>8.9372746599999997E-2</v>
      </c>
    </row>
    <row r="655" spans="1:9" ht="15.75">
      <c r="A655" s="2">
        <v>30463</v>
      </c>
      <c r="B655" s="2">
        <v>-134105.92180000001</v>
      </c>
      <c r="C655" s="2">
        <v>15374.321289</v>
      </c>
      <c r="D655" s="2">
        <v>-0.13069359899999999</v>
      </c>
      <c r="E655" s="2">
        <v>-4.2678835999999998E-2</v>
      </c>
      <c r="F655" s="2">
        <v>0.70298302170000004</v>
      </c>
      <c r="G655" s="2">
        <v>72952.007811999996</v>
      </c>
      <c r="H655" s="2">
        <v>1000000</v>
      </c>
      <c r="I655" s="2">
        <v>8.9372746599999997E-2</v>
      </c>
    </row>
    <row r="656" spans="1:9" ht="15.75">
      <c r="A656" s="2">
        <v>30468</v>
      </c>
      <c r="B656" s="2">
        <v>1127.6165771000001</v>
      </c>
      <c r="C656" s="2">
        <v>-4289.5903319999998</v>
      </c>
      <c r="D656" s="2">
        <v>0.38423559060000001</v>
      </c>
      <c r="E656" s="2">
        <v>-0.52520889000000004</v>
      </c>
      <c r="F656" s="2">
        <v>6.5837659835000002</v>
      </c>
      <c r="G656" s="2">
        <v>72614.625</v>
      </c>
      <c r="H656" s="2">
        <v>1000000</v>
      </c>
      <c r="I656" s="2">
        <v>8.9372746599999997E-2</v>
      </c>
    </row>
    <row r="657" spans="1:9" ht="15.75">
      <c r="A657" s="2">
        <v>30501</v>
      </c>
      <c r="B657" s="2">
        <v>-13123.82812</v>
      </c>
      <c r="C657" s="2">
        <v>-24151.603510000001</v>
      </c>
      <c r="D657" s="2">
        <v>0.12448075409999999</v>
      </c>
      <c r="E657" s="2">
        <v>-0.58713334699999997</v>
      </c>
      <c r="F657" s="2">
        <v>5.5992507934000004</v>
      </c>
      <c r="G657" s="2">
        <v>72658.90625</v>
      </c>
      <c r="H657" s="2">
        <v>1000000</v>
      </c>
      <c r="I657" s="2">
        <v>8.9372746599999997E-2</v>
      </c>
    </row>
    <row r="658" spans="1:9" ht="15.75">
      <c r="A658" s="2">
        <v>30503</v>
      </c>
      <c r="B658" s="2">
        <v>-9682.8632809999999</v>
      </c>
      <c r="C658" s="2">
        <v>99.143333435000002</v>
      </c>
      <c r="D658" s="2">
        <v>0.38798630229999997</v>
      </c>
      <c r="E658" s="2">
        <v>-0.67881941700000004</v>
      </c>
      <c r="F658" s="2">
        <v>9.4704017639</v>
      </c>
      <c r="G658" s="2">
        <v>72585.25</v>
      </c>
      <c r="H658" s="2">
        <v>1000000</v>
      </c>
      <c r="I658" s="2">
        <v>8.9372746599999997E-2</v>
      </c>
    </row>
    <row r="659" spans="1:9" ht="15.75">
      <c r="A659" s="2">
        <v>30505</v>
      </c>
      <c r="B659" s="2">
        <v>5399.1147460000002</v>
      </c>
      <c r="C659" s="2">
        <v>343.49276732999999</v>
      </c>
      <c r="D659" s="2">
        <v>5.3539733886</v>
      </c>
      <c r="E659" s="2">
        <v>-6.3173747059999998</v>
      </c>
      <c r="F659" s="2">
        <v>87.822044371999993</v>
      </c>
      <c r="G659" s="2">
        <v>72609.007811999996</v>
      </c>
      <c r="H659" s="2">
        <v>1000000</v>
      </c>
      <c r="I659" s="2">
        <v>8.9372746599999997E-2</v>
      </c>
    </row>
    <row r="660" spans="1:9" ht="15.75">
      <c r="A660" s="2">
        <v>30540</v>
      </c>
      <c r="B660" s="2">
        <v>87267.71875</v>
      </c>
      <c r="C660" s="2">
        <v>-82812.71875</v>
      </c>
      <c r="D660" s="2">
        <v>2.2695055200000001E-2</v>
      </c>
      <c r="E660" s="2">
        <v>-2.1902456000000001E-2</v>
      </c>
      <c r="F660" s="2">
        <v>0.2252686619</v>
      </c>
      <c r="G660" s="2">
        <v>73655.695311999996</v>
      </c>
      <c r="H660" s="2">
        <v>1000000</v>
      </c>
      <c r="I660" s="2">
        <v>8.9372746599999997E-2</v>
      </c>
    </row>
    <row r="661" spans="1:9" ht="15.75">
      <c r="A661" s="2">
        <v>30542</v>
      </c>
      <c r="B661" s="2">
        <v>-42230.789060000003</v>
      </c>
      <c r="C661" s="2">
        <v>-21048.13867</v>
      </c>
      <c r="D661" s="2">
        <v>-2.7475349E-2</v>
      </c>
      <c r="E661" s="2">
        <v>-0.855808138</v>
      </c>
      <c r="F661" s="2">
        <v>8.2275543211999995</v>
      </c>
      <c r="G661" s="2">
        <v>72628.9375</v>
      </c>
      <c r="H661" s="2">
        <v>1000000</v>
      </c>
      <c r="I661" s="2">
        <v>8.9372746599999997E-2</v>
      </c>
    </row>
    <row r="662" spans="1:9" ht="15.75">
      <c r="A662" s="2">
        <v>30544</v>
      </c>
      <c r="B662" s="2">
        <v>18738.300781000002</v>
      </c>
      <c r="C662" s="2">
        <v>5450.7783202999999</v>
      </c>
      <c r="D662" s="2">
        <v>0.19276951249999999</v>
      </c>
      <c r="E662" s="2">
        <v>-0.15243188999999999</v>
      </c>
      <c r="F662" s="2">
        <v>1.6381835937</v>
      </c>
      <c r="G662" s="2">
        <v>72657.5625</v>
      </c>
      <c r="H662" s="2">
        <v>1000000</v>
      </c>
      <c r="I662" s="2">
        <v>8.9372746599999997E-2</v>
      </c>
    </row>
    <row r="663" spans="1:9" ht="15.75">
      <c r="A663" s="2">
        <v>30620</v>
      </c>
      <c r="B663" s="2">
        <v>-1874.0905760000001</v>
      </c>
      <c r="C663" s="2">
        <v>-181987.3437</v>
      </c>
      <c r="D663" s="2">
        <v>0.18733610210000001</v>
      </c>
      <c r="E663" s="2">
        <v>-0.78471076399999995</v>
      </c>
      <c r="F663" s="2">
        <v>2.8369758129</v>
      </c>
      <c r="G663" s="2">
        <v>73649.835936999996</v>
      </c>
      <c r="H663" s="2">
        <v>1000000</v>
      </c>
      <c r="I663" s="2">
        <v>8.9372746599999997E-2</v>
      </c>
    </row>
    <row r="664" spans="1:9" ht="15.75">
      <c r="A664" s="2">
        <v>30637</v>
      </c>
      <c r="B664" s="2">
        <v>-103715.4062</v>
      </c>
      <c r="C664" s="2">
        <v>95460.390625</v>
      </c>
      <c r="D664" s="2">
        <v>-0.10743517399999999</v>
      </c>
      <c r="E664" s="2">
        <v>9.0017139900000001E-2</v>
      </c>
      <c r="F664" s="2">
        <v>1.0719621181000001</v>
      </c>
      <c r="G664" s="2">
        <v>72719.882811999996</v>
      </c>
      <c r="H664" s="2">
        <v>1000000</v>
      </c>
      <c r="I664" s="2">
        <v>8.9372746599999997E-2</v>
      </c>
    </row>
    <row r="665" spans="1:9" ht="15.75">
      <c r="A665" s="2">
        <v>30639</v>
      </c>
      <c r="B665" s="2">
        <v>-75362.5</v>
      </c>
      <c r="C665" s="2">
        <v>-20073.884760000001</v>
      </c>
      <c r="D665" s="2">
        <v>-0.16502921200000001</v>
      </c>
      <c r="E665" s="2">
        <v>-0.387668609</v>
      </c>
      <c r="F665" s="2">
        <v>1.1968795060999999</v>
      </c>
      <c r="G665" s="2">
        <v>72793.9375</v>
      </c>
      <c r="H665" s="2">
        <v>1000000</v>
      </c>
      <c r="I665" s="2">
        <v>8.9372746599999997E-2</v>
      </c>
    </row>
    <row r="666" spans="1:9" ht="15.75">
      <c r="A666" s="2">
        <v>30641</v>
      </c>
      <c r="B666" s="2">
        <v>11671.422850999999</v>
      </c>
      <c r="C666" s="2">
        <v>36253.039062000003</v>
      </c>
      <c r="D666" s="2">
        <v>5.55780492E-2</v>
      </c>
      <c r="E666" s="2">
        <v>6.0281277999999997E-3</v>
      </c>
      <c r="F666" s="2">
        <v>0.65555512900000001</v>
      </c>
      <c r="G666" s="2">
        <v>72671.671875</v>
      </c>
      <c r="H666" s="2">
        <v>1000000</v>
      </c>
      <c r="I666" s="2">
        <v>8.9372746599999997E-2</v>
      </c>
    </row>
    <row r="667" spans="1:9" ht="15.75">
      <c r="A667" s="2">
        <v>30643</v>
      </c>
      <c r="B667" s="2">
        <v>-107952.46090000001</v>
      </c>
      <c r="C667" s="2">
        <v>43024.695312000003</v>
      </c>
      <c r="D667" s="2">
        <v>-6.9135009999999997E-2</v>
      </c>
      <c r="E667" s="2">
        <v>-2.0039879999999999E-2</v>
      </c>
      <c r="F667" s="2">
        <v>0.59285545340000001</v>
      </c>
      <c r="G667" s="2">
        <v>72743.40625</v>
      </c>
      <c r="H667" s="2">
        <v>1000000</v>
      </c>
      <c r="I667" s="2">
        <v>8.9372746599999997E-2</v>
      </c>
    </row>
    <row r="668" spans="1:9" ht="15.75">
      <c r="A668" s="2">
        <v>30645</v>
      </c>
      <c r="B668" s="2">
        <v>-186935.1562</v>
      </c>
      <c r="C668" s="2">
        <v>-12444.04882</v>
      </c>
      <c r="D668" s="2">
        <v>-0.40921121799999999</v>
      </c>
      <c r="E668" s="2">
        <v>-0.15163496100000001</v>
      </c>
      <c r="F668" s="2">
        <v>1.3797425030999999</v>
      </c>
      <c r="G668" s="2">
        <v>73263.625</v>
      </c>
      <c r="H668" s="2">
        <v>1000000</v>
      </c>
      <c r="I668" s="2">
        <v>8.9372746599999997E-2</v>
      </c>
    </row>
    <row r="669" spans="1:9" ht="15.75">
      <c r="A669" s="2">
        <v>30647</v>
      </c>
      <c r="B669" s="2">
        <v>-17688.23242</v>
      </c>
      <c r="C669" s="2">
        <v>9987.1796875</v>
      </c>
      <c r="D669" s="2">
        <v>4.6391624899999998E-2</v>
      </c>
      <c r="E669" s="2">
        <v>-9.1842554000000007E-2</v>
      </c>
      <c r="F669" s="2">
        <v>1.4727457761</v>
      </c>
      <c r="G669" s="2">
        <v>72586.664061999996</v>
      </c>
      <c r="H669" s="2">
        <v>1000000</v>
      </c>
      <c r="I669" s="2">
        <v>8.9372746599999997E-2</v>
      </c>
    </row>
    <row r="670" spans="1:9" ht="15.75">
      <c r="A670" s="2">
        <v>30649</v>
      </c>
      <c r="B670" s="2">
        <v>-8037.0844719999996</v>
      </c>
      <c r="C670" s="2">
        <v>-7047.6572260000003</v>
      </c>
      <c r="D670" s="2">
        <v>1.0457127094000001</v>
      </c>
      <c r="E670" s="2">
        <v>-1.8441549530000001</v>
      </c>
      <c r="F670" s="2">
        <v>23.642234802000001</v>
      </c>
      <c r="G670" s="2">
        <v>72604.078125</v>
      </c>
      <c r="H670" s="2">
        <v>1000000</v>
      </c>
      <c r="I670" s="2">
        <v>8.9372746599999997E-2</v>
      </c>
    </row>
    <row r="671" spans="1:9" ht="15.75">
      <c r="A671" s="2">
        <v>30654</v>
      </c>
      <c r="B671" s="2">
        <v>29353.769531000002</v>
      </c>
      <c r="C671" s="2">
        <v>-285.0555114</v>
      </c>
      <c r="D671" s="2">
        <v>1.3613635301</v>
      </c>
      <c r="E671" s="2">
        <v>-1.1137635699999999</v>
      </c>
      <c r="F671" s="2">
        <v>15.486038208</v>
      </c>
      <c r="G671" s="2">
        <v>72671.179686999996</v>
      </c>
      <c r="H671" s="2">
        <v>1000000</v>
      </c>
      <c r="I671" s="2">
        <v>8.9372746599999997E-2</v>
      </c>
    </row>
    <row r="672" spans="1:9" ht="15.75">
      <c r="A672" s="2">
        <v>30656</v>
      </c>
      <c r="B672" s="2">
        <v>-14165.24121</v>
      </c>
      <c r="C672" s="2">
        <v>-12718.26953</v>
      </c>
      <c r="D672" s="2">
        <v>0.13189136979999999</v>
      </c>
      <c r="E672" s="2">
        <v>-0.39991474100000002</v>
      </c>
      <c r="F672" s="2">
        <v>3.6211328506</v>
      </c>
      <c r="G672" s="2">
        <v>72624.46875</v>
      </c>
      <c r="H672" s="2">
        <v>1000000</v>
      </c>
      <c r="I672" s="2">
        <v>8.9372746599999997E-2</v>
      </c>
    </row>
    <row r="673" spans="1:9" ht="15.75">
      <c r="A673" s="2">
        <v>30683</v>
      </c>
      <c r="B673" s="2">
        <v>17035.849609000001</v>
      </c>
      <c r="C673" s="2">
        <v>-9290.8291009999994</v>
      </c>
      <c r="D673" s="2">
        <v>1.9150835275</v>
      </c>
      <c r="E673" s="2">
        <v>-2.0881752960000002</v>
      </c>
      <c r="F673" s="2">
        <v>25.294887542000001</v>
      </c>
      <c r="G673" s="2">
        <v>72659.679686999996</v>
      </c>
      <c r="H673" s="2">
        <v>1000000</v>
      </c>
      <c r="I673" s="2">
        <v>8.9372746599999997E-2</v>
      </c>
    </row>
    <row r="674" spans="1:9" ht="15.75">
      <c r="A674" s="2">
        <v>30711</v>
      </c>
      <c r="B674" s="2">
        <v>-42142.707029999998</v>
      </c>
      <c r="C674" s="2">
        <v>-51716.792959999999</v>
      </c>
      <c r="D674" s="2">
        <v>-4.1762280999999998E-2</v>
      </c>
      <c r="E674" s="2">
        <v>-0.386387437</v>
      </c>
      <c r="F674" s="2">
        <v>2.6732046604000002</v>
      </c>
      <c r="G674" s="2">
        <v>72745.070311999996</v>
      </c>
      <c r="H674" s="2">
        <v>1000000</v>
      </c>
      <c r="I674" s="2">
        <v>8.9372746599999997E-2</v>
      </c>
    </row>
    <row r="675" spans="1:9" ht="15.75">
      <c r="A675" s="2">
        <v>30713</v>
      </c>
      <c r="B675" s="2">
        <v>-40200.875</v>
      </c>
      <c r="C675" s="2">
        <v>66644.46875</v>
      </c>
      <c r="D675" s="2">
        <v>3.67434918E-2</v>
      </c>
      <c r="E675" s="2">
        <v>3.0844314E-3</v>
      </c>
      <c r="F675" s="2">
        <v>4.9692602157000003</v>
      </c>
      <c r="G675" s="2">
        <v>72489.179686999996</v>
      </c>
      <c r="H675" s="2">
        <v>1000000</v>
      </c>
      <c r="I675" s="2">
        <v>8.9372746599999997E-2</v>
      </c>
    </row>
    <row r="676" spans="1:9" ht="15.75">
      <c r="A676" s="2">
        <v>30715</v>
      </c>
      <c r="B676" s="2">
        <v>-65796.992180000001</v>
      </c>
      <c r="C676" s="2">
        <v>23688.148437</v>
      </c>
      <c r="D676" s="2">
        <v>-5.7356663000000002E-2</v>
      </c>
      <c r="E676" s="2">
        <v>-0.25288745699999998</v>
      </c>
      <c r="F676" s="2">
        <v>4.0898666381000002</v>
      </c>
      <c r="G676" s="2">
        <v>72524.945311999996</v>
      </c>
      <c r="H676" s="2">
        <v>1000000</v>
      </c>
      <c r="I676" s="2">
        <v>8.9372746599999997E-2</v>
      </c>
    </row>
    <row r="677" spans="1:9" ht="15.75">
      <c r="A677" s="2">
        <v>30727</v>
      </c>
      <c r="B677" s="2">
        <v>-5900.5253899999998</v>
      </c>
      <c r="C677" s="2">
        <v>1036.0740966000001</v>
      </c>
      <c r="D677" s="2">
        <v>0.9938350319</v>
      </c>
      <c r="E677" s="2">
        <v>-1.526610732</v>
      </c>
      <c r="F677" s="2">
        <v>21.691497802000001</v>
      </c>
      <c r="G677" s="2">
        <v>72587.3125</v>
      </c>
      <c r="H677" s="2">
        <v>1000000</v>
      </c>
      <c r="I677" s="2">
        <v>8.9372746599999997E-2</v>
      </c>
    </row>
    <row r="678" spans="1:9" ht="15.75">
      <c r="A678" s="2">
        <v>30729</v>
      </c>
      <c r="B678" s="2">
        <v>-36186.464840000001</v>
      </c>
      <c r="C678" s="2">
        <v>22009.21875</v>
      </c>
      <c r="D678" s="2">
        <v>-5.8343409999999998E-3</v>
      </c>
      <c r="E678" s="2">
        <v>-0.248564541</v>
      </c>
      <c r="F678" s="2">
        <v>6.1301684379000001</v>
      </c>
      <c r="G678" s="2">
        <v>72527.523436999996</v>
      </c>
      <c r="H678" s="2">
        <v>1000000</v>
      </c>
      <c r="I678" s="2">
        <v>8.9372746599999997E-2</v>
      </c>
    </row>
    <row r="679" spans="1:9" ht="15.75">
      <c r="A679" s="2">
        <v>30731</v>
      </c>
      <c r="B679" s="2">
        <v>-61888.050779999998</v>
      </c>
      <c r="C679" s="2">
        <v>-22015.724600000001</v>
      </c>
      <c r="D679" s="2">
        <v>-9.4681720000000004E-3</v>
      </c>
      <c r="E679" s="2">
        <v>-0.29886969899999999</v>
      </c>
      <c r="F679" s="2">
        <v>3.6525781153999999</v>
      </c>
      <c r="G679" s="2">
        <v>72630.820311999996</v>
      </c>
      <c r="H679" s="2">
        <v>1000000</v>
      </c>
      <c r="I679" s="2">
        <v>8.9372746599999997E-2</v>
      </c>
    </row>
    <row r="680" spans="1:9" ht="15.75">
      <c r="A680" s="2">
        <v>30755</v>
      </c>
      <c r="B680" s="2">
        <v>-37654.363279999998</v>
      </c>
      <c r="C680" s="2">
        <v>-24353.519530000001</v>
      </c>
      <c r="D680" s="2">
        <v>2.6493269900000001E-2</v>
      </c>
      <c r="E680" s="2">
        <v>-0.322562813</v>
      </c>
      <c r="F680" s="2">
        <v>3.4096350669</v>
      </c>
      <c r="G680" s="2">
        <v>72637.273436999996</v>
      </c>
      <c r="H680" s="2">
        <v>1000000</v>
      </c>
      <c r="I680" s="2">
        <v>8.9372746599999997E-2</v>
      </c>
    </row>
    <row r="681" spans="1:9" ht="15.75">
      <c r="A681" s="2">
        <v>30778</v>
      </c>
      <c r="B681" s="2">
        <v>-1136.324218</v>
      </c>
      <c r="C681" s="2">
        <v>9815.8339842999994</v>
      </c>
      <c r="D681" s="2">
        <v>4.9016013144999997</v>
      </c>
      <c r="E681" s="2">
        <v>-5.4433727259999998</v>
      </c>
      <c r="F681" s="2">
        <v>91.980766295999999</v>
      </c>
      <c r="G681" s="2">
        <v>72576.039061999996</v>
      </c>
      <c r="H681" s="2">
        <v>1000000</v>
      </c>
      <c r="I681" s="2">
        <v>8.9372746599999997E-2</v>
      </c>
    </row>
    <row r="682" spans="1:9" ht="15.75">
      <c r="A682" s="2">
        <v>30813</v>
      </c>
      <c r="B682" s="2">
        <v>15636.67871</v>
      </c>
      <c r="C682" s="2">
        <v>-12004.070309999999</v>
      </c>
      <c r="D682" s="2">
        <v>0.36145392059999998</v>
      </c>
      <c r="E682" s="2">
        <v>-0.298149734</v>
      </c>
      <c r="F682" s="2">
        <v>3.0042579173999999</v>
      </c>
      <c r="G682" s="2">
        <v>72680.242186999996</v>
      </c>
      <c r="H682" s="2">
        <v>1000000</v>
      </c>
      <c r="I682" s="2">
        <v>8.9372746599999997E-2</v>
      </c>
    </row>
    <row r="683" spans="1:9" ht="15.75">
      <c r="A683" s="2">
        <v>30830</v>
      </c>
      <c r="B683" s="2">
        <v>6920.2192382000003</v>
      </c>
      <c r="C683" s="2">
        <v>-7107.0908200000003</v>
      </c>
      <c r="D683" s="2">
        <v>0.23582792280000001</v>
      </c>
      <c r="E683" s="2">
        <v>-0.36219447799999999</v>
      </c>
      <c r="F683" s="2">
        <v>3.5560936927000002</v>
      </c>
      <c r="G683" s="2">
        <v>72638.96875</v>
      </c>
      <c r="H683" s="2">
        <v>1000000</v>
      </c>
      <c r="I683" s="2">
        <v>8.9372746599999997E-2</v>
      </c>
    </row>
    <row r="684" spans="1:9" ht="15.75">
      <c r="A684" s="2">
        <v>30832</v>
      </c>
      <c r="B684" s="2">
        <v>-1375.217163</v>
      </c>
      <c r="C684" s="2">
        <v>10786.180664</v>
      </c>
      <c r="D684" s="2">
        <v>0.36819049710000001</v>
      </c>
      <c r="E684" s="2">
        <v>-0.26280418</v>
      </c>
      <c r="F684" s="2">
        <v>6.0908308029000002</v>
      </c>
      <c r="G684" s="2">
        <v>72577.21875</v>
      </c>
      <c r="H684" s="2">
        <v>1000000</v>
      </c>
      <c r="I684" s="2">
        <v>8.9372746599999997E-2</v>
      </c>
    </row>
    <row r="685" spans="1:9" ht="15.75">
      <c r="A685" s="2">
        <v>30858</v>
      </c>
      <c r="B685" s="2">
        <v>54390.273437000003</v>
      </c>
      <c r="C685" s="2">
        <v>-11762.464840000001</v>
      </c>
      <c r="D685" s="2">
        <v>0.15984125430000001</v>
      </c>
      <c r="E685" s="2">
        <v>-7.5665406000000004E-2</v>
      </c>
      <c r="F685" s="2">
        <v>0.74952256669999995</v>
      </c>
      <c r="G685" s="2">
        <v>72896.476561999996</v>
      </c>
      <c r="H685" s="2">
        <v>1000000</v>
      </c>
      <c r="I685" s="2">
        <v>8.9372746599999997E-2</v>
      </c>
    </row>
    <row r="686" spans="1:9" ht="15.75">
      <c r="A686" s="2">
        <v>30862</v>
      </c>
      <c r="B686" s="2">
        <v>-24299.01367</v>
      </c>
      <c r="C686" s="2">
        <v>12380.980468</v>
      </c>
      <c r="D686" s="2">
        <v>4.1663806800000001E-2</v>
      </c>
      <c r="E686" s="2">
        <v>-8.6544996999999999E-2</v>
      </c>
      <c r="F686" s="2">
        <v>2.0456337927999999</v>
      </c>
      <c r="G686" s="2">
        <v>72565.25</v>
      </c>
      <c r="H686" s="2">
        <v>1000000</v>
      </c>
      <c r="I686" s="2">
        <v>8.9372746599999997E-2</v>
      </c>
    </row>
    <row r="687" spans="1:9" ht="15.75">
      <c r="A687" s="2">
        <v>30864</v>
      </c>
      <c r="B687" s="2">
        <v>51020.960937000003</v>
      </c>
      <c r="C687" s="2">
        <v>-9953.3632809999999</v>
      </c>
      <c r="D687" s="2">
        <v>3.2937679400000003E-2</v>
      </c>
      <c r="E687" s="2">
        <v>-7.4552050999999994E-2</v>
      </c>
      <c r="F687" s="2">
        <v>0.23347184060000001</v>
      </c>
      <c r="G687" s="2">
        <v>73166.476561999996</v>
      </c>
      <c r="H687" s="2">
        <v>1000000</v>
      </c>
      <c r="I687" s="2">
        <v>8.9372746599999997E-2</v>
      </c>
    </row>
    <row r="688" spans="1:9" ht="15.75">
      <c r="A688" s="2">
        <v>30866</v>
      </c>
      <c r="B688" s="2">
        <v>31796.576171000001</v>
      </c>
      <c r="C688" s="2">
        <v>-11671.624019999999</v>
      </c>
      <c r="D688" s="2">
        <v>0.53692036860000003</v>
      </c>
      <c r="E688" s="2">
        <v>-0.60646271699999998</v>
      </c>
      <c r="F688" s="2">
        <v>6.3612432479000001</v>
      </c>
      <c r="G688" s="2">
        <v>72710.234375</v>
      </c>
      <c r="H688" s="2">
        <v>1000000</v>
      </c>
      <c r="I688" s="2">
        <v>8.9372746599999997E-2</v>
      </c>
    </row>
    <row r="689" spans="1:9" ht="15.75">
      <c r="A689" s="2">
        <v>30868</v>
      </c>
      <c r="B689" s="2">
        <v>9234.1748045999993</v>
      </c>
      <c r="C689" s="2">
        <v>65232.933593000002</v>
      </c>
      <c r="D689" s="2">
        <v>0.38318255540000001</v>
      </c>
      <c r="E689" s="2">
        <v>-3.3414009000000001E-2</v>
      </c>
      <c r="F689" s="2">
        <v>5.0177721977000003</v>
      </c>
      <c r="G689" s="2">
        <v>72553.539061999996</v>
      </c>
      <c r="H689" s="2">
        <v>1000000</v>
      </c>
      <c r="I689" s="2">
        <v>8.9372746599999997E-2</v>
      </c>
    </row>
    <row r="690" spans="1:9" ht="15.75">
      <c r="A690" s="2">
        <v>30870</v>
      </c>
      <c r="B690" s="2">
        <v>-13185.715819999999</v>
      </c>
      <c r="C690" s="2">
        <v>-74456.09375</v>
      </c>
      <c r="D690" s="2">
        <v>4.83436062E-2</v>
      </c>
      <c r="E690" s="2">
        <v>-0.38075840399999999</v>
      </c>
      <c r="F690" s="2">
        <v>2.0566554069</v>
      </c>
      <c r="G690" s="2">
        <v>72885.679686999996</v>
      </c>
      <c r="H690" s="2">
        <v>1000000</v>
      </c>
      <c r="I690" s="2">
        <v>8.9372746599999997E-2</v>
      </c>
    </row>
    <row r="691" spans="1:9" ht="15.75">
      <c r="A691" s="2">
        <v>30872</v>
      </c>
      <c r="B691" s="2">
        <v>76454.445311999996</v>
      </c>
      <c r="C691" s="2">
        <v>-13049.340819999999</v>
      </c>
      <c r="D691" s="2">
        <v>0.10852959750000001</v>
      </c>
      <c r="E691" s="2">
        <v>-3.9752005999999999E-2</v>
      </c>
      <c r="F691" s="2">
        <v>0.80306535950000002</v>
      </c>
      <c r="G691" s="2">
        <v>72968.171875</v>
      </c>
      <c r="H691" s="2">
        <v>1000000</v>
      </c>
      <c r="I691" s="2">
        <v>8.9372746599999997E-2</v>
      </c>
    </row>
    <row r="692" spans="1:9" ht="15.75">
      <c r="A692" s="2">
        <v>30874</v>
      </c>
      <c r="B692" s="2">
        <v>-29042.005850000001</v>
      </c>
      <c r="C692" s="2">
        <v>3035.0070799999999</v>
      </c>
      <c r="D692" s="2">
        <v>5.1360342599999997E-2</v>
      </c>
      <c r="E692" s="2">
        <v>-3.3547176999999997E-2</v>
      </c>
      <c r="F692" s="2">
        <v>0.61649280780000004</v>
      </c>
      <c r="G692" s="2">
        <v>72672.757811999996</v>
      </c>
      <c r="H692" s="2">
        <v>1000000</v>
      </c>
      <c r="I692" s="2">
        <v>8.9372746599999997E-2</v>
      </c>
    </row>
    <row r="693" spans="1:9" ht="15.75">
      <c r="A693" s="2">
        <v>30876</v>
      </c>
      <c r="B693" s="2">
        <v>51331.390625</v>
      </c>
      <c r="C693" s="2">
        <v>18874.015625</v>
      </c>
      <c r="D693" s="2">
        <v>0.40889567129999999</v>
      </c>
      <c r="E693" s="2">
        <v>-0.176147162</v>
      </c>
      <c r="F693" s="2">
        <v>3.6194255352</v>
      </c>
      <c r="G693" s="2">
        <v>72721.4375</v>
      </c>
      <c r="H693" s="2">
        <v>1000000</v>
      </c>
      <c r="I693" s="2">
        <v>8.9372746599999997E-2</v>
      </c>
    </row>
    <row r="694" spans="1:9" ht="15.75">
      <c r="A694" s="2">
        <v>30878</v>
      </c>
      <c r="B694" s="2">
        <v>-43141.953119999998</v>
      </c>
      <c r="C694" s="2">
        <v>-14283.07128</v>
      </c>
      <c r="D694" s="2">
        <v>1.72507166E-2</v>
      </c>
      <c r="E694" s="2">
        <v>-7.4732318000000006E-2</v>
      </c>
      <c r="F694" s="2">
        <v>0.49415007230000002</v>
      </c>
      <c r="G694" s="2">
        <v>72756.609375</v>
      </c>
      <c r="H694" s="2">
        <v>1000000</v>
      </c>
      <c r="I694" s="2">
        <v>8.9372746599999997E-2</v>
      </c>
    </row>
    <row r="695" spans="1:9" ht="15.75">
      <c r="A695" s="2">
        <v>30880</v>
      </c>
      <c r="B695" s="2">
        <v>-40118.113279999998</v>
      </c>
      <c r="C695" s="2">
        <v>41681.027343000002</v>
      </c>
      <c r="D695" s="2">
        <v>2.4983813899999999E-2</v>
      </c>
      <c r="E695" s="2">
        <v>-4.9092967000000001E-2</v>
      </c>
      <c r="F695" s="2">
        <v>4.8201851843999997</v>
      </c>
      <c r="G695" s="2">
        <v>72524.960936999996</v>
      </c>
      <c r="H695" s="2">
        <v>1000000</v>
      </c>
      <c r="I695" s="2">
        <v>8.9372746599999997E-2</v>
      </c>
    </row>
    <row r="696" spans="1:9" ht="15.75">
      <c r="A696" s="2">
        <v>30882</v>
      </c>
      <c r="B696" s="2">
        <v>102839.79687000001</v>
      </c>
      <c r="C696" s="2">
        <v>106963.59375</v>
      </c>
      <c r="D696" s="2">
        <v>0.44291695949999998</v>
      </c>
      <c r="E696" s="2">
        <v>0.23609147959999999</v>
      </c>
      <c r="F696" s="2">
        <v>2.0757615565999998</v>
      </c>
      <c r="G696" s="2">
        <v>73049.929686999996</v>
      </c>
      <c r="H696" s="2">
        <v>1000000</v>
      </c>
      <c r="I696" s="2">
        <v>8.9372746599999997E-2</v>
      </c>
    </row>
    <row r="697" spans="1:9" ht="15.75">
      <c r="A697" s="2">
        <v>30884</v>
      </c>
      <c r="B697" s="2">
        <v>-102276.2031</v>
      </c>
      <c r="C697" s="2">
        <v>-3887.9223630000001</v>
      </c>
      <c r="D697" s="2">
        <v>-0.143508151</v>
      </c>
      <c r="E697" s="2">
        <v>-0.16017545699999999</v>
      </c>
      <c r="F697" s="2">
        <v>1.9758388996</v>
      </c>
      <c r="G697" s="2">
        <v>72700.054686999996</v>
      </c>
      <c r="H697" s="2">
        <v>1000000</v>
      </c>
      <c r="I697" s="2">
        <v>8.9372746599999997E-2</v>
      </c>
    </row>
    <row r="698" spans="1:9" ht="15.75">
      <c r="A698" s="2">
        <v>30886</v>
      </c>
      <c r="B698" s="2">
        <v>-38206.050779999998</v>
      </c>
      <c r="C698" s="2">
        <v>23589.712889999999</v>
      </c>
      <c r="D698" s="2">
        <v>8.0807573999999993E-2</v>
      </c>
      <c r="E698" s="2">
        <v>-0.392616242</v>
      </c>
      <c r="F698" s="2">
        <v>8.5082349777000008</v>
      </c>
      <c r="G698" s="2">
        <v>72511.492186999996</v>
      </c>
      <c r="H698" s="2">
        <v>1000000</v>
      </c>
      <c r="I698" s="2">
        <v>8.9372746599999997E-2</v>
      </c>
    </row>
    <row r="699" spans="1:9" ht="15.75">
      <c r="A699" s="2">
        <v>30888</v>
      </c>
      <c r="B699" s="2">
        <v>8798.2753905999998</v>
      </c>
      <c r="C699" s="2">
        <v>-2855.3535149999998</v>
      </c>
      <c r="D699" s="2">
        <v>0.2066526561</v>
      </c>
      <c r="E699" s="2">
        <v>-0.24215146800000001</v>
      </c>
      <c r="F699" s="2">
        <v>2.8053932188999999</v>
      </c>
      <c r="G699" s="2">
        <v>72637.375</v>
      </c>
      <c r="H699" s="2">
        <v>1000000</v>
      </c>
      <c r="I699" s="2">
        <v>8.9372746599999997E-2</v>
      </c>
    </row>
    <row r="700" spans="1:9" ht="15.75">
      <c r="A700" s="2">
        <v>30890</v>
      </c>
      <c r="B700" s="2">
        <v>-4459.4072260000003</v>
      </c>
      <c r="C700" s="2">
        <v>-86.362663260000005</v>
      </c>
      <c r="D700" s="2">
        <v>1.5919924973999999</v>
      </c>
      <c r="E700" s="2">
        <v>-2.154016017</v>
      </c>
      <c r="F700" s="2">
        <v>31.772350311</v>
      </c>
      <c r="G700" s="2">
        <v>72592.148436999996</v>
      </c>
      <c r="H700" s="2">
        <v>1000000</v>
      </c>
      <c r="I700" s="2">
        <v>8.9372746599999997E-2</v>
      </c>
    </row>
    <row r="701" spans="1:9" ht="15.75">
      <c r="A701" s="2">
        <v>30892</v>
      </c>
      <c r="B701" s="2">
        <v>-23199.091789999999</v>
      </c>
      <c r="C701" s="2">
        <v>49868.375</v>
      </c>
      <c r="D701" s="2">
        <v>9.2651054199999999E-2</v>
      </c>
      <c r="E701" s="2">
        <v>-9.0141572000000003E-2</v>
      </c>
      <c r="F701" s="2">
        <v>2.6304016112999999</v>
      </c>
      <c r="G701" s="2">
        <v>72507.632811999996</v>
      </c>
      <c r="H701" s="2">
        <v>1000000</v>
      </c>
      <c r="I701" s="2">
        <v>8.9372746599999997E-2</v>
      </c>
    </row>
    <row r="702" spans="1:9" ht="15.75">
      <c r="A702" s="2">
        <v>31539</v>
      </c>
      <c r="B702" s="2">
        <v>36682.679687000003</v>
      </c>
      <c r="C702" s="2">
        <v>9871.9707030999998</v>
      </c>
      <c r="D702" s="2">
        <v>1.3579664229999999</v>
      </c>
      <c r="E702" s="2">
        <v>-0.87587898900000005</v>
      </c>
      <c r="F702" s="2">
        <v>14.172189712</v>
      </c>
      <c r="G702" s="2">
        <v>72670.664061999996</v>
      </c>
      <c r="H702" s="2">
        <v>1000000</v>
      </c>
      <c r="I702" s="2">
        <v>8.9372746599999997E-2</v>
      </c>
    </row>
    <row r="703" spans="1:9" ht="15.75">
      <c r="A703" s="2">
        <v>31541</v>
      </c>
      <c r="B703" s="2">
        <v>-2605.8789059999999</v>
      </c>
      <c r="C703" s="2">
        <v>11607.61621</v>
      </c>
      <c r="D703" s="2">
        <v>0.61172205199999996</v>
      </c>
      <c r="E703" s="2">
        <v>-0.68402451200000003</v>
      </c>
      <c r="F703" s="2">
        <v>11.577917099</v>
      </c>
      <c r="G703" s="2">
        <v>72571.117186999996</v>
      </c>
      <c r="H703" s="2">
        <v>1000000</v>
      </c>
      <c r="I703" s="2">
        <v>8.9372746599999997E-2</v>
      </c>
    </row>
    <row r="704" spans="1:9" ht="15.75">
      <c r="A704" s="2">
        <v>31543</v>
      </c>
      <c r="B704" s="2">
        <v>-205798.60930000001</v>
      </c>
      <c r="C704" s="2">
        <v>-157069.625</v>
      </c>
      <c r="D704" s="2">
        <v>-9.1409458999999998E-2</v>
      </c>
      <c r="E704" s="2">
        <v>-0.14775228500000001</v>
      </c>
      <c r="F704" s="2">
        <v>0.57726901760000005</v>
      </c>
      <c r="G704" s="2">
        <v>73973.453125</v>
      </c>
      <c r="H704" s="2">
        <v>1000000</v>
      </c>
      <c r="I704" s="2">
        <v>8.9372746599999997E-2</v>
      </c>
    </row>
    <row r="705" spans="1:9" ht="15.75">
      <c r="A705" s="2">
        <v>31546</v>
      </c>
      <c r="B705" s="2">
        <v>30469.357421000001</v>
      </c>
      <c r="C705" s="2">
        <v>39359.773437000003</v>
      </c>
      <c r="D705" s="2">
        <v>0.1565214097</v>
      </c>
      <c r="E705" s="2">
        <v>7.4993208000000006E-2</v>
      </c>
      <c r="F705" s="2">
        <v>0.86420321460000005</v>
      </c>
      <c r="G705" s="2">
        <v>72785.296875</v>
      </c>
      <c r="H705" s="2">
        <v>1000000</v>
      </c>
      <c r="I705" s="2">
        <v>8.9372746599999997E-2</v>
      </c>
    </row>
    <row r="706" spans="1:9" ht="15.75">
      <c r="A706" s="2">
        <v>31548</v>
      </c>
      <c r="B706" s="2">
        <v>-41873.621090000001</v>
      </c>
      <c r="C706" s="2">
        <v>21100.716796000001</v>
      </c>
      <c r="D706" s="2">
        <v>-0.154538169</v>
      </c>
      <c r="E706" s="2">
        <v>-2.2888729E-2</v>
      </c>
      <c r="F706" s="2">
        <v>1.4772580862</v>
      </c>
      <c r="G706" s="2">
        <v>72603.523436999996</v>
      </c>
      <c r="H706" s="2">
        <v>1000000</v>
      </c>
      <c r="I706" s="2">
        <v>8.9372746599999997E-2</v>
      </c>
    </row>
    <row r="707" spans="1:9" ht="15.75">
      <c r="A707" s="2">
        <v>31622</v>
      </c>
      <c r="B707" s="2">
        <v>-9837.1455069999993</v>
      </c>
      <c r="C707" s="2">
        <v>-681.61633300000005</v>
      </c>
      <c r="D707" s="2">
        <v>0.37712508439999998</v>
      </c>
      <c r="E707" s="2">
        <v>-0.72786778200000002</v>
      </c>
      <c r="F707" s="2">
        <v>8.8467206955000002</v>
      </c>
      <c r="G707" s="2">
        <v>72586.945311999996</v>
      </c>
      <c r="H707" s="2">
        <v>1000000</v>
      </c>
      <c r="I707" s="2">
        <v>8.9372746599999997E-2</v>
      </c>
    </row>
    <row r="708" spans="1:9" ht="15.75">
      <c r="A708" s="2">
        <v>31626</v>
      </c>
      <c r="B708" s="2">
        <v>-9910.6572259999994</v>
      </c>
      <c r="C708" s="2">
        <v>-12312.382809999999</v>
      </c>
      <c r="D708" s="2">
        <v>0.25219583509999999</v>
      </c>
      <c r="E708" s="2">
        <v>-0.81635046</v>
      </c>
      <c r="F708" s="2">
        <v>6.4908518791000001</v>
      </c>
      <c r="G708" s="2">
        <v>72626.445311999996</v>
      </c>
      <c r="H708" s="2">
        <v>1000000</v>
      </c>
      <c r="I708" s="2">
        <v>8.9372746599999997E-2</v>
      </c>
    </row>
    <row r="709" spans="1:9" ht="15.75">
      <c r="A709" s="2">
        <v>31831</v>
      </c>
      <c r="B709" s="2">
        <v>4220.7211914</v>
      </c>
      <c r="C709" s="2">
        <v>6947.9897460000002</v>
      </c>
      <c r="D709" s="2">
        <v>0.27352747319999998</v>
      </c>
      <c r="E709" s="2">
        <v>-0.15230171300000001</v>
      </c>
      <c r="F709" s="2">
        <v>3.0263915062</v>
      </c>
      <c r="G709" s="2">
        <v>72604.945311999996</v>
      </c>
      <c r="H709" s="2">
        <v>1000000</v>
      </c>
      <c r="I709" s="2">
        <v>8.9372746599999997E-2</v>
      </c>
    </row>
    <row r="710" spans="1:9" ht="15.75">
      <c r="A710" s="2">
        <v>31833</v>
      </c>
      <c r="B710" s="2">
        <v>-2832.0708</v>
      </c>
      <c r="C710" s="2">
        <v>12317.989256999999</v>
      </c>
      <c r="D710" s="2">
        <v>0.50857996940000005</v>
      </c>
      <c r="E710" s="2">
        <v>-0.20774927700000001</v>
      </c>
      <c r="F710" s="2">
        <v>7.8512473105999998</v>
      </c>
      <c r="G710" s="2">
        <v>72575.703125</v>
      </c>
      <c r="H710" s="2">
        <v>1000000</v>
      </c>
      <c r="I710" s="2">
        <v>8.9372746599999997E-2</v>
      </c>
    </row>
    <row r="711" spans="1:9" ht="15.75">
      <c r="A711" s="2">
        <v>31896</v>
      </c>
      <c r="B711" s="2">
        <v>-3969.6684570000002</v>
      </c>
      <c r="C711" s="2">
        <v>12037.212890000001</v>
      </c>
      <c r="D711" s="2">
        <v>0.2369990646</v>
      </c>
      <c r="E711" s="2">
        <v>-0.12043343400000001</v>
      </c>
      <c r="F711" s="2">
        <v>4.3313827513999996</v>
      </c>
      <c r="G711" s="2">
        <v>72575.070311999996</v>
      </c>
      <c r="H711" s="2">
        <v>1000000</v>
      </c>
      <c r="I711" s="2">
        <v>8.9372746599999997E-2</v>
      </c>
    </row>
    <row r="712" spans="1:9" ht="15.75">
      <c r="A712" s="2">
        <v>31899</v>
      </c>
      <c r="B712" s="2">
        <v>-16388.130850000001</v>
      </c>
      <c r="C712" s="2">
        <v>882.66998291000004</v>
      </c>
      <c r="D712" s="2">
        <v>7.44431391E-2</v>
      </c>
      <c r="E712" s="2">
        <v>-0.62984007500000005</v>
      </c>
      <c r="F712" s="2">
        <v>9.0768489836999997</v>
      </c>
      <c r="G712" s="2">
        <v>72576.6875</v>
      </c>
      <c r="H712" s="2">
        <v>1000000</v>
      </c>
      <c r="I712" s="2">
        <v>8.9372746599999997E-2</v>
      </c>
    </row>
    <row r="713" spans="1:9" ht="15.75">
      <c r="A713" s="2">
        <v>31901</v>
      </c>
      <c r="B713" s="2">
        <v>-13602.936519999999</v>
      </c>
      <c r="C713" s="2">
        <v>10444.226562</v>
      </c>
      <c r="D713" s="2">
        <v>2.7082815699999999E-2</v>
      </c>
      <c r="E713" s="2">
        <v>-5.0699691999999998E-2</v>
      </c>
      <c r="F713" s="2">
        <v>1.3943705557999999</v>
      </c>
      <c r="G713" s="2">
        <v>72579.273436999996</v>
      </c>
      <c r="H713" s="2">
        <v>1000000</v>
      </c>
      <c r="I713" s="2">
        <v>8.9372746599999997E-2</v>
      </c>
    </row>
    <row r="714" spans="1:9" ht="15.75">
      <c r="A714" s="2">
        <v>31957</v>
      </c>
      <c r="B714" s="2">
        <v>-38321.875</v>
      </c>
      <c r="C714" s="2">
        <v>-4227.6987300000001</v>
      </c>
      <c r="D714" s="2">
        <v>-2.0236989999999999E-3</v>
      </c>
      <c r="E714" s="2">
        <v>-3.6320243000000002E-2</v>
      </c>
      <c r="F714" s="2">
        <v>0.25556427240000001</v>
      </c>
      <c r="G714" s="2">
        <v>72834.890625</v>
      </c>
      <c r="H714" s="2">
        <v>1000000</v>
      </c>
      <c r="I714" s="2">
        <v>8.9372746599999997E-2</v>
      </c>
    </row>
    <row r="715" spans="1:9" ht="15.75">
      <c r="A715" s="2">
        <v>31959</v>
      </c>
      <c r="B715" s="2">
        <v>-14013.545889999999</v>
      </c>
      <c r="C715" s="2">
        <v>6530.6166991999999</v>
      </c>
      <c r="D715" s="2">
        <v>3.0356224599999999E-2</v>
      </c>
      <c r="E715" s="2">
        <v>-3.1421988999999997E-2</v>
      </c>
      <c r="F715" s="2">
        <v>0.94229382269999995</v>
      </c>
      <c r="G715" s="2">
        <v>72598.304686999996</v>
      </c>
      <c r="H715" s="2">
        <v>1000000</v>
      </c>
      <c r="I715" s="2">
        <v>8.9372746599999997E-2</v>
      </c>
    </row>
    <row r="716" spans="1:9" ht="15.75">
      <c r="A716" s="2">
        <v>31961</v>
      </c>
      <c r="B716" s="2">
        <v>-24958.943350000001</v>
      </c>
      <c r="C716" s="2">
        <v>-6043.7465819999998</v>
      </c>
      <c r="D716" s="2">
        <v>0.26079425210000001</v>
      </c>
      <c r="E716" s="2">
        <v>-0.72552144500000004</v>
      </c>
      <c r="F716" s="2">
        <v>9.1229829787999996</v>
      </c>
      <c r="G716" s="2">
        <v>72583.085936999996</v>
      </c>
      <c r="H716" s="2">
        <v>1000000</v>
      </c>
      <c r="I716" s="2">
        <v>8.9372746599999997E-2</v>
      </c>
    </row>
    <row r="717" spans="1:9" ht="15.75">
      <c r="A717" s="2">
        <v>31968</v>
      </c>
      <c r="B717" s="2">
        <v>-27702.744139999999</v>
      </c>
      <c r="C717" s="2">
        <v>-27621.75</v>
      </c>
      <c r="D717" s="2">
        <v>0.49522858850000001</v>
      </c>
      <c r="E717" s="2">
        <v>-2.367217063</v>
      </c>
      <c r="F717" s="2">
        <v>23.07446289</v>
      </c>
      <c r="G717" s="2">
        <v>72644.070311999996</v>
      </c>
      <c r="H717" s="2">
        <v>1000000</v>
      </c>
      <c r="I717" s="2">
        <v>8.9372746599999997E-2</v>
      </c>
    </row>
    <row r="718" spans="1:9" ht="15.75">
      <c r="A718" s="2">
        <v>32021</v>
      </c>
      <c r="B718" s="2">
        <v>2684.4484862999998</v>
      </c>
      <c r="C718" s="2">
        <v>1073.0572509000001</v>
      </c>
      <c r="D718" s="2">
        <v>3.4491035937999999</v>
      </c>
      <c r="E718" s="2">
        <v>-4.0838375090000003</v>
      </c>
      <c r="F718" s="2">
        <v>59.979934692</v>
      </c>
      <c r="G718" s="2">
        <v>72602</v>
      </c>
      <c r="H718" s="2">
        <v>1000000</v>
      </c>
      <c r="I718" s="2">
        <v>8.9372746599999997E-2</v>
      </c>
    </row>
    <row r="719" spans="1:9" ht="15.75">
      <c r="A719" s="2">
        <v>32023</v>
      </c>
      <c r="B719" s="2">
        <v>-3030.7241210000002</v>
      </c>
      <c r="C719" s="2">
        <v>745.50903319999998</v>
      </c>
      <c r="D719" s="2">
        <v>2.6367459297</v>
      </c>
      <c r="E719" s="2">
        <v>-3.6194643969999998</v>
      </c>
      <c r="F719" s="2">
        <v>52.300472259000003</v>
      </c>
      <c r="G719" s="2">
        <v>72592.476561999996</v>
      </c>
      <c r="H719" s="2">
        <v>1000000</v>
      </c>
      <c r="I719" s="2">
        <v>8.9372746599999997E-2</v>
      </c>
    </row>
    <row r="720" spans="1:9" ht="15.75">
      <c r="A720" s="2">
        <v>32025</v>
      </c>
      <c r="B720" s="2">
        <v>12780.758789</v>
      </c>
      <c r="C720" s="2">
        <v>2150.6389159999999</v>
      </c>
      <c r="D720" s="2">
        <v>2.1544449329000002</v>
      </c>
      <c r="E720" s="2">
        <v>-2.0699005119999998</v>
      </c>
      <c r="F720" s="2">
        <v>31.101978301999999</v>
      </c>
      <c r="G720" s="2">
        <v>72620.859375</v>
      </c>
      <c r="H720" s="2">
        <v>1000000</v>
      </c>
      <c r="I720" s="2">
        <v>8.9372746599999997E-2</v>
      </c>
    </row>
    <row r="721" spans="1:9" ht="15.75">
      <c r="A721" s="2">
        <v>32029</v>
      </c>
      <c r="B721" s="2">
        <v>60208.820312000003</v>
      </c>
      <c r="C721" s="2">
        <v>106497.21875</v>
      </c>
      <c r="D721" s="2">
        <v>5.5353455199999999E-2</v>
      </c>
      <c r="E721" s="2">
        <v>-6.6728413E-2</v>
      </c>
      <c r="F721" s="2">
        <v>0.2298925966</v>
      </c>
      <c r="G721" s="2">
        <v>75266.0625</v>
      </c>
      <c r="H721" s="2">
        <v>1000000</v>
      </c>
      <c r="I721" s="2">
        <v>8.9372746599999997E-2</v>
      </c>
    </row>
    <row r="722" spans="1:9" ht="15.75">
      <c r="A722" s="2">
        <v>32031</v>
      </c>
      <c r="B722" s="2">
        <v>64688.609375</v>
      </c>
      <c r="C722" s="2">
        <v>-9386.3251949999994</v>
      </c>
      <c r="D722" s="2">
        <v>0.2113075405</v>
      </c>
      <c r="E722" s="2">
        <v>-0.124700874</v>
      </c>
      <c r="F722" s="2">
        <v>1.3461718559</v>
      </c>
      <c r="G722" s="2">
        <v>72884.289061999996</v>
      </c>
      <c r="H722" s="2">
        <v>1000000</v>
      </c>
      <c r="I722" s="2">
        <v>8.9372746599999997E-2</v>
      </c>
    </row>
    <row r="723" spans="1:9" ht="15.75">
      <c r="A723" s="2">
        <v>32082</v>
      </c>
      <c r="B723" s="2">
        <v>9120.828125</v>
      </c>
      <c r="C723" s="2">
        <v>29852.382812</v>
      </c>
      <c r="D723" s="2">
        <v>0.1488807201</v>
      </c>
      <c r="E723" s="2">
        <v>7.8191049299999996E-2</v>
      </c>
      <c r="F723" s="2">
        <v>2.5727059841000002</v>
      </c>
      <c r="G723" s="2">
        <v>72617.820311999996</v>
      </c>
      <c r="H723" s="2">
        <v>1000000</v>
      </c>
      <c r="I723" s="2">
        <v>8.9372746599999997E-2</v>
      </c>
    </row>
    <row r="724" spans="1:9" ht="15.75">
      <c r="A724" s="2">
        <v>32084</v>
      </c>
      <c r="B724" s="2">
        <v>-15293.837890000001</v>
      </c>
      <c r="C724" s="2">
        <v>-26505.57617</v>
      </c>
      <c r="D724" s="2">
        <v>6.6623780000000001E-3</v>
      </c>
      <c r="E724" s="2">
        <v>-0.113941654</v>
      </c>
      <c r="F724" s="2">
        <v>0.81607413289999997</v>
      </c>
      <c r="G724" s="2">
        <v>72748.5</v>
      </c>
      <c r="H724" s="2">
        <v>1000000</v>
      </c>
      <c r="I724" s="2">
        <v>8.9372746599999997E-2</v>
      </c>
    </row>
    <row r="725" spans="1:9" ht="15.75">
      <c r="A725" s="2">
        <v>32088</v>
      </c>
      <c r="B725" s="2">
        <v>10563.166015000001</v>
      </c>
      <c r="C725" s="2">
        <v>-15620.996090000001</v>
      </c>
      <c r="D725" s="2">
        <v>0.65813404320000002</v>
      </c>
      <c r="E725" s="2">
        <v>-0.92398709000000001</v>
      </c>
      <c r="F725" s="2">
        <v>9.9562730789000007</v>
      </c>
      <c r="G725" s="2">
        <v>72663.546875</v>
      </c>
      <c r="H725" s="2">
        <v>1000000</v>
      </c>
      <c r="I725" s="2">
        <v>8.9372746599999997E-2</v>
      </c>
    </row>
    <row r="726" spans="1:9" ht="15.75">
      <c r="A726" s="2">
        <v>32090</v>
      </c>
      <c r="B726" s="2">
        <v>9544.3271483999997</v>
      </c>
      <c r="C726" s="2">
        <v>3828.3029784999999</v>
      </c>
      <c r="D726" s="2">
        <v>4.5293617248000002</v>
      </c>
      <c r="E726" s="2">
        <v>-4.5320792189999999</v>
      </c>
      <c r="F726" s="2">
        <v>68.467536925999994</v>
      </c>
      <c r="G726" s="2">
        <v>72609.726561999996</v>
      </c>
      <c r="H726" s="2">
        <v>1000000</v>
      </c>
      <c r="I726" s="2">
        <v>8.9372746599999997E-2</v>
      </c>
    </row>
    <row r="727" spans="1:9" ht="15.75">
      <c r="A727" s="2">
        <v>32101</v>
      </c>
      <c r="B727" s="2">
        <v>-37049.242180000001</v>
      </c>
      <c r="C727" s="2">
        <v>5868.0551757000003</v>
      </c>
      <c r="D727" s="2">
        <v>-4.2756075999999997E-2</v>
      </c>
      <c r="E727" s="2">
        <v>-4.0957443000000003E-2</v>
      </c>
      <c r="F727" s="2">
        <v>1.0199837683999999</v>
      </c>
      <c r="G727" s="2">
        <v>72619.5625</v>
      </c>
      <c r="H727" s="2">
        <v>1000000</v>
      </c>
      <c r="I727" s="2">
        <v>8.9372746599999997E-2</v>
      </c>
    </row>
    <row r="728" spans="1:9" ht="15.75">
      <c r="A728" s="2">
        <v>32103</v>
      </c>
      <c r="B728" s="2">
        <v>-63840.285150000003</v>
      </c>
      <c r="C728" s="2">
        <v>-44168.839840000001</v>
      </c>
      <c r="D728" s="2">
        <v>-0.39454156099999999</v>
      </c>
      <c r="E728" s="2">
        <v>-0.454008519</v>
      </c>
      <c r="F728" s="2">
        <v>1.8439471721</v>
      </c>
      <c r="G728" s="2">
        <v>73069.734375</v>
      </c>
      <c r="H728" s="2">
        <v>1000000</v>
      </c>
      <c r="I728" s="2">
        <v>8.9372746599999997E-2</v>
      </c>
    </row>
    <row r="729" spans="1:9" ht="15.75">
      <c r="A729" s="2">
        <v>32109</v>
      </c>
      <c r="B729" s="2">
        <v>-49514.011709999999</v>
      </c>
      <c r="C729" s="2">
        <v>-24956.7539</v>
      </c>
      <c r="D729" s="2">
        <v>-0.107460863</v>
      </c>
      <c r="E729" s="2">
        <v>-0.206569999</v>
      </c>
      <c r="F729" s="2">
        <v>1.1730829477</v>
      </c>
      <c r="G729" s="2">
        <v>72761.265625</v>
      </c>
      <c r="H729" s="2">
        <v>1000000</v>
      </c>
      <c r="I729" s="2">
        <v>8.9372746599999997E-2</v>
      </c>
    </row>
    <row r="730" spans="1:9" ht="15.75">
      <c r="A730" s="2">
        <v>32114</v>
      </c>
      <c r="B730" s="2">
        <v>13788.034179</v>
      </c>
      <c r="C730" s="2">
        <v>-41574.695310000003</v>
      </c>
      <c r="D730" s="2">
        <v>0.2029367238</v>
      </c>
      <c r="E730" s="2">
        <v>-0.52827560900000003</v>
      </c>
      <c r="F730" s="2">
        <v>3.1525390147999999</v>
      </c>
      <c r="G730" s="2">
        <v>72809.046875</v>
      </c>
      <c r="H730" s="2">
        <v>1000000</v>
      </c>
      <c r="I730" s="2">
        <v>8.9372746599999997E-2</v>
      </c>
    </row>
    <row r="731" spans="1:9" ht="15.75">
      <c r="A731" s="2">
        <v>32116</v>
      </c>
      <c r="B731" s="2">
        <v>11937.765625</v>
      </c>
      <c r="C731" s="2">
        <v>-31943.925780000001</v>
      </c>
      <c r="D731" s="2">
        <v>0.15714405470000001</v>
      </c>
      <c r="E731" s="2">
        <v>-0.36340069699999999</v>
      </c>
      <c r="F731" s="2">
        <v>2.3362915515</v>
      </c>
      <c r="G731" s="2">
        <v>72756.90625</v>
      </c>
      <c r="H731" s="2">
        <v>1000000</v>
      </c>
      <c r="I731" s="2">
        <v>8.9372746599999997E-2</v>
      </c>
    </row>
    <row r="732" spans="1:9" ht="15.75">
      <c r="A732" s="2">
        <v>32155</v>
      </c>
      <c r="B732" s="2">
        <v>16733.775389999999</v>
      </c>
      <c r="C732" s="2">
        <v>-14213.16894</v>
      </c>
      <c r="D732" s="2">
        <v>7.0901803599999993E-2</v>
      </c>
      <c r="E732" s="2">
        <v>-9.0740187999999999E-2</v>
      </c>
      <c r="F732" s="2">
        <v>0.55295819040000005</v>
      </c>
      <c r="G732" s="2">
        <v>72787.171875</v>
      </c>
      <c r="H732" s="2">
        <v>1000000</v>
      </c>
      <c r="I732" s="2">
        <v>8.9372746599999997E-2</v>
      </c>
    </row>
    <row r="733" spans="1:9" ht="15.75">
      <c r="A733" s="2">
        <v>32159</v>
      </c>
      <c r="B733" s="2">
        <v>4244.0439452999999</v>
      </c>
      <c r="C733" s="2">
        <v>-36247.679680000001</v>
      </c>
      <c r="D733" s="2">
        <v>0.303420633</v>
      </c>
      <c r="E733" s="2">
        <v>-0.60443234400000001</v>
      </c>
      <c r="F733" s="2">
        <v>4.3426928519999999</v>
      </c>
      <c r="G733" s="2">
        <v>72730.234375</v>
      </c>
      <c r="H733" s="2">
        <v>1000000</v>
      </c>
      <c r="I733" s="2">
        <v>8.9372746599999997E-2</v>
      </c>
    </row>
    <row r="734" spans="1:9" ht="15.75">
      <c r="A734" s="2">
        <v>32170</v>
      </c>
      <c r="B734" s="2">
        <v>-43194.011709999999</v>
      </c>
      <c r="C734" s="2">
        <v>-46192.695310000003</v>
      </c>
      <c r="D734" s="2">
        <v>-1.9224992999999999E-2</v>
      </c>
      <c r="E734" s="2">
        <v>-9.5563187999999993E-2</v>
      </c>
      <c r="F734" s="2">
        <v>0.48199868200000001</v>
      </c>
      <c r="G734" s="2">
        <v>73004.648436999996</v>
      </c>
      <c r="H734" s="2">
        <v>1000000</v>
      </c>
      <c r="I734" s="2">
        <v>8.9372746599999997E-2</v>
      </c>
    </row>
    <row r="735" spans="1:9" ht="15.75">
      <c r="A735" s="2">
        <v>32172</v>
      </c>
      <c r="B735" s="2">
        <v>13614.614256999999</v>
      </c>
      <c r="C735" s="2">
        <v>-204520.60930000001</v>
      </c>
      <c r="D735" s="2">
        <v>3.8420476000000002E-2</v>
      </c>
      <c r="E735" s="2">
        <v>-0.17182536400000001</v>
      </c>
      <c r="F735" s="2">
        <v>0.35097864270000001</v>
      </c>
      <c r="G735" s="2">
        <v>74660.648436999996</v>
      </c>
      <c r="H735" s="2">
        <v>1000000</v>
      </c>
      <c r="I735" s="2">
        <v>8.9372746599999997E-2</v>
      </c>
    </row>
    <row r="736" spans="1:9" ht="15.75">
      <c r="A736" s="2">
        <v>32180</v>
      </c>
      <c r="B736" s="2">
        <v>44792.480468000002</v>
      </c>
      <c r="C736" s="2">
        <v>-33197.234369999998</v>
      </c>
      <c r="D736" s="2">
        <v>0.20765697950000001</v>
      </c>
      <c r="E736" s="2">
        <v>-0.227587595</v>
      </c>
      <c r="F736" s="2">
        <v>1.3828449249000001</v>
      </c>
      <c r="G736" s="2">
        <v>72920.054686999996</v>
      </c>
      <c r="H736" s="2">
        <v>1000000</v>
      </c>
      <c r="I736" s="2">
        <v>8.9372746599999997E-2</v>
      </c>
    </row>
    <row r="737" spans="1:9" ht="15.75">
      <c r="A737" s="2">
        <v>32184</v>
      </c>
      <c r="B737" s="2">
        <v>-2763.2866210000002</v>
      </c>
      <c r="C737" s="2">
        <v>47588.847655999998</v>
      </c>
      <c r="D737" s="2">
        <v>1.54239246E-2</v>
      </c>
      <c r="E737" s="2">
        <v>6.0527730699999997E-2</v>
      </c>
      <c r="F737" s="2">
        <v>1.6368668078999999</v>
      </c>
      <c r="G737" s="2">
        <v>72621.359375</v>
      </c>
      <c r="H737" s="2">
        <v>1000000</v>
      </c>
      <c r="I737" s="2">
        <v>8.9372746599999997E-2</v>
      </c>
    </row>
    <row r="738" spans="1:9" ht="15.75">
      <c r="A738" s="2">
        <v>32186</v>
      </c>
      <c r="B738" s="2">
        <v>-9832.3300780000009</v>
      </c>
      <c r="C738" s="2">
        <v>-24204.869139999999</v>
      </c>
      <c r="D738" s="2">
        <v>6.1548367100000001E-2</v>
      </c>
      <c r="E738" s="2">
        <v>-0.29440695</v>
      </c>
      <c r="F738" s="2">
        <v>2.7720687388999998</v>
      </c>
      <c r="G738" s="2">
        <v>72677.015625</v>
      </c>
      <c r="H738" s="2">
        <v>1000000</v>
      </c>
      <c r="I738" s="2">
        <v>8.9372746599999997E-2</v>
      </c>
    </row>
    <row r="739" spans="1:9" ht="15.75">
      <c r="A739" s="2">
        <v>32189</v>
      </c>
      <c r="B739" s="2">
        <v>-106482.8671</v>
      </c>
      <c r="C739" s="2">
        <v>285413.78125</v>
      </c>
      <c r="D739" s="2">
        <v>-1.2129549E-2</v>
      </c>
      <c r="E739" s="2">
        <v>0.118124783</v>
      </c>
      <c r="F739" s="2">
        <v>0.30222156639999997</v>
      </c>
      <c r="G739" s="2">
        <v>74651.046875</v>
      </c>
      <c r="H739" s="2">
        <v>1000000</v>
      </c>
      <c r="I739" s="2">
        <v>8.9372746599999997E-2</v>
      </c>
    </row>
    <row r="740" spans="1:9" ht="15.75">
      <c r="A740" s="2">
        <v>32191</v>
      </c>
      <c r="B740" s="2">
        <v>6953.2773436999996</v>
      </c>
      <c r="C740" s="2">
        <v>36287.4375</v>
      </c>
      <c r="D740" s="2">
        <v>0.58160120240000002</v>
      </c>
      <c r="E740" s="2">
        <v>-0.37250167099999998</v>
      </c>
      <c r="F740" s="2">
        <v>9.1786851881999993</v>
      </c>
      <c r="G740" s="2">
        <v>72554.015625</v>
      </c>
      <c r="H740" s="2">
        <v>1000000</v>
      </c>
      <c r="I740" s="2">
        <v>8.9372746599999997E-2</v>
      </c>
    </row>
    <row r="741" spans="1:9" ht="15.75">
      <c r="A741" s="2">
        <v>32193</v>
      </c>
      <c r="B741" s="2">
        <v>-19346.703119999998</v>
      </c>
      <c r="C741" s="2">
        <v>13197.942381999999</v>
      </c>
      <c r="D741" s="2">
        <v>6.2527261599999995E-2</v>
      </c>
      <c r="E741" s="2">
        <v>-6.9578065999999994E-2</v>
      </c>
      <c r="F741" s="2">
        <v>1.1003106832</v>
      </c>
      <c r="G741" s="2">
        <v>72598.992186999996</v>
      </c>
      <c r="H741" s="2">
        <v>1000000</v>
      </c>
      <c r="I741" s="2">
        <v>8.9372746599999997E-2</v>
      </c>
    </row>
    <row r="742" spans="1:9" ht="15.75">
      <c r="A742" s="2">
        <v>32195</v>
      </c>
      <c r="B742" s="2">
        <v>46136.070312000003</v>
      </c>
      <c r="C742" s="2">
        <v>-85367.789059999996</v>
      </c>
      <c r="D742" s="2">
        <v>0.18002353600000001</v>
      </c>
      <c r="E742" s="2">
        <v>-0.31870111800000001</v>
      </c>
      <c r="F742" s="2">
        <v>1.6566647291000001</v>
      </c>
      <c r="G742" s="2">
        <v>73091.4375</v>
      </c>
      <c r="H742" s="2">
        <v>1000000</v>
      </c>
      <c r="I742" s="2">
        <v>8.9372746599999997E-2</v>
      </c>
    </row>
    <row r="743" spans="1:9" ht="15.75">
      <c r="A743" s="2">
        <v>32197</v>
      </c>
      <c r="B743" s="2">
        <v>-117793.57030000001</v>
      </c>
      <c r="C743" s="2">
        <v>39186.0625</v>
      </c>
      <c r="D743" s="2">
        <v>-0.155823037</v>
      </c>
      <c r="E743" s="2">
        <v>-5.0934828000000001E-2</v>
      </c>
      <c r="F743" s="2">
        <v>1.965966463</v>
      </c>
      <c r="G743" s="2">
        <v>72612.03125</v>
      </c>
      <c r="H743" s="2">
        <v>1000000</v>
      </c>
      <c r="I743" s="2">
        <v>8.9372746599999997E-2</v>
      </c>
    </row>
    <row r="744" spans="1:9" ht="15.75">
      <c r="A744" s="2">
        <v>32271</v>
      </c>
      <c r="B744" s="2">
        <v>-1971.3814689999999</v>
      </c>
      <c r="C744" s="2">
        <v>-66641.570309999996</v>
      </c>
      <c r="D744" s="2">
        <v>6.9653943100000004E-2</v>
      </c>
      <c r="E744" s="2">
        <v>-0.16570787100000001</v>
      </c>
      <c r="F744" s="2">
        <v>1.4466254710999999</v>
      </c>
      <c r="G744" s="2">
        <v>72877.5625</v>
      </c>
      <c r="H744" s="2">
        <v>1000000</v>
      </c>
      <c r="I744" s="2">
        <v>8.9372746599999997E-2</v>
      </c>
    </row>
    <row r="745" spans="1:9" ht="15.75">
      <c r="A745" s="2">
        <v>32273</v>
      </c>
      <c r="B745" s="2">
        <v>159912.89061999999</v>
      </c>
      <c r="C745" s="2">
        <v>-14683.676750000001</v>
      </c>
      <c r="D745" s="2">
        <v>0.4366230666</v>
      </c>
      <c r="E745" s="2">
        <v>-0.13649460599999999</v>
      </c>
      <c r="F745" s="2">
        <v>1.6816080808</v>
      </c>
      <c r="G745" s="2">
        <v>73456.6875</v>
      </c>
      <c r="H745" s="2">
        <v>1000000</v>
      </c>
      <c r="I745" s="2">
        <v>8.9372746599999997E-2</v>
      </c>
    </row>
    <row r="746" spans="1:9" ht="15.75">
      <c r="A746" s="2">
        <v>32275</v>
      </c>
      <c r="B746" s="2">
        <v>72323.0625</v>
      </c>
      <c r="C746" s="2">
        <v>6122.2041015000004</v>
      </c>
      <c r="D746" s="2">
        <v>0.1351124346</v>
      </c>
      <c r="E746" s="2">
        <v>-6.3377469000000006E-2</v>
      </c>
      <c r="F746" s="2">
        <v>1.336079359</v>
      </c>
      <c r="G746" s="2">
        <v>72868.226561999996</v>
      </c>
      <c r="H746" s="2">
        <v>1000000</v>
      </c>
      <c r="I746" s="2">
        <v>8.9372746599999997E-2</v>
      </c>
    </row>
    <row r="747" spans="1:9" ht="15.75">
      <c r="A747" s="2">
        <v>32277</v>
      </c>
      <c r="B747" s="2">
        <v>110555.50781</v>
      </c>
      <c r="C747" s="2">
        <v>-72439.664059999996</v>
      </c>
      <c r="D747" s="2">
        <v>0.1594714522</v>
      </c>
      <c r="E747" s="2">
        <v>-0.109720014</v>
      </c>
      <c r="F747" s="2">
        <v>0.69364690780000005</v>
      </c>
      <c r="G747" s="2">
        <v>73406.539061999996</v>
      </c>
      <c r="H747" s="2">
        <v>1000000</v>
      </c>
      <c r="I747" s="2">
        <v>8.9372746599999997E-2</v>
      </c>
    </row>
    <row r="748" spans="1:9" ht="15.75">
      <c r="A748" s="2">
        <v>32284</v>
      </c>
      <c r="B748" s="2">
        <v>70872.984375</v>
      </c>
      <c r="C748" s="2">
        <v>-7740.890136</v>
      </c>
      <c r="D748" s="2">
        <v>0.16408812989999999</v>
      </c>
      <c r="E748" s="2">
        <v>5.1701277400000002E-2</v>
      </c>
      <c r="F748" s="2">
        <v>0.42748001209999997</v>
      </c>
      <c r="G748" s="2">
        <v>73484.914061999996</v>
      </c>
      <c r="H748" s="2">
        <v>1000000</v>
      </c>
      <c r="I748" s="2">
        <v>8.9372746599999997E-2</v>
      </c>
    </row>
    <row r="749" spans="1:9" ht="15.75">
      <c r="A749" s="2">
        <v>32291</v>
      </c>
      <c r="B749" s="2">
        <v>68205.296875</v>
      </c>
      <c r="C749" s="2">
        <v>60417.804687000003</v>
      </c>
      <c r="D749" s="2">
        <v>0.30066508050000001</v>
      </c>
      <c r="E749" s="2">
        <v>1.93656943E-2</v>
      </c>
      <c r="F749" s="2">
        <v>2.1163127421999999</v>
      </c>
      <c r="G749" s="2">
        <v>72767.210936999996</v>
      </c>
      <c r="H749" s="2">
        <v>1000000</v>
      </c>
      <c r="I749" s="2">
        <v>8.9372746599999997E-2</v>
      </c>
    </row>
    <row r="750" spans="1:9" ht="15.75">
      <c r="A750" s="2">
        <v>32293</v>
      </c>
      <c r="B750" s="2">
        <v>12145.040039</v>
      </c>
      <c r="C750" s="2">
        <v>20864.132812</v>
      </c>
      <c r="D750" s="2">
        <v>0.40602764479999998</v>
      </c>
      <c r="E750" s="2">
        <v>-0.29278668699999999</v>
      </c>
      <c r="F750" s="2">
        <v>6.0510783195000002</v>
      </c>
      <c r="G750" s="2">
        <v>72587.203125</v>
      </c>
      <c r="H750" s="2">
        <v>1000000</v>
      </c>
      <c r="I750" s="2">
        <v>8.9372746599999997E-2</v>
      </c>
    </row>
    <row r="751" spans="1:9" ht="15.75">
      <c r="A751" s="2">
        <v>32295</v>
      </c>
      <c r="B751" s="2">
        <v>81388.132811999996</v>
      </c>
      <c r="C751" s="2">
        <v>-10750.49804</v>
      </c>
      <c r="D751" s="2">
        <v>0.2013135254</v>
      </c>
      <c r="E751" s="2">
        <v>-3.4939099000000001E-2</v>
      </c>
      <c r="F751" s="2">
        <v>1.2955802678999999</v>
      </c>
      <c r="G751" s="2">
        <v>72951.078125</v>
      </c>
      <c r="H751" s="2">
        <v>1000000</v>
      </c>
      <c r="I751" s="2">
        <v>8.9372746599999997E-2</v>
      </c>
    </row>
    <row r="752" spans="1:9" ht="15.75">
      <c r="A752" s="2">
        <v>32297</v>
      </c>
      <c r="B752" s="2">
        <v>-112480.7656</v>
      </c>
      <c r="C752" s="2">
        <v>-56644.917959999999</v>
      </c>
      <c r="D752" s="2">
        <v>-0.21484620800000001</v>
      </c>
      <c r="E752" s="2">
        <v>-0.39933258199999999</v>
      </c>
      <c r="F752" s="2">
        <v>2.5873551367999998</v>
      </c>
      <c r="G752" s="2">
        <v>72864.132811999996</v>
      </c>
      <c r="H752" s="2">
        <v>1000000</v>
      </c>
      <c r="I752" s="2">
        <v>8.9372746599999997E-2</v>
      </c>
    </row>
    <row r="753" spans="1:9" ht="15.75">
      <c r="A753" s="2">
        <v>32300</v>
      </c>
      <c r="B753" s="2">
        <v>-71515.65625</v>
      </c>
      <c r="C753" s="2">
        <v>108149.64062000001</v>
      </c>
      <c r="D753" s="2">
        <v>-4.2726404000000003E-2</v>
      </c>
      <c r="E753" s="2">
        <v>0.11658032979999999</v>
      </c>
      <c r="F753" s="2">
        <v>1.6515836715000001</v>
      </c>
      <c r="G753" s="2">
        <v>72583.140625</v>
      </c>
      <c r="H753" s="2">
        <v>1000000</v>
      </c>
      <c r="I753" s="2">
        <v>8.9372746599999997E-2</v>
      </c>
    </row>
    <row r="754" spans="1:9" ht="15.75">
      <c r="A754" s="2">
        <v>32302</v>
      </c>
      <c r="B754" s="2">
        <v>40639.539062000003</v>
      </c>
      <c r="C754" s="2">
        <v>-2073.170654</v>
      </c>
      <c r="D754" s="2">
        <v>0.47968915099999998</v>
      </c>
      <c r="E754" s="2">
        <v>-0.297564834</v>
      </c>
      <c r="F754" s="2">
        <v>4.4573464393000002</v>
      </c>
      <c r="G754" s="2">
        <v>72716.679686999996</v>
      </c>
      <c r="H754" s="2">
        <v>1000000</v>
      </c>
      <c r="I754" s="2">
        <v>8.9372746599999997E-2</v>
      </c>
    </row>
    <row r="755" spans="1:9" ht="15.75">
      <c r="A755" s="2">
        <v>32304</v>
      </c>
      <c r="B755" s="2">
        <v>-131269.32810000001</v>
      </c>
      <c r="C755" s="2">
        <v>42133.136718000002</v>
      </c>
      <c r="D755" s="2">
        <v>-9.9392077999999995E-2</v>
      </c>
      <c r="E755" s="2">
        <v>-3.9469521E-2</v>
      </c>
      <c r="F755" s="2">
        <v>1.0521491766</v>
      </c>
      <c r="G755" s="2">
        <v>72711.414061999996</v>
      </c>
      <c r="H755" s="2">
        <v>1000000</v>
      </c>
      <c r="I755" s="2">
        <v>8.9372746599999997E-2</v>
      </c>
    </row>
    <row r="756" spans="1:9" ht="15.75">
      <c r="A756" s="2">
        <v>32331</v>
      </c>
      <c r="B756" s="2">
        <v>-908.04498290000004</v>
      </c>
      <c r="C756" s="2">
        <v>2135.6254881999998</v>
      </c>
      <c r="D756" s="2">
        <v>3.1258113384000001</v>
      </c>
      <c r="E756" s="2">
        <v>-4.0330390930000002</v>
      </c>
      <c r="F756" s="2">
        <v>59.395538330000001</v>
      </c>
      <c r="G756" s="2">
        <v>72592.9375</v>
      </c>
      <c r="H756" s="2">
        <v>1000000</v>
      </c>
      <c r="I756" s="2">
        <v>8.9372746599999997E-2</v>
      </c>
    </row>
    <row r="757" spans="1:9" ht="15.75">
      <c r="A757" s="2">
        <v>32350</v>
      </c>
      <c r="B757" s="2">
        <v>-38442.507810000003</v>
      </c>
      <c r="C757" s="2">
        <v>-16687.238280000001</v>
      </c>
      <c r="D757" s="2">
        <v>0.1033084616</v>
      </c>
      <c r="E757" s="2">
        <v>-0.59155541599999995</v>
      </c>
      <c r="F757" s="2">
        <v>6.1690840721000004</v>
      </c>
      <c r="G757" s="2">
        <v>72607</v>
      </c>
      <c r="H757" s="2">
        <v>1000000</v>
      </c>
      <c r="I757" s="2">
        <v>8.9372746599999997E-2</v>
      </c>
    </row>
    <row r="758" spans="1:9" ht="15.75">
      <c r="A758" s="2">
        <v>32375</v>
      </c>
      <c r="B758" s="2">
        <v>8040.4765625</v>
      </c>
      <c r="C758" s="2">
        <v>3084.9611816000001</v>
      </c>
      <c r="D758" s="2">
        <v>2.8985638618</v>
      </c>
      <c r="E758" s="2">
        <v>-3.0006213179999999</v>
      </c>
      <c r="F758" s="2">
        <v>43.520042418999999</v>
      </c>
      <c r="G758" s="2">
        <v>72608.21875</v>
      </c>
      <c r="H758" s="2">
        <v>1000000</v>
      </c>
      <c r="I758" s="2">
        <v>8.9372746599999997E-2</v>
      </c>
    </row>
    <row r="759" spans="1:9" ht="15.75">
      <c r="A759" s="2">
        <v>32377</v>
      </c>
      <c r="B759" s="2">
        <v>6907.7558593000003</v>
      </c>
      <c r="C759" s="2">
        <v>-16578.802729999999</v>
      </c>
      <c r="D759" s="2">
        <v>0.71972149610000002</v>
      </c>
      <c r="E759" s="2">
        <v>-1.0251654379999999</v>
      </c>
      <c r="F759" s="2">
        <v>10.981787681</v>
      </c>
      <c r="G759" s="2">
        <v>72658.445311999996</v>
      </c>
      <c r="H759" s="2">
        <v>1000000</v>
      </c>
      <c r="I759" s="2">
        <v>8.9372746599999997E-2</v>
      </c>
    </row>
    <row r="760" spans="1:9" ht="15.75">
      <c r="A760" s="2">
        <v>32391</v>
      </c>
      <c r="B760" s="2">
        <v>-23603.1914</v>
      </c>
      <c r="C760" s="2">
        <v>-66087.25</v>
      </c>
      <c r="D760" s="2">
        <v>-8.2112880000000006E-3</v>
      </c>
      <c r="E760" s="2">
        <v>-0.30862820099999999</v>
      </c>
      <c r="F760" s="2">
        <v>1.5781784056999999</v>
      </c>
      <c r="G760" s="2">
        <v>72898.15625</v>
      </c>
      <c r="H760" s="2">
        <v>1000000</v>
      </c>
      <c r="I760" s="2">
        <v>8.9372746599999997E-2</v>
      </c>
    </row>
    <row r="761" spans="1:9" ht="15.75">
      <c r="A761" s="2">
        <v>32472</v>
      </c>
      <c r="B761" s="2">
        <v>-7101.888183</v>
      </c>
      <c r="C761" s="2">
        <v>60539.789062000003</v>
      </c>
      <c r="D761" s="2">
        <v>0.1940922886</v>
      </c>
      <c r="E761" s="2">
        <v>0.17193140079999999</v>
      </c>
      <c r="F761" s="2">
        <v>3.8143246173000001</v>
      </c>
      <c r="G761" s="2">
        <v>72565.265625</v>
      </c>
      <c r="H761" s="2">
        <v>1000000</v>
      </c>
      <c r="I761" s="2">
        <v>8.9372746599999997E-2</v>
      </c>
    </row>
    <row r="762" spans="1:9" ht="15.75">
      <c r="A762" s="2">
        <v>32485</v>
      </c>
      <c r="B762" s="2">
        <v>30107.035156000002</v>
      </c>
      <c r="C762" s="2">
        <v>-97206.851559999996</v>
      </c>
      <c r="D762" s="2">
        <v>9.4269528899999996E-2</v>
      </c>
      <c r="E762" s="2">
        <v>-0.17059849199999999</v>
      </c>
      <c r="F762" s="2">
        <v>0.47921046610000001</v>
      </c>
      <c r="G762" s="2">
        <v>73356.328125</v>
      </c>
      <c r="H762" s="2">
        <v>1000000</v>
      </c>
      <c r="I762" s="2">
        <v>8.9372746599999997E-2</v>
      </c>
    </row>
    <row r="763" spans="1:9" ht="15.75">
      <c r="A763" s="2">
        <v>32505</v>
      </c>
      <c r="B763" s="2">
        <v>29684.654296000001</v>
      </c>
      <c r="C763" s="2">
        <v>7260.2124022999997</v>
      </c>
      <c r="D763" s="2">
        <v>0.26076352590000001</v>
      </c>
      <c r="E763" s="2">
        <v>-0.13488414800000001</v>
      </c>
      <c r="F763" s="2">
        <v>2.1538183689000001</v>
      </c>
      <c r="G763" s="2">
        <v>72685.664061999996</v>
      </c>
      <c r="H763" s="2">
        <v>1000000</v>
      </c>
      <c r="I763" s="2">
        <v>8.9372746599999997E-2</v>
      </c>
    </row>
    <row r="764" spans="1:9" ht="15.75">
      <c r="A764" s="2">
        <v>32514</v>
      </c>
      <c r="B764" s="2">
        <v>15517.981444999999</v>
      </c>
      <c r="C764" s="2">
        <v>10888.665039</v>
      </c>
      <c r="D764" s="2">
        <v>4.8649404100000002E-2</v>
      </c>
      <c r="E764" s="2">
        <v>9.2660319000000008E-3</v>
      </c>
      <c r="F764" s="2">
        <v>0.53471422189999995</v>
      </c>
      <c r="G764" s="2">
        <v>72751.421875</v>
      </c>
      <c r="H764" s="2">
        <v>1000000</v>
      </c>
      <c r="I764" s="2">
        <v>8.9372746599999997E-2</v>
      </c>
    </row>
    <row r="765" spans="1:9" ht="15.75">
      <c r="A765" s="2">
        <v>32516</v>
      </c>
      <c r="B765" s="2">
        <v>6682.0815429000004</v>
      </c>
      <c r="C765" s="2">
        <v>-16316.97265</v>
      </c>
      <c r="D765" s="2">
        <v>0.38158908479999998</v>
      </c>
      <c r="E765" s="2">
        <v>-0.66734069500000004</v>
      </c>
      <c r="F765" s="2">
        <v>7.2864494323000004</v>
      </c>
      <c r="G765" s="2">
        <v>72658.125</v>
      </c>
      <c r="H765" s="2">
        <v>1000000</v>
      </c>
      <c r="I765" s="2">
        <v>8.9372746599999997E-2</v>
      </c>
    </row>
    <row r="766" spans="1:9" ht="15.75">
      <c r="A766" s="2">
        <v>32580</v>
      </c>
      <c r="B766" s="2">
        <v>-35935.59375</v>
      </c>
      <c r="C766" s="2">
        <v>-115397.6015</v>
      </c>
      <c r="D766" s="2">
        <v>-5.4079633000000002E-2</v>
      </c>
      <c r="E766" s="2">
        <v>-0.39218947199999998</v>
      </c>
      <c r="F766" s="2">
        <v>0.71461260309999997</v>
      </c>
      <c r="G766" s="2">
        <v>73725.585936999996</v>
      </c>
      <c r="H766" s="2">
        <v>1000000</v>
      </c>
      <c r="I766" s="2">
        <v>8.9372746599999997E-2</v>
      </c>
    </row>
    <row r="767" spans="1:9" ht="15.75">
      <c r="A767" s="2">
        <v>34090</v>
      </c>
      <c r="B767" s="2">
        <v>9073.5820311999996</v>
      </c>
      <c r="C767" s="2">
        <v>11373.302734000001</v>
      </c>
      <c r="D767" s="2">
        <v>2.0235378742000001</v>
      </c>
      <c r="E767" s="2">
        <v>-1.9419511549999999</v>
      </c>
      <c r="F767" s="2">
        <v>32.105449675999999</v>
      </c>
      <c r="G767" s="2">
        <v>72592.554686999996</v>
      </c>
      <c r="H767" s="2">
        <v>1000000</v>
      </c>
      <c r="I767" s="2">
        <v>8.9372746599999997E-2</v>
      </c>
    </row>
    <row r="768" spans="1:9" ht="15.75">
      <c r="A768" s="2">
        <v>34092</v>
      </c>
      <c r="B768" s="2">
        <v>2038.8691406</v>
      </c>
      <c r="C768" s="2">
        <v>-1735.401245</v>
      </c>
      <c r="D768" s="2">
        <v>1.2539205550999999</v>
      </c>
      <c r="E768" s="2">
        <v>-1.6095432039999999</v>
      </c>
      <c r="F768" s="2">
        <v>23.147657393999999</v>
      </c>
      <c r="G768" s="2">
        <v>72607.804686999996</v>
      </c>
      <c r="H768" s="2">
        <v>1000000</v>
      </c>
      <c r="I768" s="2">
        <v>8.9372746599999997E-2</v>
      </c>
    </row>
    <row r="769" spans="1:9" ht="15.75">
      <c r="A769" s="2">
        <v>34094</v>
      </c>
      <c r="B769" s="2">
        <v>-74959.078120000006</v>
      </c>
      <c r="C769" s="2">
        <v>-7470.1499020000001</v>
      </c>
      <c r="D769" s="2">
        <v>-8.0612069999999994E-2</v>
      </c>
      <c r="E769" s="2">
        <v>-0.10531757</v>
      </c>
      <c r="F769" s="2">
        <v>2.1762692927999998</v>
      </c>
      <c r="G769" s="2">
        <v>72602.914061999996</v>
      </c>
      <c r="H769" s="2">
        <v>1000000</v>
      </c>
      <c r="I769" s="2">
        <v>8.9372746599999997E-2</v>
      </c>
    </row>
    <row r="770" spans="1:9" ht="15.75">
      <c r="A770" s="2">
        <v>34096</v>
      </c>
      <c r="B770" s="2">
        <v>78943.867186999996</v>
      </c>
      <c r="C770" s="2">
        <v>-27460.074209999999</v>
      </c>
      <c r="D770" s="2">
        <v>0.60710364579999998</v>
      </c>
      <c r="E770" s="2">
        <v>-0.50519972999999996</v>
      </c>
      <c r="F770" s="2">
        <v>4.7291922569000002</v>
      </c>
      <c r="G770" s="2">
        <v>72936.515625</v>
      </c>
      <c r="H770" s="2">
        <v>1000000</v>
      </c>
      <c r="I770" s="2">
        <v>8.9372746599999997E-2</v>
      </c>
    </row>
    <row r="771" spans="1:9" ht="15.75">
      <c r="A771" s="2">
        <v>34120</v>
      </c>
      <c r="B771" s="2">
        <v>54560.355468000002</v>
      </c>
      <c r="C771" s="2">
        <v>69147.382811999996</v>
      </c>
      <c r="D771" s="2">
        <v>0.199188739</v>
      </c>
      <c r="E771" s="2">
        <v>3.9102472300000003E-2</v>
      </c>
      <c r="F771" s="2">
        <v>0.75261521330000003</v>
      </c>
      <c r="G771" s="2">
        <v>72828.75</v>
      </c>
      <c r="H771" s="2">
        <v>1000000</v>
      </c>
      <c r="I771" s="2">
        <v>8.9372746599999997E-2</v>
      </c>
    </row>
    <row r="772" spans="1:9" ht="15.75">
      <c r="A772" s="2">
        <v>34123</v>
      </c>
      <c r="B772" s="2">
        <v>-14311.292960000001</v>
      </c>
      <c r="C772" s="2">
        <v>-23852.935539999999</v>
      </c>
      <c r="D772" s="2">
        <v>8.1255272000000003E-2</v>
      </c>
      <c r="E772" s="2">
        <v>-0.32349306300000003</v>
      </c>
      <c r="F772" s="2">
        <v>3.2221820353999999</v>
      </c>
      <c r="G772" s="2">
        <v>72655.914061999996</v>
      </c>
      <c r="H772" s="2">
        <v>1000000</v>
      </c>
      <c r="I772" s="2">
        <v>8.9372746599999997E-2</v>
      </c>
    </row>
    <row r="773" spans="1:9" ht="15.75">
      <c r="A773" s="2">
        <v>34125</v>
      </c>
      <c r="B773" s="2">
        <v>-4813.3681640000004</v>
      </c>
      <c r="C773" s="2">
        <v>-22630.375</v>
      </c>
      <c r="D773" s="2">
        <v>0.25024962420000002</v>
      </c>
      <c r="E773" s="2">
        <v>-0.52408361400000003</v>
      </c>
      <c r="F773" s="2">
        <v>5.5557971000000004</v>
      </c>
      <c r="G773" s="2">
        <v>72659.1875</v>
      </c>
      <c r="H773" s="2">
        <v>1000000</v>
      </c>
      <c r="I773" s="2">
        <v>8.9372746599999997E-2</v>
      </c>
    </row>
    <row r="774" spans="1:9" ht="15.75">
      <c r="A774" s="2">
        <v>34131</v>
      </c>
      <c r="B774" s="2">
        <v>-22442.302729999999</v>
      </c>
      <c r="C774" s="2">
        <v>-14722.215819999999</v>
      </c>
      <c r="D774" s="2">
        <v>0.172693029</v>
      </c>
      <c r="E774" s="2">
        <v>-0.56748390100000001</v>
      </c>
      <c r="F774" s="2">
        <v>7.2316374777999997</v>
      </c>
      <c r="G774" s="2">
        <v>72610.632811999996</v>
      </c>
      <c r="H774" s="2">
        <v>1000000</v>
      </c>
      <c r="I774" s="2">
        <v>8.9372746599999997E-2</v>
      </c>
    </row>
    <row r="775" spans="1:9" ht="15.75">
      <c r="A775" s="2">
        <v>34136</v>
      </c>
      <c r="B775" s="2">
        <v>-9732.6591790000002</v>
      </c>
      <c r="C775" s="2">
        <v>11706.267578000001</v>
      </c>
      <c r="D775" s="2">
        <v>0.16077239809999999</v>
      </c>
      <c r="E775" s="2">
        <v>-0.14906291599999999</v>
      </c>
      <c r="F775" s="2">
        <v>2.2767021656000002</v>
      </c>
      <c r="G775" s="2">
        <v>72576.109375</v>
      </c>
      <c r="H775" s="2">
        <v>1000000</v>
      </c>
      <c r="I775" s="2">
        <v>8.9372746599999997E-2</v>
      </c>
    </row>
    <row r="776" spans="1:9" ht="15.75">
      <c r="A776" s="2">
        <v>34138</v>
      </c>
      <c r="B776" s="2">
        <v>24113.015625</v>
      </c>
      <c r="C776" s="2">
        <v>6213.0961914</v>
      </c>
      <c r="D776" s="2">
        <v>1.1088378429000001</v>
      </c>
      <c r="E776" s="2">
        <v>-0.76770395000000002</v>
      </c>
      <c r="F776" s="2">
        <v>13.273351669</v>
      </c>
      <c r="G776" s="2">
        <v>72641.320311999996</v>
      </c>
      <c r="H776" s="2">
        <v>1000000</v>
      </c>
      <c r="I776" s="2">
        <v>8.9372746599999997E-2</v>
      </c>
    </row>
    <row r="777" spans="1:9" ht="15.75">
      <c r="A777" s="2">
        <v>34140</v>
      </c>
      <c r="B777" s="2">
        <v>-7194.4321280000004</v>
      </c>
      <c r="C777" s="2">
        <v>10916.105468</v>
      </c>
      <c r="D777" s="2">
        <v>0.44052487610000002</v>
      </c>
      <c r="E777" s="2">
        <v>-0.607166647</v>
      </c>
      <c r="F777" s="2">
        <v>9.2199335098000006</v>
      </c>
      <c r="G777" s="2">
        <v>72565.15625</v>
      </c>
      <c r="H777" s="2">
        <v>1000000</v>
      </c>
      <c r="I777" s="2">
        <v>8.9372746599999997E-2</v>
      </c>
    </row>
    <row r="778" spans="1:9" ht="15.75">
      <c r="A778" s="2">
        <v>34142</v>
      </c>
      <c r="B778" s="2">
        <v>-10850.05566</v>
      </c>
      <c r="C778" s="2">
        <v>-1940.0195309999999</v>
      </c>
      <c r="D778" s="2">
        <v>0.89250385759999995</v>
      </c>
      <c r="E778" s="2">
        <v>-1.4142570489999999</v>
      </c>
      <c r="F778" s="2">
        <v>19.950857161999998</v>
      </c>
      <c r="G778" s="2">
        <v>72587.523436999996</v>
      </c>
      <c r="H778" s="2">
        <v>1000000</v>
      </c>
      <c r="I778" s="2">
        <v>8.9372746599999997E-2</v>
      </c>
    </row>
    <row r="779" spans="1:9" ht="15.75">
      <c r="A779" s="2">
        <v>34144</v>
      </c>
      <c r="B779" s="2">
        <v>-75367.96875</v>
      </c>
      <c r="C779" s="2">
        <v>-41741.929680000001</v>
      </c>
      <c r="D779" s="2">
        <v>-8.6548990000000006E-3</v>
      </c>
      <c r="E779" s="2">
        <v>-6.7126548999999994E-2</v>
      </c>
      <c r="F779" s="2">
        <v>0.40126556149999998</v>
      </c>
      <c r="G779" s="2">
        <v>72896.492186999996</v>
      </c>
      <c r="H779" s="2">
        <v>1000000</v>
      </c>
      <c r="I779" s="2">
        <v>8.9372746599999997E-2</v>
      </c>
    </row>
    <row r="780" spans="1:9" ht="15.75">
      <c r="A780" s="2">
        <v>34146</v>
      </c>
      <c r="B780" s="2">
        <v>-30437.240229999999</v>
      </c>
      <c r="C780" s="2">
        <v>78573.0625</v>
      </c>
      <c r="D780" s="2">
        <v>2.6403864799999999E-2</v>
      </c>
      <c r="E780" s="2">
        <v>3.7116546100000002E-2</v>
      </c>
      <c r="F780" s="2">
        <v>0.9720876812</v>
      </c>
      <c r="G780" s="2">
        <v>72562.726561999996</v>
      </c>
      <c r="H780" s="2">
        <v>1000000</v>
      </c>
      <c r="I780" s="2">
        <v>8.9372746599999997E-2</v>
      </c>
    </row>
    <row r="781" spans="1:9" ht="15.75">
      <c r="A781" s="2">
        <v>34148</v>
      </c>
      <c r="B781" s="2">
        <v>32147.162109000001</v>
      </c>
      <c r="C781" s="2">
        <v>72608.210936999996</v>
      </c>
      <c r="D781" s="2">
        <v>0.6573636531</v>
      </c>
      <c r="E781" s="2">
        <v>0.10914216929999999</v>
      </c>
      <c r="F781" s="2">
        <v>7.3300504683999996</v>
      </c>
      <c r="G781" s="2">
        <v>72608.984375</v>
      </c>
      <c r="H781" s="2">
        <v>1000000</v>
      </c>
      <c r="I781" s="2">
        <v>8.9372746599999997E-2</v>
      </c>
    </row>
    <row r="782" spans="1:9" ht="15.75">
      <c r="A782" s="2">
        <v>34150</v>
      </c>
      <c r="B782" s="2">
        <v>32938.445312000003</v>
      </c>
      <c r="C782" s="2">
        <v>8352.40625</v>
      </c>
      <c r="D782" s="2">
        <v>0.23216219239999999</v>
      </c>
      <c r="E782" s="2">
        <v>-0.162910833</v>
      </c>
      <c r="F782" s="2">
        <v>2.381690979</v>
      </c>
      <c r="G782" s="2">
        <v>72677.570311999996</v>
      </c>
      <c r="H782" s="2">
        <v>1000000</v>
      </c>
      <c r="I782" s="2">
        <v>8.9372746599999997E-2</v>
      </c>
    </row>
    <row r="783" spans="1:9" ht="15.75">
      <c r="A783" s="2">
        <v>34154</v>
      </c>
      <c r="B783" s="2">
        <v>-8835.7568350000001</v>
      </c>
      <c r="C783" s="2">
        <v>32047.150389999999</v>
      </c>
      <c r="D783" s="2">
        <v>0.91249614950000002</v>
      </c>
      <c r="E783" s="2">
        <v>-0.81625109900000004</v>
      </c>
      <c r="F783" s="2">
        <v>20.619466781</v>
      </c>
      <c r="G783" s="2">
        <v>72526.257811999996</v>
      </c>
      <c r="H783" s="2">
        <v>1000000</v>
      </c>
      <c r="I783" s="2">
        <v>8.9372746599999997E-2</v>
      </c>
    </row>
    <row r="784" spans="1:9" ht="15.75">
      <c r="A784" s="2">
        <v>34156</v>
      </c>
      <c r="B784" s="2">
        <v>-4880.1342770000001</v>
      </c>
      <c r="C784" s="2">
        <v>-3020.9875480000001</v>
      </c>
      <c r="D784" s="2">
        <v>3.2260644434999999</v>
      </c>
      <c r="E784" s="2">
        <v>-4.7217240330000001</v>
      </c>
      <c r="F784" s="2">
        <v>64.124427795000003</v>
      </c>
      <c r="G784" s="2">
        <v>72598.242186999996</v>
      </c>
      <c r="H784" s="2">
        <v>1000000</v>
      </c>
      <c r="I784" s="2">
        <v>8.9372746599999997E-2</v>
      </c>
    </row>
    <row r="785" spans="1:9" ht="15.75">
      <c r="A785" s="2">
        <v>34158</v>
      </c>
      <c r="B785" s="2">
        <v>16611.882812</v>
      </c>
      <c r="C785" s="2">
        <v>16507.435546000001</v>
      </c>
      <c r="D785" s="2">
        <v>1.0106691122</v>
      </c>
      <c r="E785" s="2">
        <v>-0.63087314299999997</v>
      </c>
      <c r="F785" s="2">
        <v>13.324442863</v>
      </c>
      <c r="G785" s="2">
        <v>72603.257811999996</v>
      </c>
      <c r="H785" s="2">
        <v>1000000</v>
      </c>
      <c r="I785" s="2">
        <v>8.9372746599999997E-2</v>
      </c>
    </row>
    <row r="786" spans="1:9" ht="15.75">
      <c r="A786" s="2">
        <v>34160</v>
      </c>
      <c r="B786" s="2">
        <v>11387.200194999999</v>
      </c>
      <c r="C786" s="2">
        <v>2322.4836424999999</v>
      </c>
      <c r="D786" s="2">
        <v>0.18320120870000001</v>
      </c>
      <c r="E786" s="2">
        <v>-0.212664827</v>
      </c>
      <c r="F786" s="2">
        <v>2.8348317145999999</v>
      </c>
      <c r="G786" s="2">
        <v>72629.882811999996</v>
      </c>
      <c r="H786" s="2">
        <v>1000000</v>
      </c>
      <c r="I786" s="2">
        <v>8.9372746599999997E-2</v>
      </c>
    </row>
    <row r="787" spans="1:9" ht="15.75">
      <c r="A787" s="2">
        <v>34162</v>
      </c>
      <c r="B787" s="2">
        <v>-77181.46875</v>
      </c>
      <c r="C787" s="2">
        <v>-62425.871090000001</v>
      </c>
      <c r="D787" s="2">
        <v>-0.202837511</v>
      </c>
      <c r="E787" s="2">
        <v>-0.55201977400000002</v>
      </c>
      <c r="F787" s="2">
        <v>3.1004581451000002</v>
      </c>
      <c r="G787" s="2">
        <v>72834.265625</v>
      </c>
      <c r="H787" s="2">
        <v>1000000</v>
      </c>
      <c r="I787" s="2">
        <v>8.9372746599999997E-2</v>
      </c>
    </row>
    <row r="788" spans="1:9" ht="15.75">
      <c r="A788" s="2">
        <v>34243</v>
      </c>
      <c r="B788" s="2">
        <v>-2280.342529</v>
      </c>
      <c r="C788" s="2">
        <v>8404.2871092999994</v>
      </c>
      <c r="D788" s="2">
        <v>1.2230536937000001</v>
      </c>
      <c r="E788" s="2">
        <v>-1.3975722779999999</v>
      </c>
      <c r="F788" s="2">
        <v>23.349563598</v>
      </c>
      <c r="G788" s="2">
        <v>72577.007811999996</v>
      </c>
      <c r="H788" s="2">
        <v>1000000</v>
      </c>
      <c r="I788" s="2">
        <v>8.9372746599999997E-2</v>
      </c>
    </row>
    <row r="789" spans="1:9" ht="15.75">
      <c r="A789" s="2">
        <v>34247</v>
      </c>
      <c r="B789" s="2">
        <v>-3682.4597159999998</v>
      </c>
      <c r="C789" s="2">
        <v>-5626.1010740000002</v>
      </c>
      <c r="D789" s="2">
        <v>0.42584848400000003</v>
      </c>
      <c r="E789" s="2">
        <v>-0.76714986500000004</v>
      </c>
      <c r="F789" s="2">
        <v>8.7142658232999999</v>
      </c>
      <c r="G789" s="2">
        <v>72609.242186999996</v>
      </c>
      <c r="H789" s="2">
        <v>1000000</v>
      </c>
      <c r="I789" s="2">
        <v>8.9372746599999997E-2</v>
      </c>
    </row>
    <row r="790" spans="1:9" ht="15.75">
      <c r="A790" s="2">
        <v>34249</v>
      </c>
      <c r="B790" s="2">
        <v>-25641.130850000001</v>
      </c>
      <c r="C790" s="2">
        <v>-8578.5576170000004</v>
      </c>
      <c r="D790" s="2">
        <v>5.2708484200000003E-2</v>
      </c>
      <c r="E790" s="2">
        <v>-0.309316217</v>
      </c>
      <c r="F790" s="2">
        <v>3.6458854674999999</v>
      </c>
      <c r="G790" s="2">
        <v>72598.015625</v>
      </c>
      <c r="H790" s="2">
        <v>1000000</v>
      </c>
      <c r="I790" s="2">
        <v>8.9372746599999997E-2</v>
      </c>
    </row>
    <row r="791" spans="1:9" ht="15.75">
      <c r="A791" s="2">
        <v>34262</v>
      </c>
      <c r="B791" s="2">
        <v>12329.019531</v>
      </c>
      <c r="C791" s="2">
        <v>30495.861327999999</v>
      </c>
      <c r="D791" s="2">
        <v>0.48728796829999999</v>
      </c>
      <c r="E791" s="2">
        <v>-0.228420332</v>
      </c>
      <c r="F791" s="2">
        <v>6.6834163665000004</v>
      </c>
      <c r="G791" s="2">
        <v>72576.171875</v>
      </c>
      <c r="H791" s="2">
        <v>1000000</v>
      </c>
      <c r="I791" s="2">
        <v>8.9372746599999997E-2</v>
      </c>
    </row>
    <row r="792" spans="1:9" ht="15.75">
      <c r="A792" s="2">
        <v>34264</v>
      </c>
      <c r="B792" s="2">
        <v>-42882.984369999998</v>
      </c>
      <c r="C792" s="2">
        <v>-1356.434814</v>
      </c>
      <c r="D792" s="2">
        <v>-8.3208641999999999E-2</v>
      </c>
      <c r="E792" s="2">
        <v>-0.74198037299999997</v>
      </c>
      <c r="F792" s="2">
        <v>9.7099847792999991</v>
      </c>
      <c r="G792" s="2">
        <v>72570.492186999996</v>
      </c>
      <c r="H792" s="2">
        <v>1000000</v>
      </c>
      <c r="I792" s="2">
        <v>8.9372746599999997E-2</v>
      </c>
    </row>
    <row r="793" spans="1:9" ht="15.75">
      <c r="A793" s="2">
        <v>34274</v>
      </c>
      <c r="B793" s="2">
        <v>57292.628905999998</v>
      </c>
      <c r="C793" s="2">
        <v>20240.544921000001</v>
      </c>
      <c r="D793" s="2">
        <v>0.30767211309999998</v>
      </c>
      <c r="E793" s="2">
        <v>-0.12661641800000001</v>
      </c>
      <c r="F793" s="2">
        <v>2.4390304087999999</v>
      </c>
      <c r="G793" s="2">
        <v>72749.65625</v>
      </c>
      <c r="H793" s="2">
        <v>1000000</v>
      </c>
      <c r="I793" s="2">
        <v>8.9372746599999997E-2</v>
      </c>
    </row>
    <row r="794" spans="1:9" ht="15.75">
      <c r="A794" s="2">
        <v>34276</v>
      </c>
      <c r="B794" s="2">
        <v>-28514.457030000001</v>
      </c>
      <c r="C794" s="2">
        <v>-28426.117180000001</v>
      </c>
      <c r="D794" s="2">
        <v>7.1108344999999996E-3</v>
      </c>
      <c r="E794" s="2">
        <v>-0.66070514899999999</v>
      </c>
      <c r="F794" s="2">
        <v>4.5741353035000003</v>
      </c>
      <c r="G794" s="2">
        <v>72663.445311999996</v>
      </c>
      <c r="H794" s="2">
        <v>1000000</v>
      </c>
      <c r="I794" s="2">
        <v>8.9372746599999997E-2</v>
      </c>
    </row>
    <row r="795" spans="1:9" ht="15.75">
      <c r="A795" s="2">
        <v>34278</v>
      </c>
      <c r="B795" s="2">
        <v>6064.7163085000002</v>
      </c>
      <c r="C795" s="2">
        <v>22096.761718000002</v>
      </c>
      <c r="D795" s="2">
        <v>0.50537729259999997</v>
      </c>
      <c r="E795" s="2">
        <v>-0.15786687999999999</v>
      </c>
      <c r="F795" s="2">
        <v>6.5325751303999997</v>
      </c>
      <c r="G795" s="2">
        <v>72588.632811999996</v>
      </c>
      <c r="H795" s="2">
        <v>1000000</v>
      </c>
      <c r="I795" s="2">
        <v>8.9372746599999997E-2</v>
      </c>
    </row>
    <row r="796" spans="1:9" ht="15.75">
      <c r="A796" s="2">
        <v>34281</v>
      </c>
      <c r="B796" s="2">
        <v>7890.3339843000003</v>
      </c>
      <c r="C796" s="2">
        <v>24201.292968000002</v>
      </c>
      <c r="D796" s="2">
        <v>0.29561656710000001</v>
      </c>
      <c r="E796" s="2">
        <v>-0.15061753899999999</v>
      </c>
      <c r="F796" s="2">
        <v>3.9487426281000002</v>
      </c>
      <c r="G796" s="2">
        <v>72576.921875</v>
      </c>
      <c r="H796" s="2">
        <v>1000000</v>
      </c>
      <c r="I796" s="2">
        <v>8.9372746599999997E-2</v>
      </c>
    </row>
    <row r="797" spans="1:9" ht="15.75">
      <c r="A797" s="2">
        <v>34283</v>
      </c>
      <c r="B797" s="2">
        <v>-1195.530029</v>
      </c>
      <c r="C797" s="2">
        <v>14590.763671000001</v>
      </c>
      <c r="D797" s="2">
        <v>0.25413399930000002</v>
      </c>
      <c r="E797" s="2">
        <v>-0.14060652200000001</v>
      </c>
      <c r="F797" s="2">
        <v>4.3841695784999999</v>
      </c>
      <c r="G797" s="2">
        <v>72573.625</v>
      </c>
      <c r="H797" s="2">
        <v>1000000</v>
      </c>
      <c r="I797" s="2">
        <v>8.9372746599999997E-2</v>
      </c>
    </row>
    <row r="798" spans="1:9" ht="15.75">
      <c r="A798" s="2">
        <v>34330</v>
      </c>
      <c r="B798" s="2">
        <v>9341.7841795999993</v>
      </c>
      <c r="C798" s="2">
        <v>-45290.222650000003</v>
      </c>
      <c r="D798" s="2">
        <v>0.17430457469999999</v>
      </c>
      <c r="E798" s="2">
        <v>-0.36095857599999998</v>
      </c>
      <c r="F798" s="2">
        <v>2.2905271052999998</v>
      </c>
      <c r="G798" s="2">
        <v>72812.039061999996</v>
      </c>
      <c r="H798" s="2">
        <v>1000000</v>
      </c>
      <c r="I798" s="2">
        <v>8.9372746599999997E-2</v>
      </c>
    </row>
    <row r="799" spans="1:9" ht="15.75">
      <c r="A799" s="2">
        <v>34333</v>
      </c>
      <c r="B799" s="2">
        <v>32458.882812</v>
      </c>
      <c r="C799" s="2">
        <v>-13476.45019</v>
      </c>
      <c r="D799" s="2">
        <v>0.28594499820000002</v>
      </c>
      <c r="E799" s="2">
        <v>-0.25549831899999997</v>
      </c>
      <c r="F799" s="2">
        <v>2.5565068720999999</v>
      </c>
      <c r="G799" s="2">
        <v>72743.273436999996</v>
      </c>
      <c r="H799" s="2">
        <v>1000000</v>
      </c>
      <c r="I799" s="2">
        <v>8.9372746599999997E-2</v>
      </c>
    </row>
    <row r="800" spans="1:9" ht="15.75">
      <c r="A800" s="2">
        <v>34352</v>
      </c>
      <c r="B800" s="2">
        <v>-1276.680908</v>
      </c>
      <c r="C800" s="2">
        <v>8761.8427733999997</v>
      </c>
      <c r="D800" s="2">
        <v>0.57229405639999997</v>
      </c>
      <c r="E800" s="2">
        <v>-0.61485129500000002</v>
      </c>
      <c r="F800" s="2">
        <v>9.5696630477000006</v>
      </c>
      <c r="G800" s="2">
        <v>72579.210936999996</v>
      </c>
      <c r="H800" s="2">
        <v>1000000</v>
      </c>
      <c r="I800" s="2">
        <v>8.9372746599999997E-2</v>
      </c>
    </row>
    <row r="801" spans="1:9" ht="15.75">
      <c r="A801" s="2">
        <v>34363</v>
      </c>
      <c r="B801" s="2">
        <v>-65286.808590000001</v>
      </c>
      <c r="C801" s="2">
        <v>-108361.63280000001</v>
      </c>
      <c r="D801" s="2">
        <v>-3.1003520999999999E-2</v>
      </c>
      <c r="E801" s="2">
        <v>-0.37173476799999999</v>
      </c>
      <c r="F801" s="2">
        <v>1.6576583385000001</v>
      </c>
      <c r="G801" s="2">
        <v>73040.140625</v>
      </c>
      <c r="H801" s="2">
        <v>1000000</v>
      </c>
      <c r="I801" s="2">
        <v>8.9372746599999997E-2</v>
      </c>
    </row>
    <row r="802" spans="1:9" ht="15.75">
      <c r="A802" s="2">
        <v>34365</v>
      </c>
      <c r="B802" s="2">
        <v>48364.257812000003</v>
      </c>
      <c r="C802" s="2">
        <v>-77288.1875</v>
      </c>
      <c r="D802" s="2">
        <v>0.1512327343</v>
      </c>
      <c r="E802" s="2">
        <v>-0.172920465</v>
      </c>
      <c r="F802" s="2">
        <v>0.93626600500000001</v>
      </c>
      <c r="G802" s="2">
        <v>73083.78125</v>
      </c>
      <c r="H802" s="2">
        <v>1000000</v>
      </c>
      <c r="I802" s="2">
        <v>8.9372746599999997E-2</v>
      </c>
    </row>
    <row r="803" spans="1:9" ht="15.75">
      <c r="A803" s="2">
        <v>34367</v>
      </c>
      <c r="B803" s="2">
        <v>43121.484375</v>
      </c>
      <c r="C803" s="2">
        <v>-79210.578120000006</v>
      </c>
      <c r="D803" s="2">
        <v>0.19938096399999999</v>
      </c>
      <c r="E803" s="2">
        <v>-0.37583464300000002</v>
      </c>
      <c r="F803" s="2">
        <v>2.4648685454999999</v>
      </c>
      <c r="G803" s="2">
        <v>73015.851561999996</v>
      </c>
      <c r="H803" s="2">
        <v>1000000</v>
      </c>
      <c r="I803" s="2">
        <v>8.9372746599999997E-2</v>
      </c>
    </row>
    <row r="804" spans="1:9" ht="15.75">
      <c r="A804" s="2">
        <v>34370</v>
      </c>
      <c r="B804" s="2">
        <v>-11439.860350000001</v>
      </c>
      <c r="C804" s="2">
        <v>25790.138671000001</v>
      </c>
      <c r="D804" s="2">
        <v>0.25618469710000003</v>
      </c>
      <c r="E804" s="2">
        <v>-0.215473622</v>
      </c>
      <c r="F804" s="2">
        <v>5.6445965765999997</v>
      </c>
      <c r="G804" s="2">
        <v>72535.484375</v>
      </c>
      <c r="H804" s="2">
        <v>1000000</v>
      </c>
      <c r="I804" s="2">
        <v>8.9372746599999997E-2</v>
      </c>
    </row>
    <row r="805" spans="1:9" ht="15.75">
      <c r="A805" s="2">
        <v>34377</v>
      </c>
      <c r="B805" s="2">
        <v>16534.300781000002</v>
      </c>
      <c r="C805" s="2">
        <v>12479.805664</v>
      </c>
      <c r="D805" s="2">
        <v>1.7411705255000001</v>
      </c>
      <c r="E805" s="2">
        <v>-1.404701113</v>
      </c>
      <c r="F805" s="2">
        <v>24.219602584</v>
      </c>
      <c r="G805" s="2">
        <v>72607.101561999996</v>
      </c>
      <c r="H805" s="2">
        <v>1000000</v>
      </c>
      <c r="I805" s="2">
        <v>8.9372746599999997E-2</v>
      </c>
    </row>
    <row r="806" spans="1:9" ht="15.75">
      <c r="A806" s="2">
        <v>34379</v>
      </c>
      <c r="B806" s="2">
        <v>6249.7236327999999</v>
      </c>
      <c r="C806" s="2">
        <v>17843.851562</v>
      </c>
      <c r="D806" s="2">
        <v>0.52819800370000003</v>
      </c>
      <c r="E806" s="2">
        <v>-0.45105963900000001</v>
      </c>
      <c r="F806" s="2">
        <v>8.3071546553999998</v>
      </c>
      <c r="G806" s="2">
        <v>72576.453125</v>
      </c>
      <c r="H806" s="2">
        <v>1000000</v>
      </c>
      <c r="I806" s="2">
        <v>8.9372746599999997E-2</v>
      </c>
    </row>
    <row r="807" spans="1:9" ht="15.75">
      <c r="A807" s="2">
        <v>34383</v>
      </c>
      <c r="B807" s="2">
        <v>-72708.648430000001</v>
      </c>
      <c r="C807" s="2">
        <v>-82039.84375</v>
      </c>
      <c r="D807" s="2">
        <v>-6.9937646000000006E-2</v>
      </c>
      <c r="E807" s="2">
        <v>-0.22205704400000001</v>
      </c>
      <c r="F807" s="2">
        <v>1.2972989081999999</v>
      </c>
      <c r="G807" s="2">
        <v>72916.398436999996</v>
      </c>
      <c r="H807" s="2">
        <v>1000000</v>
      </c>
      <c r="I807" s="2">
        <v>8.9372746599999997E-2</v>
      </c>
    </row>
    <row r="808" spans="1:9" ht="15.75">
      <c r="A808" s="2">
        <v>34385</v>
      </c>
      <c r="B808" s="2">
        <v>-1971.0477289999999</v>
      </c>
      <c r="C808" s="2">
        <v>7092.4409179000004</v>
      </c>
      <c r="D808" s="2">
        <v>2.6858532427999999</v>
      </c>
      <c r="E808" s="2">
        <v>-3.5224812029999999</v>
      </c>
      <c r="F808" s="2">
        <v>52.588516235</v>
      </c>
      <c r="G808" s="2">
        <v>72580.0625</v>
      </c>
      <c r="H808" s="2">
        <v>1000000</v>
      </c>
      <c r="I808" s="2">
        <v>8.9372746599999997E-2</v>
      </c>
    </row>
    <row r="809" spans="1:9" ht="15.75">
      <c r="A809" s="2">
        <v>34387</v>
      </c>
      <c r="B809" s="2">
        <v>-13161.15625</v>
      </c>
      <c r="C809" s="2">
        <v>50781.210937000003</v>
      </c>
      <c r="D809" s="2">
        <v>0.37192213530000001</v>
      </c>
      <c r="E809" s="2">
        <v>-6.7709646999999998E-2</v>
      </c>
      <c r="F809" s="2">
        <v>7.4906458854000002</v>
      </c>
      <c r="G809" s="2">
        <v>72506.882811999996</v>
      </c>
      <c r="H809" s="2">
        <v>1000000</v>
      </c>
      <c r="I809" s="2">
        <v>8.9372746599999997E-2</v>
      </c>
    </row>
    <row r="810" spans="1:9" ht="15.75">
      <c r="A810" s="2">
        <v>34389</v>
      </c>
      <c r="B810" s="2">
        <v>24746.357421000001</v>
      </c>
      <c r="C810" s="2">
        <v>17300.191406000002</v>
      </c>
      <c r="D810" s="2">
        <v>1.0033775568000001</v>
      </c>
      <c r="E810" s="2">
        <v>-0.62398081999999999</v>
      </c>
      <c r="F810" s="2">
        <v>12.243192671999999</v>
      </c>
      <c r="G810" s="2">
        <v>72620.890625</v>
      </c>
      <c r="H810" s="2">
        <v>1000000</v>
      </c>
      <c r="I810" s="2">
        <v>8.9372746599999997E-2</v>
      </c>
    </row>
    <row r="811" spans="1:9" ht="15.75">
      <c r="A811" s="2">
        <v>34399</v>
      </c>
      <c r="B811" s="2">
        <v>-10542.33886</v>
      </c>
      <c r="C811" s="2">
        <v>-14952.983389999999</v>
      </c>
      <c r="D811" s="2">
        <v>0.68448245519999995</v>
      </c>
      <c r="E811" s="2">
        <v>-1.7401456829999999</v>
      </c>
      <c r="F811" s="2">
        <v>18.707654952999999</v>
      </c>
      <c r="G811" s="2">
        <v>72622.78125</v>
      </c>
      <c r="H811" s="2">
        <v>1000000</v>
      </c>
      <c r="I811" s="2">
        <v>8.9372746599999997E-2</v>
      </c>
    </row>
    <row r="812" spans="1:9" ht="15.75">
      <c r="A812" s="2">
        <v>34401</v>
      </c>
      <c r="B812" s="2">
        <v>-7135.6298820000002</v>
      </c>
      <c r="C812" s="2">
        <v>6351.1367186999996</v>
      </c>
      <c r="D812" s="2">
        <v>0.73199498649999994</v>
      </c>
      <c r="E812" s="2">
        <v>-1.060494184</v>
      </c>
      <c r="F812" s="2">
        <v>16.386260986</v>
      </c>
      <c r="G812" s="2">
        <v>72573.742186999996</v>
      </c>
      <c r="H812" s="2">
        <v>1000000</v>
      </c>
      <c r="I812" s="2">
        <v>8.9372746599999997E-2</v>
      </c>
    </row>
    <row r="813" spans="1:9" ht="15.75">
      <c r="A813" s="2">
        <v>34403</v>
      </c>
      <c r="B813" s="2">
        <v>-1819.7421870000001</v>
      </c>
      <c r="C813" s="2">
        <v>58066.1875</v>
      </c>
      <c r="D813" s="2">
        <v>0.13424472509999999</v>
      </c>
      <c r="E813" s="2">
        <v>1.8510874300000001E-2</v>
      </c>
      <c r="F813" s="2">
        <v>2.9040610789999999</v>
      </c>
      <c r="G813" s="2">
        <v>72533.84375</v>
      </c>
      <c r="H813" s="2">
        <v>1000000</v>
      </c>
      <c r="I813" s="2">
        <v>8.9372746599999997E-2</v>
      </c>
    </row>
    <row r="814" spans="1:9" ht="15.75">
      <c r="A814" s="2">
        <v>34405</v>
      </c>
      <c r="B814" s="2">
        <v>4431.3491210000002</v>
      </c>
      <c r="C814" s="2">
        <v>15066.692381999999</v>
      </c>
      <c r="D814" s="2">
        <v>2.0892405509</v>
      </c>
      <c r="E814" s="2">
        <v>-1.7841022010000001</v>
      </c>
      <c r="F814" s="2">
        <v>34.900279998000002</v>
      </c>
      <c r="G814" s="2">
        <v>72576.625</v>
      </c>
      <c r="H814" s="2">
        <v>1000000</v>
      </c>
      <c r="I814" s="2">
        <v>8.9372746599999997E-2</v>
      </c>
    </row>
    <row r="815" spans="1:9" ht="15.75">
      <c r="A815" s="2">
        <v>34407</v>
      </c>
      <c r="B815" s="2">
        <v>-2092.1003409999998</v>
      </c>
      <c r="C815" s="2">
        <v>18858.566406000002</v>
      </c>
      <c r="D815" s="2">
        <v>0.29362457990000002</v>
      </c>
      <c r="E815" s="2">
        <v>-0.26582217200000002</v>
      </c>
      <c r="F815" s="2">
        <v>6.3777627943999997</v>
      </c>
      <c r="G815" s="2">
        <v>72564.367186999996</v>
      </c>
      <c r="H815" s="2">
        <v>1000000</v>
      </c>
      <c r="I815" s="2">
        <v>8.9372746599999997E-2</v>
      </c>
    </row>
    <row r="816" spans="1:9" ht="15.75">
      <c r="A816" s="2">
        <v>34410</v>
      </c>
      <c r="B816" s="2">
        <v>-464.88549799999998</v>
      </c>
      <c r="C816" s="2">
        <v>-32233.119139999999</v>
      </c>
      <c r="D816" s="2">
        <v>0.56122440090000003</v>
      </c>
      <c r="E816" s="2">
        <v>-1.2195959089999999</v>
      </c>
      <c r="F816" s="2">
        <v>10.541832922999999</v>
      </c>
      <c r="G816" s="2">
        <v>72696.21875</v>
      </c>
      <c r="H816" s="2">
        <v>1000000</v>
      </c>
      <c r="I816" s="2">
        <v>8.9372746599999997E-2</v>
      </c>
    </row>
    <row r="817" spans="1:9" ht="15.75">
      <c r="A817" s="2">
        <v>34413</v>
      </c>
      <c r="B817" s="2">
        <v>28078.123046000001</v>
      </c>
      <c r="C817" s="2">
        <v>-3410.8149410000001</v>
      </c>
      <c r="D817" s="2">
        <v>0.56539893149999998</v>
      </c>
      <c r="E817" s="2">
        <v>-0.42481878299999998</v>
      </c>
      <c r="F817" s="2">
        <v>5.7720527647999997</v>
      </c>
      <c r="G817" s="2">
        <v>72682.265625</v>
      </c>
      <c r="H817" s="2">
        <v>1000000</v>
      </c>
      <c r="I817" s="2">
        <v>8.9372746599999997E-2</v>
      </c>
    </row>
    <row r="818" spans="1:9" ht="15.75">
      <c r="A818" s="2">
        <v>34415</v>
      </c>
      <c r="B818" s="2">
        <v>-4880.5864250000004</v>
      </c>
      <c r="C818" s="2">
        <v>-5318.5512689999996</v>
      </c>
      <c r="D818" s="2">
        <v>0.40354281660000002</v>
      </c>
      <c r="E818" s="2">
        <v>-0.59369695099999997</v>
      </c>
      <c r="F818" s="2">
        <v>7.7875247000999996</v>
      </c>
      <c r="G818" s="2">
        <v>72606.328125</v>
      </c>
      <c r="H818" s="2">
        <v>1000000</v>
      </c>
      <c r="I818" s="2">
        <v>8.9372746599999997E-2</v>
      </c>
    </row>
    <row r="819" spans="1:9" ht="15.75">
      <c r="A819" s="2">
        <v>34417</v>
      </c>
      <c r="B819" s="2">
        <v>-10728.440420000001</v>
      </c>
      <c r="C819" s="2">
        <v>-7543.7958980000003</v>
      </c>
      <c r="D819" s="2">
        <v>2.1216547489000002</v>
      </c>
      <c r="E819" s="2">
        <v>-3.9668843740000002</v>
      </c>
      <c r="F819" s="2">
        <v>50.084068297999998</v>
      </c>
      <c r="G819" s="2">
        <v>72600.726561999996</v>
      </c>
      <c r="H819" s="2">
        <v>1000000</v>
      </c>
      <c r="I819" s="2">
        <v>8.9372746599999997E-2</v>
      </c>
    </row>
    <row r="820" spans="1:9" ht="15.75">
      <c r="A820" s="2">
        <v>34419</v>
      </c>
      <c r="B820" s="2">
        <v>-4839.435058</v>
      </c>
      <c r="C820" s="2">
        <v>-4641.4897460000002</v>
      </c>
      <c r="D820" s="2">
        <v>0.84662950029999995</v>
      </c>
      <c r="E820" s="2">
        <v>-1.19241631</v>
      </c>
      <c r="F820" s="2">
        <v>16.255018234000001</v>
      </c>
      <c r="G820" s="2">
        <v>72603.039061999996</v>
      </c>
      <c r="H820" s="2">
        <v>1000000</v>
      </c>
      <c r="I820" s="2">
        <v>8.9372746599999997E-2</v>
      </c>
    </row>
    <row r="821" spans="1:9" ht="15.75">
      <c r="A821" s="2">
        <v>34421</v>
      </c>
      <c r="B821" s="2">
        <v>6656.09375</v>
      </c>
      <c r="C821" s="2">
        <v>-4636.919433</v>
      </c>
      <c r="D821" s="2">
        <v>0.27723056070000002</v>
      </c>
      <c r="E821" s="2">
        <v>-0.25601273699999999</v>
      </c>
      <c r="F821" s="2">
        <v>4.7361960411000004</v>
      </c>
      <c r="G821" s="2">
        <v>72631.25</v>
      </c>
      <c r="H821" s="2">
        <v>1000000</v>
      </c>
      <c r="I821" s="2">
        <v>8.9372746599999997E-2</v>
      </c>
    </row>
    <row r="822" spans="1:9" ht="15.75">
      <c r="A822" s="2">
        <v>34423</v>
      </c>
      <c r="B822" s="2">
        <v>16701.548827999999</v>
      </c>
      <c r="C822" s="2">
        <v>-41178.078119999998</v>
      </c>
      <c r="D822" s="2">
        <v>0.2777479887</v>
      </c>
      <c r="E822" s="2">
        <v>-0.53585898799999998</v>
      </c>
      <c r="F822" s="2">
        <v>4.6496915817</v>
      </c>
      <c r="G822" s="2">
        <v>72767.40625</v>
      </c>
      <c r="H822" s="2">
        <v>1000000</v>
      </c>
      <c r="I822" s="2">
        <v>8.9372746599999997E-2</v>
      </c>
    </row>
    <row r="823" spans="1:9" ht="15.75">
      <c r="A823" s="2">
        <v>34425</v>
      </c>
      <c r="B823" s="2">
        <v>-40141.3125</v>
      </c>
      <c r="C823" s="2">
        <v>-34353.019529999998</v>
      </c>
      <c r="D823" s="2">
        <v>1.8729554400000001E-2</v>
      </c>
      <c r="E823" s="2">
        <v>-0.212262541</v>
      </c>
      <c r="F823" s="2">
        <v>1.7598454952</v>
      </c>
      <c r="G823" s="2">
        <v>72691.53125</v>
      </c>
      <c r="H823" s="2">
        <v>1000000</v>
      </c>
      <c r="I823" s="2">
        <v>8.9372746599999997E-2</v>
      </c>
    </row>
    <row r="824" spans="1:9" ht="15.75">
      <c r="A824" s="2">
        <v>34428</v>
      </c>
      <c r="B824" s="2">
        <v>-1631.950317</v>
      </c>
      <c r="C824" s="2">
        <v>-11025.837890000001</v>
      </c>
      <c r="D824" s="2">
        <v>2.7069849968000002</v>
      </c>
      <c r="E824" s="2">
        <v>-4.0195488920000004</v>
      </c>
      <c r="F824" s="2">
        <v>51.580501556000002</v>
      </c>
      <c r="G824" s="2">
        <v>72624.304686999996</v>
      </c>
      <c r="H824" s="2">
        <v>1000000</v>
      </c>
      <c r="I824" s="2">
        <v>8.9372746599999997E-2</v>
      </c>
    </row>
    <row r="825" spans="1:9" ht="15.75">
      <c r="A825" s="2">
        <v>34430</v>
      </c>
      <c r="B825" s="2">
        <v>-2518.3107909999999</v>
      </c>
      <c r="C825" s="2">
        <v>-14924.094719999999</v>
      </c>
      <c r="D825" s="2">
        <v>2.8186655044000002</v>
      </c>
      <c r="E825" s="2">
        <v>-4.5053324689999998</v>
      </c>
      <c r="F825" s="2">
        <v>54.275123596</v>
      </c>
      <c r="G825" s="2">
        <v>72633.289061999996</v>
      </c>
      <c r="H825" s="2">
        <v>1000000</v>
      </c>
      <c r="I825" s="2">
        <v>8.9372746599999997E-2</v>
      </c>
    </row>
    <row r="826" spans="1:9" ht="15.75">
      <c r="A826" s="2">
        <v>34432</v>
      </c>
      <c r="B826" s="2">
        <v>-93987.703120000006</v>
      </c>
      <c r="C826" s="2">
        <v>-90861.398430000001</v>
      </c>
      <c r="D826" s="2">
        <v>-7.5253017000000005E-2</v>
      </c>
      <c r="E826" s="2">
        <v>-0.166656464</v>
      </c>
      <c r="F826" s="2">
        <v>0.89344108099999997</v>
      </c>
      <c r="G826" s="2">
        <v>72998.070311999996</v>
      </c>
      <c r="H826" s="2">
        <v>1000000</v>
      </c>
      <c r="I826" s="2">
        <v>8.9372746599999997E-2</v>
      </c>
    </row>
    <row r="827" spans="1:9" ht="15.75">
      <c r="A827" s="2">
        <v>34434</v>
      </c>
      <c r="B827" s="2">
        <v>-7970.6523429999997</v>
      </c>
      <c r="C827" s="2">
        <v>38855.011718000002</v>
      </c>
      <c r="D827" s="2">
        <v>0.2934062778</v>
      </c>
      <c r="E827" s="2">
        <v>-0.180065751</v>
      </c>
      <c r="F827" s="2">
        <v>5.2100629806000001</v>
      </c>
      <c r="G827" s="2">
        <v>72521.648436999996</v>
      </c>
      <c r="H827" s="2">
        <v>1000000</v>
      </c>
      <c r="I827" s="2">
        <v>8.9372746599999997E-2</v>
      </c>
    </row>
    <row r="828" spans="1:9" ht="15.75">
      <c r="A828" s="2">
        <v>34442</v>
      </c>
      <c r="B828" s="2">
        <v>151799.78125</v>
      </c>
      <c r="C828" s="2">
        <v>-51511.652340000001</v>
      </c>
      <c r="D828" s="2">
        <v>9.0619228699999999E-2</v>
      </c>
      <c r="E828" s="2">
        <v>-4.1853754999999999E-2</v>
      </c>
      <c r="F828" s="2">
        <v>0.49408853050000001</v>
      </c>
      <c r="G828" s="2">
        <v>73559.898436999996</v>
      </c>
      <c r="H828" s="2">
        <v>1000000</v>
      </c>
      <c r="I828" s="2">
        <v>8.9372746599999997E-2</v>
      </c>
    </row>
    <row r="829" spans="1:9" ht="15.75">
      <c r="A829" s="2">
        <v>34444</v>
      </c>
      <c r="B829" s="2">
        <v>-87722.015620000006</v>
      </c>
      <c r="C829" s="2">
        <v>12851.109375</v>
      </c>
      <c r="D829" s="2">
        <v>-4.8541657000000002E-2</v>
      </c>
      <c r="E829" s="2">
        <v>-0.23306552999999999</v>
      </c>
      <c r="F829" s="2">
        <v>3.7717397212999999</v>
      </c>
      <c r="G829" s="2">
        <v>72539.78125</v>
      </c>
      <c r="H829" s="2">
        <v>1000000</v>
      </c>
      <c r="I829" s="2">
        <v>8.9372746599999997E-2</v>
      </c>
    </row>
    <row r="830" spans="1:9" ht="15.75">
      <c r="A830" s="2">
        <v>34446</v>
      </c>
      <c r="B830" s="2">
        <v>-38473.910150000003</v>
      </c>
      <c r="C830" s="2">
        <v>-1498.7795410000001</v>
      </c>
      <c r="D830" s="2">
        <v>7.2061792E-2</v>
      </c>
      <c r="E830" s="2">
        <v>-0.24245092200000001</v>
      </c>
      <c r="F830" s="2">
        <v>4.3734970092000003</v>
      </c>
      <c r="G830" s="2">
        <v>72562.40625</v>
      </c>
      <c r="H830" s="2">
        <v>1000000</v>
      </c>
      <c r="I830" s="2">
        <v>8.9372746599999997E-2</v>
      </c>
    </row>
    <row r="831" spans="1:9" ht="15.75">
      <c r="A831" s="2">
        <v>34448</v>
      </c>
      <c r="B831" s="2">
        <v>4749.4858397999997</v>
      </c>
      <c r="C831" s="2">
        <v>-9692.0625</v>
      </c>
      <c r="D831" s="2">
        <v>3.0896310805999998</v>
      </c>
      <c r="E831" s="2">
        <v>-4.1490044590000004</v>
      </c>
      <c r="F831" s="2">
        <v>53.264320372999997</v>
      </c>
      <c r="G831" s="2">
        <v>72632.5625</v>
      </c>
      <c r="H831" s="2">
        <v>1000000</v>
      </c>
      <c r="I831" s="2">
        <v>8.9372746599999997E-2</v>
      </c>
    </row>
    <row r="832" spans="1:9" ht="15.75">
      <c r="A832" s="2">
        <v>34459</v>
      </c>
      <c r="B832" s="2">
        <v>2527.1311034999999</v>
      </c>
      <c r="C832" s="2">
        <v>-8599.1201170000004</v>
      </c>
      <c r="D832" s="2">
        <v>0.75119870899999996</v>
      </c>
      <c r="E832" s="2">
        <v>-0.98676568200000003</v>
      </c>
      <c r="F832" s="2">
        <v>12.546889305000001</v>
      </c>
      <c r="G832" s="2">
        <v>72626.703125</v>
      </c>
      <c r="H832" s="2">
        <v>1000000</v>
      </c>
      <c r="I832" s="2">
        <v>8.9372746599999997E-2</v>
      </c>
    </row>
    <row r="833" spans="1:9" ht="15.75">
      <c r="A833" s="2">
        <v>34461</v>
      </c>
      <c r="B833" s="2">
        <v>-19533.76757</v>
      </c>
      <c r="C833" s="2">
        <v>-83926.679680000001</v>
      </c>
      <c r="D833" s="2">
        <v>0.13997402780000001</v>
      </c>
      <c r="E833" s="2">
        <v>-0.69566243800000005</v>
      </c>
      <c r="F833" s="2">
        <v>4.4487681388000002</v>
      </c>
      <c r="G833" s="2">
        <v>72869.796875</v>
      </c>
      <c r="H833" s="2">
        <v>1000000</v>
      </c>
      <c r="I833" s="2">
        <v>8.9372746599999997E-2</v>
      </c>
    </row>
    <row r="834" spans="1:9" ht="15.75">
      <c r="A834" s="2">
        <v>34463</v>
      </c>
      <c r="B834" s="2">
        <v>-15813.903319999999</v>
      </c>
      <c r="C834" s="2">
        <v>5753.0253905999998</v>
      </c>
      <c r="D834" s="2">
        <v>0.26765182609999999</v>
      </c>
      <c r="E834" s="2">
        <v>-0.36085742700000001</v>
      </c>
      <c r="F834" s="2">
        <v>6.1066646574999996</v>
      </c>
      <c r="G834" s="2">
        <v>72565.515625</v>
      </c>
      <c r="H834" s="2">
        <v>1000000</v>
      </c>
      <c r="I834" s="2">
        <v>8.9372746599999997E-2</v>
      </c>
    </row>
    <row r="835" spans="1:9" ht="15.75">
      <c r="A835" s="2">
        <v>34465</v>
      </c>
      <c r="B835" s="2">
        <v>-76127.085930000001</v>
      </c>
      <c r="C835" s="2">
        <v>-126154.664</v>
      </c>
      <c r="D835" s="2">
        <v>1.5903780199999999E-2</v>
      </c>
      <c r="E835" s="2">
        <v>-0.232830911</v>
      </c>
      <c r="F835" s="2">
        <v>0.9031059145</v>
      </c>
      <c r="G835" s="2">
        <v>73220.523436999996</v>
      </c>
      <c r="H835" s="2">
        <v>1000000</v>
      </c>
      <c r="I835" s="2">
        <v>8.9372746599999997E-2</v>
      </c>
    </row>
    <row r="836" spans="1:9" ht="15.75">
      <c r="A836" s="2">
        <v>34478</v>
      </c>
      <c r="B836" s="2">
        <v>-6633.8183589999999</v>
      </c>
      <c r="C836" s="2">
        <v>1079.5689697</v>
      </c>
      <c r="D836" s="2">
        <v>0.15813301499999999</v>
      </c>
      <c r="E836" s="2">
        <v>-0.273531317</v>
      </c>
      <c r="F836" s="2">
        <v>2.8753237723999998</v>
      </c>
      <c r="G836" s="2">
        <v>72614.492186999996</v>
      </c>
      <c r="H836" s="2">
        <v>1000000</v>
      </c>
      <c r="I836" s="2">
        <v>8.9372746599999997E-2</v>
      </c>
    </row>
    <row r="837" spans="1:9" ht="15.75">
      <c r="A837" s="2">
        <v>34480</v>
      </c>
      <c r="B837" s="2">
        <v>-22344.546869999998</v>
      </c>
      <c r="C837" s="2">
        <v>4922.2797850999996</v>
      </c>
      <c r="D837" s="2">
        <v>0.73101365559999998</v>
      </c>
      <c r="E837" s="2">
        <v>-1.358726382</v>
      </c>
      <c r="F837" s="2">
        <v>18.730144500000002</v>
      </c>
      <c r="G837" s="2">
        <v>72555.132811999996</v>
      </c>
      <c r="H837" s="2">
        <v>1000000</v>
      </c>
      <c r="I837" s="2">
        <v>8.9372746599999997E-2</v>
      </c>
    </row>
    <row r="838" spans="1:9" ht="15.75">
      <c r="A838" s="2">
        <v>34482</v>
      </c>
      <c r="B838" s="2">
        <v>-8449.515625</v>
      </c>
      <c r="C838" s="2">
        <v>-7838.0380850000001</v>
      </c>
      <c r="D838" s="2">
        <v>1.5867797135999999</v>
      </c>
      <c r="E838" s="2">
        <v>-2.5383999340000001</v>
      </c>
      <c r="F838" s="2">
        <v>32.998260498</v>
      </c>
      <c r="G838" s="2">
        <v>72604.648436999996</v>
      </c>
      <c r="H838" s="2">
        <v>1000000</v>
      </c>
      <c r="I838" s="2">
        <v>8.9372746599999997E-2</v>
      </c>
    </row>
    <row r="839" spans="1:9" ht="15.75">
      <c r="A839" s="2">
        <v>34484</v>
      </c>
      <c r="B839" s="2">
        <v>13408.581054</v>
      </c>
      <c r="C839" s="2">
        <v>-551.22186269999997</v>
      </c>
      <c r="D839" s="2">
        <v>1.363893032</v>
      </c>
      <c r="E839" s="2">
        <v>-1.570297837</v>
      </c>
      <c r="F839" s="2">
        <v>21.196985244</v>
      </c>
      <c r="G839" s="2">
        <v>72628.078125</v>
      </c>
      <c r="H839" s="2">
        <v>1000000</v>
      </c>
      <c r="I839" s="2">
        <v>8.9372746599999997E-2</v>
      </c>
    </row>
    <row r="840" spans="1:9" ht="15.75">
      <c r="A840" s="2">
        <v>34486</v>
      </c>
      <c r="B840" s="2">
        <v>-15223.27441</v>
      </c>
      <c r="C840" s="2">
        <v>-23475.802729999999</v>
      </c>
      <c r="D840" s="2">
        <v>0.76079481839999996</v>
      </c>
      <c r="E840" s="2">
        <v>-1.7820018520000001</v>
      </c>
      <c r="F840" s="2">
        <v>18.413520813000002</v>
      </c>
      <c r="G840" s="2">
        <v>72638.804686999996</v>
      </c>
      <c r="H840" s="2">
        <v>1000000</v>
      </c>
      <c r="I840" s="2">
        <v>8.9372746599999997E-2</v>
      </c>
    </row>
    <row r="841" spans="1:9" ht="15.75">
      <c r="A841" s="2">
        <v>34488</v>
      </c>
      <c r="B841" s="2">
        <v>29.106771469000002</v>
      </c>
      <c r="C841" s="2">
        <v>169.20848083000001</v>
      </c>
      <c r="D841" s="2">
        <v>8.4759082794000005</v>
      </c>
      <c r="E841" s="2">
        <v>-10.839290610000001</v>
      </c>
      <c r="F841" s="2">
        <v>154.10710144000001</v>
      </c>
      <c r="G841" s="2">
        <v>72599.125</v>
      </c>
      <c r="H841" s="2">
        <v>1000000</v>
      </c>
      <c r="I841" s="2">
        <v>8.9372746599999997E-2</v>
      </c>
    </row>
    <row r="842" spans="1:9" ht="15.75">
      <c r="A842" s="2">
        <v>34493</v>
      </c>
      <c r="B842" s="2">
        <v>-224821.0625</v>
      </c>
      <c r="C842" s="2">
        <v>122106.03906</v>
      </c>
      <c r="D842" s="2">
        <v>-0.14381703700000001</v>
      </c>
      <c r="E842" s="2">
        <v>-5.0399213999999998E-2</v>
      </c>
      <c r="F842" s="2">
        <v>0.88668543099999997</v>
      </c>
      <c r="G842" s="2">
        <v>72993.820311999996</v>
      </c>
      <c r="H842" s="2">
        <v>1000000</v>
      </c>
      <c r="I842" s="2">
        <v>8.9372746599999997E-2</v>
      </c>
    </row>
    <row r="843" spans="1:9" ht="15.75">
      <c r="A843" s="2">
        <v>34495</v>
      </c>
      <c r="B843" s="2">
        <v>-21764.269530000001</v>
      </c>
      <c r="C843" s="2">
        <v>6421.0029296000002</v>
      </c>
      <c r="D843" s="2">
        <v>7.9161979199999996E-2</v>
      </c>
      <c r="E843" s="2">
        <v>-0.14481703900000001</v>
      </c>
      <c r="F843" s="2">
        <v>3.4367408751999999</v>
      </c>
      <c r="G843" s="2">
        <v>72566.445311999996</v>
      </c>
      <c r="H843" s="2">
        <v>1000000</v>
      </c>
      <c r="I843" s="2">
        <v>8.9372746599999997E-2</v>
      </c>
    </row>
    <row r="844" spans="1:9" ht="15.75">
      <c r="A844" s="2">
        <v>34497</v>
      </c>
      <c r="B844" s="2">
        <v>13419.046875</v>
      </c>
      <c r="C844" s="2">
        <v>78614.335936999996</v>
      </c>
      <c r="D844" s="2">
        <v>0.50464445349999998</v>
      </c>
      <c r="E844" s="2">
        <v>-1.6714303999999999E-2</v>
      </c>
      <c r="F844" s="2">
        <v>6.8820042609999996</v>
      </c>
      <c r="G844" s="2">
        <v>72546.890625</v>
      </c>
      <c r="H844" s="2">
        <v>1000000</v>
      </c>
      <c r="I844" s="2">
        <v>8.9372746599999997E-2</v>
      </c>
    </row>
    <row r="845" spans="1:9" ht="15.75">
      <c r="A845" s="2">
        <v>34499</v>
      </c>
      <c r="B845" s="2">
        <v>-3938.251953</v>
      </c>
      <c r="C845" s="2">
        <v>-13539.494140000001</v>
      </c>
      <c r="D845" s="2">
        <v>2.6849458217</v>
      </c>
      <c r="E845" s="2">
        <v>-4.2324209210000001</v>
      </c>
      <c r="F845" s="2">
        <v>51.565948486000003</v>
      </c>
      <c r="G845" s="2">
        <v>72627.03125</v>
      </c>
      <c r="H845" s="2">
        <v>1000000</v>
      </c>
      <c r="I845" s="2">
        <v>8.9372746599999997E-2</v>
      </c>
    </row>
    <row r="846" spans="1:9" ht="15.75">
      <c r="A846" s="2">
        <v>34501</v>
      </c>
      <c r="B846" s="2">
        <v>-1387.8726799999999</v>
      </c>
      <c r="C846" s="2">
        <v>-28037.203119999998</v>
      </c>
      <c r="D846" s="2">
        <v>0.50302255149999997</v>
      </c>
      <c r="E846" s="2">
        <v>-0.77212166699999996</v>
      </c>
      <c r="F846" s="2">
        <v>7.3431868552999999</v>
      </c>
      <c r="G846" s="2">
        <v>72689.460936999996</v>
      </c>
      <c r="H846" s="2">
        <v>1000000</v>
      </c>
      <c r="I846" s="2">
        <v>8.9372746599999997E-2</v>
      </c>
    </row>
    <row r="847" spans="1:9" ht="15.75">
      <c r="A847" s="2">
        <v>34505</v>
      </c>
      <c r="B847" s="2">
        <v>-70296.210930000001</v>
      </c>
      <c r="C847" s="2">
        <v>-93342.203120000006</v>
      </c>
      <c r="D847" s="2">
        <v>-7.8173360999999997E-2</v>
      </c>
      <c r="E847" s="2">
        <v>-0.430541336</v>
      </c>
      <c r="F847" s="2">
        <v>2.1627359390000001</v>
      </c>
      <c r="G847" s="2">
        <v>72992.476561999996</v>
      </c>
      <c r="H847" s="2">
        <v>1000000</v>
      </c>
      <c r="I847" s="2">
        <v>8.9372746599999997E-2</v>
      </c>
    </row>
    <row r="848" spans="1:9" ht="15.75">
      <c r="A848" s="2">
        <v>34509</v>
      </c>
      <c r="B848" s="2">
        <v>-30599.900389999999</v>
      </c>
      <c r="C848" s="2">
        <v>-16366.659170000001</v>
      </c>
      <c r="D848" s="2">
        <v>-1.7011590000000001</v>
      </c>
      <c r="E848" s="2">
        <v>0.21877720950000001</v>
      </c>
      <c r="F848" s="2">
        <v>7.6827983855999999</v>
      </c>
      <c r="G848" s="2">
        <v>72734.929686999996</v>
      </c>
      <c r="H848" s="2">
        <v>1000000</v>
      </c>
      <c r="I848" s="2">
        <v>8.9372746599999997E-2</v>
      </c>
    </row>
    <row r="849" spans="1:9" ht="15.75">
      <c r="A849" s="2">
        <v>34511</v>
      </c>
      <c r="B849" s="2">
        <v>270.68582153</v>
      </c>
      <c r="C849" s="2">
        <v>8540.1914061999996</v>
      </c>
      <c r="D849" s="2">
        <v>0.2838023006</v>
      </c>
      <c r="E849" s="2">
        <v>-0.29535534899999999</v>
      </c>
      <c r="F849" s="2">
        <v>5.1103997229999996</v>
      </c>
      <c r="G849" s="2">
        <v>72586.882811999996</v>
      </c>
      <c r="H849" s="2">
        <v>1000000</v>
      </c>
      <c r="I849" s="2">
        <v>8.9372746599999997E-2</v>
      </c>
    </row>
    <row r="850" spans="1:9" ht="15.75">
      <c r="A850" s="2">
        <v>34513</v>
      </c>
      <c r="B850" s="2">
        <v>31994.451171000001</v>
      </c>
      <c r="C850" s="2">
        <v>-6855.7734369999998</v>
      </c>
      <c r="D850" s="2">
        <v>1.0796990393999999</v>
      </c>
      <c r="E850" s="2">
        <v>-0.88435208700000001</v>
      </c>
      <c r="F850" s="2">
        <v>12.067091940999999</v>
      </c>
      <c r="G850" s="2">
        <v>72691.757811999996</v>
      </c>
      <c r="H850" s="2">
        <v>1000000</v>
      </c>
      <c r="I850" s="2">
        <v>8.9372746599999997E-2</v>
      </c>
    </row>
    <row r="851" spans="1:9" ht="15.75">
      <c r="A851" s="2">
        <v>34564</v>
      </c>
      <c r="B851" s="2">
        <v>-28442.833979999999</v>
      </c>
      <c r="C851" s="2">
        <v>-64357.53125</v>
      </c>
      <c r="D851" s="2">
        <v>7.8088700699999999E-2</v>
      </c>
      <c r="E851" s="2">
        <v>-0.42647466000000001</v>
      </c>
      <c r="F851" s="2">
        <v>2.6452436446999998</v>
      </c>
      <c r="G851" s="2">
        <v>72814.328125</v>
      </c>
      <c r="H851" s="2">
        <v>1000000</v>
      </c>
      <c r="I851" s="2">
        <v>8.9372746599999997E-2</v>
      </c>
    </row>
    <row r="852" spans="1:9" ht="15.75">
      <c r="A852" s="2">
        <v>34566</v>
      </c>
      <c r="B852" s="2">
        <v>60455.128905999998</v>
      </c>
      <c r="C852" s="2">
        <v>13958.684569999999</v>
      </c>
      <c r="D852" s="2">
        <v>9.8756901899999999E-2</v>
      </c>
      <c r="E852" s="2">
        <v>-4.7942793999999997E-2</v>
      </c>
      <c r="F852" s="2">
        <v>0.73174470660000002</v>
      </c>
      <c r="G852" s="2">
        <v>72855.78125</v>
      </c>
      <c r="H852" s="2">
        <v>1000000</v>
      </c>
      <c r="I852" s="2">
        <v>8.9372746599999997E-2</v>
      </c>
    </row>
    <row r="853" spans="1:9" ht="15.75">
      <c r="A853" s="2">
        <v>34568</v>
      </c>
      <c r="B853" s="2">
        <v>-15681.617179999999</v>
      </c>
      <c r="C853" s="2">
        <v>-10800.212890000001</v>
      </c>
      <c r="D853" s="2">
        <v>0.28041195860000001</v>
      </c>
      <c r="E853" s="2">
        <v>-0.72942930399999995</v>
      </c>
      <c r="F853" s="2">
        <v>8.3710184096999996</v>
      </c>
      <c r="G853" s="2">
        <v>72607.570311999996</v>
      </c>
      <c r="H853" s="2">
        <v>1000000</v>
      </c>
      <c r="I853" s="2">
        <v>8.9372746599999997E-2</v>
      </c>
    </row>
    <row r="854" spans="1:9" ht="15.75">
      <c r="A854" s="2">
        <v>34571</v>
      </c>
      <c r="B854" s="2">
        <v>-45885.640619999998</v>
      </c>
      <c r="C854" s="2">
        <v>43485.929687000003</v>
      </c>
      <c r="D854" s="2">
        <v>-1.8784850000000001E-3</v>
      </c>
      <c r="E854" s="2">
        <v>-2.9615190000000001E-3</v>
      </c>
      <c r="F854" s="2">
        <v>2.6936342716000001</v>
      </c>
      <c r="G854" s="2">
        <v>72514.8125</v>
      </c>
      <c r="H854" s="2">
        <v>1000000</v>
      </c>
      <c r="I854" s="2">
        <v>8.9372746599999997E-2</v>
      </c>
    </row>
    <row r="855" spans="1:9" ht="15.75">
      <c r="A855" s="2">
        <v>34573</v>
      </c>
      <c r="B855" s="2">
        <v>32470.474609000001</v>
      </c>
      <c r="C855" s="2">
        <v>-128305.1796</v>
      </c>
      <c r="D855" s="2">
        <v>7.5865767799999997E-2</v>
      </c>
      <c r="E855" s="2">
        <v>-0.17042258299999999</v>
      </c>
      <c r="F855" s="2">
        <v>0.57693243019999996</v>
      </c>
      <c r="G855" s="2">
        <v>73460.304686999996</v>
      </c>
      <c r="H855" s="2">
        <v>1000000</v>
      </c>
      <c r="I855" s="2">
        <v>8.9372746599999997E-2</v>
      </c>
    </row>
    <row r="856" spans="1:9" ht="15.75">
      <c r="A856" s="2">
        <v>34697</v>
      </c>
      <c r="B856" s="2">
        <v>1843.3541259000001</v>
      </c>
      <c r="C856" s="2">
        <v>-95677.359370000006</v>
      </c>
      <c r="D856" s="2">
        <v>2.2373214299999999E-2</v>
      </c>
      <c r="E856" s="2">
        <v>-6.1057444000000002E-2</v>
      </c>
      <c r="F856" s="2">
        <v>0.16566455359999999</v>
      </c>
      <c r="G856" s="2">
        <v>73537.445311999996</v>
      </c>
      <c r="H856" s="2">
        <v>1000000</v>
      </c>
      <c r="I856" s="2">
        <v>8.9372746599999997E-2</v>
      </c>
    </row>
    <row r="857" spans="1:9" ht="15.75">
      <c r="A857" s="2">
        <v>34699</v>
      </c>
      <c r="B857" s="2">
        <v>-8525.2705069999993</v>
      </c>
      <c r="C857" s="2">
        <v>12271.439453000001</v>
      </c>
      <c r="D857" s="2">
        <v>0.17089353500000001</v>
      </c>
      <c r="E857" s="2">
        <v>-0.129263982</v>
      </c>
      <c r="F857" s="2">
        <v>3.5402042864999999</v>
      </c>
      <c r="G857" s="2">
        <v>72568.109375</v>
      </c>
      <c r="H857" s="2">
        <v>1000000</v>
      </c>
      <c r="I857" s="2">
        <v>8.9372746599999997E-2</v>
      </c>
    </row>
    <row r="858" spans="1:9" ht="15.75">
      <c r="A858" s="2">
        <v>34702</v>
      </c>
      <c r="B858" s="2">
        <v>85644.1875</v>
      </c>
      <c r="C858" s="2">
        <v>-11676.528319999999</v>
      </c>
      <c r="D858" s="2">
        <v>-0.28480878399999998</v>
      </c>
      <c r="E858" s="2">
        <v>0.37042522430000002</v>
      </c>
      <c r="F858" s="2">
        <v>1.1196886301</v>
      </c>
      <c r="G858" s="2">
        <v>73894.007811999996</v>
      </c>
      <c r="H858" s="2">
        <v>1000000</v>
      </c>
      <c r="I858" s="2">
        <v>8.9372746599999997E-2</v>
      </c>
    </row>
    <row r="859" spans="1:9" ht="15.75">
      <c r="A859" s="2">
        <v>34722</v>
      </c>
      <c r="B859" s="2">
        <v>19847.691406000002</v>
      </c>
      <c r="C859" s="2">
        <v>-2043.3656000000001</v>
      </c>
      <c r="D859" s="2">
        <v>0.101519294</v>
      </c>
      <c r="E859" s="2">
        <v>-1.0325098E-2</v>
      </c>
      <c r="F859" s="2">
        <v>0.77332609890000004</v>
      </c>
      <c r="G859" s="2">
        <v>72719.921875</v>
      </c>
      <c r="H859" s="2">
        <v>1000000</v>
      </c>
      <c r="I859" s="2">
        <v>8.9372746599999997E-2</v>
      </c>
    </row>
    <row r="860" spans="1:9" ht="15.75">
      <c r="A860" s="2">
        <v>34926</v>
      </c>
      <c r="B860" s="2">
        <v>-2889.601318</v>
      </c>
      <c r="C860" s="2">
        <v>-4134.5947260000003</v>
      </c>
      <c r="D860" s="2">
        <v>1.1326876878000001</v>
      </c>
      <c r="E860" s="2">
        <v>-2.029354095</v>
      </c>
      <c r="F860" s="2">
        <v>23.853630065000001</v>
      </c>
      <c r="G860" s="2">
        <v>72605.421875</v>
      </c>
      <c r="H860" s="2">
        <v>1000000</v>
      </c>
      <c r="I860" s="2">
        <v>8.9372746599999997E-2</v>
      </c>
    </row>
    <row r="861" spans="1:9" ht="15.75">
      <c r="A861" s="2">
        <v>34928</v>
      </c>
      <c r="B861" s="2">
        <v>7034.7871093000003</v>
      </c>
      <c r="C861" s="2">
        <v>6250.1650390000004</v>
      </c>
      <c r="D861" s="2">
        <v>1.5582013130000001</v>
      </c>
      <c r="E861" s="2">
        <v>-1.010524749</v>
      </c>
      <c r="F861" s="2">
        <v>20.187761305999999</v>
      </c>
      <c r="G861" s="2">
        <v>72602.46875</v>
      </c>
      <c r="H861" s="2">
        <v>1000000</v>
      </c>
      <c r="I861" s="2">
        <v>8.9372746599999997E-2</v>
      </c>
    </row>
    <row r="862" spans="1:9" ht="15.75">
      <c r="A862" s="2">
        <v>34950</v>
      </c>
      <c r="B862" s="2">
        <v>-7181.2490230000003</v>
      </c>
      <c r="C862" s="2">
        <v>-12607.903319999999</v>
      </c>
      <c r="D862" s="2">
        <v>4.6331144800000001E-2</v>
      </c>
      <c r="E862" s="2">
        <v>-0.151192039</v>
      </c>
      <c r="F862" s="2">
        <v>0.94405949109999998</v>
      </c>
      <c r="G862" s="2">
        <v>72663.28125</v>
      </c>
      <c r="H862" s="2">
        <v>1000000</v>
      </c>
      <c r="I862" s="2">
        <v>8.9372746599999997E-2</v>
      </c>
    </row>
    <row r="863" spans="1:9" ht="15.75">
      <c r="A863" s="2">
        <v>34952</v>
      </c>
      <c r="B863" s="2">
        <v>-13371.39941</v>
      </c>
      <c r="C863" s="2">
        <v>-33144.070310000003</v>
      </c>
      <c r="D863" s="2">
        <v>7.7484464000000001E-3</v>
      </c>
      <c r="E863" s="2">
        <v>-0.29007655300000001</v>
      </c>
      <c r="F863" s="2">
        <v>1.3538173437000001</v>
      </c>
      <c r="G863" s="2">
        <v>72768.101561999996</v>
      </c>
      <c r="H863" s="2">
        <v>1000000</v>
      </c>
      <c r="I863" s="2">
        <v>8.9372746599999997E-2</v>
      </c>
    </row>
    <row r="864" spans="1:9" ht="15.75">
      <c r="A864" s="2">
        <v>34954</v>
      </c>
      <c r="B864" s="2">
        <v>-24172.060539999999</v>
      </c>
      <c r="C864" s="2">
        <v>3448.5205077999999</v>
      </c>
      <c r="D864" s="2">
        <v>-5.3489877999999998E-2</v>
      </c>
      <c r="E864" s="2">
        <v>-8.3264246E-2</v>
      </c>
      <c r="F864" s="2">
        <v>1.1415536402999999</v>
      </c>
      <c r="G864" s="2">
        <v>72615.578125</v>
      </c>
      <c r="H864" s="2">
        <v>1000000</v>
      </c>
      <c r="I864" s="2">
        <v>8.9372746599999997E-2</v>
      </c>
    </row>
    <row r="865" spans="1:9" ht="15.75">
      <c r="A865" s="2">
        <v>34957</v>
      </c>
      <c r="B865" s="2">
        <v>-52971.738279999998</v>
      </c>
      <c r="C865" s="2">
        <v>15188.809569999999</v>
      </c>
      <c r="D865" s="2">
        <v>-0.17062987299999999</v>
      </c>
      <c r="E865" s="2">
        <v>-1.4694380999999999E-2</v>
      </c>
      <c r="F865" s="2">
        <v>0.53286248439999995</v>
      </c>
      <c r="G865" s="2">
        <v>72927.445311999996</v>
      </c>
      <c r="H865" s="2">
        <v>1000000</v>
      </c>
      <c r="I865" s="2">
        <v>8.9372746599999997E-2</v>
      </c>
    </row>
    <row r="866" spans="1:9" ht="15.75">
      <c r="A866" s="2">
        <v>34972</v>
      </c>
      <c r="B866" s="2">
        <v>-6104.8886709999997</v>
      </c>
      <c r="C866" s="2">
        <v>-2028.554809</v>
      </c>
      <c r="D866" s="2">
        <v>1.3400523661999999</v>
      </c>
      <c r="E866" s="2">
        <v>-2.7041671269999998</v>
      </c>
      <c r="F866" s="2">
        <v>35.004116058000001</v>
      </c>
      <c r="G866" s="2">
        <v>72595.109375</v>
      </c>
      <c r="H866" s="2">
        <v>1000000</v>
      </c>
      <c r="I866" s="2">
        <v>8.9372746599999997E-2</v>
      </c>
    </row>
    <row r="867" spans="1:9" ht="15.75">
      <c r="A867" s="2">
        <v>34974</v>
      </c>
      <c r="B867" s="2">
        <v>17325.900389999999</v>
      </c>
      <c r="C867" s="2">
        <v>17693.185546000001</v>
      </c>
      <c r="D867" s="2">
        <v>0.29181691999999998</v>
      </c>
      <c r="E867" s="2">
        <v>-1.6834269999999999E-3</v>
      </c>
      <c r="F867" s="2">
        <v>2.7565965652000002</v>
      </c>
      <c r="G867" s="2">
        <v>72627.320311999996</v>
      </c>
      <c r="H867" s="2">
        <v>1000000</v>
      </c>
      <c r="I867" s="2">
        <v>8.9372746599999997E-2</v>
      </c>
    </row>
    <row r="868" spans="1:9" ht="15.75">
      <c r="A868" s="2">
        <v>35822</v>
      </c>
      <c r="B868" s="2">
        <v>1872.7728271000001</v>
      </c>
      <c r="C868" s="2">
        <v>7271.9526366999999</v>
      </c>
      <c r="D868" s="2">
        <v>0.97246921060000002</v>
      </c>
      <c r="E868" s="2">
        <v>-1.082865476</v>
      </c>
      <c r="F868" s="2">
        <v>17.498121261000001</v>
      </c>
      <c r="G868" s="2">
        <v>72587.320311999996</v>
      </c>
      <c r="H868" s="2">
        <v>1000000</v>
      </c>
      <c r="I868" s="2">
        <v>8.9372746599999997E-2</v>
      </c>
    </row>
    <row r="869" spans="1:9" ht="15.75">
      <c r="A869" s="2">
        <v>35824</v>
      </c>
      <c r="B869" s="2">
        <v>15184.340819999999</v>
      </c>
      <c r="C869" s="2">
        <v>-23112.976559999999</v>
      </c>
      <c r="D869" s="2">
        <v>0.58066058149999999</v>
      </c>
      <c r="E869" s="2">
        <v>-0.87277901099999999</v>
      </c>
      <c r="F869" s="2">
        <v>8.6296653747000001</v>
      </c>
      <c r="G869" s="2">
        <v>72700.40625</v>
      </c>
      <c r="H869" s="2">
        <v>1000000</v>
      </c>
      <c r="I869" s="2">
        <v>8.9372746599999997E-2</v>
      </c>
    </row>
    <row r="870" spans="1:9" ht="15.75">
      <c r="A870" s="2">
        <v>35834</v>
      </c>
      <c r="B870" s="2">
        <v>9947.7714842999994</v>
      </c>
      <c r="C870" s="2">
        <v>9395.5839842999994</v>
      </c>
      <c r="D870" s="2">
        <v>1.1808712481999999</v>
      </c>
      <c r="E870" s="2">
        <v>-1.136579513</v>
      </c>
      <c r="F870" s="2">
        <v>18.323585510000001</v>
      </c>
      <c r="G870" s="2">
        <v>72599.476561999996</v>
      </c>
      <c r="H870" s="2">
        <v>1000000</v>
      </c>
      <c r="I870" s="2">
        <v>8.9372746599999997E-2</v>
      </c>
    </row>
    <row r="871" spans="1:9" ht="15.75">
      <c r="A871" s="2">
        <v>35867</v>
      </c>
      <c r="B871" s="2">
        <v>-85456.226559999996</v>
      </c>
      <c r="C871" s="2">
        <v>-71812.46875</v>
      </c>
      <c r="D871" s="2">
        <v>-4.3123170000000002E-2</v>
      </c>
      <c r="E871" s="2">
        <v>-3.2515152999999998E-2</v>
      </c>
      <c r="F871" s="2">
        <v>0.198787555</v>
      </c>
      <c r="G871" s="2">
        <v>73313.367186999996</v>
      </c>
      <c r="H871" s="2">
        <v>1000000</v>
      </c>
      <c r="I871" s="2">
        <v>8.9372746599999997E-2</v>
      </c>
    </row>
    <row r="872" spans="1:9" ht="15.75">
      <c r="A872" s="2">
        <v>35869</v>
      </c>
      <c r="B872" s="2">
        <v>71.150909423000002</v>
      </c>
      <c r="C872" s="2">
        <v>4825.8774414</v>
      </c>
      <c r="D872" s="2">
        <v>0.20174449680000001</v>
      </c>
      <c r="E872" s="2">
        <v>-0.24202901099999999</v>
      </c>
      <c r="F872" s="2">
        <v>3.5243129729999998</v>
      </c>
      <c r="G872" s="2">
        <v>72597.210936999996</v>
      </c>
      <c r="H872" s="2">
        <v>1000000</v>
      </c>
      <c r="I872" s="2">
        <v>8.9372746599999997E-2</v>
      </c>
    </row>
    <row r="873" spans="1:9" ht="15.75">
      <c r="A873" s="2">
        <v>35871</v>
      </c>
      <c r="B873" s="2">
        <v>-2827.4230950000001</v>
      </c>
      <c r="C873" s="2">
        <v>-4988.4912100000001</v>
      </c>
      <c r="D873" s="2">
        <v>1.5722349882</v>
      </c>
      <c r="E873" s="2">
        <v>-2.2191660400000002</v>
      </c>
      <c r="F873" s="2">
        <v>29.102945327</v>
      </c>
      <c r="G873" s="2">
        <v>72606.945311999996</v>
      </c>
      <c r="H873" s="2">
        <v>1000000</v>
      </c>
      <c r="I873" s="2">
        <v>8.9372746599999997E-2</v>
      </c>
    </row>
    <row r="874" spans="1:9" ht="15.75">
      <c r="A874" s="2">
        <v>35886</v>
      </c>
      <c r="B874" s="2">
        <v>-9901.0400389999995</v>
      </c>
      <c r="C874" s="2">
        <v>-10889.88867</v>
      </c>
      <c r="D874" s="2">
        <v>0.43101704120000001</v>
      </c>
      <c r="E874" s="2">
        <v>-0.71464210699999997</v>
      </c>
      <c r="F874" s="2">
        <v>8.6519775390000007</v>
      </c>
      <c r="G874" s="2">
        <v>72613.664061999996</v>
      </c>
      <c r="H874" s="2">
        <v>1000000</v>
      </c>
      <c r="I874" s="2">
        <v>8.9372746599999997E-2</v>
      </c>
    </row>
    <row r="875" spans="1:9" ht="15.75">
      <c r="A875" s="2">
        <v>35888</v>
      </c>
      <c r="B875" s="2">
        <v>10794.058593</v>
      </c>
      <c r="C875" s="2">
        <v>29468.765625</v>
      </c>
      <c r="D875" s="2">
        <v>5.76975531E-2</v>
      </c>
      <c r="E875" s="2">
        <v>-2.9704101E-2</v>
      </c>
      <c r="F875" s="2">
        <v>1.0316237210999999</v>
      </c>
      <c r="G875" s="2">
        <v>72626.382811999996</v>
      </c>
      <c r="H875" s="2">
        <v>1000000</v>
      </c>
      <c r="I875" s="2">
        <v>8.9372746599999997E-2</v>
      </c>
    </row>
    <row r="876" spans="1:9" ht="15.75">
      <c r="A876" s="2">
        <v>35896</v>
      </c>
      <c r="B876" s="2">
        <v>6098.3037108999997</v>
      </c>
      <c r="C876" s="2">
        <v>3321.1149902000002</v>
      </c>
      <c r="D876" s="2">
        <v>2.4170730113999999</v>
      </c>
      <c r="E876" s="2">
        <v>-2.5503115649999999</v>
      </c>
      <c r="F876" s="2">
        <v>38.423999786000003</v>
      </c>
      <c r="G876" s="2">
        <v>72603.765625</v>
      </c>
      <c r="H876" s="2">
        <v>1000000</v>
      </c>
      <c r="I876" s="2">
        <v>8.9372746599999997E-2</v>
      </c>
    </row>
    <row r="877" spans="1:9" ht="15.75">
      <c r="A877" s="2">
        <v>35898</v>
      </c>
      <c r="B877" s="2">
        <v>-20196.621090000001</v>
      </c>
      <c r="C877" s="2">
        <v>24279.734375</v>
      </c>
      <c r="D877" s="2">
        <v>0.35908722869999998</v>
      </c>
      <c r="E877" s="2">
        <v>-0.46645256800000001</v>
      </c>
      <c r="F877" s="2">
        <v>11.209670065999999</v>
      </c>
      <c r="G877" s="2">
        <v>72526.5625</v>
      </c>
      <c r="H877" s="2">
        <v>1000000</v>
      </c>
      <c r="I877" s="2">
        <v>8.9372746599999997E-2</v>
      </c>
    </row>
    <row r="878" spans="1:9" ht="15.75">
      <c r="A878" s="2">
        <v>35900</v>
      </c>
      <c r="B878" s="2">
        <v>-56927.855459999999</v>
      </c>
      <c r="C878" s="2">
        <v>17173.193359000001</v>
      </c>
      <c r="D878" s="2">
        <v>-3.6915887000000001E-2</v>
      </c>
      <c r="E878" s="2">
        <v>-7.2634182000000005E-2</v>
      </c>
      <c r="F878" s="2">
        <v>2.1182711124</v>
      </c>
      <c r="G878" s="2">
        <v>72546.578125</v>
      </c>
      <c r="H878" s="2">
        <v>1000000</v>
      </c>
      <c r="I878" s="2">
        <v>8.9372746599999997E-2</v>
      </c>
    </row>
    <row r="879" spans="1:9" ht="15.75">
      <c r="A879" s="2">
        <v>35907</v>
      </c>
      <c r="B879" s="2">
        <v>-19516.1875</v>
      </c>
      <c r="C879" s="2">
        <v>-50165.160150000003</v>
      </c>
      <c r="D879" s="2">
        <v>9.3090280799999994E-2</v>
      </c>
      <c r="E879" s="2">
        <v>-0.26546561699999999</v>
      </c>
      <c r="F879" s="2">
        <v>1.9946558475</v>
      </c>
      <c r="G879" s="2">
        <v>72756.6875</v>
      </c>
      <c r="H879" s="2">
        <v>1000000</v>
      </c>
      <c r="I879" s="2">
        <v>8.9372746599999997E-2</v>
      </c>
    </row>
    <row r="880" spans="1:9" ht="15.75">
      <c r="A880" s="2">
        <v>35909</v>
      </c>
      <c r="B880" s="2">
        <v>-13721.34375</v>
      </c>
      <c r="C880" s="2">
        <v>1762.4906005</v>
      </c>
      <c r="D880" s="2">
        <v>0.33609813449999998</v>
      </c>
      <c r="E880" s="2">
        <v>-0.55824178400000002</v>
      </c>
      <c r="F880" s="2">
        <v>8.2275896072000005</v>
      </c>
      <c r="G880" s="2">
        <v>72577.25</v>
      </c>
      <c r="H880" s="2">
        <v>1000000</v>
      </c>
      <c r="I880" s="2">
        <v>8.9372746599999997E-2</v>
      </c>
    </row>
    <row r="881" spans="1:9" ht="15.75">
      <c r="A881" s="2">
        <v>35911</v>
      </c>
      <c r="B881" s="2">
        <v>-88324.070309999996</v>
      </c>
      <c r="C881" s="2">
        <v>75859.75</v>
      </c>
      <c r="D881" s="2">
        <v>-0.129356786</v>
      </c>
      <c r="E881" s="2">
        <v>-6.8614154999999996E-2</v>
      </c>
      <c r="F881" s="2">
        <v>3.6179194450000001</v>
      </c>
      <c r="G881" s="2">
        <v>72495.046875</v>
      </c>
      <c r="H881" s="2">
        <v>1000000</v>
      </c>
      <c r="I881" s="2">
        <v>8.9372746599999997E-2</v>
      </c>
    </row>
    <row r="882" spans="1:9" ht="15.75">
      <c r="A882" s="2">
        <v>35913</v>
      </c>
      <c r="B882" s="2">
        <v>153659.04686999999</v>
      </c>
      <c r="C882" s="2">
        <v>5223.0483397999997</v>
      </c>
      <c r="D882" s="2">
        <v>0.28640055650000001</v>
      </c>
      <c r="E882" s="2">
        <v>-0.144108816</v>
      </c>
      <c r="F882" s="2">
        <v>1.3415024280000001</v>
      </c>
      <c r="G882" s="2">
        <v>73273.289061999996</v>
      </c>
      <c r="H882" s="2">
        <v>1000000</v>
      </c>
      <c r="I882" s="2">
        <v>8.9372746599999997E-2</v>
      </c>
    </row>
    <row r="883" spans="1:9" ht="15.75">
      <c r="A883" s="2">
        <v>35915</v>
      </c>
      <c r="B883" s="2">
        <v>83537.203125</v>
      </c>
      <c r="C883" s="2">
        <v>20680.761718000002</v>
      </c>
      <c r="D883" s="2">
        <v>0.36836677779999999</v>
      </c>
      <c r="E883" s="2">
        <v>-0.116205736</v>
      </c>
      <c r="F883" s="2">
        <v>2.6020040511999998</v>
      </c>
      <c r="G883" s="2">
        <v>72829.492186999996</v>
      </c>
      <c r="H883" s="2">
        <v>1000000</v>
      </c>
      <c r="I883" s="2">
        <v>8.9372746599999997E-2</v>
      </c>
    </row>
    <row r="884" spans="1:9" ht="15.75">
      <c r="A884" s="2">
        <v>35917</v>
      </c>
      <c r="B884" s="2">
        <v>130432.35156</v>
      </c>
      <c r="C884" s="2">
        <v>-4307.6997069999998</v>
      </c>
      <c r="D884" s="2">
        <v>0.2382467389</v>
      </c>
      <c r="E884" s="2">
        <v>-5.8464481999999998E-2</v>
      </c>
      <c r="F884" s="2">
        <v>1.5799580812</v>
      </c>
      <c r="G884" s="2">
        <v>73159.40625</v>
      </c>
      <c r="H884" s="2">
        <v>1000000</v>
      </c>
      <c r="I884" s="2">
        <v>8.9372746599999997E-2</v>
      </c>
    </row>
    <row r="885" spans="1:9" ht="15.75">
      <c r="A885" s="2">
        <v>35923</v>
      </c>
      <c r="B885" s="2">
        <v>-103460.6718</v>
      </c>
      <c r="C885" s="2">
        <v>106945.3125</v>
      </c>
      <c r="D885" s="2">
        <v>-9.6104650999999999E-2</v>
      </c>
      <c r="E885" s="2">
        <v>1.25409923E-2</v>
      </c>
      <c r="F885" s="2">
        <v>2.3564572334</v>
      </c>
      <c r="G885" s="2">
        <v>72539.078125</v>
      </c>
      <c r="H885" s="2">
        <v>1000000</v>
      </c>
      <c r="I885" s="2">
        <v>8.9372746599999997E-2</v>
      </c>
    </row>
    <row r="886" spans="1:9" ht="15.75">
      <c r="A886" s="2">
        <v>35925</v>
      </c>
      <c r="B886" s="2">
        <v>-20465.59765</v>
      </c>
      <c r="C886" s="2">
        <v>62182.53125</v>
      </c>
      <c r="D886" s="2">
        <v>6.1913926100000002E-2</v>
      </c>
      <c r="E886" s="2">
        <v>-2.8446719999999999E-3</v>
      </c>
      <c r="F886" s="2">
        <v>0.724966526</v>
      </c>
      <c r="G886" s="2">
        <v>72593.25</v>
      </c>
      <c r="H886" s="2">
        <v>1000000</v>
      </c>
      <c r="I886" s="2">
        <v>8.9372746599999997E-2</v>
      </c>
    </row>
    <row r="887" spans="1:9" ht="15.75">
      <c r="A887" s="2">
        <v>35928</v>
      </c>
      <c r="B887" s="2">
        <v>19548.169921000001</v>
      </c>
      <c r="C887" s="2">
        <v>46732.996093000002</v>
      </c>
      <c r="D887" s="2">
        <v>0.2240502238</v>
      </c>
      <c r="E887" s="2">
        <v>-4.1521042000000001E-2</v>
      </c>
      <c r="F887" s="2">
        <v>2.1034960746000002</v>
      </c>
      <c r="G887" s="2">
        <v>72599.375</v>
      </c>
      <c r="H887" s="2">
        <v>1000000</v>
      </c>
      <c r="I887" s="2">
        <v>8.9372746599999997E-2</v>
      </c>
    </row>
    <row r="888" spans="1:9" ht="15.75">
      <c r="A888" s="2">
        <v>35930</v>
      </c>
      <c r="B888" s="2">
        <v>14042.792968</v>
      </c>
      <c r="C888" s="2">
        <v>3936.8234862999998</v>
      </c>
      <c r="D888" s="2">
        <v>0.7514403462</v>
      </c>
      <c r="E888" s="2">
        <v>-0.68065953199999996</v>
      </c>
      <c r="F888" s="2">
        <v>10.320909500000001</v>
      </c>
      <c r="G888" s="2">
        <v>72621.578125</v>
      </c>
      <c r="H888" s="2">
        <v>1000000</v>
      </c>
      <c r="I888" s="2">
        <v>8.9372746599999997E-2</v>
      </c>
    </row>
    <row r="889" spans="1:9" ht="15.75">
      <c r="A889" s="2">
        <v>35934</v>
      </c>
      <c r="B889" s="2">
        <v>3836.7126463999998</v>
      </c>
      <c r="C889" s="2">
        <v>7641.3100585000002</v>
      </c>
      <c r="D889" s="2">
        <v>1.0268799066000001</v>
      </c>
      <c r="E889" s="2">
        <v>-1.053121328</v>
      </c>
      <c r="F889" s="2">
        <v>17.010286331</v>
      </c>
      <c r="G889" s="2">
        <v>72590.273436999996</v>
      </c>
      <c r="H889" s="2">
        <v>1000000</v>
      </c>
      <c r="I889" s="2">
        <v>8.9372746599999997E-2</v>
      </c>
    </row>
    <row r="890" spans="1:9" ht="15.75">
      <c r="A890" s="2">
        <v>35937</v>
      </c>
      <c r="B890" s="2">
        <v>-38085.988279999998</v>
      </c>
      <c r="C890" s="2">
        <v>11987.664062</v>
      </c>
      <c r="D890" s="2">
        <v>2.0237173800000001E-2</v>
      </c>
      <c r="E890" s="2">
        <v>-0.23575584499999999</v>
      </c>
      <c r="F890" s="2">
        <v>4.5036482811000003</v>
      </c>
      <c r="G890" s="2">
        <v>72537.46875</v>
      </c>
      <c r="H890" s="2">
        <v>1000000</v>
      </c>
      <c r="I890" s="2">
        <v>8.9372746599999997E-2</v>
      </c>
    </row>
    <row r="891" spans="1:9" ht="15.75">
      <c r="A891" s="2">
        <v>35982</v>
      </c>
      <c r="B891" s="2">
        <v>-5828.2587890000004</v>
      </c>
      <c r="C891" s="2">
        <v>-272.58535760000001</v>
      </c>
      <c r="D891" s="2">
        <v>1.368935585</v>
      </c>
      <c r="E891" s="2">
        <v>-2.0168137549999998</v>
      </c>
      <c r="F891" s="2">
        <v>28.299055099</v>
      </c>
      <c r="G891" s="2">
        <v>72590.304686999996</v>
      </c>
      <c r="H891" s="2">
        <v>1000000</v>
      </c>
      <c r="I891" s="2">
        <v>8.9372746599999997E-2</v>
      </c>
    </row>
    <row r="892" spans="1:9" ht="15.75">
      <c r="A892" s="2">
        <v>36307</v>
      </c>
      <c r="B892" s="2">
        <v>-85302.640620000006</v>
      </c>
      <c r="C892" s="2">
        <v>20950.103514999999</v>
      </c>
      <c r="D892" s="2">
        <v>-8.3693496000000006E-2</v>
      </c>
      <c r="E892" s="2">
        <v>-7.2543418999999998E-2</v>
      </c>
      <c r="F892" s="2">
        <v>0.96549820900000005</v>
      </c>
      <c r="G892" s="2">
        <v>72638.585936999996</v>
      </c>
      <c r="H892" s="2">
        <v>1000000</v>
      </c>
      <c r="I892" s="2">
        <v>8.9372746599999997E-2</v>
      </c>
    </row>
    <row r="893" spans="1:9" ht="15.75">
      <c r="A893" s="2">
        <v>37154</v>
      </c>
      <c r="B893" s="2">
        <v>-16189.06054</v>
      </c>
      <c r="C893" s="2">
        <v>15075.048828000001</v>
      </c>
      <c r="D893" s="2">
        <v>0.48376476759999998</v>
      </c>
      <c r="E893" s="2">
        <v>-0.67697453399999996</v>
      </c>
      <c r="F893" s="2">
        <v>11.901473999</v>
      </c>
      <c r="G893" s="2">
        <v>72544.101561999996</v>
      </c>
      <c r="H893" s="2">
        <v>1000000</v>
      </c>
      <c r="I893" s="2">
        <v>8.9372746599999997E-2</v>
      </c>
    </row>
    <row r="894" spans="1:9" ht="15.75">
      <c r="A894" s="2">
        <v>37156</v>
      </c>
      <c r="B894" s="2">
        <v>-4931.501953</v>
      </c>
      <c r="C894" s="2">
        <v>-48546.265619999998</v>
      </c>
      <c r="D894" s="2">
        <v>0.1206172481</v>
      </c>
      <c r="E894" s="2">
        <v>-0.19822938700000001</v>
      </c>
      <c r="F894" s="2">
        <v>2.6229729651999998</v>
      </c>
      <c r="G894" s="2">
        <v>72759.171875</v>
      </c>
      <c r="H894" s="2">
        <v>1000000</v>
      </c>
      <c r="I894" s="2">
        <v>8.9372746599999997E-2</v>
      </c>
    </row>
    <row r="895" spans="1:9" ht="15.75">
      <c r="A895" s="2">
        <v>37158</v>
      </c>
      <c r="B895" s="2">
        <v>6327.4672850999996</v>
      </c>
      <c r="C895" s="2">
        <v>-79994.757809999996</v>
      </c>
      <c r="D895" s="2">
        <v>0.19194950159999999</v>
      </c>
      <c r="E895" s="2">
        <v>-0.40443426300000002</v>
      </c>
      <c r="F895" s="2">
        <v>2.8246338366999999</v>
      </c>
      <c r="G895" s="2">
        <v>72911.460936999996</v>
      </c>
      <c r="H895" s="2">
        <v>1000000</v>
      </c>
      <c r="I895" s="2">
        <v>8.9372746599999997E-2</v>
      </c>
    </row>
    <row r="896" spans="1:9" ht="15.75">
      <c r="A896" s="2">
        <v>37160</v>
      </c>
      <c r="B896" s="2">
        <v>7729.1567382000003</v>
      </c>
      <c r="C896" s="2">
        <v>-27812.45507</v>
      </c>
      <c r="D896" s="2">
        <v>0.70482212300000002</v>
      </c>
      <c r="E896" s="2">
        <v>-1.153197765</v>
      </c>
      <c r="F896" s="2">
        <v>11.652962684</v>
      </c>
      <c r="G896" s="2">
        <v>72692.367186999996</v>
      </c>
      <c r="H896" s="2">
        <v>1000000</v>
      </c>
      <c r="I896" s="2">
        <v>8.9372746599999997E-2</v>
      </c>
    </row>
    <row r="897" spans="1:9" ht="15.75">
      <c r="A897" s="2">
        <v>37162</v>
      </c>
      <c r="B897" s="2">
        <v>143675.9375</v>
      </c>
      <c r="C897" s="2">
        <v>50050.1875</v>
      </c>
      <c r="D897" s="2">
        <v>0.87604194869999996</v>
      </c>
      <c r="E897" s="2">
        <v>-0.213791236</v>
      </c>
      <c r="F897" s="2">
        <v>4.9763178825000001</v>
      </c>
      <c r="G897" s="2">
        <v>73055.625</v>
      </c>
      <c r="H897" s="2">
        <v>1000000</v>
      </c>
      <c r="I897" s="2">
        <v>8.9372746599999997E-2</v>
      </c>
    </row>
    <row r="898" spans="1:9" ht="15.75">
      <c r="A898" s="2">
        <v>38562</v>
      </c>
      <c r="B898" s="2">
        <v>-1483.0083</v>
      </c>
      <c r="C898" s="2">
        <v>-164011.0312</v>
      </c>
      <c r="D898" s="2">
        <v>1.08627546E-2</v>
      </c>
      <c r="E898" s="2">
        <v>-0.101752102</v>
      </c>
      <c r="F898" s="2">
        <v>0.32004687189999997</v>
      </c>
      <c r="G898" s="2">
        <v>73904.359375</v>
      </c>
      <c r="H898" s="2">
        <v>1000000</v>
      </c>
      <c r="I898" s="2">
        <v>8.9372746599999997E-2</v>
      </c>
    </row>
    <row r="899" spans="1:9" ht="15.75">
      <c r="A899" s="2">
        <v>38564</v>
      </c>
      <c r="B899" s="2">
        <v>101195.41406</v>
      </c>
      <c r="C899" s="2">
        <v>-79611.460930000001</v>
      </c>
      <c r="D899" s="2">
        <v>0.2361658364</v>
      </c>
      <c r="E899" s="2">
        <v>-0.197440326</v>
      </c>
      <c r="F899" s="2">
        <v>0.78715378039999995</v>
      </c>
      <c r="G899" s="2">
        <v>73616.171875</v>
      </c>
      <c r="H899" s="2">
        <v>1000000</v>
      </c>
      <c r="I899" s="2">
        <v>8.9372746599999997E-2</v>
      </c>
    </row>
    <row r="900" spans="1:9" ht="15.75">
      <c r="A900" s="2">
        <v>53825</v>
      </c>
      <c r="B900" s="2">
        <v>20286.154296000001</v>
      </c>
      <c r="C900" s="2">
        <v>-2104.4797359999998</v>
      </c>
      <c r="D900" s="2">
        <v>0.15955607590000001</v>
      </c>
      <c r="E900" s="2">
        <v>-7.8251123000000006E-2</v>
      </c>
      <c r="F900" s="2">
        <v>0.94528329369999997</v>
      </c>
      <c r="G900" s="2">
        <v>72702.609375</v>
      </c>
      <c r="H900" s="2">
        <v>1000000</v>
      </c>
      <c r="I900" s="2">
        <v>8.9372746599999997E-2</v>
      </c>
    </row>
    <row r="901" spans="1:9" ht="15.75">
      <c r="A901" s="2">
        <v>53827</v>
      </c>
      <c r="B901" s="2">
        <v>-28583.626950000002</v>
      </c>
      <c r="C901" s="2">
        <v>33482.949218000002</v>
      </c>
      <c r="D901" s="2">
        <v>5.2314877500000002E-2</v>
      </c>
      <c r="E901" s="2">
        <v>-2.1106326000000002E-2</v>
      </c>
      <c r="F901" s="2">
        <v>1.3053997755</v>
      </c>
      <c r="G901" s="2">
        <v>72556.0625</v>
      </c>
      <c r="H901" s="2">
        <v>1000000</v>
      </c>
      <c r="I901" s="2">
        <v>8.9372746599999997E-2</v>
      </c>
    </row>
    <row r="902" spans="1:9" ht="15.75">
      <c r="A902" s="2">
        <v>54162</v>
      </c>
      <c r="B902" s="2">
        <v>-73348.125</v>
      </c>
      <c r="C902" s="2">
        <v>148304.96875</v>
      </c>
      <c r="D902" s="2">
        <v>1.164647E-3</v>
      </c>
      <c r="E902" s="2">
        <v>0.12177352600000001</v>
      </c>
      <c r="F902" s="2">
        <v>1.1109092235</v>
      </c>
      <c r="G902" s="2">
        <v>72673.1875</v>
      </c>
      <c r="H902" s="2">
        <v>1000000</v>
      </c>
      <c r="I902" s="2">
        <v>8.9372746599999997E-2</v>
      </c>
    </row>
    <row r="903" spans="1:9" ht="15.75">
      <c r="A903" s="2">
        <v>54244</v>
      </c>
      <c r="B903" s="2">
        <v>34043.480468000002</v>
      </c>
      <c r="C903" s="2">
        <v>-24116.894530000001</v>
      </c>
      <c r="D903" s="2">
        <v>0.38597533099999998</v>
      </c>
      <c r="E903" s="2">
        <v>-0.42776736599999998</v>
      </c>
      <c r="F903" s="2">
        <v>3.3800313472000001</v>
      </c>
      <c r="G903" s="2">
        <v>72779.804686999996</v>
      </c>
      <c r="H903" s="2">
        <v>1000000</v>
      </c>
      <c r="I903" s="2">
        <v>8.9372746599999997E-2</v>
      </c>
    </row>
    <row r="904" spans="1:9" ht="15.75">
      <c r="A904" s="2">
        <v>54248</v>
      </c>
      <c r="B904" s="2">
        <v>-11085.44335</v>
      </c>
      <c r="C904" s="2">
        <v>-60794.847650000003</v>
      </c>
      <c r="D904" s="2">
        <v>0.18088200679999999</v>
      </c>
      <c r="E904" s="2">
        <v>-0.853614926</v>
      </c>
      <c r="F904" s="2">
        <v>4.9280810356</v>
      </c>
      <c r="G904" s="2">
        <v>72831.867186999996</v>
      </c>
      <c r="H904" s="2">
        <v>1000000</v>
      </c>
      <c r="I904" s="2">
        <v>8.9372746599999997E-2</v>
      </c>
    </row>
    <row r="905" spans="1:9" ht="15.75">
      <c r="A905" s="2">
        <v>54250</v>
      </c>
      <c r="B905" s="2">
        <v>30164.181639999999</v>
      </c>
      <c r="C905" s="2">
        <v>43766.875</v>
      </c>
      <c r="D905" s="2">
        <v>8.0915361599999999E-2</v>
      </c>
      <c r="E905" s="2">
        <v>-4.2888479999999996E-3</v>
      </c>
      <c r="F905" s="2">
        <v>0.85410541289999997</v>
      </c>
      <c r="G905" s="2">
        <v>72706.742186999996</v>
      </c>
      <c r="H905" s="2">
        <v>1000000</v>
      </c>
      <c r="I905" s="2">
        <v>8.9372746599999997E-2</v>
      </c>
    </row>
    <row r="906" spans="1:9" ht="15.75">
      <c r="A906" s="2">
        <v>54265</v>
      </c>
      <c r="B906" s="2">
        <v>-86945.09375</v>
      </c>
      <c r="C906" s="2">
        <v>-21212.578119999998</v>
      </c>
      <c r="D906" s="2">
        <v>-0.222551003</v>
      </c>
      <c r="E906" s="2">
        <v>-0.18514403700000001</v>
      </c>
      <c r="F906" s="2">
        <v>1.8005149363999999</v>
      </c>
      <c r="G906" s="2">
        <v>72741.742186999996</v>
      </c>
      <c r="H906" s="2">
        <v>1000000</v>
      </c>
      <c r="I906" s="2">
        <v>8.9372746599999997E-2</v>
      </c>
    </row>
    <row r="907" spans="1:9" ht="15.75">
      <c r="A907" s="2">
        <v>54267</v>
      </c>
      <c r="B907" s="2">
        <v>-60922.371090000001</v>
      </c>
      <c r="C907" s="2">
        <v>162439.20311999999</v>
      </c>
      <c r="D907" s="2">
        <v>-1.4146934999999999E-2</v>
      </c>
      <c r="E907" s="2">
        <v>0.2838136255</v>
      </c>
      <c r="F907" s="2">
        <v>0.70568209879999999</v>
      </c>
      <c r="G907" s="2">
        <v>73553.445311999996</v>
      </c>
      <c r="H907" s="2">
        <v>1000000</v>
      </c>
      <c r="I907" s="2">
        <v>8.9372746599999997E-2</v>
      </c>
    </row>
    <row r="908" spans="1:9" ht="15.75">
      <c r="A908" s="2">
        <v>54270</v>
      </c>
      <c r="B908" s="2">
        <v>-34173.652340000001</v>
      </c>
      <c r="C908" s="2">
        <v>52593.042968000002</v>
      </c>
      <c r="D908" s="2">
        <v>3.9976499899999997E-2</v>
      </c>
      <c r="E908" s="2">
        <v>0.13991381219999999</v>
      </c>
      <c r="F908" s="2">
        <v>1.7275772093999999</v>
      </c>
      <c r="G908" s="2">
        <v>72610.476561999996</v>
      </c>
      <c r="H908" s="2">
        <v>1000000</v>
      </c>
      <c r="I908" s="2">
        <v>8.9372746599999997E-2</v>
      </c>
    </row>
    <row r="909" spans="1:9" ht="15.75">
      <c r="A909" s="2">
        <v>54273</v>
      </c>
      <c r="B909" s="2">
        <v>65372.304687000003</v>
      </c>
      <c r="C909" s="2">
        <v>793.27575682999998</v>
      </c>
      <c r="D909" s="2">
        <v>0.66612541670000003</v>
      </c>
      <c r="E909" s="2">
        <v>-0.36766618400000001</v>
      </c>
      <c r="F909" s="2">
        <v>4.9582819938</v>
      </c>
      <c r="G909" s="2">
        <v>72824.9375</v>
      </c>
      <c r="H909" s="2">
        <v>1000000</v>
      </c>
      <c r="I909" s="2">
        <v>8.9372746599999997E-2</v>
      </c>
    </row>
    <row r="910" spans="1:9" ht="15.75">
      <c r="A910" s="2">
        <v>54304</v>
      </c>
      <c r="B910" s="2">
        <v>2027.8460693</v>
      </c>
      <c r="C910" s="2">
        <v>2888.9333495999999</v>
      </c>
      <c r="D910" s="2">
        <v>2.0173666476999998</v>
      </c>
      <c r="E910" s="2">
        <v>-2.343999862</v>
      </c>
      <c r="F910" s="2">
        <v>34.561393737000003</v>
      </c>
      <c r="G910" s="2">
        <v>72596.671875</v>
      </c>
      <c r="H910" s="2">
        <v>1000000</v>
      </c>
      <c r="I910" s="2">
        <v>8.9372746599999997E-2</v>
      </c>
    </row>
    <row r="911" spans="1:9" ht="15.75">
      <c r="A911" s="2">
        <v>54327</v>
      </c>
      <c r="B911" s="2">
        <v>-82310.828120000006</v>
      </c>
      <c r="C911" s="2">
        <v>45212.84375</v>
      </c>
      <c r="D911" s="2">
        <v>-5.2455175E-2</v>
      </c>
      <c r="E911" s="2">
        <v>-1.7432099E-2</v>
      </c>
      <c r="F911" s="2">
        <v>1.5194673538000001</v>
      </c>
      <c r="G911" s="2">
        <v>72534.460936999996</v>
      </c>
      <c r="H911" s="2">
        <v>1000000</v>
      </c>
      <c r="I911" s="2">
        <v>8.9372746599999997E-2</v>
      </c>
    </row>
    <row r="912" spans="1:9" ht="15.75">
      <c r="A912" s="2">
        <v>54333</v>
      </c>
      <c r="B912" s="2">
        <v>1508.8312988</v>
      </c>
      <c r="C912" s="2">
        <v>8173.2636718000003</v>
      </c>
      <c r="D912" s="2">
        <v>0.90539020290000005</v>
      </c>
      <c r="E912" s="2">
        <v>-0.97146278600000002</v>
      </c>
      <c r="F912" s="2">
        <v>14.731570243</v>
      </c>
      <c r="G912" s="2">
        <v>72584.890625</v>
      </c>
      <c r="H912" s="2">
        <v>1000000</v>
      </c>
      <c r="I912" s="2">
        <v>8.9372746599999997E-2</v>
      </c>
    </row>
    <row r="913" spans="1:9" ht="15.75">
      <c r="A913" s="2">
        <v>54335</v>
      </c>
      <c r="B913" s="2">
        <v>-184.01533499999999</v>
      </c>
      <c r="C913" s="2">
        <v>60622.332030999998</v>
      </c>
      <c r="D913" s="2">
        <v>2.75525301E-2</v>
      </c>
      <c r="E913" s="2">
        <v>2.6607515200000001E-2</v>
      </c>
      <c r="F913" s="2">
        <v>0.32614615549999998</v>
      </c>
      <c r="G913" s="2">
        <v>72773</v>
      </c>
      <c r="H913" s="2">
        <v>1000000</v>
      </c>
      <c r="I913" s="2">
        <v>8.9372746599999997E-2</v>
      </c>
    </row>
    <row r="914" spans="1:9" ht="15.75">
      <c r="A914" s="2">
        <v>54345</v>
      </c>
      <c r="B914" s="2">
        <v>-10326.056640000001</v>
      </c>
      <c r="C914" s="2">
        <v>3863.9355467999999</v>
      </c>
      <c r="D914" s="2">
        <v>0.50806117049999999</v>
      </c>
      <c r="E914" s="2">
        <v>-0.65572851799999998</v>
      </c>
      <c r="F914" s="2">
        <v>10.500411033000001</v>
      </c>
      <c r="G914" s="2">
        <v>72575.296875</v>
      </c>
      <c r="H914" s="2">
        <v>1000000</v>
      </c>
      <c r="I914" s="2">
        <v>8.9372746599999997E-2</v>
      </c>
    </row>
    <row r="915" spans="1:9" ht="15.75">
      <c r="A915" s="2">
        <v>54347</v>
      </c>
      <c r="B915" s="2">
        <v>-11840.52929</v>
      </c>
      <c r="C915" s="2">
        <v>-21533.03125</v>
      </c>
      <c r="D915" s="2">
        <v>0.77896898979999996</v>
      </c>
      <c r="E915" s="2">
        <v>-1.945194721</v>
      </c>
      <c r="F915" s="2">
        <v>19.916606903000002</v>
      </c>
      <c r="G915" s="2">
        <v>72638.875</v>
      </c>
      <c r="H915" s="2">
        <v>1000000</v>
      </c>
      <c r="I915" s="2">
        <v>8.9372746599999997E-2</v>
      </c>
    </row>
    <row r="916" spans="1:9" ht="15.75">
      <c r="A916" s="2">
        <v>54349</v>
      </c>
      <c r="B916" s="2">
        <v>-3456.5058589999999</v>
      </c>
      <c r="C916" s="2">
        <v>-4593.9428710000002</v>
      </c>
      <c r="D916" s="2">
        <v>2.9652268886000002</v>
      </c>
      <c r="E916" s="2">
        <v>-4.4060645100000002</v>
      </c>
      <c r="F916" s="2">
        <v>57.436065673000002</v>
      </c>
      <c r="G916" s="2">
        <v>72604.601561999996</v>
      </c>
      <c r="H916" s="2">
        <v>1000000</v>
      </c>
      <c r="I916" s="2">
        <v>8.9372746599999997E-2</v>
      </c>
    </row>
    <row r="917" spans="1:9" ht="15.75">
      <c r="A917" s="2">
        <v>54351</v>
      </c>
      <c r="B917" s="2">
        <v>10462.367187</v>
      </c>
      <c r="C917" s="2">
        <v>9301.0058592999994</v>
      </c>
      <c r="D917" s="2">
        <v>1.1866034269000001</v>
      </c>
      <c r="E917" s="2">
        <v>-1.1833661790000001</v>
      </c>
      <c r="F917" s="2">
        <v>18.611097335</v>
      </c>
      <c r="G917" s="2">
        <v>72599.867186999996</v>
      </c>
      <c r="H917" s="2">
        <v>1000000</v>
      </c>
      <c r="I917" s="2">
        <v>8.9372746599999997E-2</v>
      </c>
    </row>
    <row r="918" spans="1:9" ht="15.75">
      <c r="A918" s="2">
        <v>54353</v>
      </c>
      <c r="B918" s="2">
        <v>-314.70065299999999</v>
      </c>
      <c r="C918" s="2">
        <v>14634.523437</v>
      </c>
      <c r="D918" s="2">
        <v>1.8449064493</v>
      </c>
      <c r="E918" s="2">
        <v>-2.0391623970000001</v>
      </c>
      <c r="F918" s="2">
        <v>34.496814727</v>
      </c>
      <c r="G918" s="2">
        <v>72567.648436999996</v>
      </c>
      <c r="H918" s="2">
        <v>1000000</v>
      </c>
      <c r="I918" s="2">
        <v>8.9372746599999997E-2</v>
      </c>
    </row>
    <row r="919" spans="1:9" ht="15.75">
      <c r="A919" s="2">
        <v>54365</v>
      </c>
      <c r="B919" s="2">
        <v>15735.879881999999</v>
      </c>
      <c r="C919" s="2">
        <v>30716.960937</v>
      </c>
      <c r="D919" s="2">
        <v>0.52236187450000005</v>
      </c>
      <c r="E919" s="2">
        <v>-0.16537635000000001</v>
      </c>
      <c r="F919" s="2">
        <v>6.9593777656000002</v>
      </c>
      <c r="G919" s="2">
        <v>72580.070311999996</v>
      </c>
      <c r="H919" s="2">
        <v>1000000</v>
      </c>
      <c r="I919" s="2">
        <v>8.9372746599999997E-2</v>
      </c>
    </row>
    <row r="920" spans="1:9" ht="15.75">
      <c r="A920" s="2">
        <v>54367</v>
      </c>
      <c r="B920" s="2">
        <v>-69729.34375</v>
      </c>
      <c r="C920" s="2">
        <v>205595.14061999999</v>
      </c>
      <c r="D920" s="2">
        <v>-0.11339291899999999</v>
      </c>
      <c r="E920" s="2">
        <v>0.53274947399999995</v>
      </c>
      <c r="F920" s="2">
        <v>2.647813797</v>
      </c>
      <c r="G920" s="2">
        <v>73046.242186999996</v>
      </c>
      <c r="H920" s="2">
        <v>1000000</v>
      </c>
      <c r="I920" s="2">
        <v>8.9372746599999997E-2</v>
      </c>
    </row>
    <row r="921" spans="1:9" ht="15.75">
      <c r="A921" s="2">
        <v>54372</v>
      </c>
      <c r="B921" s="2">
        <v>17546.505859000001</v>
      </c>
      <c r="C921" s="2">
        <v>155123.9375</v>
      </c>
      <c r="D921" s="2">
        <v>5.9086617000000001E-2</v>
      </c>
      <c r="E921" s="2">
        <v>5.7131636800000003E-2</v>
      </c>
      <c r="F921" s="2">
        <v>1.2792745828000001</v>
      </c>
      <c r="G921" s="2">
        <v>72683.84375</v>
      </c>
      <c r="H921" s="2">
        <v>1000000</v>
      </c>
      <c r="I921" s="2">
        <v>8.9372746599999997E-2</v>
      </c>
    </row>
    <row r="922" spans="1:9" ht="15.75">
      <c r="A922" s="2">
        <v>54374</v>
      </c>
      <c r="B922" s="2">
        <v>-15188.09375</v>
      </c>
      <c r="C922" s="2">
        <v>10949.063475999999</v>
      </c>
      <c r="D922" s="2">
        <v>0.80155575270000001</v>
      </c>
      <c r="E922" s="2">
        <v>-1.3164834969999999</v>
      </c>
      <c r="F922" s="2">
        <v>20.883325576000001</v>
      </c>
      <c r="G922" s="2">
        <v>72551.804686999996</v>
      </c>
      <c r="H922" s="2">
        <v>1000000</v>
      </c>
      <c r="I922" s="2">
        <v>8.9372746599999997E-2</v>
      </c>
    </row>
    <row r="923" spans="1:9" ht="15.75">
      <c r="A923" s="2">
        <v>54381</v>
      </c>
      <c r="B923" s="2">
        <v>-10532.1914</v>
      </c>
      <c r="C923" s="2">
        <v>-2732.6372070000002</v>
      </c>
      <c r="D923" s="2">
        <v>0.34687343230000001</v>
      </c>
      <c r="E923" s="2">
        <v>-0.63675087600000002</v>
      </c>
      <c r="F923" s="2">
        <v>9.4072570800000008</v>
      </c>
      <c r="G923" s="2">
        <v>72590.703125</v>
      </c>
      <c r="H923" s="2">
        <v>1000000</v>
      </c>
      <c r="I923" s="2">
        <v>8.9372746599999997E-2</v>
      </c>
    </row>
    <row r="924" spans="1:9" ht="15.75">
      <c r="A924" s="2">
        <v>54397</v>
      </c>
      <c r="B924" s="2">
        <v>22101.251952999999</v>
      </c>
      <c r="C924" s="2">
        <v>95267.523436999996</v>
      </c>
      <c r="D924" s="2">
        <v>6.1348859200000001E-2</v>
      </c>
      <c r="E924" s="2">
        <v>4.1741597999999996E-3</v>
      </c>
      <c r="F924" s="2">
        <v>1.1766196489</v>
      </c>
      <c r="G924" s="2">
        <v>72618.148436999996</v>
      </c>
      <c r="H924" s="2">
        <v>1000000</v>
      </c>
      <c r="I924" s="2">
        <v>8.9372746599999997E-2</v>
      </c>
    </row>
    <row r="925" spans="1:9" ht="15.75">
      <c r="A925" s="2">
        <v>54399</v>
      </c>
      <c r="B925" s="2">
        <v>57970.675780999998</v>
      </c>
      <c r="C925" s="2">
        <v>-59627.289060000003</v>
      </c>
      <c r="D925" s="2">
        <v>7.7548369699999994E-2</v>
      </c>
      <c r="E925" s="2">
        <v>-4.8550292000000002E-2</v>
      </c>
      <c r="F925" s="2">
        <v>0.46823844310000001</v>
      </c>
      <c r="G925" s="2">
        <v>73143.570311999996</v>
      </c>
      <c r="H925" s="2">
        <v>1000000</v>
      </c>
      <c r="I925" s="2">
        <v>8.9372746599999997E-2</v>
      </c>
    </row>
    <row r="926" spans="1:9" ht="15.75">
      <c r="A926" s="2">
        <v>54401</v>
      </c>
      <c r="B926" s="2">
        <v>38544.320312000003</v>
      </c>
      <c r="C926" s="2">
        <v>-59428.847650000003</v>
      </c>
      <c r="D926" s="2">
        <v>7.3561012699999997E-2</v>
      </c>
      <c r="E926" s="2">
        <v>-5.2202644999999999E-2</v>
      </c>
      <c r="F926" s="2">
        <v>0.51780050990000004</v>
      </c>
      <c r="G926" s="2">
        <v>73053.039061999996</v>
      </c>
      <c r="H926" s="2">
        <v>1000000</v>
      </c>
      <c r="I926" s="2">
        <v>8.9372746599999997E-2</v>
      </c>
    </row>
    <row r="927" spans="1:9" ht="15.75">
      <c r="A927" s="2">
        <v>54403</v>
      </c>
      <c r="B927" s="2">
        <v>-133089.3125</v>
      </c>
      <c r="C927" s="2">
        <v>-3284.4929189999998</v>
      </c>
      <c r="D927" s="2">
        <v>-2.9299188E-2</v>
      </c>
      <c r="E927" s="2">
        <v>-0.119070224</v>
      </c>
      <c r="F927" s="2">
        <v>0.83638149490000002</v>
      </c>
      <c r="G927" s="2">
        <v>72732.164061999996</v>
      </c>
      <c r="H927" s="2">
        <v>1000000</v>
      </c>
      <c r="I927" s="2">
        <v>8.9372746599999997E-2</v>
      </c>
    </row>
    <row r="928" spans="1:9" ht="15.75">
      <c r="A928" s="2">
        <v>54412</v>
      </c>
      <c r="B928" s="2">
        <v>-18452.625</v>
      </c>
      <c r="C928" s="2">
        <v>-23952.8789</v>
      </c>
      <c r="D928" s="2">
        <v>1.7642825800000001E-2</v>
      </c>
      <c r="E928" s="2">
        <v>-0.41640797200000002</v>
      </c>
      <c r="F928" s="2">
        <v>4.3181309700000003</v>
      </c>
      <c r="G928" s="2">
        <v>72660.429686999996</v>
      </c>
      <c r="H928" s="2">
        <v>1000000</v>
      </c>
      <c r="I928" s="2">
        <v>8.9372746599999997E-2</v>
      </c>
    </row>
    <row r="929" spans="1:9" ht="15.75">
      <c r="A929" s="2">
        <v>54415</v>
      </c>
      <c r="B929" s="2">
        <v>33264.253905999998</v>
      </c>
      <c r="C929" s="2">
        <v>-73789.1875</v>
      </c>
      <c r="D929" s="2">
        <v>0.51493728159999996</v>
      </c>
      <c r="E929" s="2">
        <v>-0.88661521600000004</v>
      </c>
      <c r="F929" s="2">
        <v>7.0992898941</v>
      </c>
      <c r="G929" s="2">
        <v>72932.554686999996</v>
      </c>
      <c r="H929" s="2">
        <v>1000000</v>
      </c>
      <c r="I929" s="2">
        <v>8.9372746599999997E-2</v>
      </c>
    </row>
    <row r="930" spans="1:9" ht="15.75">
      <c r="A930" s="2">
        <v>54425</v>
      </c>
      <c r="B930" s="2">
        <v>-57073.070310000003</v>
      </c>
      <c r="C930" s="2">
        <v>-58701.757810000003</v>
      </c>
      <c r="D930" s="2">
        <v>5.3461030100000001E-2</v>
      </c>
      <c r="E930" s="2">
        <v>-0.31667935800000002</v>
      </c>
      <c r="F930" s="2">
        <v>2.9479117392999998</v>
      </c>
      <c r="G930" s="2">
        <v>72742.507811999996</v>
      </c>
      <c r="H930" s="2">
        <v>1000000</v>
      </c>
      <c r="I930" s="2">
        <v>8.9372746599999997E-2</v>
      </c>
    </row>
    <row r="931" spans="1:9" ht="15.75">
      <c r="A931" s="2">
        <v>54427</v>
      </c>
      <c r="B931" s="2">
        <v>-56761.113279999998</v>
      </c>
      <c r="C931" s="2">
        <v>122624.59375</v>
      </c>
      <c r="D931" s="2">
        <v>4.3521698499999997E-2</v>
      </c>
      <c r="E931" s="2">
        <v>1.8737133499999999E-2</v>
      </c>
      <c r="F931" s="2">
        <v>1.1891512870000001</v>
      </c>
      <c r="G931" s="2">
        <v>72523.742186999996</v>
      </c>
      <c r="H931" s="2">
        <v>1000000</v>
      </c>
      <c r="I931" s="2">
        <v>8.9372746599999997E-2</v>
      </c>
    </row>
    <row r="932" spans="1:9" ht="15.75">
      <c r="A932" s="2">
        <v>54429</v>
      </c>
      <c r="B932" s="2">
        <v>67071.765625</v>
      </c>
      <c r="C932" s="2">
        <v>-72995.929680000001</v>
      </c>
      <c r="D932" s="2">
        <v>0.13201247150000001</v>
      </c>
      <c r="E932" s="2">
        <v>-0.229437008</v>
      </c>
      <c r="F932" s="2">
        <v>1.0815964937</v>
      </c>
      <c r="G932" s="2">
        <v>73101.351561999996</v>
      </c>
      <c r="H932" s="2">
        <v>1000000</v>
      </c>
      <c r="I932" s="2">
        <v>8.9372746599999997E-2</v>
      </c>
    </row>
    <row r="933" spans="1:9" ht="15.75">
      <c r="A933" s="2">
        <v>54431</v>
      </c>
      <c r="B933" s="2">
        <v>83027.96875</v>
      </c>
      <c r="C933" s="2">
        <v>-6912.580078</v>
      </c>
      <c r="D933" s="2">
        <v>1.0445517301</v>
      </c>
      <c r="E933" s="2">
        <v>-0.55346530599999999</v>
      </c>
      <c r="F933" s="2">
        <v>6.9468512535000002</v>
      </c>
      <c r="G933" s="2">
        <v>72873.46875</v>
      </c>
      <c r="H933" s="2">
        <v>1000000</v>
      </c>
      <c r="I933" s="2">
        <v>8.9372746599999997E-2</v>
      </c>
    </row>
    <row r="934" spans="1:9" ht="15.75">
      <c r="A934" s="2">
        <v>54433</v>
      </c>
      <c r="B934" s="2">
        <v>76128.734375</v>
      </c>
      <c r="C934" s="2">
        <v>12035.037109000001</v>
      </c>
      <c r="D934" s="2">
        <v>0.38457804909999999</v>
      </c>
      <c r="E934" s="2">
        <v>-9.2544293999999999E-2</v>
      </c>
      <c r="F934" s="2">
        <v>2.5729305743999999</v>
      </c>
      <c r="G934" s="2">
        <v>72841.859375</v>
      </c>
      <c r="H934" s="2">
        <v>1000000</v>
      </c>
      <c r="I934" s="2">
        <v>8.9372746599999997E-2</v>
      </c>
    </row>
    <row r="935" spans="1:9" ht="15.75">
      <c r="A935" s="2">
        <v>54435</v>
      </c>
      <c r="B935" s="2">
        <v>7873.4882811999996</v>
      </c>
      <c r="C935" s="2">
        <v>-6406.1303710000002</v>
      </c>
      <c r="D935" s="2">
        <v>0.78496444219999995</v>
      </c>
      <c r="E935" s="2">
        <v>-0.98794692699999997</v>
      </c>
      <c r="F935" s="2">
        <v>12.571689605</v>
      </c>
      <c r="G935" s="2">
        <v>72631.96875</v>
      </c>
      <c r="H935" s="2">
        <v>1000000</v>
      </c>
      <c r="I935" s="2">
        <v>8.9372746599999997E-2</v>
      </c>
    </row>
    <row r="936" spans="1:9" ht="15.75">
      <c r="A936" s="2">
        <v>54448</v>
      </c>
      <c r="B936" s="2">
        <v>-35270.929680000001</v>
      </c>
      <c r="C936" s="2">
        <v>29534.529296000001</v>
      </c>
      <c r="D936" s="2">
        <v>-3.0680659999999998E-2</v>
      </c>
      <c r="E936" s="2">
        <v>-3.6852929E-2</v>
      </c>
      <c r="F936" s="2">
        <v>1.8115082978999999</v>
      </c>
      <c r="G936" s="2">
        <v>72557.242186999996</v>
      </c>
      <c r="H936" s="2">
        <v>1000000</v>
      </c>
      <c r="I936" s="2">
        <v>8.9372746599999997E-2</v>
      </c>
    </row>
    <row r="937" spans="1:9" ht="15.75">
      <c r="A937" s="2">
        <v>54452</v>
      </c>
      <c r="B937" s="2">
        <v>8333.6386717999994</v>
      </c>
      <c r="C937" s="2">
        <v>11850.689453000001</v>
      </c>
      <c r="D937" s="2">
        <v>0.59510922430000002</v>
      </c>
      <c r="E937" s="2">
        <v>-0.48389547999999999</v>
      </c>
      <c r="F937" s="2">
        <v>9.6397771834999997</v>
      </c>
      <c r="G937" s="2">
        <v>72592.578125</v>
      </c>
      <c r="H937" s="2">
        <v>1000000</v>
      </c>
      <c r="I937" s="2">
        <v>8.9372746599999997E-2</v>
      </c>
    </row>
    <row r="938" spans="1:9" ht="15.75">
      <c r="A938" s="2">
        <v>54454</v>
      </c>
      <c r="B938" s="2">
        <v>-21960.244139999999</v>
      </c>
      <c r="C938" s="2">
        <v>-12301.62011</v>
      </c>
      <c r="D938" s="2">
        <v>0.12744012469999999</v>
      </c>
      <c r="E938" s="2">
        <v>-0.24973717300000001</v>
      </c>
      <c r="F938" s="2">
        <v>2.7112021446000001</v>
      </c>
      <c r="G938" s="2">
        <v>72615.570311999996</v>
      </c>
      <c r="H938" s="2">
        <v>1000000</v>
      </c>
      <c r="I938" s="2">
        <v>8.9372746599999997E-2</v>
      </c>
    </row>
    <row r="939" spans="1:9" ht="15.75">
      <c r="A939" s="2">
        <v>54464</v>
      </c>
      <c r="B939" s="2">
        <v>-2410.4465329999998</v>
      </c>
      <c r="C939" s="2">
        <v>-5336.2685540000002</v>
      </c>
      <c r="D939" s="2">
        <v>1.3379098176999999</v>
      </c>
      <c r="E939" s="2">
        <v>-1.9841400380000001</v>
      </c>
      <c r="F939" s="2">
        <v>26.410051344999999</v>
      </c>
      <c r="G939" s="2">
        <v>72608.601561999996</v>
      </c>
      <c r="H939" s="2">
        <v>1000000</v>
      </c>
      <c r="I939" s="2">
        <v>8.9372746599999997E-2</v>
      </c>
    </row>
    <row r="940" spans="1:9" ht="15.75">
      <c r="A940" s="2">
        <v>54466</v>
      </c>
      <c r="B940" s="2">
        <v>8464.9580077999999</v>
      </c>
      <c r="C940" s="2">
        <v>1952.2695312000001</v>
      </c>
      <c r="D940" s="2">
        <v>0.30130898950000001</v>
      </c>
      <c r="E940" s="2">
        <v>-0.28000214600000001</v>
      </c>
      <c r="F940" s="2">
        <v>4.5440239906000004</v>
      </c>
      <c r="G940" s="2">
        <v>72617.90625</v>
      </c>
      <c r="H940" s="2">
        <v>1000000</v>
      </c>
      <c r="I940" s="2">
        <v>8.9372746599999997E-2</v>
      </c>
    </row>
    <row r="941" spans="1:9" ht="15.75">
      <c r="A941" s="2">
        <v>54468</v>
      </c>
      <c r="B941" s="2">
        <v>-7083.4790030000004</v>
      </c>
      <c r="C941" s="2">
        <v>-128011.8515</v>
      </c>
      <c r="D941" s="2">
        <v>-1.4493923000000001E-2</v>
      </c>
      <c r="E941" s="2">
        <v>-0.101546205</v>
      </c>
      <c r="F941" s="2">
        <v>0.4970895051</v>
      </c>
      <c r="G941" s="2">
        <v>73369.625</v>
      </c>
      <c r="H941" s="2">
        <v>1000000</v>
      </c>
      <c r="I941" s="2">
        <v>8.9372746599999997E-2</v>
      </c>
    </row>
    <row r="942" spans="1:9" ht="15.75">
      <c r="A942" s="2">
        <v>54470</v>
      </c>
      <c r="B942" s="2">
        <v>93964.265625</v>
      </c>
      <c r="C942" s="2">
        <v>-8423.5019530000009</v>
      </c>
      <c r="D942" s="2">
        <v>0.1086137741</v>
      </c>
      <c r="E942" s="2">
        <v>-1.2248469E-2</v>
      </c>
      <c r="F942" s="2">
        <v>0.4124265909</v>
      </c>
      <c r="G942" s="2">
        <v>73202.273436999996</v>
      </c>
      <c r="H942" s="2">
        <v>1000000</v>
      </c>
      <c r="I942" s="2">
        <v>8.9372746599999997E-2</v>
      </c>
    </row>
    <row r="943" spans="1:9" ht="15.75">
      <c r="A943" s="2">
        <v>54472</v>
      </c>
      <c r="B943" s="2">
        <v>25405.748046000001</v>
      </c>
      <c r="C943" s="2">
        <v>79240.765625</v>
      </c>
      <c r="D943" s="2">
        <v>0.1209334805</v>
      </c>
      <c r="E943" s="2">
        <v>3.31888049E-2</v>
      </c>
      <c r="F943" s="2">
        <v>1.2008616924</v>
      </c>
      <c r="G943" s="2">
        <v>72649.25</v>
      </c>
      <c r="H943" s="2">
        <v>1000000</v>
      </c>
      <c r="I943" s="2">
        <v>8.9372746599999997E-2</v>
      </c>
    </row>
    <row r="944" spans="1:9" ht="15.75">
      <c r="A944" s="2">
        <v>54474</v>
      </c>
      <c r="B944" s="2">
        <v>-21989.490229999999</v>
      </c>
      <c r="C944" s="2">
        <v>-68563.007809999996</v>
      </c>
      <c r="D944" s="2">
        <v>7.9322777600000005E-2</v>
      </c>
      <c r="E944" s="2">
        <v>-0.33624526799999999</v>
      </c>
      <c r="F944" s="2">
        <v>2.1510055065000002</v>
      </c>
      <c r="G944" s="2">
        <v>72844.351561999996</v>
      </c>
      <c r="H944" s="2">
        <v>1000000</v>
      </c>
      <c r="I944" s="2">
        <v>8.9372746599999997E-2</v>
      </c>
    </row>
    <row r="945" spans="1:9" ht="15.75">
      <c r="A945" s="2">
        <v>54476</v>
      </c>
      <c r="B945" s="2">
        <v>-113840.2343</v>
      </c>
      <c r="C945" s="2">
        <v>-90349.84375</v>
      </c>
      <c r="D945" s="2">
        <v>-0.155942052</v>
      </c>
      <c r="E945" s="2">
        <v>-0.38434740899999997</v>
      </c>
      <c r="F945" s="2">
        <v>2.1506605148000002</v>
      </c>
      <c r="G945" s="2">
        <v>73049.875</v>
      </c>
      <c r="H945" s="2">
        <v>1000000</v>
      </c>
      <c r="I945" s="2">
        <v>8.9372746599999997E-2</v>
      </c>
    </row>
    <row r="946" spans="1:9" ht="15.75">
      <c r="A946" s="2">
        <v>54478</v>
      </c>
      <c r="B946" s="2">
        <v>-4871.1547849999997</v>
      </c>
      <c r="C946" s="2">
        <v>75389.625</v>
      </c>
      <c r="D946" s="2">
        <v>6.2299091299999998E-2</v>
      </c>
      <c r="E946" s="2">
        <v>5.6439205999999999E-2</v>
      </c>
      <c r="F946" s="2">
        <v>1.0924221276999999</v>
      </c>
      <c r="G946" s="2">
        <v>72586.867186999996</v>
      </c>
      <c r="H946" s="2">
        <v>1000000</v>
      </c>
      <c r="I946" s="2">
        <v>8.9372746599999997E-2</v>
      </c>
    </row>
    <row r="947" spans="1:9" ht="15.75">
      <c r="A947" s="2">
        <v>54482</v>
      </c>
      <c r="B947" s="2">
        <v>-9882.1279290000002</v>
      </c>
      <c r="C947" s="2">
        <v>19391.275389999999</v>
      </c>
      <c r="D947" s="2">
        <v>0.1169712245</v>
      </c>
      <c r="E947" s="2">
        <v>-0.12598277599999999</v>
      </c>
      <c r="F947" s="2">
        <v>3.4015972614000001</v>
      </c>
      <c r="G947" s="2">
        <v>72554.390625</v>
      </c>
      <c r="H947" s="2">
        <v>1000000</v>
      </c>
      <c r="I947" s="2">
        <v>8.9372746599999997E-2</v>
      </c>
    </row>
    <row r="948" spans="1:9" ht="15.75">
      <c r="A948" s="2">
        <v>54484</v>
      </c>
      <c r="B948" s="2">
        <v>32343.599609000001</v>
      </c>
      <c r="C948" s="2">
        <v>25414.431639999999</v>
      </c>
      <c r="D948" s="2">
        <v>0.3378354609</v>
      </c>
      <c r="E948" s="2">
        <v>-0.13585644899999999</v>
      </c>
      <c r="F948" s="2">
        <v>3.6806657314</v>
      </c>
      <c r="G948" s="2">
        <v>72640.117186999996</v>
      </c>
      <c r="H948" s="2">
        <v>1000000</v>
      </c>
      <c r="I948" s="2">
        <v>8.9372746599999997E-2</v>
      </c>
    </row>
    <row r="949" spans="1:9" ht="15.75">
      <c r="A949" s="2">
        <v>54486</v>
      </c>
      <c r="B949" s="2">
        <v>2727.8337402000002</v>
      </c>
      <c r="C949" s="2">
        <v>-2452.477539</v>
      </c>
      <c r="D949" s="2">
        <v>1.1501682996</v>
      </c>
      <c r="E949" s="2">
        <v>-1.4084135289999999</v>
      </c>
      <c r="F949" s="2">
        <v>19.284641265000001</v>
      </c>
      <c r="G949" s="2">
        <v>72610.898436999996</v>
      </c>
      <c r="H949" s="2">
        <v>1000000</v>
      </c>
      <c r="I949" s="2">
        <v>8.9372746599999997E-2</v>
      </c>
    </row>
    <row r="950" spans="1:9" ht="15.75">
      <c r="A950" s="2">
        <v>54488</v>
      </c>
      <c r="B950" s="2">
        <v>5815.5371093000003</v>
      </c>
      <c r="C950" s="2">
        <v>127217.02343</v>
      </c>
      <c r="D950" s="2">
        <v>0.1355769634</v>
      </c>
      <c r="E950" s="2">
        <v>0.23309445379999999</v>
      </c>
      <c r="F950" s="2">
        <v>2.5808932781</v>
      </c>
      <c r="G950" s="2">
        <v>72667.703125</v>
      </c>
      <c r="H950" s="2">
        <v>1000000</v>
      </c>
      <c r="I950" s="2">
        <v>8.9372746599999997E-2</v>
      </c>
    </row>
    <row r="951" spans="1:9" ht="15.75">
      <c r="A951" s="2">
        <v>54495</v>
      </c>
      <c r="B951" s="2">
        <v>-122.5604476</v>
      </c>
      <c r="C951" s="2">
        <v>1267.9304199000001</v>
      </c>
      <c r="D951" s="2">
        <v>8.3968067169000005</v>
      </c>
      <c r="E951" s="2">
        <v>-10.609859459999999</v>
      </c>
      <c r="F951" s="2">
        <v>154.11094664999999</v>
      </c>
      <c r="G951" s="2">
        <v>72596.296875</v>
      </c>
      <c r="H951" s="2">
        <v>1000000</v>
      </c>
      <c r="I951" s="2">
        <v>8.9372746599999997E-2</v>
      </c>
    </row>
    <row r="952" spans="1:9" ht="15.75">
      <c r="A952" s="2">
        <v>54822</v>
      </c>
      <c r="B952" s="2">
        <v>1723.1143798000001</v>
      </c>
      <c r="C952" s="2">
        <v>8205.6142577999999</v>
      </c>
      <c r="D952" s="2">
        <v>1.2792837618999999</v>
      </c>
      <c r="E952" s="2">
        <v>-1.206491231</v>
      </c>
      <c r="F952" s="2">
        <v>21.218963623</v>
      </c>
      <c r="G952" s="2">
        <v>72585.851561999996</v>
      </c>
      <c r="H952" s="2">
        <v>1000000</v>
      </c>
      <c r="I952" s="2">
        <v>8.9372746599999997E-2</v>
      </c>
    </row>
    <row r="953" spans="1:9" ht="15.75">
      <c r="A953" s="2">
        <v>54824</v>
      </c>
      <c r="B953" s="2">
        <v>7266.0185546000002</v>
      </c>
      <c r="C953" s="2">
        <v>27.286388397</v>
      </c>
      <c r="D953" s="2">
        <v>3.6735646724</v>
      </c>
      <c r="E953" s="2">
        <v>-4.2017106999999996</v>
      </c>
      <c r="F953" s="2">
        <v>58.260711669000003</v>
      </c>
      <c r="G953" s="2">
        <v>72613.601561999996</v>
      </c>
      <c r="H953" s="2">
        <v>1000000</v>
      </c>
      <c r="I953" s="2">
        <v>8.9372746599999997E-2</v>
      </c>
    </row>
    <row r="954" spans="1:9" ht="15.75">
      <c r="A954" s="2">
        <v>54826</v>
      </c>
      <c r="B954" s="2">
        <v>5169.0415039</v>
      </c>
      <c r="C954" s="2">
        <v>4581.3041991999999</v>
      </c>
      <c r="D954" s="2">
        <v>1.5809646844</v>
      </c>
      <c r="E954" s="2">
        <v>-1.7816665169999999</v>
      </c>
      <c r="F954" s="2">
        <v>26.874567031000002</v>
      </c>
      <c r="G954" s="2">
        <v>72599.148436999996</v>
      </c>
      <c r="H954" s="2">
        <v>1000000</v>
      </c>
      <c r="I954" s="2">
        <v>8.9372746599999997E-2</v>
      </c>
    </row>
    <row r="955" spans="1:9" ht="15.75">
      <c r="A955" s="2">
        <v>54861</v>
      </c>
      <c r="B955" s="2">
        <v>-13346.417960000001</v>
      </c>
      <c r="C955" s="2">
        <v>18063.023437</v>
      </c>
      <c r="D955" s="2">
        <v>0.52474379530000004</v>
      </c>
      <c r="E955" s="2">
        <v>-0.69816642900000003</v>
      </c>
      <c r="F955" s="2">
        <v>13.733737945</v>
      </c>
      <c r="G955" s="2">
        <v>72542.757811999996</v>
      </c>
      <c r="H955" s="2">
        <v>1000000</v>
      </c>
      <c r="I955" s="2">
        <v>8.9372746599999997E-2</v>
      </c>
    </row>
    <row r="956" spans="1:9" ht="15.75">
      <c r="A956" s="2">
        <v>54863</v>
      </c>
      <c r="B956" s="2">
        <v>2923.4270019000001</v>
      </c>
      <c r="C956" s="2">
        <v>-48612.84375</v>
      </c>
      <c r="D956" s="2">
        <v>8.7173067000000007E-2</v>
      </c>
      <c r="E956" s="2">
        <v>-0.21011590899999999</v>
      </c>
      <c r="F956" s="2">
        <v>1.6543123721999999</v>
      </c>
      <c r="G956" s="2">
        <v>72793.6875</v>
      </c>
      <c r="H956" s="2">
        <v>1000000</v>
      </c>
      <c r="I956" s="2">
        <v>8.9372746599999997E-2</v>
      </c>
    </row>
    <row r="957" spans="1:9" ht="15.75">
      <c r="A957" s="2">
        <v>54865</v>
      </c>
      <c r="B957" s="2">
        <v>-13223.22558</v>
      </c>
      <c r="C957" s="2">
        <v>-23244.9414</v>
      </c>
      <c r="D957" s="2">
        <v>0.27180907129999998</v>
      </c>
      <c r="E957" s="2">
        <v>-0.437909573</v>
      </c>
      <c r="F957" s="2">
        <v>4.3408274650000003</v>
      </c>
      <c r="G957" s="2">
        <v>72650.835936999996</v>
      </c>
      <c r="H957" s="2">
        <v>1000000</v>
      </c>
      <c r="I957" s="2">
        <v>8.9372746599999997E-2</v>
      </c>
    </row>
    <row r="958" spans="1:9" ht="15.75">
      <c r="A958" s="2">
        <v>54867</v>
      </c>
      <c r="B958" s="2">
        <v>5474.0039061999996</v>
      </c>
      <c r="C958" s="2">
        <v>13839.045898</v>
      </c>
      <c r="D958" s="2">
        <v>0.49850842350000002</v>
      </c>
      <c r="E958" s="2">
        <v>-0.42627569999999998</v>
      </c>
      <c r="F958" s="2">
        <v>7.2872834204999997</v>
      </c>
      <c r="G958" s="2">
        <v>72583.78125</v>
      </c>
      <c r="H958" s="2">
        <v>1000000</v>
      </c>
      <c r="I958" s="2">
        <v>8.9372746599999997E-2</v>
      </c>
    </row>
    <row r="959" spans="1:9" ht="15.75">
      <c r="A959" s="2">
        <v>54942</v>
      </c>
      <c r="B959" s="2">
        <v>-16797.341789999999</v>
      </c>
      <c r="C959" s="2">
        <v>19563.259764999999</v>
      </c>
      <c r="D959" s="2">
        <v>9.3987464899999998E-2</v>
      </c>
      <c r="E959" s="2">
        <v>-0.16002249700000001</v>
      </c>
      <c r="F959" s="2">
        <v>2.3812983035999999</v>
      </c>
      <c r="G959" s="2">
        <v>72554.578125</v>
      </c>
      <c r="H959" s="2">
        <v>1000000</v>
      </c>
      <c r="I959" s="2">
        <v>8.9372746599999997E-2</v>
      </c>
    </row>
    <row r="960" spans="1:9" ht="15.75">
      <c r="A960" s="2">
        <v>55008</v>
      </c>
      <c r="B960" s="2">
        <v>50142.863280999998</v>
      </c>
      <c r="C960" s="2">
        <v>35738.039062000003</v>
      </c>
      <c r="D960" s="2">
        <v>0.27554833880000001</v>
      </c>
      <c r="E960" s="2">
        <v>-8.3141587000000003E-2</v>
      </c>
      <c r="F960" s="2">
        <v>2.8053178786999999</v>
      </c>
      <c r="G960" s="2">
        <v>72695.835936999996</v>
      </c>
      <c r="H960" s="2">
        <v>1000000</v>
      </c>
      <c r="I960" s="2">
        <v>8.9372746599999997E-2</v>
      </c>
    </row>
    <row r="961" spans="1:9" ht="15.75">
      <c r="A961" s="2">
        <v>55010</v>
      </c>
      <c r="B961" s="2">
        <v>1420.6328125</v>
      </c>
      <c r="C961" s="2">
        <v>4130.1474608999997</v>
      </c>
      <c r="D961" s="2">
        <v>0.33440670369999997</v>
      </c>
      <c r="E961" s="2">
        <v>-0.35585260299999999</v>
      </c>
      <c r="F961" s="2">
        <v>5.4046216010999997</v>
      </c>
      <c r="G961" s="2">
        <v>72597.210936999996</v>
      </c>
      <c r="H961" s="2">
        <v>1000000</v>
      </c>
      <c r="I961" s="2">
        <v>8.9372746599999997E-2</v>
      </c>
    </row>
    <row r="962" spans="1:9" ht="15.75">
      <c r="A962" s="2">
        <v>55012</v>
      </c>
      <c r="B962" s="2">
        <v>-5084.4980459999997</v>
      </c>
      <c r="C962" s="2">
        <v>-27166.238280000001</v>
      </c>
      <c r="D962" s="2">
        <v>0.23875313989999999</v>
      </c>
      <c r="E962" s="2">
        <v>-0.41104060399999998</v>
      </c>
      <c r="F962" s="2">
        <v>4.7220034598999998</v>
      </c>
      <c r="G962" s="2">
        <v>72676.765625</v>
      </c>
      <c r="H962" s="2">
        <v>1000000</v>
      </c>
      <c r="I962" s="2">
        <v>8.9372746599999997E-2</v>
      </c>
    </row>
    <row r="963" spans="1:9" ht="15.75">
      <c r="A963" s="2">
        <v>55021</v>
      </c>
      <c r="B963" s="2">
        <v>-18298.306639999999</v>
      </c>
      <c r="C963" s="2">
        <v>65035.847655999998</v>
      </c>
      <c r="D963" s="2">
        <v>0.15493623910000001</v>
      </c>
      <c r="E963" s="2">
        <v>3.07581964E-2</v>
      </c>
      <c r="F963" s="2">
        <v>1.8266608714999999</v>
      </c>
      <c r="G963" s="2">
        <v>72528.210936999996</v>
      </c>
      <c r="H963" s="2">
        <v>1000000</v>
      </c>
      <c r="I963" s="2">
        <v>8.9372746599999997E-2</v>
      </c>
    </row>
    <row r="964" spans="1:9" ht="15.75">
      <c r="A964" s="2">
        <v>55023</v>
      </c>
      <c r="B964" s="2">
        <v>-1984.730102</v>
      </c>
      <c r="C964" s="2">
        <v>6893.3720702999999</v>
      </c>
      <c r="D964" s="2">
        <v>0.4206435382</v>
      </c>
      <c r="E964" s="2">
        <v>-0.46197655700000001</v>
      </c>
      <c r="F964" s="2">
        <v>7.7812209129000003</v>
      </c>
      <c r="G964" s="2">
        <v>72582.96875</v>
      </c>
      <c r="H964" s="2">
        <v>1000000</v>
      </c>
      <c r="I964" s="2">
        <v>8.9372746599999997E-2</v>
      </c>
    </row>
    <row r="965" spans="1:9" ht="15.75">
      <c r="A965" s="2">
        <v>55027</v>
      </c>
      <c r="B965" s="2">
        <v>29687.742187</v>
      </c>
      <c r="C965" s="2">
        <v>41202.164062000003</v>
      </c>
      <c r="D965" s="2">
        <v>0.52286458010000003</v>
      </c>
      <c r="E965" s="2">
        <v>-0.15719646200000001</v>
      </c>
      <c r="F965" s="2">
        <v>6.3864879608000003</v>
      </c>
      <c r="G965" s="2">
        <v>72600.929686999996</v>
      </c>
      <c r="H965" s="2">
        <v>1000000</v>
      </c>
      <c r="I965" s="2">
        <v>8.9372746599999997E-2</v>
      </c>
    </row>
    <row r="966" spans="1:9" ht="15.75">
      <c r="A966" s="2">
        <v>55102</v>
      </c>
      <c r="B966" s="2">
        <v>-295183.59370000003</v>
      </c>
      <c r="C966" s="2">
        <v>-93721.21875</v>
      </c>
      <c r="D966" s="2">
        <v>-1.1340991E-2</v>
      </c>
      <c r="E966" s="2">
        <v>-0.10049907800000001</v>
      </c>
      <c r="F966" s="2">
        <v>0.34177717559999998</v>
      </c>
      <c r="G966" s="2">
        <v>74178.414061999996</v>
      </c>
      <c r="H966" s="2">
        <v>1000000</v>
      </c>
      <c r="I966" s="2">
        <v>8.9372746599999997E-2</v>
      </c>
    </row>
    <row r="967" spans="1:9" ht="15.75">
      <c r="A967" s="2">
        <v>55104</v>
      </c>
      <c r="B967" s="2">
        <v>25243.326171000001</v>
      </c>
      <c r="C967" s="2">
        <v>9049.0332030999998</v>
      </c>
      <c r="D967" s="2">
        <v>0.3341077864</v>
      </c>
      <c r="E967" s="2">
        <v>-0.25225499200000001</v>
      </c>
      <c r="F967" s="2">
        <v>4.3969249724999999</v>
      </c>
      <c r="G967" s="2">
        <v>72645.742186999996</v>
      </c>
      <c r="H967" s="2">
        <v>1000000</v>
      </c>
      <c r="I967" s="2">
        <v>8.9372746599999997E-2</v>
      </c>
    </row>
    <row r="968" spans="1:9" ht="15.75">
      <c r="A968" s="2">
        <v>55106</v>
      </c>
      <c r="B968" s="2">
        <v>-72134.140620000006</v>
      </c>
      <c r="C968" s="2">
        <v>-42546.519529999998</v>
      </c>
      <c r="D968" s="2">
        <v>-9.0958118000000004E-2</v>
      </c>
      <c r="E968" s="2">
        <v>-0.113901317</v>
      </c>
      <c r="F968" s="2">
        <v>0.80220925799999998</v>
      </c>
      <c r="G968" s="2">
        <v>72911.234375</v>
      </c>
      <c r="H968" s="2">
        <v>1000000</v>
      </c>
      <c r="I968" s="2">
        <v>8.9372746599999997E-2</v>
      </c>
    </row>
    <row r="969" spans="1:9" ht="15.75">
      <c r="A969" s="2">
        <v>55108</v>
      </c>
      <c r="B969" s="2">
        <v>-8856.6044920000004</v>
      </c>
      <c r="C969" s="2">
        <v>183590.25</v>
      </c>
      <c r="D969" s="2">
        <v>1.8810844E-2</v>
      </c>
      <c r="E969" s="2">
        <v>0.1785675883</v>
      </c>
      <c r="F969" s="2">
        <v>0.50084239239999995</v>
      </c>
      <c r="G969" s="2">
        <v>73325.882811999996</v>
      </c>
      <c r="H969" s="2">
        <v>1000000</v>
      </c>
      <c r="I969" s="2">
        <v>8.9372746599999997E-2</v>
      </c>
    </row>
    <row r="970" spans="1:9" ht="15.75">
      <c r="A970" s="2">
        <v>55110</v>
      </c>
      <c r="B970" s="2">
        <v>149364.57811999999</v>
      </c>
      <c r="C970" s="2">
        <v>31489.724609000001</v>
      </c>
      <c r="D970" s="2">
        <v>2.13920306E-2</v>
      </c>
      <c r="E970" s="2">
        <v>3.4123431799999999E-2</v>
      </c>
      <c r="F970" s="2">
        <v>0.20822444549999999</v>
      </c>
      <c r="G970" s="2">
        <v>73701.078125</v>
      </c>
      <c r="H970" s="2">
        <v>1000000</v>
      </c>
      <c r="I970" s="2">
        <v>8.9372746599999997E-2</v>
      </c>
    </row>
    <row r="971" spans="1:9" ht="15.75">
      <c r="A971" s="2">
        <v>55112</v>
      </c>
      <c r="B971" s="2">
        <v>-25801.009760000001</v>
      </c>
      <c r="C971" s="2">
        <v>-29079.73632</v>
      </c>
      <c r="D971" s="2">
        <v>8.6486056399999997E-2</v>
      </c>
      <c r="E971" s="2">
        <v>-0.51582223100000002</v>
      </c>
      <c r="F971" s="2">
        <v>5.0216302870999998</v>
      </c>
      <c r="G971" s="2">
        <v>72658.742186999996</v>
      </c>
      <c r="H971" s="2">
        <v>1000000</v>
      </c>
      <c r="I971" s="2">
        <v>8.9372746599999997E-2</v>
      </c>
    </row>
    <row r="972" spans="1:9" ht="15.75">
      <c r="A972" s="2">
        <v>55114</v>
      </c>
      <c r="B972" s="2">
        <v>-10790.905269999999</v>
      </c>
      <c r="C972" s="2">
        <v>-17763.757809999999</v>
      </c>
      <c r="D972" s="2">
        <v>0.298607707</v>
      </c>
      <c r="E972" s="2">
        <v>-0.64076930200000004</v>
      </c>
      <c r="F972" s="2">
        <v>7.1169371604</v>
      </c>
      <c r="G972" s="2">
        <v>72633.546875</v>
      </c>
      <c r="H972" s="2">
        <v>1000000</v>
      </c>
      <c r="I972" s="2">
        <v>8.9372746599999997E-2</v>
      </c>
    </row>
    <row r="973" spans="1:9" ht="15.75">
      <c r="A973" s="2">
        <v>55159</v>
      </c>
      <c r="B973" s="2">
        <v>-876.44500730000004</v>
      </c>
      <c r="C973" s="2">
        <v>1345.1453856999999</v>
      </c>
      <c r="D973" s="2">
        <v>2.9769830703000002</v>
      </c>
      <c r="E973" s="2">
        <v>-3.7907974719999999</v>
      </c>
      <c r="F973" s="2">
        <v>54.292453764999998</v>
      </c>
      <c r="G973" s="2">
        <v>72594.804686999996</v>
      </c>
      <c r="H973" s="2">
        <v>1000000</v>
      </c>
      <c r="I973" s="2">
        <v>8.9372746599999997E-2</v>
      </c>
    </row>
    <row r="974" spans="1:9" ht="15.75">
      <c r="A974" s="2">
        <v>55403</v>
      </c>
      <c r="B974" s="2">
        <v>-2942.9653320000002</v>
      </c>
      <c r="C974" s="2">
        <v>794.31719969999995</v>
      </c>
      <c r="D974" s="2">
        <v>0.74765545119999999</v>
      </c>
      <c r="E974" s="2">
        <v>-0.95354014600000003</v>
      </c>
      <c r="F974" s="2">
        <v>14.522794723000001</v>
      </c>
      <c r="G974" s="2">
        <v>72593.328125</v>
      </c>
      <c r="H974" s="2">
        <v>1000000</v>
      </c>
      <c r="I974" s="2">
        <v>8.9372746599999997E-2</v>
      </c>
    </row>
    <row r="975" spans="1:9" ht="15.75">
      <c r="A975" s="2">
        <v>55405</v>
      </c>
      <c r="B975" s="2">
        <v>-7633.4731439999996</v>
      </c>
      <c r="C975" s="2">
        <v>10930.859375</v>
      </c>
      <c r="D975" s="2">
        <v>0.13359616690000001</v>
      </c>
      <c r="E975" s="2">
        <v>-0.24992816100000001</v>
      </c>
      <c r="F975" s="2">
        <v>3.1780545711000001</v>
      </c>
      <c r="G975" s="2">
        <v>72575.3125</v>
      </c>
      <c r="H975" s="2">
        <v>1000000</v>
      </c>
      <c r="I975" s="2">
        <v>8.9372746599999997E-2</v>
      </c>
    </row>
    <row r="976" spans="1:9" ht="15.75">
      <c r="A976" s="2">
        <v>55407</v>
      </c>
      <c r="B976" s="2">
        <v>1632.8422851</v>
      </c>
      <c r="C976" s="2">
        <v>-22469.019530000001</v>
      </c>
      <c r="D976" s="2">
        <v>3.6662518900000003E-2</v>
      </c>
      <c r="E976" s="2">
        <v>-8.9307308000000002E-2</v>
      </c>
      <c r="F976" s="2">
        <v>0.97340244050000002</v>
      </c>
      <c r="G976" s="2">
        <v>72789.578125</v>
      </c>
      <c r="H976" s="2">
        <v>1000000</v>
      </c>
      <c r="I976" s="2">
        <v>8.9372746599999997E-2</v>
      </c>
    </row>
    <row r="977" spans="1:9" ht="15.75">
      <c r="A977" s="2">
        <v>55423</v>
      </c>
      <c r="B977" s="2">
        <v>4968.9458007000003</v>
      </c>
      <c r="C977" s="2">
        <v>19914.365234000001</v>
      </c>
      <c r="D977" s="2">
        <v>0.64955133190000003</v>
      </c>
      <c r="E977" s="2">
        <v>-0.474801003</v>
      </c>
      <c r="F977" s="2">
        <v>10.366017340999999</v>
      </c>
      <c r="G977" s="2">
        <v>72575.0625</v>
      </c>
      <c r="H977" s="2">
        <v>1000000</v>
      </c>
      <c r="I977" s="2">
        <v>8.9372746599999997E-2</v>
      </c>
    </row>
    <row r="978" spans="1:9" ht="15.75">
      <c r="A978" s="2">
        <v>55425</v>
      </c>
      <c r="B978" s="2">
        <v>23629.238281000002</v>
      </c>
      <c r="C978" s="2">
        <v>8136.1977539</v>
      </c>
      <c r="D978" s="2">
        <v>0.22011595959999999</v>
      </c>
      <c r="E978" s="2">
        <v>-0.108671434</v>
      </c>
      <c r="F978" s="2">
        <v>1.9151821136</v>
      </c>
      <c r="G978" s="2">
        <v>72659.914061999996</v>
      </c>
      <c r="H978" s="2">
        <v>1000000</v>
      </c>
      <c r="I978" s="2">
        <v>8.9372746599999997E-2</v>
      </c>
    </row>
    <row r="979" spans="1:9" ht="15.75">
      <c r="A979" s="2">
        <v>55427</v>
      </c>
      <c r="B979" s="2">
        <v>62854.941405999998</v>
      </c>
      <c r="C979" s="2">
        <v>-58190.777340000001</v>
      </c>
      <c r="D979" s="2">
        <v>0.65139520159999997</v>
      </c>
      <c r="E979" s="2">
        <v>-0.69795375999999998</v>
      </c>
      <c r="F979" s="2">
        <v>4.3811974525000004</v>
      </c>
      <c r="G979" s="2">
        <v>73018.296875</v>
      </c>
      <c r="H979" s="2">
        <v>1000000</v>
      </c>
      <c r="I979" s="2">
        <v>8.9372746599999997E-2</v>
      </c>
    </row>
    <row r="980" spans="1:9" ht="15.75">
      <c r="A980" s="2">
        <v>55429</v>
      </c>
      <c r="B980" s="2">
        <v>-45128.121090000001</v>
      </c>
      <c r="C980" s="2">
        <v>-2131.0715329999998</v>
      </c>
      <c r="D980" s="2">
        <v>-4.0909822999999998E-2</v>
      </c>
      <c r="E980" s="2">
        <v>-6.6402173999999994E-2</v>
      </c>
      <c r="F980" s="2">
        <v>1.4395849704000001</v>
      </c>
      <c r="G980" s="2">
        <v>72607.148436999996</v>
      </c>
      <c r="H980" s="2">
        <v>1000000</v>
      </c>
      <c r="I980" s="2">
        <v>8.9372746599999997E-2</v>
      </c>
    </row>
    <row r="981" spans="1:9" ht="15.75">
      <c r="A981" s="2">
        <v>55431</v>
      </c>
      <c r="B981" s="2">
        <v>-223175.79680000001</v>
      </c>
      <c r="C981" s="2">
        <v>-56995.566400000003</v>
      </c>
      <c r="D981" s="2">
        <v>-0.131686687</v>
      </c>
      <c r="E981" s="2">
        <v>-6.6566853999999995E-2</v>
      </c>
      <c r="F981" s="2">
        <v>0.45180401199999998</v>
      </c>
      <c r="G981" s="2">
        <v>73690.242186999996</v>
      </c>
      <c r="H981" s="2">
        <v>1000000</v>
      </c>
      <c r="I981" s="2">
        <v>8.9372746599999997E-2</v>
      </c>
    </row>
    <row r="982" spans="1:9" ht="15.75">
      <c r="A982" s="2">
        <v>55441</v>
      </c>
      <c r="B982" s="2">
        <v>8063.4487304000004</v>
      </c>
      <c r="C982" s="2">
        <v>26357.103514999999</v>
      </c>
      <c r="D982" s="2">
        <v>8.4084220200000004E-2</v>
      </c>
      <c r="E982" s="2">
        <v>-0.118223413</v>
      </c>
      <c r="F982" s="2">
        <v>1.0191665887000001</v>
      </c>
      <c r="G982" s="2">
        <v>72643.507811999996</v>
      </c>
      <c r="H982" s="2">
        <v>1000000</v>
      </c>
      <c r="I982" s="2">
        <v>8.9372746599999997E-2</v>
      </c>
    </row>
    <row r="983" spans="1:9" ht="15.75">
      <c r="A983" s="2">
        <v>55443</v>
      </c>
      <c r="B983" s="2">
        <v>64670.515625</v>
      </c>
      <c r="C983" s="2">
        <v>-39773.28125</v>
      </c>
      <c r="D983" s="2">
        <v>0.31225612749999998</v>
      </c>
      <c r="E983" s="2">
        <v>-0.295487999</v>
      </c>
      <c r="F983" s="2">
        <v>2.2607283591999998</v>
      </c>
      <c r="G983" s="2">
        <v>72930.570311999996</v>
      </c>
      <c r="H983" s="2">
        <v>1000000</v>
      </c>
      <c r="I983" s="2">
        <v>8.9372746599999997E-2</v>
      </c>
    </row>
    <row r="984" spans="1:9" ht="15.75">
      <c r="A984" s="2">
        <v>55445</v>
      </c>
      <c r="B984" s="2">
        <v>11147.640625</v>
      </c>
      <c r="C984" s="2">
        <v>50050.808593000002</v>
      </c>
      <c r="D984" s="2">
        <v>0.31293776629999998</v>
      </c>
      <c r="E984" s="2">
        <v>-8.6610726999999998E-2</v>
      </c>
      <c r="F984" s="2">
        <v>4.3603653907000002</v>
      </c>
      <c r="G984" s="2">
        <v>72553.390625</v>
      </c>
      <c r="H984" s="2">
        <v>1000000</v>
      </c>
      <c r="I984" s="2">
        <v>8.9372746599999997E-2</v>
      </c>
    </row>
    <row r="985" spans="1:9" ht="15.75">
      <c r="A985" s="2">
        <v>55447</v>
      </c>
      <c r="B985" s="2">
        <v>22225.591796000001</v>
      </c>
      <c r="C985" s="2">
        <v>79224.421875</v>
      </c>
      <c r="D985" s="2">
        <v>8.0321617400000003E-2</v>
      </c>
      <c r="E985" s="2">
        <v>-8.7142060000000004E-3</v>
      </c>
      <c r="F985" s="2">
        <v>0.8910273313</v>
      </c>
      <c r="G985" s="2">
        <v>72680.773436999996</v>
      </c>
      <c r="H985" s="2">
        <v>1000000</v>
      </c>
      <c r="I985" s="2">
        <v>8.9372746599999997E-2</v>
      </c>
    </row>
    <row r="986" spans="1:9" ht="15.75">
      <c r="A986" s="2">
        <v>55449</v>
      </c>
      <c r="B986" s="2">
        <v>-124855.1796</v>
      </c>
      <c r="C986" s="2">
        <v>-106864.3437</v>
      </c>
      <c r="D986" s="2">
        <v>-0.25143364000000001</v>
      </c>
      <c r="E986" s="2">
        <v>-0.41036874000000001</v>
      </c>
      <c r="F986" s="2">
        <v>2.1614902019</v>
      </c>
      <c r="G986" s="2">
        <v>73115.867186999996</v>
      </c>
      <c r="H986" s="2">
        <v>1000000</v>
      </c>
      <c r="I986" s="2">
        <v>8.9372746599999997E-2</v>
      </c>
    </row>
    <row r="987" spans="1:9" ht="15.75">
      <c r="A987" s="2">
        <v>55451</v>
      </c>
      <c r="B987" s="2">
        <v>-42446.539060000003</v>
      </c>
      <c r="C987" s="2">
        <v>-11146.4746</v>
      </c>
      <c r="D987" s="2">
        <v>8.1797599700000001E-2</v>
      </c>
      <c r="E987" s="2">
        <v>-0.70900672600000003</v>
      </c>
      <c r="F987" s="2">
        <v>7.9832801817999997</v>
      </c>
      <c r="G987" s="2">
        <v>72584.703125</v>
      </c>
      <c r="H987" s="2">
        <v>1000000</v>
      </c>
      <c r="I987" s="2">
        <v>8.9372746599999997E-2</v>
      </c>
    </row>
    <row r="988" spans="1:9" ht="15.75">
      <c r="A988" s="2">
        <v>55453</v>
      </c>
      <c r="B988" s="2">
        <v>1263.8980712</v>
      </c>
      <c r="C988" s="2">
        <v>2030.4100341000001</v>
      </c>
      <c r="D988" s="2">
        <v>2.1140983104000002</v>
      </c>
      <c r="E988" s="2">
        <v>-2.7075319289999999</v>
      </c>
      <c r="F988" s="2">
        <v>39.209754943</v>
      </c>
      <c r="G988" s="2">
        <v>72597.171875</v>
      </c>
      <c r="H988" s="2">
        <v>1000000</v>
      </c>
      <c r="I988" s="2">
        <v>8.9372746599999997E-2</v>
      </c>
    </row>
    <row r="989" spans="1:9" ht="15.75">
      <c r="A989" s="2">
        <v>55559</v>
      </c>
      <c r="B989" s="2">
        <v>9070.1914061999996</v>
      </c>
      <c r="C989" s="2">
        <v>3052.6176756999998</v>
      </c>
      <c r="D989" s="2">
        <v>1.9933799505000001</v>
      </c>
      <c r="E989" s="2">
        <v>-2.1618525979999998</v>
      </c>
      <c r="F989" s="2">
        <v>30.587728500000001</v>
      </c>
      <c r="G989" s="2">
        <v>72610.476561999996</v>
      </c>
      <c r="H989" s="2">
        <v>1000000</v>
      </c>
      <c r="I989" s="2">
        <v>8.9372746599999997E-2</v>
      </c>
    </row>
    <row r="990" spans="1:9" ht="15.75">
      <c r="A990" s="2">
        <v>55561</v>
      </c>
      <c r="B990" s="2">
        <v>52777.328125</v>
      </c>
      <c r="C990" s="2">
        <v>-66270.359370000006</v>
      </c>
      <c r="D990" s="2">
        <v>0.32251515980000001</v>
      </c>
      <c r="E990" s="2">
        <v>-0.42822742400000002</v>
      </c>
      <c r="F990" s="2">
        <v>3.1788702011000001</v>
      </c>
      <c r="G990" s="2">
        <v>72983.453125</v>
      </c>
      <c r="H990" s="2">
        <v>1000000</v>
      </c>
      <c r="I990" s="2">
        <v>8.9372746599999997E-2</v>
      </c>
    </row>
    <row r="991" spans="1:9" ht="15.75">
      <c r="A991" s="2">
        <v>55563</v>
      </c>
      <c r="B991" s="2">
        <v>-15131.43945</v>
      </c>
      <c r="C991" s="2">
        <v>-81323.234370000006</v>
      </c>
      <c r="D991" s="2">
        <v>-3.0714400999999999E-2</v>
      </c>
      <c r="E991" s="2">
        <v>-0.15333387200000001</v>
      </c>
      <c r="F991" s="2">
        <v>0.59277164930000004</v>
      </c>
      <c r="G991" s="2">
        <v>73038.96875</v>
      </c>
      <c r="H991" s="2">
        <v>1000000</v>
      </c>
      <c r="I991" s="2">
        <v>8.9372746599999997E-2</v>
      </c>
    </row>
    <row r="992" spans="1:9" ht="15.75">
      <c r="A992" s="2">
        <v>55565</v>
      </c>
      <c r="B992" s="2">
        <v>-139812.70310000001</v>
      </c>
      <c r="C992" s="2">
        <v>27453.296875</v>
      </c>
      <c r="D992" s="2">
        <v>-0.134071886</v>
      </c>
      <c r="E992" s="2">
        <v>-1.1897581000000001E-2</v>
      </c>
      <c r="F992" s="2">
        <v>1.1456661224</v>
      </c>
      <c r="G992" s="2">
        <v>72664.476561999996</v>
      </c>
      <c r="H992" s="2">
        <v>1000000</v>
      </c>
      <c r="I992" s="2">
        <v>8.9372746599999997E-2</v>
      </c>
    </row>
    <row r="993" spans="1:9" ht="15.75">
      <c r="A993" s="2">
        <v>55567</v>
      </c>
      <c r="B993" s="2">
        <v>-27092.945309999999</v>
      </c>
      <c r="C993" s="2">
        <v>21346.046875</v>
      </c>
      <c r="D993" s="2">
        <v>7.62992948E-2</v>
      </c>
      <c r="E993" s="2">
        <v>-8.1069178000000006E-2</v>
      </c>
      <c r="F993" s="2">
        <v>3.1366240978</v>
      </c>
      <c r="G993" s="2">
        <v>72532.460936999996</v>
      </c>
      <c r="H993" s="2">
        <v>1000000</v>
      </c>
      <c r="I993" s="2">
        <v>8.9372746599999997E-2</v>
      </c>
    </row>
    <row r="994" spans="1:9" ht="15.75">
      <c r="A994" s="2">
        <v>55569</v>
      </c>
      <c r="B994" s="2">
        <v>5913.5405272999997</v>
      </c>
      <c r="C994" s="2">
        <v>36315.984375</v>
      </c>
      <c r="D994" s="2">
        <v>0.1623240262</v>
      </c>
      <c r="E994" s="2">
        <v>-0.160177871</v>
      </c>
      <c r="F994" s="2">
        <v>2.4169139862</v>
      </c>
      <c r="G994" s="2">
        <v>72567.195311999996</v>
      </c>
      <c r="H994" s="2">
        <v>1000000</v>
      </c>
      <c r="I994" s="2">
        <v>8.9372746599999997E-2</v>
      </c>
    </row>
    <row r="995" spans="1:9" ht="15.75">
      <c r="A995" s="2">
        <v>55571</v>
      </c>
      <c r="B995" s="2">
        <v>-66310.59375</v>
      </c>
      <c r="C995" s="2">
        <v>-112079.4531</v>
      </c>
      <c r="D995" s="2">
        <v>-2.8562490999999999E-2</v>
      </c>
      <c r="E995" s="2">
        <v>-0.52733027899999996</v>
      </c>
      <c r="F995" s="2">
        <v>2.4597744940999999</v>
      </c>
      <c r="G995" s="2">
        <v>73072.6875</v>
      </c>
      <c r="H995" s="2">
        <v>1000000</v>
      </c>
      <c r="I995" s="2">
        <v>8.9372746599999997E-2</v>
      </c>
    </row>
    <row r="996" spans="1:9" ht="15.75">
      <c r="A996" s="2">
        <v>55573</v>
      </c>
      <c r="B996" s="2">
        <v>-49516.582029999998</v>
      </c>
      <c r="C996" s="2">
        <v>27252.082031000002</v>
      </c>
      <c r="D996" s="2">
        <v>-1.3940490000000001E-3</v>
      </c>
      <c r="E996" s="2">
        <v>-0.13114061900000001</v>
      </c>
      <c r="F996" s="2">
        <v>3.8683853148999998</v>
      </c>
      <c r="G996" s="2">
        <v>72512.257811999996</v>
      </c>
      <c r="H996" s="2">
        <v>1000000</v>
      </c>
      <c r="I996" s="2">
        <v>8.9372746599999997E-2</v>
      </c>
    </row>
    <row r="997" spans="1:9" ht="15.75">
      <c r="A997" s="2">
        <v>55581</v>
      </c>
      <c r="B997" s="2">
        <v>-27825.734369999998</v>
      </c>
      <c r="C997" s="2">
        <v>34523.761718000002</v>
      </c>
      <c r="D997" s="2">
        <v>6.6326640500000006E-2</v>
      </c>
      <c r="E997" s="2">
        <v>-0.17057639299999999</v>
      </c>
      <c r="F997" s="2">
        <v>2.7219250202</v>
      </c>
      <c r="G997" s="2">
        <v>72518.4375</v>
      </c>
      <c r="H997" s="2">
        <v>1000000</v>
      </c>
      <c r="I997" s="2">
        <v>8.9372746599999997E-2</v>
      </c>
    </row>
    <row r="998" spans="1:9" ht="15.75">
      <c r="A998" s="2">
        <v>55583</v>
      </c>
      <c r="B998" s="2">
        <v>55544.347655999998</v>
      </c>
      <c r="C998" s="2">
        <v>-111206.14840000001</v>
      </c>
      <c r="D998" s="2">
        <v>0.10408490149999999</v>
      </c>
      <c r="E998" s="2">
        <v>-0.17788380300000001</v>
      </c>
      <c r="F998" s="2">
        <v>0.96892225740000004</v>
      </c>
      <c r="G998" s="2">
        <v>73299.171875</v>
      </c>
      <c r="H998" s="2">
        <v>1000000</v>
      </c>
      <c r="I998" s="2">
        <v>8.9372746599999997E-2</v>
      </c>
    </row>
    <row r="999" spans="1:9" ht="15.75">
      <c r="A999" s="2">
        <v>55585</v>
      </c>
      <c r="B999" s="2">
        <v>-31218.074209999999</v>
      </c>
      <c r="C999" s="2">
        <v>15851.917968</v>
      </c>
      <c r="D999" s="2">
        <v>0.14809535439999999</v>
      </c>
      <c r="E999" s="2">
        <v>-0.390673726</v>
      </c>
      <c r="F999" s="2">
        <v>7.9078617094999997</v>
      </c>
      <c r="G999" s="2">
        <v>72529.273436999996</v>
      </c>
      <c r="H999" s="2">
        <v>1000000</v>
      </c>
      <c r="I999" s="2">
        <v>8.9372746599999997E-2</v>
      </c>
    </row>
    <row r="1000" spans="1:9" ht="15.75">
      <c r="A1000" s="2">
        <v>55587</v>
      </c>
      <c r="B1000" s="2">
        <v>-29560.796869999998</v>
      </c>
      <c r="C1000" s="2">
        <v>-25125.318350000001</v>
      </c>
      <c r="D1000" s="2">
        <v>-3.3810070999999997E-2</v>
      </c>
      <c r="E1000" s="2">
        <v>-7.8809625999999994E-2</v>
      </c>
      <c r="F1000" s="2">
        <v>1.2227334975999999</v>
      </c>
      <c r="G1000" s="2">
        <v>72683.335936999996</v>
      </c>
      <c r="H1000" s="2">
        <v>1000000</v>
      </c>
      <c r="I1000" s="2">
        <v>8.9372746599999997E-2</v>
      </c>
    </row>
    <row r="1001" spans="1:9" ht="15.75">
      <c r="A1001" s="2">
        <v>55589</v>
      </c>
      <c r="B1001" s="2">
        <v>-11202.407219999999</v>
      </c>
      <c r="C1001" s="2">
        <v>74099.445311999996</v>
      </c>
      <c r="D1001" s="2">
        <v>0.19740273050000001</v>
      </c>
      <c r="E1001" s="2">
        <v>9.7899727500000006E-2</v>
      </c>
      <c r="F1001" s="2">
        <v>3.4655635355999999</v>
      </c>
      <c r="G1001" s="2">
        <v>72515.054686999996</v>
      </c>
      <c r="H1001" s="2">
        <v>1000000</v>
      </c>
      <c r="I1001" s="2">
        <v>8.9372746599999997E-2</v>
      </c>
    </row>
    <row r="1002" spans="1:9" ht="15.75">
      <c r="A1002" s="2">
        <v>55591</v>
      </c>
      <c r="B1002" s="2">
        <v>-91748.476559999996</v>
      </c>
      <c r="C1002" s="2">
        <v>76731.28125</v>
      </c>
      <c r="D1002" s="2">
        <v>-0.12205031500000001</v>
      </c>
      <c r="E1002" s="2">
        <v>0.1186038702</v>
      </c>
      <c r="F1002" s="2">
        <v>2.4051649570000002</v>
      </c>
      <c r="G1002" s="2">
        <v>72528.234375</v>
      </c>
      <c r="H1002" s="2">
        <v>1000000</v>
      </c>
      <c r="I1002" s="2">
        <v>8.9372746599999997E-2</v>
      </c>
    </row>
    <row r="1003" spans="1:9" ht="15.75">
      <c r="A1003" s="2">
        <v>55593</v>
      </c>
      <c r="B1003" s="2">
        <v>33977.136718000002</v>
      </c>
      <c r="C1003" s="2">
        <v>-9391.0068350000001</v>
      </c>
      <c r="D1003" s="2">
        <v>1.2285772561999999</v>
      </c>
      <c r="E1003" s="2">
        <v>-1.103943586</v>
      </c>
      <c r="F1003" s="2">
        <v>13.427762031</v>
      </c>
      <c r="G1003" s="2">
        <v>72706.765625</v>
      </c>
      <c r="H1003" s="2">
        <v>1000000</v>
      </c>
      <c r="I1003" s="2">
        <v>8.9372746599999997E-2</v>
      </c>
    </row>
    <row r="1004" spans="1:9" ht="15.75">
      <c r="A1004" s="2">
        <v>55603</v>
      </c>
      <c r="B1004" s="2">
        <v>30478.101562</v>
      </c>
      <c r="C1004" s="2">
        <v>56070.980468000002</v>
      </c>
      <c r="D1004" s="2">
        <v>0.34175625440000001</v>
      </c>
      <c r="E1004" s="2">
        <v>-1.6678344000000001E-2</v>
      </c>
      <c r="F1004" s="2">
        <v>3.2164855003000001</v>
      </c>
      <c r="G1004" s="2">
        <v>72612.84375</v>
      </c>
      <c r="H1004" s="2">
        <v>1000000</v>
      </c>
      <c r="I1004" s="2">
        <v>8.9372746599999997E-2</v>
      </c>
    </row>
    <row r="1005" spans="1:9" ht="15.75">
      <c r="A1005" s="2">
        <v>55605</v>
      </c>
      <c r="B1005" s="2">
        <v>17249.673827999999</v>
      </c>
      <c r="C1005" s="2">
        <v>8962.6962889999995</v>
      </c>
      <c r="D1005" s="2">
        <v>0.91104769699999999</v>
      </c>
      <c r="E1005" s="2">
        <v>-0.69798314500000003</v>
      </c>
      <c r="F1005" s="2">
        <v>12.379234314</v>
      </c>
      <c r="G1005" s="2">
        <v>72617.515625</v>
      </c>
      <c r="H1005" s="2">
        <v>1000000</v>
      </c>
      <c r="I1005" s="2">
        <v>8.9372746599999997E-2</v>
      </c>
    </row>
    <row r="1006" spans="1:9" ht="15.75">
      <c r="A1006" s="2">
        <v>55616</v>
      </c>
      <c r="B1006" s="2">
        <v>12641.924804</v>
      </c>
      <c r="C1006" s="2">
        <v>14800.847656</v>
      </c>
      <c r="D1006" s="2">
        <v>0.77064889660000002</v>
      </c>
      <c r="E1006" s="2">
        <v>-0.65152418599999995</v>
      </c>
      <c r="F1006" s="2">
        <v>11.417393684</v>
      </c>
      <c r="G1006" s="2">
        <v>72595.71875</v>
      </c>
      <c r="H1006" s="2">
        <v>1000000</v>
      </c>
      <c r="I1006" s="2">
        <v>8.9372746599999997E-2</v>
      </c>
    </row>
    <row r="1007" spans="1:9" ht="15.75">
      <c r="A1007" s="2">
        <v>55618</v>
      </c>
      <c r="B1007" s="2">
        <v>-32588.115229999999</v>
      </c>
      <c r="C1007" s="2">
        <v>-18189.689450000002</v>
      </c>
      <c r="D1007" s="2">
        <v>1.12844863E-2</v>
      </c>
      <c r="E1007" s="2">
        <v>-0.48180735099999999</v>
      </c>
      <c r="F1007" s="2">
        <v>5.2010765074999998</v>
      </c>
      <c r="G1007" s="2">
        <v>72617.226561999996</v>
      </c>
      <c r="H1007" s="2">
        <v>1000000</v>
      </c>
      <c r="I1007" s="2">
        <v>8.9372746599999997E-2</v>
      </c>
    </row>
    <row r="1008" spans="1:9" ht="15.75">
      <c r="A1008" s="2">
        <v>55620</v>
      </c>
      <c r="B1008" s="2">
        <v>31765.876952999999</v>
      </c>
      <c r="C1008" s="2">
        <v>-68017.640620000006</v>
      </c>
      <c r="D1008" s="2">
        <v>0.1754909902</v>
      </c>
      <c r="E1008" s="2">
        <v>-0.35414853600000001</v>
      </c>
      <c r="F1008" s="2">
        <v>1.8277207612999999</v>
      </c>
      <c r="G1008" s="2">
        <v>72954.476561999996</v>
      </c>
      <c r="H1008" s="2">
        <v>1000000</v>
      </c>
      <c r="I1008" s="2">
        <v>8.9372746599999997E-2</v>
      </c>
    </row>
    <row r="1009" spans="1:9" ht="15.75">
      <c r="A1009" s="2">
        <v>55622</v>
      </c>
      <c r="B1009" s="2">
        <v>90891.851561999996</v>
      </c>
      <c r="C1009" s="2">
        <v>2758.6879881999998</v>
      </c>
      <c r="D1009" s="2">
        <v>0.61634039870000001</v>
      </c>
      <c r="E1009" s="2">
        <v>-0.27948257300000001</v>
      </c>
      <c r="F1009" s="2">
        <v>3.4623570442</v>
      </c>
      <c r="G1009" s="2">
        <v>72927.859375</v>
      </c>
      <c r="H1009" s="2">
        <v>1000000</v>
      </c>
      <c r="I1009" s="2">
        <v>8.9372746599999997E-2</v>
      </c>
    </row>
    <row r="1010" spans="1:9" ht="15.75">
      <c r="A1010" s="2">
        <v>55624</v>
      </c>
      <c r="B1010" s="2">
        <v>9082.8925780999998</v>
      </c>
      <c r="C1010" s="2">
        <v>-42972.230459999999</v>
      </c>
      <c r="D1010" s="2">
        <v>0.1716122031</v>
      </c>
      <c r="E1010" s="2">
        <v>-0.38527321799999997</v>
      </c>
      <c r="F1010" s="2">
        <v>3.5626602171999999</v>
      </c>
      <c r="G1010" s="2">
        <v>72766.960936999996</v>
      </c>
      <c r="H1010" s="2">
        <v>1000000</v>
      </c>
      <c r="I1010" s="2">
        <v>8.9372746599999997E-2</v>
      </c>
    </row>
    <row r="1011" spans="1:9" ht="15.75">
      <c r="A1011" s="2">
        <v>55632</v>
      </c>
      <c r="B1011" s="2">
        <v>-5163.2670889999999</v>
      </c>
      <c r="C1011" s="2">
        <v>3758.0073241999999</v>
      </c>
      <c r="D1011" s="2">
        <v>1.9040486811999999</v>
      </c>
      <c r="E1011" s="2">
        <v>-2.7436530590000001</v>
      </c>
      <c r="F1011" s="2">
        <v>40.138057707999998</v>
      </c>
      <c r="G1011" s="2">
        <v>72582.242186999996</v>
      </c>
      <c r="H1011" s="2">
        <v>1000000</v>
      </c>
      <c r="I1011" s="2">
        <v>8.9372746599999997E-2</v>
      </c>
    </row>
    <row r="1012" spans="1:9" ht="15.75">
      <c r="A1012" s="2">
        <v>55634</v>
      </c>
      <c r="B1012" s="2">
        <v>141324.73436999999</v>
      </c>
      <c r="C1012" s="2">
        <v>12420.324218</v>
      </c>
      <c r="D1012" s="2">
        <v>0.35156098000000002</v>
      </c>
      <c r="E1012" s="2">
        <v>-6.0591566999999999E-2</v>
      </c>
      <c r="F1012" s="2">
        <v>1.6681312321999999</v>
      </c>
      <c r="G1012" s="2">
        <v>73202.625</v>
      </c>
      <c r="H1012" s="2">
        <v>1000000</v>
      </c>
      <c r="I1012" s="2">
        <v>8.9372746599999997E-2</v>
      </c>
    </row>
    <row r="1013" spans="1:9" ht="15.75">
      <c r="A1013" s="2">
        <v>55636</v>
      </c>
      <c r="B1013" s="2">
        <v>69452.804686999996</v>
      </c>
      <c r="C1013" s="2">
        <v>-32894.492180000001</v>
      </c>
      <c r="D1013" s="2">
        <v>0.23679363719999999</v>
      </c>
      <c r="E1013" s="2">
        <v>-0.21668641199999999</v>
      </c>
      <c r="F1013" s="2">
        <v>2.1957390308</v>
      </c>
      <c r="G1013" s="2">
        <v>72917.40625</v>
      </c>
      <c r="H1013" s="2">
        <v>1000000</v>
      </c>
      <c r="I1013" s="2">
        <v>8.9372746599999997E-2</v>
      </c>
    </row>
    <row r="1014" spans="1:9" ht="15.75">
      <c r="A1014" s="2">
        <v>55640</v>
      </c>
      <c r="B1014" s="2">
        <v>-16087.990229999999</v>
      </c>
      <c r="C1014" s="2">
        <v>-30626.73632</v>
      </c>
      <c r="D1014" s="2">
        <v>2.3612555100000002E-2</v>
      </c>
      <c r="E1014" s="2">
        <v>-4.6122334000000001E-2</v>
      </c>
      <c r="F1014" s="2">
        <v>0.86180877680000001</v>
      </c>
      <c r="G1014" s="2">
        <v>72741.804686999996</v>
      </c>
      <c r="H1014" s="2">
        <v>1000000</v>
      </c>
      <c r="I1014" s="2">
        <v>8.9372746599999997E-2</v>
      </c>
    </row>
    <row r="1015" spans="1:9" ht="15.75">
      <c r="A1015" s="2">
        <v>55646</v>
      </c>
      <c r="B1015" s="2">
        <v>-95047.710930000001</v>
      </c>
      <c r="C1015" s="2">
        <v>43734.921875</v>
      </c>
      <c r="D1015" s="2">
        <v>-4.2223323E-2</v>
      </c>
      <c r="E1015" s="2">
        <v>5.7148668899999998E-2</v>
      </c>
      <c r="F1015" s="2">
        <v>1.3511490821000001</v>
      </c>
      <c r="G1015" s="2">
        <v>72569.40625</v>
      </c>
      <c r="H1015" s="2">
        <v>1000000</v>
      </c>
      <c r="I1015" s="2">
        <v>8.9372746599999997E-2</v>
      </c>
    </row>
    <row r="1016" spans="1:9" ht="15.75">
      <c r="A1016" s="2">
        <v>55649</v>
      </c>
      <c r="B1016" s="2">
        <v>12681.032225999999</v>
      </c>
      <c r="C1016" s="2">
        <v>-63956.679680000001</v>
      </c>
      <c r="D1016" s="2">
        <v>0.28853863470000002</v>
      </c>
      <c r="E1016" s="2">
        <v>-0.59591490000000003</v>
      </c>
      <c r="F1016" s="2">
        <v>3.8243391512999998</v>
      </c>
      <c r="G1016" s="2">
        <v>72858.898436999996</v>
      </c>
      <c r="H1016" s="2">
        <v>1000000</v>
      </c>
      <c r="I1016" s="2">
        <v>8.9372746599999997E-2</v>
      </c>
    </row>
    <row r="1017" spans="1:9" ht="15.75">
      <c r="A1017" s="2">
        <v>55651</v>
      </c>
      <c r="B1017" s="2">
        <v>-36292.148430000001</v>
      </c>
      <c r="C1017" s="2">
        <v>22778.650389999999</v>
      </c>
      <c r="D1017" s="2">
        <v>0.16889919340000001</v>
      </c>
      <c r="E1017" s="2">
        <v>-0.59482455199999995</v>
      </c>
      <c r="F1017" s="2">
        <v>13.769750595</v>
      </c>
      <c r="G1017" s="2">
        <v>72513.414061999996</v>
      </c>
      <c r="H1017" s="2">
        <v>1000000</v>
      </c>
      <c r="I1017" s="2">
        <v>8.9372746599999997E-2</v>
      </c>
    </row>
    <row r="1018" spans="1:9" ht="15.75">
      <c r="A1018" s="2">
        <v>55653</v>
      </c>
      <c r="B1018" s="2">
        <v>6064.5815429000004</v>
      </c>
      <c r="C1018" s="2">
        <v>16630.699218000002</v>
      </c>
      <c r="D1018" s="2">
        <v>0.32908394930000001</v>
      </c>
      <c r="E1018" s="2">
        <v>-0.18244258999999999</v>
      </c>
      <c r="F1018" s="2">
        <v>4.6338839529999998</v>
      </c>
      <c r="G1018" s="2">
        <v>72582.960936999996</v>
      </c>
      <c r="H1018" s="2">
        <v>1000000</v>
      </c>
      <c r="I1018" s="2">
        <v>8.9372746599999997E-2</v>
      </c>
    </row>
    <row r="1019" spans="1:9" ht="15.75">
      <c r="A1019" s="2">
        <v>55655</v>
      </c>
      <c r="B1019" s="2">
        <v>6266.734375</v>
      </c>
      <c r="C1019" s="2">
        <v>1158.6889647999999</v>
      </c>
      <c r="D1019" s="2">
        <v>3.930103302</v>
      </c>
      <c r="E1019" s="2">
        <v>-4.4723491659999999</v>
      </c>
      <c r="F1019" s="2">
        <v>64.968772888000004</v>
      </c>
      <c r="G1019" s="2">
        <v>72608.75</v>
      </c>
      <c r="H1019" s="2">
        <v>1000000</v>
      </c>
      <c r="I1019" s="2">
        <v>8.9372746599999997E-2</v>
      </c>
    </row>
    <row r="1020" spans="1:9" ht="15.75">
      <c r="A1020" s="2">
        <v>55783</v>
      </c>
      <c r="B1020" s="2">
        <v>-3809.5725090000001</v>
      </c>
      <c r="C1020" s="2">
        <v>-92616.695309999996</v>
      </c>
      <c r="D1020" s="2">
        <v>2.3792484700000002E-2</v>
      </c>
      <c r="E1020" s="2">
        <v>-0.54930561700000002</v>
      </c>
      <c r="F1020" s="2">
        <v>1.5435490608</v>
      </c>
      <c r="G1020" s="2">
        <v>73220.320311999996</v>
      </c>
      <c r="H1020" s="2">
        <v>1000000</v>
      </c>
      <c r="I1020" s="2">
        <v>8.9372746599999997E-2</v>
      </c>
    </row>
    <row r="1021" spans="1:9" ht="15.75">
      <c r="A1021" s="2">
        <v>55801</v>
      </c>
      <c r="B1021" s="2">
        <v>-3264.9497070000002</v>
      </c>
      <c r="C1021" s="2">
        <v>8750.5585936999996</v>
      </c>
      <c r="D1021" s="2">
        <v>0.15419493610000001</v>
      </c>
      <c r="E1021" s="2">
        <v>-9.6645764999999995E-2</v>
      </c>
      <c r="F1021" s="2">
        <v>2.5502798556999999</v>
      </c>
      <c r="G1021" s="2">
        <v>72585.765625</v>
      </c>
      <c r="H1021" s="2">
        <v>1000000</v>
      </c>
      <c r="I1021" s="2">
        <v>8.9372746599999997E-2</v>
      </c>
    </row>
    <row r="1022" spans="1:9" ht="15.75">
      <c r="A1022" s="2">
        <v>55803</v>
      </c>
      <c r="B1022" s="2">
        <v>-24239.728510000001</v>
      </c>
      <c r="C1022" s="2">
        <v>-14066.996090000001</v>
      </c>
      <c r="D1022" s="2">
        <v>7.7981891999999997E-3</v>
      </c>
      <c r="E1022" s="2">
        <v>-0.49346378400000002</v>
      </c>
      <c r="F1022" s="2">
        <v>4.4125447273000002</v>
      </c>
      <c r="G1022" s="2">
        <v>72624.09375</v>
      </c>
      <c r="H1022" s="2">
        <v>1000000</v>
      </c>
      <c r="I1022" s="2">
        <v>8.9372746599999997E-2</v>
      </c>
    </row>
    <row r="1023" spans="1:9" ht="15.75">
      <c r="A1023" s="2">
        <v>55805</v>
      </c>
      <c r="B1023" s="2">
        <v>-132.7207794</v>
      </c>
      <c r="C1023" s="2">
        <v>-1722.4201660000001</v>
      </c>
      <c r="D1023" s="2">
        <v>0.94380247589999999</v>
      </c>
      <c r="E1023" s="2">
        <v>-1.2688726180000001</v>
      </c>
      <c r="F1023" s="2">
        <v>16.797986984000001</v>
      </c>
      <c r="G1023" s="2">
        <v>72603.820311999996</v>
      </c>
      <c r="H1023" s="2">
        <v>1000000</v>
      </c>
      <c r="I1023" s="2">
        <v>8.9372746599999997E-2</v>
      </c>
    </row>
    <row r="1024" spans="1:9" ht="15.75">
      <c r="A1024" s="2">
        <v>55807</v>
      </c>
      <c r="B1024" s="2">
        <v>21735.029296000001</v>
      </c>
      <c r="C1024" s="2">
        <v>4461.4194335000002</v>
      </c>
      <c r="D1024" s="2">
        <v>0.29284104700000002</v>
      </c>
      <c r="E1024" s="2">
        <v>-0.183517456</v>
      </c>
      <c r="F1024" s="2">
        <v>2.5719885826</v>
      </c>
      <c r="G1024" s="2">
        <v>72661.445311999996</v>
      </c>
      <c r="H1024" s="2">
        <v>1000000</v>
      </c>
      <c r="I1024" s="2">
        <v>8.9372746599999997E-2</v>
      </c>
    </row>
    <row r="1025" spans="1:9" ht="15.75">
      <c r="A1025" s="2">
        <v>56105</v>
      </c>
      <c r="B1025" s="2">
        <v>7115.2026366999999</v>
      </c>
      <c r="C1025" s="2">
        <v>5505.6464843000003</v>
      </c>
      <c r="D1025" s="2">
        <v>0.31897786249999999</v>
      </c>
      <c r="E1025" s="2">
        <v>-0.25276255600000003</v>
      </c>
      <c r="F1025" s="2">
        <v>4.3863596916000001</v>
      </c>
      <c r="G1025" s="2">
        <v>72606.601561999996</v>
      </c>
      <c r="H1025" s="2">
        <v>1000000</v>
      </c>
      <c r="I1025" s="2">
        <v>8.9372746599999997E-2</v>
      </c>
    </row>
    <row r="1026" spans="1:9" ht="15.75">
      <c r="A1026" s="2">
        <v>56361</v>
      </c>
      <c r="B1026" s="2">
        <v>-4471.0083000000004</v>
      </c>
      <c r="C1026" s="2">
        <v>-11344.458000000001</v>
      </c>
      <c r="D1026" s="2">
        <v>0.1160793975</v>
      </c>
      <c r="E1026" s="2">
        <v>-0.28008812599999999</v>
      </c>
      <c r="F1026" s="2">
        <v>2.8573241233000002</v>
      </c>
      <c r="G1026" s="2">
        <v>72631.960936999996</v>
      </c>
      <c r="H1026" s="2">
        <v>1000000</v>
      </c>
      <c r="I1026" s="2">
        <v>8.9372746599999997E-2</v>
      </c>
    </row>
    <row r="1027" spans="1:9" ht="15.75">
      <c r="A1027" s="2">
        <v>56363</v>
      </c>
      <c r="B1027" s="2">
        <v>1185.2142334</v>
      </c>
      <c r="C1027" s="2">
        <v>11860.633789</v>
      </c>
      <c r="D1027" s="2">
        <v>1.5107892751000001</v>
      </c>
      <c r="E1027" s="2">
        <v>-1.148340702</v>
      </c>
      <c r="F1027" s="2">
        <v>27.760347366000001</v>
      </c>
      <c r="G1027" s="2">
        <v>72578.820311999996</v>
      </c>
      <c r="H1027" s="2">
        <v>1000000</v>
      </c>
      <c r="I1027" s="2">
        <v>8.9372746599999997E-2</v>
      </c>
    </row>
    <row r="1028" spans="1:9" ht="15.75">
      <c r="A1028" s="2">
        <v>56371</v>
      </c>
      <c r="B1028" s="2">
        <v>-33729.324209999999</v>
      </c>
      <c r="C1028" s="2">
        <v>-42139.261709999999</v>
      </c>
      <c r="D1028" s="2">
        <v>-0.12114665600000001</v>
      </c>
      <c r="E1028" s="2">
        <v>-0.61900591800000004</v>
      </c>
      <c r="F1028" s="2">
        <v>3.2246012686999999</v>
      </c>
      <c r="G1028" s="2">
        <v>72778.53125</v>
      </c>
      <c r="H1028" s="2">
        <v>1000000</v>
      </c>
      <c r="I1028" s="2">
        <v>8.9372746599999997E-2</v>
      </c>
    </row>
    <row r="1029" spans="1:9" ht="15.75">
      <c r="A1029" s="2">
        <v>56373</v>
      </c>
      <c r="B1029" s="2">
        <v>18836.259764999999</v>
      </c>
      <c r="C1029" s="2">
        <v>-5508.3862300000001</v>
      </c>
      <c r="D1029" s="2">
        <v>1.5105563402</v>
      </c>
      <c r="E1029" s="2">
        <v>-1.3260426519999999</v>
      </c>
      <c r="F1029" s="2">
        <v>15.146773337999999</v>
      </c>
      <c r="G1029" s="2">
        <v>72661.742186999996</v>
      </c>
      <c r="H1029" s="2">
        <v>1000000</v>
      </c>
      <c r="I1029" s="2">
        <v>8.9372746599999997E-2</v>
      </c>
    </row>
    <row r="1030" spans="1:9" ht="15.75">
      <c r="A1030" s="2">
        <v>56375</v>
      </c>
      <c r="B1030" s="2">
        <v>-6627.3603510000003</v>
      </c>
      <c r="C1030" s="2">
        <v>1119.4210204999999</v>
      </c>
      <c r="D1030" s="2">
        <v>0.65838664769999999</v>
      </c>
      <c r="E1030" s="2">
        <v>-1.183620452</v>
      </c>
      <c r="F1030" s="2">
        <v>16.992574691000002</v>
      </c>
      <c r="G1030" s="2">
        <v>72587.15625</v>
      </c>
      <c r="H1030" s="2">
        <v>1000000</v>
      </c>
      <c r="I1030" s="2">
        <v>8.9372746599999997E-2</v>
      </c>
    </row>
    <row r="1031" spans="1:9" ht="15.75">
      <c r="A1031" s="2">
        <v>56377</v>
      </c>
      <c r="B1031" s="2">
        <v>-1181.70874</v>
      </c>
      <c r="C1031" s="2">
        <v>6862.4223632000003</v>
      </c>
      <c r="D1031" s="2">
        <v>0.54765290020000001</v>
      </c>
      <c r="E1031" s="2">
        <v>-0.59245782999999996</v>
      </c>
      <c r="F1031" s="2">
        <v>10.538048743999999</v>
      </c>
      <c r="G1031" s="2">
        <v>72583.492186999996</v>
      </c>
      <c r="H1031" s="2">
        <v>1000000</v>
      </c>
      <c r="I1031" s="2">
        <v>8.9372746599999997E-2</v>
      </c>
    </row>
    <row r="1032" spans="1:9" ht="15.75">
      <c r="A1032" s="2">
        <v>56407</v>
      </c>
      <c r="B1032" s="2">
        <v>37265.773437000003</v>
      </c>
      <c r="C1032" s="2">
        <v>-79674.015620000006</v>
      </c>
      <c r="D1032" s="2">
        <v>5.2434604599999997E-2</v>
      </c>
      <c r="E1032" s="2">
        <v>-0.11181904300000001</v>
      </c>
      <c r="F1032" s="2">
        <v>0.3871024549</v>
      </c>
      <c r="G1032" s="2">
        <v>73338.265625</v>
      </c>
      <c r="H1032" s="2">
        <v>1000000</v>
      </c>
      <c r="I1032" s="2">
        <v>8.9372746599999997E-2</v>
      </c>
    </row>
    <row r="1033" spans="1:9" ht="15.75">
      <c r="A1033" s="2">
        <v>56446</v>
      </c>
      <c r="B1033" s="2">
        <v>12074.085937</v>
      </c>
      <c r="C1033" s="2">
        <v>5063.0815429000004</v>
      </c>
      <c r="D1033" s="2">
        <v>0.74791443339999997</v>
      </c>
      <c r="E1033" s="2">
        <v>-0.72648739799999995</v>
      </c>
      <c r="F1033" s="2">
        <v>10.960920333000001</v>
      </c>
      <c r="G1033" s="2">
        <v>72613.90625</v>
      </c>
      <c r="H1033" s="2">
        <v>1000000</v>
      </c>
      <c r="I1033" s="2">
        <v>8.9372746599999997E-2</v>
      </c>
    </row>
    <row r="1034" spans="1:9" ht="15.75">
      <c r="A1034" s="2">
        <v>56448</v>
      </c>
      <c r="B1034" s="2">
        <v>6070.6630858999997</v>
      </c>
      <c r="C1034" s="2">
        <v>-9177.6044920000004</v>
      </c>
      <c r="D1034" s="2">
        <v>0.3521242141</v>
      </c>
      <c r="E1034" s="2">
        <v>-0.50058835700000004</v>
      </c>
      <c r="F1034" s="2">
        <v>5.9491729735999996</v>
      </c>
      <c r="G1034" s="2">
        <v>72638.015625</v>
      </c>
      <c r="H1034" s="2">
        <v>1000000</v>
      </c>
      <c r="I1034" s="2">
        <v>8.9372746599999997E-2</v>
      </c>
    </row>
    <row r="1035" spans="1:9" ht="15.75">
      <c r="A1035" s="2">
        <v>56466</v>
      </c>
      <c r="B1035" s="2">
        <v>53511.871093000002</v>
      </c>
      <c r="C1035" s="2">
        <v>61921.863280999998</v>
      </c>
      <c r="D1035" s="2">
        <v>0.3044740259</v>
      </c>
      <c r="E1035" s="2">
        <v>-2.4725608E-2</v>
      </c>
      <c r="F1035" s="2">
        <v>2.1388609408999999</v>
      </c>
      <c r="G1035" s="2">
        <v>72706.523436999996</v>
      </c>
      <c r="H1035" s="2">
        <v>1000000</v>
      </c>
      <c r="I1035" s="2">
        <v>8.9372746599999997E-2</v>
      </c>
    </row>
    <row r="1036" spans="1:9" ht="15.75">
      <c r="A1036" s="2">
        <v>56468</v>
      </c>
      <c r="B1036" s="2">
        <v>-15951.90429</v>
      </c>
      <c r="C1036" s="2">
        <v>-4110.580078</v>
      </c>
      <c r="D1036" s="2">
        <v>0.41954478620000002</v>
      </c>
      <c r="E1036" s="2">
        <v>-0.89511764000000005</v>
      </c>
      <c r="F1036" s="2">
        <v>11.234525680000001</v>
      </c>
      <c r="G1036" s="2">
        <v>72586.554686999996</v>
      </c>
      <c r="H1036" s="2">
        <v>1000000</v>
      </c>
      <c r="I1036" s="2">
        <v>8.9372746599999997E-2</v>
      </c>
    </row>
    <row r="1037" spans="1:9" ht="15.75">
      <c r="A1037" s="2">
        <v>56470</v>
      </c>
      <c r="B1037" s="2">
        <v>-18483.683590000001</v>
      </c>
      <c r="C1037" s="2">
        <v>4620.2651366999999</v>
      </c>
      <c r="D1037" s="2">
        <v>1.8398892100000001E-2</v>
      </c>
      <c r="E1037" s="2">
        <v>-0.103219702</v>
      </c>
      <c r="F1037" s="2">
        <v>1.2541482448000001</v>
      </c>
      <c r="G1037" s="2">
        <v>72606.734375</v>
      </c>
      <c r="H1037" s="2">
        <v>1000000</v>
      </c>
      <c r="I1037" s="2">
        <v>8.9372746599999997E-2</v>
      </c>
    </row>
    <row r="1038" spans="1:9" ht="15.75">
      <c r="A1038" s="2">
        <v>56473</v>
      </c>
      <c r="B1038" s="2">
        <v>-13078.82812</v>
      </c>
      <c r="C1038" s="2">
        <v>-65778.640620000006</v>
      </c>
      <c r="D1038" s="2">
        <v>3.2099578500000003E-2</v>
      </c>
      <c r="E1038" s="2">
        <v>-6.5913811000000003E-2</v>
      </c>
      <c r="F1038" s="2">
        <v>0.66486942760000001</v>
      </c>
      <c r="G1038" s="2">
        <v>72929.304686999996</v>
      </c>
      <c r="H1038" s="2">
        <v>1000000</v>
      </c>
      <c r="I1038" s="2">
        <v>8.9372746599999997E-2</v>
      </c>
    </row>
    <row r="1039" spans="1:9" ht="15.75">
      <c r="A1039" s="2">
        <v>56479</v>
      </c>
      <c r="B1039" s="2">
        <v>-42954.175779999998</v>
      </c>
      <c r="C1039" s="2">
        <v>53070.347655999998</v>
      </c>
      <c r="D1039" s="2">
        <v>-8.9818050000000007E-3</v>
      </c>
      <c r="E1039" s="2">
        <v>6.6704423999999997E-3</v>
      </c>
      <c r="F1039" s="2">
        <v>4.6317772865000002</v>
      </c>
      <c r="G1039" s="2">
        <v>72494.84375</v>
      </c>
      <c r="H1039" s="2">
        <v>1000000</v>
      </c>
      <c r="I1039" s="2">
        <v>8.9372746599999997E-2</v>
      </c>
    </row>
    <row r="1040" spans="1:9" ht="15.75">
      <c r="A1040" s="2">
        <v>56481</v>
      </c>
      <c r="B1040" s="2">
        <v>6217.9882811999996</v>
      </c>
      <c r="C1040" s="2">
        <v>-100027.9765</v>
      </c>
      <c r="D1040" s="2">
        <v>0.1581032872</v>
      </c>
      <c r="E1040" s="2">
        <v>-0.58799308500000003</v>
      </c>
      <c r="F1040" s="2">
        <v>2.5861940382999999</v>
      </c>
      <c r="G1040" s="2">
        <v>73063.710936999996</v>
      </c>
      <c r="H1040" s="2">
        <v>1000000</v>
      </c>
      <c r="I1040" s="2">
        <v>8.9372746599999997E-2</v>
      </c>
    </row>
    <row r="1041" spans="1:9" ht="15.75">
      <c r="A1041" s="2">
        <v>56483</v>
      </c>
      <c r="B1041" s="2">
        <v>-8849.4785150000007</v>
      </c>
      <c r="C1041" s="2">
        <v>9869.3574217999994</v>
      </c>
      <c r="D1041" s="2">
        <v>0.73200809950000001</v>
      </c>
      <c r="E1041" s="2">
        <v>-0.94783902099999995</v>
      </c>
      <c r="F1041" s="2">
        <v>15.512290953999999</v>
      </c>
      <c r="G1041" s="2">
        <v>72563.804686999996</v>
      </c>
      <c r="H1041" s="2">
        <v>1000000</v>
      </c>
      <c r="I1041" s="2">
        <v>8.9372746599999997E-2</v>
      </c>
    </row>
    <row r="1042" spans="1:9" ht="15.75">
      <c r="A1042" s="2">
        <v>56485</v>
      </c>
      <c r="B1042" s="2">
        <v>11631.375975999999</v>
      </c>
      <c r="C1042" s="2">
        <v>6808.4135741999999</v>
      </c>
      <c r="D1042" s="2">
        <v>0.2841125726</v>
      </c>
      <c r="E1042" s="2">
        <v>-0.32390254699999999</v>
      </c>
      <c r="F1042" s="2">
        <v>4.6062240599999997</v>
      </c>
      <c r="G1042" s="2">
        <v>72613.742186999996</v>
      </c>
      <c r="H1042" s="2">
        <v>1000000</v>
      </c>
      <c r="I1042" s="2">
        <v>8.9372746599999997E-2</v>
      </c>
    </row>
    <row r="1043" spans="1:9" ht="15.75">
      <c r="A1043" s="2">
        <v>56487</v>
      </c>
      <c r="B1043" s="2">
        <v>-6404.8598629999997</v>
      </c>
      <c r="C1043" s="2">
        <v>1293.4447021000001</v>
      </c>
      <c r="D1043" s="2">
        <v>1.0885742902</v>
      </c>
      <c r="E1043" s="2">
        <v>-1.4231117959999999</v>
      </c>
      <c r="F1043" s="2">
        <v>21.080352782999999</v>
      </c>
      <c r="G1043" s="2">
        <v>72585.890625</v>
      </c>
      <c r="H1043" s="2">
        <v>1000000</v>
      </c>
      <c r="I1043" s="2">
        <v>8.9372746599999997E-2</v>
      </c>
    </row>
    <row r="1044" spans="1:9" ht="15.75">
      <c r="A1044" s="2">
        <v>56491</v>
      </c>
      <c r="B1044" s="2">
        <v>-14652.94824</v>
      </c>
      <c r="C1044" s="2">
        <v>34457.90625</v>
      </c>
      <c r="D1044" s="2">
        <v>1.0880066000000001E-3</v>
      </c>
      <c r="E1044" s="2">
        <v>8.5898354600000004E-2</v>
      </c>
      <c r="F1044" s="2">
        <v>0.57468098400000001</v>
      </c>
      <c r="G1044" s="2">
        <v>72906.15625</v>
      </c>
      <c r="H1044" s="2">
        <v>1000000</v>
      </c>
      <c r="I1044" s="2">
        <v>8.9372746599999997E-2</v>
      </c>
    </row>
    <row r="1045" spans="1:9" ht="15.75">
      <c r="A1045" s="2">
        <v>56493</v>
      </c>
      <c r="B1045" s="2">
        <v>13122.646484000001</v>
      </c>
      <c r="C1045" s="2">
        <v>-23463.207030000001</v>
      </c>
      <c r="D1045" s="2">
        <v>5.6397777000000003E-2</v>
      </c>
      <c r="E1045" s="2">
        <v>-8.4487228999999997E-2</v>
      </c>
      <c r="F1045" s="2">
        <v>0.53543663019999999</v>
      </c>
      <c r="G1045" s="2">
        <v>72811.625</v>
      </c>
      <c r="H1045" s="2">
        <v>1000000</v>
      </c>
      <c r="I1045" s="2">
        <v>8.9372746599999997E-2</v>
      </c>
    </row>
    <row r="1046" spans="1:9" ht="15.75">
      <c r="A1046" s="2">
        <v>56495</v>
      </c>
      <c r="B1046" s="2">
        <v>-3649.6342770000001</v>
      </c>
      <c r="C1046" s="2">
        <v>-88105.578120000006</v>
      </c>
      <c r="D1046" s="2">
        <v>8.1564463599999998E-2</v>
      </c>
      <c r="E1046" s="2">
        <v>-0.90820568800000001</v>
      </c>
      <c r="F1046" s="2">
        <v>2.4570868015</v>
      </c>
      <c r="G1046" s="2">
        <v>73216.90625</v>
      </c>
      <c r="H1046" s="2">
        <v>1000000</v>
      </c>
      <c r="I1046" s="2">
        <v>8.9372746599999997E-2</v>
      </c>
    </row>
    <row r="1047" spans="1:9" ht="15.75">
      <c r="A1047" s="2">
        <v>57023</v>
      </c>
      <c r="B1047" s="2">
        <v>-9836.1591790000002</v>
      </c>
      <c r="C1047" s="2">
        <v>-18961.4375</v>
      </c>
      <c r="D1047" s="2">
        <v>0.1072296351</v>
      </c>
      <c r="E1047" s="2">
        <v>-0.912069201</v>
      </c>
      <c r="F1047" s="2">
        <v>5.8970165251999997</v>
      </c>
      <c r="G1047" s="2">
        <v>72663.609375</v>
      </c>
      <c r="H1047" s="2">
        <v>1000000</v>
      </c>
      <c r="I1047" s="2">
        <v>8.9372746599999997E-2</v>
      </c>
    </row>
    <row r="1048" spans="1:9" ht="15.75">
      <c r="A1048" s="2">
        <v>57043</v>
      </c>
      <c r="B1048" s="2">
        <v>-57412.945310000003</v>
      </c>
      <c r="C1048" s="2">
        <v>-72068.023430000001</v>
      </c>
      <c r="D1048" s="2">
        <v>-8.9490062999999995E-2</v>
      </c>
      <c r="E1048" s="2">
        <v>-0.24134260399999999</v>
      </c>
      <c r="F1048" s="2">
        <v>0.69984263179999995</v>
      </c>
      <c r="G1048" s="2">
        <v>73223.46875</v>
      </c>
      <c r="H1048" s="2">
        <v>1000000</v>
      </c>
      <c r="I1048" s="2">
        <v>8.9372746599999997E-2</v>
      </c>
    </row>
    <row r="1049" spans="1:9" ht="15.75">
      <c r="A1049" s="2">
        <v>57045</v>
      </c>
      <c r="B1049" s="2">
        <v>4891.7553710000002</v>
      </c>
      <c r="C1049" s="2">
        <v>5183.3500975999996</v>
      </c>
      <c r="D1049" s="2">
        <v>0.26406610009999998</v>
      </c>
      <c r="E1049" s="2">
        <v>-0.18404704299999999</v>
      </c>
      <c r="F1049" s="2">
        <v>3.855355978</v>
      </c>
      <c r="G1049" s="2">
        <v>72602</v>
      </c>
      <c r="H1049" s="2">
        <v>1000000</v>
      </c>
      <c r="I1049" s="2">
        <v>8.9372746599999997E-2</v>
      </c>
    </row>
    <row r="1050" spans="1:9" ht="15.75">
      <c r="A1050" s="2">
        <v>57047</v>
      </c>
      <c r="B1050" s="2">
        <v>-22062.007809999999</v>
      </c>
      <c r="C1050" s="2">
        <v>16624.966796000001</v>
      </c>
      <c r="D1050" s="2">
        <v>-1.9802509999999999E-2</v>
      </c>
      <c r="E1050" s="2">
        <v>-3.8045082000000001E-2</v>
      </c>
      <c r="F1050" s="2">
        <v>1.8961701392999999</v>
      </c>
      <c r="G1050" s="2">
        <v>72576.09375</v>
      </c>
      <c r="H1050" s="2">
        <v>1000000</v>
      </c>
      <c r="I1050" s="2">
        <v>8.9372746599999997E-2</v>
      </c>
    </row>
    <row r="1051" spans="1:9" ht="15.75">
      <c r="A1051" s="2">
        <v>57049</v>
      </c>
      <c r="B1051" s="2">
        <v>2463.5966795999998</v>
      </c>
      <c r="C1051" s="2">
        <v>450.34344482</v>
      </c>
      <c r="D1051" s="2">
        <v>0.89068549870000002</v>
      </c>
      <c r="E1051" s="2">
        <v>-1.0878479480000001</v>
      </c>
      <c r="F1051" s="2">
        <v>15.463695526</v>
      </c>
      <c r="G1051" s="2">
        <v>72603.257811999996</v>
      </c>
      <c r="H1051" s="2">
        <v>1000000</v>
      </c>
      <c r="I1051" s="2">
        <v>8.9372746599999997E-2</v>
      </c>
    </row>
    <row r="1052" spans="1:9" ht="15.75">
      <c r="A1052" s="2">
        <v>57051</v>
      </c>
      <c r="B1052" s="2">
        <v>10101.371093</v>
      </c>
      <c r="C1052" s="2">
        <v>-882.00445549999995</v>
      </c>
      <c r="D1052" s="2">
        <v>3.0948572157999998</v>
      </c>
      <c r="E1052" s="2">
        <v>-2.7042293540000002</v>
      </c>
      <c r="F1052" s="2">
        <v>36.667400360000002</v>
      </c>
      <c r="G1052" s="2">
        <v>72624.335936999996</v>
      </c>
      <c r="H1052" s="2">
        <v>1000000</v>
      </c>
      <c r="I1052" s="2">
        <v>8.9372746599999997E-2</v>
      </c>
    </row>
    <row r="1053" spans="1:9" ht="15.75">
      <c r="A1053" s="2">
        <v>57053</v>
      </c>
      <c r="B1053" s="2">
        <v>-1426.037231</v>
      </c>
      <c r="C1053" s="2">
        <v>-737.86676020000004</v>
      </c>
      <c r="D1053" s="2">
        <v>2.5111618041999999</v>
      </c>
      <c r="E1053" s="2">
        <v>-3.868102312</v>
      </c>
      <c r="F1053" s="2">
        <v>52.020305633</v>
      </c>
      <c r="G1053" s="2">
        <v>72598.953125</v>
      </c>
      <c r="H1053" s="2">
        <v>1000000</v>
      </c>
      <c r="I1053" s="2">
        <v>8.9372746599999997E-2</v>
      </c>
    </row>
    <row r="1054" spans="1:9" ht="15.75">
      <c r="A1054" s="2">
        <v>57057</v>
      </c>
      <c r="B1054" s="2">
        <v>-89231.671870000006</v>
      </c>
      <c r="C1054" s="2">
        <v>-66206.15625</v>
      </c>
      <c r="D1054" s="2">
        <v>-0.126003637</v>
      </c>
      <c r="E1054" s="2">
        <v>-0.14089864399999999</v>
      </c>
      <c r="F1054" s="2">
        <v>0.4369826316</v>
      </c>
      <c r="G1054" s="2">
        <v>73355.171875</v>
      </c>
      <c r="H1054" s="2">
        <v>1000000</v>
      </c>
      <c r="I1054" s="2">
        <v>8.9372746599999997E-2</v>
      </c>
    </row>
    <row r="1055" spans="1:9" ht="15.75">
      <c r="A1055" s="2">
        <v>57110</v>
      </c>
      <c r="B1055" s="2">
        <v>5964.5244140000004</v>
      </c>
      <c r="C1055" s="2">
        <v>13938.891600999999</v>
      </c>
      <c r="D1055" s="2">
        <v>1.0344730615</v>
      </c>
      <c r="E1055" s="2">
        <v>-0.86956876500000002</v>
      </c>
      <c r="F1055" s="2">
        <v>17.017238616</v>
      </c>
      <c r="G1055" s="2">
        <v>72582.9375</v>
      </c>
      <c r="H1055" s="2">
        <v>1000000</v>
      </c>
      <c r="I1055" s="2">
        <v>8.9372746599999997E-2</v>
      </c>
    </row>
    <row r="1056" spans="1:9" ht="15.75">
      <c r="A1056" s="2">
        <v>57112</v>
      </c>
      <c r="B1056" s="2">
        <v>27600.722656000002</v>
      </c>
      <c r="C1056" s="2">
        <v>-62471.226560000003</v>
      </c>
      <c r="D1056" s="2">
        <v>0.22844189400000001</v>
      </c>
      <c r="E1056" s="2">
        <v>-0.19318883100000001</v>
      </c>
      <c r="F1056" s="2">
        <v>1.3552964924999999</v>
      </c>
      <c r="G1056" s="2">
        <v>72941.25</v>
      </c>
      <c r="H1056" s="2">
        <v>1000000</v>
      </c>
      <c r="I1056" s="2">
        <v>8.9372746599999997E-2</v>
      </c>
    </row>
    <row r="1057" spans="1:9" ht="15.75">
      <c r="A1057" s="2">
        <v>57114</v>
      </c>
      <c r="B1057" s="2">
        <v>-17590.630850000001</v>
      </c>
      <c r="C1057" s="2">
        <v>67183.007811999996</v>
      </c>
      <c r="D1057" s="2">
        <v>4.2395003100000002E-2</v>
      </c>
      <c r="E1057" s="2">
        <v>0.2417044341</v>
      </c>
      <c r="F1057" s="2">
        <v>3.5836110114999999</v>
      </c>
      <c r="G1057" s="2">
        <v>72578.289061999996</v>
      </c>
      <c r="H1057" s="2">
        <v>1000000</v>
      </c>
      <c r="I1057" s="2">
        <v>8.9372746599999997E-2</v>
      </c>
    </row>
    <row r="1058" spans="1:9" ht="15.75">
      <c r="A1058" s="2">
        <v>57116</v>
      </c>
      <c r="B1058" s="2">
        <v>14091.460937</v>
      </c>
      <c r="C1058" s="2">
        <v>21261.720702999999</v>
      </c>
      <c r="D1058" s="2">
        <v>0.2840549349</v>
      </c>
      <c r="E1058" s="2">
        <v>-6.8308241000000006E-2</v>
      </c>
      <c r="F1058" s="2">
        <v>3.9396770000000001</v>
      </c>
      <c r="G1058" s="2">
        <v>72604.445311999996</v>
      </c>
      <c r="H1058" s="2">
        <v>1000000</v>
      </c>
      <c r="I1058" s="2">
        <v>8.9372746599999997E-2</v>
      </c>
    </row>
    <row r="1059" spans="1:9" ht="15.75">
      <c r="A1059" s="2">
        <v>57123</v>
      </c>
      <c r="B1059" s="2">
        <v>13185.638671000001</v>
      </c>
      <c r="C1059" s="2">
        <v>60441.695312000003</v>
      </c>
      <c r="D1059" s="2">
        <v>0.142402485</v>
      </c>
      <c r="E1059" s="2">
        <v>3.1872711999999997E-2</v>
      </c>
      <c r="F1059" s="2">
        <v>1.9858626127000001</v>
      </c>
      <c r="G1059" s="2">
        <v>72572.023436999996</v>
      </c>
      <c r="H1059" s="2">
        <v>1000000</v>
      </c>
      <c r="I1059" s="2">
        <v>8.9372746599999997E-2</v>
      </c>
    </row>
    <row r="1060" spans="1:9" ht="15.75">
      <c r="A1060" s="2">
        <v>57125</v>
      </c>
      <c r="B1060" s="2">
        <v>11860.561523</v>
      </c>
      <c r="C1060" s="2">
        <v>-3376.7666009999998</v>
      </c>
      <c r="D1060" s="2">
        <v>0.14056351780000001</v>
      </c>
      <c r="E1060" s="2">
        <v>-0.113127909</v>
      </c>
      <c r="F1060" s="2">
        <v>1.9980953931000001</v>
      </c>
      <c r="G1060" s="2">
        <v>72654.460936999996</v>
      </c>
      <c r="H1060" s="2">
        <v>1000000</v>
      </c>
      <c r="I1060" s="2">
        <v>8.9372746599999997E-2</v>
      </c>
    </row>
    <row r="1061" spans="1:9" ht="15.75">
      <c r="A1061" s="2">
        <v>57129</v>
      </c>
      <c r="B1061" s="2">
        <v>-8254.0839840000008</v>
      </c>
      <c r="C1061" s="2">
        <v>-4341.5014639999999</v>
      </c>
      <c r="D1061" s="2">
        <v>0.64673370119999996</v>
      </c>
      <c r="E1061" s="2">
        <v>-1.1261880390000001</v>
      </c>
      <c r="F1061" s="2">
        <v>14.13612461</v>
      </c>
      <c r="G1061" s="2">
        <v>72597.15625</v>
      </c>
      <c r="H1061" s="2">
        <v>1000000</v>
      </c>
      <c r="I1061" s="2">
        <v>8.9372746599999997E-2</v>
      </c>
    </row>
    <row r="1062" spans="1:9" ht="15.75">
      <c r="A1062" s="2">
        <v>57134</v>
      </c>
      <c r="B1062" s="2">
        <v>45037.308593000002</v>
      </c>
      <c r="C1062" s="2">
        <v>-2937.1166990000002</v>
      </c>
      <c r="D1062" s="2">
        <v>0.43300849190000001</v>
      </c>
      <c r="E1062" s="2">
        <v>-0.34937372799999999</v>
      </c>
      <c r="F1062" s="2">
        <v>4.5492806434000004</v>
      </c>
      <c r="G1062" s="2">
        <v>72731.398436999996</v>
      </c>
      <c r="H1062" s="2">
        <v>1000000</v>
      </c>
      <c r="I1062" s="2">
        <v>8.9372746599999997E-2</v>
      </c>
    </row>
    <row r="1063" spans="1:9" ht="15.75">
      <c r="A1063" s="2">
        <v>57141</v>
      </c>
      <c r="B1063" s="2">
        <v>8606.5810545999993</v>
      </c>
      <c r="C1063" s="2">
        <v>-21842.902340000001</v>
      </c>
      <c r="D1063" s="2">
        <v>8.1392682999999993E-2</v>
      </c>
      <c r="E1063" s="2">
        <v>-0.19290710899999999</v>
      </c>
      <c r="F1063" s="2">
        <v>1.9620754718</v>
      </c>
      <c r="G1063" s="2">
        <v>72700.164061999996</v>
      </c>
      <c r="H1063" s="2">
        <v>1000000</v>
      </c>
      <c r="I1063" s="2">
        <v>8.9372746599999997E-2</v>
      </c>
    </row>
    <row r="1064" spans="1:9" ht="15.75">
      <c r="A1064" s="2">
        <v>57228</v>
      </c>
      <c r="B1064" s="2">
        <v>-75366.179680000001</v>
      </c>
      <c r="C1064" s="2">
        <v>15748.118164</v>
      </c>
      <c r="D1064" s="2">
        <v>-0.11889816</v>
      </c>
      <c r="E1064" s="2">
        <v>-7.5757376000000001E-2</v>
      </c>
      <c r="F1064" s="2">
        <v>2.2868950366999998</v>
      </c>
      <c r="G1064" s="2">
        <v>72569.789061999996</v>
      </c>
      <c r="H1064" s="2">
        <v>1000000</v>
      </c>
      <c r="I1064" s="2">
        <v>8.9372746599999997E-2</v>
      </c>
    </row>
    <row r="1065" spans="1:9" ht="15.75">
      <c r="A1065" s="2">
        <v>57230</v>
      </c>
      <c r="B1065" s="2">
        <v>21861.621093000002</v>
      </c>
      <c r="C1065" s="2">
        <v>-1967.786987</v>
      </c>
      <c r="D1065" s="2">
        <v>0.7850103974</v>
      </c>
      <c r="E1065" s="2">
        <v>-0.61647069399999999</v>
      </c>
      <c r="F1065" s="2">
        <v>10.023410797</v>
      </c>
      <c r="G1065" s="2">
        <v>72657.90625</v>
      </c>
      <c r="H1065" s="2">
        <v>1000000</v>
      </c>
      <c r="I1065" s="2">
        <v>8.9372746599999997E-2</v>
      </c>
    </row>
    <row r="1066" spans="1:9" ht="15.75">
      <c r="A1066" s="2">
        <v>57232</v>
      </c>
      <c r="B1066" s="2">
        <v>-19935.60742</v>
      </c>
      <c r="C1066" s="2">
        <v>104279.35937000001</v>
      </c>
      <c r="D1066" s="2">
        <v>2.60008368E-2</v>
      </c>
      <c r="E1066" s="2">
        <v>5.8613672800000002E-2</v>
      </c>
      <c r="F1066" s="2">
        <v>0.62561196080000003</v>
      </c>
      <c r="G1066" s="2">
        <v>72675.289061999996</v>
      </c>
      <c r="H1066" s="2">
        <v>1000000</v>
      </c>
      <c r="I1066" s="2">
        <v>8.9372746599999997E-2</v>
      </c>
    </row>
    <row r="1067" spans="1:9" ht="15.75">
      <c r="A1067" s="2">
        <v>57234</v>
      </c>
      <c r="B1067" s="2">
        <v>-25337.560539999999</v>
      </c>
      <c r="C1067" s="2">
        <v>-12627.740229999999</v>
      </c>
      <c r="D1067" s="2">
        <v>0.1067162826</v>
      </c>
      <c r="E1067" s="2">
        <v>-0.238393306</v>
      </c>
      <c r="F1067" s="2">
        <v>2.8475198745000001</v>
      </c>
      <c r="G1067" s="2">
        <v>72610.859375</v>
      </c>
      <c r="H1067" s="2">
        <v>1000000</v>
      </c>
      <c r="I1067" s="2">
        <v>8.9372746599999997E-2</v>
      </c>
    </row>
    <row r="1068" spans="1:9" ht="15.75">
      <c r="A1068" s="2">
        <v>57251</v>
      </c>
      <c r="B1068" s="2">
        <v>-8664.6357420000004</v>
      </c>
      <c r="C1068" s="2">
        <v>32174.052734000001</v>
      </c>
      <c r="D1068" s="2">
        <v>0.36805579059999999</v>
      </c>
      <c r="E1068" s="2">
        <v>-0.29825496600000001</v>
      </c>
      <c r="F1068" s="2">
        <v>9.0010929107000006</v>
      </c>
      <c r="G1068" s="2">
        <v>72531.679686999996</v>
      </c>
      <c r="H1068" s="2">
        <v>1000000</v>
      </c>
      <c r="I1068" s="2">
        <v>8.9372746599999997E-2</v>
      </c>
    </row>
    <row r="1069" spans="1:9" ht="15.75">
      <c r="A1069" s="2">
        <v>57253</v>
      </c>
      <c r="B1069" s="2">
        <v>42776.375</v>
      </c>
      <c r="C1069" s="2">
        <v>-43874.730459999999</v>
      </c>
      <c r="D1069" s="2">
        <v>0.18501517170000001</v>
      </c>
      <c r="E1069" s="2">
        <v>-0.162277474</v>
      </c>
      <c r="F1069" s="2">
        <v>1.7213522194999999</v>
      </c>
      <c r="G1069" s="2">
        <v>72875.296875</v>
      </c>
      <c r="H1069" s="2">
        <v>1000000</v>
      </c>
      <c r="I1069" s="2">
        <v>8.9372746599999997E-2</v>
      </c>
    </row>
    <row r="1070" spans="1:9" ht="15.75">
      <c r="A1070" s="2">
        <v>57255</v>
      </c>
      <c r="B1070" s="2">
        <v>3899.9431152000002</v>
      </c>
      <c r="C1070" s="2">
        <v>-41897.125</v>
      </c>
      <c r="D1070" s="2">
        <v>0.2002382576</v>
      </c>
      <c r="E1070" s="2">
        <v>-0.45762976999999999</v>
      </c>
      <c r="F1070" s="2">
        <v>3.4997169971000002</v>
      </c>
      <c r="G1070" s="2">
        <v>72756.046875</v>
      </c>
      <c r="H1070" s="2">
        <v>1000000</v>
      </c>
      <c r="I1070" s="2">
        <v>8.9372746599999997E-2</v>
      </c>
    </row>
    <row r="1071" spans="1:9" ht="15.75">
      <c r="A1071" s="2">
        <v>57261</v>
      </c>
      <c r="B1071" s="2">
        <v>207073.26561999999</v>
      </c>
      <c r="C1071" s="2">
        <v>-35040.972650000003</v>
      </c>
      <c r="D1071" s="2">
        <v>0.45497259490000003</v>
      </c>
      <c r="E1071" s="2">
        <v>-0.158666476</v>
      </c>
      <c r="F1071" s="2">
        <v>1.1664649248000001</v>
      </c>
      <c r="G1071" s="2">
        <v>73924.296875</v>
      </c>
      <c r="H1071" s="2">
        <v>1000000</v>
      </c>
      <c r="I1071" s="2">
        <v>8.9372746599999997E-2</v>
      </c>
    </row>
    <row r="1072" spans="1:9" ht="15.75">
      <c r="A1072" s="2">
        <v>57269</v>
      </c>
      <c r="B1072" s="2">
        <v>-7994.4941399999998</v>
      </c>
      <c r="C1072" s="2">
        <v>-3258.4848630000001</v>
      </c>
      <c r="D1072" s="2">
        <v>1.3394544124000001</v>
      </c>
      <c r="E1072" s="2">
        <v>-2.1921792029999998</v>
      </c>
      <c r="F1072" s="2">
        <v>28.989559173</v>
      </c>
      <c r="G1072" s="2">
        <v>72594.25</v>
      </c>
      <c r="H1072" s="2">
        <v>1000000</v>
      </c>
      <c r="I1072" s="2">
        <v>8.9372746599999997E-2</v>
      </c>
    </row>
    <row r="1073" spans="1:9" ht="15.75">
      <c r="A1073" s="2">
        <v>57271</v>
      </c>
      <c r="B1073" s="2">
        <v>-1097.1856680000001</v>
      </c>
      <c r="C1073" s="2">
        <v>-1632.618408</v>
      </c>
      <c r="D1073" s="2">
        <v>2.4167706966</v>
      </c>
      <c r="E1073" s="2">
        <v>-3.4915704719999998</v>
      </c>
      <c r="F1073" s="2">
        <v>45.791599273000003</v>
      </c>
      <c r="G1073" s="2">
        <v>72601.492186999996</v>
      </c>
      <c r="H1073" s="2">
        <v>1000000</v>
      </c>
      <c r="I1073" s="2">
        <v>8.9372746599999997E-2</v>
      </c>
    </row>
    <row r="1074" spans="1:9" ht="15.75">
      <c r="A1074" s="2">
        <v>57273</v>
      </c>
      <c r="B1074" s="2">
        <v>49097.015625</v>
      </c>
      <c r="C1074" s="2">
        <v>48900.589843000002</v>
      </c>
      <c r="D1074" s="2">
        <v>0.27187150710000002</v>
      </c>
      <c r="E1074" s="2">
        <v>4.6331305000000003E-2</v>
      </c>
      <c r="F1074" s="2">
        <v>1.7309415340000001</v>
      </c>
      <c r="G1074" s="2">
        <v>72744.367186999996</v>
      </c>
      <c r="H1074" s="2">
        <v>1000000</v>
      </c>
      <c r="I1074" s="2">
        <v>8.9372746599999997E-2</v>
      </c>
    </row>
    <row r="1075" spans="1:9" ht="15.75">
      <c r="A1075" s="2">
        <v>57278</v>
      </c>
      <c r="B1075" s="2">
        <v>-46064.21875</v>
      </c>
      <c r="C1075" s="2">
        <v>-3613.8999020000001</v>
      </c>
      <c r="D1075" s="2">
        <v>-5.6436020000000003E-2</v>
      </c>
      <c r="E1075" s="2">
        <v>-9.2634572999999998E-2</v>
      </c>
      <c r="F1075" s="2">
        <v>1.1810933350999999</v>
      </c>
      <c r="G1075" s="2">
        <v>72631.328125</v>
      </c>
      <c r="H1075" s="2">
        <v>1000000</v>
      </c>
      <c r="I1075" s="2">
        <v>8.9372746599999997E-2</v>
      </c>
    </row>
    <row r="1076" spans="1:9" ht="15.75">
      <c r="A1076" s="2">
        <v>57286</v>
      </c>
      <c r="B1076" s="2">
        <v>-18731.585930000001</v>
      </c>
      <c r="C1076" s="2">
        <v>81918.257811999996</v>
      </c>
      <c r="D1076" s="2">
        <v>9.15194228E-2</v>
      </c>
      <c r="E1076" s="2">
        <v>0.32590726009999998</v>
      </c>
      <c r="F1076" s="2">
        <v>3.1239085197000001</v>
      </c>
      <c r="G1076" s="2">
        <v>72619.773436999996</v>
      </c>
      <c r="H1076" s="2">
        <v>1000000</v>
      </c>
      <c r="I1076" s="2">
        <v>8.9372746599999997E-2</v>
      </c>
    </row>
    <row r="1077" spans="1:9" ht="15.75">
      <c r="A1077" s="2">
        <v>57288</v>
      </c>
      <c r="B1077" s="2">
        <v>-8399.4287100000001</v>
      </c>
      <c r="C1077" s="2">
        <v>30910.585937</v>
      </c>
      <c r="D1077" s="2">
        <v>0.18990986039999999</v>
      </c>
      <c r="E1077" s="2">
        <v>-5.6059993000000002E-2</v>
      </c>
      <c r="F1077" s="2">
        <v>4.3788571356999997</v>
      </c>
      <c r="G1077" s="2">
        <v>72549.96875</v>
      </c>
      <c r="H1077" s="2">
        <v>1000000</v>
      </c>
      <c r="I1077" s="2">
        <v>8.9372746599999997E-2</v>
      </c>
    </row>
    <row r="1078" spans="1:9" ht="15.75">
      <c r="A1078" s="2">
        <v>57290</v>
      </c>
      <c r="B1078" s="2">
        <v>31445.769531000002</v>
      </c>
      <c r="C1078" s="2">
        <v>1891.1998291</v>
      </c>
      <c r="D1078" s="2">
        <v>0.70127123589999996</v>
      </c>
      <c r="E1078" s="2">
        <v>-0.33666735800000003</v>
      </c>
      <c r="F1078" s="2">
        <v>6.0463871955000004</v>
      </c>
      <c r="G1078" s="2">
        <v>72686.03125</v>
      </c>
      <c r="H1078" s="2">
        <v>1000000</v>
      </c>
      <c r="I1078" s="2">
        <v>8.9372746599999997E-2</v>
      </c>
    </row>
    <row r="1079" spans="1:9" ht="15.75">
      <c r="A1079" s="2">
        <v>57366</v>
      </c>
      <c r="B1079" s="2">
        <v>3688.086914</v>
      </c>
      <c r="C1079" s="2">
        <v>2845.0017088999998</v>
      </c>
      <c r="D1079" s="2">
        <v>0.39495369790000001</v>
      </c>
      <c r="E1079" s="2">
        <v>-0.34090042100000001</v>
      </c>
      <c r="F1079" s="2">
        <v>5.4651265143999996</v>
      </c>
      <c r="G1079" s="2">
        <v>72603.023436999996</v>
      </c>
      <c r="H1079" s="2">
        <v>1000000</v>
      </c>
      <c r="I1079" s="2">
        <v>8.9372746599999997E-2</v>
      </c>
    </row>
    <row r="1080" spans="1:9" ht="15.75">
      <c r="A1080" s="2">
        <v>57368</v>
      </c>
      <c r="B1080" s="2">
        <v>2212.1437987999998</v>
      </c>
      <c r="C1080" s="2">
        <v>-11749.52246</v>
      </c>
      <c r="D1080" s="2">
        <v>1.3483977317</v>
      </c>
      <c r="E1080" s="2">
        <v>-2.2083444590000001</v>
      </c>
      <c r="F1080" s="2">
        <v>23.567375182999999</v>
      </c>
      <c r="G1080" s="2">
        <v>72635.820311999996</v>
      </c>
      <c r="H1080" s="2">
        <v>1000000</v>
      </c>
      <c r="I1080" s="2">
        <v>8.9372746599999997E-2</v>
      </c>
    </row>
    <row r="1081" spans="1:9" ht="15.75">
      <c r="A1081" s="2">
        <v>57371</v>
      </c>
      <c r="B1081" s="2">
        <v>-48045.207029999998</v>
      </c>
      <c r="C1081" s="2">
        <v>8626.1640625</v>
      </c>
      <c r="D1081" s="2">
        <v>-0.11424411800000001</v>
      </c>
      <c r="E1081" s="2">
        <v>-5.1222927000000001E-2</v>
      </c>
      <c r="F1081" s="2">
        <v>0.34642755980000001</v>
      </c>
      <c r="G1081" s="2">
        <v>73381.851561999996</v>
      </c>
      <c r="H1081" s="2">
        <v>1000000</v>
      </c>
      <c r="I1081" s="2">
        <v>8.9372746599999997E-2</v>
      </c>
    </row>
    <row r="1082" spans="1:9" ht="15.75">
      <c r="A1082" s="2">
        <v>57556</v>
      </c>
      <c r="B1082" s="2">
        <v>-23644.212889999999</v>
      </c>
      <c r="C1082" s="2">
        <v>24042.994139999999</v>
      </c>
      <c r="D1082" s="2">
        <v>-0.345937192</v>
      </c>
      <c r="E1082" s="2">
        <v>0.22194735700000001</v>
      </c>
      <c r="F1082" s="2">
        <v>3.4186110496</v>
      </c>
      <c r="G1082" s="2">
        <v>72618.132811999996</v>
      </c>
      <c r="H1082" s="2">
        <v>1000000</v>
      </c>
      <c r="I1082" s="2">
        <v>8.9372746599999997E-2</v>
      </c>
    </row>
    <row r="1083" spans="1:9" ht="15.75">
      <c r="A1083" s="2">
        <v>57558</v>
      </c>
      <c r="B1083" s="2">
        <v>14580.504881999999</v>
      </c>
      <c r="C1083" s="2">
        <v>-10358.19433</v>
      </c>
      <c r="D1083" s="2">
        <v>8.6870327499999997E-2</v>
      </c>
      <c r="E1083" s="2">
        <v>-0.101723521</v>
      </c>
      <c r="F1083" s="2">
        <v>0.5680612921</v>
      </c>
      <c r="G1083" s="2">
        <v>72742.453125</v>
      </c>
      <c r="H1083" s="2">
        <v>1000000</v>
      </c>
      <c r="I1083" s="2">
        <v>8.9372746599999997E-2</v>
      </c>
    </row>
    <row r="1084" spans="1:9" ht="15.75">
      <c r="A1084" s="2">
        <v>57560</v>
      </c>
      <c r="B1084" s="2">
        <v>13387.533203000001</v>
      </c>
      <c r="C1084" s="2">
        <v>-11001.905269999999</v>
      </c>
      <c r="D1084" s="2">
        <v>9.7939632799999995E-2</v>
      </c>
      <c r="E1084" s="2">
        <v>-0.13295850100000001</v>
      </c>
      <c r="F1084" s="2">
        <v>0.64979320760000003</v>
      </c>
      <c r="G1084" s="2">
        <v>72728.007811999996</v>
      </c>
      <c r="H1084" s="2">
        <v>1000000</v>
      </c>
      <c r="I1084" s="2">
        <v>8.9372746599999997E-2</v>
      </c>
    </row>
    <row r="1085" spans="1:9" ht="15.75">
      <c r="A1085" s="2">
        <v>57587</v>
      </c>
      <c r="B1085" s="2">
        <v>1950.8732910000001</v>
      </c>
      <c r="C1085" s="2">
        <v>14074.227539</v>
      </c>
      <c r="D1085" s="2">
        <v>0.24811604609999999</v>
      </c>
      <c r="E1085" s="2">
        <v>9.6957776000000002E-3</v>
      </c>
      <c r="F1085" s="2">
        <v>3.6893351077999998</v>
      </c>
      <c r="G1085" s="2">
        <v>72587.523436999996</v>
      </c>
      <c r="H1085" s="2">
        <v>1000000</v>
      </c>
      <c r="I1085" s="2">
        <v>8.9372746599999997E-2</v>
      </c>
    </row>
    <row r="1086" spans="1:9" ht="15.75">
      <c r="A1086" s="2">
        <v>57589</v>
      </c>
      <c r="B1086" s="2">
        <v>1510.2517089</v>
      </c>
      <c r="C1086" s="2">
        <v>4972.3652343000003</v>
      </c>
      <c r="D1086" s="2">
        <v>0.82938671109999995</v>
      </c>
      <c r="E1086" s="2">
        <v>-0.88102459899999996</v>
      </c>
      <c r="F1086" s="2">
        <v>13.746078491</v>
      </c>
      <c r="G1086" s="2">
        <v>72591.78125</v>
      </c>
      <c r="H1086" s="2">
        <v>1000000</v>
      </c>
      <c r="I1086" s="2">
        <v>8.9372746599999997E-2</v>
      </c>
    </row>
    <row r="1087" spans="1:9" ht="15.75">
      <c r="A1087" s="2">
        <v>57592</v>
      </c>
      <c r="B1087" s="2">
        <v>3272.8596191000001</v>
      </c>
      <c r="C1087" s="2">
        <v>31203.470702999999</v>
      </c>
      <c r="D1087" s="2">
        <v>3.9012554999999997E-2</v>
      </c>
      <c r="E1087" s="2">
        <v>2.2739281000000002E-3</v>
      </c>
      <c r="F1087" s="2">
        <v>0.22927771499999999</v>
      </c>
      <c r="G1087" s="2">
        <v>72896.195311999996</v>
      </c>
      <c r="H1087" s="2">
        <v>1000000</v>
      </c>
      <c r="I1087" s="2">
        <v>8.9372746599999997E-2</v>
      </c>
    </row>
    <row r="1088" spans="1:9" ht="15.75">
      <c r="A1088" s="2">
        <v>57594</v>
      </c>
      <c r="B1088" s="2">
        <v>-3184.5126949999999</v>
      </c>
      <c r="C1088" s="2">
        <v>-2082.3391109999998</v>
      </c>
      <c r="D1088" s="2">
        <v>1.1881730556000001</v>
      </c>
      <c r="E1088" s="2">
        <v>-1.880801081</v>
      </c>
      <c r="F1088" s="2">
        <v>24.418390274</v>
      </c>
      <c r="G1088" s="2">
        <v>72599.25</v>
      </c>
      <c r="H1088" s="2">
        <v>1000000</v>
      </c>
      <c r="I1088" s="2">
        <v>8.9372746599999997E-2</v>
      </c>
    </row>
    <row r="1089" spans="1:9" ht="15.75">
      <c r="A1089" s="2">
        <v>57755</v>
      </c>
      <c r="B1089" s="2">
        <v>-8233.8652340000008</v>
      </c>
      <c r="C1089" s="2">
        <v>-4220.5097649999998</v>
      </c>
      <c r="D1089" s="2">
        <v>-0.119262233</v>
      </c>
      <c r="E1089" s="2">
        <v>5.0767965599999999E-2</v>
      </c>
      <c r="F1089" s="2">
        <v>0.13472577920000001</v>
      </c>
      <c r="G1089" s="2">
        <v>72806.132811999996</v>
      </c>
      <c r="H1089" s="2">
        <v>1000000</v>
      </c>
      <c r="I1089" s="2">
        <v>8.9372746599999997E-2</v>
      </c>
    </row>
    <row r="1090" spans="1:9" ht="15.75">
      <c r="A1090" s="2">
        <v>57757</v>
      </c>
      <c r="B1090" s="2">
        <v>13632.927734000001</v>
      </c>
      <c r="C1090" s="2">
        <v>-13207.136710000001</v>
      </c>
      <c r="D1090" s="2">
        <v>0.42113110419999999</v>
      </c>
      <c r="E1090" s="2">
        <v>-0.16830129899999999</v>
      </c>
      <c r="F1090" s="2">
        <v>0.25122213360000001</v>
      </c>
      <c r="G1090" s="2">
        <v>72948.171875</v>
      </c>
      <c r="H1090" s="2">
        <v>1000000</v>
      </c>
      <c r="I1090" s="2">
        <v>8.9372746599999997E-2</v>
      </c>
    </row>
    <row r="1091" spans="1:9" ht="15.75">
      <c r="A1091" s="2">
        <v>57827</v>
      </c>
      <c r="B1091" s="2">
        <v>26303.554687</v>
      </c>
      <c r="C1091" s="2">
        <v>22790.630859000001</v>
      </c>
      <c r="D1091" s="2">
        <v>0.40920308230000002</v>
      </c>
      <c r="E1091" s="2">
        <v>0.34620669479999999</v>
      </c>
      <c r="F1091" s="2">
        <v>0.90506029119999998</v>
      </c>
      <c r="G1091" s="2">
        <v>72956.84375</v>
      </c>
      <c r="H1091" s="2">
        <v>1000000</v>
      </c>
      <c r="I1091" s="2">
        <v>8.9372746599999997E-2</v>
      </c>
    </row>
    <row r="1092" spans="1:9" ht="15.75">
      <c r="A1092" s="2">
        <v>57829</v>
      </c>
      <c r="B1092" s="2">
        <v>-11044.75</v>
      </c>
      <c r="C1092" s="2">
        <v>-27234.027340000001</v>
      </c>
      <c r="D1092" s="2">
        <v>-4.2760017999999997E-2</v>
      </c>
      <c r="E1092" s="2">
        <v>-0.154618278</v>
      </c>
      <c r="F1092" s="2">
        <v>0.29125264280000002</v>
      </c>
      <c r="G1092" s="2">
        <v>72898.570311999996</v>
      </c>
      <c r="H1092" s="2">
        <v>1000000</v>
      </c>
      <c r="I1092" s="2">
        <v>8.9372746599999997E-2</v>
      </c>
    </row>
    <row r="1093" spans="1:9" ht="15.75">
      <c r="A1093" s="2">
        <v>57833</v>
      </c>
      <c r="B1093" s="2">
        <v>-9650.2373040000002</v>
      </c>
      <c r="C1093" s="2">
        <v>-14715.3125</v>
      </c>
      <c r="D1093" s="2">
        <v>-2.8491135000000001E-2</v>
      </c>
      <c r="E1093" s="2">
        <v>-3.2703890999999999E-2</v>
      </c>
      <c r="F1093" s="2">
        <v>0.17572587719999999</v>
      </c>
      <c r="G1093" s="2">
        <v>72866.007811999996</v>
      </c>
      <c r="H1093" s="2">
        <v>1000000</v>
      </c>
      <c r="I1093" s="2">
        <v>8.9372746599999997E-2</v>
      </c>
    </row>
    <row r="1094" spans="1:9" ht="15.75">
      <c r="A1094" s="2">
        <v>57835</v>
      </c>
      <c r="B1094" s="2">
        <v>34574.148437000003</v>
      </c>
      <c r="C1094" s="2">
        <v>-90335.171870000006</v>
      </c>
      <c r="D1094" s="2">
        <v>0.30535918470000001</v>
      </c>
      <c r="E1094" s="2">
        <v>-0.78493463900000005</v>
      </c>
      <c r="F1094" s="2">
        <v>0.54982817169999998</v>
      </c>
      <c r="G1094" s="2">
        <v>74407.804686999996</v>
      </c>
      <c r="H1094" s="2">
        <v>1000000</v>
      </c>
      <c r="I1094" s="2">
        <v>8.9372746599999997E-2</v>
      </c>
    </row>
    <row r="1095" spans="1:9" ht="15.75">
      <c r="A1095" s="2">
        <v>57838</v>
      </c>
      <c r="B1095" s="2">
        <v>-52558.933590000001</v>
      </c>
      <c r="C1095" s="2">
        <v>83681.8125</v>
      </c>
      <c r="D1095" s="2">
        <v>-0.17332060599999999</v>
      </c>
      <c r="E1095" s="2">
        <v>0.26304507249999998</v>
      </c>
      <c r="F1095" s="2">
        <v>0.4617961049</v>
      </c>
      <c r="G1095" s="2">
        <v>73552.015625</v>
      </c>
      <c r="H1095" s="2">
        <v>1000000</v>
      </c>
      <c r="I1095" s="2">
        <v>8.9372746599999997E-2</v>
      </c>
    </row>
    <row r="1096" spans="1:9" ht="15.75">
      <c r="A1096" s="2">
        <v>57855</v>
      </c>
      <c r="B1096" s="2">
        <v>4691.3515625</v>
      </c>
      <c r="C1096" s="2">
        <v>-16102.822260000001</v>
      </c>
      <c r="D1096" s="2">
        <v>0.1260904669</v>
      </c>
      <c r="E1096" s="2">
        <v>-0.17640800700000001</v>
      </c>
      <c r="F1096" s="2">
        <v>0.97294843190000002</v>
      </c>
      <c r="G1096" s="2">
        <v>72692.492186999996</v>
      </c>
      <c r="H1096" s="2">
        <v>1000000</v>
      </c>
      <c r="I1096" s="2">
        <v>8.9372746599999997E-2</v>
      </c>
    </row>
    <row r="1097" spans="1:9" ht="15.75">
      <c r="A1097" s="2">
        <v>57857</v>
      </c>
      <c r="B1097" s="2">
        <v>40831.179687000003</v>
      </c>
      <c r="C1097" s="2">
        <v>73124.226561999996</v>
      </c>
      <c r="D1097" s="2">
        <v>0.17084759469999999</v>
      </c>
      <c r="E1097" s="2">
        <v>0.1309015899</v>
      </c>
      <c r="F1097" s="2">
        <v>0.8585355281</v>
      </c>
      <c r="G1097" s="2">
        <v>72958.507811999996</v>
      </c>
      <c r="H1097" s="2">
        <v>1000000</v>
      </c>
      <c r="I1097" s="2">
        <v>8.9372746599999997E-2</v>
      </c>
    </row>
    <row r="1098" spans="1:9" ht="15.75">
      <c r="A1098" s="2">
        <v>57888</v>
      </c>
      <c r="B1098" s="2">
        <v>2815.4060058</v>
      </c>
      <c r="C1098" s="2">
        <v>-7283.9311520000001</v>
      </c>
      <c r="D1098" s="2">
        <v>1.36782629E-2</v>
      </c>
      <c r="E1098" s="2">
        <v>-2.6283898999999999E-2</v>
      </c>
      <c r="F1098" s="2">
        <v>0.21877957880000001</v>
      </c>
      <c r="G1098" s="2">
        <v>72855.8125</v>
      </c>
      <c r="H1098" s="2">
        <v>1000000</v>
      </c>
      <c r="I1098" s="2">
        <v>8.9372746599999997E-2</v>
      </c>
    </row>
    <row r="1099" spans="1:9" ht="15.75">
      <c r="A1099" s="2">
        <v>57890</v>
      </c>
      <c r="B1099" s="2">
        <v>112559.73437000001</v>
      </c>
      <c r="C1099" s="2">
        <v>-100359.1015</v>
      </c>
      <c r="D1099" s="2">
        <v>0.34611192340000002</v>
      </c>
      <c r="E1099" s="2">
        <v>-0.30660062999999999</v>
      </c>
      <c r="F1099" s="2">
        <v>0.62211954589999996</v>
      </c>
      <c r="G1099" s="2">
        <v>74427.59375</v>
      </c>
      <c r="H1099" s="2">
        <v>1000000</v>
      </c>
      <c r="I1099" s="2">
        <v>8.9372746599999997E-2</v>
      </c>
    </row>
    <row r="1100" spans="1:9" ht="15.75">
      <c r="A1100" s="2">
        <v>57907</v>
      </c>
      <c r="B1100" s="2">
        <v>-2913.5278320000002</v>
      </c>
      <c r="C1100" s="2">
        <v>20969.335937</v>
      </c>
      <c r="D1100" s="2">
        <v>0.33658576010000002</v>
      </c>
      <c r="E1100" s="2">
        <v>-0.12026447799999999</v>
      </c>
      <c r="F1100" s="2">
        <v>7.3919129370999999</v>
      </c>
      <c r="G1100" s="2">
        <v>72562.695311999996</v>
      </c>
      <c r="H1100" s="2">
        <v>1000000</v>
      </c>
      <c r="I1100" s="2">
        <v>8.9372746599999997E-2</v>
      </c>
    </row>
    <row r="1101" spans="1:9" ht="15.75">
      <c r="A1101" s="2">
        <v>57972</v>
      </c>
      <c r="B1101" s="2">
        <v>1573.1776123</v>
      </c>
      <c r="C1101" s="2">
        <v>30791.203125</v>
      </c>
      <c r="D1101" s="2">
        <v>9.4588063599999994E-2</v>
      </c>
      <c r="E1101" s="2">
        <v>1.6249995600000001E-2</v>
      </c>
      <c r="F1101" s="2">
        <v>1.8265169858000001</v>
      </c>
      <c r="G1101" s="2">
        <v>72581.234375</v>
      </c>
      <c r="H1101" s="2">
        <v>1000000</v>
      </c>
      <c r="I1101" s="2">
        <v>8.9372746599999997E-2</v>
      </c>
    </row>
    <row r="1102" spans="1:9" ht="15.75">
      <c r="A1102" s="2">
        <v>57974</v>
      </c>
      <c r="B1102" s="2">
        <v>-13922.931640000001</v>
      </c>
      <c r="C1102" s="2">
        <v>10150.254881999999</v>
      </c>
      <c r="D1102" s="2">
        <v>5.96014931E-2</v>
      </c>
      <c r="E1102" s="2">
        <v>-0.188869491</v>
      </c>
      <c r="F1102" s="2">
        <v>2.6757166385</v>
      </c>
      <c r="G1102" s="2">
        <v>72571.21875</v>
      </c>
      <c r="H1102" s="2">
        <v>1000000</v>
      </c>
      <c r="I1102" s="2">
        <v>8.9372746599999997E-2</v>
      </c>
    </row>
    <row r="1103" spans="1:9" ht="15.75">
      <c r="A1103" s="2">
        <v>57976</v>
      </c>
      <c r="B1103" s="2">
        <v>-13346.052729999999</v>
      </c>
      <c r="C1103" s="2">
        <v>24645.6875</v>
      </c>
      <c r="D1103" s="2">
        <v>4.1767299100000002E-2</v>
      </c>
      <c r="E1103" s="2">
        <v>-3.1255288999999999E-2</v>
      </c>
      <c r="F1103" s="2">
        <v>1.1826428175000001</v>
      </c>
      <c r="G1103" s="2">
        <v>72579.65625</v>
      </c>
      <c r="H1103" s="2">
        <v>1000000</v>
      </c>
      <c r="I1103" s="2">
        <v>8.9372746599999997E-2</v>
      </c>
    </row>
    <row r="1104" spans="1:9" ht="15.75">
      <c r="A1104" s="2">
        <v>57978</v>
      </c>
      <c r="B1104" s="2">
        <v>11928.880859000001</v>
      </c>
      <c r="C1104" s="2">
        <v>-48654.925779999998</v>
      </c>
      <c r="D1104" s="2">
        <v>9.9887139999999999E-2</v>
      </c>
      <c r="E1104" s="2">
        <v>-0.13955357600000001</v>
      </c>
      <c r="F1104" s="2">
        <v>0.91427528849999995</v>
      </c>
      <c r="G1104" s="2">
        <v>72877.875</v>
      </c>
      <c r="H1104" s="2">
        <v>1000000</v>
      </c>
      <c r="I1104" s="2">
        <v>8.9372746599999997E-2</v>
      </c>
    </row>
    <row r="1105" spans="1:9" ht="15.75">
      <c r="A1105" s="2">
        <v>57980</v>
      </c>
      <c r="B1105" s="2">
        <v>-26810.564450000002</v>
      </c>
      <c r="C1105" s="2">
        <v>-48571.394529999998</v>
      </c>
      <c r="D1105" s="2">
        <v>-3.7178188000000001E-2</v>
      </c>
      <c r="E1105" s="2">
        <v>-0.65721940899999998</v>
      </c>
      <c r="F1105" s="2">
        <v>3.6674392223000001</v>
      </c>
      <c r="G1105" s="2">
        <v>72782.789061999996</v>
      </c>
      <c r="H1105" s="2">
        <v>1000000</v>
      </c>
      <c r="I1105" s="2">
        <v>8.9372746599999997E-2</v>
      </c>
    </row>
    <row r="1106" spans="1:9" ht="15.75">
      <c r="A1106" s="2">
        <v>57985</v>
      </c>
      <c r="B1106" s="2">
        <v>-6918.7270500000004</v>
      </c>
      <c r="C1106" s="2">
        <v>5770.8642577999999</v>
      </c>
      <c r="D1106" s="2">
        <v>3.8046039599999998E-2</v>
      </c>
      <c r="E1106" s="2">
        <v>-8.0235362000000005E-2</v>
      </c>
      <c r="F1106" s="2">
        <v>0.98117756840000003</v>
      </c>
      <c r="G1106" s="2">
        <v>72620.898436999996</v>
      </c>
      <c r="H1106" s="2">
        <v>1000000</v>
      </c>
      <c r="I1106" s="2">
        <v>8.9372746599999997E-2</v>
      </c>
    </row>
    <row r="1107" spans="1:9" ht="15.75">
      <c r="A1107" s="2">
        <v>57987</v>
      </c>
      <c r="B1107" s="2">
        <v>11686.327148</v>
      </c>
      <c r="C1107" s="2">
        <v>14815.984375</v>
      </c>
      <c r="D1107" s="2">
        <v>6.4440429199999996E-2</v>
      </c>
      <c r="E1107" s="2">
        <v>-9.37406E-4</v>
      </c>
      <c r="F1107" s="2">
        <v>0.33904069660000002</v>
      </c>
      <c r="G1107" s="2">
        <v>72797.78125</v>
      </c>
      <c r="H1107" s="2">
        <v>1000000</v>
      </c>
      <c r="I1107" s="2">
        <v>8.9372746599999997E-2</v>
      </c>
    </row>
    <row r="1108" spans="1:9" ht="15.75">
      <c r="A1108" s="2">
        <v>57995</v>
      </c>
      <c r="B1108" s="2">
        <v>48468.71875</v>
      </c>
      <c r="C1108" s="2">
        <v>-52116.007810000003</v>
      </c>
      <c r="D1108" s="2">
        <v>0.49724161620000001</v>
      </c>
      <c r="E1108" s="2">
        <v>-0.57421499399999998</v>
      </c>
      <c r="F1108" s="2">
        <v>3.5279443264000001</v>
      </c>
      <c r="G1108" s="2">
        <v>72964.039061999996</v>
      </c>
      <c r="H1108" s="2">
        <v>1000000</v>
      </c>
      <c r="I1108" s="2">
        <v>8.9372746599999997E-2</v>
      </c>
    </row>
    <row r="1109" spans="1:9" ht="15.75">
      <c r="A1109" s="2">
        <v>57997</v>
      </c>
      <c r="B1109" s="2">
        <v>60940.234375</v>
      </c>
      <c r="C1109" s="2">
        <v>17096.767577999999</v>
      </c>
      <c r="D1109" s="2">
        <v>0.1777306199</v>
      </c>
      <c r="E1109" s="2">
        <v>-5.7682085000000001E-2</v>
      </c>
      <c r="F1109" s="2">
        <v>0.96751224989999995</v>
      </c>
      <c r="G1109" s="2">
        <v>72840.96875</v>
      </c>
      <c r="H1109" s="2">
        <v>1000000</v>
      </c>
      <c r="I1109" s="2">
        <v>8.9372746599999997E-2</v>
      </c>
    </row>
    <row r="1110" spans="1:9" ht="15.75">
      <c r="A1110" s="2">
        <v>58000</v>
      </c>
      <c r="B1110" s="2">
        <v>15792.354492</v>
      </c>
      <c r="C1110" s="2">
        <v>35431.554687000003</v>
      </c>
      <c r="D1110" s="2">
        <v>0.1104897856</v>
      </c>
      <c r="E1110" s="2">
        <v>7.5491229E-3</v>
      </c>
      <c r="F1110" s="2">
        <v>0.97685688729999998</v>
      </c>
      <c r="G1110" s="2">
        <v>72662.0625</v>
      </c>
      <c r="H1110" s="2">
        <v>1000000</v>
      </c>
      <c r="I1110" s="2">
        <v>8.9372746599999997E-2</v>
      </c>
    </row>
    <row r="1111" spans="1:9" ht="15.75">
      <c r="A1111" s="2">
        <v>58002</v>
      </c>
      <c r="B1111" s="2">
        <v>34894.273437000003</v>
      </c>
      <c r="C1111" s="2">
        <v>19269.791014999999</v>
      </c>
      <c r="D1111" s="2">
        <v>0.28320357200000001</v>
      </c>
      <c r="E1111" s="2">
        <v>-7.9088806999999997E-2</v>
      </c>
      <c r="F1111" s="2">
        <v>1.9470931291</v>
      </c>
      <c r="G1111" s="2">
        <v>72687.546875</v>
      </c>
      <c r="H1111" s="2">
        <v>1000000</v>
      </c>
      <c r="I1111" s="2">
        <v>8.9372746599999997E-2</v>
      </c>
    </row>
    <row r="1112" spans="1:9" ht="15.75">
      <c r="A1112" s="2">
        <v>58027</v>
      </c>
      <c r="B1112" s="2">
        <v>-25989.814450000002</v>
      </c>
      <c r="C1112" s="2">
        <v>39129.1875</v>
      </c>
      <c r="D1112" s="2">
        <v>-8.4398366000000002E-2</v>
      </c>
      <c r="E1112" s="2">
        <v>5.2254173899999999E-2</v>
      </c>
      <c r="F1112" s="2">
        <v>0.56128406519999996</v>
      </c>
      <c r="G1112" s="2">
        <v>73107.296875</v>
      </c>
      <c r="H1112" s="2">
        <v>1000000</v>
      </c>
      <c r="I1112" s="2">
        <v>8.9372746599999997E-2</v>
      </c>
    </row>
    <row r="1113" spans="1:9" ht="15.75">
      <c r="A1113" s="2">
        <v>58036</v>
      </c>
      <c r="B1113" s="2">
        <v>26380.056639999999</v>
      </c>
      <c r="C1113" s="2">
        <v>-8534.7226559999999</v>
      </c>
      <c r="D1113" s="2">
        <v>0.1188325434</v>
      </c>
      <c r="E1113" s="2">
        <v>-0.122781574</v>
      </c>
      <c r="F1113" s="2">
        <v>1.2180570364000001</v>
      </c>
      <c r="G1113" s="2">
        <v>72736.453125</v>
      </c>
      <c r="H1113" s="2">
        <v>1000000</v>
      </c>
      <c r="I1113" s="2">
        <v>8.9372746599999997E-2</v>
      </c>
    </row>
    <row r="1114" spans="1:9" ht="15.75">
      <c r="A1114" s="2">
        <v>58051</v>
      </c>
      <c r="B1114" s="2">
        <v>-42487.394529999998</v>
      </c>
      <c r="C1114" s="2">
        <v>-43471.261709999999</v>
      </c>
      <c r="D1114" s="2">
        <v>-3.0791928E-2</v>
      </c>
      <c r="E1114" s="2">
        <v>-0.105904176</v>
      </c>
      <c r="F1114" s="2">
        <v>0.51056098930000005</v>
      </c>
      <c r="G1114" s="2">
        <v>72864.898436999996</v>
      </c>
      <c r="H1114" s="2">
        <v>1000000</v>
      </c>
      <c r="I1114" s="2">
        <v>8.9372746599999997E-2</v>
      </c>
    </row>
    <row r="1115" spans="1:9" ht="15.75">
      <c r="A1115" s="2">
        <v>58065</v>
      </c>
      <c r="B1115" s="2">
        <v>-24909.382809999999</v>
      </c>
      <c r="C1115" s="2">
        <v>9011.421875</v>
      </c>
      <c r="D1115" s="2">
        <v>3.4827377600000001E-2</v>
      </c>
      <c r="E1115" s="2">
        <v>-0.26399826999999998</v>
      </c>
      <c r="F1115" s="2">
        <v>4.3826875685999998</v>
      </c>
      <c r="G1115" s="2">
        <v>72560.21875</v>
      </c>
      <c r="H1115" s="2">
        <v>1000000</v>
      </c>
      <c r="I1115" s="2">
        <v>8.9372746599999997E-2</v>
      </c>
    </row>
    <row r="1116" spans="1:9" ht="15.75">
      <c r="A1116" s="2">
        <v>58067</v>
      </c>
      <c r="B1116" s="2">
        <v>-43628.96875</v>
      </c>
      <c r="C1116" s="2">
        <v>-18345.009760000001</v>
      </c>
      <c r="D1116" s="2">
        <v>-4.4086087000000003E-2</v>
      </c>
      <c r="E1116" s="2">
        <v>-7.6329096999999999E-2</v>
      </c>
      <c r="F1116" s="2">
        <v>1.0605759619999999</v>
      </c>
      <c r="G1116" s="2">
        <v>72683.015625</v>
      </c>
      <c r="H1116" s="2">
        <v>1000000</v>
      </c>
      <c r="I1116" s="2">
        <v>8.9372746599999997E-2</v>
      </c>
    </row>
    <row r="1117" spans="1:9" ht="15.75">
      <c r="A1117" s="2">
        <v>58069</v>
      </c>
      <c r="B1117" s="2">
        <v>-6239.7592770000001</v>
      </c>
      <c r="C1117" s="2">
        <v>-29562.216789999999</v>
      </c>
      <c r="D1117" s="2">
        <v>0.26368135209999999</v>
      </c>
      <c r="E1117" s="2">
        <v>-0.80493807699999997</v>
      </c>
      <c r="F1117" s="2">
        <v>6.0331025123000002</v>
      </c>
      <c r="G1117" s="2">
        <v>72689.960936999996</v>
      </c>
      <c r="H1117" s="2">
        <v>1000000</v>
      </c>
      <c r="I1117" s="2">
        <v>8.9372746599999997E-2</v>
      </c>
    </row>
    <row r="1118" spans="1:9" ht="15.75">
      <c r="A1118" s="2">
        <v>58085</v>
      </c>
      <c r="B1118" s="2">
        <v>-24772.380850000001</v>
      </c>
      <c r="C1118" s="2">
        <v>-14173.855460000001</v>
      </c>
      <c r="D1118" s="2">
        <v>-2.9393196999999999E-2</v>
      </c>
      <c r="E1118" s="2">
        <v>-5.5089853000000001E-2</v>
      </c>
      <c r="F1118" s="2">
        <v>0.49092811339999998</v>
      </c>
      <c r="G1118" s="2">
        <v>72753.5</v>
      </c>
      <c r="H1118" s="2">
        <v>1000000</v>
      </c>
      <c r="I1118" s="2">
        <v>8.9372746599999997E-2</v>
      </c>
    </row>
    <row r="1119" spans="1:9" ht="15.75">
      <c r="A1119" s="2">
        <v>58112</v>
      </c>
      <c r="B1119" s="2">
        <v>682.29101562000005</v>
      </c>
      <c r="C1119" s="2">
        <v>-1631.7611079999999</v>
      </c>
      <c r="D1119" s="2">
        <v>2.1044490336999999</v>
      </c>
      <c r="E1119" s="2">
        <v>-2.7759954919999998</v>
      </c>
      <c r="F1119" s="2">
        <v>37.39156723</v>
      </c>
      <c r="G1119" s="2">
        <v>72604.734375</v>
      </c>
      <c r="H1119" s="2">
        <v>1000000</v>
      </c>
      <c r="I1119" s="2">
        <v>8.9372746599999997E-2</v>
      </c>
    </row>
    <row r="1120" spans="1:9" ht="15.75">
      <c r="A1120" s="2">
        <v>58114</v>
      </c>
      <c r="B1120" s="2">
        <v>-2552.6916500000002</v>
      </c>
      <c r="C1120" s="2">
        <v>3369.9443359000002</v>
      </c>
      <c r="D1120" s="2">
        <v>-3.6266513E-2</v>
      </c>
      <c r="E1120" s="2">
        <v>-5.4904079999999996E-3</v>
      </c>
      <c r="F1120" s="2">
        <v>1.1820574998</v>
      </c>
      <c r="G1120" s="2">
        <v>72598.304686999996</v>
      </c>
      <c r="H1120" s="2">
        <v>1000000</v>
      </c>
      <c r="I1120" s="2">
        <v>8.9372746599999997E-2</v>
      </c>
    </row>
    <row r="1121" spans="1:9" ht="15.75">
      <c r="A1121" s="2">
        <v>58116</v>
      </c>
      <c r="B1121" s="2">
        <v>-6968.9248040000002</v>
      </c>
      <c r="C1121" s="2">
        <v>11648.744140000001</v>
      </c>
      <c r="D1121" s="2">
        <v>-0.23792535000000001</v>
      </c>
      <c r="E1121" s="2">
        <v>0.37407609819999998</v>
      </c>
      <c r="F1121" s="2">
        <v>0.53796446320000002</v>
      </c>
      <c r="G1121" s="2">
        <v>72790.140625</v>
      </c>
      <c r="H1121" s="2">
        <v>1000000</v>
      </c>
      <c r="I1121" s="2">
        <v>8.9372746599999997E-2</v>
      </c>
    </row>
    <row r="1122" spans="1:9" ht="15.75">
      <c r="A1122" s="2">
        <v>58185</v>
      </c>
      <c r="B1122" s="2">
        <v>8240.4960936999996</v>
      </c>
      <c r="C1122" s="2">
        <v>-19034.57617</v>
      </c>
      <c r="D1122" s="2">
        <v>7.8098431199999999E-2</v>
      </c>
      <c r="E1122" s="2">
        <v>-0.145989283</v>
      </c>
      <c r="F1122" s="2">
        <v>0.22157400839999999</v>
      </c>
      <c r="G1122" s="2">
        <v>72945.90625</v>
      </c>
      <c r="H1122" s="2">
        <v>1000000</v>
      </c>
      <c r="I1122" s="2">
        <v>8.9372746599999997E-2</v>
      </c>
    </row>
    <row r="1123" spans="1:9" ht="15.75">
      <c r="A1123" s="2">
        <v>58187</v>
      </c>
      <c r="B1123" s="2">
        <v>-4327.4624020000001</v>
      </c>
      <c r="C1123" s="2">
        <v>4182.6748046000002</v>
      </c>
      <c r="D1123" s="2">
        <v>-0.196737304</v>
      </c>
      <c r="E1123" s="2">
        <v>6.1564207000000003E-2</v>
      </c>
      <c r="F1123" s="2">
        <v>2.2560219764</v>
      </c>
      <c r="G1123" s="2">
        <v>72599.335936999996</v>
      </c>
      <c r="H1123" s="2">
        <v>1000000</v>
      </c>
      <c r="I1123" s="2">
        <v>8.9372746599999997E-2</v>
      </c>
    </row>
    <row r="1124" spans="1:9" ht="15.75">
      <c r="A1124" s="2">
        <v>58256</v>
      </c>
      <c r="B1124" s="2">
        <v>891.27655029000005</v>
      </c>
      <c r="C1124" s="2">
        <v>1889.9885253</v>
      </c>
      <c r="D1124" s="2">
        <v>0.59582072490000004</v>
      </c>
      <c r="E1124" s="2">
        <v>-0.23568914799999999</v>
      </c>
      <c r="F1124" s="2">
        <v>7.6467785834999997</v>
      </c>
      <c r="G1124" s="2">
        <v>72597.632811999996</v>
      </c>
      <c r="H1124" s="2">
        <v>1000000</v>
      </c>
      <c r="I1124" s="2">
        <v>8.9372746599999997E-2</v>
      </c>
    </row>
    <row r="1125" spans="1:9" ht="15.75">
      <c r="A1125" s="2">
        <v>58273</v>
      </c>
      <c r="B1125" s="2">
        <v>1903.9466551999999</v>
      </c>
      <c r="C1125" s="2">
        <v>3341.7534178999999</v>
      </c>
      <c r="D1125" s="2">
        <v>0.78383219240000002</v>
      </c>
      <c r="E1125" s="2">
        <v>-0.96768027499999998</v>
      </c>
      <c r="F1125" s="2">
        <v>14.930554389999999</v>
      </c>
      <c r="G1125" s="2">
        <v>72595.921875</v>
      </c>
      <c r="H1125" s="2">
        <v>1000000</v>
      </c>
      <c r="I1125" s="2">
        <v>8.9372746599999997E-2</v>
      </c>
    </row>
    <row r="1126" spans="1:9" ht="15.75">
      <c r="A1126" s="2">
        <v>58275</v>
      </c>
      <c r="B1126" s="2">
        <v>4073.2048338999998</v>
      </c>
      <c r="C1126" s="2">
        <v>-6680.0385740000002</v>
      </c>
      <c r="D1126" s="2">
        <v>1.4744833707</v>
      </c>
      <c r="E1126" s="2">
        <v>-1.9957365979999999</v>
      </c>
      <c r="F1126" s="2">
        <v>23.808809279999998</v>
      </c>
      <c r="G1126" s="2">
        <v>72624.570311999996</v>
      </c>
      <c r="H1126" s="2">
        <v>1000000</v>
      </c>
      <c r="I1126" s="2">
        <v>8.9372746599999997E-2</v>
      </c>
    </row>
    <row r="1127" spans="1:9" ht="15.75">
      <c r="A1127" s="2">
        <v>58295</v>
      </c>
      <c r="B1127" s="2">
        <v>41542.667968000002</v>
      </c>
      <c r="C1127" s="2">
        <v>-12877.874019999999</v>
      </c>
      <c r="D1127" s="2">
        <v>0.1384114176</v>
      </c>
      <c r="E1127" s="2">
        <v>-0.128625452</v>
      </c>
      <c r="F1127" s="2">
        <v>1.5323375463</v>
      </c>
      <c r="G1127" s="2">
        <v>72789.84375</v>
      </c>
      <c r="H1127" s="2">
        <v>1000000</v>
      </c>
      <c r="I1127" s="2">
        <v>8.9372746599999997E-2</v>
      </c>
    </row>
    <row r="1128" spans="1:9" ht="15.75">
      <c r="A1128" s="2">
        <v>58303</v>
      </c>
      <c r="B1128" s="2">
        <v>-8786.6503900000007</v>
      </c>
      <c r="C1128" s="2">
        <v>-44117.332029999998</v>
      </c>
      <c r="D1128" s="2">
        <v>4.7175038599999997E-2</v>
      </c>
      <c r="E1128" s="2">
        <v>-0.29857054300000002</v>
      </c>
      <c r="F1128" s="2">
        <v>2.0509262085</v>
      </c>
      <c r="G1128" s="2">
        <v>72762.585936999996</v>
      </c>
      <c r="H1128" s="2">
        <v>1000000</v>
      </c>
      <c r="I1128" s="2">
        <v>8.9372746599999997E-2</v>
      </c>
    </row>
    <row r="1129" spans="1:9" ht="15.75">
      <c r="A1129" s="2">
        <v>58401</v>
      </c>
      <c r="B1129" s="2">
        <v>10158.199218</v>
      </c>
      <c r="C1129" s="2">
        <v>24640.414062</v>
      </c>
      <c r="D1129" s="2">
        <v>0.17443205410000001</v>
      </c>
      <c r="E1129" s="2">
        <v>4.4383540700000002E-2</v>
      </c>
      <c r="F1129" s="2">
        <v>2.0805401801999999</v>
      </c>
      <c r="G1129" s="2">
        <v>72603.945311999996</v>
      </c>
      <c r="H1129" s="2">
        <v>1000000</v>
      </c>
      <c r="I1129" s="2">
        <v>8.9372746599999997E-2</v>
      </c>
    </row>
    <row r="1130" spans="1:9" ht="15.75">
      <c r="A1130" s="2">
        <v>58581</v>
      </c>
      <c r="B1130" s="2">
        <v>29768.75</v>
      </c>
      <c r="C1130" s="2">
        <v>-22272.023430000001</v>
      </c>
      <c r="D1130" s="2">
        <v>0.51650559900000004</v>
      </c>
      <c r="E1130" s="2">
        <v>-0.539008975</v>
      </c>
      <c r="F1130" s="2">
        <v>3.8585729599</v>
      </c>
      <c r="G1130" s="2">
        <v>72769.617186999996</v>
      </c>
      <c r="H1130" s="2">
        <v>1000000</v>
      </c>
      <c r="I1130" s="2">
        <v>8.9372746599999997E-2</v>
      </c>
    </row>
    <row r="1131" spans="1:9" ht="15.75">
      <c r="A1131" s="2">
        <v>58583</v>
      </c>
      <c r="B1131" s="2">
        <v>-1272.505615</v>
      </c>
      <c r="C1131" s="2">
        <v>3723.1933592999999</v>
      </c>
      <c r="D1131" s="2">
        <v>2.3429324625999999</v>
      </c>
      <c r="E1131" s="2">
        <v>-2.851939201</v>
      </c>
      <c r="F1131" s="2">
        <v>47.680103301999999</v>
      </c>
      <c r="G1131" s="2">
        <v>72589.429686999996</v>
      </c>
      <c r="H1131" s="2">
        <v>1000000</v>
      </c>
      <c r="I1131" s="2">
        <v>8.9372746599999997E-2</v>
      </c>
    </row>
    <row r="1132" spans="1:9" ht="15.75">
      <c r="A1132" s="2">
        <v>58585</v>
      </c>
      <c r="B1132" s="2">
        <v>1445.1564940999999</v>
      </c>
      <c r="C1132" s="2">
        <v>-1695.0943600000001</v>
      </c>
      <c r="D1132" s="2">
        <v>2.6657862663</v>
      </c>
      <c r="E1132" s="2">
        <v>-3.592404127</v>
      </c>
      <c r="F1132" s="2">
        <v>47.948207855</v>
      </c>
      <c r="G1132" s="2">
        <v>72606.320311999996</v>
      </c>
      <c r="H1132" s="2">
        <v>1000000</v>
      </c>
      <c r="I1132" s="2">
        <v>8.9372746599999997E-2</v>
      </c>
    </row>
    <row r="1133" spans="1:9" ht="15.75">
      <c r="A1133" s="2">
        <v>58721</v>
      </c>
      <c r="B1133" s="2">
        <v>136457.98436999999</v>
      </c>
      <c r="C1133" s="2">
        <v>-3466.6362300000001</v>
      </c>
      <c r="D1133" s="2">
        <v>0.52195978160000001</v>
      </c>
      <c r="E1133" s="2">
        <v>-9.3146367999999993E-2</v>
      </c>
      <c r="F1133" s="2">
        <v>1.0579788684</v>
      </c>
      <c r="G1133" s="2">
        <v>73767.445311999996</v>
      </c>
      <c r="H1133" s="2">
        <v>1000000</v>
      </c>
      <c r="I1133" s="2">
        <v>8.9372746599999997E-2</v>
      </c>
    </row>
    <row r="1134" spans="1:9" ht="15.75">
      <c r="A1134" s="2">
        <v>58723</v>
      </c>
      <c r="B1134" s="2">
        <v>-18173.523430000001</v>
      </c>
      <c r="C1134" s="2">
        <v>-22178.974600000001</v>
      </c>
      <c r="D1134" s="2">
        <v>-2.8035233999999999E-2</v>
      </c>
      <c r="E1134" s="2">
        <v>-0.196487352</v>
      </c>
      <c r="F1134" s="2">
        <v>1.4801428318000001</v>
      </c>
      <c r="G1134" s="2">
        <v>72678.625</v>
      </c>
      <c r="H1134" s="2">
        <v>1000000</v>
      </c>
      <c r="I1134" s="2">
        <v>8.9372746599999997E-2</v>
      </c>
    </row>
    <row r="1135" spans="1:9" ht="15.75">
      <c r="A1135" s="2">
        <v>58730</v>
      </c>
      <c r="B1135" s="2">
        <v>-11936.333979999999</v>
      </c>
      <c r="C1135" s="2">
        <v>27829.986327999999</v>
      </c>
      <c r="D1135" s="2">
        <v>-4.9164E-4</v>
      </c>
      <c r="E1135" s="2">
        <v>1.37269673E-2</v>
      </c>
      <c r="F1135" s="2">
        <v>0.80599457019999998</v>
      </c>
      <c r="G1135" s="2">
        <v>72610.5</v>
      </c>
      <c r="H1135" s="2">
        <v>1000000</v>
      </c>
      <c r="I1135" s="2">
        <v>8.9372746599999997E-2</v>
      </c>
    </row>
    <row r="1136" spans="1:9" ht="15.75">
      <c r="A1136" s="2">
        <v>58766</v>
      </c>
      <c r="B1136" s="2">
        <v>6612.3144530999998</v>
      </c>
      <c r="C1136" s="2">
        <v>11645.20996</v>
      </c>
      <c r="D1136" s="2">
        <v>8.7374649900000004E-2</v>
      </c>
      <c r="E1136" s="2">
        <v>-3.9183880999999997E-2</v>
      </c>
      <c r="F1136" s="2">
        <v>1.0778765678</v>
      </c>
      <c r="G1136" s="2">
        <v>72624.203125</v>
      </c>
      <c r="H1136" s="2">
        <v>1000000</v>
      </c>
      <c r="I1136" s="2">
        <v>8.9372746599999997E-2</v>
      </c>
    </row>
    <row r="1137" spans="1:9" ht="15.75">
      <c r="A1137" s="2">
        <v>58768</v>
      </c>
      <c r="B1137" s="2">
        <v>24097.363281000002</v>
      </c>
      <c r="C1137" s="2">
        <v>110050.1875</v>
      </c>
      <c r="D1137" s="2">
        <v>2.7673454900000002E-2</v>
      </c>
      <c r="E1137" s="2">
        <v>0.1199263483</v>
      </c>
      <c r="F1137" s="2">
        <v>0.42102587219999998</v>
      </c>
      <c r="G1137" s="2">
        <v>73203.445311999996</v>
      </c>
      <c r="H1137" s="2">
        <v>1000000</v>
      </c>
      <c r="I1137" s="2">
        <v>8.9372746599999997E-2</v>
      </c>
    </row>
    <row r="1138" spans="1:9" ht="15.75">
      <c r="A1138" s="2">
        <v>58815</v>
      </c>
      <c r="B1138" s="2">
        <v>2881.890625</v>
      </c>
      <c r="C1138" s="2">
        <v>9369.6601561999996</v>
      </c>
      <c r="D1138" s="2">
        <v>0.4799610674</v>
      </c>
      <c r="E1138" s="2">
        <v>-0.32284721700000002</v>
      </c>
      <c r="F1138" s="2">
        <v>6.9272375106000004</v>
      </c>
      <c r="G1138" s="2">
        <v>72589.3125</v>
      </c>
      <c r="H1138" s="2">
        <v>1000000</v>
      </c>
      <c r="I1138" s="2">
        <v>8.9372746599999997E-2</v>
      </c>
    </row>
    <row r="1139" spans="1:9" ht="15.75">
      <c r="A1139" s="2">
        <v>58817</v>
      </c>
      <c r="B1139" s="2">
        <v>-2120.5627439999998</v>
      </c>
      <c r="C1139" s="2">
        <v>-9347.3095699999994</v>
      </c>
      <c r="D1139" s="2">
        <v>0.35620963570000003</v>
      </c>
      <c r="E1139" s="2">
        <v>-0.67180126900000003</v>
      </c>
      <c r="F1139" s="2">
        <v>6.8206963538999998</v>
      </c>
      <c r="G1139" s="2">
        <v>72623.539061999996</v>
      </c>
      <c r="H1139" s="2">
        <v>1000000</v>
      </c>
      <c r="I1139" s="2">
        <v>8.9372746599999997E-2</v>
      </c>
    </row>
    <row r="1140" spans="1:9" ht="15.75">
      <c r="A1140" s="2">
        <v>59074</v>
      </c>
      <c r="B1140" s="2">
        <v>8330.0908202999999</v>
      </c>
      <c r="C1140" s="2">
        <v>-12246.648429999999</v>
      </c>
      <c r="D1140" s="2">
        <v>0.126312375</v>
      </c>
      <c r="E1140" s="2">
        <v>-0.215685501</v>
      </c>
      <c r="F1140" s="2">
        <v>1.7192810773</v>
      </c>
      <c r="G1140" s="2">
        <v>72670.421875</v>
      </c>
      <c r="H1140" s="2">
        <v>1000000</v>
      </c>
      <c r="I1140" s="2">
        <v>8.9372746599999997E-2</v>
      </c>
    </row>
    <row r="1141" spans="1:9" ht="15.75">
      <c r="A1141" s="2">
        <v>59078</v>
      </c>
      <c r="B1141" s="2">
        <v>-44591.59375</v>
      </c>
      <c r="C1141" s="2">
        <v>-44222.804680000001</v>
      </c>
      <c r="D1141" s="2">
        <v>-4.1172384999999999E-2</v>
      </c>
      <c r="E1141" s="2">
        <v>-5.7830035000000002E-2</v>
      </c>
      <c r="F1141" s="2">
        <v>0.43712463969999998</v>
      </c>
      <c r="G1141" s="2">
        <v>72957.554686999996</v>
      </c>
      <c r="H1141" s="2">
        <v>1000000</v>
      </c>
      <c r="I1141" s="2">
        <v>8.9372746599999997E-2</v>
      </c>
    </row>
    <row r="1142" spans="1:9" ht="15.75">
      <c r="A1142" s="2">
        <v>59145</v>
      </c>
      <c r="B1142" s="2">
        <v>7689.1455077999999</v>
      </c>
      <c r="C1142" s="2">
        <v>-11893.47949</v>
      </c>
      <c r="D1142" s="2">
        <v>0.29535844919999998</v>
      </c>
      <c r="E1142" s="2">
        <v>-0.463130563</v>
      </c>
      <c r="F1142" s="2">
        <v>4.8377175331000002</v>
      </c>
      <c r="G1142" s="2">
        <v>72656.164061999996</v>
      </c>
      <c r="H1142" s="2">
        <v>1000000</v>
      </c>
      <c r="I1142" s="2">
        <v>8.9372746599999997E-2</v>
      </c>
    </row>
    <row r="1143" spans="1:9" ht="15.75">
      <c r="A1143" s="2">
        <v>59147</v>
      </c>
      <c r="B1143" s="2">
        <v>-9284.9306639999995</v>
      </c>
      <c r="C1143" s="2">
        <v>-2344.610107</v>
      </c>
      <c r="D1143" s="2">
        <v>0.17873713369999999</v>
      </c>
      <c r="E1143" s="2">
        <v>-0.54160463800000003</v>
      </c>
      <c r="F1143" s="2">
        <v>7.1008410453000002</v>
      </c>
      <c r="G1143" s="2">
        <v>72593.523436999996</v>
      </c>
      <c r="H1143" s="2">
        <v>1000000</v>
      </c>
      <c r="I1143" s="2">
        <v>8.9372746599999997E-2</v>
      </c>
    </row>
    <row r="1144" spans="1:9" ht="15.75">
      <c r="A1144" s="2">
        <v>59150</v>
      </c>
      <c r="B1144" s="2">
        <v>44263.96875</v>
      </c>
      <c r="C1144" s="2">
        <v>173370.54686999999</v>
      </c>
      <c r="D1144" s="2">
        <v>0.10457931450000001</v>
      </c>
      <c r="E1144" s="2">
        <v>0.24151243259999999</v>
      </c>
      <c r="F1144" s="2">
        <v>0.14339365060000001</v>
      </c>
      <c r="G1144" s="2">
        <v>76240.742186999996</v>
      </c>
      <c r="H1144" s="2">
        <v>1000000</v>
      </c>
      <c r="I1144" s="2">
        <v>8.9372746599999997E-2</v>
      </c>
    </row>
    <row r="1145" spans="1:9" ht="15.75">
      <c r="A1145" s="2">
        <v>59153</v>
      </c>
      <c r="B1145" s="2">
        <v>18771.494139999999</v>
      </c>
      <c r="C1145" s="2">
        <v>-11821.32324</v>
      </c>
      <c r="D1145" s="2">
        <v>0.101029329</v>
      </c>
      <c r="E1145" s="2">
        <v>-6.3693359000000005E-2</v>
      </c>
      <c r="F1145" s="2">
        <v>0.54114258280000005</v>
      </c>
      <c r="G1145" s="2">
        <v>72775.617186999996</v>
      </c>
      <c r="H1145" s="2">
        <v>1000000</v>
      </c>
      <c r="I1145" s="2">
        <v>8.9372746599999997E-2</v>
      </c>
    </row>
    <row r="1146" spans="1:9" ht="15.75">
      <c r="A1146" s="2">
        <v>59316</v>
      </c>
      <c r="B1146" s="2">
        <v>-5335.6616210000002</v>
      </c>
      <c r="C1146" s="2">
        <v>-4208.2871089999999</v>
      </c>
      <c r="D1146" s="2">
        <v>0.77171075339999995</v>
      </c>
      <c r="E1146" s="2">
        <v>-1.7078549860000001</v>
      </c>
      <c r="F1146" s="2">
        <v>20.489152908000001</v>
      </c>
      <c r="G1146" s="2">
        <v>72601.960936999996</v>
      </c>
      <c r="H1146" s="2">
        <v>1000000</v>
      </c>
      <c r="I1146" s="2">
        <v>8.9372746599999997E-2</v>
      </c>
    </row>
    <row r="1147" spans="1:9" ht="15.75">
      <c r="A1147" s="2">
        <v>59347</v>
      </c>
      <c r="B1147" s="2">
        <v>-4153.0263670000004</v>
      </c>
      <c r="C1147" s="2">
        <v>-6235.9140619999998</v>
      </c>
      <c r="D1147" s="2">
        <v>0.70495796200000005</v>
      </c>
      <c r="E1147" s="2">
        <v>-1.563591003</v>
      </c>
      <c r="F1147" s="2">
        <v>17.124509810999999</v>
      </c>
      <c r="G1147" s="2">
        <v>72609.507811999996</v>
      </c>
      <c r="H1147" s="2">
        <v>1000000</v>
      </c>
      <c r="I1147" s="2">
        <v>8.9372746599999997E-2</v>
      </c>
    </row>
    <row r="1148" spans="1:9" ht="15.75">
      <c r="A1148" s="2">
        <v>59351</v>
      </c>
      <c r="B1148" s="2">
        <v>7529.0297850999996</v>
      </c>
      <c r="C1148" s="2">
        <v>-7877.5346669999999</v>
      </c>
      <c r="D1148" s="2">
        <v>0.78907376520000005</v>
      </c>
      <c r="E1148" s="2">
        <v>-0.92881292100000001</v>
      </c>
      <c r="F1148" s="2">
        <v>10.010107039999999</v>
      </c>
      <c r="G1148" s="2">
        <v>72638.375</v>
      </c>
      <c r="H1148" s="2">
        <v>1000000</v>
      </c>
      <c r="I1148" s="2">
        <v>8.9372746599999997E-2</v>
      </c>
    </row>
    <row r="1149" spans="1:9" ht="15.75">
      <c r="A1149" s="2">
        <v>59353</v>
      </c>
      <c r="B1149" s="2">
        <v>-13241.617179999999</v>
      </c>
      <c r="C1149" s="2">
        <v>-685.69006339999999</v>
      </c>
      <c r="D1149" s="2">
        <v>0.1085444688</v>
      </c>
      <c r="E1149" s="2">
        <v>-0.49346732999999998</v>
      </c>
      <c r="F1149" s="2">
        <v>7.0912480353999996</v>
      </c>
      <c r="G1149" s="2">
        <v>72586.015625</v>
      </c>
      <c r="H1149" s="2">
        <v>1000000</v>
      </c>
      <c r="I1149" s="2">
        <v>8.9372746599999997E-2</v>
      </c>
    </row>
    <row r="1150" spans="1:9" ht="15.75">
      <c r="A1150" s="2">
        <v>59356</v>
      </c>
      <c r="B1150" s="2">
        <v>-3596.0991210000002</v>
      </c>
      <c r="C1150" s="2">
        <v>883.52514647999999</v>
      </c>
      <c r="D1150" s="2">
        <v>0.16796460739999999</v>
      </c>
      <c r="E1150" s="2">
        <v>-0.30214560000000001</v>
      </c>
      <c r="F1150" s="2">
        <v>3.239828825</v>
      </c>
      <c r="G1150" s="2">
        <v>72599.625</v>
      </c>
      <c r="H1150" s="2">
        <v>1000000</v>
      </c>
      <c r="I1150" s="2">
        <v>8.9372746599999997E-2</v>
      </c>
    </row>
    <row r="1151" spans="1:9" ht="15.75">
      <c r="A1151" s="2">
        <v>59358</v>
      </c>
      <c r="B1151" s="2">
        <v>43725.804687000003</v>
      </c>
      <c r="C1151" s="2">
        <v>-30244.970700000002</v>
      </c>
      <c r="D1151" s="2">
        <v>6.4651817E-2</v>
      </c>
      <c r="E1151" s="2">
        <v>-9.7944780999999995E-2</v>
      </c>
      <c r="F1151" s="2">
        <v>0.44988429540000002</v>
      </c>
      <c r="G1151" s="2">
        <v>73054.835936999996</v>
      </c>
      <c r="H1151" s="2">
        <v>1000000</v>
      </c>
      <c r="I1151" s="2">
        <v>8.9372746599999997E-2</v>
      </c>
    </row>
    <row r="1152" spans="1:9" ht="15.75">
      <c r="A1152" s="2">
        <v>59632</v>
      </c>
      <c r="B1152" s="2">
        <v>-45313.40625</v>
      </c>
      <c r="C1152" s="2">
        <v>22833.1875</v>
      </c>
      <c r="D1152" s="2">
        <v>-2.9711966999999999E-2</v>
      </c>
      <c r="E1152" s="2">
        <v>-3.3013921000000002E-2</v>
      </c>
      <c r="F1152" s="2">
        <v>0.5231556892</v>
      </c>
      <c r="G1152" s="2">
        <v>72671.6875</v>
      </c>
      <c r="H1152" s="2">
        <v>1000000</v>
      </c>
      <c r="I1152" s="2">
        <v>8.9372746599999997E-2</v>
      </c>
    </row>
    <row r="1153" spans="1:9" ht="15.75">
      <c r="A1153" s="2">
        <v>59634</v>
      </c>
      <c r="B1153" s="2">
        <v>-6140.4814450000003</v>
      </c>
      <c r="C1153" s="2">
        <v>-8184.0424800000001</v>
      </c>
      <c r="D1153" s="2">
        <v>0.29414483899999999</v>
      </c>
      <c r="E1153" s="2">
        <v>-0.71685731399999997</v>
      </c>
      <c r="F1153" s="2">
        <v>7.6656661033000004</v>
      </c>
      <c r="G1153" s="2">
        <v>72613.164061999996</v>
      </c>
      <c r="H1153" s="2">
        <v>1000000</v>
      </c>
      <c r="I1153" s="2">
        <v>8.9372746599999997E-2</v>
      </c>
    </row>
    <row r="1154" spans="1:9" ht="15.75">
      <c r="A1154" s="2">
        <v>59636</v>
      </c>
      <c r="B1154" s="2">
        <v>-2628.8386230000001</v>
      </c>
      <c r="C1154" s="2">
        <v>-4848.1279290000002</v>
      </c>
      <c r="D1154" s="2">
        <v>0.14696601030000001</v>
      </c>
      <c r="E1154" s="2">
        <v>-0.26675704099999997</v>
      </c>
      <c r="F1154" s="2">
        <v>3.6590230464000002</v>
      </c>
      <c r="G1154" s="2">
        <v>72612.71875</v>
      </c>
      <c r="H1154" s="2">
        <v>1000000</v>
      </c>
      <c r="I1154" s="2">
        <v>8.9372746599999997E-2</v>
      </c>
    </row>
    <row r="1155" spans="1:9" ht="15.75">
      <c r="A1155" s="2">
        <v>59638</v>
      </c>
      <c r="B1155" s="2">
        <v>-4762.8564450000003</v>
      </c>
      <c r="C1155" s="2">
        <v>1203.5115966000001</v>
      </c>
      <c r="D1155" s="2">
        <v>0.1065772995</v>
      </c>
      <c r="E1155" s="2">
        <v>-0.16038408800000001</v>
      </c>
      <c r="F1155" s="2">
        <v>1.8792052268999999</v>
      </c>
      <c r="G1155" s="2">
        <v>72604.976561999996</v>
      </c>
      <c r="H1155" s="2">
        <v>1000000</v>
      </c>
      <c r="I1155" s="2">
        <v>8.9372746599999997E-2</v>
      </c>
    </row>
    <row r="1156" spans="1:9" ht="15.75">
      <c r="A1156" s="2">
        <v>59648</v>
      </c>
      <c r="B1156" s="2">
        <v>703.66943359000004</v>
      </c>
      <c r="C1156" s="2">
        <v>-7022.6352530000004</v>
      </c>
      <c r="D1156" s="2">
        <v>0.56415462490000001</v>
      </c>
      <c r="E1156" s="2">
        <v>-0.998642802</v>
      </c>
      <c r="F1156" s="2">
        <v>11.019694328</v>
      </c>
      <c r="G1156" s="2">
        <v>72619.734375</v>
      </c>
      <c r="H1156" s="2">
        <v>1000000</v>
      </c>
      <c r="I1156" s="2">
        <v>8.9372746599999997E-2</v>
      </c>
    </row>
    <row r="1157" spans="1:9" ht="15.75">
      <c r="A1157" s="2">
        <v>59681</v>
      </c>
      <c r="B1157" s="2">
        <v>-28515.835930000001</v>
      </c>
      <c r="C1157" s="2">
        <v>-3012.5100090000001</v>
      </c>
      <c r="D1157" s="2">
        <v>3.3713359300000002E-2</v>
      </c>
      <c r="E1157" s="2">
        <v>-0.115956537</v>
      </c>
      <c r="F1157" s="2">
        <v>1.5083906650000001</v>
      </c>
      <c r="G1157" s="2">
        <v>72607.34375</v>
      </c>
      <c r="H1157" s="2">
        <v>1000000</v>
      </c>
      <c r="I1157" s="2">
        <v>8.9372746599999997E-2</v>
      </c>
    </row>
    <row r="1158" spans="1:9" ht="15.75">
      <c r="A1158" s="2">
        <v>59683</v>
      </c>
      <c r="B1158" s="2">
        <v>5962.1757811999996</v>
      </c>
      <c r="C1158" s="2">
        <v>3683.3884277000002</v>
      </c>
      <c r="D1158" s="2">
        <v>0.46390071510000003</v>
      </c>
      <c r="E1158" s="2">
        <v>-0.46908628899999999</v>
      </c>
      <c r="F1158" s="2">
        <v>7.2789726256999998</v>
      </c>
      <c r="G1158" s="2">
        <v>72604.71875</v>
      </c>
      <c r="H1158" s="2">
        <v>1000000</v>
      </c>
      <c r="I1158" s="2">
        <v>8.9372746599999997E-2</v>
      </c>
    </row>
    <row r="1159" spans="1:9" ht="15.75">
      <c r="A1159" s="2">
        <v>59864</v>
      </c>
      <c r="B1159" s="2">
        <v>-64665.046869999998</v>
      </c>
      <c r="C1159" s="2">
        <v>26796.427734000001</v>
      </c>
      <c r="D1159" s="2">
        <v>-5.6313942999999998E-2</v>
      </c>
      <c r="E1159" s="2">
        <v>-2.4433092999999999E-2</v>
      </c>
      <c r="F1159" s="2">
        <v>0.36242684720000001</v>
      </c>
      <c r="G1159" s="2">
        <v>72802.757811999996</v>
      </c>
      <c r="H1159" s="2">
        <v>1000000</v>
      </c>
      <c r="I1159" s="2">
        <v>8.9372746599999997E-2</v>
      </c>
    </row>
    <row r="1160" spans="1:9" ht="15.75">
      <c r="A1160" s="2">
        <v>59879</v>
      </c>
      <c r="B1160" s="2">
        <v>-6068.8935540000002</v>
      </c>
      <c r="C1160" s="2">
        <v>91937.609375</v>
      </c>
      <c r="D1160" s="2">
        <v>1.6691954799999999E-2</v>
      </c>
      <c r="E1160" s="2">
        <v>3.8623936400000003E-2</v>
      </c>
      <c r="F1160" s="2">
        <v>0.32624229780000003</v>
      </c>
      <c r="G1160" s="2">
        <v>72987.898436999996</v>
      </c>
      <c r="H1160" s="2">
        <v>1000000</v>
      </c>
      <c r="I1160" s="2">
        <v>8.9372746599999997E-2</v>
      </c>
    </row>
    <row r="1161" spans="1:9" ht="15.75">
      <c r="A1161" s="2">
        <v>59923</v>
      </c>
      <c r="B1161" s="2">
        <v>40150.328125</v>
      </c>
      <c r="C1161" s="2">
        <v>-53442.105459999999</v>
      </c>
      <c r="D1161" s="2">
        <v>0.32855549449999999</v>
      </c>
      <c r="E1161" s="2">
        <v>-0.47346803500000001</v>
      </c>
      <c r="F1161" s="2">
        <v>2.1445553302000002</v>
      </c>
      <c r="G1161" s="2">
        <v>72991.226561999996</v>
      </c>
      <c r="H1161" s="2">
        <v>1000000</v>
      </c>
      <c r="I1161" s="2">
        <v>8.9372746599999997E-2</v>
      </c>
    </row>
    <row r="1162" spans="1:9" ht="15.75">
      <c r="A1162" s="2">
        <v>59925</v>
      </c>
      <c r="B1162" s="2">
        <v>32902.464843000002</v>
      </c>
      <c r="C1162" s="2">
        <v>-50704.375</v>
      </c>
      <c r="D1162" s="2">
        <v>0.15353657300000001</v>
      </c>
      <c r="E1162" s="2">
        <v>-0.21007455799999999</v>
      </c>
      <c r="F1162" s="2">
        <v>1.0914497375000001</v>
      </c>
      <c r="G1162" s="2">
        <v>72965</v>
      </c>
      <c r="H1162" s="2">
        <v>1000000</v>
      </c>
      <c r="I1162" s="2">
        <v>8.9372746599999997E-2</v>
      </c>
    </row>
    <row r="1163" spans="1:9" ht="15.75">
      <c r="A1163" s="2">
        <v>60010</v>
      </c>
      <c r="B1163" s="2">
        <v>-22567.105459999999</v>
      </c>
      <c r="C1163" s="2">
        <v>-53679.476560000003</v>
      </c>
      <c r="D1163" s="2">
        <v>-1.4058216E-2</v>
      </c>
      <c r="E1163" s="2">
        <v>-0.487629443</v>
      </c>
      <c r="F1163" s="2">
        <v>2.1478939056000002</v>
      </c>
      <c r="G1163" s="2">
        <v>72855.882811999996</v>
      </c>
      <c r="H1163" s="2">
        <v>1000000</v>
      </c>
      <c r="I1163" s="2">
        <v>8.9372746599999997E-2</v>
      </c>
    </row>
    <row r="1164" spans="1:9" ht="15.75">
      <c r="A1164" s="2">
        <v>60053</v>
      </c>
      <c r="B1164" s="2">
        <v>-9906.8925780000009</v>
      </c>
      <c r="C1164" s="2">
        <v>25409.111327999999</v>
      </c>
      <c r="D1164" s="2">
        <v>3.67363281E-2</v>
      </c>
      <c r="E1164" s="2">
        <v>1.4772482199999999E-2</v>
      </c>
      <c r="F1164" s="2">
        <v>1.6628965139</v>
      </c>
      <c r="G1164" s="2">
        <v>72583.023436999996</v>
      </c>
      <c r="H1164" s="2">
        <v>1000000</v>
      </c>
      <c r="I1164" s="2">
        <v>8.9372746599999997E-2</v>
      </c>
    </row>
    <row r="1165" spans="1:9" ht="15.75">
      <c r="A1165" s="2">
        <v>60059</v>
      </c>
      <c r="B1165" s="2">
        <v>-45764.425779999998</v>
      </c>
      <c r="C1165" s="2">
        <v>-16358.634760000001</v>
      </c>
      <c r="D1165" s="2">
        <v>-0.103342272</v>
      </c>
      <c r="E1165" s="2">
        <v>-0.119471356</v>
      </c>
      <c r="F1165" s="2">
        <v>0.95702546830000002</v>
      </c>
      <c r="G1165" s="2">
        <v>72809.75</v>
      </c>
      <c r="H1165" s="2">
        <v>1000000</v>
      </c>
      <c r="I1165" s="2">
        <v>8.9372746599999997E-2</v>
      </c>
    </row>
    <row r="1166" spans="1:9" ht="15.75">
      <c r="A1166" s="2">
        <v>60062</v>
      </c>
      <c r="B1166" s="2">
        <v>18272.332031000002</v>
      </c>
      <c r="C1166" s="2">
        <v>47140.203125</v>
      </c>
      <c r="D1166" s="2">
        <v>0.116087459</v>
      </c>
      <c r="E1166" s="2">
        <v>3.96788083E-2</v>
      </c>
      <c r="F1166" s="2">
        <v>0.67449802160000005</v>
      </c>
      <c r="G1166" s="2">
        <v>72708.140625</v>
      </c>
      <c r="H1166" s="2">
        <v>1000000</v>
      </c>
      <c r="I1166" s="2">
        <v>8.9372746599999997E-2</v>
      </c>
    </row>
    <row r="1167" spans="1:9" ht="15.75">
      <c r="A1167" s="2">
        <v>60064</v>
      </c>
      <c r="B1167" s="2">
        <v>31950.119139999999</v>
      </c>
      <c r="C1167" s="2">
        <v>-10943.092769999999</v>
      </c>
      <c r="D1167" s="2">
        <v>2.7343403499999999E-2</v>
      </c>
      <c r="E1167" s="2">
        <v>6.0704983000000002E-3</v>
      </c>
      <c r="F1167" s="2">
        <v>0.23484100399999999</v>
      </c>
      <c r="G1167" s="2">
        <v>73031.757811999996</v>
      </c>
      <c r="H1167" s="2">
        <v>1000000</v>
      </c>
      <c r="I1167" s="2">
        <v>8.9372746599999997E-2</v>
      </c>
    </row>
    <row r="1168" spans="1:9" ht="15.75">
      <c r="A1168" s="2">
        <v>60066</v>
      </c>
      <c r="B1168" s="2">
        <v>48291.976562000003</v>
      </c>
      <c r="C1168" s="2">
        <v>256.83181761999998</v>
      </c>
      <c r="D1168" s="2">
        <v>0.44980278610000002</v>
      </c>
      <c r="E1168" s="2">
        <v>-0.225781962</v>
      </c>
      <c r="F1168" s="2">
        <v>2.5191476344999999</v>
      </c>
      <c r="G1168" s="2">
        <v>72792.203125</v>
      </c>
      <c r="H1168" s="2">
        <v>1000000</v>
      </c>
      <c r="I1168" s="2">
        <v>8.9372746599999997E-2</v>
      </c>
    </row>
    <row r="1169" spans="1:9" ht="15.75">
      <c r="A1169" s="2">
        <v>60139</v>
      </c>
      <c r="B1169" s="2">
        <v>-7494.7993159999996</v>
      </c>
      <c r="C1169" s="2">
        <v>2177.6408691000001</v>
      </c>
      <c r="D1169" s="2">
        <v>1.3905014991</v>
      </c>
      <c r="E1169" s="2">
        <v>-2.6007091990000002</v>
      </c>
      <c r="F1169" s="2">
        <v>39.187988281000003</v>
      </c>
      <c r="G1169" s="2">
        <v>72583.421875</v>
      </c>
      <c r="H1169" s="2">
        <v>1000000</v>
      </c>
      <c r="I1169" s="2">
        <v>8.9372746599999997E-2</v>
      </c>
    </row>
    <row r="1170" spans="1:9" ht="15.75">
      <c r="A1170" s="2">
        <v>60554</v>
      </c>
      <c r="B1170" s="2">
        <v>15204.723631999999</v>
      </c>
      <c r="C1170" s="2">
        <v>3083.4995116999999</v>
      </c>
      <c r="D1170" s="2">
        <v>0.36930465689999997</v>
      </c>
      <c r="E1170" s="2">
        <v>-0.206045493</v>
      </c>
      <c r="F1170" s="2">
        <v>3.5100774764999998</v>
      </c>
      <c r="G1170" s="2">
        <v>72637.132811999996</v>
      </c>
      <c r="H1170" s="2">
        <v>1000000</v>
      </c>
      <c r="I1170" s="2">
        <v>8.9372746599999997E-2</v>
      </c>
    </row>
    <row r="1171" spans="1:9" ht="15.75">
      <c r="A1171" s="2">
        <v>60556</v>
      </c>
      <c r="B1171" s="2">
        <v>59615.40625</v>
      </c>
      <c r="C1171" s="2">
        <v>-54118.34375</v>
      </c>
      <c r="D1171" s="2">
        <v>0.20686909549999999</v>
      </c>
      <c r="E1171" s="2">
        <v>-0.176747873</v>
      </c>
      <c r="F1171" s="2">
        <v>0.56014490120000004</v>
      </c>
      <c r="G1171" s="2">
        <v>73275.984375</v>
      </c>
      <c r="H1171" s="2">
        <v>1000000</v>
      </c>
      <c r="I1171" s="2">
        <v>8.9372746599999997E-2</v>
      </c>
    </row>
    <row r="1172" spans="1:9" ht="15.75">
      <c r="A1172" s="2">
        <v>60624</v>
      </c>
      <c r="B1172" s="2">
        <v>-10828.179679999999</v>
      </c>
      <c r="C1172" s="2">
        <v>516.33331297999996</v>
      </c>
      <c r="D1172" s="2">
        <v>-8.1087677999999996E-2</v>
      </c>
      <c r="E1172" s="2">
        <v>-0.109119355</v>
      </c>
      <c r="F1172" s="2">
        <v>1.1803218125999999</v>
      </c>
      <c r="G1172" s="2">
        <v>72626.84375</v>
      </c>
      <c r="H1172" s="2">
        <v>1000000</v>
      </c>
      <c r="I1172" s="2">
        <v>8.9372746599999997E-2</v>
      </c>
    </row>
    <row r="1173" spans="1:9" ht="15.75">
      <c r="A1173" s="2">
        <v>60631</v>
      </c>
      <c r="B1173" s="2">
        <v>-18543.82617</v>
      </c>
      <c r="C1173" s="2">
        <v>-21756.134760000001</v>
      </c>
      <c r="D1173" s="2">
        <v>-5.0347913000000001E-2</v>
      </c>
      <c r="E1173" s="2">
        <v>-8.8867082999999999E-2</v>
      </c>
      <c r="F1173" s="2">
        <v>0.2923035323</v>
      </c>
      <c r="G1173" s="2">
        <v>72899.117186999996</v>
      </c>
      <c r="H1173" s="2">
        <v>1000000</v>
      </c>
      <c r="I1173" s="2">
        <v>8.9372746599999997E-2</v>
      </c>
    </row>
    <row r="1174" spans="1:9" ht="15.75">
      <c r="A1174" s="2">
        <v>60774</v>
      </c>
      <c r="B1174" s="2">
        <v>7000.3125</v>
      </c>
      <c r="C1174" s="2">
        <v>-69605.984370000006</v>
      </c>
      <c r="D1174" s="2">
        <v>6.8201728099999998E-2</v>
      </c>
      <c r="E1174" s="2">
        <v>-0.157547295</v>
      </c>
      <c r="F1174" s="2">
        <v>0.42193791269999997</v>
      </c>
      <c r="G1174" s="2">
        <v>73200.132811999996</v>
      </c>
      <c r="H1174" s="2">
        <v>1000000</v>
      </c>
      <c r="I1174" s="2">
        <v>8.9372746599999997E-2</v>
      </c>
    </row>
    <row r="1175" spans="1:9" ht="15.75">
      <c r="A1175" s="2">
        <v>60821</v>
      </c>
      <c r="B1175" s="2">
        <v>-11000.39453</v>
      </c>
      <c r="C1175" s="2">
        <v>41222.296875</v>
      </c>
      <c r="D1175" s="2">
        <v>3.8400702100000003E-2</v>
      </c>
      <c r="E1175" s="2">
        <v>0.55772745599999995</v>
      </c>
      <c r="F1175" s="2">
        <v>5.8004169464000004</v>
      </c>
      <c r="G1175" s="2">
        <v>72608.695311999996</v>
      </c>
      <c r="H1175" s="2">
        <v>1000000</v>
      </c>
      <c r="I1175" s="2">
        <v>8.9372746599999997E-2</v>
      </c>
    </row>
    <row r="1176" spans="1:9" ht="15.75">
      <c r="A1176" s="2">
        <v>60843</v>
      </c>
      <c r="B1176" s="2">
        <v>-21991.710930000001</v>
      </c>
      <c r="C1176" s="2">
        <v>5592.6210936999996</v>
      </c>
      <c r="D1176" s="2">
        <v>-9.1934897000000002E-2</v>
      </c>
      <c r="E1176" s="2">
        <v>-8.9407852999999995E-2</v>
      </c>
      <c r="F1176" s="2">
        <v>2.4756245613000001</v>
      </c>
      <c r="G1176" s="2">
        <v>72590.203125</v>
      </c>
      <c r="H1176" s="2">
        <v>1000000</v>
      </c>
      <c r="I1176" s="2">
        <v>8.9372746599999997E-2</v>
      </c>
    </row>
    <row r="1177" spans="1:9" ht="15.75">
      <c r="A1177" s="2">
        <v>60845</v>
      </c>
      <c r="B1177" s="2">
        <v>11116.558593</v>
      </c>
      <c r="C1177" s="2">
        <v>-5278.4282219999996</v>
      </c>
      <c r="D1177" s="2">
        <v>0.69798070189999994</v>
      </c>
      <c r="E1177" s="2">
        <v>-0.70423525499999995</v>
      </c>
      <c r="F1177" s="2">
        <v>8.0619325636999992</v>
      </c>
      <c r="G1177" s="2">
        <v>72641.476561999996</v>
      </c>
      <c r="H1177" s="2">
        <v>1000000</v>
      </c>
      <c r="I1177" s="2">
        <v>8.9372746599999997E-2</v>
      </c>
    </row>
    <row r="1178" spans="1:9" ht="15.75">
      <c r="A1178" s="2">
        <v>60947</v>
      </c>
      <c r="B1178" s="2">
        <v>20856.134764999999</v>
      </c>
      <c r="C1178" s="2">
        <v>-4159.5336909999996</v>
      </c>
      <c r="D1178" s="2">
        <v>0.43202161779999998</v>
      </c>
      <c r="E1178" s="2">
        <v>-0.28347176299999999</v>
      </c>
      <c r="F1178" s="2">
        <v>3.2610127924999999</v>
      </c>
      <c r="G1178" s="2">
        <v>72677.273436999996</v>
      </c>
      <c r="H1178" s="2">
        <v>1000000</v>
      </c>
      <c r="I1178" s="2">
        <v>8.9372746599999997E-2</v>
      </c>
    </row>
    <row r="1179" spans="1:9" ht="15.75">
      <c r="A1179" s="2">
        <v>60956</v>
      </c>
      <c r="B1179" s="2">
        <v>652.88812255000005</v>
      </c>
      <c r="C1179" s="2">
        <v>30743.095702999999</v>
      </c>
      <c r="D1179" s="2">
        <v>7.0945166000000004E-2</v>
      </c>
      <c r="E1179" s="2">
        <v>-1.8705457000000002E-2</v>
      </c>
      <c r="F1179" s="2">
        <v>1.0578272341999999</v>
      </c>
      <c r="G1179" s="2">
        <v>72601.039061999996</v>
      </c>
      <c r="H1179" s="2">
        <v>1000000</v>
      </c>
      <c r="I1179" s="2">
        <v>8.9372746599999997E-2</v>
      </c>
    </row>
    <row r="1180" spans="1:9" ht="15.75">
      <c r="A1180" s="2">
        <v>60958</v>
      </c>
      <c r="B1180" s="2">
        <v>-14449.467769999999</v>
      </c>
      <c r="C1180" s="2">
        <v>-19921.144530000001</v>
      </c>
      <c r="D1180" s="2">
        <v>0.21511124070000001</v>
      </c>
      <c r="E1180" s="2">
        <v>-0.74118912199999998</v>
      </c>
      <c r="F1180" s="2">
        <v>6.5131516455999998</v>
      </c>
      <c r="G1180" s="2">
        <v>72643.203125</v>
      </c>
      <c r="H1180" s="2">
        <v>1000000</v>
      </c>
      <c r="I1180" s="2">
        <v>8.9372746599999997E-2</v>
      </c>
    </row>
    <row r="1181" spans="1:9" ht="15.75">
      <c r="A1181" s="2">
        <v>60966</v>
      </c>
      <c r="B1181" s="2">
        <v>-50423.679680000001</v>
      </c>
      <c r="C1181" s="2">
        <v>46272.121093000002</v>
      </c>
      <c r="D1181" s="2">
        <v>-4.0723483999999997E-2</v>
      </c>
      <c r="E1181" s="2">
        <v>-5.694513E-3</v>
      </c>
      <c r="F1181" s="2">
        <v>1.1768931149999999</v>
      </c>
      <c r="G1181" s="2">
        <v>72596.65625</v>
      </c>
      <c r="H1181" s="2">
        <v>1000000</v>
      </c>
      <c r="I1181" s="2">
        <v>8.9372746599999997E-2</v>
      </c>
    </row>
    <row r="1182" spans="1:9" ht="15.75">
      <c r="A1182" s="2">
        <v>60968</v>
      </c>
      <c r="B1182" s="2">
        <v>77670.53125</v>
      </c>
      <c r="C1182" s="2">
        <v>-23038.728510000001</v>
      </c>
      <c r="D1182" s="2">
        <v>0.19231468430000001</v>
      </c>
      <c r="E1182" s="2">
        <v>-6.4080908000000006E-2</v>
      </c>
      <c r="F1182" s="2">
        <v>0.88627839080000004</v>
      </c>
      <c r="G1182" s="2">
        <v>73078.523436999996</v>
      </c>
      <c r="H1182" s="2">
        <v>1000000</v>
      </c>
      <c r="I1182" s="2">
        <v>8.9372746599999997E-2</v>
      </c>
    </row>
    <row r="1183" spans="1:9" ht="15.75">
      <c r="A1183" s="2">
        <v>60970</v>
      </c>
      <c r="B1183" s="2">
        <v>103913.92187000001</v>
      </c>
      <c r="C1183" s="2">
        <v>18222.021484000001</v>
      </c>
      <c r="D1183" s="2">
        <v>4.4337697299999999E-2</v>
      </c>
      <c r="E1183" s="2">
        <v>-2.3149590000000001E-2</v>
      </c>
      <c r="F1183" s="2">
        <v>0.108949773</v>
      </c>
      <c r="G1183" s="2">
        <v>73671.890625</v>
      </c>
      <c r="H1183" s="2">
        <v>1000000</v>
      </c>
      <c r="I1183" s="2">
        <v>8.9372746599999997E-2</v>
      </c>
    </row>
    <row r="1184" spans="1:9" ht="15.75">
      <c r="A1184" s="2">
        <v>60977</v>
      </c>
      <c r="B1184" s="2">
        <v>30489.484375</v>
      </c>
      <c r="C1184" s="2">
        <v>-7100.780761</v>
      </c>
      <c r="D1184" s="2">
        <v>0.1346621066</v>
      </c>
      <c r="E1184" s="2">
        <v>-7.7542051000000001E-2</v>
      </c>
      <c r="F1184" s="2">
        <v>1.2348048686999999</v>
      </c>
      <c r="G1184" s="2">
        <v>72737.5625</v>
      </c>
      <c r="H1184" s="2">
        <v>1000000</v>
      </c>
      <c r="I1184" s="2">
        <v>8.9372746599999997E-2</v>
      </c>
    </row>
    <row r="1185" spans="1:9" ht="15.75">
      <c r="A1185" s="2">
        <v>60979</v>
      </c>
      <c r="B1185" s="2">
        <v>14316.329100999999</v>
      </c>
      <c r="C1185" s="2">
        <v>12206.194335</v>
      </c>
      <c r="D1185" s="2">
        <v>0.18555463850000001</v>
      </c>
      <c r="E1185" s="2">
        <v>-0.16440771500000001</v>
      </c>
      <c r="F1185" s="2">
        <v>2.4754688739000001</v>
      </c>
      <c r="G1185" s="2">
        <v>72620.179686999996</v>
      </c>
      <c r="H1185" s="2">
        <v>1000000</v>
      </c>
      <c r="I1185" s="2">
        <v>8.9372746599999997E-2</v>
      </c>
    </row>
    <row r="1186" spans="1:9" ht="15.75">
      <c r="A1186" s="2">
        <v>60991</v>
      </c>
      <c r="B1186" s="2">
        <v>5794.7128905999998</v>
      </c>
      <c r="C1186" s="2">
        <v>6577.8930664</v>
      </c>
      <c r="D1186" s="2">
        <v>4.6764173507000004</v>
      </c>
      <c r="E1186" s="2">
        <v>-4.0097026820000004</v>
      </c>
      <c r="F1186" s="2">
        <v>70.316101074000002</v>
      </c>
      <c r="G1186" s="2">
        <v>72597.03125</v>
      </c>
      <c r="H1186" s="2">
        <v>1000000</v>
      </c>
      <c r="I1186" s="2">
        <v>8.9372746599999997E-2</v>
      </c>
    </row>
    <row r="1187" spans="1:9" ht="15.75">
      <c r="A1187" s="2">
        <v>61014</v>
      </c>
      <c r="B1187" s="2">
        <v>3548.1391601</v>
      </c>
      <c r="C1187" s="2">
        <v>-1692.693481</v>
      </c>
      <c r="D1187" s="2">
        <v>0.58860445019999996</v>
      </c>
      <c r="E1187" s="2">
        <v>-0.70343172499999995</v>
      </c>
      <c r="F1187" s="2">
        <v>9.1760721206000007</v>
      </c>
      <c r="G1187" s="2">
        <v>72611.4375</v>
      </c>
      <c r="H1187" s="2">
        <v>1000000</v>
      </c>
      <c r="I1187" s="2">
        <v>8.9372746599999997E-2</v>
      </c>
    </row>
    <row r="1188" spans="1:9" ht="15.75">
      <c r="A1188" s="2">
        <v>61016</v>
      </c>
      <c r="B1188" s="2">
        <v>-5888.7075189999996</v>
      </c>
      <c r="C1188" s="2">
        <v>-7348.6933589999999</v>
      </c>
      <c r="D1188" s="2">
        <v>0.27854782340000001</v>
      </c>
      <c r="E1188" s="2">
        <v>-0.60733306399999998</v>
      </c>
      <c r="F1188" s="2">
        <v>7.2362303732999997</v>
      </c>
      <c r="G1188" s="2">
        <v>72610.71875</v>
      </c>
      <c r="H1188" s="2">
        <v>1000000</v>
      </c>
      <c r="I1188" s="2">
        <v>8.9372746599999997E-2</v>
      </c>
    </row>
    <row r="1189" spans="1:9" ht="15.75">
      <c r="A1189" s="2">
        <v>61018</v>
      </c>
      <c r="B1189" s="2">
        <v>42040.171875</v>
      </c>
      <c r="C1189" s="2">
        <v>-18938.800780000001</v>
      </c>
      <c r="D1189" s="2">
        <v>0.63608169550000004</v>
      </c>
      <c r="E1189" s="2">
        <v>-0.50124126599999996</v>
      </c>
      <c r="F1189" s="2">
        <v>4.4807791709</v>
      </c>
      <c r="G1189" s="2">
        <v>72795.164061999996</v>
      </c>
      <c r="H1189" s="2">
        <v>1000000</v>
      </c>
      <c r="I1189" s="2">
        <v>8.9372746599999997E-2</v>
      </c>
    </row>
    <row r="1190" spans="1:9" ht="15.75">
      <c r="A1190" s="2">
        <v>61024</v>
      </c>
      <c r="B1190" s="2">
        <v>9799.9755858999997</v>
      </c>
      <c r="C1190" s="2">
        <v>-59916.242180000001</v>
      </c>
      <c r="D1190" s="2">
        <v>3.1473375800000002E-2</v>
      </c>
      <c r="E1190" s="2">
        <v>-7.7378898000000002E-2</v>
      </c>
      <c r="F1190" s="2">
        <v>0.1892725676</v>
      </c>
      <c r="G1190" s="2">
        <v>73305.179686999996</v>
      </c>
      <c r="H1190" s="2">
        <v>1000000</v>
      </c>
      <c r="I1190" s="2">
        <v>8.9372746599999997E-2</v>
      </c>
    </row>
    <row r="1191" spans="1:9" ht="15.75">
      <c r="A1191" s="2">
        <v>61026</v>
      </c>
      <c r="B1191" s="2">
        <v>-17277.208979999999</v>
      </c>
      <c r="C1191" s="2">
        <v>6610.2211914</v>
      </c>
      <c r="D1191" s="2">
        <v>1.24503141E-2</v>
      </c>
      <c r="E1191" s="2">
        <v>-2.8290948999999999E-2</v>
      </c>
      <c r="F1191" s="2">
        <v>1.3356176613999999</v>
      </c>
      <c r="G1191" s="2">
        <v>72596.046875</v>
      </c>
      <c r="H1191" s="2">
        <v>1000000</v>
      </c>
      <c r="I1191" s="2">
        <v>8.9372746599999997E-2</v>
      </c>
    </row>
    <row r="1192" spans="1:9" ht="15.75">
      <c r="A1192" s="2">
        <v>62422</v>
      </c>
      <c r="B1192" s="2">
        <v>2807.2297362999998</v>
      </c>
      <c r="C1192" s="2">
        <v>-9654.8388670000004</v>
      </c>
      <c r="D1192" s="2">
        <v>0.13922771810000001</v>
      </c>
      <c r="E1192" s="2">
        <v>-0.25826117300000001</v>
      </c>
      <c r="F1192" s="2">
        <v>2.3168120384000002</v>
      </c>
      <c r="G1192" s="2">
        <v>72641.203125</v>
      </c>
      <c r="H1192" s="2">
        <v>1000000</v>
      </c>
      <c r="I1192" s="2">
        <v>8.9372746599999997E-2</v>
      </c>
    </row>
    <row r="1193" spans="1:9" ht="15.75">
      <c r="A1193" s="2">
        <v>62424</v>
      </c>
      <c r="B1193" s="2">
        <v>46754.449218000002</v>
      </c>
      <c r="C1193" s="2">
        <v>-9615.9775389999995</v>
      </c>
      <c r="D1193" s="2">
        <v>0.57870924469999996</v>
      </c>
      <c r="E1193" s="2">
        <v>-0.32570058099999999</v>
      </c>
      <c r="F1193" s="2">
        <v>2.3708703516999998</v>
      </c>
      <c r="G1193" s="2">
        <v>72870.148436999996</v>
      </c>
      <c r="H1193" s="2">
        <v>1000000</v>
      </c>
      <c r="I1193" s="2">
        <v>8.9372746599999997E-2</v>
      </c>
    </row>
    <row r="1194" spans="1:9" ht="15.75">
      <c r="A1194" s="2">
        <v>62426</v>
      </c>
      <c r="B1194" s="2">
        <v>31847.724609000001</v>
      </c>
      <c r="C1194" s="2">
        <v>14787.176756999999</v>
      </c>
      <c r="D1194" s="2">
        <v>0.37966346740000001</v>
      </c>
      <c r="E1194" s="2">
        <v>7.6934886000000003E-3</v>
      </c>
      <c r="F1194" s="2">
        <v>1.8828392028000001</v>
      </c>
      <c r="G1194" s="2">
        <v>72716.398436999996</v>
      </c>
      <c r="H1194" s="2">
        <v>1000000</v>
      </c>
      <c r="I1194" s="2">
        <v>8.9372746599999997E-2</v>
      </c>
    </row>
    <row r="1195" spans="1:9" ht="15.75">
      <c r="A1195" s="2">
        <v>62428</v>
      </c>
      <c r="B1195" s="2">
        <v>-49140.378900000003</v>
      </c>
      <c r="C1195" s="2">
        <v>34757.742187000003</v>
      </c>
      <c r="D1195" s="2">
        <v>-0.12088295</v>
      </c>
      <c r="E1195" s="2">
        <v>5.5349644199999999E-2</v>
      </c>
      <c r="F1195" s="2">
        <v>0.46432515969999999</v>
      </c>
      <c r="G1195" s="2">
        <v>72866.632811999996</v>
      </c>
      <c r="H1195" s="2">
        <v>1000000</v>
      </c>
      <c r="I1195" s="2">
        <v>8.9372746599999997E-2</v>
      </c>
    </row>
    <row r="1196" spans="1:9" ht="15.75">
      <c r="A1196" s="2">
        <v>62431</v>
      </c>
      <c r="B1196" s="2">
        <v>2543.5451659999999</v>
      </c>
      <c r="C1196" s="2">
        <v>2603.9545898000001</v>
      </c>
      <c r="D1196" s="2">
        <v>0.26281708469999998</v>
      </c>
      <c r="E1196" s="2">
        <v>-0.23759074499999999</v>
      </c>
      <c r="F1196" s="2">
        <v>3.7190747261000001</v>
      </c>
      <c r="G1196" s="2">
        <v>72601.5625</v>
      </c>
      <c r="H1196" s="2">
        <v>1000000</v>
      </c>
      <c r="I1196" s="2">
        <v>8.9372746599999997E-2</v>
      </c>
    </row>
    <row r="1197" spans="1:9" ht="15.75">
      <c r="A1197" s="2">
        <v>62433</v>
      </c>
      <c r="B1197" s="2">
        <v>-6986.1459960000002</v>
      </c>
      <c r="C1197" s="2">
        <v>773.37915038999995</v>
      </c>
      <c r="D1197" s="2">
        <v>0.10136225810000001</v>
      </c>
      <c r="E1197" s="2">
        <v>-0.226888701</v>
      </c>
      <c r="F1197" s="2">
        <v>3.3402945995</v>
      </c>
      <c r="G1197" s="2">
        <v>72591.960936999996</v>
      </c>
      <c r="H1197" s="2">
        <v>1000000</v>
      </c>
      <c r="I1197" s="2">
        <v>8.9372746599999997E-2</v>
      </c>
    </row>
    <row r="1198" spans="1:9" ht="15.75">
      <c r="A1198" s="2">
        <v>62554</v>
      </c>
      <c r="B1198" s="2">
        <v>32867.4375</v>
      </c>
      <c r="C1198" s="2">
        <v>-33337.277340000001</v>
      </c>
      <c r="D1198" s="2">
        <v>0.14736738799999999</v>
      </c>
      <c r="E1198" s="2">
        <v>-0.124573975</v>
      </c>
      <c r="F1198" s="2">
        <v>0.5100048184</v>
      </c>
      <c r="G1198" s="2">
        <v>73047.539061999996</v>
      </c>
      <c r="H1198" s="2">
        <v>1000000</v>
      </c>
      <c r="I1198" s="2">
        <v>8.9372746599999997E-2</v>
      </c>
    </row>
    <row r="1199" spans="1:9" ht="15.75">
      <c r="A1199" s="2">
        <v>62556</v>
      </c>
      <c r="B1199" s="2">
        <v>29244.841796000001</v>
      </c>
      <c r="C1199" s="2">
        <v>56997.859375</v>
      </c>
      <c r="D1199" s="2">
        <v>0.26961854099999999</v>
      </c>
      <c r="E1199" s="2">
        <v>0.39646303649999998</v>
      </c>
      <c r="F1199" s="2">
        <v>1.1308755874</v>
      </c>
      <c r="G1199" s="2">
        <v>72981.734375</v>
      </c>
      <c r="H1199" s="2">
        <v>1000000</v>
      </c>
      <c r="I1199" s="2">
        <v>8.9372746599999997E-2</v>
      </c>
    </row>
    <row r="1200" spans="1:9" ht="15.75">
      <c r="A1200" s="2">
        <v>62598</v>
      </c>
      <c r="B1200" s="2">
        <v>11077.322265000001</v>
      </c>
      <c r="C1200" s="2">
        <v>124930.375</v>
      </c>
      <c r="D1200" s="2">
        <v>6.0065444500000002E-2</v>
      </c>
      <c r="E1200" s="2">
        <v>0.20332266390000001</v>
      </c>
      <c r="F1200" s="2">
        <v>0.30237901210000001</v>
      </c>
      <c r="G1200" s="2">
        <v>73885.0625</v>
      </c>
      <c r="H1200" s="2">
        <v>1000000</v>
      </c>
      <c r="I1200" s="2">
        <v>8.9372746599999997E-2</v>
      </c>
    </row>
    <row r="1201" spans="1:9" ht="15.75">
      <c r="A1201" s="2">
        <v>62600</v>
      </c>
      <c r="B1201" s="2">
        <v>6060.2661132000003</v>
      </c>
      <c r="C1201" s="2">
        <v>11541.610350999999</v>
      </c>
      <c r="D1201" s="2">
        <v>0.48109152910000003</v>
      </c>
      <c r="E1201" s="2">
        <v>-0.11148875900000001</v>
      </c>
      <c r="F1201" s="2">
        <v>5.9532709120999998</v>
      </c>
      <c r="G1201" s="2">
        <v>72596.5625</v>
      </c>
      <c r="H1201" s="2">
        <v>1000000</v>
      </c>
      <c r="I1201" s="2">
        <v>8.9372746599999997E-2</v>
      </c>
    </row>
    <row r="1202" spans="1:9" ht="15.75">
      <c r="A1202" s="2">
        <v>62611</v>
      </c>
      <c r="B1202" s="2">
        <v>-75930.007809999996</v>
      </c>
      <c r="C1202" s="2">
        <v>-9962.9863280000009</v>
      </c>
      <c r="D1202" s="2">
        <v>-0.69597619700000002</v>
      </c>
      <c r="E1202" s="2">
        <v>-0.275328725</v>
      </c>
      <c r="F1202" s="2">
        <v>2.5334722995000001</v>
      </c>
      <c r="G1202" s="2">
        <v>72901.320311999996</v>
      </c>
      <c r="H1202" s="2">
        <v>1000000</v>
      </c>
      <c r="I1202" s="2">
        <v>8.9372746599999997E-2</v>
      </c>
    </row>
    <row r="1203" spans="1:9" ht="15.75">
      <c r="A1203" s="2">
        <v>62675</v>
      </c>
      <c r="B1203" s="2">
        <v>2498.7055664</v>
      </c>
      <c r="C1203" s="2">
        <v>5519.9873046000002</v>
      </c>
      <c r="D1203" s="2">
        <v>0.19567635650000001</v>
      </c>
      <c r="E1203" s="2">
        <v>-0.147580236</v>
      </c>
      <c r="F1203" s="2">
        <v>2.6448743342999999</v>
      </c>
      <c r="G1203" s="2">
        <v>72599.34375</v>
      </c>
      <c r="H1203" s="2">
        <v>1000000</v>
      </c>
      <c r="I1203" s="2">
        <v>8.9372746599999997E-2</v>
      </c>
    </row>
    <row r="1204" spans="1:9" ht="15.75">
      <c r="A1204" s="2">
        <v>62706</v>
      </c>
      <c r="B1204" s="2">
        <v>28611.896484000001</v>
      </c>
      <c r="C1204" s="2">
        <v>-9233.3603509999994</v>
      </c>
      <c r="D1204" s="2">
        <v>0.43539923419999998</v>
      </c>
      <c r="E1204" s="2">
        <v>-0.25547790500000001</v>
      </c>
      <c r="F1204" s="2">
        <v>2.200965166</v>
      </c>
      <c r="G1204" s="2">
        <v>72744.109375</v>
      </c>
      <c r="H1204" s="2">
        <v>1000000</v>
      </c>
      <c r="I1204" s="2">
        <v>8.9372746599999997E-2</v>
      </c>
    </row>
    <row r="1205" spans="1:9" ht="15.75">
      <c r="A1205" s="2">
        <v>63003</v>
      </c>
      <c r="B1205" s="2">
        <v>-11549.47558</v>
      </c>
      <c r="C1205" s="2">
        <v>2221.3298338999998</v>
      </c>
      <c r="D1205" s="2">
        <v>2.22370941E-2</v>
      </c>
      <c r="E1205" s="2">
        <v>-0.35098910300000002</v>
      </c>
      <c r="F1205" s="2">
        <v>6.1577243804000004</v>
      </c>
      <c r="G1205" s="2">
        <v>72585.351561999996</v>
      </c>
      <c r="H1205" s="2">
        <v>1000000</v>
      </c>
      <c r="I1205" s="2">
        <v>8.9372746599999997E-2</v>
      </c>
    </row>
    <row r="1206" spans="1:9" ht="15.75">
      <c r="A1206" s="2">
        <v>63101</v>
      </c>
      <c r="B1206" s="2">
        <v>-11694.539059999999</v>
      </c>
      <c r="C1206" s="2">
        <v>60431.597655999998</v>
      </c>
      <c r="D1206" s="3">
        <v>9.7666340000000007E-5</v>
      </c>
      <c r="E1206" s="2">
        <v>0.17231941219999999</v>
      </c>
      <c r="F1206" s="2">
        <v>0.76187866920000002</v>
      </c>
      <c r="G1206" s="2">
        <v>72757.90625</v>
      </c>
      <c r="H1206" s="2">
        <v>1000000</v>
      </c>
      <c r="I1206" s="2">
        <v>8.9372746599999997E-2</v>
      </c>
    </row>
    <row r="1207" spans="1:9" ht="15.75">
      <c r="A1207" s="2">
        <v>63703</v>
      </c>
      <c r="B1207" s="2">
        <v>-685.24853510000003</v>
      </c>
      <c r="C1207" s="2">
        <v>9291.5322264999995</v>
      </c>
      <c r="D1207" s="2">
        <v>0.2153621912</v>
      </c>
      <c r="E1207" s="2">
        <v>-7.6489280000000002E-3</v>
      </c>
      <c r="F1207" s="2">
        <v>5.1083922385999996</v>
      </c>
      <c r="G1207" s="2">
        <v>72588.257811999996</v>
      </c>
      <c r="H1207" s="2">
        <v>1000000</v>
      </c>
      <c r="I1207" s="2">
        <v>8.9372746599999997E-2</v>
      </c>
    </row>
    <row r="1208" spans="1:9" ht="15.75">
      <c r="A1208" s="2">
        <v>63744</v>
      </c>
      <c r="B1208" s="2">
        <v>5115.25</v>
      </c>
      <c r="C1208" s="2">
        <v>7732.7802733999997</v>
      </c>
      <c r="D1208" s="2">
        <v>0.46846228829999997</v>
      </c>
      <c r="E1208" s="2">
        <v>-3.2028846E-2</v>
      </c>
      <c r="F1208" s="2">
        <v>4.8646731375999996</v>
      </c>
      <c r="G1208" s="2">
        <v>72602.429686999996</v>
      </c>
      <c r="H1208" s="2">
        <v>1000000</v>
      </c>
      <c r="I1208" s="2">
        <v>8.9372746599999997E-2</v>
      </c>
    </row>
    <row r="1209" spans="1:9" ht="15.75">
      <c r="A1209" s="2">
        <v>63749</v>
      </c>
      <c r="B1209" s="2">
        <v>7597.6225585000002</v>
      </c>
      <c r="C1209" s="2">
        <v>78963.820311999996</v>
      </c>
      <c r="D1209" s="2">
        <v>6.3169255800000004E-2</v>
      </c>
      <c r="E1209" s="2">
        <v>0.34792745110000001</v>
      </c>
      <c r="F1209" s="2">
        <v>0.34173792600000003</v>
      </c>
      <c r="G1209" s="2">
        <v>73741.34375</v>
      </c>
      <c r="H1209" s="2">
        <v>1000000</v>
      </c>
      <c r="I1209" s="2">
        <v>8.9372746599999997E-2</v>
      </c>
    </row>
    <row r="1210" spans="1:9" ht="15.75">
      <c r="A1210" s="2">
        <v>63751</v>
      </c>
      <c r="B1210" s="2">
        <v>6047.0737304000004</v>
      </c>
      <c r="C1210" s="2">
        <v>-27664.136709999999</v>
      </c>
      <c r="D1210" s="2">
        <v>3.4056030199999997E-2</v>
      </c>
      <c r="E1210" s="2">
        <v>-9.2373943999999999E-2</v>
      </c>
      <c r="F1210" s="2">
        <v>0.35875022410000001</v>
      </c>
      <c r="G1210" s="2">
        <v>72884.75</v>
      </c>
      <c r="H1210" s="2">
        <v>1000000</v>
      </c>
      <c r="I1210" s="2">
        <v>8.9372746599999997E-2</v>
      </c>
    </row>
    <row r="1211" spans="1:9" ht="15.75">
      <c r="A1211" s="2">
        <v>63753</v>
      </c>
      <c r="B1211" s="2">
        <v>-23896.804680000001</v>
      </c>
      <c r="C1211" s="2">
        <v>44084.105468000002</v>
      </c>
      <c r="D1211" s="2">
        <v>-0.255959838</v>
      </c>
      <c r="E1211" s="2">
        <v>0.54242968550000004</v>
      </c>
      <c r="F1211" s="2">
        <v>1.6867092847</v>
      </c>
      <c r="G1211" s="2">
        <v>72817.523436999996</v>
      </c>
      <c r="H1211" s="2">
        <v>1000000</v>
      </c>
      <c r="I1211" s="2">
        <v>8.9372746599999997E-2</v>
      </c>
    </row>
    <row r="1212" spans="1:9" ht="15.75">
      <c r="A1212" s="2">
        <v>63755</v>
      </c>
      <c r="B1212" s="2">
        <v>-13876.16308</v>
      </c>
      <c r="C1212" s="2">
        <v>63356.40625</v>
      </c>
      <c r="D1212" s="2">
        <v>-1.8303864999999999E-2</v>
      </c>
      <c r="E1212" s="2">
        <v>0.28853657840000002</v>
      </c>
      <c r="F1212" s="2">
        <v>0.66169518230000002</v>
      </c>
      <c r="G1212" s="2">
        <v>73040.609375</v>
      </c>
      <c r="H1212" s="2">
        <v>1000000</v>
      </c>
      <c r="I1212" s="2">
        <v>8.9372746599999997E-2</v>
      </c>
    </row>
    <row r="1213" spans="1:9" ht="15.75">
      <c r="A1213" s="2">
        <v>63790</v>
      </c>
      <c r="B1213" s="2">
        <v>33210.339843000002</v>
      </c>
      <c r="C1213" s="2">
        <v>6422.6225585000002</v>
      </c>
      <c r="D1213" s="2">
        <v>0.34653902050000002</v>
      </c>
      <c r="E1213" s="2">
        <v>-2.9657432000000001E-2</v>
      </c>
      <c r="F1213" s="2">
        <v>1.1006759404999999</v>
      </c>
      <c r="G1213" s="2">
        <v>72799.179686999996</v>
      </c>
      <c r="H1213" s="2">
        <v>1000000</v>
      </c>
      <c r="I1213" s="2">
        <v>8.9372746599999997E-2</v>
      </c>
    </row>
    <row r="1214" spans="1:9" ht="15.75">
      <c r="A1214" s="2">
        <v>63867</v>
      </c>
      <c r="B1214" s="2">
        <v>-8654.5507809999999</v>
      </c>
      <c r="C1214" s="2">
        <v>5051.6953125</v>
      </c>
      <c r="D1214" s="2">
        <v>-6.0899235000000003E-2</v>
      </c>
      <c r="E1214" s="2">
        <v>-0.11054012100000001</v>
      </c>
      <c r="F1214" s="2">
        <v>2.7641198634999999</v>
      </c>
      <c r="G1214" s="2">
        <v>72588.929686999996</v>
      </c>
      <c r="H1214" s="2">
        <v>1000000</v>
      </c>
      <c r="I1214" s="2">
        <v>8.9372746599999997E-2</v>
      </c>
    </row>
    <row r="1215" spans="1:9" ht="15.75">
      <c r="A1215" s="2">
        <v>63872</v>
      </c>
      <c r="B1215" s="2">
        <v>-9110.0058590000008</v>
      </c>
      <c r="C1215" s="2">
        <v>-9947.40625</v>
      </c>
      <c r="D1215" s="2">
        <v>-8.6603238999999999E-2</v>
      </c>
      <c r="E1215" s="2">
        <v>-0.56439000299999997</v>
      </c>
      <c r="F1215" s="2">
        <v>3.7889387606999998</v>
      </c>
      <c r="G1215" s="2">
        <v>72633.515625</v>
      </c>
      <c r="H1215" s="2">
        <v>1000000</v>
      </c>
      <c r="I1215" s="2">
        <v>8.9372746599999997E-2</v>
      </c>
    </row>
    <row r="1216" spans="1:9" ht="15.75">
      <c r="A1216" s="2">
        <v>63963</v>
      </c>
      <c r="B1216" s="2">
        <v>11010.971679</v>
      </c>
      <c r="C1216" s="2">
        <v>-4991.733886</v>
      </c>
      <c r="D1216" s="2">
        <v>0.35931625960000002</v>
      </c>
      <c r="E1216" s="2">
        <v>-0.31333377899999998</v>
      </c>
      <c r="F1216" s="2">
        <v>2.8487377166000001</v>
      </c>
      <c r="G1216" s="2">
        <v>72651.390625</v>
      </c>
      <c r="H1216" s="2">
        <v>1000000</v>
      </c>
      <c r="I1216" s="2">
        <v>8.9372746599999997E-2</v>
      </c>
    </row>
    <row r="1217" spans="1:9" ht="15.75">
      <c r="A1217" s="2">
        <v>63965</v>
      </c>
      <c r="B1217" s="2">
        <v>18282.386718000002</v>
      </c>
      <c r="C1217" s="2">
        <v>11337.403319999999</v>
      </c>
      <c r="D1217" s="2">
        <v>0.22712810329999999</v>
      </c>
      <c r="E1217" s="2">
        <v>2.7660101600000001E-2</v>
      </c>
      <c r="F1217" s="2">
        <v>1.195621252</v>
      </c>
      <c r="G1217" s="2">
        <v>72675.695311999996</v>
      </c>
      <c r="H1217" s="2">
        <v>1000000</v>
      </c>
      <c r="I1217" s="2">
        <v>8.9372746599999997E-2</v>
      </c>
    </row>
    <row r="1218" spans="1:9" ht="15.75">
      <c r="A1218" s="2">
        <v>63967</v>
      </c>
      <c r="B1218" s="2">
        <v>-5550.8295889999999</v>
      </c>
      <c r="C1218" s="2">
        <v>-36039.953119999998</v>
      </c>
      <c r="D1218" s="2">
        <v>3.2077688700000002E-2</v>
      </c>
      <c r="E1218" s="2">
        <v>-0.29969114000000002</v>
      </c>
      <c r="F1218" s="2">
        <v>0.90257686370000001</v>
      </c>
      <c r="G1218" s="2">
        <v>72865.796875</v>
      </c>
      <c r="H1218" s="2">
        <v>1000000</v>
      </c>
      <c r="I1218" s="2">
        <v>8.9372746599999997E-2</v>
      </c>
    </row>
    <row r="1219" spans="1:9" ht="15.75">
      <c r="A1219" s="2">
        <v>64001</v>
      </c>
      <c r="B1219" s="2">
        <v>-7075.0375969999996</v>
      </c>
      <c r="C1219" s="2">
        <v>-6574.28125</v>
      </c>
      <c r="D1219" s="2">
        <v>-2.3581174999999999E-2</v>
      </c>
      <c r="E1219" s="2">
        <v>-0.21345744999999999</v>
      </c>
      <c r="F1219" s="2">
        <v>1.8484892845000001</v>
      </c>
      <c r="G1219" s="2">
        <v>72621.84375</v>
      </c>
      <c r="H1219" s="2">
        <v>1000000</v>
      </c>
      <c r="I1219" s="2">
        <v>8.9372746599999997E-2</v>
      </c>
    </row>
    <row r="1220" spans="1:9" ht="15.75">
      <c r="A1220" s="2">
        <v>64003</v>
      </c>
      <c r="B1220" s="2">
        <v>-244.19955440000001</v>
      </c>
      <c r="C1220" s="2">
        <v>-11996.172850000001</v>
      </c>
      <c r="D1220" s="2">
        <v>0.1231395155</v>
      </c>
      <c r="E1220" s="2">
        <v>-0.46834108200000002</v>
      </c>
      <c r="F1220" s="2">
        <v>2.7478041647999998</v>
      </c>
      <c r="G1220" s="2">
        <v>72649.164061999996</v>
      </c>
      <c r="H1220" s="2">
        <v>1000000</v>
      </c>
      <c r="I1220" s="2">
        <v>8.9372746599999997E-2</v>
      </c>
    </row>
    <row r="1221" spans="1:9" ht="15.75">
      <c r="A1221" s="2">
        <v>64005</v>
      </c>
      <c r="B1221" s="2">
        <v>1063.5686035000001</v>
      </c>
      <c r="C1221" s="2">
        <v>14539.677734000001</v>
      </c>
      <c r="D1221" s="2">
        <v>6.06687515E-2</v>
      </c>
      <c r="E1221" s="2">
        <v>3.0916528700000001E-2</v>
      </c>
      <c r="F1221" s="2">
        <v>0.98006707420000005</v>
      </c>
      <c r="G1221" s="2">
        <v>72613.367186999996</v>
      </c>
      <c r="H1221" s="2">
        <v>1000000</v>
      </c>
      <c r="I1221" s="2">
        <v>8.9372746599999997E-2</v>
      </c>
    </row>
    <row r="1222" spans="1:9" ht="15.75">
      <c r="A1222" s="2">
        <v>64008</v>
      </c>
      <c r="B1222" s="2">
        <v>5446.3823241999999</v>
      </c>
      <c r="C1222" s="2">
        <v>11482.043944999999</v>
      </c>
      <c r="D1222" s="2">
        <v>0.1199038028</v>
      </c>
      <c r="E1222" s="2">
        <v>6.3031874500000001E-2</v>
      </c>
      <c r="F1222" s="2">
        <v>0.8010340332</v>
      </c>
      <c r="G1222" s="2">
        <v>72624.234375</v>
      </c>
      <c r="H1222" s="2">
        <v>1000000</v>
      </c>
      <c r="I1222" s="2">
        <v>8.9372746599999997E-2</v>
      </c>
    </row>
    <row r="1223" spans="1:9" ht="15.75">
      <c r="A1223" s="2">
        <v>64085</v>
      </c>
      <c r="B1223" s="2">
        <v>7537.0151366999999</v>
      </c>
      <c r="C1223" s="2">
        <v>15489.738281</v>
      </c>
      <c r="D1223" s="2">
        <v>0.16633975500000001</v>
      </c>
      <c r="E1223" s="2">
        <v>0.1696892827</v>
      </c>
      <c r="F1223" s="2">
        <v>0.98719686259999995</v>
      </c>
      <c r="G1223" s="2">
        <v>72647.632811999996</v>
      </c>
      <c r="H1223" s="2">
        <v>1000000</v>
      </c>
      <c r="I1223" s="2">
        <v>8.9372746599999997E-2</v>
      </c>
    </row>
    <row r="1224" spans="1:9" ht="15.75">
      <c r="A1224" s="2">
        <v>64087</v>
      </c>
      <c r="B1224" s="2">
        <v>-6294.8051750000004</v>
      </c>
      <c r="C1224" s="2">
        <v>-9295.1474600000001</v>
      </c>
      <c r="D1224" s="2">
        <v>-4.4372401999999998E-2</v>
      </c>
      <c r="E1224" s="2">
        <v>-0.21256112999999999</v>
      </c>
      <c r="F1224" s="2">
        <v>0.66229605670000002</v>
      </c>
      <c r="G1224" s="2">
        <v>72699.34375</v>
      </c>
      <c r="H1224" s="2">
        <v>1000000</v>
      </c>
      <c r="I1224" s="2">
        <v>8.9372746599999997E-2</v>
      </c>
    </row>
    <row r="1225" spans="1:9" ht="15.75">
      <c r="A1225" s="2">
        <v>64092</v>
      </c>
      <c r="B1225" s="2">
        <v>11058.742187</v>
      </c>
      <c r="C1225" s="2">
        <v>16341.110350999999</v>
      </c>
      <c r="D1225" s="2">
        <v>0.26205337039999999</v>
      </c>
      <c r="E1225" s="2">
        <v>0.14412727950000001</v>
      </c>
      <c r="F1225" s="2">
        <v>0.99530857800000005</v>
      </c>
      <c r="G1225" s="2">
        <v>72676.6875</v>
      </c>
      <c r="H1225" s="2">
        <v>1000000</v>
      </c>
      <c r="I1225" s="2">
        <v>8.9372746599999997E-2</v>
      </c>
    </row>
    <row r="1226" spans="1:9" ht="15.75">
      <c r="A1226" s="2">
        <v>64094</v>
      </c>
      <c r="B1226" s="2">
        <v>25992.441406000002</v>
      </c>
      <c r="C1226" s="2">
        <v>-21732.277340000001</v>
      </c>
      <c r="D1226" s="2">
        <v>0.25308328860000001</v>
      </c>
      <c r="E1226" s="2">
        <v>-0.235491901</v>
      </c>
      <c r="F1226" s="2">
        <v>0.45968466990000001</v>
      </c>
      <c r="G1226" s="2">
        <v>73086.789061999996</v>
      </c>
      <c r="H1226" s="2">
        <v>1000000</v>
      </c>
      <c r="I1226" s="2">
        <v>8.9372746599999997E-2</v>
      </c>
    </row>
    <row r="1227" spans="1:9" ht="15.75">
      <c r="A1227" s="2">
        <v>64096</v>
      </c>
      <c r="B1227" s="2">
        <v>7123.4594725999996</v>
      </c>
      <c r="C1227" s="2">
        <v>8279.1894530999998</v>
      </c>
      <c r="D1227" s="2">
        <v>8.3584338399999999E-2</v>
      </c>
      <c r="E1227" s="2">
        <v>-6.5668269999999999E-3</v>
      </c>
      <c r="F1227" s="2">
        <v>0.35916334389999999</v>
      </c>
      <c r="G1227" s="2">
        <v>72675.125</v>
      </c>
      <c r="H1227" s="2">
        <v>1000000</v>
      </c>
      <c r="I1227" s="2">
        <v>8.9372746599999997E-2</v>
      </c>
    </row>
    <row r="1228" spans="1:9" ht="15.75">
      <c r="A1228" s="2">
        <v>64098</v>
      </c>
      <c r="B1228" s="2">
        <v>21.322216033</v>
      </c>
      <c r="C1228" s="2">
        <v>14636.981444999999</v>
      </c>
      <c r="D1228" s="2">
        <v>3.10886688E-2</v>
      </c>
      <c r="E1228" s="2">
        <v>0.1158740669</v>
      </c>
      <c r="F1228" s="2">
        <v>0.57108622779999996</v>
      </c>
      <c r="G1228" s="2">
        <v>72631.445311999996</v>
      </c>
      <c r="H1228" s="2">
        <v>1000000</v>
      </c>
      <c r="I1228" s="2">
        <v>8.9372746599999997E-2</v>
      </c>
    </row>
    <row r="1229" spans="1:9" ht="15.75">
      <c r="A1229" s="2">
        <v>64101</v>
      </c>
      <c r="B1229" s="2">
        <v>-48853.792959999999</v>
      </c>
      <c r="C1229" s="2">
        <v>-3410.0603019999999</v>
      </c>
      <c r="D1229" s="2">
        <v>-0.27712327199999998</v>
      </c>
      <c r="E1229" s="2">
        <v>-8.6538217000000001E-2</v>
      </c>
      <c r="F1229" s="2">
        <v>0.79077351090000003</v>
      </c>
      <c r="G1229" s="2">
        <v>72858.710936999996</v>
      </c>
      <c r="H1229" s="2">
        <v>1000000</v>
      </c>
      <c r="I1229" s="2">
        <v>8.9372746599999997E-2</v>
      </c>
    </row>
    <row r="1230" spans="1:9" ht="15.75">
      <c r="A1230" s="2">
        <v>64473</v>
      </c>
      <c r="B1230" s="2">
        <v>-18650.89257</v>
      </c>
      <c r="C1230" s="2">
        <v>-39258.683590000001</v>
      </c>
      <c r="D1230" s="2">
        <v>-0.122598759</v>
      </c>
      <c r="E1230" s="2">
        <v>-0.46761617</v>
      </c>
      <c r="F1230" s="2">
        <v>1.2168318033000001</v>
      </c>
      <c r="G1230" s="2">
        <v>72910.773436999996</v>
      </c>
      <c r="H1230" s="2">
        <v>1000000</v>
      </c>
      <c r="I1230" s="2">
        <v>8.9372746599999997E-2</v>
      </c>
    </row>
    <row r="1231" spans="1:9" ht="15.75">
      <c r="A1231" s="2">
        <v>64653</v>
      </c>
      <c r="B1231" s="2">
        <v>-6851.0537100000001</v>
      </c>
      <c r="C1231" s="2">
        <v>-19763.554680000001</v>
      </c>
      <c r="D1231" s="2">
        <v>5.3056653500000002E-2</v>
      </c>
      <c r="E1231" s="2">
        <v>-0.40768536900000002</v>
      </c>
      <c r="F1231" s="2">
        <v>2.4867260456000002</v>
      </c>
      <c r="G1231" s="2">
        <v>72671.414061999996</v>
      </c>
      <c r="H1231" s="2">
        <v>1000000</v>
      </c>
      <c r="I1231" s="2">
        <v>8.9372746599999997E-2</v>
      </c>
    </row>
    <row r="1232" spans="1:9" ht="15.75">
      <c r="A1232" s="2">
        <v>64655</v>
      </c>
      <c r="B1232" s="2">
        <v>-17565.140619999998</v>
      </c>
      <c r="C1232" s="2">
        <v>-10122.0625</v>
      </c>
      <c r="D1232" s="2">
        <v>-0.20390432999999999</v>
      </c>
      <c r="E1232" s="2">
        <v>-0.77445173199999995</v>
      </c>
      <c r="F1232" s="2">
        <v>6.6706981658000002</v>
      </c>
      <c r="G1232" s="2">
        <v>72623.734375</v>
      </c>
      <c r="H1232" s="2">
        <v>1000000</v>
      </c>
      <c r="I1232" s="2">
        <v>8.9372746599999997E-2</v>
      </c>
    </row>
    <row r="1233" spans="1:9" ht="15.75">
      <c r="A1233" s="2">
        <v>64657</v>
      </c>
      <c r="B1233" s="2">
        <v>-12074.585929999999</v>
      </c>
      <c r="C1233" s="2">
        <v>-51749.648430000001</v>
      </c>
      <c r="D1233" s="2">
        <v>1.6280766499999998E-2</v>
      </c>
      <c r="E1233" s="2">
        <v>-0.13834276700000001</v>
      </c>
      <c r="F1233" s="2">
        <v>0.49191600079999998</v>
      </c>
      <c r="G1233" s="2">
        <v>72988.203125</v>
      </c>
      <c r="H1233" s="2">
        <v>1000000</v>
      </c>
      <c r="I1233" s="2">
        <v>8.9372746599999997E-2</v>
      </c>
    </row>
    <row r="1234" spans="1:9" ht="15.75">
      <c r="A1234" s="2">
        <v>64659</v>
      </c>
      <c r="B1234" s="2">
        <v>-19012.22265</v>
      </c>
      <c r="C1234" s="2">
        <v>-12035.184569999999</v>
      </c>
      <c r="D1234" s="2">
        <v>-0.101019181</v>
      </c>
      <c r="E1234" s="2">
        <v>-0.49562257500000001</v>
      </c>
      <c r="F1234" s="2">
        <v>3.7610306739000001</v>
      </c>
      <c r="G1234" s="2">
        <v>72634.34375</v>
      </c>
      <c r="H1234" s="2">
        <v>1000000</v>
      </c>
      <c r="I1234" s="2">
        <v>8.9372746599999997E-2</v>
      </c>
    </row>
    <row r="1235" spans="1:9" ht="15.75">
      <c r="A1235" s="2">
        <v>64752</v>
      </c>
      <c r="B1235" s="2">
        <v>10981.759765000001</v>
      </c>
      <c r="C1235" s="2">
        <v>-4735.0410149999998</v>
      </c>
      <c r="D1235" s="2">
        <v>1.3466252087999999</v>
      </c>
      <c r="E1235" s="2">
        <v>-1.2022721759999999</v>
      </c>
      <c r="F1235" s="2">
        <v>13.128280639</v>
      </c>
      <c r="G1235" s="2">
        <v>72640.5625</v>
      </c>
      <c r="H1235" s="2">
        <v>1000000</v>
      </c>
      <c r="I1235" s="2">
        <v>8.9372746599999997E-2</v>
      </c>
    </row>
    <row r="1236" spans="1:9" ht="15.75">
      <c r="A1236" s="2">
        <v>64861</v>
      </c>
      <c r="B1236" s="2">
        <v>2220.5258789</v>
      </c>
      <c r="C1236" s="2">
        <v>1358.9379882000001</v>
      </c>
      <c r="D1236" s="2">
        <v>1.0571368932</v>
      </c>
      <c r="E1236" s="2">
        <v>-1.1019032</v>
      </c>
      <c r="F1236" s="2">
        <v>17.15965271</v>
      </c>
      <c r="G1236" s="2">
        <v>72600.796875</v>
      </c>
      <c r="H1236" s="2">
        <v>1000000</v>
      </c>
      <c r="I1236" s="2">
        <v>8.9372746599999997E-2</v>
      </c>
    </row>
    <row r="1237" spans="1:9" ht="15.75">
      <c r="A1237" s="2">
        <v>65532</v>
      </c>
      <c r="B1237" s="2">
        <v>9003.6455077999999</v>
      </c>
      <c r="C1237" s="2">
        <v>-7117.470703</v>
      </c>
      <c r="D1237" s="2">
        <v>0.2832475304</v>
      </c>
      <c r="E1237" s="2">
        <v>-0.32757067600000001</v>
      </c>
      <c r="F1237" s="2">
        <v>3.0092389583000001</v>
      </c>
      <c r="G1237" s="2">
        <v>72647.273436999996</v>
      </c>
      <c r="H1237" s="2">
        <v>1000000</v>
      </c>
      <c r="I1237" s="2">
        <v>8.9372746599999997E-2</v>
      </c>
    </row>
    <row r="1238" spans="1:9" ht="15.75">
      <c r="A1238" s="2">
        <v>65555</v>
      </c>
      <c r="B1238" s="2">
        <v>5915.2221679000004</v>
      </c>
      <c r="C1238" s="2">
        <v>-6697.4956050000001</v>
      </c>
      <c r="D1238" s="2">
        <v>0.2165788263</v>
      </c>
      <c r="E1238" s="2">
        <v>-0.29635539599999999</v>
      </c>
      <c r="F1238" s="2">
        <v>2.4255726336999999</v>
      </c>
      <c r="G1238" s="2">
        <v>72637.835936999996</v>
      </c>
      <c r="H1238" s="2">
        <v>1000000</v>
      </c>
      <c r="I1238" s="2">
        <v>8.9372746599999997E-2</v>
      </c>
    </row>
    <row r="1239" spans="1:9" ht="15.75">
      <c r="A1239" s="2">
        <v>65557</v>
      </c>
      <c r="B1239" s="2">
        <v>-11373.69824</v>
      </c>
      <c r="C1239" s="2">
        <v>22433.335937</v>
      </c>
      <c r="D1239" s="2">
        <v>-4.5020515999999997E-2</v>
      </c>
      <c r="E1239" s="2">
        <v>3.1530350399999997E-2</v>
      </c>
      <c r="F1239" s="2">
        <v>1.2508879900000001</v>
      </c>
      <c r="G1239" s="2">
        <v>72603.921875</v>
      </c>
      <c r="H1239" s="2">
        <v>1000000</v>
      </c>
      <c r="I1239" s="2">
        <v>8.9372746599999997E-2</v>
      </c>
    </row>
    <row r="1240" spans="1:9" ht="15.75">
      <c r="A1240" s="2">
        <v>65599</v>
      </c>
      <c r="B1240" s="2">
        <v>6918.7622069999998</v>
      </c>
      <c r="C1240" s="2">
        <v>4220.3090819999998</v>
      </c>
      <c r="D1240" s="2">
        <v>0.62327665089999995</v>
      </c>
      <c r="E1240" s="2">
        <v>-0.31859403800000002</v>
      </c>
      <c r="F1240" s="2">
        <v>6.7997064590000003</v>
      </c>
      <c r="G1240" s="2">
        <v>72608.414061999996</v>
      </c>
      <c r="H1240" s="2">
        <v>1000000</v>
      </c>
      <c r="I1240" s="2">
        <v>8.9372746599999997E-2</v>
      </c>
    </row>
    <row r="1241" spans="1:9" ht="15.75">
      <c r="A1241" s="2">
        <v>65601</v>
      </c>
      <c r="B1241" s="2">
        <v>-1960.846679</v>
      </c>
      <c r="C1241" s="2">
        <v>-12081.523429999999</v>
      </c>
      <c r="D1241" s="2">
        <v>5.4962865999999999E-2</v>
      </c>
      <c r="E1241" s="2">
        <v>-0.182478591</v>
      </c>
      <c r="F1241" s="2">
        <v>1.1284222602</v>
      </c>
      <c r="G1241" s="2">
        <v>72656.953125</v>
      </c>
      <c r="H1241" s="2">
        <v>1000000</v>
      </c>
      <c r="I1241" s="2">
        <v>8.9372746599999997E-2</v>
      </c>
    </row>
    <row r="1242" spans="1:9" ht="15.75">
      <c r="A1242" s="2">
        <v>65603</v>
      </c>
      <c r="B1242" s="2">
        <v>-217.81988519999999</v>
      </c>
      <c r="C1242" s="2">
        <v>23060.955077999999</v>
      </c>
      <c r="D1242" s="2">
        <v>0.17990715800000001</v>
      </c>
      <c r="E1242" s="2">
        <v>0.30272781840000001</v>
      </c>
      <c r="F1242" s="2">
        <v>3.5016505717999999</v>
      </c>
      <c r="G1242" s="2">
        <v>72607.84375</v>
      </c>
      <c r="H1242" s="2">
        <v>1000000</v>
      </c>
      <c r="I1242" s="2">
        <v>8.9372746599999997E-2</v>
      </c>
    </row>
    <row r="1243" spans="1:9" ht="15.75">
      <c r="A1243" s="2">
        <v>65605</v>
      </c>
      <c r="B1243" s="2">
        <v>10721.610350999999</v>
      </c>
      <c r="C1243" s="2">
        <v>1515.3968505</v>
      </c>
      <c r="D1243" s="2">
        <v>0.17762911310000001</v>
      </c>
      <c r="E1243" s="2">
        <v>-8.6626194000000004E-2</v>
      </c>
      <c r="F1243" s="2">
        <v>1.2805293797999999</v>
      </c>
      <c r="G1243" s="2">
        <v>72641.25</v>
      </c>
      <c r="H1243" s="2">
        <v>1000000</v>
      </c>
      <c r="I1243" s="2">
        <v>8.9372746599999997E-2</v>
      </c>
    </row>
    <row r="1244" spans="1:9" ht="15.75">
      <c r="A1244" s="2">
        <v>65607</v>
      </c>
      <c r="B1244" s="2">
        <v>1419.3935546</v>
      </c>
      <c r="C1244" s="2">
        <v>17976.617187</v>
      </c>
      <c r="D1244" s="2">
        <v>5.3546663299999998E-2</v>
      </c>
      <c r="E1244" s="2">
        <v>5.8931618900000003E-2</v>
      </c>
      <c r="F1244" s="2">
        <v>0.58161818980000002</v>
      </c>
      <c r="G1244" s="2">
        <v>72649.304686999996</v>
      </c>
      <c r="H1244" s="2">
        <v>1000000</v>
      </c>
      <c r="I1244" s="2">
        <v>8.9372746599999997E-2</v>
      </c>
    </row>
    <row r="1245" spans="1:9" ht="15.75">
      <c r="A1245" s="2">
        <v>65693</v>
      </c>
      <c r="B1245" s="2">
        <v>63323.164062000003</v>
      </c>
      <c r="C1245" s="2">
        <v>-25919.8789</v>
      </c>
      <c r="D1245" s="2">
        <v>0.51255935429999999</v>
      </c>
      <c r="E1245" s="2">
        <v>-0.29713266999999999</v>
      </c>
      <c r="F1245" s="2">
        <v>1.0436017513</v>
      </c>
      <c r="G1245" s="2">
        <v>73261.1875</v>
      </c>
      <c r="H1245" s="2">
        <v>1000000</v>
      </c>
      <c r="I1245" s="2">
        <v>8.9372746599999997E-2</v>
      </c>
    </row>
    <row r="1246" spans="1:9" ht="15.75">
      <c r="A1246" s="2">
        <v>65799</v>
      </c>
      <c r="B1246" s="2">
        <v>-1857.224487</v>
      </c>
      <c r="C1246" s="2">
        <v>-1242.0499259999999</v>
      </c>
      <c r="D1246" s="2">
        <v>-4.5882217000000003E-2</v>
      </c>
      <c r="E1246" s="2">
        <v>0.13546620300000001</v>
      </c>
      <c r="F1246" s="2">
        <v>0.40861129759999998</v>
      </c>
      <c r="G1246" s="2">
        <v>72731.796875</v>
      </c>
      <c r="H1246" s="2">
        <v>1000000</v>
      </c>
      <c r="I1246" s="2">
        <v>8.9372746599999997E-2</v>
      </c>
    </row>
    <row r="1247" spans="1:9" ht="15.75">
      <c r="A1247" s="2">
        <v>65801</v>
      </c>
      <c r="B1247" s="2">
        <v>17389.548827999999</v>
      </c>
      <c r="C1247" s="2">
        <v>-7246.9824209999997</v>
      </c>
      <c r="D1247" s="2">
        <v>8.3969578099999997E-2</v>
      </c>
      <c r="E1247" s="2">
        <v>-7.9863682000000005E-2</v>
      </c>
      <c r="F1247" s="2">
        <v>0.62895834439999998</v>
      </c>
      <c r="G1247" s="2">
        <v>72729.117186999996</v>
      </c>
      <c r="H1247" s="2">
        <v>1000000</v>
      </c>
      <c r="I1247" s="2">
        <v>8.9372746599999997E-2</v>
      </c>
    </row>
    <row r="1248" spans="1:9" ht="15.75">
      <c r="A1248" s="2">
        <v>65803</v>
      </c>
      <c r="B1248" s="2">
        <v>26890.271484000001</v>
      </c>
      <c r="C1248" s="2">
        <v>-1104.743774</v>
      </c>
      <c r="D1248" s="2">
        <v>0.2322640866</v>
      </c>
      <c r="E1248" s="2">
        <v>-8.6321249000000003E-2</v>
      </c>
      <c r="F1248" s="2">
        <v>0.84451860180000005</v>
      </c>
      <c r="G1248" s="2">
        <v>72755.3125</v>
      </c>
      <c r="H1248" s="2">
        <v>1000000</v>
      </c>
      <c r="I1248" s="2">
        <v>8.9372746599999997E-2</v>
      </c>
    </row>
    <row r="1249" spans="1:9" ht="15.75">
      <c r="A1249" s="2">
        <v>65805</v>
      </c>
      <c r="B1249" s="2">
        <v>21570.123046000001</v>
      </c>
      <c r="C1249" s="2">
        <v>67159.671875</v>
      </c>
      <c r="D1249" s="2">
        <v>0.1494528353</v>
      </c>
      <c r="E1249" s="2">
        <v>0.28751754759999998</v>
      </c>
      <c r="F1249" s="2">
        <v>0.74706697460000004</v>
      </c>
      <c r="G1249" s="2">
        <v>73007.679686999996</v>
      </c>
      <c r="H1249" s="2">
        <v>1000000</v>
      </c>
      <c r="I1249" s="2">
        <v>8.9372746599999997E-2</v>
      </c>
    </row>
    <row r="1250" spans="1:9" ht="15.75">
      <c r="A1250" s="2">
        <v>65825</v>
      </c>
      <c r="B1250" s="2">
        <v>16400.880859000001</v>
      </c>
      <c r="C1250" s="2">
        <v>-19221.59765</v>
      </c>
      <c r="D1250" s="2">
        <v>9.0632691900000006E-2</v>
      </c>
      <c r="E1250" s="2">
        <v>-9.9805049000000007E-2</v>
      </c>
      <c r="F1250" s="2">
        <v>0.53614050140000002</v>
      </c>
      <c r="G1250" s="2">
        <v>72797.679686999996</v>
      </c>
      <c r="H1250" s="2">
        <v>1000000</v>
      </c>
      <c r="I1250" s="2">
        <v>8.9372746599999997E-2</v>
      </c>
    </row>
    <row r="1251" spans="1:9" ht="15.75">
      <c r="A1251" s="2">
        <v>65828</v>
      </c>
      <c r="B1251" s="2">
        <v>-2373.4484859999998</v>
      </c>
      <c r="C1251" s="2">
        <v>370.92495726999999</v>
      </c>
      <c r="D1251" s="2">
        <v>0.23660223180000001</v>
      </c>
      <c r="E1251" s="2">
        <v>-0.41997837999999998</v>
      </c>
      <c r="F1251" s="2">
        <v>6.3636126517999996</v>
      </c>
      <c r="G1251" s="2">
        <v>72595.96875</v>
      </c>
      <c r="H1251" s="2">
        <v>1000000</v>
      </c>
      <c r="I1251" s="2">
        <v>8.9372746599999997E-2</v>
      </c>
    </row>
    <row r="1252" spans="1:9" ht="15.75">
      <c r="A1252" s="2">
        <v>65830</v>
      </c>
      <c r="B1252" s="2">
        <v>-6727.9140619999998</v>
      </c>
      <c r="C1252" s="2">
        <v>-21435.810539999999</v>
      </c>
      <c r="D1252" s="2">
        <v>1.4259508799999999E-2</v>
      </c>
      <c r="E1252" s="2">
        <v>-6.9542877000000003E-2</v>
      </c>
      <c r="F1252" s="2">
        <v>0.3108648061</v>
      </c>
      <c r="G1252" s="2">
        <v>72832.367186999996</v>
      </c>
      <c r="H1252" s="2">
        <v>1000000</v>
      </c>
      <c r="I1252" s="2">
        <v>8.9372746599999997E-2</v>
      </c>
    </row>
    <row r="1253" spans="1:9" ht="15.75">
      <c r="A1253" s="2">
        <v>65832</v>
      </c>
      <c r="B1253" s="2">
        <v>10150.557617</v>
      </c>
      <c r="C1253" s="2">
        <v>30142.677734000001</v>
      </c>
      <c r="D1253" s="2">
        <v>1.9653333299999999E-2</v>
      </c>
      <c r="E1253" s="2">
        <v>2.7204249E-2</v>
      </c>
      <c r="F1253" s="2">
        <v>0.4106088578</v>
      </c>
      <c r="G1253" s="2">
        <v>72746.289061999996</v>
      </c>
      <c r="H1253" s="2">
        <v>1000000</v>
      </c>
      <c r="I1253" s="2">
        <v>8.9372746599999997E-2</v>
      </c>
    </row>
    <row r="1254" spans="1:9" ht="15.75">
      <c r="A1254" s="2">
        <v>65834</v>
      </c>
      <c r="B1254" s="2">
        <v>-3683.5021969999998</v>
      </c>
      <c r="C1254" s="2">
        <v>4299.8276366999999</v>
      </c>
      <c r="D1254" s="2">
        <v>3.3970784300000001E-2</v>
      </c>
      <c r="E1254" s="2">
        <v>-6.3888736000000002E-2</v>
      </c>
      <c r="F1254" s="2">
        <v>2.0050749778000001</v>
      </c>
      <c r="G1254" s="2">
        <v>72593.59375</v>
      </c>
      <c r="H1254" s="2">
        <v>1000000</v>
      </c>
      <c r="I1254" s="2">
        <v>8.9372746599999997E-2</v>
      </c>
    </row>
    <row r="1255" spans="1:9" ht="15.75">
      <c r="A1255" s="2">
        <v>66213</v>
      </c>
      <c r="B1255" s="2">
        <v>-7138.078125</v>
      </c>
      <c r="C1255" s="2">
        <v>7294.7309569999998</v>
      </c>
      <c r="D1255" s="2">
        <v>2.6757275600000002E-2</v>
      </c>
      <c r="E1255" s="2">
        <v>-0.10463456</v>
      </c>
      <c r="F1255" s="2">
        <v>2.8694753646</v>
      </c>
      <c r="G1255" s="2">
        <v>72584</v>
      </c>
      <c r="H1255" s="2">
        <v>1000000</v>
      </c>
      <c r="I1255" s="2">
        <v>8.9372746599999997E-2</v>
      </c>
    </row>
    <row r="1256" spans="1:9" ht="15.75">
      <c r="A1256" s="2">
        <v>66215</v>
      </c>
      <c r="B1256" s="2">
        <v>15489.740234000001</v>
      </c>
      <c r="C1256" s="2">
        <v>-6872.7636709999997</v>
      </c>
      <c r="D1256" s="2">
        <v>0.86183452599999999</v>
      </c>
      <c r="E1256" s="2">
        <v>-0.659659683</v>
      </c>
      <c r="F1256" s="2">
        <v>5.9890222549000001</v>
      </c>
      <c r="G1256" s="2">
        <v>72670.320311999996</v>
      </c>
      <c r="H1256" s="2">
        <v>1000000</v>
      </c>
      <c r="I1256" s="2">
        <v>8.9372746599999997E-2</v>
      </c>
    </row>
    <row r="1257" spans="1:9" ht="15.75">
      <c r="A1257" s="2">
        <v>66217</v>
      </c>
      <c r="B1257" s="2">
        <v>-15923.16699</v>
      </c>
      <c r="C1257" s="2">
        <v>-22985.373039999999</v>
      </c>
      <c r="D1257" s="2">
        <v>-2.3675285000000001E-2</v>
      </c>
      <c r="E1257" s="2">
        <v>-0.121342718</v>
      </c>
      <c r="F1257" s="2">
        <v>0.68300992250000003</v>
      </c>
      <c r="G1257" s="2">
        <v>72744.609375</v>
      </c>
      <c r="H1257" s="2">
        <v>1000000</v>
      </c>
      <c r="I1257" s="2">
        <v>8.9372746599999997E-2</v>
      </c>
    </row>
    <row r="1258" spans="1:9" ht="15.75">
      <c r="A1258" s="2">
        <v>66274</v>
      </c>
      <c r="B1258" s="2">
        <v>18470.730468000002</v>
      </c>
      <c r="C1258" s="2">
        <v>53224.816405999998</v>
      </c>
      <c r="D1258" s="2">
        <v>7.05492645E-2</v>
      </c>
      <c r="E1258" s="2">
        <v>0.1071934625</v>
      </c>
      <c r="F1258" s="2">
        <v>0.2356049418</v>
      </c>
      <c r="G1258" s="2">
        <v>73168.5</v>
      </c>
      <c r="H1258" s="2">
        <v>1000000</v>
      </c>
      <c r="I1258" s="2">
        <v>8.9372746599999997E-2</v>
      </c>
    </row>
    <row r="1259" spans="1:9" ht="15.75">
      <c r="A1259" s="2">
        <v>66333</v>
      </c>
      <c r="B1259" s="2">
        <v>28542.521484000001</v>
      </c>
      <c r="C1259" s="2">
        <v>8635.5263670999993</v>
      </c>
      <c r="D1259" s="2">
        <v>0.65005123610000004</v>
      </c>
      <c r="E1259" s="2">
        <v>3.7861235399999998E-2</v>
      </c>
      <c r="F1259" s="2">
        <v>2.3673861025999998</v>
      </c>
      <c r="G1259" s="2">
        <v>72751.460936999996</v>
      </c>
      <c r="H1259" s="2">
        <v>1000000</v>
      </c>
      <c r="I1259" s="2">
        <v>8.9372746599999997E-2</v>
      </c>
    </row>
    <row r="1260" spans="1:9" ht="15.75">
      <c r="A1260" s="2">
        <v>66339</v>
      </c>
      <c r="B1260" s="2">
        <v>-9956.1748040000002</v>
      </c>
      <c r="C1260" s="2">
        <v>4910.7001952999999</v>
      </c>
      <c r="D1260" s="2">
        <v>5.33803552E-2</v>
      </c>
      <c r="E1260" s="2">
        <v>-0.33535858899999998</v>
      </c>
      <c r="F1260" s="2">
        <v>7.9548282623000004</v>
      </c>
      <c r="G1260" s="2">
        <v>72580.890625</v>
      </c>
      <c r="H1260" s="2">
        <v>1000000</v>
      </c>
      <c r="I1260" s="2">
        <v>8.9372746599999997E-2</v>
      </c>
    </row>
    <row r="1261" spans="1:9" ht="15.75">
      <c r="A1261" s="2">
        <v>66383</v>
      </c>
      <c r="B1261" s="2">
        <v>-20507.689450000002</v>
      </c>
      <c r="C1261" s="2">
        <v>44218.453125</v>
      </c>
      <c r="D1261" s="2">
        <v>-8.1540225999999993E-2</v>
      </c>
      <c r="E1261" s="2">
        <v>7.74560049E-2</v>
      </c>
      <c r="F1261" s="2">
        <v>0.73973369590000004</v>
      </c>
      <c r="G1261" s="2">
        <v>72692.734375</v>
      </c>
      <c r="H1261" s="2">
        <v>1000000</v>
      </c>
      <c r="I1261" s="2">
        <v>8.9372746599999997E-2</v>
      </c>
    </row>
    <row r="1262" spans="1:9" ht="15.75">
      <c r="A1262" s="2">
        <v>66502</v>
      </c>
      <c r="B1262" s="2">
        <v>-19.85197067</v>
      </c>
      <c r="C1262" s="2">
        <v>1432.9577635999999</v>
      </c>
      <c r="D1262" s="2">
        <v>5.7220430373999998</v>
      </c>
      <c r="E1262" s="2">
        <v>-7.1084904670000002</v>
      </c>
      <c r="F1262" s="2">
        <v>106.96083831</v>
      </c>
      <c r="G1262" s="2">
        <v>72596.171875</v>
      </c>
      <c r="H1262" s="2">
        <v>1000000</v>
      </c>
      <c r="I1262" s="2">
        <v>8.9372746599999997E-2</v>
      </c>
    </row>
    <row r="1263" spans="1:9" ht="15.75">
      <c r="A1263" s="2">
        <v>66607</v>
      </c>
      <c r="B1263" s="2">
        <v>3174.0871582</v>
      </c>
      <c r="C1263" s="2">
        <v>-1311.9166250000001</v>
      </c>
      <c r="D1263" s="2">
        <v>0.95865625139999999</v>
      </c>
      <c r="E1263" s="2">
        <v>-1.1176651710000001</v>
      </c>
      <c r="F1263" s="2">
        <v>16.084859848000001</v>
      </c>
      <c r="G1263" s="2">
        <v>72609.085936999996</v>
      </c>
      <c r="H1263" s="2">
        <v>1000000</v>
      </c>
      <c r="I1263" s="2">
        <v>8.9372746599999997E-2</v>
      </c>
    </row>
    <row r="1264" spans="1:9" ht="15.75">
      <c r="A1264" s="2">
        <v>66620</v>
      </c>
      <c r="B1264" s="2">
        <v>9292.2724608999997</v>
      </c>
      <c r="C1264" s="2">
        <v>52736.109375</v>
      </c>
      <c r="D1264" s="2">
        <v>1.51856439E-2</v>
      </c>
      <c r="E1264" s="2">
        <v>1.27040976E-2</v>
      </c>
      <c r="F1264" s="2">
        <v>0.60954022399999996</v>
      </c>
      <c r="G1264" s="2">
        <v>72682.1875</v>
      </c>
      <c r="H1264" s="2">
        <v>1000000</v>
      </c>
      <c r="I1264" s="2">
        <v>8.9372746599999997E-2</v>
      </c>
    </row>
    <row r="1265" spans="1:9" ht="15.75">
      <c r="A1265" s="2">
        <v>66622</v>
      </c>
      <c r="B1265" s="2">
        <v>18842.914062</v>
      </c>
      <c r="C1265" s="2">
        <v>-12824.45117</v>
      </c>
      <c r="D1265" s="2">
        <v>0.18923610439999999</v>
      </c>
      <c r="E1265" s="2">
        <v>-0.30104279499999997</v>
      </c>
      <c r="F1265" s="2">
        <v>2.6639201640999999</v>
      </c>
      <c r="G1265" s="2">
        <v>72691.617186999996</v>
      </c>
      <c r="H1265" s="2">
        <v>1000000</v>
      </c>
      <c r="I1265" s="2">
        <v>8.9372746599999997E-2</v>
      </c>
    </row>
    <row r="1266" spans="1:9" ht="15.75">
      <c r="A1266" s="2">
        <v>66641</v>
      </c>
      <c r="B1266" s="2">
        <v>39095.984375</v>
      </c>
      <c r="C1266" s="2">
        <v>103773.32812000001</v>
      </c>
      <c r="D1266" s="2">
        <v>1.93386431E-2</v>
      </c>
      <c r="E1266" s="2">
        <v>6.4159221899999994E-2</v>
      </c>
      <c r="F1266" s="2">
        <v>0.20448949929999999</v>
      </c>
      <c r="G1266" s="2">
        <v>73215.164061999996</v>
      </c>
      <c r="H1266" s="2">
        <v>1000000</v>
      </c>
      <c r="I1266" s="2">
        <v>8.9372746599999997E-2</v>
      </c>
    </row>
    <row r="1267" spans="1:9" ht="15.75">
      <c r="A1267" s="2">
        <v>66643</v>
      </c>
      <c r="B1267" s="2">
        <v>85929.53125</v>
      </c>
      <c r="C1267" s="2">
        <v>44052.960937000003</v>
      </c>
      <c r="D1267" s="2">
        <v>8.7036803300000007E-2</v>
      </c>
      <c r="E1267" s="2">
        <v>2.0022356799999998E-2</v>
      </c>
      <c r="F1267" s="2">
        <v>0.439258486</v>
      </c>
      <c r="G1267" s="2">
        <v>73107.890625</v>
      </c>
      <c r="H1267" s="2">
        <v>1000000</v>
      </c>
      <c r="I1267" s="2">
        <v>8.9372746599999997E-2</v>
      </c>
    </row>
    <row r="1268" spans="1:9" ht="15.75">
      <c r="A1268" s="2">
        <v>66645</v>
      </c>
      <c r="B1268" s="2">
        <v>1675.9956053999999</v>
      </c>
      <c r="C1268" s="2">
        <v>-1458.120361</v>
      </c>
      <c r="D1268" s="2">
        <v>2.4706103801000001</v>
      </c>
      <c r="E1268" s="2">
        <v>-3.179331302</v>
      </c>
      <c r="F1268" s="2">
        <v>42.530136108000001</v>
      </c>
      <c r="G1268" s="2">
        <v>72606.140625</v>
      </c>
      <c r="H1268" s="2">
        <v>1000000</v>
      </c>
      <c r="I1268" s="2">
        <v>8.9372746599999997E-2</v>
      </c>
    </row>
    <row r="1269" spans="1:9" ht="15.75">
      <c r="A1269" s="2">
        <v>66649</v>
      </c>
      <c r="B1269" s="2">
        <v>-43840.34375</v>
      </c>
      <c r="C1269" s="2">
        <v>-42985.933590000001</v>
      </c>
      <c r="D1269" s="2">
        <v>-7.6763257000000001E-2</v>
      </c>
      <c r="E1269" s="2">
        <v>-0.10167575600000001</v>
      </c>
      <c r="F1269" s="2">
        <v>0.49117177719999999</v>
      </c>
      <c r="G1269" s="2">
        <v>72995.203125</v>
      </c>
      <c r="H1269" s="2">
        <v>1000000</v>
      </c>
      <c r="I1269" s="2">
        <v>8.9372746599999997E-2</v>
      </c>
    </row>
    <row r="1270" spans="1:9" ht="15.75">
      <c r="A1270" s="2">
        <v>66651</v>
      </c>
      <c r="B1270" s="2">
        <v>-19068.79492</v>
      </c>
      <c r="C1270" s="2">
        <v>3672.2131347</v>
      </c>
      <c r="D1270" s="2">
        <v>-5.4101876E-2</v>
      </c>
      <c r="E1270" s="2">
        <v>-8.3489417999999996E-2</v>
      </c>
      <c r="F1270" s="2">
        <v>1.2783831358</v>
      </c>
      <c r="G1270" s="2">
        <v>72598.625</v>
      </c>
      <c r="H1270" s="2">
        <v>1000000</v>
      </c>
      <c r="I1270" s="2">
        <v>8.9372746599999997E-2</v>
      </c>
    </row>
    <row r="1271" spans="1:9" ht="15.75">
      <c r="A1271" s="2">
        <v>66687</v>
      </c>
      <c r="B1271" s="2">
        <v>44340.617187000003</v>
      </c>
      <c r="C1271" s="2">
        <v>-38389.167959999999</v>
      </c>
      <c r="D1271" s="2">
        <v>0.19510556749999999</v>
      </c>
      <c r="E1271" s="2">
        <v>-0.18645536800000001</v>
      </c>
      <c r="F1271" s="2">
        <v>0.77474588150000001</v>
      </c>
      <c r="G1271" s="2">
        <v>73089.460936999996</v>
      </c>
      <c r="H1271" s="2">
        <v>1000000</v>
      </c>
      <c r="I1271" s="2">
        <v>8.9372746599999997E-2</v>
      </c>
    </row>
    <row r="1272" spans="1:9" ht="15.75">
      <c r="A1272" s="2">
        <v>66784</v>
      </c>
      <c r="B1272" s="2">
        <v>-4860.2529290000002</v>
      </c>
      <c r="C1272" s="2">
        <v>-5902.1611320000002</v>
      </c>
      <c r="D1272" s="2">
        <v>0.30672824380000002</v>
      </c>
      <c r="E1272" s="2">
        <v>-0.66743945999999998</v>
      </c>
      <c r="F1272" s="2">
        <v>7.8694758414999999</v>
      </c>
      <c r="G1272" s="2">
        <v>72608.46875</v>
      </c>
      <c r="H1272" s="2">
        <v>1000000</v>
      </c>
      <c r="I1272" s="2">
        <v>8.9372746599999997E-2</v>
      </c>
    </row>
    <row r="1273" spans="1:9" ht="15.75">
      <c r="A1273" s="2">
        <v>66786</v>
      </c>
      <c r="B1273" s="2">
        <v>1074.9538574000001</v>
      </c>
      <c r="C1273" s="2">
        <v>-6083.5244140000004</v>
      </c>
      <c r="D1273" s="2">
        <v>0.50767886630000003</v>
      </c>
      <c r="E1273" s="2">
        <v>-0.837082624</v>
      </c>
      <c r="F1273" s="2">
        <v>9.2658967970999999</v>
      </c>
      <c r="G1273" s="2">
        <v>72618.257811999996</v>
      </c>
      <c r="H1273" s="2">
        <v>1000000</v>
      </c>
      <c r="I1273" s="2">
        <v>8.9372746599999997E-2</v>
      </c>
    </row>
    <row r="1274" spans="1:9" ht="15.75">
      <c r="A1274" s="2">
        <v>66802</v>
      </c>
      <c r="B1274" s="2">
        <v>-9489.4375</v>
      </c>
      <c r="C1274" s="2">
        <v>20914.976562</v>
      </c>
      <c r="D1274" s="2">
        <v>1.326981E-2</v>
      </c>
      <c r="E1274" s="2">
        <v>2.0032208400000001E-2</v>
      </c>
      <c r="F1274" s="2">
        <v>0.84397459029999999</v>
      </c>
      <c r="G1274" s="2">
        <v>72608.71875</v>
      </c>
      <c r="H1274" s="2">
        <v>1000000</v>
      </c>
      <c r="I1274" s="2">
        <v>8.9372746599999997E-2</v>
      </c>
    </row>
    <row r="1275" spans="1:9" ht="15.75">
      <c r="A1275" s="2">
        <v>66804</v>
      </c>
      <c r="B1275" s="2">
        <v>6109.7587890000004</v>
      </c>
      <c r="C1275" s="2">
        <v>8977.8945311999996</v>
      </c>
      <c r="D1275" s="2">
        <v>0.23479285829999999</v>
      </c>
      <c r="E1275" s="2">
        <v>-0.182200208</v>
      </c>
      <c r="F1275" s="2">
        <v>3.4623684883000001</v>
      </c>
      <c r="G1275" s="2">
        <v>72600.054686999996</v>
      </c>
      <c r="H1275" s="2">
        <v>1000000</v>
      </c>
      <c r="I1275" s="2">
        <v>8.9372746599999997E-2</v>
      </c>
    </row>
    <row r="1276" spans="1:9" ht="15.75">
      <c r="A1276" s="2">
        <v>66806</v>
      </c>
      <c r="B1276" s="2">
        <v>-14872.896479999999</v>
      </c>
      <c r="C1276" s="2">
        <v>18088.916014999999</v>
      </c>
      <c r="D1276" s="2">
        <v>5.6342698599999998E-2</v>
      </c>
      <c r="E1276" s="2">
        <v>-0.109696425</v>
      </c>
      <c r="F1276" s="2">
        <v>3.9758133887999998</v>
      </c>
      <c r="G1276" s="2">
        <v>72553.554686999996</v>
      </c>
      <c r="H1276" s="2">
        <v>1000000</v>
      </c>
      <c r="I1276" s="2">
        <v>8.9372746599999997E-2</v>
      </c>
    </row>
    <row r="1277" spans="1:9" ht="15.75">
      <c r="A1277" s="2">
        <v>66839</v>
      </c>
      <c r="B1277" s="2">
        <v>216560.76561999999</v>
      </c>
      <c r="C1277" s="2">
        <v>2791.3781737999998</v>
      </c>
      <c r="D1277" s="2">
        <v>6.4008392299999994E-2</v>
      </c>
      <c r="E1277" s="2">
        <v>-1.1388548E-2</v>
      </c>
      <c r="F1277" s="2">
        <v>0.15517343580000001</v>
      </c>
      <c r="G1277" s="2">
        <v>74895.203125</v>
      </c>
      <c r="H1277" s="2">
        <v>1000000</v>
      </c>
      <c r="I1277" s="2">
        <v>8.9372746599999997E-2</v>
      </c>
    </row>
    <row r="1278" spans="1:9" ht="15.75">
      <c r="A1278" s="2">
        <v>66843</v>
      </c>
      <c r="B1278" s="2">
        <v>36695.421875</v>
      </c>
      <c r="C1278" s="2">
        <v>3235.3908691000001</v>
      </c>
      <c r="D1278" s="2">
        <v>0.27087709300000001</v>
      </c>
      <c r="E1278" s="2">
        <v>-0.12422807499999999</v>
      </c>
      <c r="F1278" s="2">
        <v>2.0613527297999998</v>
      </c>
      <c r="G1278" s="2">
        <v>72717.882811999996</v>
      </c>
      <c r="H1278" s="2">
        <v>1000000</v>
      </c>
      <c r="I1278" s="2">
        <v>8.9372746599999997E-2</v>
      </c>
    </row>
    <row r="1279" spans="1:9" ht="15.75">
      <c r="A1279" s="2">
        <v>66846</v>
      </c>
      <c r="B1279" s="2">
        <v>9488.3027342999994</v>
      </c>
      <c r="C1279" s="2">
        <v>25855.708984000001</v>
      </c>
      <c r="D1279" s="2">
        <v>9.8078235900000005E-2</v>
      </c>
      <c r="E1279" s="2">
        <v>-8.5337969999999992E-3</v>
      </c>
      <c r="F1279" s="2">
        <v>1.3386198281999999</v>
      </c>
      <c r="G1279" s="2">
        <v>72615.046875</v>
      </c>
      <c r="H1279" s="2">
        <v>1000000</v>
      </c>
      <c r="I1279" s="2">
        <v>8.9372746599999997E-2</v>
      </c>
    </row>
    <row r="1280" spans="1:9" ht="15.75">
      <c r="A1280" s="2">
        <v>66848</v>
      </c>
      <c r="B1280" s="2">
        <v>-4658.8085929999997</v>
      </c>
      <c r="C1280" s="2">
        <v>-9993.3740230000003</v>
      </c>
      <c r="D1280" s="2">
        <v>0.57388192410000005</v>
      </c>
      <c r="E1280" s="2">
        <v>-1.130932211</v>
      </c>
      <c r="F1280" s="2">
        <v>12.086951255000001</v>
      </c>
      <c r="G1280" s="2">
        <v>72619.617186999996</v>
      </c>
      <c r="H1280" s="2">
        <v>1000000</v>
      </c>
      <c r="I1280" s="2">
        <v>8.9372746599999997E-2</v>
      </c>
    </row>
    <row r="1281" spans="1:9" ht="15.75">
      <c r="A1281" s="2">
        <v>66850</v>
      </c>
      <c r="B1281" s="2">
        <v>21895.240234000001</v>
      </c>
      <c r="C1281" s="2">
        <v>-8411.3886710000006</v>
      </c>
      <c r="D1281" s="2">
        <v>0.37611702079999998</v>
      </c>
      <c r="E1281" s="2">
        <v>-0.37567743599999998</v>
      </c>
      <c r="F1281" s="2">
        <v>3.7721786498999998</v>
      </c>
      <c r="G1281" s="2">
        <v>72684.367186999996</v>
      </c>
      <c r="H1281" s="2">
        <v>1000000</v>
      </c>
      <c r="I1281" s="2">
        <v>8.9372746599999997E-2</v>
      </c>
    </row>
    <row r="1282" spans="1:9" ht="15.75">
      <c r="A1282" s="2">
        <v>66852</v>
      </c>
      <c r="B1282" s="2">
        <v>17130.519531000002</v>
      </c>
      <c r="C1282" s="2">
        <v>23935.363281000002</v>
      </c>
      <c r="D1282" s="2">
        <v>0.230339393</v>
      </c>
      <c r="E1282" s="2">
        <v>-3.5232528999999999E-2</v>
      </c>
      <c r="F1282" s="2">
        <v>2.0611579417999999</v>
      </c>
      <c r="G1282" s="2">
        <v>72620.703125</v>
      </c>
      <c r="H1282" s="2">
        <v>1000000</v>
      </c>
      <c r="I1282" s="2">
        <v>8.9372746599999997E-2</v>
      </c>
    </row>
    <row r="1283" spans="1:9" ht="15.75">
      <c r="A1283" s="2">
        <v>66854</v>
      </c>
      <c r="B1283" s="2">
        <v>53106.515625</v>
      </c>
      <c r="C1283" s="2">
        <v>75515.757811999996</v>
      </c>
      <c r="D1283" s="2">
        <v>0.39760562770000002</v>
      </c>
      <c r="E1283" s="2">
        <v>0.27252525090000002</v>
      </c>
      <c r="F1283" s="2">
        <v>2.2329726219000001</v>
      </c>
      <c r="G1283" s="2">
        <v>72853.148436999996</v>
      </c>
      <c r="H1283" s="2">
        <v>1000000</v>
      </c>
      <c r="I1283" s="2">
        <v>8.9372746599999997E-2</v>
      </c>
    </row>
    <row r="1284" spans="1:9" ht="15.75">
      <c r="A1284" s="2">
        <v>66858</v>
      </c>
      <c r="B1284" s="2">
        <v>-19796.41992</v>
      </c>
      <c r="C1284" s="2">
        <v>-33608.527340000001</v>
      </c>
      <c r="D1284" s="2">
        <v>-1.4546019999999999E-3</v>
      </c>
      <c r="E1284" s="2">
        <v>-0.19824440700000001</v>
      </c>
      <c r="F1284" s="2">
        <v>1.4921277761</v>
      </c>
      <c r="G1284" s="2">
        <v>72721.210936999996</v>
      </c>
      <c r="H1284" s="2">
        <v>1000000</v>
      </c>
      <c r="I1284" s="2">
        <v>8.9372746599999997E-2</v>
      </c>
    </row>
    <row r="1285" spans="1:9" ht="15.75">
      <c r="A1285" s="2">
        <v>66873</v>
      </c>
      <c r="B1285" s="2">
        <v>4701.8901366999999</v>
      </c>
      <c r="C1285" s="2">
        <v>24669.378906000002</v>
      </c>
      <c r="D1285" s="2">
        <v>0.20783518249999999</v>
      </c>
      <c r="E1285" s="2">
        <v>-3.7399947000000003E-2</v>
      </c>
      <c r="F1285" s="2">
        <v>3.0633938312</v>
      </c>
      <c r="G1285" s="2">
        <v>72579.671875</v>
      </c>
      <c r="H1285" s="2">
        <v>1000000</v>
      </c>
      <c r="I1285" s="2">
        <v>8.9372746599999997E-2</v>
      </c>
    </row>
    <row r="1286" spans="1:9" ht="15.75">
      <c r="A1286" s="2">
        <v>66878</v>
      </c>
      <c r="B1286" s="2">
        <v>-32128.20507</v>
      </c>
      <c r="C1286" s="2">
        <v>15830.841796000001</v>
      </c>
      <c r="D1286" s="2">
        <v>-3.2638512000000001E-2</v>
      </c>
      <c r="E1286" s="2">
        <v>-6.6065958999999994E-2</v>
      </c>
      <c r="F1286" s="2">
        <v>1.6084085701999999</v>
      </c>
      <c r="G1286" s="2">
        <v>72568.695311999996</v>
      </c>
      <c r="H1286" s="2">
        <v>1000000</v>
      </c>
      <c r="I1286" s="2">
        <v>8.9372746599999997E-2</v>
      </c>
    </row>
    <row r="1287" spans="1:9" ht="15.75">
      <c r="A1287" s="2">
        <v>66884</v>
      </c>
      <c r="B1287" s="2">
        <v>49224.945312000003</v>
      </c>
      <c r="C1287" s="2">
        <v>-10797.24316</v>
      </c>
      <c r="D1287" s="2">
        <v>0.12687335899999999</v>
      </c>
      <c r="E1287" s="2">
        <v>-5.1888956999999999E-2</v>
      </c>
      <c r="F1287" s="2">
        <v>0.70607846969999999</v>
      </c>
      <c r="G1287" s="2">
        <v>72873.109375</v>
      </c>
      <c r="H1287" s="2">
        <v>1000000</v>
      </c>
      <c r="I1287" s="2">
        <v>8.9372746599999997E-2</v>
      </c>
    </row>
    <row r="1288" spans="1:9" ht="15.75">
      <c r="A1288" s="2">
        <v>66886</v>
      </c>
      <c r="B1288" s="2">
        <v>-8759.6914059999999</v>
      </c>
      <c r="C1288" s="2">
        <v>5316.8481444999998</v>
      </c>
      <c r="D1288" s="2">
        <v>0.16192385549999999</v>
      </c>
      <c r="E1288" s="2">
        <v>-0.256212681</v>
      </c>
      <c r="F1288" s="2">
        <v>4.8849601744999998</v>
      </c>
      <c r="G1288" s="2">
        <v>72578.65625</v>
      </c>
      <c r="H1288" s="2">
        <v>1000000</v>
      </c>
      <c r="I1288" s="2">
        <v>8.9372746599999997E-2</v>
      </c>
    </row>
    <row r="1289" spans="1:9" ht="15.75">
      <c r="A1289" s="2">
        <v>67041</v>
      </c>
      <c r="B1289" s="2">
        <v>-6015.4794920000004</v>
      </c>
      <c r="C1289" s="2">
        <v>-5708.423828</v>
      </c>
      <c r="D1289" s="2">
        <v>0.25552025430000003</v>
      </c>
      <c r="E1289" s="2">
        <v>-0.59269607000000002</v>
      </c>
      <c r="F1289" s="2">
        <v>6.6374917030000002</v>
      </c>
      <c r="G1289" s="2">
        <v>72606.460936999996</v>
      </c>
      <c r="H1289" s="2">
        <v>1000000</v>
      </c>
      <c r="I1289" s="2">
        <v>8.9372746599999997E-2</v>
      </c>
    </row>
    <row r="1290" spans="1:9" ht="15.75">
      <c r="A1290" s="2">
        <v>67117</v>
      </c>
      <c r="B1290" s="2">
        <v>-13194.21386</v>
      </c>
      <c r="C1290" s="2">
        <v>-70631.960930000001</v>
      </c>
      <c r="D1290" s="2">
        <v>5.26315532E-2</v>
      </c>
      <c r="E1290" s="2">
        <v>-0.15620400000000001</v>
      </c>
      <c r="F1290" s="2">
        <v>0.45930659769999999</v>
      </c>
      <c r="G1290" s="2">
        <v>73084.53125</v>
      </c>
      <c r="H1290" s="2">
        <v>1000000</v>
      </c>
      <c r="I1290" s="2">
        <v>8.9372746599999997E-2</v>
      </c>
    </row>
    <row r="1291" spans="1:9" ht="15.75">
      <c r="A1291" s="2">
        <v>67121</v>
      </c>
      <c r="B1291" s="2">
        <v>21602.996093000002</v>
      </c>
      <c r="C1291" s="2">
        <v>-81809.125</v>
      </c>
      <c r="D1291" s="2">
        <v>0.4583945572</v>
      </c>
      <c r="E1291" s="2">
        <v>-1.094875574</v>
      </c>
      <c r="F1291" s="2">
        <v>3.6280102729000001</v>
      </c>
      <c r="G1291" s="2">
        <v>73160.164061999996</v>
      </c>
      <c r="H1291" s="2">
        <v>1000000</v>
      </c>
      <c r="I1291" s="2">
        <v>8.9372746599999997E-2</v>
      </c>
    </row>
    <row r="1292" spans="1:9" ht="15.75">
      <c r="A1292" s="2">
        <v>67123</v>
      </c>
      <c r="B1292" s="2">
        <v>-201015.125</v>
      </c>
      <c r="C1292" s="2">
        <v>-17649.279289999999</v>
      </c>
      <c r="D1292" s="2">
        <v>-0.18828667700000001</v>
      </c>
      <c r="E1292" s="2">
        <v>-1.9408023999999999E-2</v>
      </c>
      <c r="F1292" s="2">
        <v>0.40151578180000003</v>
      </c>
      <c r="G1292" s="2">
        <v>74241.914061999996</v>
      </c>
      <c r="H1292" s="2">
        <v>1000000</v>
      </c>
      <c r="I1292" s="2">
        <v>8.9372746599999997E-2</v>
      </c>
    </row>
    <row r="1293" spans="1:9" ht="15.75">
      <c r="A1293" s="2">
        <v>67128</v>
      </c>
      <c r="B1293" s="2">
        <v>-53433.667959999999</v>
      </c>
      <c r="C1293" s="2">
        <v>-6169.9277339999999</v>
      </c>
      <c r="D1293" s="2">
        <v>-0.18371196000000001</v>
      </c>
      <c r="E1293" s="2">
        <v>-0.107011869</v>
      </c>
      <c r="F1293" s="2">
        <v>1.3024288415</v>
      </c>
      <c r="G1293" s="2">
        <v>72723.992186999996</v>
      </c>
      <c r="H1293" s="2">
        <v>1000000</v>
      </c>
      <c r="I1293" s="2">
        <v>8.9372746599999997E-2</v>
      </c>
    </row>
    <row r="1294" spans="1:9" ht="15.75">
      <c r="A1294" s="2">
        <v>67164</v>
      </c>
      <c r="B1294" s="2">
        <v>15798.833984000001</v>
      </c>
      <c r="C1294" s="2">
        <v>-3032.3940419999999</v>
      </c>
      <c r="D1294" s="2">
        <v>0.1125461086</v>
      </c>
      <c r="E1294" s="2">
        <v>-3.1461375999999999E-2</v>
      </c>
      <c r="F1294" s="2">
        <v>0.12920726830000001</v>
      </c>
      <c r="G1294" s="2">
        <v>72731.414061999996</v>
      </c>
      <c r="H1294" s="2">
        <v>1000000</v>
      </c>
      <c r="I1294" s="2">
        <v>8.9372746599999997E-2</v>
      </c>
    </row>
    <row r="1295" spans="1:9" ht="15.75">
      <c r="A1295" s="2">
        <v>67170</v>
      </c>
      <c r="B1295" s="2">
        <v>12814.75</v>
      </c>
      <c r="C1295" s="2">
        <v>-17393.976559999999</v>
      </c>
      <c r="D1295" s="2">
        <v>0.17814178759999999</v>
      </c>
      <c r="E1295" s="2">
        <v>-0.27417808700000001</v>
      </c>
      <c r="F1295" s="2">
        <v>1.9329501389999999</v>
      </c>
      <c r="G1295" s="2">
        <v>72707.3125</v>
      </c>
      <c r="H1295" s="2">
        <v>1000000</v>
      </c>
      <c r="I1295" s="2">
        <v>8.9372746599999997E-2</v>
      </c>
    </row>
    <row r="1296" spans="1:9" ht="15.75">
      <c r="A1296" s="2">
        <v>67181</v>
      </c>
      <c r="B1296" s="2">
        <v>15595.639648</v>
      </c>
      <c r="C1296" s="2">
        <v>31474.066406000002</v>
      </c>
      <c r="D1296" s="2">
        <v>0.20103213189999999</v>
      </c>
      <c r="E1296" s="2">
        <v>0.1007422283</v>
      </c>
      <c r="F1296" s="2">
        <v>2.0428271293</v>
      </c>
      <c r="G1296" s="2">
        <v>72637.523436999996</v>
      </c>
      <c r="H1296" s="2">
        <v>1000000</v>
      </c>
      <c r="I1296" s="2">
        <v>8.9372746599999997E-2</v>
      </c>
    </row>
    <row r="1297" spans="1:9" ht="15.75">
      <c r="A1297" s="2">
        <v>67183</v>
      </c>
      <c r="B1297" s="2">
        <v>-13446.740229999999</v>
      </c>
      <c r="C1297" s="2">
        <v>19841.703125</v>
      </c>
      <c r="D1297" s="2">
        <v>-6.2422465000000003E-2</v>
      </c>
      <c r="E1297" s="2">
        <v>1.6381544899999999E-2</v>
      </c>
      <c r="F1297" s="2">
        <v>2.2103123664000002</v>
      </c>
      <c r="G1297" s="2">
        <v>72577.085936999996</v>
      </c>
      <c r="H1297" s="2">
        <v>1000000</v>
      </c>
      <c r="I1297" s="2">
        <v>8.9372746599999997E-2</v>
      </c>
    </row>
    <row r="1298" spans="1:9" ht="15.75">
      <c r="A1298" s="2">
        <v>67200</v>
      </c>
      <c r="B1298" s="2">
        <v>-1503.1127919999999</v>
      </c>
      <c r="C1298" s="2">
        <v>1528.0939940999999</v>
      </c>
      <c r="D1298" s="2">
        <v>0.28129345169999997</v>
      </c>
      <c r="E1298" s="2">
        <v>-0.44263186999999998</v>
      </c>
      <c r="F1298" s="2">
        <v>6.3198595047000001</v>
      </c>
      <c r="G1298" s="2">
        <v>72595.226561999996</v>
      </c>
      <c r="H1298" s="2">
        <v>1000000</v>
      </c>
      <c r="I1298" s="2">
        <v>8.9372746599999997E-2</v>
      </c>
    </row>
    <row r="1299" spans="1:9" ht="15.75">
      <c r="A1299" s="2">
        <v>67205</v>
      </c>
      <c r="B1299" s="2">
        <v>-14070.677729999999</v>
      </c>
      <c r="C1299" s="2">
        <v>-3775.7770989999999</v>
      </c>
      <c r="D1299" s="2">
        <v>1.3064690800000001E-2</v>
      </c>
      <c r="E1299" s="2">
        <v>-1.5623605E-2</v>
      </c>
      <c r="F1299" s="2">
        <v>0.86372798679999996</v>
      </c>
      <c r="G1299" s="2">
        <v>72682.421875</v>
      </c>
      <c r="H1299" s="2">
        <v>1000000</v>
      </c>
      <c r="I1299" s="2">
        <v>8.9372746599999997E-2</v>
      </c>
    </row>
    <row r="1300" spans="1:9" ht="15.75">
      <c r="A1300" s="2">
        <v>67207</v>
      </c>
      <c r="B1300" s="2">
        <v>-25212.123039999999</v>
      </c>
      <c r="C1300" s="2">
        <v>4660.9853515000004</v>
      </c>
      <c r="D1300" s="2">
        <v>-2.6071183000000001E-2</v>
      </c>
      <c r="E1300" s="2">
        <v>-7.2603165999999997E-2</v>
      </c>
      <c r="F1300" s="2">
        <v>1.4801003933000001</v>
      </c>
      <c r="G1300" s="2">
        <v>72597.03125</v>
      </c>
      <c r="H1300" s="2">
        <v>1000000</v>
      </c>
      <c r="I1300" s="2">
        <v>8.9372746599999997E-2</v>
      </c>
    </row>
    <row r="1301" spans="1:9" ht="15.75">
      <c r="A1301" s="2">
        <v>67235</v>
      </c>
      <c r="B1301" s="2">
        <v>60218.429687000003</v>
      </c>
      <c r="C1301" s="2">
        <v>-68341.789059999996</v>
      </c>
      <c r="D1301" s="2">
        <v>0.32324394579999999</v>
      </c>
      <c r="E1301" s="2">
        <v>-0.43683805999999997</v>
      </c>
      <c r="F1301" s="2">
        <v>1.5789518356000001</v>
      </c>
      <c r="G1301" s="2">
        <v>73277.804686999996</v>
      </c>
      <c r="H1301" s="2">
        <v>1000000</v>
      </c>
      <c r="I1301" s="2">
        <v>8.9372746599999997E-2</v>
      </c>
    </row>
    <row r="1302" spans="1:9" ht="15.75">
      <c r="A1302" s="2">
        <v>67237</v>
      </c>
      <c r="B1302" s="2">
        <v>-1935.8415520000001</v>
      </c>
      <c r="C1302" s="2">
        <v>1309.5667724</v>
      </c>
      <c r="D1302" s="2">
        <v>1.4210680723</v>
      </c>
      <c r="E1302" s="2">
        <v>-1.880487918</v>
      </c>
      <c r="F1302" s="2">
        <v>28.415441513000001</v>
      </c>
      <c r="G1302" s="2">
        <v>72593.203125</v>
      </c>
      <c r="H1302" s="2">
        <v>1000000</v>
      </c>
      <c r="I1302" s="2">
        <v>8.9372746599999997E-2</v>
      </c>
    </row>
    <row r="1303" spans="1:9" ht="15.75">
      <c r="A1303" s="2">
        <v>67245</v>
      </c>
      <c r="B1303" s="2">
        <v>-9118.8095699999994</v>
      </c>
      <c r="C1303" s="2">
        <v>263.18981932999998</v>
      </c>
      <c r="D1303" s="2">
        <v>2.97287795E-2</v>
      </c>
      <c r="E1303" s="2">
        <v>-0.233543634</v>
      </c>
      <c r="F1303" s="2">
        <v>2.88670969</v>
      </c>
      <c r="G1303" s="2">
        <v>72595.15625</v>
      </c>
      <c r="H1303" s="2">
        <v>1000000</v>
      </c>
      <c r="I1303" s="2">
        <v>8.9372746599999997E-2</v>
      </c>
    </row>
    <row r="1304" spans="1:9" ht="15.75">
      <c r="A1304" s="2">
        <v>67265</v>
      </c>
      <c r="B1304" s="2">
        <v>-50846.175779999998</v>
      </c>
      <c r="C1304" s="2">
        <v>20742.662109000001</v>
      </c>
      <c r="D1304" s="2">
        <v>-0.24321106000000001</v>
      </c>
      <c r="E1304" s="2">
        <v>7.1994297200000001E-2</v>
      </c>
      <c r="F1304" s="2">
        <v>1.1948583126000001</v>
      </c>
      <c r="G1304" s="2">
        <v>72714.953125</v>
      </c>
      <c r="H1304" s="2">
        <v>1000000</v>
      </c>
      <c r="I1304" s="2">
        <v>8.9372746599999997E-2</v>
      </c>
    </row>
    <row r="1305" spans="1:9" ht="15.75">
      <c r="A1305" s="2">
        <v>67267</v>
      </c>
      <c r="B1305" s="2">
        <v>18410.244139999999</v>
      </c>
      <c r="C1305" s="2">
        <v>-18463.300780000001</v>
      </c>
      <c r="D1305" s="2">
        <v>0.71511769290000005</v>
      </c>
      <c r="E1305" s="2">
        <v>-0.86468017100000005</v>
      </c>
      <c r="F1305" s="2">
        <v>5.9930396080000001</v>
      </c>
      <c r="G1305" s="2">
        <v>72716.789061999996</v>
      </c>
      <c r="H1305" s="2">
        <v>1000000</v>
      </c>
      <c r="I1305" s="2">
        <v>8.9372746599999997E-2</v>
      </c>
    </row>
    <row r="1306" spans="1:9" ht="15.75">
      <c r="A1306" s="2">
        <v>67340</v>
      </c>
      <c r="B1306" s="2">
        <v>-22966.037100000001</v>
      </c>
      <c r="C1306" s="2">
        <v>56871.6875</v>
      </c>
      <c r="D1306" s="2">
        <v>-1.7009272999999998E-2</v>
      </c>
      <c r="E1306" s="2">
        <v>8.5115916999999999E-2</v>
      </c>
      <c r="F1306" s="2">
        <v>0.5873540639</v>
      </c>
      <c r="G1306" s="2">
        <v>72724.484375</v>
      </c>
      <c r="H1306" s="2">
        <v>1000000</v>
      </c>
      <c r="I1306" s="2">
        <v>8.9372746599999997E-2</v>
      </c>
    </row>
    <row r="1307" spans="1:9" ht="15.75">
      <c r="A1307" s="2">
        <v>67349</v>
      </c>
      <c r="B1307" s="2">
        <v>-15404.230460000001</v>
      </c>
      <c r="C1307" s="2">
        <v>27487.330077999999</v>
      </c>
      <c r="D1307" s="2">
        <v>1.1942204E-2</v>
      </c>
      <c r="E1307" s="2">
        <v>1.2301542699999999E-2</v>
      </c>
      <c r="F1307" s="2">
        <v>1.5117784738</v>
      </c>
      <c r="G1307" s="2">
        <v>72570.414061999996</v>
      </c>
      <c r="H1307" s="2">
        <v>1000000</v>
      </c>
      <c r="I1307" s="2">
        <v>8.9372746599999997E-2</v>
      </c>
    </row>
    <row r="1308" spans="1:9" ht="15.75">
      <c r="A1308" s="2">
        <v>67351</v>
      </c>
      <c r="B1308" s="2">
        <v>-12017.41308</v>
      </c>
      <c r="C1308" s="2">
        <v>-30054.109369999998</v>
      </c>
      <c r="D1308" s="2">
        <v>5.4284579999999999E-2</v>
      </c>
      <c r="E1308" s="2">
        <v>-0.17365175399999999</v>
      </c>
      <c r="F1308" s="2">
        <v>1.3492206335000001</v>
      </c>
      <c r="G1308" s="2">
        <v>72718.078125</v>
      </c>
      <c r="H1308" s="2">
        <v>1000000</v>
      </c>
      <c r="I1308" s="2">
        <v>8.9372746599999997E-2</v>
      </c>
    </row>
    <row r="1309" spans="1:9" ht="15.75">
      <c r="A1309" s="2">
        <v>67360</v>
      </c>
      <c r="B1309" s="2">
        <v>-82060.453120000006</v>
      </c>
      <c r="C1309" s="2">
        <v>-7212.921875</v>
      </c>
      <c r="D1309" s="2">
        <v>-7.4741168999999996E-2</v>
      </c>
      <c r="E1309" s="2">
        <v>-2.4439302999999999E-2</v>
      </c>
      <c r="F1309" s="2">
        <v>0.15318715569999999</v>
      </c>
      <c r="G1309" s="2">
        <v>73413.140625</v>
      </c>
      <c r="H1309" s="2">
        <v>1000000</v>
      </c>
      <c r="I1309" s="2">
        <v>8.9372746599999997E-2</v>
      </c>
    </row>
    <row r="1310" spans="1:9" ht="15.75">
      <c r="A1310" s="2">
        <v>67362</v>
      </c>
      <c r="B1310" s="2">
        <v>1252.5009765</v>
      </c>
      <c r="C1310" s="2">
        <v>10678.021484000001</v>
      </c>
      <c r="D1310" s="2">
        <v>0.29815986750000001</v>
      </c>
      <c r="E1310" s="2">
        <v>-8.2938290999999997E-2</v>
      </c>
      <c r="F1310" s="2">
        <v>4.9411602019999998</v>
      </c>
      <c r="G1310" s="2">
        <v>72591.460936999996</v>
      </c>
      <c r="H1310" s="2">
        <v>1000000</v>
      </c>
      <c r="I1310" s="2">
        <v>8.9372746599999997E-2</v>
      </c>
    </row>
    <row r="1311" spans="1:9" ht="15.75">
      <c r="A1311" s="2">
        <v>67364</v>
      </c>
      <c r="B1311" s="2">
        <v>2210.0881347</v>
      </c>
      <c r="C1311" s="2">
        <v>31392.753906000002</v>
      </c>
      <c r="D1311" s="2">
        <v>6.1025652999999999E-2</v>
      </c>
      <c r="E1311" s="2">
        <v>8.6425699199999997E-2</v>
      </c>
      <c r="F1311" s="2">
        <v>0.84105336659999996</v>
      </c>
      <c r="G1311" s="2">
        <v>72657.257811999996</v>
      </c>
      <c r="H1311" s="2">
        <v>1000000</v>
      </c>
      <c r="I1311" s="2">
        <v>8.9372746599999997E-2</v>
      </c>
    </row>
    <row r="1312" spans="1:9" ht="15.75">
      <c r="A1312" s="2">
        <v>67469</v>
      </c>
      <c r="B1312" s="2">
        <v>-17553.20117</v>
      </c>
      <c r="C1312" s="2">
        <v>77081.15625</v>
      </c>
      <c r="D1312" s="2">
        <v>-1.7260843000000001E-2</v>
      </c>
      <c r="E1312" s="2">
        <v>9.6388876400000004E-2</v>
      </c>
      <c r="F1312" s="2">
        <v>0.1306201666</v>
      </c>
      <c r="G1312" s="2">
        <v>73516.414061999996</v>
      </c>
      <c r="H1312" s="2">
        <v>1000000</v>
      </c>
      <c r="I1312" s="2">
        <v>8.9372746599999997E-2</v>
      </c>
    </row>
    <row r="1313" spans="1:9" ht="15.75">
      <c r="A1313" s="2">
        <v>67471</v>
      </c>
      <c r="B1313" s="2">
        <v>115218.97656</v>
      </c>
      <c r="C1313" s="2">
        <v>27957.451171000001</v>
      </c>
      <c r="D1313" s="2">
        <v>0.25472295280000001</v>
      </c>
      <c r="E1313" s="2">
        <v>3.26613932E-2</v>
      </c>
      <c r="F1313" s="2">
        <v>0.2695513665</v>
      </c>
      <c r="G1313" s="2">
        <v>74531.40625</v>
      </c>
      <c r="H1313" s="2">
        <v>1000000</v>
      </c>
      <c r="I1313" s="2">
        <v>8.9372746599999997E-2</v>
      </c>
    </row>
    <row r="1314" spans="1:9" ht="15.75">
      <c r="A1314" s="2">
        <v>67473</v>
      </c>
      <c r="B1314" s="2">
        <v>40006.835937000003</v>
      </c>
      <c r="C1314" s="2">
        <v>-23846.304680000001</v>
      </c>
      <c r="D1314" s="2">
        <v>0.17969258120000001</v>
      </c>
      <c r="E1314" s="2">
        <v>-0.14069506500000001</v>
      </c>
      <c r="F1314" s="2">
        <v>0.42781904329999998</v>
      </c>
      <c r="G1314" s="2">
        <v>73165.664061999996</v>
      </c>
      <c r="H1314" s="2">
        <v>1000000</v>
      </c>
      <c r="I1314" s="2">
        <v>8.9372746599999997E-2</v>
      </c>
    </row>
    <row r="1315" spans="1:9" ht="15.75">
      <c r="A1315" s="2">
        <v>67475</v>
      </c>
      <c r="B1315" s="2">
        <v>1981.736206</v>
      </c>
      <c r="C1315" s="2">
        <v>-7766.8071280000004</v>
      </c>
      <c r="D1315" s="2">
        <v>4.1410311999999998E-2</v>
      </c>
      <c r="E1315" s="2">
        <v>-9.9625623999999996E-2</v>
      </c>
      <c r="F1315" s="2">
        <v>0.83482879399999999</v>
      </c>
      <c r="G1315" s="2">
        <v>72661.765625</v>
      </c>
      <c r="H1315" s="2">
        <v>1000000</v>
      </c>
      <c r="I1315" s="2">
        <v>8.9372746599999997E-2</v>
      </c>
    </row>
    <row r="1316" spans="1:9" ht="15.75">
      <c r="A1316" s="2">
        <v>67477</v>
      </c>
      <c r="B1316" s="2">
        <v>-4620.3251950000003</v>
      </c>
      <c r="C1316" s="2">
        <v>2884.8823241999999</v>
      </c>
      <c r="D1316" s="2">
        <v>7.5505442899999997E-2</v>
      </c>
      <c r="E1316" s="2">
        <v>-0.19462668799999999</v>
      </c>
      <c r="F1316" s="2">
        <v>3.5396533012</v>
      </c>
      <c r="G1316" s="2">
        <v>72592.078125</v>
      </c>
      <c r="H1316" s="2">
        <v>1000000</v>
      </c>
      <c r="I1316" s="2">
        <v>8.9372746599999997E-2</v>
      </c>
    </row>
    <row r="1317" spans="1:9" ht="15.75">
      <c r="A1317" s="2">
        <v>67547</v>
      </c>
      <c r="B1317" s="2">
        <v>-47564.238279999998</v>
      </c>
      <c r="C1317" s="2">
        <v>84978.5625</v>
      </c>
      <c r="D1317" s="2">
        <v>-5.0270310999999998E-2</v>
      </c>
      <c r="E1317" s="2">
        <v>0.15635563429999999</v>
      </c>
      <c r="F1317" s="2">
        <v>0.79681378599999997</v>
      </c>
      <c r="G1317" s="2">
        <v>72854.617186999996</v>
      </c>
      <c r="H1317" s="2">
        <v>1000000</v>
      </c>
      <c r="I1317" s="2">
        <v>8.9372746599999997E-2</v>
      </c>
    </row>
    <row r="1318" spans="1:9" ht="15.75">
      <c r="A1318" s="2">
        <v>67551</v>
      </c>
      <c r="B1318" s="2">
        <v>-8905.1181639999995</v>
      </c>
      <c r="C1318" s="2">
        <v>-2141.4094230000001</v>
      </c>
      <c r="D1318" s="2">
        <v>0.18937353779999999</v>
      </c>
      <c r="E1318" s="2">
        <v>-0.57452970699999995</v>
      </c>
      <c r="F1318" s="2">
        <v>7.2776904106</v>
      </c>
      <c r="G1318" s="2">
        <v>72593.296875</v>
      </c>
      <c r="H1318" s="2">
        <v>1000000</v>
      </c>
      <c r="I1318" s="2">
        <v>8.9372746599999997E-2</v>
      </c>
    </row>
    <row r="1319" spans="1:9" ht="15.75">
      <c r="A1319" s="2">
        <v>67693</v>
      </c>
      <c r="B1319" s="2">
        <v>-4288.3911129999997</v>
      </c>
      <c r="C1319" s="2">
        <v>4301.1440429000004</v>
      </c>
      <c r="D1319" s="2">
        <v>0.49060195680000002</v>
      </c>
      <c r="E1319" s="2">
        <v>-0.66804134800000003</v>
      </c>
      <c r="F1319" s="2">
        <v>11.206710814999999</v>
      </c>
      <c r="G1319" s="2">
        <v>72583.664061999996</v>
      </c>
      <c r="H1319" s="2">
        <v>1000000</v>
      </c>
      <c r="I1319" s="2">
        <v>8.9372746599999997E-2</v>
      </c>
    </row>
    <row r="1320" spans="1:9" ht="15.75">
      <c r="A1320" s="2">
        <v>67695</v>
      </c>
      <c r="B1320" s="2">
        <v>-29064.085930000001</v>
      </c>
      <c r="C1320" s="2">
        <v>-13064.06738</v>
      </c>
      <c r="D1320" s="2">
        <v>-4.6446025000000002E-2</v>
      </c>
      <c r="E1320" s="2">
        <v>-0.175684809</v>
      </c>
      <c r="F1320" s="2">
        <v>1.7189410923999999</v>
      </c>
      <c r="G1320" s="2">
        <v>72637.03125</v>
      </c>
      <c r="H1320" s="2">
        <v>1000000</v>
      </c>
      <c r="I1320" s="2">
        <v>8.9372746599999997E-2</v>
      </c>
    </row>
    <row r="1321" spans="1:9" ht="15.75">
      <c r="A1321" s="2">
        <v>67865</v>
      </c>
      <c r="B1321" s="2">
        <v>-21688.189450000002</v>
      </c>
      <c r="C1321" s="2">
        <v>60307.820312000003</v>
      </c>
      <c r="D1321" s="2">
        <v>-0.129071354</v>
      </c>
      <c r="E1321" s="2">
        <v>4.2708810399999998E-2</v>
      </c>
      <c r="F1321" s="2">
        <v>0.2285439521</v>
      </c>
      <c r="G1321" s="2">
        <v>73744.351561999996</v>
      </c>
      <c r="H1321" s="2">
        <v>1000000</v>
      </c>
      <c r="I1321" s="2">
        <v>8.9372746599999997E-2</v>
      </c>
    </row>
    <row r="1322" spans="1:9" ht="15.75">
      <c r="A1322" s="2">
        <v>67869</v>
      </c>
      <c r="B1322" s="2">
        <v>26280.275389999999</v>
      </c>
      <c r="C1322" s="2">
        <v>16252.507812</v>
      </c>
      <c r="D1322" s="2">
        <v>5.2203472700000003E-2</v>
      </c>
      <c r="E1322" s="2">
        <v>-4.1459704999999999E-2</v>
      </c>
      <c r="F1322" s="2">
        <v>0.40642330049999997</v>
      </c>
      <c r="G1322" s="2">
        <v>72806.929686999996</v>
      </c>
      <c r="H1322" s="2">
        <v>1000000</v>
      </c>
      <c r="I1322" s="2">
        <v>8.9372746599999997E-2</v>
      </c>
    </row>
    <row r="1323" spans="1:9" ht="15.75">
      <c r="A1323" s="2">
        <v>67872</v>
      </c>
      <c r="B1323" s="2">
        <v>52045.363280999998</v>
      </c>
      <c r="C1323" s="2">
        <v>-4544.0322260000003</v>
      </c>
      <c r="D1323" s="2">
        <v>0.15325771269999999</v>
      </c>
      <c r="E1323" s="2">
        <v>-7.3247550999999994E-2</v>
      </c>
      <c r="F1323" s="2">
        <v>0.75806367389999996</v>
      </c>
      <c r="G1323" s="2">
        <v>72882.765625</v>
      </c>
      <c r="H1323" s="2">
        <v>1000000</v>
      </c>
      <c r="I1323" s="2">
        <v>8.9372746599999997E-2</v>
      </c>
    </row>
    <row r="1324" spans="1:9" ht="15.75">
      <c r="A1324" s="2">
        <v>67875</v>
      </c>
      <c r="B1324" s="2">
        <v>165584.46875</v>
      </c>
      <c r="C1324" s="2">
        <v>-42284.464840000001</v>
      </c>
      <c r="D1324" s="2">
        <v>0.1103245541</v>
      </c>
      <c r="E1324" s="2">
        <v>-1.1864112E-2</v>
      </c>
      <c r="F1324" s="2">
        <v>0.16865378610000001</v>
      </c>
      <c r="G1324" s="2">
        <v>74530.109375</v>
      </c>
      <c r="H1324" s="2">
        <v>1000000</v>
      </c>
      <c r="I1324" s="2">
        <v>8.9372746599999997E-2</v>
      </c>
    </row>
    <row r="1325" spans="1:9" ht="15.75">
      <c r="A1325" s="2">
        <v>67879</v>
      </c>
      <c r="B1325" s="2">
        <v>-3539.601318</v>
      </c>
      <c r="C1325" s="2">
        <v>64080.613280999998</v>
      </c>
      <c r="D1325" s="2">
        <v>0.1015918031</v>
      </c>
      <c r="E1325" s="2">
        <v>0.13617523009999999</v>
      </c>
      <c r="F1325" s="2">
        <v>1.4561448097</v>
      </c>
      <c r="G1325" s="2">
        <v>72642.710936999996</v>
      </c>
      <c r="H1325" s="2">
        <v>1000000</v>
      </c>
      <c r="I1325" s="2">
        <v>8.9372746599999997E-2</v>
      </c>
    </row>
    <row r="1326" spans="1:9" ht="15.75">
      <c r="A1326" s="2">
        <v>67887</v>
      </c>
      <c r="B1326" s="2">
        <v>-931.36688230000004</v>
      </c>
      <c r="C1326" s="2">
        <v>6065.9399414</v>
      </c>
      <c r="D1326" s="2">
        <v>0.3236677348</v>
      </c>
      <c r="E1326" s="2">
        <v>-0.33530119000000003</v>
      </c>
      <c r="F1326" s="2">
        <v>6.7451710700999996</v>
      </c>
      <c r="G1326" s="2">
        <v>72586.484375</v>
      </c>
      <c r="H1326" s="2">
        <v>1000000</v>
      </c>
      <c r="I1326" s="2">
        <v>8.9372746599999997E-2</v>
      </c>
    </row>
    <row r="1327" spans="1:9" ht="15.75">
      <c r="A1327" s="2">
        <v>67891</v>
      </c>
      <c r="B1327" s="2">
        <v>-6615.0092770000001</v>
      </c>
      <c r="C1327" s="2">
        <v>55436.410155999998</v>
      </c>
      <c r="D1327" s="2">
        <v>7.4607320099999999E-2</v>
      </c>
      <c r="E1327" s="2">
        <v>0.1109080985</v>
      </c>
      <c r="F1327" s="2">
        <v>1.1582833528000001</v>
      </c>
      <c r="G1327" s="2">
        <v>72646.015625</v>
      </c>
      <c r="H1327" s="2">
        <v>1000000</v>
      </c>
      <c r="I1327" s="2">
        <v>8.9372746599999997E-2</v>
      </c>
    </row>
    <row r="1328" spans="1:9" ht="15.75">
      <c r="A1328" s="2">
        <v>67918</v>
      </c>
      <c r="B1328" s="2">
        <v>-23827.103510000001</v>
      </c>
      <c r="C1328" s="2">
        <v>4226.4453125</v>
      </c>
      <c r="D1328" s="2">
        <v>2.5020293799999999E-2</v>
      </c>
      <c r="E1328" s="2">
        <v>-3.1871967000000001E-2</v>
      </c>
      <c r="F1328" s="2">
        <v>0.79827564949999996</v>
      </c>
      <c r="G1328" s="2">
        <v>72623.976561999996</v>
      </c>
      <c r="H1328" s="2">
        <v>1000000</v>
      </c>
      <c r="I1328" s="2">
        <v>8.9372746599999997E-2</v>
      </c>
    </row>
    <row r="1329" spans="1:9" ht="15.75">
      <c r="A1329" s="2">
        <v>68009</v>
      </c>
      <c r="B1329" s="2">
        <v>-27283.257809999999</v>
      </c>
      <c r="C1329" s="2">
        <v>36128.378905999998</v>
      </c>
      <c r="D1329" s="2">
        <v>-0.123960919</v>
      </c>
      <c r="E1329" s="2">
        <v>0.1402059048</v>
      </c>
      <c r="F1329" s="2">
        <v>6.3501095770999996</v>
      </c>
      <c r="G1329" s="2">
        <v>72555.742186999996</v>
      </c>
      <c r="H1329" s="2">
        <v>1000000</v>
      </c>
      <c r="I1329" s="2">
        <v>8.9372746599999997E-2</v>
      </c>
    </row>
    <row r="1330" spans="1:9" ht="15.75">
      <c r="A1330" s="2">
        <v>68012</v>
      </c>
      <c r="B1330" s="2">
        <v>7434.5039061999996</v>
      </c>
      <c r="C1330" s="2">
        <v>6814.0463866999999</v>
      </c>
      <c r="D1330" s="2">
        <v>1.1638162136000001</v>
      </c>
      <c r="E1330" s="2">
        <v>-0.79793506800000003</v>
      </c>
      <c r="F1330" s="2">
        <v>15.245542525999999</v>
      </c>
      <c r="G1330" s="2">
        <v>72601.367186999996</v>
      </c>
      <c r="H1330" s="2">
        <v>1000000</v>
      </c>
      <c r="I1330" s="2">
        <v>8.9372746599999997E-2</v>
      </c>
    </row>
    <row r="1331" spans="1:9" ht="15.75">
      <c r="A1331" s="2">
        <v>68051</v>
      </c>
      <c r="B1331" s="2">
        <v>-1336.749145</v>
      </c>
      <c r="C1331" s="2">
        <v>-12222.311519999999</v>
      </c>
      <c r="D1331" s="2">
        <v>0.51785862439999997</v>
      </c>
      <c r="E1331" s="2">
        <v>-1.0848634239999999</v>
      </c>
      <c r="F1331" s="2">
        <v>10.183680534000001</v>
      </c>
      <c r="G1331" s="2">
        <v>72632.960936999996</v>
      </c>
      <c r="H1331" s="2">
        <v>1000000</v>
      </c>
      <c r="I1331" s="2">
        <v>8.9372746599999997E-2</v>
      </c>
    </row>
    <row r="1332" spans="1:9" ht="15.75">
      <c r="A1332" s="2">
        <v>68053</v>
      </c>
      <c r="B1332" s="2">
        <v>-45978.9375</v>
      </c>
      <c r="C1332" s="2">
        <v>29393.617187</v>
      </c>
      <c r="D1332" s="2">
        <v>-4.1676826E-2</v>
      </c>
      <c r="E1332" s="2">
        <v>1.8260248E-2</v>
      </c>
      <c r="F1332" s="2">
        <v>0.54677391050000002</v>
      </c>
      <c r="G1332" s="2">
        <v>72662.796875</v>
      </c>
      <c r="H1332" s="2">
        <v>1000000</v>
      </c>
      <c r="I1332" s="2">
        <v>8.9372746599999997E-2</v>
      </c>
    </row>
    <row r="1333" spans="1:9" ht="15.75">
      <c r="A1333" s="2">
        <v>68075</v>
      </c>
      <c r="B1333" s="2">
        <v>-24949.208979999999</v>
      </c>
      <c r="C1333" s="2">
        <v>12716.800781</v>
      </c>
      <c r="D1333" s="2">
        <v>-1.6431194999999999E-2</v>
      </c>
      <c r="E1333" s="2">
        <v>-2.6568062E-2</v>
      </c>
      <c r="F1333" s="2">
        <v>0.71829420320000004</v>
      </c>
      <c r="G1333" s="2">
        <v>72611.273436999996</v>
      </c>
      <c r="H1333" s="2">
        <v>1000000</v>
      </c>
      <c r="I1333" s="2">
        <v>8.9372746599999997E-2</v>
      </c>
    </row>
    <row r="1334" spans="1:9" ht="15.75">
      <c r="A1334" s="2">
        <v>68082</v>
      </c>
      <c r="B1334" s="2">
        <v>40755.699218000002</v>
      </c>
      <c r="C1334" s="2">
        <v>219585.75</v>
      </c>
      <c r="D1334" s="2">
        <v>8.8945198000000003E-3</v>
      </c>
      <c r="E1334" s="2">
        <v>0.12199835470000001</v>
      </c>
      <c r="F1334" s="2">
        <v>0.2277547717</v>
      </c>
      <c r="G1334" s="2">
        <v>75233.914061999996</v>
      </c>
      <c r="H1334" s="2">
        <v>1000000</v>
      </c>
      <c r="I1334" s="2">
        <v>8.9372746599999997E-2</v>
      </c>
    </row>
    <row r="1335" spans="1:9" ht="15.75">
      <c r="A1335" s="2">
        <v>68085</v>
      </c>
      <c r="B1335" s="2">
        <v>34524.734375</v>
      </c>
      <c r="C1335" s="2">
        <v>-17508.822260000001</v>
      </c>
      <c r="D1335" s="2">
        <v>5.2418719900000001E-2</v>
      </c>
      <c r="E1335" s="2">
        <v>-4.9230261999999997E-2</v>
      </c>
      <c r="F1335" s="2">
        <v>0.58711767189999997</v>
      </c>
      <c r="G1335" s="2">
        <v>72850.71875</v>
      </c>
      <c r="H1335" s="2">
        <v>1000000</v>
      </c>
      <c r="I1335" s="2">
        <v>8.9372746599999997E-2</v>
      </c>
    </row>
    <row r="1336" spans="1:9" ht="15.75">
      <c r="A1336" s="2">
        <v>68088</v>
      </c>
      <c r="B1336" s="2">
        <v>-6552.1152339999999</v>
      </c>
      <c r="C1336" s="2">
        <v>33186.628905999998</v>
      </c>
      <c r="D1336" s="2">
        <v>0.31128066770000001</v>
      </c>
      <c r="E1336" s="2">
        <v>2.8285225800000001E-2</v>
      </c>
      <c r="F1336" s="2">
        <v>6.6134181021999998</v>
      </c>
      <c r="G1336" s="2">
        <v>72551.273436999996</v>
      </c>
      <c r="H1336" s="2">
        <v>1000000</v>
      </c>
      <c r="I1336" s="2">
        <v>8.9372746599999997E-2</v>
      </c>
    </row>
    <row r="1337" spans="1:9" ht="15.75">
      <c r="A1337" s="2">
        <v>68093</v>
      </c>
      <c r="B1337" s="2">
        <v>28235.082031000002</v>
      </c>
      <c r="C1337" s="2">
        <v>-25488.074209999999</v>
      </c>
      <c r="D1337" s="2">
        <v>0.24235610660000001</v>
      </c>
      <c r="E1337" s="2">
        <v>-0.25681349599999997</v>
      </c>
      <c r="F1337" s="2">
        <v>1.6384791135000001</v>
      </c>
      <c r="G1337" s="2">
        <v>72791.328125</v>
      </c>
      <c r="H1337" s="2">
        <v>1000000</v>
      </c>
      <c r="I1337" s="2">
        <v>8.9372746599999997E-2</v>
      </c>
    </row>
    <row r="1338" spans="1:9" ht="15.75">
      <c r="A1338" s="2">
        <v>68097</v>
      </c>
      <c r="B1338" s="2">
        <v>4410.96875</v>
      </c>
      <c r="C1338" s="2">
        <v>25702.244139999999</v>
      </c>
      <c r="D1338" s="2">
        <v>0.21151240169999999</v>
      </c>
      <c r="E1338" s="2">
        <v>0.12777978179999999</v>
      </c>
      <c r="F1338" s="2">
        <v>4.0482316017000004</v>
      </c>
      <c r="G1338" s="2">
        <v>72609.257811999996</v>
      </c>
      <c r="H1338" s="2">
        <v>1000000</v>
      </c>
      <c r="I1338" s="2">
        <v>8.9372746599999997E-2</v>
      </c>
    </row>
    <row r="1339" spans="1:9" ht="15.75">
      <c r="A1339" s="2">
        <v>68099</v>
      </c>
      <c r="B1339" s="2">
        <v>60575.628905999998</v>
      </c>
      <c r="C1339" s="2">
        <v>-28973.48632</v>
      </c>
      <c r="D1339" s="2">
        <v>4.9213562099999997E-2</v>
      </c>
      <c r="E1339" s="2">
        <v>-1.5902421999999999E-2</v>
      </c>
      <c r="F1339" s="2">
        <v>0.18563786139999999</v>
      </c>
      <c r="G1339" s="2">
        <v>73332.078125</v>
      </c>
      <c r="H1339" s="2">
        <v>1000000</v>
      </c>
      <c r="I1339" s="2">
        <v>8.9372746599999997E-2</v>
      </c>
    </row>
    <row r="1340" spans="1:9" ht="15.75">
      <c r="A1340" s="2">
        <v>68128</v>
      </c>
      <c r="B1340" s="2">
        <v>9802.8359375</v>
      </c>
      <c r="C1340" s="2">
        <v>-7198.0170889999999</v>
      </c>
      <c r="D1340" s="2">
        <v>0.45875650639999999</v>
      </c>
      <c r="E1340" s="2">
        <v>-0.52622717600000002</v>
      </c>
      <c r="F1340" s="2">
        <v>5.9009213447000004</v>
      </c>
      <c r="G1340" s="2">
        <v>72641.640625</v>
      </c>
      <c r="H1340" s="2">
        <v>1000000</v>
      </c>
      <c r="I1340" s="2">
        <v>8.9372746599999997E-2</v>
      </c>
    </row>
    <row r="1341" spans="1:9" ht="15.75">
      <c r="A1341" s="2">
        <v>68130</v>
      </c>
      <c r="B1341" s="2">
        <v>-7806.622558</v>
      </c>
      <c r="C1341" s="2">
        <v>45805.246093000002</v>
      </c>
      <c r="D1341" s="2">
        <v>0.1619982123</v>
      </c>
      <c r="E1341" s="2">
        <v>0.25160712000000002</v>
      </c>
      <c r="F1341" s="2">
        <v>4.9422030448000003</v>
      </c>
      <c r="G1341" s="2">
        <v>72572.289061999996</v>
      </c>
      <c r="H1341" s="2">
        <v>1000000</v>
      </c>
      <c r="I1341" s="2">
        <v>8.9372746599999997E-2</v>
      </c>
    </row>
    <row r="1342" spans="1:9" ht="15.75">
      <c r="A1342" s="2">
        <v>68172</v>
      </c>
      <c r="B1342" s="2">
        <v>10548.470703000001</v>
      </c>
      <c r="C1342" s="2">
        <v>-10275.67578</v>
      </c>
      <c r="D1342" s="2">
        <v>0.43848362559999998</v>
      </c>
      <c r="E1342" s="2">
        <v>-0.53869324900000004</v>
      </c>
      <c r="F1342" s="2">
        <v>5.6291956901000004</v>
      </c>
      <c r="G1342" s="2">
        <v>72652.679686999996</v>
      </c>
      <c r="H1342" s="2">
        <v>1000000</v>
      </c>
      <c r="I1342" s="2">
        <v>8.9372746599999997E-2</v>
      </c>
    </row>
    <row r="1343" spans="1:9" ht="15.75">
      <c r="A1343" s="2">
        <v>68484</v>
      </c>
      <c r="B1343" s="2">
        <v>10838.038085</v>
      </c>
      <c r="C1343" s="2">
        <v>8660.9091795999993</v>
      </c>
      <c r="D1343" s="2">
        <v>0.67340284579999998</v>
      </c>
      <c r="E1343" s="2">
        <v>-0.40193658999999998</v>
      </c>
      <c r="F1343" s="2">
        <v>7.5689387321000003</v>
      </c>
      <c r="G1343" s="2">
        <v>72607.351561999996</v>
      </c>
      <c r="H1343" s="2">
        <v>1000000</v>
      </c>
      <c r="I1343" s="2">
        <v>8.9372746599999997E-2</v>
      </c>
    </row>
    <row r="1344" spans="1:9" ht="15.75">
      <c r="A1344" s="2">
        <v>68488</v>
      </c>
      <c r="B1344" s="2">
        <v>786.49365234000004</v>
      </c>
      <c r="C1344" s="2">
        <v>-43338.496090000001</v>
      </c>
      <c r="D1344" s="2">
        <v>5.1862649599999998E-2</v>
      </c>
      <c r="E1344" s="2">
        <v>-3.4942958000000003E-2</v>
      </c>
      <c r="F1344" s="2">
        <v>0.17834319169999999</v>
      </c>
      <c r="G1344" s="2">
        <v>73641.546875</v>
      </c>
      <c r="H1344" s="2">
        <v>1000000</v>
      </c>
      <c r="I1344" s="2">
        <v>8.9372746599999997E-2</v>
      </c>
    </row>
    <row r="1345" spans="1:9" ht="15.75">
      <c r="A1345" s="2">
        <v>68497</v>
      </c>
      <c r="B1345" s="2">
        <v>-16219.45312</v>
      </c>
      <c r="C1345" s="2">
        <v>-20496.318350000001</v>
      </c>
      <c r="D1345" s="2">
        <v>3.7943817599999999E-2</v>
      </c>
      <c r="E1345" s="2">
        <v>-0.126686096</v>
      </c>
      <c r="F1345" s="2">
        <v>0.98963695760000003</v>
      </c>
      <c r="G1345" s="2">
        <v>72688.148436999996</v>
      </c>
      <c r="H1345" s="2">
        <v>1000000</v>
      </c>
      <c r="I1345" s="2">
        <v>8.9372746599999997E-2</v>
      </c>
    </row>
    <row r="1346" spans="1:9" ht="15.75">
      <c r="A1346" s="2">
        <v>68644</v>
      </c>
      <c r="B1346" s="2">
        <v>-3438.8684079999998</v>
      </c>
      <c r="C1346" s="2">
        <v>2229.6491698999998</v>
      </c>
      <c r="D1346" s="2">
        <v>1.4944630860999999</v>
      </c>
      <c r="E1346" s="2">
        <v>-2.1518514149999999</v>
      </c>
      <c r="F1346" s="2">
        <v>32.789348601999997</v>
      </c>
      <c r="G1346" s="2">
        <v>72588.710936999996</v>
      </c>
      <c r="H1346" s="2">
        <v>1000000</v>
      </c>
      <c r="I1346" s="2">
        <v>8.9372746599999997E-2</v>
      </c>
    </row>
    <row r="1347" spans="1:9" ht="15.75">
      <c r="A1347" s="2">
        <v>68646</v>
      </c>
      <c r="B1347" s="2">
        <v>17129.638671000001</v>
      </c>
      <c r="C1347" s="2">
        <v>11599.487304</v>
      </c>
      <c r="D1347" s="2">
        <v>0.15419933189999999</v>
      </c>
      <c r="E1347" s="2">
        <v>3.5890381700000001E-2</v>
      </c>
      <c r="F1347" s="2">
        <v>0.3048247992</v>
      </c>
      <c r="G1347" s="2">
        <v>72839.273436999996</v>
      </c>
      <c r="H1347" s="2">
        <v>1000000</v>
      </c>
      <c r="I1347" s="2">
        <v>8.9372746599999997E-2</v>
      </c>
    </row>
    <row r="1348" spans="1:9" ht="15.75">
      <c r="A1348" s="2">
        <v>68648</v>
      </c>
      <c r="B1348" s="2">
        <v>-9712.6328119999998</v>
      </c>
      <c r="C1348" s="2">
        <v>-4897.2055659999996</v>
      </c>
      <c r="D1348" s="2">
        <v>-2.7866752000000002E-2</v>
      </c>
      <c r="E1348" s="2">
        <v>-6.0422554000000003E-2</v>
      </c>
      <c r="F1348" s="2">
        <v>0.3142112493</v>
      </c>
      <c r="G1348" s="2">
        <v>72689.75</v>
      </c>
      <c r="H1348" s="2">
        <v>1000000</v>
      </c>
      <c r="I1348" s="2">
        <v>8.9372746599999997E-2</v>
      </c>
    </row>
    <row r="1349" spans="1:9" ht="15.75">
      <c r="A1349" s="2">
        <v>68650</v>
      </c>
      <c r="B1349" s="2">
        <v>-31769.085930000001</v>
      </c>
      <c r="C1349" s="2">
        <v>-7550.4340819999998</v>
      </c>
      <c r="D1349" s="2">
        <v>-0.386904358</v>
      </c>
      <c r="E1349" s="2">
        <v>-0.171482622</v>
      </c>
      <c r="F1349" s="2">
        <v>0.60649508230000004</v>
      </c>
      <c r="G1349" s="2">
        <v>72892.875</v>
      </c>
      <c r="H1349" s="2">
        <v>1000000</v>
      </c>
      <c r="I1349" s="2">
        <v>8.9372746599999997E-2</v>
      </c>
    </row>
    <row r="1350" spans="1:9" ht="15.75">
      <c r="A1350" s="2">
        <v>68653</v>
      </c>
      <c r="B1350" s="2">
        <v>-764.29370110000002</v>
      </c>
      <c r="C1350" s="2">
        <v>595.48150634000001</v>
      </c>
      <c r="D1350" s="2">
        <v>1.2477985620000001</v>
      </c>
      <c r="E1350" s="2">
        <v>-1.69352591</v>
      </c>
      <c r="F1350" s="2">
        <v>24.149641036999999</v>
      </c>
      <c r="G1350" s="2">
        <v>72596.851561999996</v>
      </c>
      <c r="H1350" s="2">
        <v>1000000</v>
      </c>
      <c r="I1350" s="2">
        <v>8.9372746599999997E-2</v>
      </c>
    </row>
    <row r="1351" spans="1:9" ht="15.75">
      <c r="A1351" s="2">
        <v>68655</v>
      </c>
      <c r="B1351" s="2">
        <v>10808.955078000001</v>
      </c>
      <c r="C1351" s="2">
        <v>3084.5473631999998</v>
      </c>
      <c r="D1351" s="2">
        <v>0.17318834359999999</v>
      </c>
      <c r="E1351" s="2">
        <v>-9.1813652999999995E-2</v>
      </c>
      <c r="F1351" s="2">
        <v>1.6440391539999999</v>
      </c>
      <c r="G1351" s="2">
        <v>72634.695311999996</v>
      </c>
      <c r="H1351" s="2">
        <v>1000000</v>
      </c>
      <c r="I1351" s="2">
        <v>8.9372746599999997E-2</v>
      </c>
    </row>
    <row r="1352" spans="1:9" ht="15.75">
      <c r="A1352" s="2">
        <v>68657</v>
      </c>
      <c r="B1352" s="2">
        <v>2681.2290039</v>
      </c>
      <c r="C1352" s="2">
        <v>4850.7949218000003</v>
      </c>
      <c r="D1352" s="2">
        <v>0.99978983399999999</v>
      </c>
      <c r="E1352" s="2">
        <v>-0.93208640799999998</v>
      </c>
      <c r="F1352" s="2">
        <v>15.770730972000001</v>
      </c>
      <c r="G1352" s="2">
        <v>72594.460936999996</v>
      </c>
      <c r="H1352" s="2">
        <v>1000000</v>
      </c>
      <c r="I1352" s="2">
        <v>8.9372746599999997E-2</v>
      </c>
    </row>
    <row r="1353" spans="1:9" ht="15.75">
      <c r="A1353" s="2">
        <v>68659</v>
      </c>
      <c r="B1353" s="2">
        <v>30062.082031000002</v>
      </c>
      <c r="C1353" s="2">
        <v>48817.296875</v>
      </c>
      <c r="D1353" s="2">
        <v>0.17608478659999999</v>
      </c>
      <c r="E1353" s="2">
        <v>7.3225758899999993E-2</v>
      </c>
      <c r="F1353" s="2">
        <v>1.3576614856</v>
      </c>
      <c r="G1353" s="2">
        <v>72701.242186999996</v>
      </c>
      <c r="H1353" s="2">
        <v>1000000</v>
      </c>
      <c r="I1353" s="2">
        <v>8.9372746599999997E-2</v>
      </c>
    </row>
    <row r="1354" spans="1:9" ht="15.75">
      <c r="A1354" s="2">
        <v>68711</v>
      </c>
      <c r="B1354" s="2">
        <v>3625.5415039</v>
      </c>
      <c r="C1354" s="2">
        <v>23745.212889999999</v>
      </c>
      <c r="D1354" s="2">
        <v>0.26184749600000001</v>
      </c>
      <c r="E1354" s="2">
        <v>-6.0044039E-2</v>
      </c>
      <c r="F1354" s="2">
        <v>3.7901449202999999</v>
      </c>
      <c r="G1354" s="2">
        <v>72578.203125</v>
      </c>
      <c r="H1354" s="2">
        <v>1000000</v>
      </c>
      <c r="I1354" s="2">
        <v>8.9372746599999997E-2</v>
      </c>
    </row>
    <row r="1355" spans="1:9" ht="15.75">
      <c r="A1355" s="2">
        <v>68718</v>
      </c>
      <c r="B1355" s="2">
        <v>-4669.8134760000003</v>
      </c>
      <c r="C1355" s="2">
        <v>53899.453125</v>
      </c>
      <c r="D1355" s="2">
        <v>4.09184545E-2</v>
      </c>
      <c r="E1355" s="2">
        <v>-5.0515074E-2</v>
      </c>
      <c r="F1355" s="2">
        <v>0.4722745418</v>
      </c>
      <c r="G1355" s="2">
        <v>72620.617186999996</v>
      </c>
      <c r="H1355" s="2">
        <v>1000000</v>
      </c>
      <c r="I1355" s="2">
        <v>8.9372746599999997E-2</v>
      </c>
    </row>
    <row r="1356" spans="1:9" ht="15.75">
      <c r="A1356" s="2">
        <v>68752</v>
      </c>
      <c r="B1356" s="2">
        <v>3758.2497558</v>
      </c>
      <c r="C1356" s="2">
        <v>65391.183593000002</v>
      </c>
      <c r="D1356" s="2">
        <v>3.2303459899999998E-2</v>
      </c>
      <c r="E1356" s="2">
        <v>0.1769887208</v>
      </c>
      <c r="F1356" s="2">
        <v>1.0240108966000001</v>
      </c>
      <c r="G1356" s="2">
        <v>72746.929686999996</v>
      </c>
      <c r="H1356" s="2">
        <v>1000000</v>
      </c>
      <c r="I1356" s="2">
        <v>8.9372746599999997E-2</v>
      </c>
    </row>
    <row r="1357" spans="1:9" ht="15.75">
      <c r="A1357" s="2">
        <v>68760</v>
      </c>
      <c r="B1357" s="2">
        <v>3204.3249510999999</v>
      </c>
      <c r="C1357" s="2">
        <v>-21052.275389999999</v>
      </c>
      <c r="D1357" s="2">
        <v>7.1385934900000003E-2</v>
      </c>
      <c r="E1357" s="2">
        <v>-5.0232066999999998E-2</v>
      </c>
      <c r="F1357" s="2">
        <v>0.60172539940000003</v>
      </c>
      <c r="G1357" s="2">
        <v>72758.21875</v>
      </c>
      <c r="H1357" s="2">
        <v>1000000</v>
      </c>
      <c r="I1357" s="2">
        <v>8.9372746599999997E-2</v>
      </c>
    </row>
    <row r="1358" spans="1:9" ht="15.75">
      <c r="A1358" s="2">
        <v>68762</v>
      </c>
      <c r="B1358" s="2">
        <v>9561.8232420999993</v>
      </c>
      <c r="C1358" s="2">
        <v>-7517.4580070000002</v>
      </c>
      <c r="D1358" s="2">
        <v>0.1658663302</v>
      </c>
      <c r="E1358" s="2">
        <v>-0.209383755</v>
      </c>
      <c r="F1358" s="2">
        <v>2.0753052234</v>
      </c>
      <c r="G1358" s="2">
        <v>72652.835936999996</v>
      </c>
      <c r="H1358" s="2">
        <v>1000000</v>
      </c>
      <c r="I1358" s="2">
        <v>8.9372746599999997E-2</v>
      </c>
    </row>
    <row r="1359" spans="1:9" ht="15.75">
      <c r="A1359" s="2">
        <v>68765</v>
      </c>
      <c r="B1359" s="2">
        <v>-29304.939450000002</v>
      </c>
      <c r="C1359" s="2">
        <v>-43301.621090000001</v>
      </c>
      <c r="D1359" s="2">
        <v>1.8610701000000001E-3</v>
      </c>
      <c r="E1359" s="2">
        <v>-0.177543535</v>
      </c>
      <c r="F1359" s="2">
        <v>0.92101085179999997</v>
      </c>
      <c r="G1359" s="2">
        <v>72814.078125</v>
      </c>
      <c r="H1359" s="2">
        <v>1000000</v>
      </c>
      <c r="I1359" s="2">
        <v>8.9372746599999997E-2</v>
      </c>
    </row>
    <row r="1360" spans="1:9" ht="15.75">
      <c r="A1360" s="2">
        <v>68767</v>
      </c>
      <c r="B1360" s="2">
        <v>-22673.38867</v>
      </c>
      <c r="C1360" s="2">
        <v>34357.871093000002</v>
      </c>
      <c r="D1360" s="2">
        <v>2.7785565999999999E-3</v>
      </c>
      <c r="E1360" s="2">
        <v>5.0150016E-3</v>
      </c>
      <c r="F1360" s="2">
        <v>2.9724936485</v>
      </c>
      <c r="G1360" s="2">
        <v>72556.578125</v>
      </c>
      <c r="H1360" s="2">
        <v>1000000</v>
      </c>
      <c r="I1360" s="2">
        <v>8.9372746599999997E-2</v>
      </c>
    </row>
    <row r="1361" spans="1:9" ht="15.75">
      <c r="A1361" s="2">
        <v>68775</v>
      </c>
      <c r="B1361" s="2">
        <v>14747.105468</v>
      </c>
      <c r="C1361" s="2">
        <v>29669.025389999999</v>
      </c>
      <c r="D1361" s="2">
        <v>0.24406668540000001</v>
      </c>
      <c r="E1361" s="2">
        <v>8.1399408999999999E-3</v>
      </c>
      <c r="F1361" s="2">
        <v>2.9490754604</v>
      </c>
      <c r="G1361" s="2">
        <v>72608.125</v>
      </c>
      <c r="H1361" s="2">
        <v>1000000</v>
      </c>
      <c r="I1361" s="2">
        <v>8.9372746599999997E-2</v>
      </c>
    </row>
    <row r="1362" spans="1:9" ht="15.75">
      <c r="A1362" s="2">
        <v>68777</v>
      </c>
      <c r="B1362" s="2">
        <v>8288.4511717999994</v>
      </c>
      <c r="C1362" s="2">
        <v>-16816.064450000002</v>
      </c>
      <c r="D1362" s="2">
        <v>0.32406982769999998</v>
      </c>
      <c r="E1362" s="2">
        <v>-0.49541214099999997</v>
      </c>
      <c r="F1362" s="2">
        <v>4.2369832992000003</v>
      </c>
      <c r="G1362" s="2">
        <v>72672.203125</v>
      </c>
      <c r="H1362" s="2">
        <v>1000000</v>
      </c>
      <c r="I1362" s="2">
        <v>8.9372746599999997E-2</v>
      </c>
    </row>
    <row r="1363" spans="1:9" ht="15.75">
      <c r="A1363" s="2">
        <v>68780</v>
      </c>
      <c r="B1363" s="2">
        <v>-19270.64257</v>
      </c>
      <c r="C1363" s="2">
        <v>-3131.8310540000002</v>
      </c>
      <c r="D1363" s="2">
        <v>4.5173659900000003E-2</v>
      </c>
      <c r="E1363" s="2">
        <v>-0.758914172</v>
      </c>
      <c r="F1363" s="2">
        <v>8.9218807219999992</v>
      </c>
      <c r="G1363" s="2">
        <v>72588.90625</v>
      </c>
      <c r="H1363" s="2">
        <v>1000000</v>
      </c>
      <c r="I1363" s="2">
        <v>8.9372746599999997E-2</v>
      </c>
    </row>
    <row r="1364" spans="1:9" ht="15.75">
      <c r="A1364" s="2">
        <v>68788</v>
      </c>
      <c r="B1364" s="2">
        <v>-398.5680236</v>
      </c>
      <c r="C1364" s="2">
        <v>-43080.078119999998</v>
      </c>
      <c r="D1364" s="2">
        <v>4.2854722499999998E-2</v>
      </c>
      <c r="E1364" s="2">
        <v>-0.21709203699999999</v>
      </c>
      <c r="F1364" s="2">
        <v>1.0659407377000001</v>
      </c>
      <c r="G1364" s="2">
        <v>72821.367186999996</v>
      </c>
      <c r="H1364" s="2">
        <v>1000000</v>
      </c>
      <c r="I1364" s="2">
        <v>8.9372746599999997E-2</v>
      </c>
    </row>
    <row r="1365" spans="1:9" ht="15.75">
      <c r="A1365" s="2">
        <v>68808</v>
      </c>
      <c r="B1365" s="2">
        <v>-82311.273430000001</v>
      </c>
      <c r="C1365" s="2">
        <v>36393.925780999998</v>
      </c>
      <c r="D1365" s="2">
        <v>-9.3918472000000003E-2</v>
      </c>
      <c r="E1365" s="2">
        <v>0.1087709292</v>
      </c>
      <c r="F1365" s="2">
        <v>0.50197559589999996</v>
      </c>
      <c r="G1365" s="2">
        <v>72930.679686999996</v>
      </c>
      <c r="H1365" s="2">
        <v>1000000</v>
      </c>
      <c r="I1365" s="2">
        <v>8.9372746599999997E-2</v>
      </c>
    </row>
    <row r="1366" spans="1:9" ht="15.75">
      <c r="A1366" s="2">
        <v>68822</v>
      </c>
      <c r="B1366" s="2">
        <v>35349.003905999998</v>
      </c>
      <c r="C1366" s="2">
        <v>5290.2216796000002</v>
      </c>
      <c r="D1366" s="2">
        <v>0.46927759050000001</v>
      </c>
      <c r="E1366" s="2">
        <v>-0.155356615</v>
      </c>
      <c r="F1366" s="2">
        <v>3.3830795288000002</v>
      </c>
      <c r="G1366" s="2">
        <v>72709.367186999996</v>
      </c>
      <c r="H1366" s="2">
        <v>1000000</v>
      </c>
      <c r="I1366" s="2">
        <v>8.9372746599999997E-2</v>
      </c>
    </row>
    <row r="1367" spans="1:9" ht="15.75">
      <c r="A1367" s="2">
        <v>68844</v>
      </c>
      <c r="B1367" s="2">
        <v>-17610.97265</v>
      </c>
      <c r="C1367" s="2">
        <v>-2590.1669919999999</v>
      </c>
      <c r="D1367" s="2">
        <v>8.9763529499999994E-2</v>
      </c>
      <c r="E1367" s="2">
        <v>-0.83104956100000005</v>
      </c>
      <c r="F1367" s="2">
        <v>10.917604446</v>
      </c>
      <c r="G1367" s="2">
        <v>72587.601561999996</v>
      </c>
      <c r="H1367" s="2">
        <v>1000000</v>
      </c>
      <c r="I1367" s="2">
        <v>8.9372746599999997E-2</v>
      </c>
    </row>
    <row r="1368" spans="1:9" ht="15.75">
      <c r="A1368" s="2">
        <v>68846</v>
      </c>
      <c r="B1368" s="2">
        <v>-6176.1303710000002</v>
      </c>
      <c r="C1368" s="2">
        <v>679.67999267000005</v>
      </c>
      <c r="D1368" s="2">
        <v>0.44809395070000002</v>
      </c>
      <c r="E1368" s="2">
        <v>-0.86433595399999996</v>
      </c>
      <c r="F1368" s="2">
        <v>12.4983778</v>
      </c>
      <c r="G1368" s="2">
        <v>72588.71875</v>
      </c>
      <c r="H1368" s="2">
        <v>1000000</v>
      </c>
      <c r="I1368" s="2">
        <v>8.9372746599999997E-2</v>
      </c>
    </row>
    <row r="1369" spans="1:9" ht="15.75">
      <c r="A1369" s="2">
        <v>68848</v>
      </c>
      <c r="B1369" s="2">
        <v>36006.066405999998</v>
      </c>
      <c r="C1369" s="2">
        <v>-2124.1572259999998</v>
      </c>
      <c r="D1369" s="2">
        <v>0.14971770340000001</v>
      </c>
      <c r="E1369" s="2">
        <v>-8.5813015000000006E-2</v>
      </c>
      <c r="F1369" s="2">
        <v>0.81796538819999998</v>
      </c>
      <c r="G1369" s="2">
        <v>72799.515625</v>
      </c>
      <c r="H1369" s="2">
        <v>1000000</v>
      </c>
      <c r="I1369" s="2">
        <v>8.9372746599999997E-2</v>
      </c>
    </row>
    <row r="1370" spans="1:9" ht="15.75">
      <c r="A1370" s="2">
        <v>68850</v>
      </c>
      <c r="B1370" s="2">
        <v>-14362.73242</v>
      </c>
      <c r="C1370" s="2">
        <v>15483.905273</v>
      </c>
      <c r="D1370" s="2">
        <v>1.51188308E-2</v>
      </c>
      <c r="E1370" s="2">
        <v>-1.7655952999999999E-2</v>
      </c>
      <c r="F1370" s="2">
        <v>1.9531911610999999</v>
      </c>
      <c r="G1370" s="2">
        <v>72577.273436999996</v>
      </c>
      <c r="H1370" s="2">
        <v>1000000</v>
      </c>
      <c r="I1370" s="2">
        <v>8.9372746599999997E-2</v>
      </c>
    </row>
    <row r="1371" spans="1:9" ht="15.75">
      <c r="A1371" s="2">
        <v>68852</v>
      </c>
      <c r="B1371" s="2">
        <v>19786.626952999999</v>
      </c>
      <c r="C1371" s="2">
        <v>-7445.0302730000003</v>
      </c>
      <c r="D1371" s="2">
        <v>0.44104778760000002</v>
      </c>
      <c r="E1371" s="2">
        <v>-0.18709467299999999</v>
      </c>
      <c r="F1371" s="2">
        <v>1.9930305480999999</v>
      </c>
      <c r="G1371" s="2">
        <v>72712.859375</v>
      </c>
      <c r="H1371" s="2">
        <v>1000000</v>
      </c>
      <c r="I1371" s="2">
        <v>8.9372746599999997E-2</v>
      </c>
    </row>
    <row r="1372" spans="1:9" ht="15.75">
      <c r="A1372" s="2">
        <v>68940</v>
      </c>
      <c r="B1372" s="2">
        <v>-24840.792959999999</v>
      </c>
      <c r="C1372" s="2">
        <v>21703.845702999999</v>
      </c>
      <c r="D1372" s="2">
        <v>-0.248172476</v>
      </c>
      <c r="E1372" s="2">
        <v>0.2150628715</v>
      </c>
      <c r="F1372" s="2">
        <v>1.9235820770000001</v>
      </c>
      <c r="G1372" s="2">
        <v>72656.039061999996</v>
      </c>
      <c r="H1372" s="2">
        <v>1000000</v>
      </c>
      <c r="I1372" s="2">
        <v>8.9372746599999997E-2</v>
      </c>
    </row>
    <row r="1373" spans="1:9" ht="15.75">
      <c r="A1373" s="2">
        <v>68942</v>
      </c>
      <c r="B1373" s="2">
        <v>-6263.4379879999997</v>
      </c>
      <c r="C1373" s="2">
        <v>8902.1933592999994</v>
      </c>
      <c r="D1373" s="2">
        <v>2.4976627899999999E-2</v>
      </c>
      <c r="E1373" s="2">
        <v>5.5262017900000002E-2</v>
      </c>
      <c r="F1373" s="2">
        <v>1.7205737829000001</v>
      </c>
      <c r="G1373" s="2">
        <v>72598.484375</v>
      </c>
      <c r="H1373" s="2">
        <v>1000000</v>
      </c>
      <c r="I1373" s="2">
        <v>8.9372746599999997E-2</v>
      </c>
    </row>
    <row r="1374" spans="1:9" ht="15.75">
      <c r="A1374" s="2">
        <v>68944</v>
      </c>
      <c r="B1374" s="2">
        <v>-25750.609369999998</v>
      </c>
      <c r="C1374" s="2">
        <v>2427.8151855000001</v>
      </c>
      <c r="D1374" s="2">
        <v>-0.111545562</v>
      </c>
      <c r="E1374" s="2">
        <v>-1.18183E-2</v>
      </c>
      <c r="F1374" s="2">
        <v>0.90268480770000004</v>
      </c>
      <c r="G1374" s="2">
        <v>72638.992186999996</v>
      </c>
      <c r="H1374" s="2">
        <v>1000000</v>
      </c>
      <c r="I1374" s="2">
        <v>8.9372746599999997E-2</v>
      </c>
    </row>
    <row r="1375" spans="1:9" ht="15.75">
      <c r="A1375" s="2">
        <v>68947</v>
      </c>
      <c r="B1375" s="2">
        <v>12232.139648</v>
      </c>
      <c r="C1375" s="2">
        <v>32747.482421000001</v>
      </c>
      <c r="D1375" s="2">
        <v>0.1181320473</v>
      </c>
      <c r="E1375" s="2">
        <v>0.18562716239999999</v>
      </c>
      <c r="F1375" s="2">
        <v>1.0358874796999999</v>
      </c>
      <c r="G1375" s="2">
        <v>72741.578125</v>
      </c>
      <c r="H1375" s="2">
        <v>1000000</v>
      </c>
      <c r="I1375" s="2">
        <v>8.9372746599999997E-2</v>
      </c>
    </row>
    <row r="1376" spans="1:9" ht="15.75">
      <c r="A1376" s="2">
        <v>68950</v>
      </c>
      <c r="B1376" s="2">
        <v>-42267.804680000001</v>
      </c>
      <c r="C1376" s="2">
        <v>25998.894531000002</v>
      </c>
      <c r="D1376" s="2">
        <v>-0.105208784</v>
      </c>
      <c r="E1376" s="2">
        <v>7.6446324499999996E-2</v>
      </c>
      <c r="F1376" s="2">
        <v>0.49612280720000002</v>
      </c>
      <c r="G1376" s="2">
        <v>72808.679686999996</v>
      </c>
      <c r="H1376" s="2">
        <v>1000000</v>
      </c>
      <c r="I1376" s="2">
        <v>8.9372746599999997E-2</v>
      </c>
    </row>
    <row r="1377" spans="1:9" ht="15.75">
      <c r="A1377" s="2">
        <v>68952</v>
      </c>
      <c r="B1377" s="2">
        <v>-7479.578125</v>
      </c>
      <c r="C1377" s="2">
        <v>-23234.064450000002</v>
      </c>
      <c r="D1377" s="2">
        <v>-1.0284183000000001E-2</v>
      </c>
      <c r="E1377" s="2">
        <v>-0.124382063</v>
      </c>
      <c r="F1377" s="2">
        <v>0.5269439816</v>
      </c>
      <c r="G1377" s="2">
        <v>72804.398436999996</v>
      </c>
      <c r="H1377" s="2">
        <v>1000000</v>
      </c>
      <c r="I1377" s="2">
        <v>8.9372746599999997E-2</v>
      </c>
    </row>
    <row r="1378" spans="1:9" ht="15.75">
      <c r="A1378" s="2">
        <v>68954</v>
      </c>
      <c r="B1378" s="2">
        <v>535.82775877999995</v>
      </c>
      <c r="C1378" s="2">
        <v>39169.695312000003</v>
      </c>
      <c r="D1378" s="2">
        <v>-1.383612E-3</v>
      </c>
      <c r="E1378" s="2">
        <v>0.1182366088</v>
      </c>
      <c r="F1378" s="2">
        <v>0.44569170470000002</v>
      </c>
      <c r="G1378" s="2">
        <v>72851.890625</v>
      </c>
      <c r="H1378" s="2">
        <v>1000000</v>
      </c>
      <c r="I1378" s="2">
        <v>8.9372746599999997E-2</v>
      </c>
    </row>
    <row r="1379" spans="1:9" ht="15.75">
      <c r="A1379" s="2">
        <v>68956</v>
      </c>
      <c r="B1379" s="2">
        <v>13625.794921000001</v>
      </c>
      <c r="C1379" s="2">
        <v>-8134.626953</v>
      </c>
      <c r="D1379" s="2">
        <v>0.1369426846</v>
      </c>
      <c r="E1379" s="2">
        <v>-7.2401590000000002E-2</v>
      </c>
      <c r="F1379" s="2">
        <v>0.90554058550000005</v>
      </c>
      <c r="G1379" s="2">
        <v>72694.960936999996</v>
      </c>
      <c r="H1379" s="2">
        <v>1000000</v>
      </c>
      <c r="I1379" s="2">
        <v>8.9372746599999997E-2</v>
      </c>
    </row>
    <row r="1380" spans="1:9" ht="15.75">
      <c r="A1380" s="2">
        <v>68979</v>
      </c>
      <c r="B1380" s="2">
        <v>36699.371093000002</v>
      </c>
      <c r="C1380" s="2">
        <v>-45637.15625</v>
      </c>
      <c r="D1380" s="2">
        <v>0.14557103809999999</v>
      </c>
      <c r="E1380" s="2">
        <v>-0.14217574799999999</v>
      </c>
      <c r="F1380" s="2">
        <v>0.45267915720000002</v>
      </c>
      <c r="G1380" s="2">
        <v>73142.585936999996</v>
      </c>
      <c r="H1380" s="2">
        <v>1000000</v>
      </c>
      <c r="I1380" s="2">
        <v>8.9372746599999997E-2</v>
      </c>
    </row>
    <row r="1381" spans="1:9" ht="15.75">
      <c r="A1381" s="2">
        <v>68981</v>
      </c>
      <c r="B1381" s="2">
        <v>-55496.492180000001</v>
      </c>
      <c r="C1381" s="2">
        <v>-24457.775389999999</v>
      </c>
      <c r="D1381" s="2">
        <v>-0.16842953799999999</v>
      </c>
      <c r="E1381" s="2">
        <v>-0.106647722</v>
      </c>
      <c r="F1381" s="2">
        <v>0.61992174379999998</v>
      </c>
      <c r="G1381" s="2">
        <v>72951.78125</v>
      </c>
      <c r="H1381" s="2">
        <v>1000000</v>
      </c>
      <c r="I1381" s="2">
        <v>8.9372746599999997E-2</v>
      </c>
    </row>
    <row r="1382" spans="1:9" ht="15.75">
      <c r="A1382" s="2">
        <v>69178</v>
      </c>
      <c r="B1382" s="2">
        <v>-2118.8549800000001</v>
      </c>
      <c r="C1382" s="2">
        <v>208.58189392</v>
      </c>
      <c r="D1382" s="2">
        <v>0.37581008669999999</v>
      </c>
      <c r="E1382" s="2">
        <v>-0.50964224300000005</v>
      </c>
      <c r="F1382" s="2">
        <v>7.9512810707000003</v>
      </c>
      <c r="G1382" s="2">
        <v>72596.539061999996</v>
      </c>
      <c r="H1382" s="2">
        <v>1000000</v>
      </c>
      <c r="I1382" s="2">
        <v>8.9372746599999997E-2</v>
      </c>
    </row>
    <row r="1383" spans="1:9" ht="15.75">
      <c r="A1383" s="2">
        <v>69184</v>
      </c>
      <c r="B1383" s="2">
        <v>-54190.742180000001</v>
      </c>
      <c r="C1383" s="2">
        <v>-3259.668212</v>
      </c>
      <c r="D1383" s="2">
        <v>-0.17506419100000001</v>
      </c>
      <c r="E1383" s="2">
        <v>-9.4809441999999994E-2</v>
      </c>
      <c r="F1383" s="2">
        <v>0.904241085</v>
      </c>
      <c r="G1383" s="2">
        <v>72732.0625</v>
      </c>
      <c r="H1383" s="2">
        <v>1000000</v>
      </c>
      <c r="I1383" s="2">
        <v>8.9372746599999997E-2</v>
      </c>
    </row>
    <row r="1384" spans="1:9" ht="15.75">
      <c r="A1384" s="2">
        <v>69186</v>
      </c>
      <c r="B1384" s="2">
        <v>50446.921875</v>
      </c>
      <c r="C1384" s="2">
        <v>47718.289062000003</v>
      </c>
      <c r="D1384" s="2">
        <v>9.86731052E-2</v>
      </c>
      <c r="E1384" s="2">
        <v>5.4232891599999999E-2</v>
      </c>
      <c r="F1384" s="2">
        <v>0.33802080150000002</v>
      </c>
      <c r="G1384" s="2">
        <v>73048.320311999996</v>
      </c>
      <c r="H1384" s="2">
        <v>1000000</v>
      </c>
      <c r="I1384" s="2">
        <v>8.9372746599999997E-2</v>
      </c>
    </row>
    <row r="1385" spans="1:9" ht="15.75">
      <c r="A1385" s="2">
        <v>69197</v>
      </c>
      <c r="B1385" s="2">
        <v>24526.169921000001</v>
      </c>
      <c r="C1385" s="2">
        <v>94605.625</v>
      </c>
      <c r="D1385" s="2">
        <v>8.1560567E-2</v>
      </c>
      <c r="E1385" s="2">
        <v>0.1174738481</v>
      </c>
      <c r="F1385" s="2">
        <v>0.60425233840000003</v>
      </c>
      <c r="G1385" s="2">
        <v>72927.726561999996</v>
      </c>
      <c r="H1385" s="2">
        <v>1000000</v>
      </c>
      <c r="I1385" s="2">
        <v>8.9372746599999997E-2</v>
      </c>
    </row>
    <row r="1386" spans="1:9" ht="15.75">
      <c r="A1386" s="2">
        <v>69313</v>
      </c>
      <c r="B1386" s="2">
        <v>30149.183593000002</v>
      </c>
      <c r="C1386" s="2">
        <v>10654.504881999999</v>
      </c>
      <c r="D1386" s="2">
        <v>9.96668785E-2</v>
      </c>
      <c r="E1386" s="2">
        <v>-4.4940449E-2</v>
      </c>
      <c r="F1386" s="2">
        <v>0.72162634130000003</v>
      </c>
      <c r="G1386" s="2">
        <v>72736.015625</v>
      </c>
      <c r="H1386" s="2">
        <v>1000000</v>
      </c>
      <c r="I1386" s="2">
        <v>8.9372746599999997E-2</v>
      </c>
    </row>
    <row r="1387" spans="1:9" ht="15.75">
      <c r="A1387" s="2">
        <v>69317</v>
      </c>
      <c r="B1387" s="2">
        <v>74927.882811999996</v>
      </c>
      <c r="C1387" s="2">
        <v>37104.003905999998</v>
      </c>
      <c r="D1387" s="2">
        <v>0.40342402449999998</v>
      </c>
      <c r="E1387" s="2">
        <v>7.5623124799999997E-2</v>
      </c>
      <c r="F1387" s="2">
        <v>1.6560560464</v>
      </c>
      <c r="G1387" s="2">
        <v>72962.507811999996</v>
      </c>
      <c r="H1387" s="2">
        <v>1000000</v>
      </c>
      <c r="I1387" s="2">
        <v>8.9372746599999997E-2</v>
      </c>
    </row>
    <row r="1388" spans="1:9" ht="15.75">
      <c r="A1388" s="2">
        <v>69319</v>
      </c>
      <c r="B1388" s="2">
        <v>-7974.8339839999999</v>
      </c>
      <c r="C1388" s="2">
        <v>-38969.667959999999</v>
      </c>
      <c r="D1388" s="2">
        <v>8.5974939099999995E-2</v>
      </c>
      <c r="E1388" s="2">
        <v>-0.32329562299999998</v>
      </c>
      <c r="F1388" s="2">
        <v>1.8144137859</v>
      </c>
      <c r="G1388" s="2">
        <v>72758.601561999996</v>
      </c>
      <c r="H1388" s="2">
        <v>1000000</v>
      </c>
      <c r="I1388" s="2">
        <v>8.9372746599999997E-2</v>
      </c>
    </row>
    <row r="1389" spans="1:9" ht="15.75">
      <c r="A1389" s="2">
        <v>69321</v>
      </c>
      <c r="B1389" s="2">
        <v>-25836.95507</v>
      </c>
      <c r="C1389" s="2">
        <v>13318.620117</v>
      </c>
      <c r="D1389" s="2">
        <v>-5.4710335999999998E-2</v>
      </c>
      <c r="E1389" s="2">
        <v>-1.4849049E-2</v>
      </c>
      <c r="F1389" s="2">
        <v>2.3737902641000002</v>
      </c>
      <c r="G1389" s="2">
        <v>72569.570311999996</v>
      </c>
      <c r="H1389" s="2">
        <v>1000000</v>
      </c>
      <c r="I1389" s="2">
        <v>8.9372746599999997E-2</v>
      </c>
    </row>
    <row r="1390" spans="1:9" ht="15.75">
      <c r="A1390" s="2">
        <v>69347</v>
      </c>
      <c r="B1390" s="2">
        <v>220167.07811999999</v>
      </c>
      <c r="C1390" s="2">
        <v>138782.26561999999</v>
      </c>
      <c r="D1390" s="2">
        <v>0.1788277328</v>
      </c>
      <c r="E1390" s="2">
        <v>9.5609307199999993E-2</v>
      </c>
      <c r="F1390" s="2">
        <v>0.25384661549999998</v>
      </c>
      <c r="G1390" s="2">
        <v>75445.007811999996</v>
      </c>
      <c r="H1390" s="2">
        <v>1000000</v>
      </c>
      <c r="I1390" s="2">
        <v>8.9372746599999997E-2</v>
      </c>
    </row>
    <row r="1391" spans="1:9" ht="15.75">
      <c r="A1391" s="2">
        <v>69350</v>
      </c>
      <c r="B1391" s="2">
        <v>-2238.024414</v>
      </c>
      <c r="C1391" s="2">
        <v>-627.45703119999996</v>
      </c>
      <c r="D1391" s="2">
        <v>0.403819859</v>
      </c>
      <c r="E1391" s="2">
        <v>-0.614705324</v>
      </c>
      <c r="F1391" s="2">
        <v>7.9739527702000004</v>
      </c>
      <c r="G1391" s="2">
        <v>72598.1875</v>
      </c>
      <c r="H1391" s="2">
        <v>1000000</v>
      </c>
      <c r="I1391" s="2">
        <v>8.9372746599999997E-2</v>
      </c>
    </row>
    <row r="1392" spans="1:9" ht="15.75">
      <c r="A1392" s="2">
        <v>69352</v>
      </c>
      <c r="B1392" s="2">
        <v>15507.793944999999</v>
      </c>
      <c r="C1392" s="2">
        <v>-258.17385860000002</v>
      </c>
      <c r="D1392" s="2">
        <v>0.10655725000000001</v>
      </c>
      <c r="E1392" s="2">
        <v>-0.109070114</v>
      </c>
      <c r="F1392" s="2">
        <v>1.0487219095</v>
      </c>
      <c r="G1392" s="2">
        <v>72674.65625</v>
      </c>
      <c r="H1392" s="2">
        <v>1000000</v>
      </c>
      <c r="I1392" s="2">
        <v>8.9372746599999997E-2</v>
      </c>
    </row>
    <row r="1393" spans="1:9" ht="15.75">
      <c r="A1393" s="2">
        <v>69354</v>
      </c>
      <c r="B1393" s="2">
        <v>987.76922606999995</v>
      </c>
      <c r="C1393" s="2">
        <v>1139.8010253</v>
      </c>
      <c r="D1393" s="2">
        <v>3.4397861957</v>
      </c>
      <c r="E1393" s="2">
        <v>-4.1277399060000004</v>
      </c>
      <c r="F1393" s="2">
        <v>60.324577331</v>
      </c>
      <c r="G1393" s="2">
        <v>72598.6875</v>
      </c>
      <c r="H1393" s="2">
        <v>1000000</v>
      </c>
      <c r="I1393" s="2">
        <v>8.9372746599999997E-2</v>
      </c>
    </row>
    <row r="1394" spans="1:9" ht="15.75">
      <c r="A1394" s="2">
        <v>69362</v>
      </c>
      <c r="B1394" s="2">
        <v>1775.9617919</v>
      </c>
      <c r="C1394" s="2">
        <v>33213.746093000002</v>
      </c>
      <c r="D1394" s="2">
        <v>4.2994391100000001E-2</v>
      </c>
      <c r="E1394" s="2">
        <v>8.1040494099999999E-2</v>
      </c>
      <c r="F1394" s="2">
        <v>1.0532578229</v>
      </c>
      <c r="G1394" s="2">
        <v>72672.195311999996</v>
      </c>
      <c r="H1394" s="2">
        <v>1000000</v>
      </c>
      <c r="I1394" s="2">
        <v>8.9372746599999997E-2</v>
      </c>
    </row>
    <row r="1395" spans="1:9" ht="15.75">
      <c r="A1395" s="2">
        <v>69395</v>
      </c>
      <c r="B1395" s="2">
        <v>-20464.005850000001</v>
      </c>
      <c r="C1395" s="2">
        <v>112948.64843</v>
      </c>
      <c r="D1395" s="2">
        <v>2.0884839799999999E-2</v>
      </c>
      <c r="E1395" s="2">
        <v>0.5732074975</v>
      </c>
      <c r="F1395" s="2">
        <v>2.6167008876</v>
      </c>
      <c r="G1395" s="2">
        <v>72851.703125</v>
      </c>
      <c r="H1395" s="2">
        <v>1000000</v>
      </c>
      <c r="I1395" s="2">
        <v>8.9372746599999997E-2</v>
      </c>
    </row>
    <row r="1396" spans="1:9" ht="15.75">
      <c r="A1396" s="2">
        <v>69397</v>
      </c>
      <c r="B1396" s="2">
        <v>-73977.265620000006</v>
      </c>
      <c r="C1396" s="2">
        <v>-83539.398430000001</v>
      </c>
      <c r="D1396" s="2">
        <v>-0.14541578199999999</v>
      </c>
      <c r="E1396" s="2">
        <v>-0.20294907600000001</v>
      </c>
      <c r="F1396" s="2">
        <v>0.54147887220000002</v>
      </c>
      <c r="G1396" s="2">
        <v>73461.476561999996</v>
      </c>
      <c r="H1396" s="2">
        <v>1000000</v>
      </c>
      <c r="I1396" s="2">
        <v>8.9372746599999997E-2</v>
      </c>
    </row>
    <row r="1397" spans="1:9" ht="15.75">
      <c r="A1397" s="2">
        <v>69400</v>
      </c>
      <c r="B1397" s="2">
        <v>191309.54686999999</v>
      </c>
      <c r="C1397" s="2">
        <v>-19527.957030000001</v>
      </c>
      <c r="D1397" s="2">
        <v>0.20214018219999999</v>
      </c>
      <c r="E1397" s="2">
        <v>-2.5894899999999998E-2</v>
      </c>
      <c r="F1397" s="2">
        <v>0.2477178126</v>
      </c>
      <c r="G1397" s="2">
        <v>75345.203125</v>
      </c>
      <c r="H1397" s="2">
        <v>1000000</v>
      </c>
      <c r="I1397" s="2">
        <v>8.9372746599999997E-2</v>
      </c>
    </row>
    <row r="1398" spans="1:9" ht="15.75">
      <c r="A1398" s="2">
        <v>69403</v>
      </c>
      <c r="B1398" s="2">
        <v>20828.322264999999</v>
      </c>
      <c r="C1398" s="2">
        <v>97540.429686999996</v>
      </c>
      <c r="D1398" s="2">
        <v>2.53864582E-2</v>
      </c>
      <c r="E1398" s="2">
        <v>9.3736154000000002E-3</v>
      </c>
      <c r="F1398" s="2">
        <v>0.25037550920000001</v>
      </c>
      <c r="G1398" s="2">
        <v>73102.390625</v>
      </c>
      <c r="H1398" s="2">
        <v>1000000</v>
      </c>
      <c r="I1398" s="2">
        <v>8.9372746599999997E-2</v>
      </c>
    </row>
    <row r="1399" spans="1:9" ht="15.75">
      <c r="A1399" s="2">
        <v>69405</v>
      </c>
      <c r="B1399" s="2">
        <v>2702.4838866999999</v>
      </c>
      <c r="C1399" s="2">
        <v>-671.30664060000004</v>
      </c>
      <c r="D1399" s="2">
        <v>0.64962172500000004</v>
      </c>
      <c r="E1399" s="2">
        <v>-0.791011452</v>
      </c>
      <c r="F1399" s="2">
        <v>10.497934341000001</v>
      </c>
      <c r="G1399" s="2">
        <v>72607.046875</v>
      </c>
      <c r="H1399" s="2">
        <v>1000000</v>
      </c>
      <c r="I1399" s="2">
        <v>8.9372746599999997E-2</v>
      </c>
    </row>
    <row r="1400" spans="1:9" ht="15.75">
      <c r="A1400" s="2">
        <v>69407</v>
      </c>
      <c r="B1400" s="2">
        <v>6265.8076171000002</v>
      </c>
      <c r="C1400" s="2">
        <v>-3592.8554680000002</v>
      </c>
      <c r="D1400" s="2">
        <v>1.7435237169</v>
      </c>
      <c r="E1400" s="2">
        <v>-2.01971817</v>
      </c>
      <c r="F1400" s="2">
        <v>25.512790678999998</v>
      </c>
      <c r="G1400" s="2">
        <v>72621.195311999996</v>
      </c>
      <c r="H1400" s="2">
        <v>1000000</v>
      </c>
      <c r="I1400" s="2">
        <v>8.9372746599999997E-2</v>
      </c>
    </row>
    <row r="1401" spans="1:9" ht="15.75">
      <c r="A1401" s="2">
        <v>69431</v>
      </c>
      <c r="B1401" s="2">
        <v>-15408.610350000001</v>
      </c>
      <c r="C1401" s="2">
        <v>-24370.363280000001</v>
      </c>
      <c r="D1401" s="2">
        <v>3.20528931E-2</v>
      </c>
      <c r="E1401" s="2">
        <v>-9.5907531000000004E-2</v>
      </c>
      <c r="F1401" s="2">
        <v>1.0096501112</v>
      </c>
      <c r="G1401" s="2">
        <v>72706.53125</v>
      </c>
      <c r="H1401" s="2">
        <v>1000000</v>
      </c>
      <c r="I1401" s="2">
        <v>8.9372746599999997E-2</v>
      </c>
    </row>
    <row r="1402" spans="1:9" ht="15.75">
      <c r="A1402" s="2">
        <v>69610</v>
      </c>
      <c r="B1402" s="2">
        <v>12245.203125</v>
      </c>
      <c r="C1402" s="2">
        <v>-18425.54882</v>
      </c>
      <c r="D1402" s="2">
        <v>0.80194824929999997</v>
      </c>
      <c r="E1402" s="2">
        <v>-1.0372525450000001</v>
      </c>
      <c r="F1402" s="2">
        <v>7.9763441085000002</v>
      </c>
      <c r="G1402" s="2">
        <v>72689.992186999996</v>
      </c>
      <c r="H1402" s="2">
        <v>1000000</v>
      </c>
      <c r="I1402" s="2">
        <v>8.9372746599999997E-2</v>
      </c>
    </row>
    <row r="1403" spans="1:9" ht="15.75">
      <c r="A1403" s="2">
        <v>69632</v>
      </c>
      <c r="B1403" s="2">
        <v>8069.8139647999997</v>
      </c>
      <c r="C1403" s="2">
        <v>60164.882812000003</v>
      </c>
      <c r="D1403" s="2">
        <v>8.7667897300000006E-2</v>
      </c>
      <c r="E1403" s="2">
        <v>0.13906672589999999</v>
      </c>
      <c r="F1403" s="2">
        <v>0.90665131799999998</v>
      </c>
      <c r="G1403" s="2">
        <v>72729.5</v>
      </c>
      <c r="H1403" s="2">
        <v>1000000</v>
      </c>
      <c r="I1403" s="2">
        <v>8.9372746599999997E-2</v>
      </c>
    </row>
    <row r="1404" spans="1:9" ht="15.75">
      <c r="A1404" s="2">
        <v>69634</v>
      </c>
      <c r="B1404" s="2">
        <v>-31569.20117</v>
      </c>
      <c r="C1404" s="2">
        <v>7471.4023436999996</v>
      </c>
      <c r="D1404" s="2">
        <v>-2.0303692000000002E-2</v>
      </c>
      <c r="E1404" s="2">
        <v>-1.5304544E-2</v>
      </c>
      <c r="F1404" s="2">
        <v>0.1137493923</v>
      </c>
      <c r="G1404" s="2">
        <v>73096.96875</v>
      </c>
      <c r="H1404" s="2">
        <v>1000000</v>
      </c>
      <c r="I1404" s="2">
        <v>8.9372746599999997E-2</v>
      </c>
    </row>
    <row r="1405" spans="1:9" ht="15.75">
      <c r="A1405" s="2">
        <v>69637</v>
      </c>
      <c r="B1405" s="2">
        <v>83061.289061999996</v>
      </c>
      <c r="C1405" s="2">
        <v>61636.441405999998</v>
      </c>
      <c r="D1405" s="2">
        <v>0.1803223192</v>
      </c>
      <c r="E1405" s="2">
        <v>9.0312562799999996E-2</v>
      </c>
      <c r="F1405" s="2">
        <v>0.51617658129999999</v>
      </c>
      <c r="G1405" s="2">
        <v>73272.429686999996</v>
      </c>
      <c r="H1405" s="2">
        <v>1000000</v>
      </c>
      <c r="I1405" s="2">
        <v>8.9372746599999997E-2</v>
      </c>
    </row>
    <row r="1406" spans="1:9" ht="15.75">
      <c r="A1406" s="2">
        <v>69700</v>
      </c>
      <c r="B1406" s="2">
        <v>-4861.7856439999996</v>
      </c>
      <c r="C1406" s="2">
        <v>4810.5117186999996</v>
      </c>
      <c r="D1406" s="2">
        <v>7.7745228999999999E-2</v>
      </c>
      <c r="E1406" s="2">
        <v>-0.16708592999999999</v>
      </c>
      <c r="F1406" s="2">
        <v>2.931643486</v>
      </c>
      <c r="G1406" s="2">
        <v>72588.867186999996</v>
      </c>
      <c r="H1406" s="2">
        <v>1000000</v>
      </c>
      <c r="I1406" s="2">
        <v>8.9372746599999997E-2</v>
      </c>
    </row>
    <row r="1407" spans="1:9" ht="15.75">
      <c r="A1407" s="2">
        <v>69702</v>
      </c>
      <c r="B1407" s="2">
        <v>16204.008789</v>
      </c>
      <c r="C1407" s="2">
        <v>-46254.265619999998</v>
      </c>
      <c r="D1407" s="2">
        <v>0.2499506175</v>
      </c>
      <c r="E1407" s="2">
        <v>-0.52111929599999995</v>
      </c>
      <c r="F1407" s="2">
        <v>2.4144105910999998</v>
      </c>
      <c r="G1407" s="2">
        <v>72868.828125</v>
      </c>
      <c r="H1407" s="2">
        <v>1000000</v>
      </c>
      <c r="I1407" s="2">
        <v>8.9372746599999997E-2</v>
      </c>
    </row>
    <row r="1408" spans="1:9" ht="15.75">
      <c r="A1408" s="2">
        <v>69738</v>
      </c>
      <c r="B1408" s="2">
        <v>6530.8315429000004</v>
      </c>
      <c r="C1408" s="2">
        <v>7968.0576171000002</v>
      </c>
      <c r="D1408" s="2">
        <v>0.49419662349999999</v>
      </c>
      <c r="E1408" s="2">
        <v>-0.41010725399999998</v>
      </c>
      <c r="F1408" s="2">
        <v>7.4149894714000002</v>
      </c>
      <c r="G1408" s="2">
        <v>72597.523436999996</v>
      </c>
      <c r="H1408" s="2">
        <v>1000000</v>
      </c>
      <c r="I1408" s="2">
        <v>8.9372746599999997E-2</v>
      </c>
    </row>
    <row r="1409" spans="1:9" ht="15.75">
      <c r="A1409" s="2">
        <v>69740</v>
      </c>
      <c r="B1409" s="2">
        <v>-14283.907219999999</v>
      </c>
      <c r="C1409" s="2">
        <v>573.95581054000002</v>
      </c>
      <c r="D1409" s="2">
        <v>6.0921382099999997E-2</v>
      </c>
      <c r="E1409" s="2">
        <v>-0.206889569</v>
      </c>
      <c r="F1409" s="2">
        <v>3.082041502</v>
      </c>
      <c r="G1409" s="2">
        <v>72586.546875</v>
      </c>
      <c r="H1409" s="2">
        <v>1000000</v>
      </c>
      <c r="I1409" s="2">
        <v>8.9372746599999997E-2</v>
      </c>
    </row>
    <row r="1410" spans="1:9" ht="15.75">
      <c r="A1410" s="2">
        <v>69745</v>
      </c>
      <c r="B1410" s="2">
        <v>-4117.875</v>
      </c>
      <c r="C1410" s="2">
        <v>-6108.6450189999996</v>
      </c>
      <c r="D1410" s="2">
        <v>0.93645709749999995</v>
      </c>
      <c r="E1410" s="2">
        <v>-1.7248525610000001</v>
      </c>
      <c r="F1410" s="2">
        <v>21.145280838000001</v>
      </c>
      <c r="G1410" s="2">
        <v>72608.507811999996</v>
      </c>
      <c r="H1410" s="2">
        <v>1000000</v>
      </c>
      <c r="I1410" s="2">
        <v>8.9372746599999997E-2</v>
      </c>
    </row>
    <row r="1411" spans="1:9" ht="15.75">
      <c r="A1411" s="2">
        <v>69752</v>
      </c>
      <c r="B1411" s="2">
        <v>-11727.202139999999</v>
      </c>
      <c r="C1411" s="2">
        <v>186.6587677</v>
      </c>
      <c r="D1411" s="2">
        <v>9.7354024600000005E-2</v>
      </c>
      <c r="E1411" s="2">
        <v>-7.6946146000000007E-2</v>
      </c>
      <c r="F1411" s="2">
        <v>1.2334144115000001</v>
      </c>
      <c r="G1411" s="2">
        <v>72615.328125</v>
      </c>
      <c r="H1411" s="2">
        <v>1000000</v>
      </c>
      <c r="I1411" s="2">
        <v>8.9372746599999997E-2</v>
      </c>
    </row>
    <row r="1412" spans="1:9" ht="15.75">
      <c r="A1412" s="2">
        <v>69770</v>
      </c>
      <c r="B1412" s="2">
        <v>17206.371093000002</v>
      </c>
      <c r="C1412" s="2">
        <v>1257.3645019000001</v>
      </c>
      <c r="D1412" s="2">
        <v>0.55708777899999995</v>
      </c>
      <c r="E1412" s="2">
        <v>-0.40527781800000001</v>
      </c>
      <c r="F1412" s="2">
        <v>6.2344088553999999</v>
      </c>
      <c r="G1412" s="2">
        <v>72639.78125</v>
      </c>
      <c r="H1412" s="2">
        <v>1000000</v>
      </c>
      <c r="I1412" s="2">
        <v>8.9372746599999997E-2</v>
      </c>
    </row>
    <row r="1413" spans="1:9" ht="15.75">
      <c r="A1413" s="2">
        <v>69772</v>
      </c>
      <c r="B1413" s="2">
        <v>31651.451171000001</v>
      </c>
      <c r="C1413" s="2">
        <v>-26892.208979999999</v>
      </c>
      <c r="D1413" s="2">
        <v>1.9549975099999999E-2</v>
      </c>
      <c r="E1413" s="2">
        <v>-2.1748539000000001E-2</v>
      </c>
      <c r="F1413" s="2">
        <v>0.2638692259</v>
      </c>
      <c r="G1413" s="2">
        <v>73040.382811999996</v>
      </c>
      <c r="H1413" s="2">
        <v>1000000</v>
      </c>
      <c r="I1413" s="2">
        <v>8.9372746599999997E-2</v>
      </c>
    </row>
    <row r="1414" spans="1:9" ht="15.75">
      <c r="A1414" s="2">
        <v>69774</v>
      </c>
      <c r="B1414" s="2">
        <v>5780.4404296000002</v>
      </c>
      <c r="C1414" s="2">
        <v>7870.0742186999996</v>
      </c>
      <c r="D1414" s="2">
        <v>1.5439838171</v>
      </c>
      <c r="E1414" s="2">
        <v>-1.202937841</v>
      </c>
      <c r="F1414" s="2">
        <v>22.695835113000001</v>
      </c>
      <c r="G1414" s="2">
        <v>72594.78125</v>
      </c>
      <c r="H1414" s="2">
        <v>1000000</v>
      </c>
      <c r="I1414" s="2">
        <v>8.9372746599999997E-2</v>
      </c>
    </row>
    <row r="1415" spans="1:9" ht="15.75">
      <c r="A1415" s="2">
        <v>69833</v>
      </c>
      <c r="B1415" s="2">
        <v>63.060287475000003</v>
      </c>
      <c r="C1415" s="2">
        <v>-2282.1760250000002</v>
      </c>
      <c r="D1415" s="2">
        <v>1.3772898912</v>
      </c>
      <c r="E1415" s="2">
        <v>-1.897133588</v>
      </c>
      <c r="F1415" s="2">
        <v>24.441038130999999</v>
      </c>
      <c r="G1415" s="2">
        <v>72605.492186999996</v>
      </c>
      <c r="H1415" s="2">
        <v>1000000</v>
      </c>
      <c r="I1415" s="2">
        <v>8.9372746599999997E-2</v>
      </c>
    </row>
    <row r="1416" spans="1:9" ht="15.75">
      <c r="A1416" s="2">
        <v>69836</v>
      </c>
      <c r="B1416" s="2">
        <v>-43577.773430000001</v>
      </c>
      <c r="C1416" s="2">
        <v>21367.181639999999</v>
      </c>
      <c r="D1416" s="2">
        <v>-0.166642084</v>
      </c>
      <c r="E1416" s="2">
        <v>5.5726463000000002E-3</v>
      </c>
      <c r="F1416" s="2">
        <v>3.0176298618000001</v>
      </c>
      <c r="G1416" s="2">
        <v>72575.539061999996</v>
      </c>
      <c r="H1416" s="2">
        <v>1000000</v>
      </c>
      <c r="I1416" s="2">
        <v>8.9372746599999997E-2</v>
      </c>
    </row>
    <row r="1417" spans="1:9" ht="15.75">
      <c r="A1417" s="2">
        <v>69838</v>
      </c>
      <c r="B1417" s="2">
        <v>-17342.376950000002</v>
      </c>
      <c r="C1417" s="2">
        <v>-50048.757810000003</v>
      </c>
      <c r="D1417" s="2">
        <v>-1.3114337E-2</v>
      </c>
      <c r="E1417" s="2">
        <v>-5.9172149E-2</v>
      </c>
      <c r="F1417" s="2">
        <v>0.45237085220000001</v>
      </c>
      <c r="G1417" s="2">
        <v>72933.671875</v>
      </c>
      <c r="H1417" s="2">
        <v>1000000</v>
      </c>
      <c r="I1417" s="2">
        <v>8.9372746599999997E-2</v>
      </c>
    </row>
    <row r="1418" spans="1:9" ht="15.75">
      <c r="A1418" s="2">
        <v>69840</v>
      </c>
      <c r="B1418" s="2">
        <v>-2169.5783689999998</v>
      </c>
      <c r="C1418" s="2">
        <v>4186.4682616999999</v>
      </c>
      <c r="D1418" s="2">
        <v>1.1011884212</v>
      </c>
      <c r="E1418" s="2">
        <v>-1.4153429259999999</v>
      </c>
      <c r="F1418" s="2">
        <v>23.074680327999999</v>
      </c>
      <c r="G1418" s="2">
        <v>72586.570311999996</v>
      </c>
      <c r="H1418" s="2">
        <v>1000000</v>
      </c>
      <c r="I1418" s="2">
        <v>8.9372746599999997E-2</v>
      </c>
    </row>
    <row r="1419" spans="1:9" ht="15.75">
      <c r="A1419" s="2">
        <v>70115</v>
      </c>
      <c r="B1419" s="2">
        <v>4814.5302733999997</v>
      </c>
      <c r="C1419" s="2">
        <v>-12608.039059999999</v>
      </c>
      <c r="D1419" s="2">
        <v>0.2493982911</v>
      </c>
      <c r="E1419" s="2">
        <v>-0.33936986299999999</v>
      </c>
      <c r="F1419" s="2">
        <v>3.6194734572999998</v>
      </c>
      <c r="G1419" s="2">
        <v>72649.710936999996</v>
      </c>
      <c r="H1419" s="2">
        <v>1000000</v>
      </c>
      <c r="I1419" s="2">
        <v>8.9372746599999997E-2</v>
      </c>
    </row>
    <row r="1420" spans="1:9" ht="15.75">
      <c r="A1420" s="2">
        <v>70117</v>
      </c>
      <c r="B1420" s="2">
        <v>44629.246093000002</v>
      </c>
      <c r="C1420" s="2">
        <v>-286249.53120000003</v>
      </c>
      <c r="D1420" s="2">
        <v>3.6039907400000001E-2</v>
      </c>
      <c r="E1420" s="2">
        <v>-0.10391718799999999</v>
      </c>
      <c r="F1420" s="2">
        <v>0.13036294279999999</v>
      </c>
      <c r="G1420" s="2">
        <v>76285.820311999996</v>
      </c>
      <c r="H1420" s="2">
        <v>1000000</v>
      </c>
      <c r="I1420" s="2">
        <v>8.9372746599999997E-2</v>
      </c>
    </row>
    <row r="1421" spans="1:9" ht="15.75">
      <c r="A1421" s="2">
        <v>73222</v>
      </c>
      <c r="B1421" s="2">
        <v>39126.5</v>
      </c>
      <c r="C1421" s="2">
        <v>13703.108398</v>
      </c>
      <c r="D1421" s="2">
        <v>1.1159256695999999</v>
      </c>
      <c r="E1421" s="2">
        <v>-0.76769453200000004</v>
      </c>
      <c r="F1421" s="2">
        <v>13.498144149</v>
      </c>
      <c r="G1421" s="2">
        <v>72662.21875</v>
      </c>
      <c r="H1421" s="2">
        <v>1000000</v>
      </c>
      <c r="I1421" s="2">
        <v>8.9372746599999997E-2</v>
      </c>
    </row>
    <row r="1422" spans="1:9" ht="15.75">
      <c r="A1422" s="2">
        <v>73224</v>
      </c>
      <c r="B1422" s="2">
        <v>-17856.04882</v>
      </c>
      <c r="C1422" s="2">
        <v>3006.0234375</v>
      </c>
      <c r="D1422" s="2">
        <v>0.24552722269999999</v>
      </c>
      <c r="E1422" s="2">
        <v>-0.52798706200000001</v>
      </c>
      <c r="F1422" s="2">
        <v>7.3073387146000002</v>
      </c>
      <c r="G1422" s="2">
        <v>72568.195311999996</v>
      </c>
      <c r="H1422" s="2">
        <v>1000000</v>
      </c>
      <c r="I1422" s="2">
        <v>8.9372746599999997E-2</v>
      </c>
    </row>
    <row r="1423" spans="1:9" ht="15.75">
      <c r="A1423" s="2">
        <v>73226</v>
      </c>
      <c r="B1423" s="2">
        <v>3537.6328125</v>
      </c>
      <c r="C1423" s="2">
        <v>-4204.5234369999998</v>
      </c>
      <c r="D1423" s="2">
        <v>1.0792962312000001</v>
      </c>
      <c r="E1423" s="2">
        <v>-1.3853684660000001</v>
      </c>
      <c r="F1423" s="2">
        <v>19.004419326000001</v>
      </c>
      <c r="G1423" s="2">
        <v>72616.828125</v>
      </c>
      <c r="H1423" s="2">
        <v>1000000</v>
      </c>
      <c r="I1423" s="2">
        <v>8.9372746599999997E-2</v>
      </c>
    </row>
    <row r="1424" spans="1:9" ht="15.75">
      <c r="A1424" s="2">
        <v>73228</v>
      </c>
      <c r="B1424" s="2">
        <v>6428.2958983999997</v>
      </c>
      <c r="C1424" s="2">
        <v>40776.3125</v>
      </c>
      <c r="D1424" s="2">
        <v>0.16819223759999999</v>
      </c>
      <c r="E1424" s="2">
        <v>-0.12847773700000001</v>
      </c>
      <c r="F1424" s="2">
        <v>2.8404278755000001</v>
      </c>
      <c r="G1424" s="2">
        <v>72556.40625</v>
      </c>
      <c r="H1424" s="2">
        <v>1000000</v>
      </c>
      <c r="I1424" s="2">
        <v>8.9372746599999997E-2</v>
      </c>
    </row>
    <row r="1425" spans="1:9" ht="15.75">
      <c r="A1425" s="2">
        <v>73230</v>
      </c>
      <c r="B1425" s="2">
        <v>7736.0629882000003</v>
      </c>
      <c r="C1425" s="2">
        <v>-31774.880850000001</v>
      </c>
      <c r="D1425" s="2">
        <v>0.116750583</v>
      </c>
      <c r="E1425" s="2">
        <v>-9.9643706999999998E-2</v>
      </c>
      <c r="F1425" s="2">
        <v>1.035665512</v>
      </c>
      <c r="G1425" s="2">
        <v>72770.460936999996</v>
      </c>
      <c r="H1425" s="2">
        <v>1000000</v>
      </c>
      <c r="I1425" s="2">
        <v>8.9372746599999997E-2</v>
      </c>
    </row>
    <row r="1426" spans="1:9" ht="15.75">
      <c r="A1426" s="2">
        <v>73232</v>
      </c>
      <c r="B1426" s="2">
        <v>-642.57519530000002</v>
      </c>
      <c r="C1426" s="2">
        <v>22940.5625</v>
      </c>
      <c r="D1426" s="2">
        <v>1.0875442028</v>
      </c>
      <c r="E1426" s="2">
        <v>-0.90096247100000004</v>
      </c>
      <c r="F1426" s="2">
        <v>19.768209457000001</v>
      </c>
      <c r="G1426" s="2">
        <v>72553.023436999996</v>
      </c>
      <c r="H1426" s="2">
        <v>1000000</v>
      </c>
      <c r="I1426" s="2">
        <v>8.9372746599999997E-2</v>
      </c>
    </row>
    <row r="1427" spans="1:9" ht="15.75">
      <c r="A1427" s="2">
        <v>73234</v>
      </c>
      <c r="B1427" s="2">
        <v>23883.287109000001</v>
      </c>
      <c r="C1427" s="2">
        <v>4653.5957030999998</v>
      </c>
      <c r="D1427" s="2">
        <v>0.51601737729999997</v>
      </c>
      <c r="E1427" s="2">
        <v>-0.36297091799999998</v>
      </c>
      <c r="F1427" s="2">
        <v>6.8117413520000003</v>
      </c>
      <c r="G1427" s="2">
        <v>72644.617186999996</v>
      </c>
      <c r="H1427" s="2">
        <v>1000000</v>
      </c>
      <c r="I1427" s="2">
        <v>8.9372746599999997E-2</v>
      </c>
    </row>
    <row r="1428" spans="1:9" ht="15.75">
      <c r="A1428" s="2">
        <v>73236</v>
      </c>
      <c r="B1428" s="2">
        <v>4088.1555174999999</v>
      </c>
      <c r="C1428" s="2">
        <v>37424.375</v>
      </c>
      <c r="D1428" s="2">
        <v>0.33717641230000001</v>
      </c>
      <c r="E1428" s="2">
        <v>-0.27684700400000001</v>
      </c>
      <c r="F1428" s="2">
        <v>6.0724015235</v>
      </c>
      <c r="G1428" s="2">
        <v>72545.28125</v>
      </c>
      <c r="H1428" s="2">
        <v>1000000</v>
      </c>
      <c r="I1428" s="2">
        <v>8.9372746599999997E-2</v>
      </c>
    </row>
    <row r="1429" spans="1:9" ht="15.75">
      <c r="A1429" s="2">
        <v>73238</v>
      </c>
      <c r="B1429" s="2">
        <v>19750.685546000001</v>
      </c>
      <c r="C1429" s="2">
        <v>12324.851562</v>
      </c>
      <c r="D1429" s="2">
        <v>0.15991166230000001</v>
      </c>
      <c r="E1429" s="2">
        <v>-0.10048554799999999</v>
      </c>
      <c r="F1429" s="2">
        <v>2.5132369995000001</v>
      </c>
      <c r="G1429" s="2">
        <v>72635.28125</v>
      </c>
      <c r="H1429" s="2">
        <v>1000000</v>
      </c>
      <c r="I1429" s="2">
        <v>8.9372746599999997E-2</v>
      </c>
    </row>
    <row r="1430" spans="1:9" ht="15.75">
      <c r="A1430" s="2">
        <v>73240</v>
      </c>
      <c r="B1430" s="2">
        <v>44403.480468000002</v>
      </c>
      <c r="C1430" s="2">
        <v>49177.335937000003</v>
      </c>
      <c r="D1430" s="2">
        <v>0.19556427000000001</v>
      </c>
      <c r="E1430" s="2">
        <v>-1.1937967000000001E-2</v>
      </c>
      <c r="F1430" s="2">
        <v>2.1644556522</v>
      </c>
      <c r="G1430" s="2">
        <v>72656.40625</v>
      </c>
      <c r="H1430" s="2">
        <v>1000000</v>
      </c>
      <c r="I1430" s="2">
        <v>8.9372746599999997E-2</v>
      </c>
    </row>
    <row r="1431" spans="1:9" ht="15.75">
      <c r="A1431" s="2">
        <v>73245</v>
      </c>
      <c r="B1431" s="2">
        <v>72375.601561999996</v>
      </c>
      <c r="C1431" s="2">
        <v>331.81057738999999</v>
      </c>
      <c r="D1431" s="2">
        <v>0.13797442609999999</v>
      </c>
      <c r="E1431" s="2">
        <v>-9.2020161000000003E-2</v>
      </c>
      <c r="F1431" s="2">
        <v>0.92365485420000004</v>
      </c>
      <c r="G1431" s="2">
        <v>72886.554686999996</v>
      </c>
      <c r="H1431" s="2">
        <v>1000000</v>
      </c>
      <c r="I1431" s="2">
        <v>8.9372746599999997E-2</v>
      </c>
    </row>
    <row r="1432" spans="1:9" ht="15.75">
      <c r="A1432" s="2">
        <v>73248</v>
      </c>
      <c r="B1432" s="2">
        <v>-6663.7456050000001</v>
      </c>
      <c r="C1432" s="2">
        <v>1031.8435058</v>
      </c>
      <c r="D1432" s="2">
        <v>-4.8775855E-2</v>
      </c>
      <c r="E1432" s="2">
        <v>-0.31097903799999999</v>
      </c>
      <c r="F1432" s="2">
        <v>2.9931685924</v>
      </c>
      <c r="G1432" s="2">
        <v>72595.726561999996</v>
      </c>
      <c r="H1432" s="2">
        <v>1000000</v>
      </c>
      <c r="I1432" s="2">
        <v>8.9372746599999997E-2</v>
      </c>
    </row>
    <row r="1433" spans="1:9" ht="15.75">
      <c r="A1433" s="2">
        <v>73274</v>
      </c>
      <c r="B1433" s="2">
        <v>-34790.054680000001</v>
      </c>
      <c r="C1433" s="2">
        <v>32487.189452999999</v>
      </c>
      <c r="D1433" s="2">
        <v>-0.133718535</v>
      </c>
      <c r="E1433" s="2">
        <v>9.4223156500000002E-2</v>
      </c>
      <c r="F1433" s="2">
        <v>0.24764747910000001</v>
      </c>
      <c r="G1433" s="2">
        <v>73069.71875</v>
      </c>
      <c r="H1433" s="2">
        <v>1000000</v>
      </c>
      <c r="I1433" s="2">
        <v>8.9372746599999997E-2</v>
      </c>
    </row>
    <row r="1434" spans="1:9" ht="15.75">
      <c r="A1434" s="2">
        <v>73300</v>
      </c>
      <c r="B1434" s="2">
        <v>-4389.249511</v>
      </c>
      <c r="C1434" s="2">
        <v>-3168.8210439999998</v>
      </c>
      <c r="D1434" s="2">
        <v>-0.112246625</v>
      </c>
      <c r="E1434" s="2">
        <v>-0.117426119</v>
      </c>
      <c r="F1434" s="2">
        <v>0.72028410430000001</v>
      </c>
      <c r="G1434" s="2">
        <v>72656.382811999996</v>
      </c>
      <c r="H1434" s="2">
        <v>1000000</v>
      </c>
      <c r="I1434" s="2">
        <v>8.9372746599999997E-2</v>
      </c>
    </row>
    <row r="1435" spans="1:9" ht="15.75">
      <c r="A1435" s="2">
        <v>73311</v>
      </c>
      <c r="B1435" s="2">
        <v>27682.345702999999</v>
      </c>
      <c r="C1435" s="2">
        <v>-10128.702139999999</v>
      </c>
      <c r="D1435" s="2">
        <v>0.1901664733</v>
      </c>
      <c r="E1435" s="2">
        <v>-6.3562855000000001E-2</v>
      </c>
      <c r="F1435" s="2">
        <v>0.19830922779999999</v>
      </c>
      <c r="G1435" s="2">
        <v>73094.617186999996</v>
      </c>
      <c r="H1435" s="2">
        <v>1000000</v>
      </c>
      <c r="I1435" s="2">
        <v>8.9372746599999997E-2</v>
      </c>
    </row>
    <row r="1436" spans="1:9" ht="15.75">
      <c r="A1436" s="2">
        <v>73376</v>
      </c>
      <c r="B1436" s="2">
        <v>-22970.558590000001</v>
      </c>
      <c r="C1436" s="2">
        <v>-718.23095699999999</v>
      </c>
      <c r="D1436" s="2">
        <v>-9.6147029999999994E-2</v>
      </c>
      <c r="E1436" s="2">
        <v>-0.119471468</v>
      </c>
      <c r="F1436" s="2">
        <v>1.1016228199</v>
      </c>
      <c r="G1436" s="2">
        <v>72626.734375</v>
      </c>
      <c r="H1436" s="2">
        <v>1000000</v>
      </c>
      <c r="I1436" s="2">
        <v>8.9372746599999997E-2</v>
      </c>
    </row>
    <row r="1437" spans="1:9" ht="15.75">
      <c r="A1437" s="2">
        <v>73387</v>
      </c>
      <c r="B1437" s="2">
        <v>16080.675781</v>
      </c>
      <c r="C1437" s="2">
        <v>-40876.339840000001</v>
      </c>
      <c r="D1437" s="2">
        <v>0.1104037538</v>
      </c>
      <c r="E1437" s="2">
        <v>-0.32884222200000002</v>
      </c>
      <c r="F1437" s="2">
        <v>0.8956053853</v>
      </c>
      <c r="G1437" s="2">
        <v>72979.664061999996</v>
      </c>
      <c r="H1437" s="2">
        <v>1000000</v>
      </c>
      <c r="I1437" s="2">
        <v>8.9372746599999997E-2</v>
      </c>
    </row>
    <row r="1438" spans="1:9" ht="15.75">
      <c r="A1438" s="2">
        <v>73441</v>
      </c>
      <c r="B1438" s="2">
        <v>-50670.382810000003</v>
      </c>
      <c r="C1438" s="2">
        <v>3392.1301269000001</v>
      </c>
      <c r="D1438" s="2">
        <v>-0.23284543999999999</v>
      </c>
      <c r="E1438" s="2">
        <v>-0.116900272</v>
      </c>
      <c r="F1438" s="2">
        <v>0.74254208799999999</v>
      </c>
      <c r="G1438" s="2">
        <v>72839.070311999996</v>
      </c>
      <c r="H1438" s="2">
        <v>1000000</v>
      </c>
      <c r="I1438" s="2">
        <v>8.9372746599999997E-2</v>
      </c>
    </row>
    <row r="1439" spans="1:9" ht="15.75">
      <c r="A1439" s="2">
        <v>73444</v>
      </c>
      <c r="B1439" s="2">
        <v>16854.810546000001</v>
      </c>
      <c r="C1439" s="2">
        <v>85971.359375</v>
      </c>
      <c r="D1439" s="2">
        <v>4.9484942099999998E-2</v>
      </c>
      <c r="E1439" s="2">
        <v>0.10348381099999999</v>
      </c>
      <c r="F1439" s="2">
        <v>0.20699031649999999</v>
      </c>
      <c r="G1439" s="2">
        <v>73440.164061999996</v>
      </c>
      <c r="H1439" s="2">
        <v>1000000</v>
      </c>
      <c r="I1439" s="2">
        <v>8.9372746599999997E-2</v>
      </c>
    </row>
    <row r="1440" spans="1:9" ht="15.75">
      <c r="A1440" s="2">
        <v>73446</v>
      </c>
      <c r="B1440" s="2">
        <v>-32378.8789</v>
      </c>
      <c r="C1440" s="2">
        <v>70735.328125</v>
      </c>
      <c r="D1440" s="2">
        <v>-0.121909499</v>
      </c>
      <c r="E1440" s="2">
        <v>0.28279989950000001</v>
      </c>
      <c r="F1440" s="2">
        <v>0.76025360819999999</v>
      </c>
      <c r="G1440" s="2">
        <v>73005.3125</v>
      </c>
      <c r="H1440" s="2">
        <v>1000000</v>
      </c>
      <c r="I1440" s="2">
        <v>8.9372746599999997E-2</v>
      </c>
    </row>
    <row r="1441" spans="1:9" ht="15.75">
      <c r="A1441" s="2">
        <v>73448</v>
      </c>
      <c r="B1441" s="2">
        <v>11346.444335</v>
      </c>
      <c r="C1441" s="2">
        <v>836.16662597000004</v>
      </c>
      <c r="D1441" s="2">
        <v>0.26894348849999999</v>
      </c>
      <c r="E1441" s="2">
        <v>-0.117943309</v>
      </c>
      <c r="F1441" s="2">
        <v>1.6580655574000001</v>
      </c>
      <c r="G1441" s="2">
        <v>72649.109375</v>
      </c>
      <c r="H1441" s="2">
        <v>1000000</v>
      </c>
      <c r="I1441" s="2">
        <v>8.9372746599999997E-2</v>
      </c>
    </row>
    <row r="1442" spans="1:9" ht="15.75">
      <c r="A1442" s="2">
        <v>73450</v>
      </c>
      <c r="B1442" s="2">
        <v>62170.988280999998</v>
      </c>
      <c r="C1442" s="2">
        <v>-24791.056639999999</v>
      </c>
      <c r="D1442" s="2">
        <v>8.9810341500000002E-2</v>
      </c>
      <c r="E1442" s="2">
        <v>-8.9372009000000002E-2</v>
      </c>
      <c r="F1442" s="2">
        <v>0.25281622999999998</v>
      </c>
      <c r="G1442" s="2">
        <v>73415.539061999996</v>
      </c>
      <c r="H1442" s="2">
        <v>1000000</v>
      </c>
      <c r="I1442" s="2">
        <v>8.9372746599999997E-2</v>
      </c>
    </row>
    <row r="1443" spans="1:9" ht="15.75">
      <c r="A1443" s="2">
        <v>73452</v>
      </c>
      <c r="B1443" s="2">
        <v>58925.070312000003</v>
      </c>
      <c r="C1443" s="2">
        <v>9086.3378905999998</v>
      </c>
      <c r="D1443" s="2">
        <v>0.13463000950000001</v>
      </c>
      <c r="E1443" s="2">
        <v>-4.1217199999999997E-3</v>
      </c>
      <c r="F1443" s="2">
        <v>0.38271576159999998</v>
      </c>
      <c r="G1443" s="2">
        <v>73164.234375</v>
      </c>
      <c r="H1443" s="2">
        <v>1000000</v>
      </c>
      <c r="I1443" s="2">
        <v>8.9372746599999997E-2</v>
      </c>
    </row>
    <row r="1444" spans="1:9" ht="15.75">
      <c r="A1444" s="2">
        <v>73471</v>
      </c>
      <c r="B1444" s="2">
        <v>-39346.992180000001</v>
      </c>
      <c r="C1444" s="2">
        <v>42627.5</v>
      </c>
      <c r="D1444" s="2">
        <v>9.0352676800000004E-2</v>
      </c>
      <c r="E1444" s="2">
        <v>2.3276689000000001E-3</v>
      </c>
      <c r="F1444" s="2">
        <v>2.5445189475999999</v>
      </c>
      <c r="G1444" s="2">
        <v>72501.382811999996</v>
      </c>
      <c r="H1444" s="2">
        <v>1000000</v>
      </c>
      <c r="I1444" s="2">
        <v>8.9372746599999997E-2</v>
      </c>
    </row>
    <row r="1445" spans="1:9" ht="15.75">
      <c r="A1445" s="2">
        <v>73476</v>
      </c>
      <c r="B1445" s="2">
        <v>-179370.82810000001</v>
      </c>
      <c r="C1445" s="2">
        <v>-194300.07810000001</v>
      </c>
      <c r="D1445" s="2">
        <v>-0.13782772400000001</v>
      </c>
      <c r="E1445" s="2">
        <v>-0.20705711800000001</v>
      </c>
      <c r="F1445" s="2">
        <v>0.5754759907</v>
      </c>
      <c r="G1445" s="2">
        <v>74406.34375</v>
      </c>
      <c r="H1445" s="2">
        <v>1000000</v>
      </c>
      <c r="I1445" s="2">
        <v>8.9372746599999997E-2</v>
      </c>
    </row>
    <row r="1446" spans="1:9" ht="15.75">
      <c r="A1446" s="2">
        <v>73478</v>
      </c>
      <c r="B1446" s="2">
        <v>-46022.007810000003</v>
      </c>
      <c r="C1446" s="2">
        <v>-2477.8249510000001</v>
      </c>
      <c r="D1446" s="2">
        <v>1.65200587E-2</v>
      </c>
      <c r="E1446" s="2">
        <v>-0.119971625</v>
      </c>
      <c r="F1446" s="2">
        <v>2.4824686050000002</v>
      </c>
      <c r="G1446" s="2">
        <v>72589.210936999996</v>
      </c>
      <c r="H1446" s="2">
        <v>1000000</v>
      </c>
      <c r="I1446" s="2">
        <v>8.9372746599999997E-2</v>
      </c>
    </row>
    <row r="1447" spans="1:9" ht="15.75">
      <c r="A1447" s="2">
        <v>73480</v>
      </c>
      <c r="B1447" s="2">
        <v>44511.566405999998</v>
      </c>
      <c r="C1447" s="2">
        <v>-32980.417959999999</v>
      </c>
      <c r="D1447" s="2">
        <v>0.34925317760000002</v>
      </c>
      <c r="E1447" s="2">
        <v>-0.39203962599999997</v>
      </c>
      <c r="F1447" s="2">
        <v>3.5125091075000001</v>
      </c>
      <c r="G1447" s="2">
        <v>72818.414061999996</v>
      </c>
      <c r="H1447" s="2">
        <v>1000000</v>
      </c>
      <c r="I1447" s="2">
        <v>8.9372746599999997E-2</v>
      </c>
    </row>
    <row r="1448" spans="1:9" ht="15.75">
      <c r="A1448" s="2">
        <v>73482</v>
      </c>
      <c r="B1448" s="2">
        <v>16944.0625</v>
      </c>
      <c r="C1448" s="2">
        <v>-33716.746090000001</v>
      </c>
      <c r="D1448" s="2">
        <v>6.7544169700000004E-2</v>
      </c>
      <c r="E1448" s="2">
        <v>-0.20969848299999999</v>
      </c>
      <c r="F1448" s="2">
        <v>2.1966769694999999</v>
      </c>
      <c r="G1448" s="2">
        <v>72770.148436999996</v>
      </c>
      <c r="H1448" s="2">
        <v>1000000</v>
      </c>
      <c r="I1448" s="2">
        <v>8.9372746599999997E-2</v>
      </c>
    </row>
    <row r="1449" spans="1:9" ht="15.75">
      <c r="A1449" s="2">
        <v>73484</v>
      </c>
      <c r="B1449" s="2">
        <v>-49169.886709999999</v>
      </c>
      <c r="C1449" s="2">
        <v>9757.4726561999996</v>
      </c>
      <c r="D1449" s="2">
        <v>2.3554248699999999E-2</v>
      </c>
      <c r="E1449" s="2">
        <v>-0.179015487</v>
      </c>
      <c r="F1449" s="2">
        <v>3.3392121791</v>
      </c>
      <c r="G1449" s="2">
        <v>72540.257811999996</v>
      </c>
      <c r="H1449" s="2">
        <v>1000000</v>
      </c>
      <c r="I1449" s="2">
        <v>8.9372746599999997E-2</v>
      </c>
    </row>
    <row r="1450" spans="1:9" ht="15.75">
      <c r="A1450" s="2">
        <v>73486</v>
      </c>
      <c r="B1450" s="2">
        <v>14515.732421000001</v>
      </c>
      <c r="C1450" s="2">
        <v>-22795.947260000001</v>
      </c>
      <c r="D1450" s="2">
        <v>0.69936984769999999</v>
      </c>
      <c r="E1450" s="2">
        <v>-1.035006165</v>
      </c>
      <c r="F1450" s="2">
        <v>10.503182410999999</v>
      </c>
      <c r="G1450" s="2">
        <v>72693.09375</v>
      </c>
      <c r="H1450" s="2">
        <v>1000000</v>
      </c>
      <c r="I1450" s="2">
        <v>8.9372746599999997E-2</v>
      </c>
    </row>
    <row r="1451" spans="1:9" ht="15.75">
      <c r="A1451" s="2">
        <v>73490</v>
      </c>
      <c r="B1451" s="2">
        <v>-9596.3476559999999</v>
      </c>
      <c r="C1451" s="2">
        <v>13117.478515000001</v>
      </c>
      <c r="D1451" s="2">
        <v>0.50889128439999998</v>
      </c>
      <c r="E1451" s="2">
        <v>-0.64382004699999995</v>
      </c>
      <c r="F1451" s="2">
        <v>11.218551635000001</v>
      </c>
      <c r="G1451" s="2">
        <v>72556.6875</v>
      </c>
      <c r="H1451" s="2">
        <v>1000000</v>
      </c>
      <c r="I1451" s="2">
        <v>8.9372746599999997E-2</v>
      </c>
    </row>
    <row r="1452" spans="1:9" ht="15.75">
      <c r="A1452" s="2">
        <v>73492</v>
      </c>
      <c r="B1452" s="2">
        <v>124642.60937000001</v>
      </c>
      <c r="C1452" s="2">
        <v>-99296.460930000001</v>
      </c>
      <c r="D1452" s="2">
        <v>0.2608491778</v>
      </c>
      <c r="E1452" s="2">
        <v>-0.23382182400000001</v>
      </c>
      <c r="F1452" s="2">
        <v>1.2779185770999999</v>
      </c>
      <c r="G1452" s="2">
        <v>73552.257811999996</v>
      </c>
      <c r="H1452" s="2">
        <v>1000000</v>
      </c>
      <c r="I1452" s="2">
        <v>8.9372746599999997E-2</v>
      </c>
    </row>
    <row r="1453" spans="1:9" ht="15.75">
      <c r="A1453" s="2">
        <v>73494</v>
      </c>
      <c r="B1453" s="2">
        <v>-29229.662100000001</v>
      </c>
      <c r="C1453" s="2">
        <v>-37625.148430000001</v>
      </c>
      <c r="D1453" s="2">
        <v>0.1322143375</v>
      </c>
      <c r="E1453" s="2">
        <v>-0.56353092100000002</v>
      </c>
      <c r="F1453" s="2">
        <v>5.2388105392000002</v>
      </c>
      <c r="G1453" s="2">
        <v>72676.8125</v>
      </c>
      <c r="H1453" s="2">
        <v>1000000</v>
      </c>
      <c r="I1453" s="2">
        <v>8.9372746599999997E-2</v>
      </c>
    </row>
    <row r="1454" spans="1:9" ht="15.75">
      <c r="A1454" s="2">
        <v>73496</v>
      </c>
      <c r="B1454" s="2">
        <v>2047.529663</v>
      </c>
      <c r="C1454" s="2">
        <v>17376.714843000002</v>
      </c>
      <c r="D1454" s="2">
        <v>0.37942308180000001</v>
      </c>
      <c r="E1454" s="2">
        <v>-0.33502447600000002</v>
      </c>
      <c r="F1454" s="2">
        <v>6.7934103011999998</v>
      </c>
      <c r="G1454" s="2">
        <v>72571.835936999996</v>
      </c>
      <c r="H1454" s="2">
        <v>1000000</v>
      </c>
      <c r="I1454" s="2">
        <v>8.9372746599999997E-2</v>
      </c>
    </row>
    <row r="1455" spans="1:9" ht="15.75">
      <c r="A1455" s="2">
        <v>73504</v>
      </c>
      <c r="B1455" s="2">
        <v>13683.008789</v>
      </c>
      <c r="C1455" s="2">
        <v>-13184.08203</v>
      </c>
      <c r="D1455" s="2">
        <v>1.3801746368000001</v>
      </c>
      <c r="E1455" s="2">
        <v>-1.6725652209999999</v>
      </c>
      <c r="F1455" s="2">
        <v>18.281953811000001</v>
      </c>
      <c r="G1455" s="2">
        <v>72663.296875</v>
      </c>
      <c r="H1455" s="2">
        <v>1000000</v>
      </c>
      <c r="I1455" s="2">
        <v>8.9372746599999997E-2</v>
      </c>
    </row>
    <row r="1456" spans="1:9" ht="15.75">
      <c r="A1456" s="2">
        <v>73506</v>
      </c>
      <c r="B1456" s="2">
        <v>54656.128905999998</v>
      </c>
      <c r="C1456" s="2">
        <v>-7884.9912100000001</v>
      </c>
      <c r="D1456" s="2">
        <v>0.43533179160000002</v>
      </c>
      <c r="E1456" s="2">
        <v>-0.248882412</v>
      </c>
      <c r="F1456" s="2">
        <v>3.2512514591000001</v>
      </c>
      <c r="G1456" s="2">
        <v>72790.726561999996</v>
      </c>
      <c r="H1456" s="2">
        <v>1000000</v>
      </c>
      <c r="I1456" s="2">
        <v>8.9372746599999997E-2</v>
      </c>
    </row>
    <row r="1457" spans="1:9" ht="15.75">
      <c r="A1457" s="2">
        <v>73511</v>
      </c>
      <c r="B1457" s="2">
        <v>-74694.132809999996</v>
      </c>
      <c r="C1457" s="2">
        <v>23874.689452999999</v>
      </c>
      <c r="D1457" s="2">
        <v>-0.19267403999999999</v>
      </c>
      <c r="E1457" s="2">
        <v>-0.187251538</v>
      </c>
      <c r="F1457" s="2">
        <v>4.5980410574999997</v>
      </c>
      <c r="G1457" s="2">
        <v>72540.757811999996</v>
      </c>
      <c r="H1457" s="2">
        <v>1000000</v>
      </c>
      <c r="I1457" s="2">
        <v>8.9372746599999997E-2</v>
      </c>
    </row>
    <row r="1458" spans="1:9" ht="15.75">
      <c r="A1458" s="2">
        <v>73515</v>
      </c>
      <c r="B1458" s="2">
        <v>-31688.974600000001</v>
      </c>
      <c r="C1458" s="2">
        <v>55272.75</v>
      </c>
      <c r="D1458" s="2">
        <v>-7.4372723000000002E-2</v>
      </c>
      <c r="E1458" s="2">
        <v>-9.3486160000000006E-3</v>
      </c>
      <c r="F1458" s="2">
        <v>0.1064406707</v>
      </c>
      <c r="G1458" s="2">
        <v>74945.601561999996</v>
      </c>
      <c r="H1458" s="2">
        <v>1000000</v>
      </c>
      <c r="I1458" s="2">
        <v>8.9372746599999997E-2</v>
      </c>
    </row>
    <row r="1459" spans="1:9" ht="15.75">
      <c r="A1459" s="2">
        <v>73520</v>
      </c>
      <c r="B1459" s="2">
        <v>-9489.5371090000008</v>
      </c>
      <c r="C1459" s="2">
        <v>-45106.753900000003</v>
      </c>
      <c r="D1459" s="2">
        <v>0.17208150019999999</v>
      </c>
      <c r="E1459" s="2">
        <v>-0.636258184</v>
      </c>
      <c r="F1459" s="2">
        <v>3.8801603317</v>
      </c>
      <c r="G1459" s="2">
        <v>72767.460936999996</v>
      </c>
      <c r="H1459" s="2">
        <v>1000000</v>
      </c>
      <c r="I1459" s="2">
        <v>8.9372746599999997E-2</v>
      </c>
    </row>
    <row r="1460" spans="1:9" ht="15.75">
      <c r="A1460" s="2">
        <v>73522</v>
      </c>
      <c r="B1460" s="2">
        <v>-502.4278564</v>
      </c>
      <c r="C1460" s="2">
        <v>34877.667968000002</v>
      </c>
      <c r="D1460" s="2">
        <v>4.5675579399999999E-2</v>
      </c>
      <c r="E1460" s="2">
        <v>2.1965730900000001E-2</v>
      </c>
      <c r="F1460" s="2">
        <v>1.0900498627999999</v>
      </c>
      <c r="G1460" s="2">
        <v>72600.414061999996</v>
      </c>
      <c r="H1460" s="2">
        <v>1000000</v>
      </c>
      <c r="I1460" s="2">
        <v>8.9372746599999997E-2</v>
      </c>
    </row>
    <row r="1461" spans="1:9" ht="15.75">
      <c r="A1461" s="2">
        <v>73541</v>
      </c>
      <c r="B1461" s="2">
        <v>11888.954100999999</v>
      </c>
      <c r="C1461" s="2">
        <v>-1309.715942</v>
      </c>
      <c r="D1461" s="2">
        <v>0.62631475920000002</v>
      </c>
      <c r="E1461" s="2">
        <v>-0.57901829400000004</v>
      </c>
      <c r="F1461" s="2">
        <v>8.8012266158999992</v>
      </c>
      <c r="G1461" s="2">
        <v>72629.898436999996</v>
      </c>
      <c r="H1461" s="2">
        <v>1000000</v>
      </c>
      <c r="I1461" s="2">
        <v>8.9372746599999997E-2</v>
      </c>
    </row>
    <row r="1462" spans="1:9" ht="15.75">
      <c r="A1462" s="2">
        <v>73605</v>
      </c>
      <c r="B1462" s="2">
        <v>-70080.945309999996</v>
      </c>
      <c r="C1462" s="2">
        <v>-17301.289059999999</v>
      </c>
      <c r="D1462" s="2">
        <v>-5.3272746000000003E-2</v>
      </c>
      <c r="E1462" s="2">
        <v>-0.16231489099999999</v>
      </c>
      <c r="F1462" s="2">
        <v>1.6870818138000001</v>
      </c>
      <c r="G1462" s="2">
        <v>72655.25</v>
      </c>
      <c r="H1462" s="2">
        <v>1000000</v>
      </c>
      <c r="I1462" s="2">
        <v>8.9372746599999997E-2</v>
      </c>
    </row>
    <row r="1463" spans="1:9" ht="15.75">
      <c r="A1463" s="2">
        <v>73607</v>
      </c>
      <c r="B1463" s="2">
        <v>-23630.210930000001</v>
      </c>
      <c r="C1463" s="2">
        <v>-54395.257810000003</v>
      </c>
      <c r="D1463" s="2">
        <v>5.7048104699999998E-2</v>
      </c>
      <c r="E1463" s="2">
        <v>-0.237457469</v>
      </c>
      <c r="F1463" s="2">
        <v>1.8819633722</v>
      </c>
      <c r="G1463" s="2">
        <v>72786.179686999996</v>
      </c>
      <c r="H1463" s="2">
        <v>1000000</v>
      </c>
      <c r="I1463" s="2">
        <v>8.9372746599999997E-2</v>
      </c>
    </row>
    <row r="1464" spans="1:9" ht="15.75">
      <c r="A1464" s="2">
        <v>73609</v>
      </c>
      <c r="B1464" s="2">
        <v>-33030.304680000001</v>
      </c>
      <c r="C1464" s="2">
        <v>-26597.958979999999</v>
      </c>
      <c r="D1464" s="2">
        <v>0.11097297809999999</v>
      </c>
      <c r="E1464" s="2">
        <v>-0.64691895200000005</v>
      </c>
      <c r="F1464" s="2">
        <v>5.6798267363999999</v>
      </c>
      <c r="G1464" s="2">
        <v>72637.125</v>
      </c>
      <c r="H1464" s="2">
        <v>1000000</v>
      </c>
      <c r="I1464" s="2">
        <v>8.9372746599999997E-2</v>
      </c>
    </row>
    <row r="1465" spans="1:9" ht="15.75">
      <c r="A1465" s="2">
        <v>73611</v>
      </c>
      <c r="B1465" s="2">
        <v>-33564.539060000003</v>
      </c>
      <c r="C1465" s="2">
        <v>3707.3757323999998</v>
      </c>
      <c r="D1465" s="2">
        <v>0.12917937330000001</v>
      </c>
      <c r="E1465" s="2">
        <v>-0.40637659999999998</v>
      </c>
      <c r="F1465" s="2">
        <v>6.0250596999999999</v>
      </c>
      <c r="G1465" s="2">
        <v>72552.90625</v>
      </c>
      <c r="H1465" s="2">
        <v>1000000</v>
      </c>
      <c r="I1465" s="2">
        <v>8.9372746599999997E-2</v>
      </c>
    </row>
    <row r="1466" spans="1:9" ht="15.75">
      <c r="A1466" s="2">
        <v>73616</v>
      </c>
      <c r="B1466" s="2">
        <v>-57126.503900000003</v>
      </c>
      <c r="C1466" s="2">
        <v>-65918.484370000006</v>
      </c>
      <c r="D1466" s="2">
        <v>-3.2806589999999997E-2</v>
      </c>
      <c r="E1466" s="2">
        <v>-0.21731673100000001</v>
      </c>
      <c r="F1466" s="2">
        <v>1.1973305940000001</v>
      </c>
      <c r="G1466" s="2">
        <v>72844.1875</v>
      </c>
      <c r="H1466" s="2">
        <v>1000000</v>
      </c>
      <c r="I1466" s="2">
        <v>8.9372746599999997E-2</v>
      </c>
    </row>
    <row r="1467" spans="1:9" ht="15.75">
      <c r="A1467" s="2">
        <v>73643</v>
      </c>
      <c r="B1467" s="2">
        <v>8013.8735350999996</v>
      </c>
      <c r="C1467" s="2">
        <v>2779.0629881999998</v>
      </c>
      <c r="D1467" s="2">
        <v>2.6259810924</v>
      </c>
      <c r="E1467" s="2">
        <v>-2.7431116100000001</v>
      </c>
      <c r="F1467" s="2">
        <v>39.957256317000002</v>
      </c>
      <c r="G1467" s="2">
        <v>72609.171875</v>
      </c>
      <c r="H1467" s="2">
        <v>1000000</v>
      </c>
      <c r="I1467" s="2">
        <v>8.9372746599999997E-2</v>
      </c>
    </row>
    <row r="1468" spans="1:9" ht="15.75">
      <c r="A1468" s="2">
        <v>73689</v>
      </c>
      <c r="B1468" s="2">
        <v>32123.193359000001</v>
      </c>
      <c r="C1468" s="2">
        <v>-16101.907219999999</v>
      </c>
      <c r="D1468" s="2">
        <v>0.36087244740000002</v>
      </c>
      <c r="E1468" s="2">
        <v>-0.339924424</v>
      </c>
      <c r="F1468" s="2">
        <v>4.1203703880000004</v>
      </c>
      <c r="G1468" s="2">
        <v>72731.851561999996</v>
      </c>
      <c r="H1468" s="2">
        <v>1000000</v>
      </c>
      <c r="I1468" s="2">
        <v>8.9372746599999997E-2</v>
      </c>
    </row>
    <row r="1469" spans="1:9" ht="15.75">
      <c r="A1469" s="2">
        <v>73695</v>
      </c>
      <c r="B1469" s="2">
        <v>-663.38183590000006</v>
      </c>
      <c r="C1469" s="2">
        <v>56561.546875</v>
      </c>
      <c r="D1469" s="2">
        <v>5.8710664500000002E-2</v>
      </c>
      <c r="E1469" s="2">
        <v>3.7871532100000001E-2</v>
      </c>
      <c r="F1469" s="2">
        <v>0.61911404130000003</v>
      </c>
      <c r="G1469" s="2">
        <v>72682.023436999996</v>
      </c>
      <c r="H1469" s="2">
        <v>1000000</v>
      </c>
      <c r="I1469" s="2">
        <v>8.9372746599999997E-2</v>
      </c>
    </row>
    <row r="1470" spans="1:9" ht="15.75">
      <c r="A1470" s="2">
        <v>73697</v>
      </c>
      <c r="B1470" s="2">
        <v>-13473.530269999999</v>
      </c>
      <c r="C1470" s="2">
        <v>-73414.125</v>
      </c>
      <c r="D1470" s="2">
        <v>0.1185239106</v>
      </c>
      <c r="E1470" s="2">
        <v>-0.44346871900000001</v>
      </c>
      <c r="F1470" s="2">
        <v>2.7513916491999999</v>
      </c>
      <c r="G1470" s="2">
        <v>72890.742186999996</v>
      </c>
      <c r="H1470" s="2">
        <v>1000000</v>
      </c>
      <c r="I1470" s="2">
        <v>8.9372746599999997E-2</v>
      </c>
    </row>
    <row r="1471" spans="1:9" ht="15.75">
      <c r="A1471" s="2">
        <v>73699</v>
      </c>
      <c r="B1471" s="2">
        <v>57923.839843000002</v>
      </c>
      <c r="C1471" s="2">
        <v>6018.8178710000002</v>
      </c>
      <c r="D1471" s="2">
        <v>0.15087574719999999</v>
      </c>
      <c r="E1471" s="2">
        <v>-9.5171934999999999E-2</v>
      </c>
      <c r="F1471" s="2">
        <v>1.1853678226</v>
      </c>
      <c r="G1471" s="2">
        <v>72812.21875</v>
      </c>
      <c r="H1471" s="2">
        <v>1000000</v>
      </c>
      <c r="I1471" s="2">
        <v>8.9372746599999997E-2</v>
      </c>
    </row>
    <row r="1472" spans="1:9" ht="15.75">
      <c r="A1472" s="2">
        <v>73705</v>
      </c>
      <c r="B1472" s="2">
        <v>44120.507812000003</v>
      </c>
      <c r="C1472" s="2">
        <v>16601.884764999999</v>
      </c>
      <c r="D1472" s="2">
        <v>0.26626467700000001</v>
      </c>
      <c r="E1472" s="2">
        <v>-2.3798060999999999E-2</v>
      </c>
      <c r="F1472" s="2">
        <v>2.5834100246</v>
      </c>
      <c r="G1472" s="2">
        <v>72707.898436999996</v>
      </c>
      <c r="H1472" s="2">
        <v>1000000</v>
      </c>
      <c r="I1472" s="2">
        <v>8.9372746599999997E-2</v>
      </c>
    </row>
    <row r="1473" spans="1:9" ht="15.75">
      <c r="A1473" s="2">
        <v>73823</v>
      </c>
      <c r="B1473" s="2">
        <v>6313.6875</v>
      </c>
      <c r="C1473" s="2">
        <v>-43950.09375</v>
      </c>
      <c r="D1473" s="2">
        <v>7.9408884000000002E-3</v>
      </c>
      <c r="E1473" s="2">
        <v>-3.3952146000000002E-2</v>
      </c>
      <c r="F1473" s="2">
        <v>0.18876229219999999</v>
      </c>
      <c r="G1473" s="2">
        <v>73177.882811999996</v>
      </c>
      <c r="H1473" s="2">
        <v>1000000</v>
      </c>
      <c r="I1473" s="2">
        <v>8.9372746599999997E-2</v>
      </c>
    </row>
    <row r="1474" spans="1:9" ht="15.75">
      <c r="A1474" s="2">
        <v>73868</v>
      </c>
      <c r="B1474" s="2">
        <v>-4070.3627919999999</v>
      </c>
      <c r="C1474" s="2">
        <v>1822.2005615</v>
      </c>
      <c r="D1474" s="2">
        <v>0.27212101220000001</v>
      </c>
      <c r="E1474" s="2">
        <v>-0.41448628900000001</v>
      </c>
      <c r="F1474" s="2">
        <v>5.6416459083000001</v>
      </c>
      <c r="G1474" s="2">
        <v>72591.40625</v>
      </c>
      <c r="H1474" s="2">
        <v>1000000</v>
      </c>
      <c r="I1474" s="2">
        <v>8.9372746599999997E-2</v>
      </c>
    </row>
    <row r="1475" spans="1:9" ht="15.75">
      <c r="A1475" s="2">
        <v>73883</v>
      </c>
      <c r="B1475" s="2">
        <v>4787.5410155999998</v>
      </c>
      <c r="C1475" s="2">
        <v>-9725.15625</v>
      </c>
      <c r="D1475" s="2">
        <v>0.65209037059999997</v>
      </c>
      <c r="E1475" s="2">
        <v>-0.956157743</v>
      </c>
      <c r="F1475" s="2">
        <v>11.331379889999999</v>
      </c>
      <c r="G1475" s="2">
        <v>72634.835936999996</v>
      </c>
      <c r="H1475" s="2">
        <v>1000000</v>
      </c>
      <c r="I1475" s="2">
        <v>8.9372746599999997E-2</v>
      </c>
    </row>
    <row r="1476" spans="1:9" ht="15.75">
      <c r="A1476" s="2">
        <v>73885</v>
      </c>
      <c r="B1476" s="2">
        <v>-6737.4824209999997</v>
      </c>
      <c r="C1476" s="2">
        <v>-4992.0825189999996</v>
      </c>
      <c r="D1476" s="2">
        <v>0.73666250700000002</v>
      </c>
      <c r="E1476" s="2">
        <v>-1.332868218</v>
      </c>
      <c r="F1476" s="2">
        <v>15.979899405999999</v>
      </c>
      <c r="G1476" s="2">
        <v>72601.226561999996</v>
      </c>
      <c r="H1476" s="2">
        <v>1000000</v>
      </c>
      <c r="I1476" s="2">
        <v>8.9372746599999997E-2</v>
      </c>
    </row>
    <row r="1477" spans="1:9" ht="15.75">
      <c r="A1477" s="2">
        <v>74052</v>
      </c>
      <c r="B1477" s="2">
        <v>-15621.712890000001</v>
      </c>
      <c r="C1477" s="2">
        <v>7669.6215819999998</v>
      </c>
      <c r="D1477" s="2">
        <v>0.71203196040000005</v>
      </c>
      <c r="E1477" s="2">
        <v>-1.365053176</v>
      </c>
      <c r="F1477" s="2">
        <v>22.986474990000001</v>
      </c>
      <c r="G1477" s="2">
        <v>72560.445311999996</v>
      </c>
      <c r="H1477" s="2">
        <v>1000000</v>
      </c>
      <c r="I1477" s="2">
        <v>8.9372746599999997E-2</v>
      </c>
    </row>
    <row r="1478" spans="1:9" ht="15.75">
      <c r="A1478" s="2">
        <v>74054</v>
      </c>
      <c r="B1478" s="2">
        <v>34782.128905999998</v>
      </c>
      <c r="C1478" s="2">
        <v>30418.244139999999</v>
      </c>
      <c r="D1478" s="2">
        <v>0.70205181829999996</v>
      </c>
      <c r="E1478" s="2">
        <v>-0.108946166</v>
      </c>
      <c r="F1478" s="2">
        <v>6.1527523993999997</v>
      </c>
      <c r="G1478" s="2">
        <v>72651.554686999996</v>
      </c>
      <c r="H1478" s="2">
        <v>1000000</v>
      </c>
      <c r="I1478" s="2">
        <v>8.9372746599999997E-2</v>
      </c>
    </row>
    <row r="1479" spans="1:9" ht="15.75">
      <c r="A1479" s="2">
        <v>74056</v>
      </c>
      <c r="B1479" s="2">
        <v>30880.351562</v>
      </c>
      <c r="C1479" s="2">
        <v>18528.396484000001</v>
      </c>
      <c r="D1479" s="2">
        <v>0.42519640920000001</v>
      </c>
      <c r="E1479" s="2">
        <v>-0.156907454</v>
      </c>
      <c r="F1479" s="2">
        <v>4.2968506812999996</v>
      </c>
      <c r="G1479" s="2">
        <v>72651.460936999996</v>
      </c>
      <c r="H1479" s="2">
        <v>1000000</v>
      </c>
      <c r="I1479" s="2">
        <v>8.9372746599999997E-2</v>
      </c>
    </row>
    <row r="1480" spans="1:9" ht="15.75">
      <c r="A1480" s="2">
        <v>74065</v>
      </c>
      <c r="B1480" s="2">
        <v>8001.6967772999997</v>
      </c>
      <c r="C1480" s="2">
        <v>-2277.9404290000002</v>
      </c>
      <c r="D1480" s="2">
        <v>0.44263949990000001</v>
      </c>
      <c r="E1480" s="2">
        <v>-0.531549155</v>
      </c>
      <c r="F1480" s="2">
        <v>7.6624865530999999</v>
      </c>
      <c r="G1480" s="2">
        <v>72622.9375</v>
      </c>
      <c r="H1480" s="2">
        <v>1000000</v>
      </c>
      <c r="I1480" s="2">
        <v>8.9372746599999997E-2</v>
      </c>
    </row>
    <row r="1481" spans="1:9" ht="15.75">
      <c r="A1481" s="2">
        <v>74071</v>
      </c>
      <c r="B1481" s="2">
        <v>10775.096679</v>
      </c>
      <c r="C1481" s="2">
        <v>-33499.050779999998</v>
      </c>
      <c r="D1481" s="2">
        <v>0.17017394299999999</v>
      </c>
      <c r="E1481" s="2">
        <v>-0.31785690700000002</v>
      </c>
      <c r="F1481" s="2">
        <v>2.1058633326999998</v>
      </c>
      <c r="G1481" s="2">
        <v>72800.015625</v>
      </c>
      <c r="H1481" s="2">
        <v>1000000</v>
      </c>
      <c r="I1481" s="2">
        <v>8.9372746599999997E-2</v>
      </c>
    </row>
    <row r="1482" spans="1:9" ht="15.75">
      <c r="A1482" s="2">
        <v>74075</v>
      </c>
      <c r="B1482" s="2">
        <v>42507.652343000002</v>
      </c>
      <c r="C1482" s="2">
        <v>-91719.382809999996</v>
      </c>
      <c r="D1482" s="2">
        <v>0.117151089</v>
      </c>
      <c r="E1482" s="2">
        <v>-0.22587078799999999</v>
      </c>
      <c r="F1482" s="2">
        <v>1.0741865634000001</v>
      </c>
      <c r="G1482" s="2">
        <v>73226.328125</v>
      </c>
      <c r="H1482" s="2">
        <v>1000000</v>
      </c>
      <c r="I1482" s="2">
        <v>8.9372746599999997E-2</v>
      </c>
    </row>
    <row r="1483" spans="1:9" ht="15.75">
      <c r="A1483" s="2">
        <v>74103</v>
      </c>
      <c r="B1483" s="2">
        <v>26342.306639999999</v>
      </c>
      <c r="C1483" s="2">
        <v>-6202.1005850000001</v>
      </c>
      <c r="D1483" s="2">
        <v>1.3814138199999999E-2</v>
      </c>
      <c r="E1483" s="2">
        <v>-0.124152928</v>
      </c>
      <c r="F1483" s="2">
        <v>0.33689761159999998</v>
      </c>
      <c r="G1483" s="2">
        <v>73322.132811999996</v>
      </c>
      <c r="H1483" s="2">
        <v>1000000</v>
      </c>
      <c r="I1483" s="2">
        <v>8.9372746599999997E-2</v>
      </c>
    </row>
    <row r="1484" spans="1:9" ht="15.75">
      <c r="A1484" s="2">
        <v>74120</v>
      </c>
      <c r="B1484" s="2">
        <v>4620.0322265000004</v>
      </c>
      <c r="C1484" s="2">
        <v>17175.589843000002</v>
      </c>
      <c r="D1484" s="2">
        <v>3.8383156000000002E-2</v>
      </c>
      <c r="E1484" s="2">
        <v>-0.17458356899999999</v>
      </c>
      <c r="F1484" s="2">
        <v>1.4568324089</v>
      </c>
      <c r="G1484" s="2">
        <v>72605.546875</v>
      </c>
      <c r="H1484" s="2">
        <v>1000000</v>
      </c>
      <c r="I1484" s="2">
        <v>8.9372746599999997E-2</v>
      </c>
    </row>
    <row r="1485" spans="1:9" ht="15.75">
      <c r="A1485" s="2">
        <v>74122</v>
      </c>
      <c r="B1485" s="2">
        <v>64719.566405999998</v>
      </c>
      <c r="C1485" s="2">
        <v>-2026.5137930000001</v>
      </c>
      <c r="D1485" s="2">
        <v>0.53761255740000002</v>
      </c>
      <c r="E1485" s="2">
        <v>-0.23117612300000001</v>
      </c>
      <c r="F1485" s="2">
        <v>2.6074409483999998</v>
      </c>
      <c r="G1485" s="2">
        <v>72889.960936999996</v>
      </c>
      <c r="H1485" s="2">
        <v>1000000</v>
      </c>
      <c r="I1485" s="2">
        <v>8.9372746599999997E-2</v>
      </c>
    </row>
    <row r="1486" spans="1:9" ht="15.75">
      <c r="A1486" s="2">
        <v>74124</v>
      </c>
      <c r="B1486" s="2">
        <v>87681.382811999996</v>
      </c>
      <c r="C1486" s="2">
        <v>81571.632811999996</v>
      </c>
      <c r="D1486" s="2">
        <v>8.1341676399999993E-2</v>
      </c>
      <c r="E1486" s="2">
        <v>0.11095596839999999</v>
      </c>
      <c r="F1486" s="2">
        <v>0.45698809620000003</v>
      </c>
      <c r="G1486" s="2">
        <v>73279.765625</v>
      </c>
      <c r="H1486" s="2">
        <v>1000000</v>
      </c>
      <c r="I1486" s="2">
        <v>8.9372746599999997E-2</v>
      </c>
    </row>
    <row r="1487" spans="1:9" ht="15.75">
      <c r="A1487" s="2">
        <v>74126</v>
      </c>
      <c r="B1487" s="2">
        <v>29435.306639999999</v>
      </c>
      <c r="C1487" s="2">
        <v>35587.246093000002</v>
      </c>
      <c r="D1487" s="2">
        <v>2.8140623100000001E-2</v>
      </c>
      <c r="E1487" s="2">
        <v>3.59508059E-2</v>
      </c>
      <c r="F1487" s="2">
        <v>0.26960995789999997</v>
      </c>
      <c r="G1487" s="2">
        <v>72877.507811999996</v>
      </c>
      <c r="H1487" s="2">
        <v>1000000</v>
      </c>
      <c r="I1487" s="2">
        <v>8.9372746599999997E-2</v>
      </c>
    </row>
    <row r="1488" spans="1:9" ht="15.75">
      <c r="A1488" s="2">
        <v>74128</v>
      </c>
      <c r="B1488" s="2">
        <v>-38718.132810000003</v>
      </c>
      <c r="C1488" s="2">
        <v>-3320.741943</v>
      </c>
      <c r="D1488" s="2">
        <v>7.5139849999999997E-4</v>
      </c>
      <c r="E1488" s="2">
        <v>-5.4114844000000002E-2</v>
      </c>
      <c r="F1488" s="2">
        <v>0.68412894010000003</v>
      </c>
      <c r="G1488" s="2">
        <v>72683.210936999996</v>
      </c>
      <c r="H1488" s="2">
        <v>1000000</v>
      </c>
      <c r="I1488" s="2">
        <v>8.9372746599999997E-2</v>
      </c>
    </row>
    <row r="1489" spans="1:9" ht="15.75">
      <c r="A1489" s="2">
        <v>74130</v>
      </c>
      <c r="B1489" s="2">
        <v>84757.554686999996</v>
      </c>
      <c r="C1489" s="2">
        <v>154709.96875</v>
      </c>
      <c r="D1489" s="2">
        <v>-3.6887608000000002E-2</v>
      </c>
      <c r="E1489" s="2">
        <v>-3.6029551E-2</v>
      </c>
      <c r="F1489" s="2">
        <v>0.1070623099</v>
      </c>
      <c r="G1489" s="2">
        <v>75616.796875</v>
      </c>
      <c r="H1489" s="2">
        <v>1000000</v>
      </c>
      <c r="I1489" s="2">
        <v>8.9372746599999997E-2</v>
      </c>
    </row>
    <row r="1490" spans="1:9" ht="15.75">
      <c r="A1490" s="2">
        <v>74145</v>
      </c>
      <c r="B1490" s="2">
        <v>-59446.160150000003</v>
      </c>
      <c r="C1490" s="2">
        <v>53166.859375</v>
      </c>
      <c r="D1490" s="2">
        <v>-9.1841227999999997E-2</v>
      </c>
      <c r="E1490" s="2">
        <v>3.7258253E-3</v>
      </c>
      <c r="F1490" s="2">
        <v>2.0185348987</v>
      </c>
      <c r="G1490" s="2">
        <v>72534.6875</v>
      </c>
      <c r="H1490" s="2">
        <v>1000000</v>
      </c>
      <c r="I1490" s="2">
        <v>8.9372746599999997E-2</v>
      </c>
    </row>
    <row r="1491" spans="1:9" ht="15.75">
      <c r="A1491" s="2">
        <v>74147</v>
      </c>
      <c r="B1491" s="2">
        <v>2333.8515625</v>
      </c>
      <c r="C1491" s="2">
        <v>-8763.1005850000001</v>
      </c>
      <c r="D1491" s="2">
        <v>0.53780037160000005</v>
      </c>
      <c r="E1491" s="2">
        <v>-0.81420403699999999</v>
      </c>
      <c r="F1491" s="2">
        <v>9.3445739745999994</v>
      </c>
      <c r="G1491" s="2">
        <v>72627.632811999996</v>
      </c>
      <c r="H1491" s="2">
        <v>1000000</v>
      </c>
      <c r="I1491" s="2">
        <v>8.9372746599999997E-2</v>
      </c>
    </row>
    <row r="1492" spans="1:9" ht="15.75">
      <c r="A1492" s="2">
        <v>74149</v>
      </c>
      <c r="B1492" s="2">
        <v>-9097.28125</v>
      </c>
      <c r="C1492" s="2">
        <v>3767.3144530999998</v>
      </c>
      <c r="D1492" s="2">
        <v>0.27399909490000002</v>
      </c>
      <c r="E1492" s="2">
        <v>-0.45122459500000001</v>
      </c>
      <c r="F1492" s="2">
        <v>7.2211298941999997</v>
      </c>
      <c r="G1492" s="2">
        <v>72578.71875</v>
      </c>
      <c r="H1492" s="2">
        <v>1000000</v>
      </c>
      <c r="I1492" s="2">
        <v>8.9372746599999997E-2</v>
      </c>
    </row>
    <row r="1493" spans="1:9" ht="15.75">
      <c r="A1493" s="2">
        <v>74155</v>
      </c>
      <c r="B1493" s="2">
        <v>-54530.414060000003</v>
      </c>
      <c r="C1493" s="2">
        <v>-1952.7109370000001</v>
      </c>
      <c r="D1493" s="2">
        <v>-0.167610913</v>
      </c>
      <c r="E1493" s="2">
        <v>-0.34506711299999998</v>
      </c>
      <c r="F1493" s="2">
        <v>4.8594889639999996</v>
      </c>
      <c r="G1493" s="2">
        <v>72580.765625</v>
      </c>
      <c r="H1493" s="2">
        <v>1000000</v>
      </c>
      <c r="I1493" s="2">
        <v>8.9372746599999997E-2</v>
      </c>
    </row>
    <row r="1494" spans="1:9" ht="15.75">
      <c r="A1494" s="2">
        <v>74158</v>
      </c>
      <c r="B1494" s="2">
        <v>-21795.214840000001</v>
      </c>
      <c r="C1494" s="2">
        <v>-197448.625</v>
      </c>
      <c r="D1494" s="2">
        <v>-1.8057070000000001E-2</v>
      </c>
      <c r="E1494" s="2">
        <v>-0.16975422200000001</v>
      </c>
      <c r="F1494" s="2">
        <v>0.44465059039999999</v>
      </c>
      <c r="G1494" s="2">
        <v>74251.328125</v>
      </c>
      <c r="H1494" s="2">
        <v>1000000</v>
      </c>
      <c r="I1494" s="2">
        <v>8.9372746599999997E-2</v>
      </c>
    </row>
    <row r="1495" spans="1:9" ht="15.75">
      <c r="A1495" s="2">
        <v>74179</v>
      </c>
      <c r="B1495" s="2">
        <v>-27450.154289999999</v>
      </c>
      <c r="C1495" s="2">
        <v>-12252.3789</v>
      </c>
      <c r="D1495" s="2">
        <v>3.1186664400000001E-2</v>
      </c>
      <c r="E1495" s="2">
        <v>-0.25760871099999999</v>
      </c>
      <c r="F1495" s="2">
        <v>2.1236219406000001</v>
      </c>
      <c r="G1495" s="2">
        <v>72627.09375</v>
      </c>
      <c r="H1495" s="2">
        <v>1000000</v>
      </c>
      <c r="I1495" s="2">
        <v>8.9372746599999997E-2</v>
      </c>
    </row>
    <row r="1496" spans="1:9" ht="15.75">
      <c r="A1496" s="2">
        <v>74181</v>
      </c>
      <c r="B1496" s="2">
        <v>-154716.35930000001</v>
      </c>
      <c r="C1496" s="2">
        <v>145826.53125</v>
      </c>
      <c r="D1496" s="2">
        <v>-5.9548716000000002E-2</v>
      </c>
      <c r="E1496" s="2">
        <v>7.4424199699999999E-2</v>
      </c>
      <c r="F1496" s="2">
        <v>0.41625711319999997</v>
      </c>
      <c r="G1496" s="2">
        <v>73202.125</v>
      </c>
      <c r="H1496" s="2">
        <v>1000000</v>
      </c>
      <c r="I1496" s="2">
        <v>8.9372746599999997E-2</v>
      </c>
    </row>
    <row r="1497" spans="1:9" ht="15.75">
      <c r="A1497" s="2">
        <v>74183</v>
      </c>
      <c r="B1497" s="2">
        <v>20997.6875</v>
      </c>
      <c r="C1497" s="2">
        <v>129999.53125</v>
      </c>
      <c r="D1497" s="2">
        <v>9.8991267300000005E-2</v>
      </c>
      <c r="E1497" s="2">
        <v>0.16252496829999999</v>
      </c>
      <c r="F1497" s="2">
        <v>1.1968293189999999</v>
      </c>
      <c r="G1497" s="2">
        <v>72827.234375</v>
      </c>
      <c r="H1497" s="2">
        <v>1000000</v>
      </c>
      <c r="I1497" s="2">
        <v>8.9372746599999997E-2</v>
      </c>
    </row>
    <row r="1498" spans="1:9" ht="15.75">
      <c r="A1498" s="2">
        <v>74186</v>
      </c>
      <c r="B1498" s="2">
        <v>-42813.328119999998</v>
      </c>
      <c r="C1498" s="2">
        <v>-4789.578125</v>
      </c>
      <c r="D1498" s="2">
        <v>-1.5257596999999999E-2</v>
      </c>
      <c r="E1498" s="2">
        <v>-6.8771532999999996E-2</v>
      </c>
      <c r="F1498" s="2">
        <v>0.9698309302</v>
      </c>
      <c r="G1498" s="2">
        <v>72643.804686999996</v>
      </c>
      <c r="H1498" s="2">
        <v>1000000</v>
      </c>
      <c r="I1498" s="2">
        <v>8.9372746599999997E-2</v>
      </c>
    </row>
    <row r="1499" spans="1:9" ht="15.75">
      <c r="A1499" s="2">
        <v>74188</v>
      </c>
      <c r="B1499" s="2">
        <v>-138849.25</v>
      </c>
      <c r="C1499" s="2">
        <v>-35758.75</v>
      </c>
      <c r="D1499" s="2">
        <v>-8.1252209000000006E-2</v>
      </c>
      <c r="E1499" s="2">
        <v>-5.4896964999999999E-2</v>
      </c>
      <c r="F1499" s="2">
        <v>0.47443735590000002</v>
      </c>
      <c r="G1499" s="2">
        <v>73224.640625</v>
      </c>
      <c r="H1499" s="2">
        <v>1000000</v>
      </c>
      <c r="I1499" s="2">
        <v>8.9372746599999997E-2</v>
      </c>
    </row>
    <row r="1500" spans="1:9" ht="15.75">
      <c r="A1500" s="2">
        <v>74192</v>
      </c>
      <c r="B1500" s="2">
        <v>4813.2456054000004</v>
      </c>
      <c r="C1500" s="2">
        <v>-90239.601559999996</v>
      </c>
      <c r="D1500" s="2">
        <v>7.2409130599999996E-2</v>
      </c>
      <c r="E1500" s="2">
        <v>-0.34585145099999998</v>
      </c>
      <c r="F1500" s="2">
        <v>1.4776163100999999</v>
      </c>
      <c r="G1500" s="2">
        <v>73082.242186999996</v>
      </c>
      <c r="H1500" s="2">
        <v>1000000</v>
      </c>
      <c r="I1500" s="2">
        <v>8.9372746599999997E-2</v>
      </c>
    </row>
    <row r="1501" spans="1:9" ht="15.75">
      <c r="A1501" s="2">
        <v>74194</v>
      </c>
      <c r="B1501" s="2">
        <v>57115.304687000003</v>
      </c>
      <c r="C1501" s="2">
        <v>46688.503905999998</v>
      </c>
      <c r="D1501" s="2">
        <v>0.57663321489999997</v>
      </c>
      <c r="E1501" s="2">
        <v>9.1437715999999995E-3</v>
      </c>
      <c r="F1501" s="2">
        <v>3.7290580271999998</v>
      </c>
      <c r="G1501" s="2">
        <v>72745.320311999996</v>
      </c>
      <c r="H1501" s="2">
        <v>1000000</v>
      </c>
      <c r="I1501" s="2">
        <v>8.9372746599999997E-2</v>
      </c>
    </row>
    <row r="1502" spans="1:9" ht="15.75">
      <c r="A1502" s="2">
        <v>74196</v>
      </c>
      <c r="B1502" s="2">
        <v>19408.626952999999</v>
      </c>
      <c r="C1502" s="2">
        <v>1262.3255615</v>
      </c>
      <c r="D1502" s="2">
        <v>0.82555115219999997</v>
      </c>
      <c r="E1502" s="2">
        <v>-0.67973995200000004</v>
      </c>
      <c r="F1502" s="2">
        <v>9.6701202391999992</v>
      </c>
      <c r="G1502" s="2">
        <v>72642.148436999996</v>
      </c>
      <c r="H1502" s="2">
        <v>1000000</v>
      </c>
      <c r="I1502" s="2">
        <v>8.9372746599999997E-2</v>
      </c>
    </row>
    <row r="1503" spans="1:9" ht="15.75">
      <c r="A1503" s="2">
        <v>74198</v>
      </c>
      <c r="B1503" s="2">
        <v>11225.729492</v>
      </c>
      <c r="C1503" s="2">
        <v>-6663.5297849999997</v>
      </c>
      <c r="D1503" s="2">
        <v>0.68886041639999995</v>
      </c>
      <c r="E1503" s="2">
        <v>-0.77231705100000003</v>
      </c>
      <c r="F1503" s="2">
        <v>9.9917335509999994</v>
      </c>
      <c r="G1503" s="2">
        <v>72640.710936999996</v>
      </c>
      <c r="H1503" s="2">
        <v>1000000</v>
      </c>
      <c r="I1503" s="2">
        <v>8.9372746599999997E-2</v>
      </c>
    </row>
    <row r="1504" spans="1:9" ht="15.75">
      <c r="A1504" s="2">
        <v>74203</v>
      </c>
      <c r="B1504" s="2">
        <v>-20225.97265</v>
      </c>
      <c r="C1504" s="2">
        <v>23986.033202999999</v>
      </c>
      <c r="D1504" s="2">
        <v>-7.8884109999999997E-3</v>
      </c>
      <c r="E1504" s="2">
        <v>7.4281770999999998E-3</v>
      </c>
      <c r="F1504" s="2">
        <v>0.210704118</v>
      </c>
      <c r="G1504" s="2">
        <v>72984.5625</v>
      </c>
      <c r="H1504" s="2">
        <v>1000000</v>
      </c>
      <c r="I1504" s="2">
        <v>8.9372746599999997E-2</v>
      </c>
    </row>
    <row r="1505" spans="1:9" ht="15.75">
      <c r="A1505" s="2">
        <v>74205</v>
      </c>
      <c r="B1505" s="2">
        <v>102922.1875</v>
      </c>
      <c r="C1505" s="2">
        <v>121329.78125</v>
      </c>
      <c r="D1505" s="2">
        <v>9.4088613900000007E-2</v>
      </c>
      <c r="E1505" s="2">
        <v>0.1119096726</v>
      </c>
      <c r="F1505" s="2">
        <v>0.47257572409999998</v>
      </c>
      <c r="G1505" s="2">
        <v>73540.851561999996</v>
      </c>
      <c r="H1505" s="2">
        <v>1000000</v>
      </c>
      <c r="I1505" s="2">
        <v>8.9372746599999997E-2</v>
      </c>
    </row>
    <row r="1506" spans="1:9" ht="15.75">
      <c r="A1506" s="2">
        <v>74207</v>
      </c>
      <c r="B1506" s="2">
        <v>349.71096800999999</v>
      </c>
      <c r="C1506" s="2">
        <v>-12556.141600000001</v>
      </c>
      <c r="D1506" s="2">
        <v>0.30914819240000002</v>
      </c>
      <c r="E1506" s="2">
        <v>-0.51897710500000005</v>
      </c>
      <c r="F1506" s="2">
        <v>5.4882202148000001</v>
      </c>
      <c r="G1506" s="2">
        <v>72636.851561999996</v>
      </c>
      <c r="H1506" s="2">
        <v>1000000</v>
      </c>
      <c r="I1506" s="2">
        <v>8.9372746599999997E-2</v>
      </c>
    </row>
    <row r="1507" spans="1:9" ht="15.75">
      <c r="A1507" s="2">
        <v>74209</v>
      </c>
      <c r="B1507" s="2">
        <v>18075.783202999999</v>
      </c>
      <c r="C1507" s="2">
        <v>47032.898437000003</v>
      </c>
      <c r="D1507" s="2">
        <v>0.18833263210000001</v>
      </c>
      <c r="E1507" s="2">
        <v>-3.2020211E-2</v>
      </c>
      <c r="F1507" s="2">
        <v>2.3043475150999999</v>
      </c>
      <c r="G1507" s="2">
        <v>72600.226561999996</v>
      </c>
      <c r="H1507" s="2">
        <v>1000000</v>
      </c>
      <c r="I1507" s="2">
        <v>8.9372746599999997E-2</v>
      </c>
    </row>
    <row r="1508" spans="1:9" ht="15.75">
      <c r="A1508" s="2">
        <v>74211</v>
      </c>
      <c r="B1508" s="2">
        <v>-144976.0625</v>
      </c>
      <c r="C1508" s="2">
        <v>-67397.101559999996</v>
      </c>
      <c r="D1508" s="2">
        <v>-9.6986763000000004E-2</v>
      </c>
      <c r="E1508" s="2">
        <v>-8.5473678999999997E-2</v>
      </c>
      <c r="F1508" s="2">
        <v>0.52260583630000002</v>
      </c>
      <c r="G1508" s="2">
        <v>73264.585936999996</v>
      </c>
      <c r="H1508" s="2">
        <v>1000000</v>
      </c>
      <c r="I1508" s="2">
        <v>8.9372746599999997E-2</v>
      </c>
    </row>
    <row r="1509" spans="1:9" ht="15.75">
      <c r="A1509" s="2">
        <v>74226</v>
      </c>
      <c r="B1509" s="2">
        <v>-27541.458979999999</v>
      </c>
      <c r="C1509" s="2">
        <v>65885.96875</v>
      </c>
      <c r="D1509" s="2">
        <v>5.5494043899999998E-2</v>
      </c>
      <c r="E1509" s="2">
        <v>0.19683900469999999</v>
      </c>
      <c r="F1509" s="2">
        <v>3.4460866450999998</v>
      </c>
      <c r="G1509" s="2">
        <v>72553.203125</v>
      </c>
      <c r="H1509" s="2">
        <v>1000000</v>
      </c>
      <c r="I1509" s="2">
        <v>8.9372746599999997E-2</v>
      </c>
    </row>
    <row r="1510" spans="1:9" ht="15.75">
      <c r="A1510" s="2">
        <v>74232</v>
      </c>
      <c r="B1510" s="2">
        <v>3877.9499510999999</v>
      </c>
      <c r="C1510" s="2">
        <v>28726.96875</v>
      </c>
      <c r="D1510" s="2">
        <v>0.16925536090000001</v>
      </c>
      <c r="E1510" s="2">
        <v>-0.123511791</v>
      </c>
      <c r="F1510" s="2">
        <v>3.7308554648999999</v>
      </c>
      <c r="G1510" s="2">
        <v>72565.773436999996</v>
      </c>
      <c r="H1510" s="2">
        <v>1000000</v>
      </c>
      <c r="I1510" s="2">
        <v>8.9372746599999997E-2</v>
      </c>
    </row>
    <row r="1511" spans="1:9" ht="15.75">
      <c r="A1511" s="2">
        <v>74234</v>
      </c>
      <c r="B1511" s="2">
        <v>9781.8691405999998</v>
      </c>
      <c r="C1511" s="2">
        <v>2553.9455566000001</v>
      </c>
      <c r="D1511" s="2">
        <v>1.5531134605000001</v>
      </c>
      <c r="E1511" s="2">
        <v>-1.604096889</v>
      </c>
      <c r="F1511" s="2">
        <v>23.019393919999999</v>
      </c>
      <c r="G1511" s="2">
        <v>72613.765625</v>
      </c>
      <c r="H1511" s="2">
        <v>1000000</v>
      </c>
      <c r="I1511" s="2">
        <v>8.9372746599999997E-2</v>
      </c>
    </row>
    <row r="1512" spans="1:9" ht="15.75">
      <c r="A1512" s="2">
        <v>74237</v>
      </c>
      <c r="B1512" s="2">
        <v>9368.6923827999999</v>
      </c>
      <c r="C1512" s="2">
        <v>-2895.8891600000002</v>
      </c>
      <c r="D1512" s="2">
        <v>0.78684753169999999</v>
      </c>
      <c r="E1512" s="2">
        <v>-0.87219715099999995</v>
      </c>
      <c r="F1512" s="2">
        <v>12.114569663999999</v>
      </c>
      <c r="G1512" s="2">
        <v>72626.359375</v>
      </c>
      <c r="H1512" s="2">
        <v>1000000</v>
      </c>
      <c r="I1512" s="2">
        <v>8.9372746599999997E-2</v>
      </c>
    </row>
    <row r="1513" spans="1:9" ht="15.75">
      <c r="A1513" s="2">
        <v>74239</v>
      </c>
      <c r="B1513" s="2">
        <v>-49954.980459999999</v>
      </c>
      <c r="C1513" s="2">
        <v>36914.832030999998</v>
      </c>
      <c r="D1513" s="2">
        <v>1.7422283E-2</v>
      </c>
      <c r="E1513" s="2">
        <v>-8.1836663000000004E-2</v>
      </c>
      <c r="F1513" s="2">
        <v>0.83420366040000005</v>
      </c>
      <c r="G1513" s="2">
        <v>72596.117186999996</v>
      </c>
      <c r="H1513" s="2">
        <v>1000000</v>
      </c>
      <c r="I1513" s="2">
        <v>8.9372746599999997E-2</v>
      </c>
    </row>
    <row r="1514" spans="1:9" ht="15.75">
      <c r="A1514" s="2">
        <v>74243</v>
      </c>
      <c r="B1514" s="2">
        <v>-307.8289489</v>
      </c>
      <c r="C1514" s="2">
        <v>2497.1086424999999</v>
      </c>
      <c r="D1514" s="2">
        <v>0.15705257650000001</v>
      </c>
      <c r="E1514" s="2">
        <v>-0.11886324700000001</v>
      </c>
      <c r="F1514" s="2">
        <v>1.8664708136999999</v>
      </c>
      <c r="G1514" s="2">
        <v>72615.828125</v>
      </c>
      <c r="H1514" s="2">
        <v>1000000</v>
      </c>
      <c r="I1514" s="2">
        <v>8.9372746599999997E-2</v>
      </c>
    </row>
    <row r="1515" spans="1:9" ht="15.75">
      <c r="A1515" s="2">
        <v>74245</v>
      </c>
      <c r="B1515" s="2">
        <v>-34504.015619999998</v>
      </c>
      <c r="C1515" s="2">
        <v>-84998.15625</v>
      </c>
      <c r="D1515" s="2">
        <v>9.3553288999999994E-3</v>
      </c>
      <c r="E1515" s="2">
        <v>-1.2210491889999999</v>
      </c>
      <c r="F1515" s="2">
        <v>6.5605831146</v>
      </c>
      <c r="G1515" s="2">
        <v>72943.617186999996</v>
      </c>
      <c r="H1515" s="2">
        <v>1000000</v>
      </c>
      <c r="I1515" s="2">
        <v>8.9372746599999997E-2</v>
      </c>
    </row>
    <row r="1516" spans="1:9" ht="15.75">
      <c r="A1516" s="2">
        <v>74248</v>
      </c>
      <c r="B1516" s="2">
        <v>4500.7153319999998</v>
      </c>
      <c r="C1516" s="2">
        <v>64221.953125</v>
      </c>
      <c r="D1516" s="2">
        <v>0.12074886260000001</v>
      </c>
      <c r="E1516" s="2">
        <v>7.2457201700000001E-2</v>
      </c>
      <c r="F1516" s="2">
        <v>1.3211170434999999</v>
      </c>
      <c r="G1516" s="2">
        <v>72610.765625</v>
      </c>
      <c r="H1516" s="2">
        <v>1000000</v>
      </c>
      <c r="I1516" s="2">
        <v>8.9372746599999997E-2</v>
      </c>
    </row>
    <row r="1517" spans="1:9" ht="15.75">
      <c r="A1517" s="2">
        <v>74263</v>
      </c>
      <c r="B1517" s="2">
        <v>-13054.719719999999</v>
      </c>
      <c r="C1517" s="2">
        <v>-4272.544433</v>
      </c>
      <c r="D1517" s="2">
        <v>0.42431786649999997</v>
      </c>
      <c r="E1517" s="2">
        <v>-0.91320335799999997</v>
      </c>
      <c r="F1517" s="2">
        <v>11.296931266</v>
      </c>
      <c r="G1517" s="2">
        <v>72591.46875</v>
      </c>
      <c r="H1517" s="2">
        <v>1000000</v>
      </c>
      <c r="I1517" s="2">
        <v>8.9372746599999997E-2</v>
      </c>
    </row>
    <row r="1518" spans="1:9" ht="15.75">
      <c r="A1518" s="2">
        <v>74265</v>
      </c>
      <c r="B1518" s="2">
        <v>10025.409179</v>
      </c>
      <c r="C1518" s="2">
        <v>7001.3271483999997</v>
      </c>
      <c r="D1518" s="2">
        <v>0.76540160170000004</v>
      </c>
      <c r="E1518" s="2">
        <v>-0.601079523</v>
      </c>
      <c r="F1518" s="2">
        <v>10.62113285</v>
      </c>
      <c r="G1518" s="2">
        <v>72607.398436999996</v>
      </c>
      <c r="H1518" s="2">
        <v>1000000</v>
      </c>
      <c r="I1518" s="2">
        <v>8.9372746599999997E-2</v>
      </c>
    </row>
    <row r="1519" spans="1:9" ht="15.75">
      <c r="A1519" s="2">
        <v>74267</v>
      </c>
      <c r="B1519" s="2">
        <v>-24413.996090000001</v>
      </c>
      <c r="C1519" s="2">
        <v>4366.7182616999999</v>
      </c>
      <c r="D1519" s="2">
        <v>4.0529325599999999E-2</v>
      </c>
      <c r="E1519" s="2">
        <v>-0.30055499000000002</v>
      </c>
      <c r="F1519" s="2">
        <v>4.4696807860999996</v>
      </c>
      <c r="G1519" s="2">
        <v>72567.664061999996</v>
      </c>
      <c r="H1519" s="2">
        <v>1000000</v>
      </c>
      <c r="I1519" s="2">
        <v>8.9372746599999997E-2</v>
      </c>
    </row>
    <row r="1520" spans="1:9" ht="15.75">
      <c r="A1520" s="2">
        <v>74298</v>
      </c>
      <c r="B1520" s="2">
        <v>-9659.8564449999994</v>
      </c>
      <c r="C1520" s="2">
        <v>8888.1367186999996</v>
      </c>
      <c r="D1520" s="2">
        <v>0.28653091190000002</v>
      </c>
      <c r="E1520" s="2">
        <v>-0.42314937699999999</v>
      </c>
      <c r="F1520" s="2">
        <v>7.9210772513999999</v>
      </c>
      <c r="G1520" s="2">
        <v>72567.117186999996</v>
      </c>
      <c r="H1520" s="2">
        <v>1000000</v>
      </c>
      <c r="I1520" s="2">
        <v>8.9372746599999997E-2</v>
      </c>
    </row>
    <row r="1521" spans="1:9" ht="15.75">
      <c r="A1521" s="2">
        <v>74314</v>
      </c>
      <c r="B1521" s="2">
        <v>45639.800780999998</v>
      </c>
      <c r="C1521" s="2">
        <v>-20697.58007</v>
      </c>
      <c r="D1521" s="2">
        <v>0.29484319679999998</v>
      </c>
      <c r="E1521" s="2">
        <v>-0.15679760200000001</v>
      </c>
      <c r="F1521" s="2">
        <v>0.96038943519999997</v>
      </c>
      <c r="G1521" s="2">
        <v>72931.273436999996</v>
      </c>
      <c r="H1521" s="2">
        <v>1000000</v>
      </c>
      <c r="I1521" s="2">
        <v>8.9372746599999997E-2</v>
      </c>
    </row>
    <row r="1522" spans="1:9" ht="15.75">
      <c r="A1522" s="2">
        <v>74316</v>
      </c>
      <c r="B1522" s="2">
        <v>13287.262694999999</v>
      </c>
      <c r="C1522" s="2">
        <v>-27516.677729999999</v>
      </c>
      <c r="D1522" s="2">
        <v>3.4753545000000001E-3</v>
      </c>
      <c r="E1522" s="2">
        <v>-0.21128606699999999</v>
      </c>
      <c r="F1522" s="2">
        <v>0.86751162999999998</v>
      </c>
      <c r="G1522" s="2">
        <v>72820.460936999996</v>
      </c>
      <c r="H1522" s="2">
        <v>1000000</v>
      </c>
      <c r="I1522" s="2">
        <v>8.9372746599999997E-2</v>
      </c>
    </row>
    <row r="1523" spans="1:9" ht="15.75">
      <c r="A1523" s="2">
        <v>74318</v>
      </c>
      <c r="B1523" s="2">
        <v>16728.333984000001</v>
      </c>
      <c r="C1523" s="2">
        <v>-6578.9804679999997</v>
      </c>
      <c r="D1523" s="2">
        <v>-0.112071722</v>
      </c>
      <c r="E1523" s="2">
        <v>-0.40122029100000001</v>
      </c>
      <c r="F1523" s="2">
        <v>0.24258545040000001</v>
      </c>
      <c r="G1523" s="2">
        <v>73370.289061999996</v>
      </c>
      <c r="H1523" s="2">
        <v>1000000</v>
      </c>
      <c r="I1523" s="2">
        <v>8.9372746599999997E-2</v>
      </c>
    </row>
    <row r="1524" spans="1:9" ht="15.75">
      <c r="A1524" s="2">
        <v>74321</v>
      </c>
      <c r="B1524" s="2">
        <v>35436.539062000003</v>
      </c>
      <c r="C1524" s="2">
        <v>5778.2563475999996</v>
      </c>
      <c r="D1524" s="2">
        <v>9.4997823199999998E-2</v>
      </c>
      <c r="E1524" s="2">
        <v>1.9787631900000002E-2</v>
      </c>
      <c r="F1524" s="2">
        <v>0.45991447559999998</v>
      </c>
      <c r="G1524" s="2">
        <v>72838.851561999996</v>
      </c>
      <c r="H1524" s="2">
        <v>1000000</v>
      </c>
      <c r="I1524" s="2">
        <v>8.9372746599999997E-2</v>
      </c>
    </row>
    <row r="1525" spans="1:9" ht="15.75">
      <c r="A1525" s="2">
        <v>74323</v>
      </c>
      <c r="B1525" s="2">
        <v>-25737.20117</v>
      </c>
      <c r="C1525" s="2">
        <v>-60534.226560000003</v>
      </c>
      <c r="D1525" s="2">
        <v>-0.18607219999999999</v>
      </c>
      <c r="E1525" s="2">
        <v>-0.35685455700000002</v>
      </c>
      <c r="F1525" s="2">
        <v>0.68603527539999998</v>
      </c>
      <c r="G1525" s="2">
        <v>73332.023436999996</v>
      </c>
      <c r="H1525" s="2">
        <v>1000000</v>
      </c>
      <c r="I1525" s="2">
        <v>8.9372746599999997E-2</v>
      </c>
    </row>
    <row r="1526" spans="1:9" ht="15.75">
      <c r="A1526" s="2">
        <v>74358</v>
      </c>
      <c r="B1526" s="2">
        <v>-832.70593259999998</v>
      </c>
      <c r="C1526" s="2">
        <v>1127.2170410000001</v>
      </c>
      <c r="D1526" s="2">
        <v>1.2557396888000001</v>
      </c>
      <c r="E1526" s="2">
        <v>-1.6158320900000001</v>
      </c>
      <c r="F1526" s="2">
        <v>23.490203857000001</v>
      </c>
      <c r="G1526" s="2">
        <v>72595.5625</v>
      </c>
      <c r="H1526" s="2">
        <v>1000000</v>
      </c>
      <c r="I1526" s="2">
        <v>8.9372746599999997E-2</v>
      </c>
    </row>
    <row r="1527" spans="1:9" ht="15.75">
      <c r="A1527" s="2">
        <v>74360</v>
      </c>
      <c r="B1527" s="2">
        <v>-23535.339840000001</v>
      </c>
      <c r="C1527" s="2">
        <v>25684.539062</v>
      </c>
      <c r="D1527" s="2">
        <v>0.1173286363</v>
      </c>
      <c r="E1527" s="2">
        <v>-0.21862915099999999</v>
      </c>
      <c r="F1527" s="2">
        <v>6.5504226684000004</v>
      </c>
      <c r="G1527" s="2">
        <v>72528.523436999996</v>
      </c>
      <c r="H1527" s="2">
        <v>1000000</v>
      </c>
      <c r="I1527" s="2">
        <v>8.9372746599999997E-2</v>
      </c>
    </row>
    <row r="1528" spans="1:9" ht="15.75">
      <c r="A1528" s="2">
        <v>74362</v>
      </c>
      <c r="B1528" s="2">
        <v>-4678.6000969999996</v>
      </c>
      <c r="C1528" s="2">
        <v>70.192291259000001</v>
      </c>
      <c r="D1528" s="2">
        <v>1.1583805084000001</v>
      </c>
      <c r="E1528" s="2">
        <v>-1.740372896</v>
      </c>
      <c r="F1528" s="2">
        <v>24.646612167000001</v>
      </c>
      <c r="G1528" s="2">
        <v>72591.601561999996</v>
      </c>
      <c r="H1528" s="2">
        <v>1000000</v>
      </c>
      <c r="I1528" s="2">
        <v>8.9372746599999997E-2</v>
      </c>
    </row>
    <row r="1529" spans="1:9" ht="15.75">
      <c r="A1529" s="2">
        <v>74364</v>
      </c>
      <c r="B1529" s="2">
        <v>3061.9760741999999</v>
      </c>
      <c r="C1529" s="2">
        <v>14597.527343</v>
      </c>
      <c r="D1529" s="2">
        <v>0.63124543420000001</v>
      </c>
      <c r="E1529" s="2">
        <v>-0.58743625799999999</v>
      </c>
      <c r="F1529" s="2">
        <v>12.118319510999999</v>
      </c>
      <c r="G1529" s="2">
        <v>72576.789061999996</v>
      </c>
      <c r="H1529" s="2">
        <v>1000000</v>
      </c>
      <c r="I1529" s="2">
        <v>8.9372746599999997E-2</v>
      </c>
    </row>
    <row r="1530" spans="1:9" ht="15.75">
      <c r="A1530" s="2">
        <v>74366</v>
      </c>
      <c r="B1530" s="2">
        <v>2695.1237793</v>
      </c>
      <c r="C1530" s="2">
        <v>-5312.3632809999999</v>
      </c>
      <c r="D1530" s="2">
        <v>1.3480421304000001</v>
      </c>
      <c r="E1530" s="2">
        <v>-1.88428986</v>
      </c>
      <c r="F1530" s="2">
        <v>23.070339202</v>
      </c>
      <c r="G1530" s="2">
        <v>72618.023436999996</v>
      </c>
      <c r="H1530" s="2">
        <v>1000000</v>
      </c>
      <c r="I1530" s="2">
        <v>8.9372746599999997E-2</v>
      </c>
    </row>
    <row r="1531" spans="1:9" ht="15.75">
      <c r="A1531" s="2">
        <v>74368</v>
      </c>
      <c r="B1531" s="2">
        <v>6110.9599608999997</v>
      </c>
      <c r="C1531" s="2">
        <v>-3432.3781730000001</v>
      </c>
      <c r="D1531" s="2">
        <v>2.4691154956000001</v>
      </c>
      <c r="E1531" s="2">
        <v>-2.9836270800000002</v>
      </c>
      <c r="F1531" s="2">
        <v>38.503086089999996</v>
      </c>
      <c r="G1531" s="2">
        <v>72619.921875</v>
      </c>
      <c r="H1531" s="2">
        <v>1000000</v>
      </c>
      <c r="I1531" s="2">
        <v>8.9372746599999997E-2</v>
      </c>
    </row>
    <row r="1532" spans="1:9" ht="15.75">
      <c r="A1532" s="2">
        <v>74371</v>
      </c>
      <c r="B1532" s="2">
        <v>-7827.1289059999999</v>
      </c>
      <c r="C1532" s="2">
        <v>-33395.761709999999</v>
      </c>
      <c r="D1532" s="2">
        <v>-0.11686749</v>
      </c>
      <c r="E1532" s="2">
        <v>-5.4275589999999999E-2</v>
      </c>
      <c r="F1532" s="2">
        <v>0.50504493709999998</v>
      </c>
      <c r="G1532" s="2">
        <v>73191.492186999996</v>
      </c>
      <c r="H1532" s="2">
        <v>1000000</v>
      </c>
      <c r="I1532" s="2">
        <v>8.9372746599999997E-2</v>
      </c>
    </row>
    <row r="1533" spans="1:9" ht="15.75">
      <c r="A1533" s="2">
        <v>74385</v>
      </c>
      <c r="B1533" s="2">
        <v>29006.507812</v>
      </c>
      <c r="C1533" s="2">
        <v>33808.050780999998</v>
      </c>
      <c r="D1533" s="2">
        <v>0.16051043570000001</v>
      </c>
      <c r="E1533" s="2">
        <v>-3.16151E-2</v>
      </c>
      <c r="F1533" s="2">
        <v>2.0458457469</v>
      </c>
      <c r="G1533" s="2">
        <v>72638.382811999996</v>
      </c>
      <c r="H1533" s="2">
        <v>1000000</v>
      </c>
      <c r="I1533" s="2">
        <v>8.9372746599999997E-2</v>
      </c>
    </row>
    <row r="1534" spans="1:9" ht="15.75">
      <c r="A1534" s="2">
        <v>74387</v>
      </c>
      <c r="B1534" s="2">
        <v>-782.70379630000002</v>
      </c>
      <c r="C1534" s="2">
        <v>10147.626953000001</v>
      </c>
      <c r="D1534" s="2">
        <v>1.0356283186999999</v>
      </c>
      <c r="E1534" s="2">
        <v>-1.0932177300000001</v>
      </c>
      <c r="F1534" s="2">
        <v>19.767879485999998</v>
      </c>
      <c r="G1534" s="2">
        <v>72576.898436999996</v>
      </c>
      <c r="H1534" s="2">
        <v>1000000</v>
      </c>
      <c r="I1534" s="2">
        <v>8.9372746599999997E-2</v>
      </c>
    </row>
    <row r="1535" spans="1:9" ht="15.75">
      <c r="A1535" s="2">
        <v>74389</v>
      </c>
      <c r="B1535" s="2">
        <v>-2555.2502439999998</v>
      </c>
      <c r="C1535" s="2">
        <v>-15516.71191</v>
      </c>
      <c r="D1535" s="2">
        <v>0.65580952159999994</v>
      </c>
      <c r="E1535" s="2">
        <v>-1.2802138320000001</v>
      </c>
      <c r="F1535" s="2">
        <v>13.007141112999999</v>
      </c>
      <c r="G1535" s="2">
        <v>72638.203125</v>
      </c>
      <c r="H1535" s="2">
        <v>1000000</v>
      </c>
      <c r="I1535" s="2">
        <v>8.9372746599999997E-2</v>
      </c>
    </row>
    <row r="1536" spans="1:9" ht="15.75">
      <c r="A1536" s="2">
        <v>74391</v>
      </c>
      <c r="B1536" s="2">
        <v>7492.2407225999996</v>
      </c>
      <c r="C1536" s="2">
        <v>23297.328125</v>
      </c>
      <c r="D1536" s="2">
        <v>0.49377587429999997</v>
      </c>
      <c r="E1536" s="2">
        <v>-0.315016925</v>
      </c>
      <c r="F1536" s="2">
        <v>6.9815244673999999</v>
      </c>
      <c r="G1536" s="2">
        <v>72574.882811999996</v>
      </c>
      <c r="H1536" s="2">
        <v>1000000</v>
      </c>
      <c r="I1536" s="2">
        <v>8.9372746599999997E-2</v>
      </c>
    </row>
    <row r="1537" spans="1:9" ht="15.75">
      <c r="A1537" s="2">
        <v>74393</v>
      </c>
      <c r="B1537" s="2">
        <v>6348.3652343000003</v>
      </c>
      <c r="C1537" s="2">
        <v>-1582.5495599999999</v>
      </c>
      <c r="D1537" s="2">
        <v>0.63186776629999997</v>
      </c>
      <c r="E1537" s="2">
        <v>-0.77530121799999996</v>
      </c>
      <c r="F1537" s="2">
        <v>10.044341086999999</v>
      </c>
      <c r="G1537" s="2">
        <v>72616.9375</v>
      </c>
      <c r="H1537" s="2">
        <v>1000000</v>
      </c>
      <c r="I1537" s="2">
        <v>8.9372746599999997E-2</v>
      </c>
    </row>
    <row r="1538" spans="1:9" ht="15.75">
      <c r="A1538" s="2">
        <v>74395</v>
      </c>
      <c r="B1538" s="2">
        <v>-74271.828120000006</v>
      </c>
      <c r="C1538" s="2">
        <v>-47989.238279999998</v>
      </c>
      <c r="D1538" s="2">
        <v>-0.13028113499999999</v>
      </c>
      <c r="E1538" s="2">
        <v>-0.24702966200000001</v>
      </c>
      <c r="F1538" s="2">
        <v>1.5909056663000001</v>
      </c>
      <c r="G1538" s="2">
        <v>72794.375</v>
      </c>
      <c r="H1538" s="2">
        <v>1000000</v>
      </c>
      <c r="I1538" s="2">
        <v>8.9372746599999997E-2</v>
      </c>
    </row>
    <row r="1539" spans="1:9" ht="15.75">
      <c r="A1539" s="2">
        <v>74397</v>
      </c>
      <c r="B1539" s="2">
        <v>-14088.74511</v>
      </c>
      <c r="C1539" s="2">
        <v>51174.363280999998</v>
      </c>
      <c r="D1539" s="2">
        <v>0.1143664568</v>
      </c>
      <c r="E1539" s="2">
        <v>4.6365439799999998E-2</v>
      </c>
      <c r="F1539" s="2">
        <v>3.0165719985999999</v>
      </c>
      <c r="G1539" s="2">
        <v>72531.03125</v>
      </c>
      <c r="H1539" s="2">
        <v>1000000</v>
      </c>
      <c r="I1539" s="2">
        <v>8.9372746599999997E-2</v>
      </c>
    </row>
    <row r="1540" spans="1:9" ht="15.75">
      <c r="A1540" s="2">
        <v>74399</v>
      </c>
      <c r="B1540" s="2">
        <v>140286.21875</v>
      </c>
      <c r="C1540" s="2">
        <v>93114.992186999996</v>
      </c>
      <c r="D1540" s="2">
        <v>7.6812520600000003E-2</v>
      </c>
      <c r="E1540" s="2">
        <v>3.2320218000000001E-3</v>
      </c>
      <c r="F1540" s="2">
        <v>0.25045171379999998</v>
      </c>
      <c r="G1540" s="2">
        <v>73608.59375</v>
      </c>
      <c r="H1540" s="2">
        <v>1000000</v>
      </c>
      <c r="I1540" s="2">
        <v>8.9372746599999997E-2</v>
      </c>
    </row>
    <row r="1541" spans="1:9" ht="15.75">
      <c r="A1541" s="2">
        <v>75824</v>
      </c>
      <c r="B1541" s="2">
        <v>4899.9243164</v>
      </c>
      <c r="C1541" s="2">
        <v>-37137.441400000003</v>
      </c>
      <c r="D1541" s="2">
        <v>4.6391081000000001E-2</v>
      </c>
      <c r="E1541" s="2">
        <v>-0.112616904</v>
      </c>
      <c r="F1541" s="2">
        <v>0.4543155431</v>
      </c>
      <c r="G1541" s="2">
        <v>72905.671875</v>
      </c>
      <c r="H1541" s="2">
        <v>1000000</v>
      </c>
      <c r="I1541" s="2">
        <v>8.9372746599999997E-2</v>
      </c>
    </row>
    <row r="1542" spans="1:9" ht="15.75">
      <c r="A1542" s="2">
        <v>77402</v>
      </c>
      <c r="B1542" s="2">
        <v>-10900.77441</v>
      </c>
      <c r="C1542" s="2">
        <v>-13509.744140000001</v>
      </c>
      <c r="D1542" s="2">
        <v>2.6106951699999999E-2</v>
      </c>
      <c r="E1542" s="2">
        <v>-8.2414396000000001E-2</v>
      </c>
      <c r="F1542" s="2">
        <v>1.0939664840000001</v>
      </c>
      <c r="G1542" s="2">
        <v>72660.390625</v>
      </c>
      <c r="H1542" s="2">
        <v>1000000</v>
      </c>
      <c r="I1542" s="2">
        <v>8.9372746599999997E-2</v>
      </c>
    </row>
    <row r="1543" spans="1:9" ht="15.75">
      <c r="A1543" s="2">
        <v>77435</v>
      </c>
      <c r="B1543" s="2">
        <v>-17285.439450000002</v>
      </c>
      <c r="C1543" s="2">
        <v>39026.355468000002</v>
      </c>
      <c r="D1543" s="2">
        <v>-8.1336529999999994E-3</v>
      </c>
      <c r="E1543" s="2">
        <v>-3.1124700000000001E-4</v>
      </c>
      <c r="F1543" s="2">
        <v>1.2669121027000001</v>
      </c>
      <c r="G1543" s="2">
        <v>72574.585936999996</v>
      </c>
      <c r="H1543" s="2">
        <v>1000000</v>
      </c>
      <c r="I1543" s="2">
        <v>8.9372746599999997E-2</v>
      </c>
    </row>
    <row r="1544" spans="1:9" ht="15.75">
      <c r="A1544" s="2">
        <v>77444</v>
      </c>
      <c r="B1544" s="2">
        <v>-83796.5</v>
      </c>
      <c r="C1544" s="2">
        <v>87716.460936999996</v>
      </c>
      <c r="D1544" s="2">
        <v>-2.3656416E-2</v>
      </c>
      <c r="E1544" s="2">
        <v>4.8060368700000002E-2</v>
      </c>
      <c r="F1544" s="2">
        <v>0.17826661460000001</v>
      </c>
      <c r="G1544" s="2">
        <v>73213.75</v>
      </c>
      <c r="H1544" s="2">
        <v>1000000</v>
      </c>
      <c r="I1544" s="2">
        <v>8.9372746599999997E-2</v>
      </c>
    </row>
    <row r="1545" spans="1:9" ht="15.75">
      <c r="A1545" s="2">
        <v>77533</v>
      </c>
      <c r="B1545" s="2">
        <v>39663.425780999998</v>
      </c>
      <c r="C1545" s="2">
        <v>45481.917968000002</v>
      </c>
      <c r="D1545" s="2">
        <v>0.1072624474</v>
      </c>
      <c r="E1545" s="2">
        <v>5.6147687100000003E-2</v>
      </c>
      <c r="F1545" s="2">
        <v>0.52777445310000004</v>
      </c>
      <c r="G1545" s="2">
        <v>72858.734375</v>
      </c>
      <c r="H1545" s="2">
        <v>1000000</v>
      </c>
      <c r="I1545" s="2">
        <v>8.9372746599999997E-2</v>
      </c>
    </row>
    <row r="1546" spans="1:9" ht="15.75">
      <c r="A1546" s="2">
        <v>78055</v>
      </c>
      <c r="B1546" s="2">
        <v>-1182.08789</v>
      </c>
      <c r="C1546" s="2">
        <v>-3692.0959469999998</v>
      </c>
      <c r="D1546" s="2">
        <v>2.1816308497999999</v>
      </c>
      <c r="E1546" s="2">
        <v>-3.385256767</v>
      </c>
      <c r="F1546" s="2">
        <v>42.323776244999998</v>
      </c>
      <c r="G1546" s="2">
        <v>72606.789061999996</v>
      </c>
      <c r="H1546" s="2">
        <v>1000000</v>
      </c>
      <c r="I1546" s="2">
        <v>8.9372746599999997E-2</v>
      </c>
    </row>
    <row r="1547" spans="1:9" ht="15.75">
      <c r="A1547" s="2">
        <v>78058</v>
      </c>
      <c r="B1547" s="2">
        <v>-37659.988279999998</v>
      </c>
      <c r="C1547" s="2">
        <v>22980.142577999999</v>
      </c>
      <c r="D1547" s="2">
        <v>-9.7034648000000001E-2</v>
      </c>
      <c r="E1547" s="2">
        <v>-1.8578605000000002E-2</v>
      </c>
      <c r="F1547" s="2">
        <v>2.0773401260000002</v>
      </c>
      <c r="G1547" s="2">
        <v>72565.21875</v>
      </c>
      <c r="H1547" s="2">
        <v>1000000</v>
      </c>
      <c r="I1547" s="2">
        <v>8.9372746599999997E-2</v>
      </c>
    </row>
    <row r="1548" spans="1:9" ht="15.75">
      <c r="A1548" s="2">
        <v>78180</v>
      </c>
      <c r="B1548" s="2">
        <v>3028.1958006999998</v>
      </c>
      <c r="C1548" s="2">
        <v>4001.4736327999999</v>
      </c>
      <c r="D1548" s="2">
        <v>0.30984225859999998</v>
      </c>
      <c r="E1548" s="2">
        <v>-0.31587523200000001</v>
      </c>
      <c r="F1548" s="2">
        <v>5.0695595741000004</v>
      </c>
      <c r="G1548" s="2">
        <v>72598.96875</v>
      </c>
      <c r="H1548" s="2">
        <v>1000000</v>
      </c>
      <c r="I1548" s="2">
        <v>8.9372746599999997E-2</v>
      </c>
    </row>
    <row r="1549" spans="1:9" ht="15.75">
      <c r="A1549" s="2">
        <v>78182</v>
      </c>
      <c r="B1549" s="2">
        <v>132618.5</v>
      </c>
      <c r="C1549" s="2">
        <v>16840.214843000002</v>
      </c>
      <c r="D1549" s="2">
        <v>0.85925096270000001</v>
      </c>
      <c r="E1549" s="2">
        <v>-5.9683024000000001E-2</v>
      </c>
      <c r="F1549" s="2">
        <v>2.4402382373</v>
      </c>
      <c r="G1549" s="2">
        <v>73469.734375</v>
      </c>
      <c r="H1549" s="2">
        <v>1000000</v>
      </c>
      <c r="I1549" s="2">
        <v>8.9372746599999997E-2</v>
      </c>
    </row>
    <row r="1550" spans="1:9" ht="15.75">
      <c r="A1550" s="2">
        <v>78195</v>
      </c>
      <c r="B1550" s="2">
        <v>9973.2753905999998</v>
      </c>
      <c r="C1550" s="2">
        <v>-16597.42382</v>
      </c>
      <c r="D1550" s="2">
        <v>9.5253012999999997E-2</v>
      </c>
      <c r="E1550" s="2">
        <v>-0.175673887</v>
      </c>
      <c r="F1550" s="2">
        <v>1.4328954219000001</v>
      </c>
      <c r="G1550" s="2">
        <v>72694.703125</v>
      </c>
      <c r="H1550" s="2">
        <v>1000000</v>
      </c>
      <c r="I1550" s="2">
        <v>8.9372746599999997E-2</v>
      </c>
    </row>
    <row r="1551" spans="1:9" ht="15.75">
      <c r="A1551" s="2">
        <v>78197</v>
      </c>
      <c r="B1551" s="2">
        <v>5409.2631835000002</v>
      </c>
      <c r="C1551" s="2">
        <v>310.51412963000001</v>
      </c>
      <c r="D1551" s="2">
        <v>0.36428171390000003</v>
      </c>
      <c r="E1551" s="2">
        <v>-0.43966734400000002</v>
      </c>
      <c r="F1551" s="2">
        <v>6.0039744377000002</v>
      </c>
      <c r="G1551" s="2">
        <v>72611.46875</v>
      </c>
      <c r="H1551" s="2">
        <v>1000000</v>
      </c>
      <c r="I1551" s="2">
        <v>8.9372746599999997E-2</v>
      </c>
    </row>
    <row r="1552" spans="1:9" ht="15.75">
      <c r="A1552" s="2">
        <v>78199</v>
      </c>
      <c r="B1552" s="2">
        <v>2574.0380859000002</v>
      </c>
      <c r="C1552" s="2">
        <v>-4335.2607420000004</v>
      </c>
      <c r="D1552" s="2">
        <v>0.32989510890000001</v>
      </c>
      <c r="E1552" s="2">
        <v>-0.515818059</v>
      </c>
      <c r="F1552" s="2">
        <v>6.3625731468</v>
      </c>
      <c r="G1552" s="2">
        <v>72617.257811999996</v>
      </c>
      <c r="H1552" s="2">
        <v>1000000</v>
      </c>
      <c r="I1552" s="2">
        <v>8.9372746599999997E-2</v>
      </c>
    </row>
    <row r="1553" spans="1:9" ht="15.75">
      <c r="A1553" s="2">
        <v>78201</v>
      </c>
      <c r="B1553" s="2">
        <v>-2928.6008299999999</v>
      </c>
      <c r="C1553" s="2">
        <v>-1560.6037590000001</v>
      </c>
      <c r="D1553" s="2">
        <v>3.1941756600000003E-2</v>
      </c>
      <c r="E1553" s="2">
        <v>-3.4337478999999997E-2</v>
      </c>
      <c r="F1553" s="2">
        <v>1.0662560462999999</v>
      </c>
      <c r="G1553" s="2">
        <v>72641.054686999996</v>
      </c>
      <c r="H1553" s="2">
        <v>1000000</v>
      </c>
      <c r="I1553" s="2">
        <v>8.9372746599999997E-2</v>
      </c>
    </row>
    <row r="1554" spans="1:9" ht="15.75">
      <c r="A1554" s="2">
        <v>78203</v>
      </c>
      <c r="B1554" s="2">
        <v>-66597.234370000006</v>
      </c>
      <c r="C1554" s="2">
        <v>20743.253906000002</v>
      </c>
      <c r="D1554" s="2">
        <v>-0.30905496999999998</v>
      </c>
      <c r="E1554" s="2">
        <v>-2.0364410999999999E-2</v>
      </c>
      <c r="F1554" s="2">
        <v>1.2739255428</v>
      </c>
      <c r="G1554" s="2">
        <v>72691.851561999996</v>
      </c>
      <c r="H1554" s="2">
        <v>1000000</v>
      </c>
      <c r="I1554" s="2">
        <v>8.9372746599999997E-2</v>
      </c>
    </row>
    <row r="1555" spans="1:9" ht="15.75">
      <c r="A1555" s="2">
        <v>78205</v>
      </c>
      <c r="B1555" s="2">
        <v>1337.5672606999999</v>
      </c>
      <c r="C1555" s="2">
        <v>-3790.6206050000001</v>
      </c>
      <c r="D1555" s="2">
        <v>0.13977627449999999</v>
      </c>
      <c r="E1555" s="2">
        <v>-0.147792443</v>
      </c>
      <c r="F1555" s="2">
        <v>1.4142806530000001</v>
      </c>
      <c r="G1555" s="2">
        <v>72637.8125</v>
      </c>
      <c r="H1555" s="2">
        <v>1000000</v>
      </c>
      <c r="I1555" s="2">
        <v>8.9372746599999997E-2</v>
      </c>
    </row>
    <row r="1556" spans="1:9" ht="15.75">
      <c r="A1556" s="2">
        <v>78228</v>
      </c>
      <c r="B1556" s="2">
        <v>37913.128905999998</v>
      </c>
      <c r="C1556" s="2">
        <v>7785.7934569999998</v>
      </c>
      <c r="D1556" s="2">
        <v>0.50888997309999995</v>
      </c>
      <c r="E1556" s="2">
        <v>-0.20008483499999999</v>
      </c>
      <c r="F1556" s="2">
        <v>3.7312765121</v>
      </c>
      <c r="G1556" s="2">
        <v>72710.726561999996</v>
      </c>
      <c r="H1556" s="2">
        <v>1000000</v>
      </c>
      <c r="I1556" s="2">
        <v>8.9372746599999997E-2</v>
      </c>
    </row>
    <row r="1557" spans="1:9" ht="15.75">
      <c r="A1557" s="2">
        <v>78239</v>
      </c>
      <c r="B1557" s="2">
        <v>35375.683593000002</v>
      </c>
      <c r="C1557" s="2">
        <v>27688.890625</v>
      </c>
      <c r="D1557" s="2">
        <v>0.21840791400000001</v>
      </c>
      <c r="E1557" s="2">
        <v>-8.0878519999999995E-3</v>
      </c>
      <c r="F1557" s="2">
        <v>1.5322947501999999</v>
      </c>
      <c r="G1557" s="2">
        <v>72695.539061999996</v>
      </c>
      <c r="H1557" s="2">
        <v>1000000</v>
      </c>
      <c r="I1557" s="2">
        <v>8.9372746599999997E-2</v>
      </c>
    </row>
    <row r="1558" spans="1:9" ht="15.75">
      <c r="A1558" s="2">
        <v>78247</v>
      </c>
      <c r="B1558" s="2">
        <v>52220.226562000003</v>
      </c>
      <c r="C1558" s="2">
        <v>82787.039061999996</v>
      </c>
      <c r="D1558" s="2">
        <v>0.13277867430000001</v>
      </c>
      <c r="E1558" s="2">
        <v>0.13265426450000001</v>
      </c>
      <c r="F1558" s="2">
        <v>0.57831662890000002</v>
      </c>
      <c r="G1558" s="2">
        <v>73210.21875</v>
      </c>
      <c r="H1558" s="2">
        <v>1000000</v>
      </c>
      <c r="I1558" s="2">
        <v>8.9372746599999997E-2</v>
      </c>
    </row>
    <row r="1559" spans="1:9" ht="15.75">
      <c r="A1559" s="2">
        <v>78249</v>
      </c>
      <c r="B1559" s="2">
        <v>-11248.16308</v>
      </c>
      <c r="C1559" s="2">
        <v>-12302.35253</v>
      </c>
      <c r="D1559" s="2">
        <v>3.2886367200000002E-2</v>
      </c>
      <c r="E1559" s="2">
        <v>-0.30409181099999999</v>
      </c>
      <c r="F1559" s="2">
        <v>2.4666728973000001</v>
      </c>
      <c r="G1559" s="2">
        <v>72650.398436999996</v>
      </c>
      <c r="H1559" s="2">
        <v>1000000</v>
      </c>
      <c r="I1559" s="2">
        <v>8.9372746599999997E-2</v>
      </c>
    </row>
    <row r="1560" spans="1:9" ht="15.75">
      <c r="A1560" s="2">
        <v>78352</v>
      </c>
      <c r="B1560" s="2">
        <v>-55699</v>
      </c>
      <c r="C1560" s="2">
        <v>-1151.14978</v>
      </c>
      <c r="D1560" s="2">
        <v>-9.3895792000000006E-2</v>
      </c>
      <c r="E1560" s="2">
        <v>-0.12058972499999999</v>
      </c>
      <c r="F1560" s="2">
        <v>1.3740708827999999</v>
      </c>
      <c r="G1560" s="2">
        <v>72657.148436999996</v>
      </c>
      <c r="H1560" s="2">
        <v>1000000</v>
      </c>
      <c r="I1560" s="2">
        <v>8.9372746599999997E-2</v>
      </c>
    </row>
    <row r="1561" spans="1:9" ht="15.75">
      <c r="A1561" s="2">
        <v>78356</v>
      </c>
      <c r="B1561" s="2">
        <v>-20546.527340000001</v>
      </c>
      <c r="C1561" s="2">
        <v>57626.9375</v>
      </c>
      <c r="D1561" s="2">
        <v>-6.3804171000000007E-2</v>
      </c>
      <c r="E1561" s="2">
        <v>0.19583545620000001</v>
      </c>
      <c r="F1561" s="2">
        <v>1.4696768522000001</v>
      </c>
      <c r="G1561" s="2">
        <v>72683.789061999996</v>
      </c>
      <c r="H1561" s="2">
        <v>1000000</v>
      </c>
      <c r="I1561" s="2">
        <v>8.9372746599999997E-2</v>
      </c>
    </row>
    <row r="1562" spans="1:9" ht="15.75">
      <c r="A1562" s="2">
        <v>78362</v>
      </c>
      <c r="B1562" s="2">
        <v>-4155.9418939999996</v>
      </c>
      <c r="C1562" s="2">
        <v>7964.9648436999996</v>
      </c>
      <c r="D1562" s="2">
        <v>0.72163832179999998</v>
      </c>
      <c r="E1562" s="2">
        <v>-0.89536714500000003</v>
      </c>
      <c r="F1562" s="2">
        <v>17.007034301000001</v>
      </c>
      <c r="G1562" s="2">
        <v>72576.445311999996</v>
      </c>
      <c r="H1562" s="2">
        <v>1000000</v>
      </c>
      <c r="I1562" s="2">
        <v>8.9372746599999997E-2</v>
      </c>
    </row>
    <row r="1563" spans="1:9" ht="15.75">
      <c r="A1563" s="2">
        <v>78371</v>
      </c>
      <c r="B1563" s="2">
        <v>-16793.101559999999</v>
      </c>
      <c r="C1563" s="2">
        <v>-5184.5112300000001</v>
      </c>
      <c r="D1563" s="2">
        <v>3.1077057999999999E-3</v>
      </c>
      <c r="E1563" s="2">
        <v>-3.1408264999999998E-2</v>
      </c>
      <c r="F1563" s="2">
        <v>0.14873045679999999</v>
      </c>
      <c r="G1563" s="2">
        <v>73013.039061999996</v>
      </c>
      <c r="H1563" s="2">
        <v>1000000</v>
      </c>
      <c r="I1563" s="2">
        <v>8.9372746599999997E-2</v>
      </c>
    </row>
    <row r="1564" spans="1:9" ht="15.75">
      <c r="A1564" s="2">
        <v>78373</v>
      </c>
      <c r="B1564" s="2">
        <v>102297.82031</v>
      </c>
      <c r="C1564" s="2">
        <v>-47193.253900000003</v>
      </c>
      <c r="D1564" s="2">
        <v>0.30030995599999999</v>
      </c>
      <c r="E1564" s="2">
        <v>-6.3399933000000006E-2</v>
      </c>
      <c r="F1564" s="2">
        <v>0.35068461290000003</v>
      </c>
      <c r="G1564" s="2">
        <v>74400.992186999996</v>
      </c>
      <c r="H1564" s="2">
        <v>1000000</v>
      </c>
      <c r="I1564" s="2">
        <v>8.9372746599999997E-2</v>
      </c>
    </row>
    <row r="1565" spans="1:9" ht="15.75">
      <c r="A1565" s="2">
        <v>78375</v>
      </c>
      <c r="B1565" s="2">
        <v>205122.84375</v>
      </c>
      <c r="C1565" s="2">
        <v>108683.66406</v>
      </c>
      <c r="D1565" s="2">
        <v>0.1693763583</v>
      </c>
      <c r="E1565" s="2">
        <v>8.9610151900000004E-2</v>
      </c>
      <c r="F1565" s="2">
        <v>0.2490941435</v>
      </c>
      <c r="G1565" s="2">
        <v>75501.734375</v>
      </c>
      <c r="H1565" s="2">
        <v>1000000</v>
      </c>
      <c r="I1565" s="2">
        <v>8.9372746599999997E-2</v>
      </c>
    </row>
    <row r="1566" spans="1:9" ht="15.75">
      <c r="A1566" s="2">
        <v>78399</v>
      </c>
      <c r="B1566" s="2">
        <v>-9182.8867179999997</v>
      </c>
      <c r="C1566" s="2">
        <v>-106934.5625</v>
      </c>
      <c r="D1566" s="2">
        <v>-5.5860709999999997E-3</v>
      </c>
      <c r="E1566" s="2">
        <v>-0.14162255800000001</v>
      </c>
      <c r="F1566" s="2">
        <v>0.33316272489999998</v>
      </c>
      <c r="G1566" s="2">
        <v>73743.671875</v>
      </c>
      <c r="H1566" s="2">
        <v>1000000</v>
      </c>
      <c r="I1566" s="2">
        <v>8.9372746599999997E-2</v>
      </c>
    </row>
    <row r="1567" spans="1:9" ht="15.75">
      <c r="A1567" s="2">
        <v>78401</v>
      </c>
      <c r="B1567" s="2">
        <v>3119.3054198999998</v>
      </c>
      <c r="C1567" s="2">
        <v>6824.5649414</v>
      </c>
      <c r="D1567" s="2">
        <v>0.22375451020000001</v>
      </c>
      <c r="E1567" s="2">
        <v>-0.134722128</v>
      </c>
      <c r="F1567" s="2">
        <v>3.1585569380999998</v>
      </c>
      <c r="G1567" s="2">
        <v>72598.367186999996</v>
      </c>
      <c r="H1567" s="2">
        <v>1000000</v>
      </c>
      <c r="I1567" s="2">
        <v>8.9372746599999997E-2</v>
      </c>
    </row>
    <row r="1568" spans="1:9" ht="15.75">
      <c r="A1568" s="2">
        <v>78439</v>
      </c>
      <c r="B1568" s="2">
        <v>98382.429686999996</v>
      </c>
      <c r="C1568" s="2">
        <v>22391.744139999999</v>
      </c>
      <c r="D1568" s="2">
        <v>0.18333530419999999</v>
      </c>
      <c r="E1568" s="2">
        <v>2.3909190600000001E-2</v>
      </c>
      <c r="F1568" s="2">
        <v>0.36371743670000001</v>
      </c>
      <c r="G1568" s="2">
        <v>73525.976561999996</v>
      </c>
      <c r="H1568" s="2">
        <v>1000000</v>
      </c>
      <c r="I1568" s="2">
        <v>8.9372746599999997E-2</v>
      </c>
    </row>
    <row r="1569" spans="1:9" ht="15.75">
      <c r="A1569" s="2">
        <v>78443</v>
      </c>
      <c r="B1569" s="2">
        <v>-7463.1547849999997</v>
      </c>
      <c r="C1569" s="2">
        <v>-6671.2055659999996</v>
      </c>
      <c r="D1569" s="2">
        <v>9.4985589300000006E-2</v>
      </c>
      <c r="E1569" s="2">
        <v>-0.30573979000000001</v>
      </c>
      <c r="F1569" s="2">
        <v>2.9506700038</v>
      </c>
      <c r="G1569" s="2">
        <v>72614.5625</v>
      </c>
      <c r="H1569" s="2">
        <v>1000000</v>
      </c>
      <c r="I1569" s="2">
        <v>8.9372746599999997E-2</v>
      </c>
    </row>
    <row r="1570" spans="1:9" ht="15.75">
      <c r="A1570" s="2">
        <v>78485</v>
      </c>
      <c r="B1570" s="2">
        <v>412.00149535999998</v>
      </c>
      <c r="C1570" s="2">
        <v>9369.1152342999994</v>
      </c>
      <c r="D1570" s="2">
        <v>0.27208352079999998</v>
      </c>
      <c r="E1570" s="2">
        <v>-0.21445335400000001</v>
      </c>
      <c r="F1570" s="2">
        <v>4.7257442473999998</v>
      </c>
      <c r="G1570" s="2">
        <v>72584.8125</v>
      </c>
      <c r="H1570" s="2">
        <v>1000000</v>
      </c>
      <c r="I1570" s="2">
        <v>8.9372746599999997E-2</v>
      </c>
    </row>
    <row r="1571" spans="1:9" ht="15.75">
      <c r="A1571" s="2">
        <v>78488</v>
      </c>
      <c r="B1571" s="2">
        <v>-60170.953119999998</v>
      </c>
      <c r="C1571" s="2">
        <v>7762.9550780999998</v>
      </c>
      <c r="D1571" s="2">
        <v>-8.2315078999999999E-2</v>
      </c>
      <c r="E1571" s="2">
        <v>-2.120967E-2</v>
      </c>
      <c r="F1571" s="2">
        <v>0.70674520730000001</v>
      </c>
      <c r="G1571" s="2">
        <v>72734.765625</v>
      </c>
      <c r="H1571" s="2">
        <v>1000000</v>
      </c>
      <c r="I1571" s="2">
        <v>8.9372746599999997E-2</v>
      </c>
    </row>
    <row r="1572" spans="1:9" ht="15.75">
      <c r="A1572" s="2">
        <v>78490</v>
      </c>
      <c r="B1572" s="2">
        <v>31780.087889999999</v>
      </c>
      <c r="C1572" s="2">
        <v>4562.8046875</v>
      </c>
      <c r="D1572" s="2">
        <v>0.24417069550000001</v>
      </c>
      <c r="E1572" s="2">
        <v>-3.5545504999999998E-2</v>
      </c>
      <c r="F1572" s="2">
        <v>0.88153886790000002</v>
      </c>
      <c r="G1572" s="2">
        <v>72772.8125</v>
      </c>
      <c r="H1572" s="2">
        <v>1000000</v>
      </c>
      <c r="I1572" s="2">
        <v>8.9372746599999997E-2</v>
      </c>
    </row>
    <row r="1573" spans="1:9" ht="15.75">
      <c r="A1573" s="2">
        <v>78553</v>
      </c>
      <c r="B1573" s="2">
        <v>-35089.070310000003</v>
      </c>
      <c r="C1573" s="2">
        <v>-38799.371090000001</v>
      </c>
      <c r="D1573" s="2">
        <v>-6.6118456000000006E-2</v>
      </c>
      <c r="E1573" s="2">
        <v>-5.0943455999999998E-2</v>
      </c>
      <c r="F1573" s="2">
        <v>0.1112621501</v>
      </c>
      <c r="G1573" s="2">
        <v>73783.710936999996</v>
      </c>
      <c r="H1573" s="2">
        <v>1000000</v>
      </c>
      <c r="I1573" s="2">
        <v>8.9372746599999997E-2</v>
      </c>
    </row>
    <row r="1574" spans="1:9" ht="15.75">
      <c r="A1574" s="2">
        <v>78781</v>
      </c>
      <c r="B1574" s="2">
        <v>-67616.789059999996</v>
      </c>
      <c r="C1574" s="2">
        <v>-64626.929680000001</v>
      </c>
      <c r="D1574" s="2">
        <v>-9.1376609999999997E-2</v>
      </c>
      <c r="E1574" s="2">
        <v>-6.8208314000000006E-2</v>
      </c>
      <c r="F1574" s="2">
        <v>0.4167604446</v>
      </c>
      <c r="G1574" s="2">
        <v>73345.1875</v>
      </c>
      <c r="H1574" s="2">
        <v>1000000</v>
      </c>
      <c r="I1574" s="2">
        <v>8.9372746599999997E-2</v>
      </c>
    </row>
    <row r="1575" spans="1:9" ht="15.75">
      <c r="A1575" s="2">
        <v>78796</v>
      </c>
      <c r="B1575" s="2">
        <v>-82722.671870000006</v>
      </c>
      <c r="C1575" s="2">
        <v>27678.503906000002</v>
      </c>
      <c r="D1575" s="2">
        <v>-0.20976167900000001</v>
      </c>
      <c r="E1575" s="2">
        <v>5.24232871E-2</v>
      </c>
      <c r="F1575" s="2">
        <v>0.62273681160000005</v>
      </c>
      <c r="G1575" s="2">
        <v>72966.757811999996</v>
      </c>
      <c r="H1575" s="2">
        <v>1000000</v>
      </c>
      <c r="I1575" s="2">
        <v>8.9372746599999997E-2</v>
      </c>
    </row>
    <row r="1576" spans="1:9" ht="15.75">
      <c r="A1576" s="2">
        <v>78819</v>
      </c>
      <c r="B1576" s="2">
        <v>-6741.2397460000002</v>
      </c>
      <c r="C1576" s="2">
        <v>1182.1131591000001</v>
      </c>
      <c r="D1576" s="2">
        <v>0.30074593420000001</v>
      </c>
      <c r="E1576" s="2">
        <v>-0.67095601500000002</v>
      </c>
      <c r="F1576" s="2">
        <v>9.3200349806999991</v>
      </c>
      <c r="G1576" s="2">
        <v>72588.882811999996</v>
      </c>
      <c r="H1576" s="2">
        <v>1000000</v>
      </c>
      <c r="I1576" s="2">
        <v>8.9372746599999997E-2</v>
      </c>
    </row>
    <row r="1577" spans="1:9" ht="15.75">
      <c r="A1577" s="2">
        <v>78823</v>
      </c>
      <c r="B1577" s="2">
        <v>-105663.1875</v>
      </c>
      <c r="C1577" s="2">
        <v>56458.996093000002</v>
      </c>
      <c r="D1577" s="2">
        <v>-0.14419436399999999</v>
      </c>
      <c r="E1577" s="2">
        <v>5.1984790699999998E-2</v>
      </c>
      <c r="F1577" s="2">
        <v>0.33259108659999997</v>
      </c>
      <c r="G1577" s="2">
        <v>73490.507811999996</v>
      </c>
      <c r="H1577" s="2">
        <v>1000000</v>
      </c>
      <c r="I1577" s="2">
        <v>8.9372746599999997E-2</v>
      </c>
    </row>
    <row r="1578" spans="1:9" ht="15.75">
      <c r="A1578" s="2">
        <v>78937</v>
      </c>
      <c r="B1578" s="2">
        <v>-6126.8818350000001</v>
      </c>
      <c r="C1578" s="2">
        <v>-2533.0068350000001</v>
      </c>
      <c r="D1578" s="2">
        <v>0.21542544659999999</v>
      </c>
      <c r="E1578" s="2">
        <v>-0.70502304999999998</v>
      </c>
      <c r="F1578" s="2">
        <v>8.2685794829999999</v>
      </c>
      <c r="G1578" s="2">
        <v>72599.476561999996</v>
      </c>
      <c r="H1578" s="2">
        <v>1000000</v>
      </c>
      <c r="I1578" s="2">
        <v>8.9372746599999997E-2</v>
      </c>
    </row>
    <row r="1579" spans="1:9" ht="15.75">
      <c r="A1579" s="2">
        <v>78947</v>
      </c>
      <c r="B1579" s="2">
        <v>-10350.88867</v>
      </c>
      <c r="C1579" s="2">
        <v>1005.5683593</v>
      </c>
      <c r="D1579" s="2">
        <v>0.14437696329999999</v>
      </c>
      <c r="E1579" s="2">
        <v>-0.64680522600000001</v>
      </c>
      <c r="F1579" s="2">
        <v>9.4653291702000004</v>
      </c>
      <c r="G1579" s="2">
        <v>72586.304686999996</v>
      </c>
      <c r="H1579" s="2">
        <v>1000000</v>
      </c>
      <c r="I1579" s="2">
        <v>8.9372746599999997E-2</v>
      </c>
    </row>
    <row r="1580" spans="1:9" ht="15.75">
      <c r="A1580" s="2">
        <v>79026</v>
      </c>
      <c r="B1580" s="2">
        <v>3975.4709472</v>
      </c>
      <c r="C1580" s="2">
        <v>-1266.3278800000001</v>
      </c>
      <c r="D1580" s="2">
        <v>1.6141541004</v>
      </c>
      <c r="E1580" s="2">
        <v>-1.848072886</v>
      </c>
      <c r="F1580" s="2">
        <v>23.640224455999999</v>
      </c>
      <c r="G1580" s="2">
        <v>72610.671875</v>
      </c>
      <c r="H1580" s="2">
        <v>1000000</v>
      </c>
      <c r="I1580" s="2">
        <v>8.9372746599999997E-2</v>
      </c>
    </row>
    <row r="1581" spans="1:9" ht="15.75">
      <c r="A1581" s="2">
        <v>79105</v>
      </c>
      <c r="B1581" s="2">
        <v>-17538.650389999999</v>
      </c>
      <c r="C1581" s="2">
        <v>-1132.140502</v>
      </c>
      <c r="D1581" s="2">
        <v>-6.6189728000000003E-2</v>
      </c>
      <c r="E1581" s="2">
        <v>-0.13499030400000001</v>
      </c>
      <c r="F1581" s="2">
        <v>2.1223278044999998</v>
      </c>
      <c r="G1581" s="2">
        <v>72605.53125</v>
      </c>
      <c r="H1581" s="2">
        <v>1000000</v>
      </c>
      <c r="I1581" s="2">
        <v>8.9372746599999997E-2</v>
      </c>
    </row>
    <row r="1582" spans="1:9" ht="15.75">
      <c r="A1582" s="2">
        <v>79129</v>
      </c>
      <c r="B1582" s="2">
        <v>3291.2534178999999</v>
      </c>
      <c r="C1582" s="2">
        <v>14829.360350999999</v>
      </c>
      <c r="D1582" s="2">
        <v>0.69584131240000002</v>
      </c>
      <c r="E1582" s="2">
        <v>-0.18436613600000001</v>
      </c>
      <c r="F1582" s="2">
        <v>10.518266677</v>
      </c>
      <c r="G1582" s="2">
        <v>72584.46875</v>
      </c>
      <c r="H1582" s="2">
        <v>1000000</v>
      </c>
      <c r="I1582" s="2">
        <v>8.9372746599999997E-2</v>
      </c>
    </row>
    <row r="1583" spans="1:9" ht="15.75">
      <c r="A1583" s="2">
        <v>79131</v>
      </c>
      <c r="B1583" s="2">
        <v>895.51843260999999</v>
      </c>
      <c r="C1583" s="2">
        <v>-1042.0874020000001</v>
      </c>
      <c r="D1583" s="2">
        <v>1.0288588999999999</v>
      </c>
      <c r="E1583" s="2">
        <v>-1.4466713659999999</v>
      </c>
      <c r="F1583" s="2">
        <v>19.102855682000001</v>
      </c>
      <c r="G1583" s="2">
        <v>72603.851561999996</v>
      </c>
      <c r="H1583" s="2">
        <v>1000000</v>
      </c>
      <c r="I1583" s="2">
        <v>8.9372746599999997E-2</v>
      </c>
    </row>
    <row r="1584" spans="1:9" ht="15.75">
      <c r="A1584" s="2">
        <v>79351</v>
      </c>
      <c r="B1584" s="2">
        <v>24100.488281000002</v>
      </c>
      <c r="C1584" s="2">
        <v>3753.3674316000001</v>
      </c>
      <c r="D1584" s="2">
        <v>0.78068631879999995</v>
      </c>
      <c r="E1584" s="2">
        <v>-0.32326534299999998</v>
      </c>
      <c r="F1584" s="2">
        <v>5.4710068702000001</v>
      </c>
      <c r="G1584" s="2">
        <v>72670.625</v>
      </c>
      <c r="H1584" s="2">
        <v>1000000</v>
      </c>
      <c r="I1584" s="2">
        <v>8.9372746599999997E-2</v>
      </c>
    </row>
    <row r="1585" spans="1:9" ht="15.75">
      <c r="A1585" s="2">
        <v>79353</v>
      </c>
      <c r="B1585" s="2">
        <v>-875.14221190000001</v>
      </c>
      <c r="C1585" s="2">
        <v>-1322.2172849999999</v>
      </c>
      <c r="D1585" s="2">
        <v>3.2325806617000001</v>
      </c>
      <c r="E1585" s="2">
        <v>-4.4135131830000001</v>
      </c>
      <c r="F1585" s="2">
        <v>60.622505187999998</v>
      </c>
      <c r="G1585" s="2">
        <v>72601.09375</v>
      </c>
      <c r="H1585" s="2">
        <v>1000000</v>
      </c>
      <c r="I1585" s="2">
        <v>8.9372746599999997E-2</v>
      </c>
    </row>
    <row r="1586" spans="1:9" ht="15.75">
      <c r="A1586" s="2">
        <v>81865</v>
      </c>
      <c r="B1586" s="2">
        <v>-17853.414059999999</v>
      </c>
      <c r="C1586" s="2">
        <v>33583.984375</v>
      </c>
      <c r="D1586" s="2">
        <v>0.78084063530000003</v>
      </c>
      <c r="E1586" s="2">
        <v>-0.893225669</v>
      </c>
      <c r="F1586" s="2">
        <v>20.094852447000001</v>
      </c>
      <c r="G1586" s="2">
        <v>72507.96875</v>
      </c>
      <c r="H1586" s="2">
        <v>1000000</v>
      </c>
      <c r="I1586" s="2">
        <v>8.9372746599999997E-2</v>
      </c>
    </row>
    <row r="1587" spans="1:9" ht="15.75">
      <c r="A1587" s="2">
        <v>81867</v>
      </c>
      <c r="B1587" s="2">
        <v>3117.9223631999998</v>
      </c>
      <c r="C1587" s="2">
        <v>9726.9072264999995</v>
      </c>
      <c r="D1587" s="2">
        <v>0.95286142819999997</v>
      </c>
      <c r="E1587" s="2">
        <v>-0.96106386099999996</v>
      </c>
      <c r="F1587" s="2">
        <v>16.602605819000001</v>
      </c>
      <c r="G1587" s="2">
        <v>72584.375</v>
      </c>
      <c r="H1587" s="2">
        <v>1000000</v>
      </c>
      <c r="I1587" s="2">
        <v>8.9372746599999997E-2</v>
      </c>
    </row>
    <row r="1588" spans="1:9" ht="15.75">
      <c r="A1588" s="2">
        <v>81871</v>
      </c>
      <c r="B1588" s="2">
        <v>-66487.078120000006</v>
      </c>
      <c r="C1588" s="2">
        <v>-46368.460930000001</v>
      </c>
      <c r="D1588" s="2">
        <v>-0.161295101</v>
      </c>
      <c r="E1588" s="2">
        <v>-1.16435635</v>
      </c>
      <c r="F1588" s="2">
        <v>9.9998474120999994</v>
      </c>
      <c r="G1588" s="2">
        <v>72707.265625</v>
      </c>
      <c r="H1588" s="2">
        <v>1000000</v>
      </c>
      <c r="I1588" s="2">
        <v>8.9372746599999997E-2</v>
      </c>
    </row>
    <row r="1589" spans="1:9" ht="15.75">
      <c r="A1589" s="2">
        <v>81874</v>
      </c>
      <c r="B1589" s="2">
        <v>-14360.57812</v>
      </c>
      <c r="C1589" s="2">
        <v>25931.224609000001</v>
      </c>
      <c r="D1589" s="2">
        <v>1.54368244E-2</v>
      </c>
      <c r="E1589" s="2">
        <v>1.3126481299999999E-2</v>
      </c>
      <c r="F1589" s="2">
        <v>0.46101355550000001</v>
      </c>
      <c r="G1589" s="2">
        <v>72669.757811999996</v>
      </c>
      <c r="H1589" s="2">
        <v>1000000</v>
      </c>
      <c r="I1589" s="2">
        <v>8.9372746599999997E-2</v>
      </c>
    </row>
    <row r="1590" spans="1:9" ht="15.75">
      <c r="A1590" s="2">
        <v>81876</v>
      </c>
      <c r="B1590" s="2">
        <v>-42600.066400000003</v>
      </c>
      <c r="C1590" s="2">
        <v>160117.54686999999</v>
      </c>
      <c r="D1590" s="2">
        <v>5.2898023199999998E-2</v>
      </c>
      <c r="E1590" s="2">
        <v>0.1346906423</v>
      </c>
      <c r="F1590" s="2">
        <v>0.92852264640000004</v>
      </c>
      <c r="G1590" s="2">
        <v>72646.84375</v>
      </c>
      <c r="H1590" s="2">
        <v>1000000</v>
      </c>
      <c r="I1590" s="2">
        <v>8.9372746599999997E-2</v>
      </c>
    </row>
    <row r="1591" spans="1:9" ht="15.75">
      <c r="A1591" s="2">
        <v>81879</v>
      </c>
      <c r="B1591" s="2">
        <v>26103.951171000001</v>
      </c>
      <c r="C1591" s="2">
        <v>-38184.207029999998</v>
      </c>
      <c r="D1591" s="2">
        <v>6.3518129199999995E-2</v>
      </c>
      <c r="E1591" s="2">
        <v>-6.3120021999999998E-2</v>
      </c>
      <c r="F1591" s="2">
        <v>0.79788279529999995</v>
      </c>
      <c r="G1591" s="2">
        <v>72863.507811999996</v>
      </c>
      <c r="H1591" s="2">
        <v>1000000</v>
      </c>
      <c r="I1591" s="2">
        <v>8.9372746599999997E-2</v>
      </c>
    </row>
    <row r="1592" spans="1:9" ht="15.75">
      <c r="A1592" s="2">
        <v>81881</v>
      </c>
      <c r="B1592" s="2">
        <v>-20530.783200000002</v>
      </c>
      <c r="C1592" s="2">
        <v>1998.1639404</v>
      </c>
      <c r="D1592" s="2">
        <v>0.33868393299999999</v>
      </c>
      <c r="E1592" s="2">
        <v>-0.85687214099999998</v>
      </c>
      <c r="F1592" s="2">
        <v>11.447638510999999</v>
      </c>
      <c r="G1592" s="2">
        <v>72567.96875</v>
      </c>
      <c r="H1592" s="2">
        <v>1000000</v>
      </c>
      <c r="I1592" s="2">
        <v>8.9372746599999997E-2</v>
      </c>
    </row>
    <row r="1593" spans="1:9" ht="15.75">
      <c r="A1593" s="2">
        <v>81883</v>
      </c>
      <c r="B1593" s="2">
        <v>8871.2089842999994</v>
      </c>
      <c r="C1593" s="2">
        <v>6053.3510741999999</v>
      </c>
      <c r="D1593" s="2">
        <v>1.3568483591</v>
      </c>
      <c r="E1593" s="2">
        <v>-1.2648041240000001</v>
      </c>
      <c r="F1593" s="2">
        <v>20.458749771000001</v>
      </c>
      <c r="G1593" s="2">
        <v>72604.140625</v>
      </c>
      <c r="H1593" s="2">
        <v>1000000</v>
      </c>
      <c r="I1593" s="2">
        <v>8.9372746599999997E-2</v>
      </c>
    </row>
    <row r="1594" spans="1:9" ht="15.75">
      <c r="A1594" s="2">
        <v>81894</v>
      </c>
      <c r="B1594" s="2">
        <v>26182.292968000002</v>
      </c>
      <c r="C1594" s="2">
        <v>3407.5651855000001</v>
      </c>
      <c r="D1594" s="2">
        <v>0.58791869870000002</v>
      </c>
      <c r="E1594" s="2">
        <v>-0.40782356199999997</v>
      </c>
      <c r="F1594" s="2">
        <v>6.2720551489999998</v>
      </c>
      <c r="G1594" s="2">
        <v>72656.546875</v>
      </c>
      <c r="H1594" s="2">
        <v>1000000</v>
      </c>
      <c r="I1594" s="2">
        <v>8.9372746599999997E-2</v>
      </c>
    </row>
    <row r="1595" spans="1:9" ht="15.75">
      <c r="A1595" s="2">
        <v>81921</v>
      </c>
      <c r="B1595" s="2">
        <v>25844.728514999999</v>
      </c>
      <c r="C1595" s="2">
        <v>291.67663573999999</v>
      </c>
      <c r="D1595" s="2">
        <v>0.10670072579999999</v>
      </c>
      <c r="E1595" s="2">
        <v>1.45581159E-2</v>
      </c>
      <c r="F1595" s="2">
        <v>0.4710214734</v>
      </c>
      <c r="G1595" s="2">
        <v>72834.039061999996</v>
      </c>
      <c r="H1595" s="2">
        <v>1000000</v>
      </c>
      <c r="I1595" s="2">
        <v>8.9372746599999997E-2</v>
      </c>
    </row>
    <row r="1596" spans="1:9" ht="15.75">
      <c r="A1596" s="2">
        <v>81923</v>
      </c>
      <c r="B1596" s="2">
        <v>-149404.5312</v>
      </c>
      <c r="C1596" s="2">
        <v>-107880.8593</v>
      </c>
      <c r="D1596" s="2">
        <v>-0.22595712500000001</v>
      </c>
      <c r="E1596" s="2">
        <v>-0.46915516200000001</v>
      </c>
      <c r="F1596" s="2">
        <v>1.6506831646</v>
      </c>
      <c r="G1596" s="2">
        <v>73381.351561999996</v>
      </c>
      <c r="H1596" s="2">
        <v>1000000</v>
      </c>
      <c r="I1596" s="2">
        <v>8.9372746599999997E-2</v>
      </c>
    </row>
    <row r="1597" spans="1:9" ht="15.75">
      <c r="A1597" s="2">
        <v>81925</v>
      </c>
      <c r="B1597" s="2">
        <v>3947.2749023000001</v>
      </c>
      <c r="C1597" s="2">
        <v>-21316.322260000001</v>
      </c>
      <c r="D1597" s="2">
        <v>0.20980192719999999</v>
      </c>
      <c r="E1597" s="2">
        <v>-0.32756215300000002</v>
      </c>
      <c r="F1597" s="2">
        <v>2.8859088420000001</v>
      </c>
      <c r="G1597" s="2">
        <v>72678.085936999996</v>
      </c>
      <c r="H1597" s="2">
        <v>1000000</v>
      </c>
      <c r="I1597" s="2">
        <v>8.9372746599999997E-2</v>
      </c>
    </row>
    <row r="1598" spans="1:9" ht="15.75">
      <c r="A1598" s="2">
        <v>81965</v>
      </c>
      <c r="B1598" s="2">
        <v>-2587.419433</v>
      </c>
      <c r="C1598" s="2">
        <v>2260.3312987999998</v>
      </c>
      <c r="D1598" s="2">
        <v>0.21510100360000001</v>
      </c>
      <c r="E1598" s="2">
        <v>-0.26298630200000001</v>
      </c>
      <c r="F1598" s="2">
        <v>4.7933473587000002</v>
      </c>
      <c r="G1598" s="2">
        <v>72592.5625</v>
      </c>
      <c r="H1598" s="2">
        <v>1000000</v>
      </c>
      <c r="I1598" s="2">
        <v>8.9372746599999997E-2</v>
      </c>
    </row>
    <row r="1599" spans="1:9" ht="15.75">
      <c r="A1599" s="2">
        <v>81967</v>
      </c>
      <c r="B1599" s="2">
        <v>-8734.6171869999998</v>
      </c>
      <c r="C1599" s="2">
        <v>-52754.996090000001</v>
      </c>
      <c r="D1599" s="2">
        <v>5.0001087999999999E-3</v>
      </c>
      <c r="E1599" s="2">
        <v>-0.140331968</v>
      </c>
      <c r="F1599" s="2">
        <v>0.41923776260000001</v>
      </c>
      <c r="G1599" s="2">
        <v>73020.617186999996</v>
      </c>
      <c r="H1599" s="2">
        <v>1000000</v>
      </c>
      <c r="I1599" s="2">
        <v>8.9372746599999997E-2</v>
      </c>
    </row>
    <row r="1600" spans="1:9" ht="15.75">
      <c r="A1600" s="2">
        <v>81992</v>
      </c>
      <c r="B1600" s="2">
        <v>17358.732421000001</v>
      </c>
      <c r="C1600" s="2">
        <v>-44790.148430000001</v>
      </c>
      <c r="D1600" s="2">
        <v>9.9632516500000004E-2</v>
      </c>
      <c r="E1600" s="2">
        <v>-0.14280104599999999</v>
      </c>
      <c r="F1600" s="2">
        <v>0.51953357450000004</v>
      </c>
      <c r="G1600" s="2">
        <v>72973.867186999996</v>
      </c>
      <c r="H1600" s="2">
        <v>1000000</v>
      </c>
      <c r="I1600" s="2">
        <v>8.9372746599999997E-2</v>
      </c>
    </row>
    <row r="1601" spans="1:9" ht="15.75">
      <c r="A1601" s="2">
        <v>81994</v>
      </c>
      <c r="B1601" s="2">
        <v>54106.230468000002</v>
      </c>
      <c r="C1601" s="2">
        <v>-3013.2011710000002</v>
      </c>
      <c r="D1601" s="2">
        <v>0.74564981460000002</v>
      </c>
      <c r="E1601" s="2">
        <v>-0.194870829</v>
      </c>
      <c r="F1601" s="2">
        <v>2.5189511776</v>
      </c>
      <c r="G1601" s="2">
        <v>72920.679686999996</v>
      </c>
      <c r="H1601" s="2">
        <v>1000000</v>
      </c>
      <c r="I1601" s="2">
        <v>8.9372746599999997E-2</v>
      </c>
    </row>
    <row r="1602" spans="1:9" ht="15.75">
      <c r="A1602" s="2">
        <v>82036</v>
      </c>
      <c r="B1602" s="2">
        <v>4596.1235350999996</v>
      </c>
      <c r="C1602" s="2">
        <v>1088.2736815999999</v>
      </c>
      <c r="D1602" s="2">
        <v>1.6992473602</v>
      </c>
      <c r="E1602" s="2">
        <v>-1.9626591200000001</v>
      </c>
      <c r="F1602" s="2">
        <v>28.267932891000001</v>
      </c>
      <c r="G1602" s="2">
        <v>72605.84375</v>
      </c>
      <c r="H1602" s="2">
        <v>1000000</v>
      </c>
      <c r="I1602" s="2">
        <v>8.9372746599999997E-2</v>
      </c>
    </row>
    <row r="1603" spans="1:9" ht="15.75">
      <c r="A1603" s="2">
        <v>82039</v>
      </c>
      <c r="B1603" s="2">
        <v>-1298.4498289999999</v>
      </c>
      <c r="C1603" s="2">
        <v>-1374.678222</v>
      </c>
      <c r="D1603" s="2">
        <v>0.52609390020000002</v>
      </c>
      <c r="E1603" s="2">
        <v>-0.67997097900000003</v>
      </c>
      <c r="F1603" s="2">
        <v>9.5101518631000008</v>
      </c>
      <c r="G1603" s="2">
        <v>72602.140625</v>
      </c>
      <c r="H1603" s="2">
        <v>1000000</v>
      </c>
      <c r="I1603" s="2">
        <v>8.9372746599999997E-2</v>
      </c>
    </row>
    <row r="1604" spans="1:9" ht="15.75">
      <c r="A1604" s="2">
        <v>82052</v>
      </c>
      <c r="B1604" s="2">
        <v>7363.3696289</v>
      </c>
      <c r="C1604" s="2">
        <v>7222.4863280999998</v>
      </c>
      <c r="D1604" s="2">
        <v>1.6879489421</v>
      </c>
      <c r="E1604" s="2">
        <v>-1.7626365420000001</v>
      </c>
      <c r="F1604" s="2">
        <v>27.303937911999999</v>
      </c>
      <c r="G1604" s="2">
        <v>72598.171875</v>
      </c>
      <c r="H1604" s="2">
        <v>1000000</v>
      </c>
      <c r="I1604" s="2">
        <v>8.9372746599999997E-2</v>
      </c>
    </row>
    <row r="1605" spans="1:9" ht="15.75">
      <c r="A1605" s="2">
        <v>82054</v>
      </c>
      <c r="B1605" s="2">
        <v>82756.976561999996</v>
      </c>
      <c r="C1605" s="2">
        <v>38618.921875</v>
      </c>
      <c r="D1605" s="2">
        <v>0.1267045587</v>
      </c>
      <c r="E1605" s="2">
        <v>1.5878533000000001E-3</v>
      </c>
      <c r="F1605" s="2">
        <v>0.85397648810000004</v>
      </c>
      <c r="G1605" s="2">
        <v>72917.5625</v>
      </c>
      <c r="H1605" s="2">
        <v>1000000</v>
      </c>
      <c r="I1605" s="2">
        <v>8.9372746599999997E-2</v>
      </c>
    </row>
    <row r="1606" spans="1:9" ht="15.75">
      <c r="A1606" s="2">
        <v>82110</v>
      </c>
      <c r="B1606" s="2">
        <v>34073.347655999998</v>
      </c>
      <c r="C1606" s="2">
        <v>69835.296875</v>
      </c>
      <c r="D1606" s="2">
        <v>5.01083955E-2</v>
      </c>
      <c r="E1606" s="2">
        <v>3.58836092E-2</v>
      </c>
      <c r="F1606" s="2">
        <v>0.41195404520000001</v>
      </c>
      <c r="G1606" s="2">
        <v>72830.5</v>
      </c>
      <c r="H1606" s="2">
        <v>1000000</v>
      </c>
      <c r="I1606" s="2">
        <v>8.9372746599999997E-2</v>
      </c>
    </row>
    <row r="1607" spans="1:9" ht="15.75">
      <c r="A1607" s="2">
        <v>82112</v>
      </c>
      <c r="B1607" s="2">
        <v>-76043.695309999996</v>
      </c>
      <c r="C1607" s="2">
        <v>-87184.1875</v>
      </c>
      <c r="D1607" s="2">
        <v>-0.28825023700000002</v>
      </c>
      <c r="E1607" s="2">
        <v>-0.73401045700000001</v>
      </c>
      <c r="F1607" s="2">
        <v>3.3798556327</v>
      </c>
      <c r="G1607" s="2">
        <v>73041.976561999996</v>
      </c>
      <c r="H1607" s="2">
        <v>1000000</v>
      </c>
      <c r="I1607" s="2">
        <v>8.9372746599999997E-2</v>
      </c>
    </row>
    <row r="1608" spans="1:9" ht="15.75">
      <c r="A1608" s="2">
        <v>82114</v>
      </c>
      <c r="B1608" s="2">
        <v>-10570.17187</v>
      </c>
      <c r="C1608" s="2">
        <v>-14803.13378</v>
      </c>
      <c r="D1608" s="2">
        <v>0.36354058979999998</v>
      </c>
      <c r="E1608" s="2">
        <v>-1.027787566</v>
      </c>
      <c r="F1608" s="2">
        <v>10.051600455999999</v>
      </c>
      <c r="G1608" s="2">
        <v>72627.25</v>
      </c>
      <c r="H1608" s="2">
        <v>1000000</v>
      </c>
      <c r="I1608" s="2">
        <v>8.9372746599999997E-2</v>
      </c>
    </row>
    <row r="1609" spans="1:9" ht="15.75">
      <c r="A1609" s="2">
        <v>82139</v>
      </c>
      <c r="B1609" s="2">
        <v>-945.64782709999997</v>
      </c>
      <c r="C1609" s="2">
        <v>5389.2436522999997</v>
      </c>
      <c r="D1609" s="2">
        <v>0.54959511750000001</v>
      </c>
      <c r="E1609" s="2">
        <v>-0.630649507</v>
      </c>
      <c r="F1609" s="2">
        <v>10.735810279000001</v>
      </c>
      <c r="G1609" s="2">
        <v>72586.90625</v>
      </c>
      <c r="H1609" s="2">
        <v>1000000</v>
      </c>
      <c r="I1609" s="2">
        <v>8.9372746599999997E-2</v>
      </c>
    </row>
    <row r="1610" spans="1:9" ht="15.75">
      <c r="A1610" s="2">
        <v>82141</v>
      </c>
      <c r="B1610" s="2">
        <v>-29309.76367</v>
      </c>
      <c r="C1610" s="2">
        <v>-14571.43066</v>
      </c>
      <c r="D1610" s="2">
        <v>-0.18476273100000001</v>
      </c>
      <c r="E1610" s="2">
        <v>-0.16414837500000001</v>
      </c>
      <c r="F1610" s="2">
        <v>0.94462800020000004</v>
      </c>
      <c r="G1610" s="2">
        <v>72779.734375</v>
      </c>
      <c r="H1610" s="2">
        <v>1000000</v>
      </c>
      <c r="I1610" s="2">
        <v>8.9372746599999997E-2</v>
      </c>
    </row>
    <row r="1611" spans="1:9" ht="15.75">
      <c r="A1611" s="2">
        <v>82176</v>
      </c>
      <c r="B1611" s="2">
        <v>-13837.83886</v>
      </c>
      <c r="C1611" s="2">
        <v>6881.8657225999996</v>
      </c>
      <c r="D1611" s="2">
        <v>-0.102595612</v>
      </c>
      <c r="E1611" s="2">
        <v>0.2357176393</v>
      </c>
      <c r="F1611" s="2">
        <v>0.61600941409999999</v>
      </c>
      <c r="G1611" s="2">
        <v>73080.398436999996</v>
      </c>
      <c r="H1611" s="2">
        <v>1000000</v>
      </c>
      <c r="I1611" s="2">
        <v>8.9372746599999997E-2</v>
      </c>
    </row>
    <row r="1612" spans="1:9" ht="15.75">
      <c r="A1612" s="2">
        <v>82179</v>
      </c>
      <c r="B1612" s="2">
        <v>-6326.0014639999999</v>
      </c>
      <c r="C1612" s="2">
        <v>832.40740965999998</v>
      </c>
      <c r="D1612" s="2">
        <v>1.8730986799999998E-2</v>
      </c>
      <c r="E1612" s="2">
        <v>3.0109653199999999E-2</v>
      </c>
      <c r="F1612" s="2">
        <v>0.41848540299999998</v>
      </c>
      <c r="G1612" s="2">
        <v>72925.828125</v>
      </c>
      <c r="H1612" s="2">
        <v>1000000</v>
      </c>
      <c r="I1612" s="2">
        <v>8.9372746599999997E-2</v>
      </c>
    </row>
    <row r="1613" spans="1:9" ht="15.75">
      <c r="A1613" s="2">
        <v>82182</v>
      </c>
      <c r="B1613" s="2">
        <v>-45097.957029999998</v>
      </c>
      <c r="C1613" s="2">
        <v>-7569.8603510000003</v>
      </c>
      <c r="D1613" s="2">
        <v>-0.237594529</v>
      </c>
      <c r="E1613" s="2">
        <v>-0.316449761</v>
      </c>
      <c r="F1613" s="2">
        <v>2.2104744910999998</v>
      </c>
      <c r="G1613" s="2">
        <v>72676.304686999996</v>
      </c>
      <c r="H1613" s="2">
        <v>1000000</v>
      </c>
      <c r="I1613" s="2">
        <v>8.9372746599999997E-2</v>
      </c>
    </row>
    <row r="1614" spans="1:9" ht="15.75">
      <c r="A1614" s="2">
        <v>82195</v>
      </c>
      <c r="B1614" s="2">
        <v>-12220.11328</v>
      </c>
      <c r="C1614" s="2">
        <v>7139.2348632000003</v>
      </c>
      <c r="D1614" s="2">
        <v>0.1671738177</v>
      </c>
      <c r="E1614" s="2">
        <v>-0.419263571</v>
      </c>
      <c r="F1614" s="2">
        <v>7.8276963232999996</v>
      </c>
      <c r="G1614" s="2">
        <v>72569.960936999996</v>
      </c>
      <c r="H1614" s="2">
        <v>1000000</v>
      </c>
      <c r="I1614" s="2">
        <v>8.9372746599999997E-2</v>
      </c>
    </row>
    <row r="1615" spans="1:9" ht="15.75">
      <c r="A1615" s="2">
        <v>82200</v>
      </c>
      <c r="B1615" s="2">
        <v>15032.663085</v>
      </c>
      <c r="C1615" s="2">
        <v>24377.513671000001</v>
      </c>
      <c r="D1615" s="2">
        <v>0.1332763582</v>
      </c>
      <c r="E1615" s="2">
        <v>-1.6039969000000001E-2</v>
      </c>
      <c r="F1615" s="2">
        <v>1.0909800529</v>
      </c>
      <c r="G1615" s="2">
        <v>72642.976561999996</v>
      </c>
      <c r="H1615" s="2">
        <v>1000000</v>
      </c>
      <c r="I1615" s="2">
        <v>8.9372746599999997E-2</v>
      </c>
    </row>
    <row r="1616" spans="1:9" ht="15.75">
      <c r="A1616" s="2">
        <v>82202</v>
      </c>
      <c r="B1616" s="2">
        <v>56697.480468000002</v>
      </c>
      <c r="C1616" s="2">
        <v>-44347.628900000003</v>
      </c>
      <c r="D1616" s="2">
        <v>0.61258113380000001</v>
      </c>
      <c r="E1616" s="2">
        <v>-0.67237990999999997</v>
      </c>
      <c r="F1616" s="2">
        <v>2.4920957088</v>
      </c>
      <c r="G1616" s="2">
        <v>73130.492186999996</v>
      </c>
      <c r="H1616" s="2">
        <v>1000000</v>
      </c>
      <c r="I1616" s="2">
        <v>8.9372746599999997E-2</v>
      </c>
    </row>
    <row r="1617" spans="1:9" ht="15.75">
      <c r="A1617" s="2">
        <v>82204</v>
      </c>
      <c r="B1617" s="2">
        <v>53490.234375</v>
      </c>
      <c r="C1617" s="2">
        <v>-34162.886709999999</v>
      </c>
      <c r="D1617" s="2">
        <v>0.21943043170000001</v>
      </c>
      <c r="E1617" s="2">
        <v>-0.172496706</v>
      </c>
      <c r="F1617" s="2">
        <v>0.92615419619999995</v>
      </c>
      <c r="G1617" s="2">
        <v>73050.890625</v>
      </c>
      <c r="H1617" s="2">
        <v>1000000</v>
      </c>
      <c r="I1617" s="2">
        <v>8.9372746599999997E-2</v>
      </c>
    </row>
    <row r="1618" spans="1:9" ht="15.75">
      <c r="A1618" s="2">
        <v>82206</v>
      </c>
      <c r="B1618" s="2">
        <v>-45168.929680000001</v>
      </c>
      <c r="C1618" s="2">
        <v>-5592.9165030000004</v>
      </c>
      <c r="D1618" s="2">
        <v>-0.15360233100000001</v>
      </c>
      <c r="E1618" s="2">
        <v>-5.4416019000000003E-2</v>
      </c>
      <c r="F1618" s="2">
        <v>0.67645645139999999</v>
      </c>
      <c r="G1618" s="2">
        <v>72936.046875</v>
      </c>
      <c r="H1618" s="2">
        <v>1000000</v>
      </c>
      <c r="I1618" s="2">
        <v>8.9372746599999997E-2</v>
      </c>
    </row>
    <row r="1619" spans="1:9" ht="15.75">
      <c r="A1619" s="2">
        <v>82209</v>
      </c>
      <c r="B1619" s="2">
        <v>-18649.445309999999</v>
      </c>
      <c r="C1619" s="2">
        <v>-49502.738279999998</v>
      </c>
      <c r="D1619" s="2">
        <v>2.1302349999999999E-3</v>
      </c>
      <c r="E1619" s="2">
        <v>-0.15248784400000001</v>
      </c>
      <c r="F1619" s="2">
        <v>0.76014471049999999</v>
      </c>
      <c r="G1619" s="2">
        <v>72871.03125</v>
      </c>
      <c r="H1619" s="2">
        <v>1000000</v>
      </c>
      <c r="I1619" s="2">
        <v>8.9372746599999997E-2</v>
      </c>
    </row>
    <row r="1620" spans="1:9" ht="15.75">
      <c r="A1620" s="2">
        <v>82225</v>
      </c>
      <c r="B1620" s="2">
        <v>50389.269530999998</v>
      </c>
      <c r="C1620" s="2">
        <v>-78951.320309999996</v>
      </c>
      <c r="D1620" s="2">
        <v>0.24064067</v>
      </c>
      <c r="E1620" s="2">
        <v>-0.33055990899999999</v>
      </c>
      <c r="F1620" s="2">
        <v>1.4999411106</v>
      </c>
      <c r="G1620" s="2">
        <v>73183.742186999996</v>
      </c>
      <c r="H1620" s="2">
        <v>1000000</v>
      </c>
      <c r="I1620" s="2">
        <v>8.9372746599999997E-2</v>
      </c>
    </row>
    <row r="1621" spans="1:9" ht="15.75">
      <c r="A1621" s="2">
        <v>82227</v>
      </c>
      <c r="B1621" s="2">
        <v>46366.628905999998</v>
      </c>
      <c r="C1621" s="2">
        <v>8397.5068358999997</v>
      </c>
      <c r="D1621" s="2">
        <v>3.4505005900000003E-2</v>
      </c>
      <c r="E1621" s="2">
        <v>-1.1843126000000001E-2</v>
      </c>
      <c r="F1621" s="2">
        <v>0.21297094220000001</v>
      </c>
      <c r="G1621" s="2">
        <v>73106.6875</v>
      </c>
      <c r="H1621" s="2">
        <v>1000000</v>
      </c>
      <c r="I1621" s="2">
        <v>8.9372746599999997E-2</v>
      </c>
    </row>
    <row r="1622" spans="1:9" ht="15.75">
      <c r="A1622" s="2">
        <v>82240</v>
      </c>
      <c r="B1622" s="2">
        <v>-10325.989250000001</v>
      </c>
      <c r="C1622" s="2">
        <v>9787.6533202999999</v>
      </c>
      <c r="D1622" s="2">
        <v>0.63386052839999996</v>
      </c>
      <c r="E1622" s="2">
        <v>-0.83454650600000002</v>
      </c>
      <c r="F1622" s="2">
        <v>14.464948654000001</v>
      </c>
      <c r="G1622" s="2">
        <v>72562.703125</v>
      </c>
      <c r="H1622" s="2">
        <v>1000000</v>
      </c>
      <c r="I1622" s="2">
        <v>8.9372746599999997E-2</v>
      </c>
    </row>
    <row r="1623" spans="1:9" ht="15.75">
      <c r="A1623" s="2">
        <v>82242</v>
      </c>
      <c r="B1623" s="2">
        <v>-11082.41113</v>
      </c>
      <c r="C1623" s="2">
        <v>11822.448242</v>
      </c>
      <c r="D1623" s="2">
        <v>0.4967850446</v>
      </c>
      <c r="E1623" s="2">
        <v>-0.74661254799999999</v>
      </c>
      <c r="F1623" s="2">
        <v>12.254847526000001</v>
      </c>
      <c r="G1623" s="2">
        <v>72558.03125</v>
      </c>
      <c r="H1623" s="2">
        <v>1000000</v>
      </c>
      <c r="I1623" s="2">
        <v>8.9372746599999997E-2</v>
      </c>
    </row>
    <row r="1624" spans="1:9" ht="15.75">
      <c r="A1624" s="2">
        <v>82250</v>
      </c>
      <c r="B1624" s="2">
        <v>5722.3891600999996</v>
      </c>
      <c r="C1624" s="2">
        <v>58152.5625</v>
      </c>
      <c r="D1624" s="2">
        <v>4.3895218499999999E-2</v>
      </c>
      <c r="E1624" s="2">
        <v>-1.430765E-2</v>
      </c>
      <c r="F1624" s="2">
        <v>0.96542346469999996</v>
      </c>
      <c r="G1624" s="2">
        <v>72620.210936999996</v>
      </c>
      <c r="H1624" s="2">
        <v>1000000</v>
      </c>
      <c r="I1624" s="2">
        <v>8.9372746599999997E-2</v>
      </c>
    </row>
    <row r="1625" spans="1:9" ht="15.75">
      <c r="A1625" s="2">
        <v>82289</v>
      </c>
      <c r="B1625" s="2">
        <v>14906.533203000001</v>
      </c>
      <c r="C1625" s="2">
        <v>29557.787109000001</v>
      </c>
      <c r="D1625" s="2">
        <v>0.40179097650000001</v>
      </c>
      <c r="E1625" s="2">
        <v>-0.13565640100000001</v>
      </c>
      <c r="F1625" s="2">
        <v>5.8663225174000004</v>
      </c>
      <c r="G1625" s="2">
        <v>72583.8125</v>
      </c>
      <c r="H1625" s="2">
        <v>1000000</v>
      </c>
      <c r="I1625" s="2">
        <v>8.9372746599999997E-2</v>
      </c>
    </row>
    <row r="1626" spans="1:9" ht="15.75">
      <c r="A1626" s="2">
        <v>82295</v>
      </c>
      <c r="B1626" s="2">
        <v>-6542.0405270000001</v>
      </c>
      <c r="C1626" s="2">
        <v>-754.27691649999997</v>
      </c>
      <c r="D1626" s="2">
        <v>5.4177682800000002E-2</v>
      </c>
      <c r="E1626" s="2">
        <v>2.1649911899999999E-2</v>
      </c>
      <c r="F1626" s="2">
        <v>0.38987338539999999</v>
      </c>
      <c r="G1626" s="2">
        <v>72770.210936999996</v>
      </c>
      <c r="H1626" s="2">
        <v>1000000</v>
      </c>
      <c r="I1626" s="2">
        <v>8.9372746599999997E-2</v>
      </c>
    </row>
    <row r="1627" spans="1:9" ht="15.75">
      <c r="A1627" s="2">
        <v>82297</v>
      </c>
      <c r="B1627" s="2">
        <v>-4559.4453119999998</v>
      </c>
      <c r="C1627" s="2">
        <v>-2235.6608879999999</v>
      </c>
      <c r="D1627" s="2">
        <v>0.2744865715</v>
      </c>
      <c r="E1627" s="2">
        <v>-8.3229362000000001E-2</v>
      </c>
      <c r="F1627" s="2">
        <v>0.64783215520000004</v>
      </c>
      <c r="G1627" s="2">
        <v>72782.453125</v>
      </c>
      <c r="H1627" s="2">
        <v>1000000</v>
      </c>
      <c r="I1627" s="2">
        <v>8.9372746599999997E-2</v>
      </c>
    </row>
    <row r="1628" spans="1:9" ht="15.75">
      <c r="A1628" s="2">
        <v>82299</v>
      </c>
      <c r="B1628" s="2">
        <v>-7799.9086909999996</v>
      </c>
      <c r="C1628" s="2">
        <v>21188.044921000001</v>
      </c>
      <c r="D1628" s="2">
        <v>-1.9305269999999999E-2</v>
      </c>
      <c r="E1628" s="2">
        <v>-4.2330536000000002E-2</v>
      </c>
      <c r="F1628" s="2">
        <v>1.4440691471</v>
      </c>
      <c r="G1628" s="2">
        <v>72595.421875</v>
      </c>
      <c r="H1628" s="2">
        <v>1000000</v>
      </c>
      <c r="I1628" s="2">
        <v>8.9372746599999997E-2</v>
      </c>
    </row>
    <row r="1629" spans="1:9" ht="15.75">
      <c r="A1629" s="2">
        <v>82302</v>
      </c>
      <c r="B1629" s="2">
        <v>26120.378906000002</v>
      </c>
      <c r="C1629" s="2">
        <v>94932.492186999996</v>
      </c>
      <c r="D1629" s="2">
        <v>8.3340003999999995E-2</v>
      </c>
      <c r="E1629" s="2">
        <v>0.12801772350000001</v>
      </c>
      <c r="F1629" s="2">
        <v>0.2361467927</v>
      </c>
      <c r="G1629" s="2">
        <v>73333.664061999996</v>
      </c>
      <c r="H1629" s="2">
        <v>1000000</v>
      </c>
      <c r="I1629" s="2">
        <v>8.9372746599999997E-2</v>
      </c>
    </row>
    <row r="1630" spans="1:9" ht="15.75">
      <c r="A1630" s="2">
        <v>82304</v>
      </c>
      <c r="B1630" s="2">
        <v>8587.9404295999993</v>
      </c>
      <c r="C1630" s="2">
        <v>50030.792968000002</v>
      </c>
      <c r="D1630" s="2">
        <v>4.0556292899999999E-2</v>
      </c>
      <c r="E1630" s="2">
        <v>4.1953999999999998E-4</v>
      </c>
      <c r="F1630" s="2">
        <v>0.25641158219999999</v>
      </c>
      <c r="G1630" s="2">
        <v>72829.5</v>
      </c>
      <c r="H1630" s="2">
        <v>1000000</v>
      </c>
      <c r="I1630" s="2">
        <v>8.9372746599999997E-2</v>
      </c>
    </row>
    <row r="1631" spans="1:9" ht="15.75">
      <c r="A1631" s="2">
        <v>82306</v>
      </c>
      <c r="B1631" s="2">
        <v>9490.3857420999993</v>
      </c>
      <c r="C1631" s="2">
        <v>-40584.226560000003</v>
      </c>
      <c r="D1631" s="2">
        <v>0.34965386980000002</v>
      </c>
      <c r="E1631" s="2">
        <v>-0.55060696600000003</v>
      </c>
      <c r="F1631" s="2">
        <v>3.7523896693999998</v>
      </c>
      <c r="G1631" s="2">
        <v>72765.203125</v>
      </c>
      <c r="H1631" s="2">
        <v>1000000</v>
      </c>
      <c r="I1631" s="2">
        <v>8.9372746599999997E-2</v>
      </c>
    </row>
    <row r="1632" spans="1:9" ht="15.75">
      <c r="A1632" s="2">
        <v>82316</v>
      </c>
      <c r="B1632" s="2">
        <v>12327.458984000001</v>
      </c>
      <c r="C1632" s="2">
        <v>-3793.3977049999999</v>
      </c>
      <c r="D1632" s="2">
        <v>3.3642537592999999</v>
      </c>
      <c r="E1632" s="2">
        <v>-3.6693310729999999</v>
      </c>
      <c r="F1632" s="2">
        <v>48.789016723000003</v>
      </c>
      <c r="G1632" s="2">
        <v>72634.15625</v>
      </c>
      <c r="H1632" s="2">
        <v>1000000</v>
      </c>
      <c r="I1632" s="2">
        <v>8.9372746599999997E-2</v>
      </c>
    </row>
    <row r="1633" spans="1:9" ht="15.75">
      <c r="A1633" s="2">
        <v>82319</v>
      </c>
      <c r="B1633" s="2">
        <v>51246.226562000003</v>
      </c>
      <c r="C1633" s="2">
        <v>-81825.3125</v>
      </c>
      <c r="D1633" s="2">
        <v>0.2844812572</v>
      </c>
      <c r="E1633" s="2">
        <v>-0.17652910899999999</v>
      </c>
      <c r="F1633" s="2">
        <v>1.7539560794</v>
      </c>
      <c r="G1633" s="2">
        <v>73104.632811999996</v>
      </c>
      <c r="H1633" s="2">
        <v>1000000</v>
      </c>
      <c r="I1633" s="2">
        <v>8.9372746599999997E-2</v>
      </c>
    </row>
    <row r="1634" spans="1:9" ht="15.75">
      <c r="A1634" s="2">
        <v>82658</v>
      </c>
      <c r="B1634" s="2">
        <v>-11516.38769</v>
      </c>
      <c r="C1634" s="2">
        <v>8618.3359375</v>
      </c>
      <c r="D1634" s="2">
        <v>9.6846938100000002E-2</v>
      </c>
      <c r="E1634" s="2">
        <v>-0.137457147</v>
      </c>
      <c r="F1634" s="2">
        <v>2.9262490271999999</v>
      </c>
      <c r="G1634" s="2">
        <v>72574.179686999996</v>
      </c>
      <c r="H1634" s="2">
        <v>1000000</v>
      </c>
      <c r="I1634" s="2">
        <v>8.9372746599999997E-2</v>
      </c>
    </row>
    <row r="1635" spans="1:9" ht="15.75">
      <c r="A1635" s="2">
        <v>82713</v>
      </c>
      <c r="B1635" s="2">
        <v>9712.4902342999994</v>
      </c>
      <c r="C1635" s="2">
        <v>-10307.60742</v>
      </c>
      <c r="D1635" s="2">
        <v>0.59838056559999997</v>
      </c>
      <c r="E1635" s="2">
        <v>-0.621642947</v>
      </c>
      <c r="F1635" s="2">
        <v>7.4955887794000002</v>
      </c>
      <c r="G1635" s="2">
        <v>72647.90625</v>
      </c>
      <c r="H1635" s="2">
        <v>1000000</v>
      </c>
      <c r="I1635" s="2">
        <v>8.9372746599999997E-2</v>
      </c>
    </row>
    <row r="1636" spans="1:9" ht="15.75">
      <c r="A1636" s="2">
        <v>82732</v>
      </c>
      <c r="B1636" s="2">
        <v>7685.4667968000003</v>
      </c>
      <c r="C1636" s="2">
        <v>10935.961914</v>
      </c>
      <c r="D1636" s="2">
        <v>0.2927772998</v>
      </c>
      <c r="E1636" s="2">
        <v>-0.195952668</v>
      </c>
      <c r="F1636" s="2">
        <v>4.2694158554000001</v>
      </c>
      <c r="G1636" s="2">
        <v>72597.851561999996</v>
      </c>
      <c r="H1636" s="2">
        <v>1000000</v>
      </c>
      <c r="I1636" s="2">
        <v>8.9372746599999997E-2</v>
      </c>
    </row>
    <row r="1637" spans="1:9" ht="15.75">
      <c r="A1637" s="2">
        <v>82734</v>
      </c>
      <c r="B1637" s="2">
        <v>-52361.742180000001</v>
      </c>
      <c r="C1637" s="2">
        <v>-35611.65625</v>
      </c>
      <c r="D1637" s="2">
        <v>-0.21384845599999999</v>
      </c>
      <c r="E1637" s="2">
        <v>-0.61017370199999998</v>
      </c>
      <c r="F1637" s="2">
        <v>4.6242294310999998</v>
      </c>
      <c r="G1637" s="2">
        <v>72716.796875</v>
      </c>
      <c r="H1637" s="2">
        <v>1000000</v>
      </c>
      <c r="I1637" s="2">
        <v>8.9372746599999997E-2</v>
      </c>
    </row>
    <row r="1638" spans="1:9" ht="15.75">
      <c r="A1638" s="2">
        <v>82736</v>
      </c>
      <c r="B1638" s="2">
        <v>-62084.871090000001</v>
      </c>
      <c r="C1638" s="2">
        <v>-21472.742180000001</v>
      </c>
      <c r="D1638" s="2">
        <v>-8.0404601000000006E-2</v>
      </c>
      <c r="E1638" s="2">
        <v>-0.24007271199999999</v>
      </c>
      <c r="F1638" s="2">
        <v>2.2780406475000001</v>
      </c>
      <c r="G1638" s="2">
        <v>72669.234375</v>
      </c>
      <c r="H1638" s="2">
        <v>1000000</v>
      </c>
      <c r="I1638" s="2">
        <v>8.9372746599999997E-2</v>
      </c>
    </row>
    <row r="1639" spans="1:9" ht="15.75">
      <c r="A1639" s="2">
        <v>82738</v>
      </c>
      <c r="B1639" s="2">
        <v>-19992.914059999999</v>
      </c>
      <c r="C1639" s="2">
        <v>-29251.17382</v>
      </c>
      <c r="D1639" s="2">
        <v>5.8848127700000002E-2</v>
      </c>
      <c r="E1639" s="2">
        <v>-0.16186748400000001</v>
      </c>
      <c r="F1639" s="2">
        <v>0.85834240910000004</v>
      </c>
      <c r="G1639" s="2">
        <v>72737.640625</v>
      </c>
      <c r="H1639" s="2">
        <v>1000000</v>
      </c>
      <c r="I1639" s="2">
        <v>8.9372746599999997E-2</v>
      </c>
    </row>
    <row r="1640" spans="1:9" ht="15.75">
      <c r="A1640" s="2">
        <v>82795</v>
      </c>
      <c r="B1640" s="2">
        <v>3884.3479003000002</v>
      </c>
      <c r="C1640" s="2">
        <v>22692.703125</v>
      </c>
      <c r="D1640" s="2">
        <v>0.62916457650000002</v>
      </c>
      <c r="E1640" s="2">
        <v>-0.240005895</v>
      </c>
      <c r="F1640" s="2">
        <v>10.497118949000001</v>
      </c>
      <c r="G1640" s="2">
        <v>72568.453125</v>
      </c>
      <c r="H1640" s="2">
        <v>1000000</v>
      </c>
      <c r="I1640" s="2">
        <v>8.9372746599999997E-2</v>
      </c>
    </row>
    <row r="1641" spans="1:9" ht="15.75">
      <c r="A1641" s="2">
        <v>82798</v>
      </c>
      <c r="B1641" s="2">
        <v>8314.4824217999994</v>
      </c>
      <c r="C1641" s="2">
        <v>53265.574218000002</v>
      </c>
      <c r="D1641" s="2">
        <v>0.19435152410000001</v>
      </c>
      <c r="E1641" s="2">
        <v>0.1168320029</v>
      </c>
      <c r="F1641" s="2">
        <v>3.1085879801999998</v>
      </c>
      <c r="G1641" s="2">
        <v>72581.96875</v>
      </c>
      <c r="H1641" s="2">
        <v>1000000</v>
      </c>
      <c r="I1641" s="2">
        <v>8.9372746599999997E-2</v>
      </c>
    </row>
    <row r="1642" spans="1:9" ht="15.75">
      <c r="A1642" s="2">
        <v>82800</v>
      </c>
      <c r="B1642" s="2">
        <v>55252.707030999998</v>
      </c>
      <c r="C1642" s="2">
        <v>22930.638671000001</v>
      </c>
      <c r="D1642" s="2">
        <v>0.35391446939999999</v>
      </c>
      <c r="E1642" s="2">
        <v>-5.7287082000000003E-2</v>
      </c>
      <c r="F1642" s="2">
        <v>2.5964126585999998</v>
      </c>
      <c r="G1642" s="2">
        <v>72765.570311999996</v>
      </c>
      <c r="H1642" s="2">
        <v>1000000</v>
      </c>
      <c r="I1642" s="2">
        <v>8.9372746599999997E-2</v>
      </c>
    </row>
    <row r="1643" spans="1:9" ht="15.75">
      <c r="A1643" s="2">
        <v>82863</v>
      </c>
      <c r="B1643" s="2">
        <v>2612.2485351</v>
      </c>
      <c r="C1643" s="2">
        <v>-1885.951538</v>
      </c>
      <c r="D1643" s="2">
        <v>17.148866652999999</v>
      </c>
      <c r="E1643" s="2">
        <v>-22.131090159999999</v>
      </c>
      <c r="F1643" s="2">
        <v>308.33935545999998</v>
      </c>
      <c r="G1643" s="2">
        <v>72608.742186999996</v>
      </c>
      <c r="H1643" s="2">
        <v>1000000</v>
      </c>
      <c r="I1643" s="2">
        <v>8.9372746599999997E-2</v>
      </c>
    </row>
    <row r="1644" spans="1:9" ht="15.75">
      <c r="A1644" s="2">
        <v>82979</v>
      </c>
      <c r="B1644" s="2">
        <v>-1723.2535399999999</v>
      </c>
      <c r="C1644" s="2">
        <v>-14745.57617</v>
      </c>
      <c r="D1644" s="2">
        <v>1.7313334941</v>
      </c>
      <c r="E1644" s="2">
        <v>-2.8500916950000001</v>
      </c>
      <c r="F1644" s="2">
        <v>33.189277648000001</v>
      </c>
      <c r="G1644" s="2">
        <v>72633.890625</v>
      </c>
      <c r="H1644" s="2">
        <v>1000000</v>
      </c>
      <c r="I1644" s="2">
        <v>8.9372746599999997E-2</v>
      </c>
    </row>
    <row r="1645" spans="1:9" ht="15.75">
      <c r="A1645" s="2">
        <v>82982</v>
      </c>
      <c r="B1645" s="2">
        <v>-35880.453119999998</v>
      </c>
      <c r="C1645" s="2">
        <v>-39160.019529999998</v>
      </c>
      <c r="D1645" s="2">
        <v>0.1146777197</v>
      </c>
      <c r="E1645" s="2">
        <v>-0.52572905999999997</v>
      </c>
      <c r="F1645" s="2">
        <v>5.6635775566</v>
      </c>
      <c r="G1645" s="2">
        <v>72660.015625</v>
      </c>
      <c r="H1645" s="2">
        <v>1000000</v>
      </c>
      <c r="I1645" s="2">
        <v>8.9372746599999997E-2</v>
      </c>
    </row>
    <row r="1646" spans="1:9" ht="15.75">
      <c r="A1646" s="2">
        <v>82988</v>
      </c>
      <c r="B1646" s="2">
        <v>-150.42721549999999</v>
      </c>
      <c r="C1646" s="2">
        <v>-11999.98144</v>
      </c>
      <c r="D1646" s="2">
        <v>1.8170561789999999</v>
      </c>
      <c r="E1646" s="2">
        <v>-2.5467150209999998</v>
      </c>
      <c r="F1646" s="2">
        <v>33.442882537000003</v>
      </c>
      <c r="G1646" s="2">
        <v>72629.039061999996</v>
      </c>
      <c r="H1646" s="2">
        <v>1000000</v>
      </c>
      <c r="I1646" s="2">
        <v>8.9372746599999997E-2</v>
      </c>
    </row>
    <row r="1647" spans="1:9" ht="15.75">
      <c r="A1647" s="2">
        <v>82997</v>
      </c>
      <c r="B1647" s="2">
        <v>-38309.066400000003</v>
      </c>
      <c r="C1647" s="2">
        <v>14706.409179</v>
      </c>
      <c r="D1647" s="2">
        <v>2.38048285E-2</v>
      </c>
      <c r="E1647" s="2">
        <v>-0.26076132000000002</v>
      </c>
      <c r="F1647" s="2">
        <v>4.4462714195000004</v>
      </c>
      <c r="G1647" s="2">
        <v>72534.539061999996</v>
      </c>
      <c r="H1647" s="2">
        <v>1000000</v>
      </c>
      <c r="I1647" s="2">
        <v>8.9372746599999997E-2</v>
      </c>
    </row>
    <row r="1648" spans="1:9" ht="15.75">
      <c r="A1648" s="2">
        <v>82999</v>
      </c>
      <c r="B1648" s="2">
        <v>-40634.402340000001</v>
      </c>
      <c r="C1648" s="2">
        <v>155730.17186999999</v>
      </c>
      <c r="D1648" s="3">
        <v>8.0295590000000003E-5</v>
      </c>
      <c r="E1648" s="2">
        <v>2.9486600299999999E-2</v>
      </c>
      <c r="F1648" s="2">
        <v>0.15291909870000001</v>
      </c>
      <c r="G1648" s="2">
        <v>73260.601561999996</v>
      </c>
      <c r="H1648" s="2">
        <v>1000000</v>
      </c>
      <c r="I1648" s="2">
        <v>8.9372746599999997E-2</v>
      </c>
    </row>
    <row r="1649" spans="1:9" ht="15.75">
      <c r="A1649" s="2">
        <v>83112</v>
      </c>
      <c r="B1649" s="2">
        <v>-2428.7253409999998</v>
      </c>
      <c r="C1649" s="2">
        <v>-1079.4443349999999</v>
      </c>
      <c r="D1649" s="2">
        <v>2.9062559603999998</v>
      </c>
      <c r="E1649" s="2">
        <v>-4.0393261899999997</v>
      </c>
      <c r="F1649" s="2">
        <v>55.796939848999997</v>
      </c>
      <c r="G1649" s="2">
        <v>72597.8125</v>
      </c>
      <c r="H1649" s="2">
        <v>1000000</v>
      </c>
      <c r="I1649" s="2">
        <v>8.9372746599999997E-2</v>
      </c>
    </row>
    <row r="1650" spans="1:9" ht="15.75">
      <c r="A1650" s="2">
        <v>83114</v>
      </c>
      <c r="B1650" s="2">
        <v>11012.279296000001</v>
      </c>
      <c r="C1650" s="2">
        <v>-42306.5</v>
      </c>
      <c r="D1650" s="2">
        <v>1.53886601E-2</v>
      </c>
      <c r="E1650" s="2">
        <v>-0.134100317</v>
      </c>
      <c r="F1650" s="2">
        <v>1.0026723146000001</v>
      </c>
      <c r="G1650" s="2">
        <v>72824.59375</v>
      </c>
      <c r="H1650" s="2">
        <v>1000000</v>
      </c>
      <c r="I1650" s="2">
        <v>8.9372746599999997E-2</v>
      </c>
    </row>
    <row r="1651" spans="1:9" ht="15.75">
      <c r="A1651" s="2">
        <v>83139</v>
      </c>
      <c r="B1651" s="2">
        <v>33863.703125</v>
      </c>
      <c r="C1651" s="2">
        <v>27960.123046000001</v>
      </c>
      <c r="D1651" s="2">
        <v>0.19737862049999999</v>
      </c>
      <c r="E1651" s="2">
        <v>-6.5236151000000006E-2</v>
      </c>
      <c r="F1651" s="2">
        <v>1.5997499227</v>
      </c>
      <c r="G1651" s="2">
        <v>72668.09375</v>
      </c>
      <c r="H1651" s="2">
        <v>1000000</v>
      </c>
      <c r="I1651" s="2">
        <v>8.9372746599999997E-2</v>
      </c>
    </row>
    <row r="1652" spans="1:9" ht="15.75">
      <c r="A1652" s="2">
        <v>83215</v>
      </c>
      <c r="B1652" s="2">
        <v>-37649.796869999998</v>
      </c>
      <c r="C1652" s="2">
        <v>-39579.417959999999</v>
      </c>
      <c r="D1652" s="2">
        <v>-2.8081486999999999E-2</v>
      </c>
      <c r="E1652" s="2">
        <v>-0.25227570500000002</v>
      </c>
      <c r="F1652" s="2">
        <v>2.1185297965999998</v>
      </c>
      <c r="G1652" s="2">
        <v>72717.585936999996</v>
      </c>
      <c r="H1652" s="2">
        <v>1000000</v>
      </c>
      <c r="I1652" s="2">
        <v>8.9372746599999997E-2</v>
      </c>
    </row>
    <row r="1653" spans="1:9" ht="15.75">
      <c r="A1653" s="2">
        <v>83219</v>
      </c>
      <c r="B1653" s="2">
        <v>-17024.97265</v>
      </c>
      <c r="C1653" s="2">
        <v>35947.695312000003</v>
      </c>
      <c r="D1653" s="2">
        <v>8.2402296299999997E-2</v>
      </c>
      <c r="E1653" s="2">
        <v>-4.9276648999999999E-2</v>
      </c>
      <c r="F1653" s="2">
        <v>3.2627491951000001</v>
      </c>
      <c r="G1653" s="2">
        <v>72532.023436999996</v>
      </c>
      <c r="H1653" s="2">
        <v>1000000</v>
      </c>
      <c r="I1653" s="2">
        <v>8.9372746599999997E-2</v>
      </c>
    </row>
    <row r="1654" spans="1:9" ht="15.75">
      <c r="A1654" s="2">
        <v>83221</v>
      </c>
      <c r="B1654" s="2">
        <v>7357.6630858999997</v>
      </c>
      <c r="C1654" s="2">
        <v>30567.708984000001</v>
      </c>
      <c r="D1654" s="2">
        <v>0.1119241118</v>
      </c>
      <c r="E1654" s="2">
        <v>-0.114247038</v>
      </c>
      <c r="F1654" s="2">
        <v>2.8002371787999998</v>
      </c>
      <c r="G1654" s="2">
        <v>72575.976561999996</v>
      </c>
      <c r="H1654" s="2">
        <v>1000000</v>
      </c>
      <c r="I1654" s="2">
        <v>8.9372746599999997E-2</v>
      </c>
    </row>
    <row r="1655" spans="1:9" ht="15.75">
      <c r="A1655" s="2">
        <v>83229</v>
      </c>
      <c r="B1655" s="2">
        <v>14726.010742</v>
      </c>
      <c r="C1655" s="2">
        <v>42833.859375</v>
      </c>
      <c r="D1655" s="2">
        <v>0.56288933750000003</v>
      </c>
      <c r="E1655" s="2">
        <v>-2.7351497999999998E-2</v>
      </c>
      <c r="F1655" s="2">
        <v>7.0755901336000004</v>
      </c>
      <c r="G1655" s="2">
        <v>72577.648436999996</v>
      </c>
      <c r="H1655" s="2">
        <v>1000000</v>
      </c>
      <c r="I1655" s="2">
        <v>8.9372746599999997E-2</v>
      </c>
    </row>
    <row r="1656" spans="1:9" ht="15.75">
      <c r="A1656" s="2">
        <v>83260</v>
      </c>
      <c r="B1656" s="2">
        <v>2874.8852539</v>
      </c>
      <c r="C1656" s="2">
        <v>1817.2027587</v>
      </c>
      <c r="D1656" s="2">
        <v>1.2603924274</v>
      </c>
      <c r="E1656" s="2">
        <v>-1.5609869949999999</v>
      </c>
      <c r="F1656" s="2">
        <v>22.312894821</v>
      </c>
      <c r="G1656" s="2">
        <v>72600.890625</v>
      </c>
      <c r="H1656" s="2">
        <v>1000000</v>
      </c>
      <c r="I1656" s="2">
        <v>8.9372746599999997E-2</v>
      </c>
    </row>
    <row r="1657" spans="1:9" ht="15.75">
      <c r="A1657" s="2">
        <v>83263</v>
      </c>
      <c r="B1657" s="2">
        <v>238466.90625</v>
      </c>
      <c r="C1657" s="2">
        <v>29767.443359000001</v>
      </c>
      <c r="D1657" s="2">
        <v>0.2508787214</v>
      </c>
      <c r="E1657" s="2">
        <v>1.2827495100000001E-2</v>
      </c>
      <c r="F1657" s="2">
        <v>0.41954928629999999</v>
      </c>
      <c r="G1657" s="2">
        <v>74617.710936999996</v>
      </c>
      <c r="H1657" s="2">
        <v>1000000</v>
      </c>
      <c r="I1657" s="2">
        <v>8.9372746599999997E-2</v>
      </c>
    </row>
    <row r="1658" spans="1:9" ht="15.75">
      <c r="A1658" s="2">
        <v>83319</v>
      </c>
      <c r="B1658" s="2">
        <v>222687.5625</v>
      </c>
      <c r="C1658" s="2">
        <v>-179023.07810000001</v>
      </c>
      <c r="D1658" s="2">
        <v>7.5089827100000006E-2</v>
      </c>
      <c r="E1658" s="2">
        <v>-0.114715382</v>
      </c>
      <c r="F1658" s="2">
        <v>0.1930550187</v>
      </c>
      <c r="G1658" s="2">
        <v>75925.765625</v>
      </c>
      <c r="H1658" s="2">
        <v>1000000</v>
      </c>
      <c r="I1658" s="2">
        <v>8.9372746599999997E-2</v>
      </c>
    </row>
    <row r="1659" spans="1:9" ht="15.75">
      <c r="A1659" s="2">
        <v>83342</v>
      </c>
      <c r="B1659" s="2">
        <v>-23436.248039999999</v>
      </c>
      <c r="C1659" s="2">
        <v>26212.259764999999</v>
      </c>
      <c r="D1659" s="2">
        <v>5.17555959E-2</v>
      </c>
      <c r="E1659" s="2">
        <v>-9.7663766999999999E-2</v>
      </c>
      <c r="F1659" s="2">
        <v>2.3170137405000002</v>
      </c>
      <c r="G1659" s="2">
        <v>72541.976561999996</v>
      </c>
      <c r="H1659" s="2">
        <v>1000000</v>
      </c>
      <c r="I1659" s="2">
        <v>8.9372746599999997E-2</v>
      </c>
    </row>
    <row r="1660" spans="1:9" ht="15.75">
      <c r="A1660" s="2">
        <v>83344</v>
      </c>
      <c r="B1660" s="2">
        <v>24187.560546000001</v>
      </c>
      <c r="C1660" s="2">
        <v>21444.298827999999</v>
      </c>
      <c r="D1660" s="2">
        <v>0.15345554049999999</v>
      </c>
      <c r="E1660" s="2">
        <v>-6.1895987999999999E-2</v>
      </c>
      <c r="F1660" s="2">
        <v>2.3315014838999999</v>
      </c>
      <c r="G1660" s="2">
        <v>72637.546875</v>
      </c>
      <c r="H1660" s="2">
        <v>1000000</v>
      </c>
      <c r="I1660" s="2">
        <v>8.9372746599999997E-2</v>
      </c>
    </row>
    <row r="1661" spans="1:9" ht="15.75">
      <c r="A1661" s="2">
        <v>83351</v>
      </c>
      <c r="B1661" s="2">
        <v>4876.7246093000003</v>
      </c>
      <c r="C1661" s="2">
        <v>16571.597656000002</v>
      </c>
      <c r="D1661" s="2">
        <v>0.49942189450000002</v>
      </c>
      <c r="E1661" s="2">
        <v>-0.35426986199999999</v>
      </c>
      <c r="F1661" s="2">
        <v>7.7524271011000003</v>
      </c>
      <c r="G1661" s="2">
        <v>72578.828125</v>
      </c>
      <c r="H1661" s="2">
        <v>1000000</v>
      </c>
      <c r="I1661" s="2">
        <v>8.9372746599999997E-2</v>
      </c>
    </row>
    <row r="1662" spans="1:9" ht="15.75">
      <c r="A1662" s="2">
        <v>83651</v>
      </c>
      <c r="B1662" s="2">
        <v>6.0719270706000001</v>
      </c>
      <c r="C1662" s="2">
        <v>-1529.9022210000001</v>
      </c>
      <c r="D1662" s="2">
        <v>3.4547784328</v>
      </c>
      <c r="E1662" s="2">
        <v>-4.765085697</v>
      </c>
      <c r="F1662" s="2">
        <v>64.57484436</v>
      </c>
      <c r="G1662" s="2">
        <v>72603.1875</v>
      </c>
      <c r="H1662" s="2">
        <v>1000000</v>
      </c>
      <c r="I1662" s="2">
        <v>8.9372746599999997E-2</v>
      </c>
    </row>
    <row r="1663" spans="1:9" ht="15.75">
      <c r="A1663" s="2">
        <v>83653</v>
      </c>
      <c r="B1663" s="2">
        <v>17586.154296000001</v>
      </c>
      <c r="C1663" s="2">
        <v>13846.405273</v>
      </c>
      <c r="D1663" s="2">
        <v>1.4660881756999999</v>
      </c>
      <c r="E1663" s="2">
        <v>-0.88943290699999999</v>
      </c>
      <c r="F1663" s="2">
        <v>17.939313888000001</v>
      </c>
      <c r="G1663" s="2">
        <v>72613.117186999996</v>
      </c>
      <c r="H1663" s="2">
        <v>1000000</v>
      </c>
      <c r="I1663" s="2">
        <v>8.9372746599999997E-2</v>
      </c>
    </row>
    <row r="1664" spans="1:9" ht="15.75">
      <c r="A1664" s="2">
        <v>83655</v>
      </c>
      <c r="B1664" s="2">
        <v>31249.556639999999</v>
      </c>
      <c r="C1664" s="2">
        <v>-25850.220700000002</v>
      </c>
      <c r="D1664" s="2">
        <v>0.61758846040000004</v>
      </c>
      <c r="E1664" s="2">
        <v>-0.57012426800000005</v>
      </c>
      <c r="F1664" s="2">
        <v>5.1466813086999998</v>
      </c>
      <c r="G1664" s="2">
        <v>72767.335936999996</v>
      </c>
      <c r="H1664" s="2">
        <v>1000000</v>
      </c>
      <c r="I1664" s="2">
        <v>8.9372746599999997E-2</v>
      </c>
    </row>
    <row r="1665" spans="1:9" ht="15.75">
      <c r="A1665" s="2">
        <v>83657</v>
      </c>
      <c r="B1665" s="2">
        <v>-65579.835930000001</v>
      </c>
      <c r="C1665" s="2">
        <v>-74390.5625</v>
      </c>
      <c r="D1665" s="2">
        <v>-0.12068355</v>
      </c>
      <c r="E1665" s="2">
        <v>-0.57079565499999996</v>
      </c>
      <c r="F1665" s="2">
        <v>2.3925747871</v>
      </c>
      <c r="G1665" s="2">
        <v>72958.9375</v>
      </c>
      <c r="H1665" s="2">
        <v>1000000</v>
      </c>
      <c r="I1665" s="2">
        <v>8.9372746599999997E-2</v>
      </c>
    </row>
    <row r="1666" spans="1:9" ht="15.75">
      <c r="A1666" s="2">
        <v>83659</v>
      </c>
      <c r="B1666" s="2">
        <v>-12266.295889999999</v>
      </c>
      <c r="C1666" s="2">
        <v>-6899.8090819999998</v>
      </c>
      <c r="D1666" s="2">
        <v>0.40519729249999997</v>
      </c>
      <c r="E1666" s="2">
        <v>-1.1821866029999999</v>
      </c>
      <c r="F1666" s="2">
        <v>14.938673973</v>
      </c>
      <c r="G1666" s="2">
        <v>72599.59375</v>
      </c>
      <c r="H1666" s="2">
        <v>1000000</v>
      </c>
      <c r="I1666" s="2">
        <v>8.9372746599999997E-2</v>
      </c>
    </row>
    <row r="1667" spans="1:9" ht="15.75">
      <c r="A1667" s="2">
        <v>83668</v>
      </c>
      <c r="B1667" s="2">
        <v>56437.851562000003</v>
      </c>
      <c r="C1667" s="2">
        <v>16613.869139999999</v>
      </c>
      <c r="D1667" s="2">
        <v>0.4388191401</v>
      </c>
      <c r="E1667" s="2">
        <v>-5.3842886999999999E-2</v>
      </c>
      <c r="F1667" s="2">
        <v>2.1476056575000002</v>
      </c>
      <c r="G1667" s="2">
        <v>72835.421875</v>
      </c>
      <c r="H1667" s="2">
        <v>1000000</v>
      </c>
      <c r="I1667" s="2">
        <v>8.9372746599999997E-2</v>
      </c>
    </row>
    <row r="1668" spans="1:9" ht="15.75">
      <c r="A1668" s="2">
        <v>83670</v>
      </c>
      <c r="B1668" s="2">
        <v>-7428.7846669999999</v>
      </c>
      <c r="C1668" s="2">
        <v>-11254.257809999999</v>
      </c>
      <c r="D1668" s="2">
        <v>0.36354699730000001</v>
      </c>
      <c r="E1668" s="2">
        <v>-0.97969722699999995</v>
      </c>
      <c r="F1668" s="2">
        <v>9.380329132</v>
      </c>
      <c r="G1668" s="2">
        <v>72621.296875</v>
      </c>
      <c r="H1668" s="2">
        <v>1000000</v>
      </c>
      <c r="I1668" s="2">
        <v>8.9372746599999997E-2</v>
      </c>
    </row>
    <row r="1669" spans="1:9" ht="15.75">
      <c r="A1669" s="2">
        <v>83672</v>
      </c>
      <c r="B1669" s="2">
        <v>-5433.4619140000004</v>
      </c>
      <c r="C1669" s="2">
        <v>2538.0283202999999</v>
      </c>
      <c r="D1669" s="2">
        <v>1.6044950485</v>
      </c>
      <c r="E1669" s="2">
        <v>-2.4312851420000001</v>
      </c>
      <c r="F1669" s="2">
        <v>37.193344115999999</v>
      </c>
      <c r="G1669" s="2">
        <v>72584.71875</v>
      </c>
      <c r="H1669" s="2">
        <v>1000000</v>
      </c>
      <c r="I1669" s="2">
        <v>8.9372746599999997E-2</v>
      </c>
    </row>
    <row r="1670" spans="1:9" ht="15.75">
      <c r="A1670" s="2">
        <v>83674</v>
      </c>
      <c r="B1670" s="2">
        <v>7688.5834960000002</v>
      </c>
      <c r="C1670" s="2">
        <v>-4126.8759760000003</v>
      </c>
      <c r="D1670" s="2">
        <v>2.9319820403999999</v>
      </c>
      <c r="E1670" s="2">
        <v>-3.429565668</v>
      </c>
      <c r="F1670" s="2">
        <v>43.681919096999998</v>
      </c>
      <c r="G1670" s="2">
        <v>72625.21875</v>
      </c>
      <c r="H1670" s="2">
        <v>1000000</v>
      </c>
      <c r="I1670" s="2">
        <v>8.9372746599999997E-2</v>
      </c>
    </row>
    <row r="1671" spans="1:9" ht="15.75">
      <c r="A1671" s="2">
        <v>83676</v>
      </c>
      <c r="B1671" s="2">
        <v>26086.109375</v>
      </c>
      <c r="C1671" s="2">
        <v>-5539.700683</v>
      </c>
      <c r="D1671" s="2">
        <v>0.79713302850000001</v>
      </c>
      <c r="E1671" s="2">
        <v>-0.704570472</v>
      </c>
      <c r="F1671" s="2">
        <v>8.3448133468000005</v>
      </c>
      <c r="G1671" s="2">
        <v>72680.171875</v>
      </c>
      <c r="H1671" s="2">
        <v>1000000</v>
      </c>
      <c r="I1671" s="2">
        <v>8.9372746599999997E-2</v>
      </c>
    </row>
    <row r="1672" spans="1:9" ht="15.75">
      <c r="A1672" s="2">
        <v>83678</v>
      </c>
      <c r="B1672" s="2">
        <v>-872.27294919999997</v>
      </c>
      <c r="C1672" s="2">
        <v>4922.0932616999999</v>
      </c>
      <c r="D1672" s="2">
        <v>0.78763419379999999</v>
      </c>
      <c r="E1672" s="2">
        <v>-0.89857405400000001</v>
      </c>
      <c r="F1672" s="2">
        <v>13.838128089</v>
      </c>
      <c r="G1672" s="2">
        <v>72587.570311999996</v>
      </c>
      <c r="H1672" s="2">
        <v>1000000</v>
      </c>
      <c r="I1672" s="2">
        <v>8.9372746599999997E-2</v>
      </c>
    </row>
    <row r="1673" spans="1:9" ht="15.75">
      <c r="A1673" s="2">
        <v>83680</v>
      </c>
      <c r="B1673" s="2">
        <v>-5553.0063469999996</v>
      </c>
      <c r="C1673" s="2">
        <v>-5354.8691399999998</v>
      </c>
      <c r="D1673" s="2">
        <v>0.41859525440000001</v>
      </c>
      <c r="E1673" s="2">
        <v>-0.62865233399999998</v>
      </c>
      <c r="F1673" s="2">
        <v>8.1561908720999998</v>
      </c>
      <c r="G1673" s="2">
        <v>72605.203125</v>
      </c>
      <c r="H1673" s="2">
        <v>1000000</v>
      </c>
      <c r="I1673" s="2">
        <v>8.9372746599999997E-2</v>
      </c>
    </row>
    <row r="1674" spans="1:9" ht="15.75">
      <c r="A1674" s="2">
        <v>83682</v>
      </c>
      <c r="B1674" s="2">
        <v>8193.2050780999998</v>
      </c>
      <c r="C1674" s="2">
        <v>-4276.4809569999998</v>
      </c>
      <c r="D1674" s="2">
        <v>0.61306697129999999</v>
      </c>
      <c r="E1674" s="2">
        <v>-0.72942292600000003</v>
      </c>
      <c r="F1674" s="2">
        <v>9.3073234558000006</v>
      </c>
      <c r="G1674" s="2">
        <v>72628.109375</v>
      </c>
      <c r="H1674" s="2">
        <v>1000000</v>
      </c>
      <c r="I1674" s="2">
        <v>8.9372746599999997E-2</v>
      </c>
    </row>
    <row r="1675" spans="1:9" ht="15.75">
      <c r="A1675" s="2">
        <v>83684</v>
      </c>
      <c r="B1675" s="2">
        <v>29065.054687</v>
      </c>
      <c r="C1675" s="2">
        <v>-29477.876950000002</v>
      </c>
      <c r="D1675" s="2">
        <v>0.1614162921</v>
      </c>
      <c r="E1675" s="2">
        <v>-0.162027537</v>
      </c>
      <c r="F1675" s="2">
        <v>1.3533205986000001</v>
      </c>
      <c r="G1675" s="2">
        <v>72805.070311999996</v>
      </c>
      <c r="H1675" s="2">
        <v>1000000</v>
      </c>
      <c r="I1675" s="2">
        <v>8.9372746599999997E-2</v>
      </c>
    </row>
    <row r="1676" spans="1:9" ht="15.75">
      <c r="A1676" s="2">
        <v>83686</v>
      </c>
      <c r="B1676" s="2">
        <v>-34923.765619999998</v>
      </c>
      <c r="C1676" s="2">
        <v>79468.328125</v>
      </c>
      <c r="D1676" s="2">
        <v>-1.9647096999999999E-2</v>
      </c>
      <c r="E1676" s="2">
        <v>7.2200022599999997E-2</v>
      </c>
      <c r="F1676" s="2">
        <v>0.78094649309999997</v>
      </c>
      <c r="G1676" s="2">
        <v>72660.640625</v>
      </c>
      <c r="H1676" s="2">
        <v>1000000</v>
      </c>
      <c r="I1676" s="2">
        <v>8.9372746599999997E-2</v>
      </c>
    </row>
    <row r="1677" spans="1:9" ht="15.75">
      <c r="A1677" s="2">
        <v>83698</v>
      </c>
      <c r="B1677" s="2">
        <v>17518.539062</v>
      </c>
      <c r="C1677" s="2">
        <v>16513.068359000001</v>
      </c>
      <c r="D1677" s="2">
        <v>7.5913794300000004E-2</v>
      </c>
      <c r="E1677" s="2">
        <v>9.4048324000000003E-3</v>
      </c>
      <c r="F1677" s="2">
        <v>0.38429194680000001</v>
      </c>
      <c r="G1677" s="2">
        <v>72835.609375</v>
      </c>
      <c r="H1677" s="2">
        <v>1000000</v>
      </c>
      <c r="I1677" s="2">
        <v>8.9372746599999997E-2</v>
      </c>
    </row>
    <row r="1678" spans="1:9" ht="15.75">
      <c r="A1678" s="2">
        <v>83726</v>
      </c>
      <c r="B1678" s="2">
        <v>-13936.37695</v>
      </c>
      <c r="C1678" s="2">
        <v>37302.207030999998</v>
      </c>
      <c r="D1678" s="3">
        <v>4.3987789999999999E-5</v>
      </c>
      <c r="E1678" s="2">
        <v>1.66045464E-2</v>
      </c>
      <c r="F1678" s="2">
        <v>2.0891551971000002</v>
      </c>
      <c r="G1678" s="2">
        <v>72552.382811999996</v>
      </c>
      <c r="H1678" s="2">
        <v>1000000</v>
      </c>
      <c r="I1678" s="2">
        <v>8.9372746599999997E-2</v>
      </c>
    </row>
    <row r="1679" spans="1:9" ht="15.75">
      <c r="A1679" s="2">
        <v>83733</v>
      </c>
      <c r="B1679" s="2">
        <v>56096.3125</v>
      </c>
      <c r="C1679" s="2">
        <v>-201240.17180000001</v>
      </c>
      <c r="D1679" s="2">
        <v>9.1881595499999996E-2</v>
      </c>
      <c r="E1679" s="2">
        <v>-0.27386063300000002</v>
      </c>
      <c r="F1679" s="2">
        <v>0.62238407129999995</v>
      </c>
      <c r="G1679" s="2">
        <v>74596.703125</v>
      </c>
      <c r="H1679" s="2">
        <v>1000000</v>
      </c>
      <c r="I1679" s="2">
        <v>8.9372746599999997E-2</v>
      </c>
    </row>
    <row r="1680" spans="1:9" ht="15.75">
      <c r="A1680" s="2">
        <v>84637</v>
      </c>
      <c r="B1680" s="2">
        <v>-1798.6166989999999</v>
      </c>
      <c r="C1680" s="2">
        <v>-3111.5917960000002</v>
      </c>
      <c r="D1680" s="2">
        <v>2.4555270670999998</v>
      </c>
      <c r="E1680" s="2">
        <v>-3.5032284250000001</v>
      </c>
      <c r="F1680" s="2">
        <v>47.123443602999998</v>
      </c>
      <c r="G1680" s="2">
        <v>72603.90625</v>
      </c>
      <c r="H1680" s="2">
        <v>1000000</v>
      </c>
      <c r="I1680" s="2">
        <v>8.9372746599999997E-2</v>
      </c>
    </row>
    <row r="1681" spans="1:9" ht="15.75">
      <c r="A1681" s="2">
        <v>84655</v>
      </c>
      <c r="B1681" s="2">
        <v>-115535.71090000001</v>
      </c>
      <c r="C1681" s="2">
        <v>26015.291014999999</v>
      </c>
      <c r="D1681" s="2">
        <v>-0.13612508700000001</v>
      </c>
      <c r="E1681" s="2">
        <v>-4.6809709999999997E-2</v>
      </c>
      <c r="F1681" s="2">
        <v>1.0351144075000001</v>
      </c>
      <c r="G1681" s="2">
        <v>72769.9375</v>
      </c>
      <c r="H1681" s="2">
        <v>1000000</v>
      </c>
      <c r="I1681" s="2">
        <v>8.9372746599999997E-2</v>
      </c>
    </row>
    <row r="1682" spans="1:9" ht="15.75">
      <c r="A1682" s="2">
        <v>84660</v>
      </c>
      <c r="B1682" s="2">
        <v>33047.515625</v>
      </c>
      <c r="C1682" s="2">
        <v>-79027.085930000001</v>
      </c>
      <c r="D1682" s="2">
        <v>3.39857675E-2</v>
      </c>
      <c r="E1682" s="2">
        <v>1.3302990000000001E-4</v>
      </c>
      <c r="F1682" s="2">
        <v>0.16752891240000001</v>
      </c>
      <c r="G1682" s="2">
        <v>73464.65625</v>
      </c>
      <c r="H1682" s="2">
        <v>1000000</v>
      </c>
      <c r="I1682" s="2">
        <v>8.9372746599999997E-2</v>
      </c>
    </row>
    <row r="1683" spans="1:9" ht="15.75">
      <c r="A1683" s="2">
        <v>84662</v>
      </c>
      <c r="B1683" s="2">
        <v>-26407.099600000001</v>
      </c>
      <c r="C1683" s="2">
        <v>-734.27233879999994</v>
      </c>
      <c r="D1683" s="2">
        <v>5.7221807499999999E-2</v>
      </c>
      <c r="E1683" s="2">
        <v>-0.36867839000000002</v>
      </c>
      <c r="F1683" s="2">
        <v>4.8229908943000002</v>
      </c>
      <c r="G1683" s="2">
        <v>72573.507811999996</v>
      </c>
      <c r="H1683" s="2">
        <v>1000000</v>
      </c>
      <c r="I1683" s="2">
        <v>8.9372746599999997E-2</v>
      </c>
    </row>
    <row r="1684" spans="1:9" ht="15.75">
      <c r="A1684" s="2">
        <v>84664</v>
      </c>
      <c r="B1684" s="2">
        <v>1538.2508544</v>
      </c>
      <c r="C1684" s="2">
        <v>9043.1669920999993</v>
      </c>
      <c r="D1684" s="2">
        <v>0.21121379730000001</v>
      </c>
      <c r="E1684" s="2">
        <v>-0.13198348800000001</v>
      </c>
      <c r="F1684" s="2">
        <v>2.7515220642</v>
      </c>
      <c r="G1684" s="2">
        <v>72596.15625</v>
      </c>
      <c r="H1684" s="2">
        <v>1000000</v>
      </c>
      <c r="I1684" s="2">
        <v>8.9372746599999997E-2</v>
      </c>
    </row>
    <row r="1685" spans="1:9" ht="15.75">
      <c r="A1685" s="2">
        <v>84668</v>
      </c>
      <c r="B1685" s="2">
        <v>-4698.1987300000001</v>
      </c>
      <c r="C1685" s="2">
        <v>533.88507079999999</v>
      </c>
      <c r="D1685" s="2">
        <v>0.73986864090000004</v>
      </c>
      <c r="E1685" s="2">
        <v>-1.1492094989999999</v>
      </c>
      <c r="F1685" s="2">
        <v>15.816527366000001</v>
      </c>
      <c r="G1685" s="2">
        <v>72590.78125</v>
      </c>
      <c r="H1685" s="2">
        <v>1000000</v>
      </c>
      <c r="I1685" s="2">
        <v>8.9372746599999997E-2</v>
      </c>
    </row>
    <row r="1686" spans="1:9" ht="15.75">
      <c r="A1686" s="2">
        <v>84670</v>
      </c>
      <c r="B1686" s="2">
        <v>34191.847655999998</v>
      </c>
      <c r="C1686" s="2">
        <v>-6298.1796869999998</v>
      </c>
      <c r="D1686" s="2">
        <v>8.3425372799999994E-2</v>
      </c>
      <c r="E1686" s="2">
        <v>-5.9953804999999999E-2</v>
      </c>
      <c r="F1686" s="2">
        <v>0.58095562450000005</v>
      </c>
      <c r="G1686" s="2">
        <v>72806.179686999996</v>
      </c>
      <c r="H1686" s="2">
        <v>1000000</v>
      </c>
      <c r="I1686" s="2">
        <v>8.9372746599999997E-2</v>
      </c>
    </row>
    <row r="1687" spans="1:9" ht="15.75">
      <c r="A1687" s="2">
        <v>84673</v>
      </c>
      <c r="B1687" s="2">
        <v>32998.222655999998</v>
      </c>
      <c r="C1687" s="2">
        <v>-7753.4096669999999</v>
      </c>
      <c r="D1687" s="2">
        <v>0.45531046390000002</v>
      </c>
      <c r="E1687" s="2">
        <v>-0.290169328</v>
      </c>
      <c r="F1687" s="2">
        <v>3.6234326362</v>
      </c>
      <c r="G1687" s="2">
        <v>72720.164061999996</v>
      </c>
      <c r="H1687" s="2">
        <v>1000000</v>
      </c>
      <c r="I1687" s="2">
        <v>8.9372746599999997E-2</v>
      </c>
    </row>
    <row r="1688" spans="1:9" ht="15.75">
      <c r="A1688" s="2">
        <v>84683</v>
      </c>
      <c r="B1688" s="2">
        <v>34901.347655999998</v>
      </c>
      <c r="C1688" s="2">
        <v>-61541.046869999998</v>
      </c>
      <c r="D1688" s="2">
        <v>0.1347105056</v>
      </c>
      <c r="E1688" s="2">
        <v>-0.16591149499999999</v>
      </c>
      <c r="F1688" s="2">
        <v>0.66841578479999997</v>
      </c>
      <c r="G1688" s="2">
        <v>73066.0625</v>
      </c>
      <c r="H1688" s="2">
        <v>1000000</v>
      </c>
      <c r="I1688" s="2">
        <v>8.9372746599999997E-2</v>
      </c>
    </row>
    <row r="1689" spans="1:9" ht="15.75">
      <c r="A1689" s="2">
        <v>84692</v>
      </c>
      <c r="B1689" s="2">
        <v>-46119.820310000003</v>
      </c>
      <c r="C1689" s="2">
        <v>-25263.38867</v>
      </c>
      <c r="D1689" s="2">
        <v>-0.124508485</v>
      </c>
      <c r="E1689" s="2">
        <v>-0.22214367900000001</v>
      </c>
      <c r="F1689" s="2">
        <v>1.8561030625999999</v>
      </c>
      <c r="G1689" s="2">
        <v>72703.453125</v>
      </c>
      <c r="H1689" s="2">
        <v>1000000</v>
      </c>
      <c r="I1689" s="2">
        <v>8.9372746599999997E-2</v>
      </c>
    </row>
    <row r="1690" spans="1:9" ht="15.75">
      <c r="A1690" s="2">
        <v>84694</v>
      </c>
      <c r="B1690" s="2">
        <v>-7586.9804679999997</v>
      </c>
      <c r="C1690" s="2">
        <v>84573.976561999996</v>
      </c>
      <c r="D1690" s="2">
        <v>4.01373244E-2</v>
      </c>
      <c r="E1690" s="2">
        <v>0.26713320610000002</v>
      </c>
      <c r="F1690" s="2">
        <v>1.7918936014</v>
      </c>
      <c r="G1690" s="2">
        <v>72696.40625</v>
      </c>
      <c r="H1690" s="2">
        <v>1000000</v>
      </c>
      <c r="I1690" s="2">
        <v>8.9372746599999997E-2</v>
      </c>
    </row>
    <row r="1691" spans="1:9" ht="15.75">
      <c r="A1691" s="2">
        <v>84696</v>
      </c>
      <c r="B1691" s="2">
        <v>-15963.63769</v>
      </c>
      <c r="C1691" s="2">
        <v>-28614.283200000002</v>
      </c>
      <c r="D1691" s="2">
        <v>0.2141350954</v>
      </c>
      <c r="E1691" s="2">
        <v>-0.92794322900000004</v>
      </c>
      <c r="F1691" s="2">
        <v>7.3721790313</v>
      </c>
      <c r="G1691" s="2">
        <v>72668.867186999996</v>
      </c>
      <c r="H1691" s="2">
        <v>1000000</v>
      </c>
      <c r="I1691" s="2">
        <v>8.9372746599999997E-2</v>
      </c>
    </row>
    <row r="1692" spans="1:9" ht="15.75">
      <c r="A1692" s="2">
        <v>84739</v>
      </c>
      <c r="B1692" s="2">
        <v>-42728.609369999998</v>
      </c>
      <c r="C1692" s="2">
        <v>-80605.375</v>
      </c>
      <c r="D1692" s="2">
        <v>-6.8329922000000001E-2</v>
      </c>
      <c r="E1692" s="2">
        <v>-0.21420819999999999</v>
      </c>
      <c r="F1692" s="2">
        <v>0.49027907840000001</v>
      </c>
      <c r="G1692" s="2">
        <v>73298.0625</v>
      </c>
      <c r="H1692" s="2">
        <v>1000000</v>
      </c>
      <c r="I1692" s="2">
        <v>8.9372746599999997E-2</v>
      </c>
    </row>
    <row r="1693" spans="1:9" ht="15.75">
      <c r="A1693" s="2">
        <v>84750</v>
      </c>
      <c r="B1693" s="2">
        <v>4978.5302733999997</v>
      </c>
      <c r="C1693" s="2">
        <v>57884.09375</v>
      </c>
      <c r="D1693" s="2">
        <v>8.7971322199999993E-2</v>
      </c>
      <c r="E1693" s="2">
        <v>0.19826702769999999</v>
      </c>
      <c r="F1693" s="2">
        <v>1.1323508024</v>
      </c>
      <c r="G1693" s="2">
        <v>72717.664061999996</v>
      </c>
      <c r="H1693" s="2">
        <v>1000000</v>
      </c>
      <c r="I1693" s="2">
        <v>8.9372746599999997E-2</v>
      </c>
    </row>
    <row r="1694" spans="1:9" ht="15.75">
      <c r="A1694" s="2">
        <v>84752</v>
      </c>
      <c r="B1694" s="2">
        <v>17071.673827999999</v>
      </c>
      <c r="C1694" s="2">
        <v>-5942.966308</v>
      </c>
      <c r="D1694" s="2">
        <v>0.36601456989999998</v>
      </c>
      <c r="E1694" s="2">
        <v>-0.25981783800000002</v>
      </c>
      <c r="F1694" s="2">
        <v>2.6673491001</v>
      </c>
      <c r="G1694" s="2">
        <v>72674.65625</v>
      </c>
      <c r="H1694" s="2">
        <v>1000000</v>
      </c>
      <c r="I1694" s="2">
        <v>8.9372746599999997E-2</v>
      </c>
    </row>
    <row r="1695" spans="1:9" ht="15.75">
      <c r="A1695" s="2">
        <v>84754</v>
      </c>
      <c r="B1695" s="2">
        <v>11446.763671000001</v>
      </c>
      <c r="C1695" s="2">
        <v>7342.5009765000004</v>
      </c>
      <c r="D1695" s="2">
        <v>0.57198423139999999</v>
      </c>
      <c r="E1695" s="2">
        <v>-0.22366741200000001</v>
      </c>
      <c r="F1695" s="2">
        <v>5.5280051230999998</v>
      </c>
      <c r="G1695" s="2">
        <v>72619.695311999996</v>
      </c>
      <c r="H1695" s="2">
        <v>1000000</v>
      </c>
      <c r="I1695" s="2">
        <v>8.9372746599999997E-2</v>
      </c>
    </row>
    <row r="1696" spans="1:9" ht="15.75">
      <c r="A1696" s="2">
        <v>84806</v>
      </c>
      <c r="B1696" s="2">
        <v>-1539.0339349999999</v>
      </c>
      <c r="C1696" s="2">
        <v>-31851.654289999999</v>
      </c>
      <c r="D1696" s="2">
        <v>0.1135654971</v>
      </c>
      <c r="E1696" s="2">
        <v>-0.36227554000000001</v>
      </c>
      <c r="F1696" s="2">
        <v>1.9396861791</v>
      </c>
      <c r="G1696" s="2">
        <v>72744.023436999996</v>
      </c>
      <c r="H1696" s="2">
        <v>1000000</v>
      </c>
      <c r="I1696" s="2">
        <v>8.9372746599999997E-2</v>
      </c>
    </row>
    <row r="1697" spans="1:9" ht="15.75">
      <c r="A1697" s="2">
        <v>84841</v>
      </c>
      <c r="B1697" s="2">
        <v>-14618.81445</v>
      </c>
      <c r="C1697" s="2">
        <v>-108691.8906</v>
      </c>
      <c r="D1697" s="2">
        <v>1.5673724900000002E-2</v>
      </c>
      <c r="E1697" s="2">
        <v>-0.24547456200000001</v>
      </c>
      <c r="F1697" s="2">
        <v>0.90201008309999997</v>
      </c>
      <c r="G1697" s="2">
        <v>73290.132811999996</v>
      </c>
      <c r="H1697" s="2">
        <v>1000000</v>
      </c>
      <c r="I1697" s="2">
        <v>8.9372746599999997E-2</v>
      </c>
    </row>
    <row r="1698" spans="1:9" ht="15.75">
      <c r="A1698" s="2">
        <v>84843</v>
      </c>
      <c r="B1698" s="2">
        <v>-29526.546869999998</v>
      </c>
      <c r="C1698" s="2">
        <v>-27137.958979999999</v>
      </c>
      <c r="D1698" s="2">
        <v>-2.5036652999999999E-2</v>
      </c>
      <c r="E1698" s="2">
        <v>-6.7299485000000006E-2</v>
      </c>
      <c r="F1698" s="2">
        <v>0.34158441420000002</v>
      </c>
      <c r="G1698" s="2">
        <v>72868.234375</v>
      </c>
      <c r="H1698" s="2">
        <v>1000000</v>
      </c>
      <c r="I1698" s="2">
        <v>8.9372746599999997E-2</v>
      </c>
    </row>
    <row r="1699" spans="1:9" ht="15.75">
      <c r="A1699" s="2">
        <v>84845</v>
      </c>
      <c r="B1699" s="2">
        <v>8219.5205077999999</v>
      </c>
      <c r="C1699" s="2">
        <v>-48411.914060000003</v>
      </c>
      <c r="D1699" s="2">
        <v>0.19927489749999999</v>
      </c>
      <c r="E1699" s="2">
        <v>-0.58881848999999997</v>
      </c>
      <c r="F1699" s="2">
        <v>3.3368818759000001</v>
      </c>
      <c r="G1699" s="2">
        <v>72812.375</v>
      </c>
      <c r="H1699" s="2">
        <v>1000000</v>
      </c>
      <c r="I1699" s="2">
        <v>8.9372746599999997E-2</v>
      </c>
    </row>
    <row r="1700" spans="1:9" ht="15.75">
      <c r="A1700" s="2">
        <v>84847</v>
      </c>
      <c r="B1700" s="2">
        <v>-24662.28515</v>
      </c>
      <c r="C1700" s="2">
        <v>19721.917968000002</v>
      </c>
      <c r="D1700" s="2">
        <v>-6.7090123000000002E-2</v>
      </c>
      <c r="E1700" s="2">
        <v>-5.1884791999999999E-2</v>
      </c>
      <c r="F1700" s="2">
        <v>2.880544424</v>
      </c>
      <c r="G1700" s="2">
        <v>72561.4375</v>
      </c>
      <c r="H1700" s="2">
        <v>1000000</v>
      </c>
      <c r="I1700" s="2">
        <v>8.9372746599999997E-2</v>
      </c>
    </row>
    <row r="1701" spans="1:9" ht="15.75">
      <c r="A1701" s="2">
        <v>84849</v>
      </c>
      <c r="B1701" s="2">
        <v>-4500.950683</v>
      </c>
      <c r="C1701" s="2">
        <v>-12379.53125</v>
      </c>
      <c r="D1701" s="2">
        <v>0.64451444140000003</v>
      </c>
      <c r="E1701" s="2">
        <v>-1.2260563369999999</v>
      </c>
      <c r="F1701" s="2">
        <v>13.580078125</v>
      </c>
      <c r="G1701" s="2">
        <v>72625.085936999996</v>
      </c>
      <c r="H1701" s="2">
        <v>1000000</v>
      </c>
      <c r="I1701" s="2">
        <v>8.9372746599999997E-2</v>
      </c>
    </row>
    <row r="1702" spans="1:9" ht="15.75">
      <c r="A1702" s="2">
        <v>84851</v>
      </c>
      <c r="B1702" s="2">
        <v>3026.4470213999998</v>
      </c>
      <c r="C1702" s="2">
        <v>23656.046875</v>
      </c>
      <c r="D1702" s="2">
        <v>0.75253164760000002</v>
      </c>
      <c r="E1702" s="2">
        <v>-0.53318369300000001</v>
      </c>
      <c r="F1702" s="2">
        <v>13.092397689</v>
      </c>
      <c r="G1702" s="2">
        <v>72562.054686999996</v>
      </c>
      <c r="H1702" s="2">
        <v>1000000</v>
      </c>
      <c r="I1702" s="2">
        <v>8.9372746599999997E-2</v>
      </c>
    </row>
    <row r="1703" spans="1:9" ht="15.75">
      <c r="A1703" s="2">
        <v>84860</v>
      </c>
      <c r="B1703" s="2">
        <v>-143640.5</v>
      </c>
      <c r="C1703" s="2">
        <v>9243.6474608999997</v>
      </c>
      <c r="D1703" s="2">
        <v>-7.8201702999999997E-2</v>
      </c>
      <c r="E1703" s="2">
        <v>-6.045743E-2</v>
      </c>
      <c r="F1703" s="2">
        <v>0.4404601454</v>
      </c>
      <c r="G1703" s="2">
        <v>73118.382811999996</v>
      </c>
      <c r="H1703" s="2">
        <v>1000000</v>
      </c>
      <c r="I1703" s="2">
        <v>8.9372746599999997E-2</v>
      </c>
    </row>
    <row r="1704" spans="1:9" ht="15.75">
      <c r="A1704" s="2">
        <v>84862</v>
      </c>
      <c r="B1704" s="2">
        <v>1147.3190918</v>
      </c>
      <c r="C1704" s="2">
        <v>-10295.39257</v>
      </c>
      <c r="D1704" s="2">
        <v>0.40163230890000001</v>
      </c>
      <c r="E1704" s="2">
        <v>-0.76210349700000002</v>
      </c>
      <c r="F1704" s="2">
        <v>8.1047582626000008</v>
      </c>
      <c r="G1704" s="2">
        <v>72630.617186999996</v>
      </c>
      <c r="H1704" s="2">
        <v>1000000</v>
      </c>
      <c r="I1704" s="2">
        <v>8.9372746599999997E-2</v>
      </c>
    </row>
    <row r="1705" spans="1:9" ht="15.75">
      <c r="A1705" s="2">
        <v>84885</v>
      </c>
      <c r="B1705" s="2">
        <v>22032.632812</v>
      </c>
      <c r="C1705" s="2">
        <v>-1145.926391</v>
      </c>
      <c r="D1705" s="2">
        <v>0.92520219079999999</v>
      </c>
      <c r="E1705" s="2">
        <v>-0.70865940999999999</v>
      </c>
      <c r="F1705" s="2">
        <v>10.326771736</v>
      </c>
      <c r="G1705" s="2">
        <v>72654.046875</v>
      </c>
      <c r="H1705" s="2">
        <v>1000000</v>
      </c>
      <c r="I1705" s="2">
        <v>8.9372746599999997E-2</v>
      </c>
    </row>
    <row r="1706" spans="1:9" ht="15.75">
      <c r="A1706" s="2">
        <v>84887</v>
      </c>
      <c r="B1706" s="2">
        <v>-1776.3720699999999</v>
      </c>
      <c r="C1706" s="2">
        <v>2094.0471191000001</v>
      </c>
      <c r="D1706" s="2">
        <v>0.96622496840000005</v>
      </c>
      <c r="E1706" s="2">
        <v>-1.2798105470000001</v>
      </c>
      <c r="F1706" s="2">
        <v>18.031082153</v>
      </c>
      <c r="G1706" s="2">
        <v>72592.0625</v>
      </c>
      <c r="H1706" s="2">
        <v>1000000</v>
      </c>
      <c r="I1706" s="2">
        <v>8.9372746599999997E-2</v>
      </c>
    </row>
    <row r="1707" spans="1:9" ht="15.75">
      <c r="A1707" s="2">
        <v>84889</v>
      </c>
      <c r="B1707" s="2">
        <v>-78092.734370000006</v>
      </c>
      <c r="C1707" s="2">
        <v>18912.904296000001</v>
      </c>
      <c r="D1707" s="2">
        <v>-8.4746851999999998E-2</v>
      </c>
      <c r="E1707" s="2">
        <v>-4.5642342000000002E-2</v>
      </c>
      <c r="F1707" s="2">
        <v>1.8476047515</v>
      </c>
      <c r="G1707" s="2">
        <v>72594.289061999996</v>
      </c>
      <c r="H1707" s="2">
        <v>1000000</v>
      </c>
      <c r="I1707" s="2">
        <v>8.9372746599999997E-2</v>
      </c>
    </row>
    <row r="1708" spans="1:9" ht="15.75">
      <c r="A1708" s="2">
        <v>84891</v>
      </c>
      <c r="B1708" s="2">
        <v>33428.203125</v>
      </c>
      <c r="C1708" s="2">
        <v>-329.03225700000002</v>
      </c>
      <c r="D1708" s="2">
        <v>0.65648126600000001</v>
      </c>
      <c r="E1708" s="2">
        <v>-0.52918177799999999</v>
      </c>
      <c r="F1708" s="2">
        <v>6.7703809738</v>
      </c>
      <c r="G1708" s="2">
        <v>72687.226561999996</v>
      </c>
      <c r="H1708" s="2">
        <v>1000000</v>
      </c>
      <c r="I1708" s="2">
        <v>8.9372746599999997E-2</v>
      </c>
    </row>
    <row r="1709" spans="1:9" ht="15.75">
      <c r="A1709" s="2">
        <v>84899</v>
      </c>
      <c r="B1709" s="2">
        <v>9258.5693358999997</v>
      </c>
      <c r="C1709" s="2">
        <v>20186.152343000002</v>
      </c>
      <c r="D1709" s="2">
        <v>0.21633113919999999</v>
      </c>
      <c r="E1709" s="2">
        <v>-9.9281720000000004E-2</v>
      </c>
      <c r="F1709" s="2">
        <v>3.4880270957000001</v>
      </c>
      <c r="G1709" s="2">
        <v>72588.078125</v>
      </c>
      <c r="H1709" s="2">
        <v>1000000</v>
      </c>
      <c r="I1709" s="2">
        <v>8.9372746599999997E-2</v>
      </c>
    </row>
    <row r="1710" spans="1:9" ht="15.75">
      <c r="A1710" s="2">
        <v>84901</v>
      </c>
      <c r="B1710" s="2">
        <v>37204.714843000002</v>
      </c>
      <c r="C1710" s="2">
        <v>1859.1385498</v>
      </c>
      <c r="D1710" s="2">
        <v>1.5262427329999999</v>
      </c>
      <c r="E1710" s="2">
        <v>-1.039000868</v>
      </c>
      <c r="F1710" s="2">
        <v>14.598505973</v>
      </c>
      <c r="G1710" s="2">
        <v>72692.609375</v>
      </c>
      <c r="H1710" s="2">
        <v>1000000</v>
      </c>
      <c r="I1710" s="2">
        <v>8.9372746599999997E-2</v>
      </c>
    </row>
    <row r="1711" spans="1:9" ht="15.75">
      <c r="A1711" s="2">
        <v>84903</v>
      </c>
      <c r="B1711" s="2">
        <v>8526.6279295999993</v>
      </c>
      <c r="C1711" s="2">
        <v>-2878.0358879999999</v>
      </c>
      <c r="D1711" s="2">
        <v>1.3678327798000001</v>
      </c>
      <c r="E1711" s="2">
        <v>-1.551791191</v>
      </c>
      <c r="F1711" s="2">
        <v>20.907642364000001</v>
      </c>
      <c r="G1711" s="2">
        <v>72623.679686999996</v>
      </c>
      <c r="H1711" s="2">
        <v>1000000</v>
      </c>
      <c r="I1711" s="2">
        <v>8.9372746599999997E-2</v>
      </c>
    </row>
    <row r="1712" spans="1:9" ht="15.75">
      <c r="A1712" s="2">
        <v>85169</v>
      </c>
      <c r="B1712" s="2">
        <v>-71599.773430000001</v>
      </c>
      <c r="C1712" s="2">
        <v>90348.789061999996</v>
      </c>
      <c r="D1712" s="2">
        <v>5.3304053800000001E-2</v>
      </c>
      <c r="E1712" s="2">
        <v>-0.106529779</v>
      </c>
      <c r="F1712" s="2">
        <v>1.7831611633</v>
      </c>
      <c r="G1712" s="2">
        <v>72408.382811999996</v>
      </c>
      <c r="H1712" s="2">
        <v>1000000</v>
      </c>
      <c r="I1712" s="2">
        <v>8.9372746599999997E-2</v>
      </c>
    </row>
    <row r="1713" spans="1:9" ht="15.75">
      <c r="A1713" s="2">
        <v>85171</v>
      </c>
      <c r="B1713" s="2">
        <v>27570.646484000001</v>
      </c>
      <c r="C1713" s="2">
        <v>-2633.058837</v>
      </c>
      <c r="D1713" s="2">
        <v>0.48810327050000002</v>
      </c>
      <c r="E1713" s="2">
        <v>-0.53323644299999995</v>
      </c>
      <c r="F1713" s="2">
        <v>6.4651975631000003</v>
      </c>
      <c r="G1713" s="2">
        <v>72668.960936999996</v>
      </c>
      <c r="H1713" s="2">
        <v>1000000</v>
      </c>
      <c r="I1713" s="2">
        <v>8.9372746599999997E-2</v>
      </c>
    </row>
    <row r="1714" spans="1:9" ht="15.75">
      <c r="A1714" s="2">
        <v>85192</v>
      </c>
      <c r="B1714" s="2">
        <v>17433.273437</v>
      </c>
      <c r="C1714" s="2">
        <v>78148.953125</v>
      </c>
      <c r="D1714" s="2">
        <v>0.26220673319999999</v>
      </c>
      <c r="E1714" s="2">
        <v>-0.146674364</v>
      </c>
      <c r="F1714" s="2">
        <v>4.0721216200999999</v>
      </c>
      <c r="G1714" s="2">
        <v>72514.1875</v>
      </c>
      <c r="H1714" s="2">
        <v>1000000</v>
      </c>
      <c r="I1714" s="2">
        <v>8.9372746599999997E-2</v>
      </c>
    </row>
    <row r="1715" spans="1:9" ht="15.75">
      <c r="A1715" s="2">
        <v>85194</v>
      </c>
      <c r="B1715" s="2">
        <v>-28122.570309999999</v>
      </c>
      <c r="C1715" s="2">
        <v>-33184.847650000003</v>
      </c>
      <c r="D1715" s="2">
        <v>0.69555246829999995</v>
      </c>
      <c r="E1715" s="2">
        <v>-1.251428961</v>
      </c>
      <c r="F1715" s="2">
        <v>15.404787063000001</v>
      </c>
      <c r="G1715" s="2">
        <v>72643.484375</v>
      </c>
      <c r="H1715" s="2">
        <v>1000000</v>
      </c>
      <c r="I1715" s="2">
        <v>8.9372746599999997E-2</v>
      </c>
    </row>
    <row r="1716" spans="1:9" ht="15.75">
      <c r="A1716" s="2">
        <v>85200</v>
      </c>
      <c r="B1716" s="2">
        <v>1065.2956543</v>
      </c>
      <c r="C1716" s="2">
        <v>-1031.7404779999999</v>
      </c>
      <c r="D1716" s="2">
        <v>1.8116655348999999</v>
      </c>
      <c r="E1716" s="2">
        <v>-2.446046113</v>
      </c>
      <c r="F1716" s="2">
        <v>33.410652159999998</v>
      </c>
      <c r="G1716" s="2">
        <v>72604.1875</v>
      </c>
      <c r="H1716" s="2">
        <v>1000000</v>
      </c>
      <c r="I1716" s="2">
        <v>8.9372746599999997E-2</v>
      </c>
    </row>
    <row r="1717" spans="1:9" ht="15.75">
      <c r="A1717" s="2">
        <v>85202</v>
      </c>
      <c r="B1717" s="2">
        <v>-75518.171870000006</v>
      </c>
      <c r="C1717" s="2">
        <v>206358.15625</v>
      </c>
      <c r="D1717" s="2">
        <v>-4.3266024E-2</v>
      </c>
      <c r="E1717" s="2">
        <v>8.6202353199999998E-2</v>
      </c>
      <c r="F1717" s="2">
        <v>0.63454312079999997</v>
      </c>
      <c r="G1717" s="2">
        <v>72839.09375</v>
      </c>
      <c r="H1717" s="2">
        <v>1000000</v>
      </c>
      <c r="I1717" s="2">
        <v>8.9372746599999997E-2</v>
      </c>
    </row>
    <row r="1718" spans="1:9" ht="15.75">
      <c r="A1718" s="2">
        <v>85204</v>
      </c>
      <c r="B1718" s="2">
        <v>-9574.1064449999994</v>
      </c>
      <c r="C1718" s="2">
        <v>21062.044921000001</v>
      </c>
      <c r="D1718" s="2">
        <v>1.2197809219</v>
      </c>
      <c r="E1718" s="2">
        <v>-1.6239819520000001</v>
      </c>
      <c r="F1718" s="2">
        <v>27.242843626999999</v>
      </c>
      <c r="G1718" s="2">
        <v>72537.171875</v>
      </c>
      <c r="H1718" s="2">
        <v>1000000</v>
      </c>
      <c r="I1718" s="2">
        <v>8.9372746599999997E-2</v>
      </c>
    </row>
    <row r="1719" spans="1:9" ht="15.75">
      <c r="A1719" s="2">
        <v>85206</v>
      </c>
      <c r="B1719" s="2">
        <v>-770.70495600000004</v>
      </c>
      <c r="C1719" s="2">
        <v>-3461.3784169999999</v>
      </c>
      <c r="D1719" s="2">
        <v>2.7620270252000001</v>
      </c>
      <c r="E1719" s="2">
        <v>-3.7374093529999999</v>
      </c>
      <c r="F1719" s="2">
        <v>51.859310149999999</v>
      </c>
      <c r="G1719" s="2">
        <v>72606.523436999996</v>
      </c>
      <c r="H1719" s="2">
        <v>1000000</v>
      </c>
      <c r="I1719" s="2">
        <v>8.9372746599999997E-2</v>
      </c>
    </row>
    <row r="1720" spans="1:9" ht="15.75">
      <c r="A1720" s="2">
        <v>85209</v>
      </c>
      <c r="B1720" s="2">
        <v>-6906.8764639999999</v>
      </c>
      <c r="C1720" s="2">
        <v>-6210.6938469999996</v>
      </c>
      <c r="D1720" s="2">
        <v>0.79217445850000001</v>
      </c>
      <c r="E1720" s="2">
        <v>-1.2456674569999999</v>
      </c>
      <c r="F1720" s="2">
        <v>15.415506362</v>
      </c>
      <c r="G1720" s="2">
        <v>72603.945311999996</v>
      </c>
      <c r="H1720" s="2">
        <v>1000000</v>
      </c>
      <c r="I1720" s="2">
        <v>8.9372746599999997E-2</v>
      </c>
    </row>
    <row r="1721" spans="1:9" ht="15.75">
      <c r="A1721" s="2">
        <v>85211</v>
      </c>
      <c r="B1721" s="2">
        <v>-7601.7934569999998</v>
      </c>
      <c r="C1721" s="2">
        <v>15747.619140000001</v>
      </c>
      <c r="D1721" s="2">
        <v>1.6578140258</v>
      </c>
      <c r="E1721" s="2">
        <v>-2.0377712240000001</v>
      </c>
      <c r="F1721" s="2">
        <v>32.787269592000001</v>
      </c>
      <c r="G1721" s="2">
        <v>72551.289061999996</v>
      </c>
      <c r="H1721" s="2">
        <v>1000000</v>
      </c>
      <c r="I1721" s="2">
        <v>8.9372746599999997E-2</v>
      </c>
    </row>
    <row r="1722" spans="1:9" ht="15.75">
      <c r="A1722" s="2">
        <v>85214</v>
      </c>
      <c r="B1722" s="2">
        <v>47862.082030999998</v>
      </c>
      <c r="C1722" s="2">
        <v>-69527.96875</v>
      </c>
      <c r="D1722" s="2">
        <v>0.55777734509999999</v>
      </c>
      <c r="E1722" s="2">
        <v>-0.83655381200000001</v>
      </c>
      <c r="F1722" s="2">
        <v>8.2455549240000003</v>
      </c>
      <c r="G1722" s="2">
        <v>72911.703125</v>
      </c>
      <c r="H1722" s="2">
        <v>1000000</v>
      </c>
      <c r="I1722" s="2">
        <v>8.9372746599999997E-2</v>
      </c>
    </row>
    <row r="1723" spans="1:9" ht="15.75">
      <c r="A1723" s="2">
        <v>85216</v>
      </c>
      <c r="B1723" s="2">
        <v>-53125.84375</v>
      </c>
      <c r="C1723" s="2">
        <v>-44473.984369999998</v>
      </c>
      <c r="D1723" s="2">
        <v>4.8663273399999998E-2</v>
      </c>
      <c r="E1723" s="2">
        <v>-0.20751845799999999</v>
      </c>
      <c r="F1723" s="2">
        <v>2.9968898296000002</v>
      </c>
      <c r="G1723" s="2">
        <v>72672.414061999996</v>
      </c>
      <c r="H1723" s="2">
        <v>1000000</v>
      </c>
      <c r="I1723" s="2">
        <v>8.9372746599999997E-2</v>
      </c>
    </row>
    <row r="1724" spans="1:9" ht="15.75">
      <c r="A1724" s="2">
        <v>85219</v>
      </c>
      <c r="B1724" s="2">
        <v>-7289.6391599999997</v>
      </c>
      <c r="C1724" s="2">
        <v>-42994.640619999998</v>
      </c>
      <c r="D1724" s="2">
        <v>0.27290424699999999</v>
      </c>
      <c r="E1724" s="2">
        <v>-0.71628069800000005</v>
      </c>
      <c r="F1724" s="2">
        <v>6.0357112883999999</v>
      </c>
      <c r="G1724" s="2">
        <v>72714.570311999996</v>
      </c>
      <c r="H1724" s="2">
        <v>1000000</v>
      </c>
      <c r="I1724" s="2">
        <v>8.9372746599999997E-2</v>
      </c>
    </row>
    <row r="1725" spans="1:9" ht="15.75">
      <c r="A1725" s="2">
        <v>85242</v>
      </c>
      <c r="B1725" s="2">
        <v>28278.041014999999</v>
      </c>
      <c r="C1725" s="2">
        <v>3849.5500487999998</v>
      </c>
      <c r="D1725" s="2">
        <v>1.3966200351</v>
      </c>
      <c r="E1725" s="2">
        <v>-1.1768038270000001</v>
      </c>
      <c r="F1725" s="2">
        <v>19.108753203999999</v>
      </c>
      <c r="G1725" s="2">
        <v>72651.085936999996</v>
      </c>
      <c r="H1725" s="2">
        <v>1000000</v>
      </c>
      <c r="I1725" s="2">
        <v>8.9372746599999997E-2</v>
      </c>
    </row>
    <row r="1726" spans="1:9" ht="15.75">
      <c r="A1726" s="2">
        <v>85244</v>
      </c>
      <c r="B1726" s="2">
        <v>-18225.074209999999</v>
      </c>
      <c r="C1726" s="2">
        <v>-8934.2832030000009</v>
      </c>
      <c r="D1726" s="2">
        <v>0.80996358390000001</v>
      </c>
      <c r="E1726" s="2">
        <v>-1.6436262129999999</v>
      </c>
      <c r="F1726" s="2">
        <v>19.155250549000002</v>
      </c>
      <c r="G1726" s="2">
        <v>72593.773436999996</v>
      </c>
      <c r="H1726" s="2">
        <v>1000000</v>
      </c>
      <c r="I1726" s="2">
        <v>8.9372746599999997E-2</v>
      </c>
    </row>
    <row r="1727" spans="1:9" ht="15.75">
      <c r="A1727" s="2">
        <v>85246</v>
      </c>
      <c r="B1727" s="2">
        <v>-247747.4375</v>
      </c>
      <c r="C1727" s="2">
        <v>-51737.558590000001</v>
      </c>
      <c r="D1727" s="2">
        <v>-0.29364794399999999</v>
      </c>
      <c r="E1727" s="2">
        <v>-0.261476337</v>
      </c>
      <c r="F1727" s="2">
        <v>1.9910304545999999</v>
      </c>
      <c r="G1727" s="2">
        <v>73214.3125</v>
      </c>
      <c r="H1727" s="2">
        <v>1000000</v>
      </c>
      <c r="I1727" s="2">
        <v>8.9372746599999997E-2</v>
      </c>
    </row>
    <row r="1728" spans="1:9" ht="15.75">
      <c r="A1728" s="2">
        <v>85249</v>
      </c>
      <c r="B1728" s="2">
        <v>-200432.67180000001</v>
      </c>
      <c r="C1728" s="2">
        <v>-34649.339840000001</v>
      </c>
      <c r="D1728" s="2">
        <v>-0.120708607</v>
      </c>
      <c r="E1728" s="2">
        <v>-7.5318358000000002E-2</v>
      </c>
      <c r="F1728" s="2">
        <v>0.46926346419999998</v>
      </c>
      <c r="G1728" s="2">
        <v>73528.609375</v>
      </c>
      <c r="H1728" s="2">
        <v>1000000</v>
      </c>
      <c r="I1728" s="2">
        <v>8.9372746599999997E-2</v>
      </c>
    </row>
    <row r="1729" spans="1:9" ht="15.75">
      <c r="A1729" s="2">
        <v>85251</v>
      </c>
      <c r="B1729" s="2">
        <v>27968.494139999999</v>
      </c>
      <c r="C1729" s="2">
        <v>26744.96875</v>
      </c>
      <c r="D1729" s="2">
        <v>0.25679096569999998</v>
      </c>
      <c r="E1729" s="2">
        <v>-7.0406988000000004E-2</v>
      </c>
      <c r="F1729" s="2">
        <v>2.3060369491000001</v>
      </c>
      <c r="G1729" s="2">
        <v>72677.453125</v>
      </c>
      <c r="H1729" s="2">
        <v>1000000</v>
      </c>
      <c r="I1729" s="2">
        <v>8.9372746599999997E-2</v>
      </c>
    </row>
    <row r="1730" spans="1:9" ht="15.75">
      <c r="A1730" s="2">
        <v>85256</v>
      </c>
      <c r="B1730" s="2">
        <v>-21878.259760000001</v>
      </c>
      <c r="C1730" s="2">
        <v>-9417.7568350000001</v>
      </c>
      <c r="D1730" s="2">
        <v>0.24281121789999999</v>
      </c>
      <c r="E1730" s="2">
        <v>-0.43654611700000001</v>
      </c>
      <c r="F1730" s="2">
        <v>6.2490401267999998</v>
      </c>
      <c r="G1730" s="2">
        <v>72594.539061999996</v>
      </c>
      <c r="H1730" s="2">
        <v>1000000</v>
      </c>
      <c r="I1730" s="2">
        <v>8.9372746599999997E-2</v>
      </c>
    </row>
    <row r="1731" spans="1:9" ht="15.75">
      <c r="A1731" s="2">
        <v>85258</v>
      </c>
      <c r="B1731" s="2">
        <v>-4403.9716790000002</v>
      </c>
      <c r="C1731" s="2">
        <v>-62648.050779999998</v>
      </c>
      <c r="D1731" s="2">
        <v>0.14446531230000001</v>
      </c>
      <c r="E1731" s="2">
        <v>-0.29398107499999998</v>
      </c>
      <c r="F1731" s="2">
        <v>2.6285784244000001</v>
      </c>
      <c r="G1731" s="2">
        <v>72810.671875</v>
      </c>
      <c r="H1731" s="2">
        <v>1000000</v>
      </c>
      <c r="I1731" s="2">
        <v>8.9372746599999997E-2</v>
      </c>
    </row>
    <row r="1732" spans="1:9" ht="15.75">
      <c r="A1732" s="2">
        <v>85281</v>
      </c>
      <c r="B1732" s="2">
        <v>25968.451171000001</v>
      </c>
      <c r="C1732" s="2">
        <v>-26168.113280000001</v>
      </c>
      <c r="D1732" s="2">
        <v>1.4114654064000001</v>
      </c>
      <c r="E1732" s="2">
        <v>-1.6964206690000001</v>
      </c>
      <c r="F1732" s="2">
        <v>18.383069991999999</v>
      </c>
      <c r="G1732" s="2">
        <v>72726.484375</v>
      </c>
      <c r="H1732" s="2">
        <v>1000000</v>
      </c>
      <c r="I1732" s="2">
        <v>8.9372746599999997E-2</v>
      </c>
    </row>
    <row r="1733" spans="1:9" ht="15.75">
      <c r="A1733" s="2">
        <v>85283</v>
      </c>
      <c r="B1733" s="2">
        <v>70681.375</v>
      </c>
      <c r="C1733" s="2">
        <v>135284.34375</v>
      </c>
      <c r="D1733" s="2">
        <v>0.48002535099999999</v>
      </c>
      <c r="E1733" s="2">
        <v>0.1534071266</v>
      </c>
      <c r="F1733" s="2">
        <v>4.5504689216000003</v>
      </c>
      <c r="G1733" s="2">
        <v>72656.09375</v>
      </c>
      <c r="H1733" s="2">
        <v>1000000</v>
      </c>
      <c r="I1733" s="2">
        <v>8.9372746599999997E-2</v>
      </c>
    </row>
    <row r="1734" spans="1:9" ht="15.75">
      <c r="A1734" s="2">
        <v>85285</v>
      </c>
      <c r="B1734" s="2">
        <v>-32466.802729999999</v>
      </c>
      <c r="C1734" s="2">
        <v>5969.4057616999999</v>
      </c>
      <c r="D1734" s="2">
        <v>0.75935876359999999</v>
      </c>
      <c r="E1734" s="2">
        <v>-1.5937258000000001</v>
      </c>
      <c r="F1734" s="2">
        <v>22.639190673000002</v>
      </c>
      <c r="G1734" s="2">
        <v>72537.90625</v>
      </c>
      <c r="H1734" s="2">
        <v>1000000</v>
      </c>
      <c r="I1734" s="2">
        <v>8.9372746599999997E-2</v>
      </c>
    </row>
    <row r="1735" spans="1:9" ht="15.75">
      <c r="A1735" s="2">
        <v>85287</v>
      </c>
      <c r="B1735" s="2">
        <v>1054.7613524999999</v>
      </c>
      <c r="C1735" s="2">
        <v>11047.779296000001</v>
      </c>
      <c r="D1735" s="2">
        <v>1.3382663725999999</v>
      </c>
      <c r="E1735" s="2">
        <v>-1.6022459259999999</v>
      </c>
      <c r="F1735" s="2">
        <v>23.777132034000001</v>
      </c>
      <c r="G1735" s="2">
        <v>72577.070311999996</v>
      </c>
      <c r="H1735" s="2">
        <v>1000000</v>
      </c>
      <c r="I1735" s="2">
        <v>8.9372746599999997E-2</v>
      </c>
    </row>
    <row r="1736" spans="1:9" ht="15.75">
      <c r="A1736" s="2">
        <v>85289</v>
      </c>
      <c r="B1736" s="2">
        <v>3444.1889648000001</v>
      </c>
      <c r="C1736" s="2">
        <v>1068.4301757000001</v>
      </c>
      <c r="D1736" s="2">
        <v>5.6737923622000004</v>
      </c>
      <c r="E1736" s="2">
        <v>-7.0738039009999998</v>
      </c>
      <c r="F1736" s="2">
        <v>102.2819519</v>
      </c>
      <c r="G1736" s="2">
        <v>72603.359375</v>
      </c>
      <c r="H1736" s="2">
        <v>1000000</v>
      </c>
      <c r="I1736" s="2">
        <v>8.9372746599999997E-2</v>
      </c>
    </row>
    <row r="1737" spans="1:9" ht="15.75">
      <c r="A1737" s="2">
        <v>85291</v>
      </c>
      <c r="B1737" s="2">
        <v>82166.210936999996</v>
      </c>
      <c r="C1737" s="2">
        <v>-68593.695309999996</v>
      </c>
      <c r="D1737" s="2">
        <v>0.1328529715</v>
      </c>
      <c r="E1737" s="2">
        <v>-0.18066547799999999</v>
      </c>
      <c r="F1737" s="2">
        <v>1.0887600182999999</v>
      </c>
      <c r="G1737" s="2">
        <v>73091.632811999996</v>
      </c>
      <c r="H1737" s="2">
        <v>1000000</v>
      </c>
      <c r="I1737" s="2">
        <v>8.9372746599999997E-2</v>
      </c>
    </row>
    <row r="1738" spans="1:9" ht="15.75">
      <c r="A1738" s="2">
        <v>85294</v>
      </c>
      <c r="B1738" s="2">
        <v>11632.532225999999</v>
      </c>
      <c r="C1738" s="2">
        <v>4498.1206054000004</v>
      </c>
      <c r="D1738" s="2">
        <v>2.6266496181000001</v>
      </c>
      <c r="E1738" s="2">
        <v>-2.8485107420000002</v>
      </c>
      <c r="F1738" s="2">
        <v>42.655506133999999</v>
      </c>
      <c r="G1738" s="2">
        <v>72611.367186999996</v>
      </c>
      <c r="H1738" s="2">
        <v>1000000</v>
      </c>
      <c r="I1738" s="2">
        <v>8.9372746599999997E-2</v>
      </c>
    </row>
    <row r="1739" spans="1:9" ht="15.75">
      <c r="A1739" s="2">
        <v>199483</v>
      </c>
      <c r="B1739" s="2">
        <v>78859.453125</v>
      </c>
      <c r="C1739" s="2">
        <v>-25450.60742</v>
      </c>
      <c r="D1739" s="2">
        <v>3.6766413499999998E-2</v>
      </c>
      <c r="E1739" s="2">
        <v>-1.7122637E-2</v>
      </c>
      <c r="F1739" s="2">
        <v>0.17100469760000001</v>
      </c>
      <c r="G1739" s="2">
        <v>73499.429686999996</v>
      </c>
      <c r="H1739" s="2">
        <v>1000000</v>
      </c>
      <c r="I1739" s="2">
        <v>8.9372746599999997E-2</v>
      </c>
    </row>
    <row r="1740" spans="1:9" ht="15.75">
      <c r="A1740" s="2">
        <v>199494</v>
      </c>
      <c r="B1740" s="2">
        <v>61567.59375</v>
      </c>
      <c r="C1740" s="2">
        <v>29483.472656000002</v>
      </c>
      <c r="D1740" s="2">
        <v>0.12936900549999999</v>
      </c>
      <c r="E1740" s="2">
        <v>6.8686299000000006E-2</v>
      </c>
      <c r="F1740" s="2">
        <v>6.6028274499999998E-2</v>
      </c>
      <c r="G1740" s="2">
        <v>74166.632811999996</v>
      </c>
      <c r="H1740" s="2">
        <v>1000000</v>
      </c>
      <c r="I1740" s="2">
        <v>8.9372746599999997E-2</v>
      </c>
    </row>
    <row r="1741" spans="1:9" ht="15.75">
      <c r="A1741" s="2">
        <v>199510</v>
      </c>
      <c r="B1741" s="2">
        <v>-73685.679680000001</v>
      </c>
      <c r="C1741" s="2">
        <v>9734.6181639999995</v>
      </c>
      <c r="D1741" s="2">
        <v>-0.120252758</v>
      </c>
      <c r="E1741" s="2">
        <v>-5.5106464000000001E-2</v>
      </c>
      <c r="F1741" s="2">
        <v>1.5028191804</v>
      </c>
      <c r="G1741" s="2">
        <v>72665.34375</v>
      </c>
      <c r="H1741" s="2">
        <v>1000000</v>
      </c>
      <c r="I1741" s="2">
        <v>8.9372746599999997E-2</v>
      </c>
    </row>
    <row r="1742" spans="1:9" ht="15.75">
      <c r="A1742" s="2">
        <v>199512</v>
      </c>
      <c r="B1742" s="2">
        <v>22077.277343000002</v>
      </c>
      <c r="C1742" s="2">
        <v>-18199.089840000001</v>
      </c>
      <c r="D1742" s="2">
        <v>0.26676735280000002</v>
      </c>
      <c r="E1742" s="2">
        <v>-0.26043114000000001</v>
      </c>
      <c r="F1742" s="2">
        <v>2.6154172419999999</v>
      </c>
      <c r="G1742" s="2">
        <v>72720.34375</v>
      </c>
      <c r="H1742" s="2">
        <v>1000000</v>
      </c>
      <c r="I1742" s="2">
        <v>8.9372746599999997E-2</v>
      </c>
    </row>
    <row r="1743" spans="1:9" ht="15.75">
      <c r="A1743" s="2">
        <v>199518</v>
      </c>
      <c r="B1743" s="2">
        <v>-728.02661130000001</v>
      </c>
      <c r="C1743" s="2">
        <v>1343.7260742000001</v>
      </c>
      <c r="D1743" s="2">
        <v>0.73945921650000002</v>
      </c>
      <c r="E1743" s="2">
        <v>-0.93076056200000001</v>
      </c>
      <c r="F1743" s="2">
        <v>13.529743194</v>
      </c>
      <c r="G1743" s="2">
        <v>72595.570311999996</v>
      </c>
      <c r="H1743" s="2">
        <v>1000000</v>
      </c>
      <c r="I1743" s="2">
        <v>8.9372746599999997E-2</v>
      </c>
    </row>
    <row r="1744" spans="1:9" ht="15.75">
      <c r="A1744" s="2">
        <v>199520</v>
      </c>
      <c r="B1744" s="2">
        <v>25956.392577999999</v>
      </c>
      <c r="C1744" s="2">
        <v>5824.2236327999999</v>
      </c>
      <c r="D1744" s="2">
        <v>7.3639690800000004E-2</v>
      </c>
      <c r="E1744" s="2">
        <v>-1.5237708000000001E-2</v>
      </c>
      <c r="F1744" s="2">
        <v>0.61578184359999999</v>
      </c>
      <c r="G1744" s="2">
        <v>72744.210936999996</v>
      </c>
      <c r="H1744" s="2">
        <v>1000000</v>
      </c>
      <c r="I1744" s="2">
        <v>8.9372746599999997E-2</v>
      </c>
    </row>
    <row r="1745" spans="1:9" ht="15.75">
      <c r="A1745" s="2">
        <v>199525</v>
      </c>
      <c r="B1745" s="2">
        <v>-9622.4873040000002</v>
      </c>
      <c r="C1745" s="2">
        <v>-18239.98632</v>
      </c>
      <c r="D1745" s="2">
        <v>3.67396958E-2</v>
      </c>
      <c r="E1745" s="2">
        <v>-3.3987291000000003E-2</v>
      </c>
      <c r="F1745" s="2">
        <v>0.72323364010000002</v>
      </c>
      <c r="G1745" s="2">
        <v>72720.375</v>
      </c>
      <c r="H1745" s="2">
        <v>1000000</v>
      </c>
      <c r="I1745" s="2">
        <v>8.9372746599999997E-2</v>
      </c>
    </row>
    <row r="1746" spans="1:9" ht="15.75">
      <c r="A1746" s="2">
        <v>199532</v>
      </c>
      <c r="B1746" s="2">
        <v>9318.6308592999994</v>
      </c>
      <c r="C1746" s="2">
        <v>-8256.9472650000007</v>
      </c>
      <c r="D1746" s="2">
        <v>0.8010068535</v>
      </c>
      <c r="E1746" s="2">
        <v>-0.96667140699999998</v>
      </c>
      <c r="F1746" s="2">
        <v>11.110128402000001</v>
      </c>
      <c r="G1746" s="2">
        <v>72640.851561999996</v>
      </c>
      <c r="H1746" s="2">
        <v>1000000</v>
      </c>
      <c r="I1746" s="2">
        <v>8.9372746599999997E-2</v>
      </c>
    </row>
    <row r="1747" spans="1:9" ht="15.75">
      <c r="A1747" s="2">
        <v>199534</v>
      </c>
      <c r="B1747" s="2">
        <v>-1787.828002</v>
      </c>
      <c r="C1747" s="2">
        <v>8256.671875</v>
      </c>
      <c r="D1747" s="2">
        <v>0.77365100379999996</v>
      </c>
      <c r="E1747" s="2">
        <v>-0.88736718800000003</v>
      </c>
      <c r="F1747" s="2">
        <v>15.415415763</v>
      </c>
      <c r="G1747" s="2">
        <v>72579.078125</v>
      </c>
      <c r="H1747" s="2">
        <v>1000000</v>
      </c>
      <c r="I1747" s="2">
        <v>8.9372746599999997E-2</v>
      </c>
    </row>
    <row r="1748" spans="1:9" ht="15.75">
      <c r="A1748" s="2">
        <v>199537</v>
      </c>
      <c r="B1748" s="2">
        <v>-3505.036865</v>
      </c>
      <c r="C1748" s="2">
        <v>-50497.605459999999</v>
      </c>
      <c r="D1748" s="2">
        <v>4.4568628000000001E-3</v>
      </c>
      <c r="E1748" s="2">
        <v>-7.1267522E-2</v>
      </c>
      <c r="F1748" s="2">
        <v>0.49452647560000002</v>
      </c>
      <c r="G1748" s="2">
        <v>72936.242186999996</v>
      </c>
      <c r="H1748" s="2">
        <v>1000000</v>
      </c>
      <c r="I1748" s="2">
        <v>8.9372746599999997E-2</v>
      </c>
    </row>
    <row r="1749" spans="1:9" ht="15.75">
      <c r="A1749" s="2">
        <v>199547</v>
      </c>
      <c r="B1749" s="2">
        <v>-2713.0639639999999</v>
      </c>
      <c r="C1749" s="2">
        <v>-29389.908200000002</v>
      </c>
      <c r="D1749" s="2">
        <v>3.1634259999999999E-4</v>
      </c>
      <c r="E1749" s="2">
        <v>-5.2190382E-2</v>
      </c>
      <c r="F1749" s="2">
        <v>0.3060376346</v>
      </c>
      <c r="G1749" s="2">
        <v>72900.101561999996</v>
      </c>
      <c r="H1749" s="2">
        <v>1000000</v>
      </c>
      <c r="I1749" s="2">
        <v>8.9372746599999997E-2</v>
      </c>
    </row>
    <row r="1750" spans="1:9" ht="15.75">
      <c r="A1750" s="2">
        <v>199578</v>
      </c>
      <c r="B1750" s="2">
        <v>-158962.1875</v>
      </c>
      <c r="C1750" s="2">
        <v>115261.125</v>
      </c>
      <c r="D1750" s="2">
        <v>-0.16250520900000001</v>
      </c>
      <c r="E1750" s="2">
        <v>6.6400661999999999E-2</v>
      </c>
      <c r="F1750" s="2">
        <v>0.47941750280000001</v>
      </c>
      <c r="G1750" s="2">
        <v>73644.117186999996</v>
      </c>
      <c r="H1750" s="2">
        <v>1000000</v>
      </c>
      <c r="I1750" s="2">
        <v>8.9372746599999997E-2</v>
      </c>
    </row>
    <row r="1751" spans="1:9" ht="15.75">
      <c r="A1751" s="2">
        <v>199645</v>
      </c>
      <c r="B1751" s="2">
        <v>-50263.25</v>
      </c>
      <c r="C1751" s="2">
        <v>-28202.974600000001</v>
      </c>
      <c r="D1751" s="2">
        <v>-0.109563775</v>
      </c>
      <c r="E1751" s="2">
        <v>-0.301279038</v>
      </c>
      <c r="F1751" s="2">
        <v>2.3141026496000001</v>
      </c>
      <c r="G1751" s="2">
        <v>72700.734375</v>
      </c>
      <c r="H1751" s="2">
        <v>1000000</v>
      </c>
      <c r="I1751" s="2">
        <v>8.9372746599999997E-2</v>
      </c>
    </row>
    <row r="1752" spans="1:9" ht="15.75">
      <c r="A1752" s="2">
        <v>199647</v>
      </c>
      <c r="B1752" s="2">
        <v>40653.714843000002</v>
      </c>
      <c r="C1752" s="2">
        <v>53715.191405999998</v>
      </c>
      <c r="D1752" s="2">
        <v>4.1306577599999998E-2</v>
      </c>
      <c r="E1752" s="2">
        <v>4.1195947599999998E-2</v>
      </c>
      <c r="F1752" s="2">
        <v>0.5585654377</v>
      </c>
      <c r="G1752" s="2">
        <v>72814.960936999996</v>
      </c>
      <c r="H1752" s="2">
        <v>1000000</v>
      </c>
      <c r="I1752" s="2">
        <v>8.9372746599999997E-2</v>
      </c>
    </row>
    <row r="1753" spans="1:9" ht="15.75">
      <c r="A1753" s="2">
        <v>199658</v>
      </c>
      <c r="B1753" s="2">
        <v>-37102.386709999999</v>
      </c>
      <c r="C1753" s="2">
        <v>-25154.560539999999</v>
      </c>
      <c r="D1753" s="2">
        <v>-2.5554929999999998E-3</v>
      </c>
      <c r="E1753" s="2">
        <v>3.0426174399999999E-2</v>
      </c>
      <c r="F1753" s="2">
        <v>0.32603576769999998</v>
      </c>
      <c r="G1753" s="2">
        <v>72925.296875</v>
      </c>
      <c r="H1753" s="2">
        <v>1000000</v>
      </c>
      <c r="I1753" s="2">
        <v>8.9372746599999997E-2</v>
      </c>
    </row>
    <row r="1754" spans="1:9" ht="15.75">
      <c r="A1754" s="2">
        <v>199679</v>
      </c>
      <c r="B1754" s="2">
        <v>79309.820311999996</v>
      </c>
      <c r="C1754" s="2">
        <v>27623.998046000001</v>
      </c>
      <c r="D1754" s="2">
        <v>0.16543310880000001</v>
      </c>
      <c r="E1754" s="2">
        <v>1.2785689899999999E-2</v>
      </c>
      <c r="F1754" s="2">
        <v>0.43069228520000002</v>
      </c>
      <c r="G1754" s="2">
        <v>73181</v>
      </c>
      <c r="H1754" s="2">
        <v>1000000</v>
      </c>
      <c r="I1754" s="2">
        <v>8.9372746599999997E-2</v>
      </c>
    </row>
    <row r="1755" spans="1:9" ht="15.75">
      <c r="A1755" s="2">
        <v>199681</v>
      </c>
      <c r="B1755" s="2">
        <v>1749.3142089</v>
      </c>
      <c r="C1755" s="2">
        <v>17318.164062</v>
      </c>
      <c r="D1755" s="2">
        <v>0.29064506289999997</v>
      </c>
      <c r="E1755" s="2">
        <v>-0.31488537700000002</v>
      </c>
      <c r="F1755" s="2">
        <v>4.7747845649</v>
      </c>
      <c r="G1755" s="2">
        <v>72574.257811999996</v>
      </c>
      <c r="H1755" s="2">
        <v>1000000</v>
      </c>
      <c r="I1755" s="2">
        <v>8.9372746599999997E-2</v>
      </c>
    </row>
    <row r="1756" spans="1:9" ht="15.75">
      <c r="A1756" s="2">
        <v>199686</v>
      </c>
      <c r="B1756" s="2">
        <v>-22084.945309999999</v>
      </c>
      <c r="C1756" s="2">
        <v>50210.863280999998</v>
      </c>
      <c r="D1756" s="2">
        <v>-1.9794777999999999E-2</v>
      </c>
      <c r="E1756" s="2">
        <v>7.9331089999999996E-4</v>
      </c>
      <c r="F1756" s="2">
        <v>0.33759114140000002</v>
      </c>
      <c r="G1756" s="2">
        <v>72739.898436999996</v>
      </c>
      <c r="H1756" s="2">
        <v>1000000</v>
      </c>
      <c r="I1756" s="2">
        <v>8.9372746599999997E-2</v>
      </c>
    </row>
    <row r="1757" spans="1:9" ht="15.75">
      <c r="A1757" s="2">
        <v>199696</v>
      </c>
      <c r="B1757" s="2">
        <v>80115.992186999996</v>
      </c>
      <c r="C1757" s="2">
        <v>113523.5</v>
      </c>
      <c r="D1757" s="2">
        <v>0.23631837959999999</v>
      </c>
      <c r="E1757" s="2">
        <v>8.3521910000000005E-2</v>
      </c>
      <c r="F1757" s="2">
        <v>1.0511474609</v>
      </c>
      <c r="G1757" s="2">
        <v>72980.320311999996</v>
      </c>
      <c r="H1757" s="2">
        <v>1000000</v>
      </c>
      <c r="I1757" s="2">
        <v>8.9372746599999997E-2</v>
      </c>
    </row>
    <row r="1758" spans="1:9" ht="15.75">
      <c r="A1758" s="2">
        <v>199698</v>
      </c>
      <c r="B1758" s="2">
        <v>-85790.890620000006</v>
      </c>
      <c r="C1758" s="2">
        <v>42866.175780999998</v>
      </c>
      <c r="D1758" s="2">
        <v>-8.6350016000000002E-2</v>
      </c>
      <c r="E1758" s="2">
        <v>2.5075441E-3</v>
      </c>
      <c r="F1758" s="2">
        <v>1.2215108871</v>
      </c>
      <c r="G1758" s="2">
        <v>72600.890625</v>
      </c>
      <c r="H1758" s="2">
        <v>1000000</v>
      </c>
      <c r="I1758" s="2">
        <v>8.9372746599999997E-2</v>
      </c>
    </row>
    <row r="1759" spans="1:9" ht="15.75">
      <c r="A1759" s="2">
        <v>199700</v>
      </c>
      <c r="B1759" s="2">
        <v>19663.181639999999</v>
      </c>
      <c r="C1759" s="2">
        <v>-13307.065420000001</v>
      </c>
      <c r="D1759" s="2">
        <v>0.75144392250000003</v>
      </c>
      <c r="E1759" s="2">
        <v>-0.85891425600000004</v>
      </c>
      <c r="F1759" s="2">
        <v>8.6004018782999996</v>
      </c>
      <c r="G1759" s="2">
        <v>72683.765625</v>
      </c>
      <c r="H1759" s="2">
        <v>1000000</v>
      </c>
      <c r="I1759" s="2">
        <v>8.9372746599999997E-2</v>
      </c>
    </row>
    <row r="1760" spans="1:9" ht="15.75">
      <c r="A1760" s="2">
        <v>199702</v>
      </c>
      <c r="B1760" s="2">
        <v>-31387.6914</v>
      </c>
      <c r="C1760" s="2">
        <v>-15903.181640000001</v>
      </c>
      <c r="D1760" s="2">
        <v>-7.8575050000000007E-3</v>
      </c>
      <c r="E1760" s="2">
        <v>-0.24316692300000001</v>
      </c>
      <c r="F1760" s="2">
        <v>2.4922542571999999</v>
      </c>
      <c r="G1760" s="2">
        <v>72626.882811999996</v>
      </c>
      <c r="H1760" s="2">
        <v>1000000</v>
      </c>
      <c r="I1760" s="2">
        <v>8.9372746599999997E-2</v>
      </c>
    </row>
    <row r="1761" spans="1:9" ht="15.75">
      <c r="A1761" s="2">
        <v>199705</v>
      </c>
      <c r="B1761" s="2">
        <v>-11997.47558</v>
      </c>
      <c r="C1761" s="2">
        <v>50688.242187000003</v>
      </c>
      <c r="D1761" s="2">
        <v>2.5390412599999999E-2</v>
      </c>
      <c r="E1761" s="2">
        <v>0.140279293</v>
      </c>
      <c r="F1761" s="2">
        <v>0.76790696380000001</v>
      </c>
      <c r="G1761" s="2">
        <v>72676.578125</v>
      </c>
      <c r="H1761" s="2">
        <v>1000000</v>
      </c>
      <c r="I1761" s="2">
        <v>8.9372746599999997E-2</v>
      </c>
    </row>
    <row r="1762" spans="1:9" ht="15.75">
      <c r="A1762" s="2">
        <v>199718</v>
      </c>
      <c r="B1762" s="2">
        <v>1935.1132812000001</v>
      </c>
      <c r="C1762" s="2">
        <v>-2595.992675</v>
      </c>
      <c r="D1762" s="2">
        <v>9.4616860100000005E-2</v>
      </c>
      <c r="E1762" s="2">
        <v>-0.116057559</v>
      </c>
      <c r="F1762" s="2">
        <v>9.4282589799999997E-2</v>
      </c>
      <c r="G1762" s="2">
        <v>72684.101561999996</v>
      </c>
      <c r="H1762" s="2">
        <v>1000000</v>
      </c>
      <c r="I1762" s="2">
        <v>8.9372746599999997E-2</v>
      </c>
    </row>
    <row r="1763" spans="1:9" ht="15.75">
      <c r="A1763" s="2">
        <v>199721</v>
      </c>
      <c r="B1763" s="2">
        <v>-20584.85742</v>
      </c>
      <c r="C1763" s="2">
        <v>-18230.6914</v>
      </c>
      <c r="D1763" s="2">
        <v>-1.5365689E-2</v>
      </c>
      <c r="E1763" s="2">
        <v>-2.1137721000000002E-2</v>
      </c>
      <c r="F1763" s="2">
        <v>0.29252171510000002</v>
      </c>
      <c r="G1763" s="2">
        <v>72847.242186999996</v>
      </c>
      <c r="H1763" s="2">
        <v>1000000</v>
      </c>
      <c r="I1763" s="2">
        <v>8.9372746599999997E-2</v>
      </c>
    </row>
    <row r="1764" spans="1:9" ht="15.75">
      <c r="A1764" s="2">
        <v>199724</v>
      </c>
      <c r="B1764" s="2">
        <v>-49492.53125</v>
      </c>
      <c r="C1764" s="2">
        <v>26736.867187</v>
      </c>
      <c r="D1764" s="2">
        <v>-0.14748386999999999</v>
      </c>
      <c r="E1764" s="2">
        <v>1.1066750000000001E-3</v>
      </c>
      <c r="F1764" s="2">
        <v>0.97253555049999996</v>
      </c>
      <c r="G1764" s="2">
        <v>72662.65625</v>
      </c>
      <c r="H1764" s="2">
        <v>1000000</v>
      </c>
      <c r="I1764" s="2">
        <v>8.9372746599999997E-2</v>
      </c>
    </row>
    <row r="1765" spans="1:9" ht="15.75">
      <c r="A1765" s="2">
        <v>199731</v>
      </c>
      <c r="B1765" s="2">
        <v>-625.16979979999996</v>
      </c>
      <c r="C1765" s="2">
        <v>-8825.0332030000009</v>
      </c>
      <c r="D1765" s="2">
        <v>2.22899243E-2</v>
      </c>
      <c r="E1765" s="2">
        <v>-0.314590543</v>
      </c>
      <c r="F1765" s="2">
        <v>0.21218186610000001</v>
      </c>
      <c r="G1765" s="2">
        <v>72748.328125</v>
      </c>
      <c r="H1765" s="2">
        <v>1000000</v>
      </c>
      <c r="I1765" s="2">
        <v>8.9372746599999997E-2</v>
      </c>
    </row>
    <row r="1766" spans="1:9" ht="15.75">
      <c r="A1766" s="2">
        <v>199734</v>
      </c>
      <c r="B1766" s="2">
        <v>-98203.828120000006</v>
      </c>
      <c r="C1766" s="2">
        <v>-34975.496090000001</v>
      </c>
      <c r="D1766" s="2">
        <v>4.2144544399999997E-2</v>
      </c>
      <c r="E1766" s="2">
        <v>-0.152710869</v>
      </c>
      <c r="F1766" s="2">
        <v>0.6925026178</v>
      </c>
      <c r="G1766" s="2">
        <v>72798.34375</v>
      </c>
      <c r="H1766" s="2">
        <v>1000000</v>
      </c>
      <c r="I1766" s="2">
        <v>8.9372746599999997E-2</v>
      </c>
    </row>
    <row r="1767" spans="1:9" ht="15.75">
      <c r="A1767" s="2">
        <v>199779</v>
      </c>
      <c r="B1767" s="2">
        <v>-14929.0625</v>
      </c>
      <c r="C1767" s="2">
        <v>12123.654296000001</v>
      </c>
      <c r="D1767" s="2">
        <v>6.9984562599999994E-2</v>
      </c>
      <c r="E1767" s="2">
        <v>-0.16404136999999999</v>
      </c>
      <c r="F1767" s="2">
        <v>3.4548051357</v>
      </c>
      <c r="G1767" s="2">
        <v>72561.664061999996</v>
      </c>
      <c r="H1767" s="2">
        <v>1000000</v>
      </c>
      <c r="I1767" s="2">
        <v>8.9372746599999997E-2</v>
      </c>
    </row>
    <row r="1768" spans="1:9" ht="15.75">
      <c r="A1768" s="2">
        <v>199785</v>
      </c>
      <c r="B1768" s="2">
        <v>92749.492186999996</v>
      </c>
      <c r="C1768" s="2">
        <v>-223983.3125</v>
      </c>
      <c r="D1768" s="2">
        <v>1.0223106399999999E-2</v>
      </c>
      <c r="E1768" s="2">
        <v>-4.3898798000000003E-2</v>
      </c>
      <c r="F1768" s="2">
        <v>0.1576221287</v>
      </c>
      <c r="G1768" s="2">
        <v>75072.070311999996</v>
      </c>
      <c r="H1768" s="2">
        <v>1000000</v>
      </c>
      <c r="I1768" s="2">
        <v>8.9372746599999997E-2</v>
      </c>
    </row>
    <row r="1769" spans="1:9" ht="15.75">
      <c r="A1769" s="2">
        <v>199787</v>
      </c>
      <c r="B1769" s="2">
        <v>122670.53906</v>
      </c>
      <c r="C1769" s="2">
        <v>179131.40625</v>
      </c>
      <c r="D1769" s="2">
        <v>0.13167288890000001</v>
      </c>
      <c r="E1769" s="2">
        <v>9.80200767E-2</v>
      </c>
      <c r="F1769" s="2">
        <v>0.39436012500000001</v>
      </c>
      <c r="G1769" s="2">
        <v>73674.867186999996</v>
      </c>
      <c r="H1769" s="2">
        <v>1000000</v>
      </c>
      <c r="I1769" s="2">
        <v>8.9372746599999997E-2</v>
      </c>
    </row>
    <row r="1770" spans="1:9" ht="15.75">
      <c r="A1770" s="2">
        <v>199789</v>
      </c>
      <c r="B1770" s="2">
        <v>-115467.7968</v>
      </c>
      <c r="C1770" s="2">
        <v>81302.710936999996</v>
      </c>
      <c r="D1770" s="2">
        <v>-5.5219276999999997E-2</v>
      </c>
      <c r="E1770" s="2">
        <v>1.7596159100000001E-2</v>
      </c>
      <c r="F1770" s="2">
        <v>0.43517473340000001</v>
      </c>
      <c r="G1770" s="2">
        <v>72836.359375</v>
      </c>
      <c r="H1770" s="2">
        <v>1000000</v>
      </c>
      <c r="I1770" s="2">
        <v>8.9372746599999997E-2</v>
      </c>
    </row>
    <row r="1771" spans="1:9" ht="15.75">
      <c r="A1771" s="2">
        <v>205639</v>
      </c>
      <c r="B1771" s="2">
        <v>-29265.519530000001</v>
      </c>
      <c r="C1771" s="2">
        <v>46285.679687000003</v>
      </c>
      <c r="D1771" s="2">
        <v>-1.2251919E-2</v>
      </c>
      <c r="E1771" s="2">
        <v>-3.2939810000000001E-3</v>
      </c>
      <c r="F1771" s="2">
        <v>0.70990931980000005</v>
      </c>
      <c r="G1771" s="2">
        <v>72616.546875</v>
      </c>
      <c r="H1771" s="2">
        <v>1000000</v>
      </c>
      <c r="I1771" s="2">
        <v>8.9372746599999997E-2</v>
      </c>
    </row>
    <row r="1772" spans="1:9" ht="15.75">
      <c r="A1772" s="2">
        <v>205641</v>
      </c>
      <c r="B1772" s="2">
        <v>116415.91406</v>
      </c>
      <c r="C1772" s="2">
        <v>-74447.296870000006</v>
      </c>
      <c r="D1772" s="2">
        <v>0.16282950339999999</v>
      </c>
      <c r="E1772" s="2">
        <v>-0.24754612100000001</v>
      </c>
      <c r="F1772" s="2">
        <v>0.9496949911</v>
      </c>
      <c r="G1772" s="2">
        <v>73414.632811999996</v>
      </c>
      <c r="H1772" s="2">
        <v>1000000</v>
      </c>
      <c r="I1772" s="2">
        <v>8.9372746599999997E-2</v>
      </c>
    </row>
    <row r="1773" spans="1:9" ht="15.75">
      <c r="A1773" s="2">
        <v>205643</v>
      </c>
      <c r="B1773" s="2">
        <v>33542.285155999998</v>
      </c>
      <c r="C1773" s="2">
        <v>42039.375</v>
      </c>
      <c r="D1773" s="2">
        <v>0.25229856369999998</v>
      </c>
      <c r="E1773" s="2">
        <v>-3.5080891000000003E-2</v>
      </c>
      <c r="F1773" s="2">
        <v>2.2290751933999999</v>
      </c>
      <c r="G1773" s="2">
        <v>72632.664061999996</v>
      </c>
      <c r="H1773" s="2">
        <v>1000000</v>
      </c>
      <c r="I1773" s="2">
        <v>8.9372746599999997E-2</v>
      </c>
    </row>
    <row r="1774" spans="1:9" ht="15.75">
      <c r="A1774" s="2">
        <v>205646</v>
      </c>
      <c r="B1774" s="2">
        <v>18291.296875</v>
      </c>
      <c r="C1774" s="2">
        <v>-12994.08007</v>
      </c>
      <c r="D1774" s="2">
        <v>1.2244391441</v>
      </c>
      <c r="E1774" s="2">
        <v>-1.492883682</v>
      </c>
      <c r="F1774" s="2">
        <v>16.389144897000001</v>
      </c>
      <c r="G1774" s="2">
        <v>72672.828125</v>
      </c>
      <c r="H1774" s="2">
        <v>1000000</v>
      </c>
      <c r="I1774" s="2">
        <v>8.9372746599999997E-2</v>
      </c>
    </row>
    <row r="1775" spans="1:9" ht="15.75">
      <c r="A1775" s="2">
        <v>205694</v>
      </c>
      <c r="B1775" s="2">
        <v>-7199.3867179999997</v>
      </c>
      <c r="C1775" s="2">
        <v>13127.753906</v>
      </c>
      <c r="D1775" s="2">
        <v>4.5139808199999999E-2</v>
      </c>
      <c r="E1775" s="2">
        <v>-0.107706226</v>
      </c>
      <c r="F1775" s="2">
        <v>1.5727789402000001</v>
      </c>
      <c r="G1775" s="2">
        <v>72588.398436999996</v>
      </c>
      <c r="H1775" s="2">
        <v>1000000</v>
      </c>
      <c r="I1775" s="2">
        <v>8.9372746599999997E-2</v>
      </c>
    </row>
    <row r="1776" spans="1:9" ht="15.75">
      <c r="A1776" s="2">
        <v>205698</v>
      </c>
      <c r="B1776" s="2">
        <v>10191.725585</v>
      </c>
      <c r="C1776" s="2">
        <v>26282.080077999999</v>
      </c>
      <c r="D1776" s="2">
        <v>0.77145999669999998</v>
      </c>
      <c r="E1776" s="2">
        <v>-0.40278011499999999</v>
      </c>
      <c r="F1776" s="2">
        <v>10.389710426000001</v>
      </c>
      <c r="G1776" s="2">
        <v>72573.976561999996</v>
      </c>
      <c r="H1776" s="2">
        <v>1000000</v>
      </c>
      <c r="I1776" s="2">
        <v>8.9372746599999997E-2</v>
      </c>
    </row>
    <row r="1777" spans="1:9" ht="15.75">
      <c r="A1777" s="2">
        <v>205700</v>
      </c>
      <c r="B1777" s="2">
        <v>-10496.89062</v>
      </c>
      <c r="C1777" s="2">
        <v>-9034.2421869999998</v>
      </c>
      <c r="D1777" s="2">
        <v>0.3502752482</v>
      </c>
      <c r="E1777" s="2">
        <v>-0.80558431100000005</v>
      </c>
      <c r="F1777" s="2">
        <v>9.1904983520000005</v>
      </c>
      <c r="G1777" s="2">
        <v>72607.117186999996</v>
      </c>
      <c r="H1777" s="2">
        <v>1000000</v>
      </c>
      <c r="I1777" s="2">
        <v>8.9372746599999997E-2</v>
      </c>
    </row>
    <row r="1778" spans="1:9" ht="15.75">
      <c r="A1778" s="2">
        <v>205702</v>
      </c>
      <c r="B1778" s="2">
        <v>-75881.335930000001</v>
      </c>
      <c r="C1778" s="2">
        <v>83215.40625</v>
      </c>
      <c r="D1778" s="2">
        <v>-0.10843487</v>
      </c>
      <c r="E1778" s="2">
        <v>9.6672631800000006E-2</v>
      </c>
      <c r="F1778" s="2">
        <v>3.4136497974000002</v>
      </c>
      <c r="G1778" s="2">
        <v>72525.117186999996</v>
      </c>
      <c r="H1778" s="2">
        <v>1000000</v>
      </c>
      <c r="I1778" s="2">
        <v>8.9372746599999997E-2</v>
      </c>
    </row>
    <row r="1779" spans="1:9" ht="15.75">
      <c r="A1779" s="2">
        <v>205704</v>
      </c>
      <c r="B1779" s="2">
        <v>7038.4331054000004</v>
      </c>
      <c r="C1779" s="2">
        <v>-24437.699209999999</v>
      </c>
      <c r="D1779" s="2">
        <v>0.1225635558</v>
      </c>
      <c r="E1779" s="2">
        <v>-0.290993958</v>
      </c>
      <c r="F1779" s="2">
        <v>2.6595144271</v>
      </c>
      <c r="G1779" s="2">
        <v>72698.15625</v>
      </c>
      <c r="H1779" s="2">
        <v>1000000</v>
      </c>
      <c r="I1779" s="2">
        <v>8.9372746599999997E-2</v>
      </c>
    </row>
    <row r="1780" spans="1:9" ht="15.75">
      <c r="A1780" s="2">
        <v>205706</v>
      </c>
      <c r="B1780" s="2">
        <v>13647.957031</v>
      </c>
      <c r="C1780" s="2">
        <v>23667.542968000002</v>
      </c>
      <c r="D1780" s="2">
        <v>0.56569689509999999</v>
      </c>
      <c r="E1780" s="2">
        <v>-0.33548507</v>
      </c>
      <c r="F1780" s="2">
        <v>8.0067634582</v>
      </c>
      <c r="G1780" s="2">
        <v>72584.273436999996</v>
      </c>
      <c r="H1780" s="2">
        <v>1000000</v>
      </c>
      <c r="I1780" s="2">
        <v>8.9372746599999997E-2</v>
      </c>
    </row>
    <row r="1781" spans="1:9" ht="15.75">
      <c r="A1781" s="2">
        <v>205708</v>
      </c>
      <c r="B1781" s="2">
        <v>-1518.869506</v>
      </c>
      <c r="C1781" s="2">
        <v>42615.671875</v>
      </c>
      <c r="D1781" s="2">
        <v>1.49460854E-2</v>
      </c>
      <c r="E1781" s="2">
        <v>2.5052556699999999E-2</v>
      </c>
      <c r="F1781" s="2">
        <v>0.16870921850000001</v>
      </c>
      <c r="G1781" s="2">
        <v>72972.851561999996</v>
      </c>
      <c r="H1781" s="2">
        <v>1000000</v>
      </c>
      <c r="I1781" s="2">
        <v>8.9372746599999997E-2</v>
      </c>
    </row>
    <row r="1782" spans="1:9" ht="15.75">
      <c r="A1782" s="2">
        <v>288390</v>
      </c>
      <c r="B1782" s="2">
        <v>-2972.3798820000002</v>
      </c>
      <c r="C1782" s="2">
        <v>32236.164062</v>
      </c>
      <c r="D1782" s="2">
        <v>3.67128252E-2</v>
      </c>
      <c r="E1782" s="2">
        <v>0.1072318181</v>
      </c>
      <c r="F1782" s="2">
        <v>0.94933092590000001</v>
      </c>
      <c r="G1782" s="2">
        <v>72639.257811999996</v>
      </c>
      <c r="H1782" s="2">
        <v>1000000</v>
      </c>
      <c r="I1782" s="2">
        <v>8.9372746599999997E-2</v>
      </c>
    </row>
    <row r="1783" spans="1:9" ht="15.75">
      <c r="A1783" s="2">
        <v>288392</v>
      </c>
      <c r="B1783" s="2">
        <v>-12784.69335</v>
      </c>
      <c r="C1783" s="2">
        <v>-30590.04882</v>
      </c>
      <c r="D1783" s="2">
        <v>-1.3644869E-2</v>
      </c>
      <c r="E1783" s="2">
        <v>-6.269624E-2</v>
      </c>
      <c r="F1783" s="2">
        <v>0.24214515089999999</v>
      </c>
      <c r="G1783" s="2">
        <v>72991.210936999996</v>
      </c>
      <c r="H1783" s="2">
        <v>1000000</v>
      </c>
      <c r="I1783" s="2">
        <v>8.9372746599999997E-2</v>
      </c>
    </row>
    <row r="1784" spans="1:9" ht="15.75">
      <c r="A1784" s="2">
        <v>288394</v>
      </c>
      <c r="B1784" s="2">
        <v>-194177.375</v>
      </c>
      <c r="C1784" s="2">
        <v>-26757.314450000002</v>
      </c>
      <c r="D1784" s="2">
        <v>-5.3371582000000001E-2</v>
      </c>
      <c r="E1784" s="2">
        <v>-5.6906640000000001E-2</v>
      </c>
      <c r="F1784" s="2">
        <v>0.1174320802</v>
      </c>
      <c r="G1784" s="2">
        <v>74409.210936999996</v>
      </c>
      <c r="H1784" s="2">
        <v>1000000</v>
      </c>
      <c r="I1784" s="2">
        <v>8.9372746599999997E-2</v>
      </c>
    </row>
    <row r="1785" spans="1:9" ht="15.75">
      <c r="A1785" s="2">
        <v>288515</v>
      </c>
      <c r="B1785" s="2">
        <v>5078.8149414</v>
      </c>
      <c r="C1785" s="2">
        <v>-11636.91503</v>
      </c>
      <c r="D1785" s="2">
        <v>6.41625002E-2</v>
      </c>
      <c r="E1785" s="2">
        <v>-0.12825644</v>
      </c>
      <c r="F1785" s="2">
        <v>0.18329975000000001</v>
      </c>
      <c r="G1785" s="2">
        <v>72795.367186999996</v>
      </c>
      <c r="H1785" s="2">
        <v>1000000</v>
      </c>
      <c r="I1785" s="2">
        <v>8.9372746599999997E-2</v>
      </c>
    </row>
    <row r="1786" spans="1:9" ht="15.75">
      <c r="A1786" s="2">
        <v>288517</v>
      </c>
      <c r="B1786" s="2">
        <v>25998.238281000002</v>
      </c>
      <c r="C1786" s="2">
        <v>11554.879881999999</v>
      </c>
      <c r="D1786" s="2">
        <v>0.22252506010000001</v>
      </c>
      <c r="E1786" s="2">
        <v>-3.8974221000000003E-2</v>
      </c>
      <c r="F1786" s="2">
        <v>1.3252069950000001</v>
      </c>
      <c r="G1786" s="2">
        <v>72696.53125</v>
      </c>
      <c r="H1786" s="2">
        <v>1000000</v>
      </c>
      <c r="I1786" s="2">
        <v>8.9372746599999997E-2</v>
      </c>
    </row>
    <row r="1787" spans="1:9" ht="15.75">
      <c r="A1787" s="2">
        <v>288548</v>
      </c>
      <c r="B1787" s="2">
        <v>34727.257812000003</v>
      </c>
      <c r="C1787" s="2">
        <v>51235.34375</v>
      </c>
      <c r="D1787" s="2">
        <v>0.16266034539999999</v>
      </c>
      <c r="E1787" s="2">
        <v>9.5860205500000004E-2</v>
      </c>
      <c r="F1787" s="2">
        <v>1.1852583885000001</v>
      </c>
      <c r="G1787" s="2">
        <v>72756.203125</v>
      </c>
      <c r="H1787" s="2">
        <v>1000000</v>
      </c>
      <c r="I1787" s="2">
        <v>8.9372746599999997E-2</v>
      </c>
    </row>
    <row r="1788" spans="1:9" ht="15.75">
      <c r="A1788" s="2">
        <v>288550</v>
      </c>
      <c r="B1788" s="2">
        <v>1932.7390135999999</v>
      </c>
      <c r="C1788" s="2">
        <v>-30950.216789999999</v>
      </c>
      <c r="D1788" s="2">
        <v>5.4396670299999998E-2</v>
      </c>
      <c r="E1788" s="2">
        <v>-0.17091789800000001</v>
      </c>
      <c r="F1788" s="2">
        <v>1.124212861</v>
      </c>
      <c r="G1788" s="2">
        <v>72753.859375</v>
      </c>
      <c r="H1788" s="2">
        <v>1000000</v>
      </c>
      <c r="I1788" s="2">
        <v>8.9372746599999997E-2</v>
      </c>
    </row>
    <row r="1789" spans="1:9" ht="15.75">
      <c r="A1789" s="2">
        <v>288717</v>
      </c>
      <c r="B1789" s="2">
        <v>-3163.6303710000002</v>
      </c>
      <c r="C1789" s="2">
        <v>-645.00299070000005</v>
      </c>
      <c r="D1789" s="2">
        <v>7.7762819799999994E-2</v>
      </c>
      <c r="E1789" s="2">
        <v>-0.37297788199999998</v>
      </c>
      <c r="F1789" s="2">
        <v>4.8222804069</v>
      </c>
      <c r="G1789" s="2">
        <v>72597.835936999996</v>
      </c>
      <c r="H1789" s="2">
        <v>1000000</v>
      </c>
      <c r="I1789" s="2">
        <v>8.9372746599999997E-2</v>
      </c>
    </row>
    <row r="1790" spans="1:9" ht="15.75">
      <c r="A1790" s="2">
        <v>288800</v>
      </c>
      <c r="B1790" s="2">
        <v>215838.82811999999</v>
      </c>
      <c r="C1790" s="2">
        <v>27863.220702999999</v>
      </c>
      <c r="D1790" s="2">
        <v>0.10045262420000001</v>
      </c>
      <c r="E1790" s="2">
        <v>-1.2290350000000001E-3</v>
      </c>
      <c r="F1790" s="2">
        <v>0.229531452</v>
      </c>
      <c r="G1790" s="2">
        <v>74392.34375</v>
      </c>
      <c r="H1790" s="2">
        <v>1000000</v>
      </c>
      <c r="I1790" s="2">
        <v>8.9372746599999997E-2</v>
      </c>
    </row>
    <row r="1791" spans="1:9" ht="15.75">
      <c r="A1791" s="2">
        <v>288802</v>
      </c>
      <c r="B1791" s="2">
        <v>-261849.07810000001</v>
      </c>
      <c r="C1791" s="2">
        <v>201503.57811999999</v>
      </c>
      <c r="D1791" s="2">
        <v>-0.25449001700000001</v>
      </c>
      <c r="E1791" s="2">
        <v>0.32066100829999999</v>
      </c>
      <c r="F1791" s="2">
        <v>0.75234127039999998</v>
      </c>
      <c r="G1791" s="2">
        <v>74460.085936999996</v>
      </c>
      <c r="H1791" s="2">
        <v>1000000</v>
      </c>
      <c r="I1791" s="2">
        <v>8.9372746599999997E-2</v>
      </c>
    </row>
    <row r="1792" spans="1:9" ht="15.75">
      <c r="A1792" s="2">
        <v>288807</v>
      </c>
      <c r="B1792" s="2">
        <v>-135563.67180000001</v>
      </c>
      <c r="C1792" s="2">
        <v>-36051.386709999999</v>
      </c>
      <c r="D1792" s="2">
        <v>-8.9556812999999999E-2</v>
      </c>
      <c r="E1792" s="2">
        <v>-2.9965901E-2</v>
      </c>
      <c r="F1792" s="2">
        <v>0.29280295960000002</v>
      </c>
      <c r="G1792" s="2">
        <v>73644.703125</v>
      </c>
      <c r="H1792" s="2">
        <v>1000000</v>
      </c>
      <c r="I1792" s="2">
        <v>8.9372746599999997E-2</v>
      </c>
    </row>
    <row r="1793" spans="1:9" ht="15.75">
      <c r="A1793" s="2">
        <v>288809</v>
      </c>
      <c r="B1793" s="2">
        <v>-60083.449209999999</v>
      </c>
      <c r="C1793" s="2">
        <v>18191.029296000001</v>
      </c>
      <c r="D1793" s="2">
        <v>-5.3181078E-2</v>
      </c>
      <c r="E1793" s="2">
        <v>-7.8812777000000001E-2</v>
      </c>
      <c r="F1793" s="2">
        <v>1.0638731718000001</v>
      </c>
      <c r="G1793" s="2">
        <v>72585.296875</v>
      </c>
      <c r="H1793" s="2">
        <v>1000000</v>
      </c>
      <c r="I1793" s="2">
        <v>8.9372746599999997E-2</v>
      </c>
    </row>
    <row r="1794" spans="1:9" ht="15.75">
      <c r="A1794" s="2">
        <v>288811</v>
      </c>
      <c r="B1794" s="2">
        <v>-22718.54492</v>
      </c>
      <c r="C1794" s="2">
        <v>54278.929687000003</v>
      </c>
      <c r="D1794" s="2">
        <v>-1.5520644E-2</v>
      </c>
      <c r="E1794" s="2">
        <v>-1.4552717999999999E-2</v>
      </c>
      <c r="F1794" s="2">
        <v>0.54904150959999998</v>
      </c>
      <c r="G1794" s="2">
        <v>72639.640625</v>
      </c>
      <c r="H1794" s="2">
        <v>1000000</v>
      </c>
      <c r="I1794" s="2">
        <v>8.9372746599999997E-2</v>
      </c>
    </row>
    <row r="1795" spans="1:9" ht="15.75">
      <c r="A1795" s="2">
        <v>288817</v>
      </c>
      <c r="B1795" s="2">
        <v>-17101.970700000002</v>
      </c>
      <c r="C1795" s="2">
        <v>-6143.3164059999999</v>
      </c>
      <c r="D1795" s="2">
        <v>-9.0853913999999994E-2</v>
      </c>
      <c r="E1795" s="2">
        <v>-6.8786889000000004E-2</v>
      </c>
      <c r="F1795" s="2">
        <v>0.29946854709999998</v>
      </c>
      <c r="G1795" s="2">
        <v>72770.132811999996</v>
      </c>
      <c r="H1795" s="2">
        <v>1000000</v>
      </c>
      <c r="I1795" s="2">
        <v>8.9372746599999997E-2</v>
      </c>
    </row>
    <row r="1796" spans="1:9" ht="15.75">
      <c r="A1796" s="2">
        <v>288820</v>
      </c>
      <c r="B1796" s="2">
        <v>-28537.929680000001</v>
      </c>
      <c r="C1796" s="2">
        <v>-39327.753900000003</v>
      </c>
      <c r="D1796" s="2">
        <v>-2.3364262E-2</v>
      </c>
      <c r="E1796" s="2">
        <v>-0.233531087</v>
      </c>
      <c r="F1796" s="2">
        <v>1.2780801057</v>
      </c>
      <c r="G1796" s="2">
        <v>72776.96875</v>
      </c>
      <c r="H1796" s="2">
        <v>1000000</v>
      </c>
      <c r="I1796" s="2">
        <v>8.9372746599999997E-2</v>
      </c>
    </row>
    <row r="1797" spans="1:9" ht="15.75">
      <c r="A1797" s="2">
        <v>288823</v>
      </c>
      <c r="B1797" s="2">
        <v>-36017.058590000001</v>
      </c>
      <c r="C1797" s="2">
        <v>-10430.10937</v>
      </c>
      <c r="D1797" s="2">
        <v>-3.7681936999999999E-2</v>
      </c>
      <c r="E1797" s="2">
        <v>-4.6595163000000002E-2</v>
      </c>
      <c r="F1797" s="2">
        <v>0.49527555699999998</v>
      </c>
      <c r="G1797" s="2">
        <v>72742.296875</v>
      </c>
      <c r="H1797" s="2">
        <v>1000000</v>
      </c>
      <c r="I1797" s="2">
        <v>8.9372746599999997E-2</v>
      </c>
    </row>
    <row r="1798" spans="1:9" ht="15.75">
      <c r="A1798" s="2">
        <v>288832</v>
      </c>
      <c r="B1798" s="2">
        <v>-33311.148430000001</v>
      </c>
      <c r="C1798" s="2">
        <v>22271.544921000001</v>
      </c>
      <c r="D1798" s="2">
        <v>-3.8404606000000001E-2</v>
      </c>
      <c r="E1798" s="2">
        <v>-5.5606323999999999E-2</v>
      </c>
      <c r="F1798" s="2">
        <v>1.7590769529000001</v>
      </c>
      <c r="G1798" s="2">
        <v>72552.71875</v>
      </c>
      <c r="H1798" s="2">
        <v>1000000</v>
      </c>
      <c r="I1798" s="2">
        <v>8.9372746599999997E-2</v>
      </c>
    </row>
    <row r="1799" spans="1:9" ht="15.75">
      <c r="A1799" s="2">
        <v>288836</v>
      </c>
      <c r="B1799" s="2">
        <v>43022.203125</v>
      </c>
      <c r="C1799" s="2">
        <v>-57501.027340000001</v>
      </c>
      <c r="D1799" s="2">
        <v>0.2056898325</v>
      </c>
      <c r="E1799" s="2">
        <v>-0.31701213099999997</v>
      </c>
      <c r="F1799" s="2">
        <v>1.9923143386</v>
      </c>
      <c r="G1799" s="2">
        <v>72914.195311999996</v>
      </c>
      <c r="H1799" s="2">
        <v>1000000</v>
      </c>
      <c r="I1799" s="2">
        <v>8.9372746599999997E-2</v>
      </c>
    </row>
    <row r="1800" spans="1:9" ht="15.75">
      <c r="A1800" s="2">
        <v>288838</v>
      </c>
      <c r="B1800" s="2">
        <v>62999.460937000003</v>
      </c>
      <c r="C1800" s="2">
        <v>85637.578125</v>
      </c>
      <c r="D1800" s="2">
        <v>0.11199150970000001</v>
      </c>
      <c r="E1800" s="2">
        <v>3.2637540200000002E-2</v>
      </c>
      <c r="F1800" s="2">
        <v>0.97233211990000001</v>
      </c>
      <c r="G1800" s="2">
        <v>72751.34375</v>
      </c>
      <c r="H1800" s="2">
        <v>1000000</v>
      </c>
      <c r="I1800" s="2">
        <v>8.9372746599999997E-2</v>
      </c>
    </row>
    <row r="1801" spans="1:9" ht="15.75">
      <c r="A1801" s="2">
        <v>288843</v>
      </c>
      <c r="B1801" s="2">
        <v>-30314.484369999998</v>
      </c>
      <c r="C1801" s="2">
        <v>12620.123046000001</v>
      </c>
      <c r="D1801" s="2">
        <v>-1.1341262E-2</v>
      </c>
      <c r="E1801" s="2">
        <v>-1.039756E-2</v>
      </c>
      <c r="F1801" s="2">
        <v>0.25915980329999999</v>
      </c>
      <c r="G1801" s="2">
        <v>72836.929686999996</v>
      </c>
      <c r="H1801" s="2">
        <v>1000000</v>
      </c>
      <c r="I1801" s="2">
        <v>8.9372746599999997E-2</v>
      </c>
    </row>
    <row r="1802" spans="1:9" ht="15.75">
      <c r="A1802" s="2">
        <v>288845</v>
      </c>
      <c r="B1802" s="2">
        <v>23417.636718000002</v>
      </c>
      <c r="C1802" s="2">
        <v>61360.183593000002</v>
      </c>
      <c r="D1802" s="2">
        <v>1.7900001200000001E-2</v>
      </c>
      <c r="E1802" s="2">
        <v>5.0969891199999999E-2</v>
      </c>
      <c r="F1802" s="2">
        <v>0.43807861199999998</v>
      </c>
      <c r="G1802" s="2">
        <v>72795.679686999996</v>
      </c>
      <c r="H1802" s="2">
        <v>1000000</v>
      </c>
      <c r="I1802" s="2">
        <v>8.9372746599999997E-2</v>
      </c>
    </row>
    <row r="1803" spans="1:9" ht="15.75">
      <c r="A1803" s="2">
        <v>288847</v>
      </c>
      <c r="B1803" s="2">
        <v>7050.7714843000003</v>
      </c>
      <c r="C1803" s="2">
        <v>-810.87341300000003</v>
      </c>
      <c r="D1803" s="2">
        <v>3.7416019439000001</v>
      </c>
      <c r="E1803" s="2">
        <v>-4.5032644270000004</v>
      </c>
      <c r="F1803" s="2">
        <v>63.760925293</v>
      </c>
      <c r="G1803" s="2">
        <v>72614.664061999996</v>
      </c>
      <c r="H1803" s="2">
        <v>1000000</v>
      </c>
      <c r="I1803" s="2">
        <v>8.9372746599999997E-2</v>
      </c>
    </row>
    <row r="1804" spans="1:9" ht="15.75">
      <c r="A1804" s="2">
        <v>288849</v>
      </c>
      <c r="B1804" s="2">
        <v>199.35556030000001</v>
      </c>
      <c r="C1804" s="2">
        <v>-11074.684569999999</v>
      </c>
      <c r="D1804" s="2">
        <v>0.46716281770000001</v>
      </c>
      <c r="E1804" s="2">
        <v>-0.77870452400000001</v>
      </c>
      <c r="F1804" s="2">
        <v>9.0184020995999994</v>
      </c>
      <c r="G1804" s="2">
        <v>72630.585936999996</v>
      </c>
      <c r="H1804" s="2">
        <v>1000000</v>
      </c>
      <c r="I1804" s="2">
        <v>8.9372746599999997E-2</v>
      </c>
    </row>
    <row r="1805" spans="1:9" ht="15.75">
      <c r="A1805" s="2">
        <v>288861</v>
      </c>
      <c r="B1805" s="2">
        <v>1161.9382324000001</v>
      </c>
      <c r="C1805" s="2">
        <v>3085.9328612999998</v>
      </c>
      <c r="D1805" s="2">
        <v>7.2370443344000002</v>
      </c>
      <c r="E1805" s="2">
        <v>-8.9690761559999999</v>
      </c>
      <c r="F1805" s="2">
        <v>129.56762695</v>
      </c>
      <c r="G1805" s="2">
        <v>72594.40625</v>
      </c>
      <c r="H1805" s="2">
        <v>1000000</v>
      </c>
      <c r="I1805" s="2">
        <v>8.9372746599999997E-2</v>
      </c>
    </row>
    <row r="1806" spans="1:9" ht="15.75">
      <c r="A1806" s="2">
        <v>288865</v>
      </c>
      <c r="B1806" s="2">
        <v>74801.859375</v>
      </c>
      <c r="C1806" s="2">
        <v>105181.14062000001</v>
      </c>
      <c r="D1806" s="2">
        <v>7.4251309000000001E-2</v>
      </c>
      <c r="E1806" s="2">
        <v>1.5973264300000001E-2</v>
      </c>
      <c r="F1806" s="2">
        <v>0.44990938899999999</v>
      </c>
      <c r="G1806" s="2">
        <v>73047.179686999996</v>
      </c>
      <c r="H1806" s="2">
        <v>1000000</v>
      </c>
      <c r="I1806" s="2">
        <v>8.9372746599999997E-2</v>
      </c>
    </row>
    <row r="1807" spans="1:9" ht="15.75">
      <c r="A1807" s="2">
        <v>288867</v>
      </c>
      <c r="B1807" s="2">
        <v>41428.554687000003</v>
      </c>
      <c r="C1807" s="2">
        <v>-119141.0156</v>
      </c>
      <c r="D1807" s="2">
        <v>7.3214001900000006E-2</v>
      </c>
      <c r="E1807" s="2">
        <v>-0.180361986</v>
      </c>
      <c r="F1807" s="2">
        <v>0.69342714539999994</v>
      </c>
      <c r="G1807" s="2">
        <v>73384.109375</v>
      </c>
      <c r="H1807" s="2">
        <v>1000000</v>
      </c>
      <c r="I1807" s="2">
        <v>8.9372746599999997E-2</v>
      </c>
    </row>
    <row r="1808" spans="1:9" ht="15.75">
      <c r="A1808" s="2">
        <v>288874</v>
      </c>
      <c r="B1808" s="2">
        <v>-2986.4077139999999</v>
      </c>
      <c r="C1808" s="2">
        <v>-19572.15625</v>
      </c>
      <c r="D1808" s="2">
        <v>0.21634589130000001</v>
      </c>
      <c r="E1808" s="2">
        <v>-0.47246333899999998</v>
      </c>
      <c r="F1808" s="2">
        <v>3.9333128929000001</v>
      </c>
      <c r="G1808" s="2">
        <v>72656.210936999996</v>
      </c>
      <c r="H1808" s="2">
        <v>1000000</v>
      </c>
      <c r="I1808" s="2">
        <v>8.9372746599999997E-2</v>
      </c>
    </row>
    <row r="1809" spans="1:9" ht="15.75">
      <c r="A1809" s="2">
        <v>288876</v>
      </c>
      <c r="B1809" s="2">
        <v>25896.548827999999</v>
      </c>
      <c r="C1809" s="2">
        <v>-3625.1159659999998</v>
      </c>
      <c r="D1809" s="2">
        <v>9.2489242499999999E-2</v>
      </c>
      <c r="E1809" s="2">
        <v>-0.101643435</v>
      </c>
      <c r="F1809" s="2">
        <v>1.5746251344</v>
      </c>
      <c r="G1809" s="2">
        <v>72702.203125</v>
      </c>
      <c r="H1809" s="2">
        <v>1000000</v>
      </c>
      <c r="I1809" s="2">
        <v>8.9372746599999997E-2</v>
      </c>
    </row>
    <row r="1810" spans="1:9" ht="15.75">
      <c r="A1810" s="2">
        <v>288896</v>
      </c>
      <c r="B1810" s="2">
        <v>11575.374023</v>
      </c>
      <c r="C1810" s="2">
        <v>16703.988281000002</v>
      </c>
      <c r="D1810" s="2">
        <v>0.1239128261</v>
      </c>
      <c r="E1810" s="2">
        <v>-6.8764768000000004E-2</v>
      </c>
      <c r="F1810" s="2">
        <v>1.5785472393</v>
      </c>
      <c r="G1810" s="2">
        <v>72617.882811999996</v>
      </c>
      <c r="H1810" s="2">
        <v>1000000</v>
      </c>
      <c r="I1810" s="2">
        <v>8.9372746599999997E-2</v>
      </c>
    </row>
    <row r="1811" spans="1:9" ht="15.75">
      <c r="A1811" s="2">
        <v>288898</v>
      </c>
      <c r="B1811" s="2">
        <v>-21735.244139999999</v>
      </c>
      <c r="C1811" s="2">
        <v>6721.4399414</v>
      </c>
      <c r="D1811" s="2">
        <v>-1.4757407E-2</v>
      </c>
      <c r="E1811" s="2">
        <v>-7.6292648000000005E-2</v>
      </c>
      <c r="F1811" s="2">
        <v>1.6372607946</v>
      </c>
      <c r="G1811" s="2">
        <v>72581.921875</v>
      </c>
      <c r="H1811" s="2">
        <v>1000000</v>
      </c>
      <c r="I1811" s="2">
        <v>8.9372746599999997E-2</v>
      </c>
    </row>
    <row r="1812" spans="1:9" ht="15.75">
      <c r="A1812" s="2">
        <v>288996</v>
      </c>
      <c r="B1812" s="2">
        <v>-406.82876579999999</v>
      </c>
      <c r="C1812" s="2">
        <v>-537.26214589999995</v>
      </c>
      <c r="D1812" s="2">
        <v>5.6708259582</v>
      </c>
      <c r="E1812" s="2">
        <v>-7.4193410870000003</v>
      </c>
      <c r="F1812" s="2">
        <v>103.00535583</v>
      </c>
      <c r="G1812" s="2">
        <v>72600.015625</v>
      </c>
      <c r="H1812" s="2">
        <v>1000000</v>
      </c>
      <c r="I1812" s="2">
        <v>8.9372746599999997E-2</v>
      </c>
    </row>
    <row r="1813" spans="1:9" ht="15.75">
      <c r="A1813" s="2">
        <v>288998</v>
      </c>
      <c r="B1813" s="2">
        <v>354.98239135</v>
      </c>
      <c r="C1813" s="2">
        <v>1170.0076904</v>
      </c>
      <c r="D1813" s="2">
        <v>10.290642738000001</v>
      </c>
      <c r="E1813" s="2">
        <v>-12.875910749999999</v>
      </c>
      <c r="F1813" s="2">
        <v>185.86982727</v>
      </c>
      <c r="G1813" s="2">
        <v>72597.40625</v>
      </c>
      <c r="H1813" s="2">
        <v>1000000</v>
      </c>
      <c r="I1813" s="2">
        <v>8.9372746599999997E-2</v>
      </c>
    </row>
    <row r="1814" spans="1:9" ht="15.75">
      <c r="A1814" s="2">
        <v>289000</v>
      </c>
      <c r="B1814" s="2">
        <v>753.90600585000004</v>
      </c>
      <c r="C1814" s="2">
        <v>-5643.0815419999999</v>
      </c>
      <c r="D1814" s="2">
        <v>0.91745311019999998</v>
      </c>
      <c r="E1814" s="2">
        <v>-1.34708786</v>
      </c>
      <c r="F1814" s="2">
        <v>17.08039093</v>
      </c>
      <c r="G1814" s="2">
        <v>72615.21875</v>
      </c>
      <c r="H1814" s="2">
        <v>1000000</v>
      </c>
      <c r="I1814" s="2">
        <v>8.9372746599999997E-2</v>
      </c>
    </row>
    <row r="1815" spans="1:9" ht="15.75">
      <c r="A1815" s="2">
        <v>289002</v>
      </c>
      <c r="B1815" s="2">
        <v>-25215.099600000001</v>
      </c>
      <c r="C1815" s="2">
        <v>18914.701171000001</v>
      </c>
      <c r="D1815" s="2">
        <v>0.1898472309</v>
      </c>
      <c r="E1815" s="2">
        <v>-0.39394244499999997</v>
      </c>
      <c r="F1815" s="2">
        <v>8.5787878035999992</v>
      </c>
      <c r="G1815" s="2">
        <v>72530.90625</v>
      </c>
      <c r="H1815" s="2">
        <v>1000000</v>
      </c>
      <c r="I1815" s="2">
        <v>8.9372746599999997E-2</v>
      </c>
    </row>
    <row r="1816" spans="1:9" ht="15.75">
      <c r="A1816" s="2">
        <v>289004</v>
      </c>
      <c r="B1816" s="2">
        <v>-63679.738279999998</v>
      </c>
      <c r="C1816" s="2">
        <v>-26220.490229999999</v>
      </c>
      <c r="D1816" s="2">
        <v>-9.1319716999999995E-2</v>
      </c>
      <c r="E1816" s="2">
        <v>-0.45610606599999998</v>
      </c>
      <c r="F1816" s="2">
        <v>4.6553936004000001</v>
      </c>
      <c r="G1816" s="2">
        <v>72646.570311999996</v>
      </c>
      <c r="H1816" s="2">
        <v>1000000</v>
      </c>
      <c r="I1816" s="2">
        <v>8.9372746599999997E-2</v>
      </c>
    </row>
    <row r="1817" spans="1:9" ht="15.75">
      <c r="A1817" s="2">
        <v>289140</v>
      </c>
      <c r="B1817" s="2">
        <v>-164345.2187</v>
      </c>
      <c r="C1817" s="2">
        <v>59057.445312000003</v>
      </c>
      <c r="D1817" s="2">
        <v>-0.240362152</v>
      </c>
      <c r="E1817" s="2">
        <v>5.8402620199999998E-2</v>
      </c>
      <c r="F1817" s="2">
        <v>1.1934145689</v>
      </c>
      <c r="G1817" s="2">
        <v>72956.90625</v>
      </c>
      <c r="H1817" s="2">
        <v>1000000</v>
      </c>
      <c r="I1817" s="2">
        <v>8.9372746599999997E-2</v>
      </c>
    </row>
    <row r="1818" spans="1:9" ht="15.75">
      <c r="A1818" s="2">
        <v>289182</v>
      </c>
      <c r="B1818" s="2">
        <v>-41666.523430000001</v>
      </c>
      <c r="C1818" s="2">
        <v>-2101.992675</v>
      </c>
      <c r="D1818" s="2">
        <v>2.8600219600000001E-2</v>
      </c>
      <c r="E1818" s="2">
        <v>-0.33029705199999998</v>
      </c>
      <c r="F1818" s="2">
        <v>3.5163717269000001</v>
      </c>
      <c r="G1818" s="2">
        <v>72575.859375</v>
      </c>
      <c r="H1818" s="2">
        <v>1000000</v>
      </c>
      <c r="I1818" s="2">
        <v>8.9372746599999997E-2</v>
      </c>
    </row>
    <row r="1819" spans="1:9" ht="15.75">
      <c r="A1819" s="2">
        <v>289205</v>
      </c>
      <c r="B1819" s="2">
        <v>15452.846679</v>
      </c>
      <c r="C1819" s="2">
        <v>-88256.460930000001</v>
      </c>
      <c r="D1819" s="2">
        <v>0.31872993700000002</v>
      </c>
      <c r="E1819" s="2">
        <v>-0.88183134699999999</v>
      </c>
      <c r="F1819" s="2">
        <v>4.3930029869</v>
      </c>
      <c r="G1819" s="2">
        <v>73007.867186999996</v>
      </c>
      <c r="H1819" s="2">
        <v>1000000</v>
      </c>
      <c r="I1819" s="2">
        <v>8.9372746599999997E-2</v>
      </c>
    </row>
    <row r="1820" spans="1:9" ht="15.75">
      <c r="A1820" s="2">
        <v>289207</v>
      </c>
      <c r="B1820" s="2">
        <v>1789.8891601</v>
      </c>
      <c r="C1820" s="2">
        <v>17924.253906000002</v>
      </c>
      <c r="D1820" s="2">
        <v>0.44580373159999998</v>
      </c>
      <c r="E1820" s="2">
        <v>-0.28485157999999999</v>
      </c>
      <c r="F1820" s="2">
        <v>7.9023456572999997</v>
      </c>
      <c r="G1820" s="2">
        <v>72575.070311999996</v>
      </c>
      <c r="H1820" s="2">
        <v>1000000</v>
      </c>
      <c r="I1820" s="2">
        <v>8.9372746599999997E-2</v>
      </c>
    </row>
    <row r="1821" spans="1:9" ht="15.75">
      <c r="A1821" s="2">
        <v>289209</v>
      </c>
      <c r="B1821" s="2">
        <v>-782.15423580000004</v>
      </c>
      <c r="C1821" s="2">
        <v>-6224.2133780000004</v>
      </c>
      <c r="D1821" s="2">
        <v>0.13426098219999999</v>
      </c>
      <c r="E1821" s="2">
        <v>-0.23995982099999999</v>
      </c>
      <c r="F1821" s="2">
        <v>2.7830102443000002</v>
      </c>
      <c r="G1821" s="2">
        <v>72623.914061999996</v>
      </c>
      <c r="H1821" s="2">
        <v>1000000</v>
      </c>
      <c r="I1821" s="2">
        <v>8.9372746599999997E-2</v>
      </c>
    </row>
    <row r="1822" spans="1:9" ht="15.75">
      <c r="A1822" s="2">
        <v>289211</v>
      </c>
      <c r="B1822" s="2">
        <v>56119.023437000003</v>
      </c>
      <c r="C1822" s="2">
        <v>-70575.265620000006</v>
      </c>
      <c r="D1822" s="2">
        <v>0.42393776770000002</v>
      </c>
      <c r="E1822" s="2">
        <v>-0.50368326900000004</v>
      </c>
      <c r="F1822" s="2">
        <v>2.9018673896</v>
      </c>
      <c r="G1822" s="2">
        <v>73085.992186999996</v>
      </c>
      <c r="H1822" s="2">
        <v>1000000</v>
      </c>
      <c r="I1822" s="2">
        <v>8.9372746599999997E-2</v>
      </c>
    </row>
    <row r="1823" spans="1:9" ht="15.75">
      <c r="A1823" s="2">
        <v>289213</v>
      </c>
      <c r="B1823" s="2">
        <v>-25879.03515</v>
      </c>
      <c r="C1823" s="2">
        <v>-30655.626950000002</v>
      </c>
      <c r="D1823" s="2">
        <v>7.0862688100000001E-2</v>
      </c>
      <c r="E1823" s="2">
        <v>-0.43328684499999998</v>
      </c>
      <c r="F1823" s="2">
        <v>3.5519852637999998</v>
      </c>
      <c r="G1823" s="2">
        <v>72678.070311999996</v>
      </c>
      <c r="H1823" s="2">
        <v>1000000</v>
      </c>
      <c r="I1823" s="2">
        <v>8.9372746599999997E-2</v>
      </c>
    </row>
    <row r="1824" spans="1:9" ht="15.75">
      <c r="A1824" s="2">
        <v>289252</v>
      </c>
      <c r="B1824" s="2">
        <v>134689.71875</v>
      </c>
      <c r="C1824" s="2">
        <v>35584.300780999998</v>
      </c>
      <c r="D1824" s="2">
        <v>0.18573775880000001</v>
      </c>
      <c r="E1824" s="2">
        <v>1.7171932300000001E-2</v>
      </c>
      <c r="F1824" s="2">
        <v>0.6460846066</v>
      </c>
      <c r="G1824" s="2">
        <v>73381.8125</v>
      </c>
      <c r="H1824" s="2">
        <v>1000000</v>
      </c>
      <c r="I1824" s="2">
        <v>8.9372746599999997E-2</v>
      </c>
    </row>
    <row r="1825" spans="1:9" ht="15.75">
      <c r="A1825" s="2">
        <v>289270</v>
      </c>
      <c r="B1825" s="2">
        <v>-3618.0661620000001</v>
      </c>
      <c r="C1825" s="2">
        <v>-16207.12011</v>
      </c>
      <c r="D1825" s="2">
        <v>0.25496649739999999</v>
      </c>
      <c r="E1825" s="2">
        <v>-0.497776687</v>
      </c>
      <c r="F1825" s="2">
        <v>5.4056286810999996</v>
      </c>
      <c r="G1825" s="2">
        <v>72641.867186999996</v>
      </c>
      <c r="H1825" s="2">
        <v>1000000</v>
      </c>
      <c r="I1825" s="2">
        <v>8.9372746599999997E-2</v>
      </c>
    </row>
    <row r="1826" spans="1:9" ht="15.75">
      <c r="A1826" s="2">
        <v>289272</v>
      </c>
      <c r="B1826" s="2">
        <v>-103072.14840000001</v>
      </c>
      <c r="C1826" s="2">
        <v>-85473.703120000006</v>
      </c>
      <c r="D1826" s="2">
        <v>4.5827507900000002E-2</v>
      </c>
      <c r="E1826" s="2">
        <v>-0.22643806</v>
      </c>
      <c r="F1826" s="2">
        <v>0.32405897970000003</v>
      </c>
      <c r="G1826" s="2">
        <v>75142.046875</v>
      </c>
      <c r="H1826" s="2">
        <v>1000000</v>
      </c>
      <c r="I1826" s="2">
        <v>8.9372746599999997E-2</v>
      </c>
    </row>
    <row r="1827" spans="1:9" ht="15.75">
      <c r="A1827" s="2">
        <v>289274</v>
      </c>
      <c r="B1827" s="2">
        <v>11631.551756999999</v>
      </c>
      <c r="C1827" s="2">
        <v>-35911.027340000001</v>
      </c>
      <c r="D1827" s="2">
        <v>0.26799422499999997</v>
      </c>
      <c r="E1827" s="2">
        <v>-0.48820364399999999</v>
      </c>
      <c r="F1827" s="2">
        <v>3.9671280383999998</v>
      </c>
      <c r="G1827" s="2">
        <v>72740.992186999996</v>
      </c>
      <c r="H1827" s="2">
        <v>1000000</v>
      </c>
      <c r="I1827" s="2">
        <v>8.9372746599999997E-2</v>
      </c>
    </row>
    <row r="1828" spans="1:9" ht="15.75">
      <c r="A1828" s="2">
        <v>289280</v>
      </c>
      <c r="B1828" s="2">
        <v>-11001.51562</v>
      </c>
      <c r="C1828" s="2">
        <v>-15360.811519999999</v>
      </c>
      <c r="D1828" s="2">
        <v>0.56536805619999997</v>
      </c>
      <c r="E1828" s="2">
        <v>-1.0473370550000001</v>
      </c>
      <c r="F1828" s="2">
        <v>11.795360564999999</v>
      </c>
      <c r="G1828" s="2">
        <v>72624.054686999996</v>
      </c>
      <c r="H1828" s="2">
        <v>1000000</v>
      </c>
      <c r="I1828" s="2">
        <v>8.9372746599999997E-2</v>
      </c>
    </row>
    <row r="1829" spans="1:9" ht="15.75">
      <c r="A1829" s="2">
        <v>289293</v>
      </c>
      <c r="B1829" s="2">
        <v>-11568.490229999999</v>
      </c>
      <c r="C1829" s="2">
        <v>-15929.087890000001</v>
      </c>
      <c r="D1829" s="2">
        <v>0.50187587730000005</v>
      </c>
      <c r="E1829" s="2">
        <v>-1.3637473579999999</v>
      </c>
      <c r="F1829" s="2">
        <v>14.094978332</v>
      </c>
      <c r="G1829" s="2">
        <v>72626.429686999996</v>
      </c>
      <c r="H1829" s="2">
        <v>1000000</v>
      </c>
      <c r="I1829" s="2">
        <v>8.9372746599999997E-2</v>
      </c>
    </row>
    <row r="1830" spans="1:9" ht="15.75">
      <c r="A1830" s="2">
        <v>289295</v>
      </c>
      <c r="B1830" s="2">
        <v>-29865.007809999999</v>
      </c>
      <c r="C1830" s="2">
        <v>-10097.581050000001</v>
      </c>
      <c r="D1830" s="2">
        <v>2.6718679999999999E-4</v>
      </c>
      <c r="E1830" s="2">
        <v>-0.49587991799999998</v>
      </c>
      <c r="F1830" s="2">
        <v>5.3015813827000002</v>
      </c>
      <c r="G1830" s="2">
        <v>72600.140625</v>
      </c>
      <c r="H1830" s="2">
        <v>1000000</v>
      </c>
      <c r="I1830" s="2">
        <v>8.9372746599999997E-2</v>
      </c>
    </row>
    <row r="1831" spans="1:9" ht="15.75">
      <c r="A1831" s="2">
        <v>289429</v>
      </c>
      <c r="B1831" s="2">
        <v>39629.300780999998</v>
      </c>
      <c r="C1831" s="2">
        <v>-88262.117180000001</v>
      </c>
      <c r="D1831" s="2">
        <v>5.4630495600000002E-2</v>
      </c>
      <c r="E1831" s="2">
        <v>-3.3076978999999999E-2</v>
      </c>
      <c r="F1831" s="2">
        <v>0.26203641290000002</v>
      </c>
      <c r="G1831" s="2">
        <v>73424.539061999996</v>
      </c>
      <c r="H1831" s="2">
        <v>1000000</v>
      </c>
      <c r="I1831" s="2">
        <v>8.9372746599999997E-2</v>
      </c>
    </row>
    <row r="1832" spans="1:9" ht="15.75">
      <c r="A1832" s="2">
        <v>289431</v>
      </c>
      <c r="B1832" s="2">
        <v>26988.748046000001</v>
      </c>
      <c r="C1832" s="2">
        <v>18151.912109000001</v>
      </c>
      <c r="D1832" s="2">
        <v>0.61221784349999997</v>
      </c>
      <c r="E1832" s="2">
        <v>-0.18229743800000001</v>
      </c>
      <c r="F1832" s="2">
        <v>5.8632898329999996</v>
      </c>
      <c r="G1832" s="2">
        <v>72641.617186999996</v>
      </c>
      <c r="H1832" s="2">
        <v>1000000</v>
      </c>
      <c r="I1832" s="2">
        <v>8.9372746599999997E-2</v>
      </c>
    </row>
    <row r="1833" spans="1:9" ht="15.75">
      <c r="A1833" s="2">
        <v>289433</v>
      </c>
      <c r="B1833" s="2">
        <v>93191.695311999996</v>
      </c>
      <c r="C1833" s="2">
        <v>44233.632812000003</v>
      </c>
      <c r="D1833" s="2">
        <v>0.2008383423</v>
      </c>
      <c r="E1833" s="2">
        <v>5.8918982699999997E-2</v>
      </c>
      <c r="F1833" s="2">
        <v>0.98496234410000005</v>
      </c>
      <c r="G1833" s="2">
        <v>73009.734375</v>
      </c>
      <c r="H1833" s="2">
        <v>1000000</v>
      </c>
      <c r="I1833" s="2">
        <v>8.9372746599999997E-2</v>
      </c>
    </row>
    <row r="1834" spans="1:9" ht="15.75">
      <c r="A1834" s="2">
        <v>289435</v>
      </c>
      <c r="B1834" s="2">
        <v>4857.8847655999998</v>
      </c>
      <c r="C1834" s="2">
        <v>-11086.886710000001</v>
      </c>
      <c r="D1834" s="2">
        <v>1.0456761121</v>
      </c>
      <c r="E1834" s="2">
        <v>-1.4481850860000001</v>
      </c>
      <c r="F1834" s="2">
        <v>17.276472090999999</v>
      </c>
      <c r="G1834" s="2">
        <v>72637.960936999996</v>
      </c>
      <c r="H1834" s="2">
        <v>1000000</v>
      </c>
      <c r="I1834" s="2">
        <v>8.9372746599999997E-2</v>
      </c>
    </row>
    <row r="1835" spans="1:9" ht="15.75">
      <c r="A1835" s="2">
        <v>289442</v>
      </c>
      <c r="B1835" s="2">
        <v>-21554.957030000001</v>
      </c>
      <c r="C1835" s="2">
        <v>-26263.931639999999</v>
      </c>
      <c r="D1835" s="2">
        <v>8.2926109400000003E-2</v>
      </c>
      <c r="E1835" s="2">
        <v>-0.55613744200000004</v>
      </c>
      <c r="F1835" s="2">
        <v>4.8743629454999997</v>
      </c>
      <c r="G1835" s="2">
        <v>72655.875</v>
      </c>
      <c r="H1835" s="2">
        <v>1000000</v>
      </c>
      <c r="I1835" s="2">
        <v>8.9372746599999997E-2</v>
      </c>
    </row>
    <row r="1836" spans="1:9" ht="15.75">
      <c r="A1836" s="2">
        <v>289445</v>
      </c>
      <c r="B1836" s="2">
        <v>2470.1940918</v>
      </c>
      <c r="C1836" s="2">
        <v>-5990.6547849999997</v>
      </c>
      <c r="D1836" s="2">
        <v>1.8386727571000001</v>
      </c>
      <c r="E1836" s="2">
        <v>-2.4733257289999999</v>
      </c>
      <c r="F1836" s="2">
        <v>31.312772750000001</v>
      </c>
      <c r="G1836" s="2">
        <v>72619.242186999996</v>
      </c>
      <c r="H1836" s="2">
        <v>1000000</v>
      </c>
      <c r="I1836" s="2">
        <v>8.9372746599999997E-2</v>
      </c>
    </row>
    <row r="1837" spans="1:9" ht="15.75">
      <c r="A1837" s="2">
        <v>289507</v>
      </c>
      <c r="B1837" s="2">
        <v>6736.2431640000004</v>
      </c>
      <c r="C1837" s="2">
        <v>-6243.9877919999999</v>
      </c>
      <c r="D1837" s="2">
        <v>0.50043767689999996</v>
      </c>
      <c r="E1837" s="2">
        <v>-0.59114372699999995</v>
      </c>
      <c r="F1837" s="2">
        <v>7.4021992683000004</v>
      </c>
      <c r="G1837" s="2">
        <v>72630.3125</v>
      </c>
      <c r="H1837" s="2">
        <v>1000000</v>
      </c>
      <c r="I1837" s="2">
        <v>8.9372746599999997E-2</v>
      </c>
    </row>
    <row r="1838" spans="1:9" ht="15.75">
      <c r="A1838" s="2">
        <v>289534</v>
      </c>
      <c r="B1838" s="2">
        <v>-7043.6982420000004</v>
      </c>
      <c r="C1838" s="2">
        <v>-3452.0048820000002</v>
      </c>
      <c r="D1838" s="2">
        <v>0.18228209009999999</v>
      </c>
      <c r="E1838" s="2">
        <v>-0.32331278899999999</v>
      </c>
      <c r="F1838" s="2">
        <v>4.7009453773000001</v>
      </c>
      <c r="G1838" s="2">
        <v>72601.054686999996</v>
      </c>
      <c r="H1838" s="2">
        <v>1000000</v>
      </c>
      <c r="I1838" s="2">
        <v>8.9372746599999997E-2</v>
      </c>
    </row>
    <row r="1839" spans="1:9" ht="15.75">
      <c r="A1839" s="2">
        <v>289536</v>
      </c>
      <c r="B1839" s="2">
        <v>-1510.9486079999999</v>
      </c>
      <c r="C1839" s="2">
        <v>731.578125</v>
      </c>
      <c r="D1839" s="2">
        <v>0.34456360339999997</v>
      </c>
      <c r="E1839" s="2">
        <v>-0.47785285100000002</v>
      </c>
      <c r="F1839" s="2">
        <v>6.3125162124000003</v>
      </c>
      <c r="G1839" s="2">
        <v>72597.71875</v>
      </c>
      <c r="H1839" s="2">
        <v>1000000</v>
      </c>
      <c r="I1839" s="2">
        <v>8.9372746599999997E-2</v>
      </c>
    </row>
    <row r="1840" spans="1:9" ht="15.75">
      <c r="A1840" s="2">
        <v>289539</v>
      </c>
      <c r="B1840" s="2">
        <v>10052.752929</v>
      </c>
      <c r="C1840" s="2">
        <v>4651.6088866999999</v>
      </c>
      <c r="D1840" s="2">
        <v>0.71213114259999999</v>
      </c>
      <c r="E1840" s="2">
        <v>-0.60835206500000005</v>
      </c>
      <c r="F1840" s="2">
        <v>10.644738197000001</v>
      </c>
      <c r="G1840" s="2">
        <v>72612.3125</v>
      </c>
      <c r="H1840" s="2">
        <v>1000000</v>
      </c>
      <c r="I1840" s="2">
        <v>8.9372746599999997E-2</v>
      </c>
    </row>
    <row r="1841" spans="1:9" ht="15.75">
      <c r="A1841" s="2">
        <v>289541</v>
      </c>
      <c r="B1841" s="2">
        <v>24285.109375</v>
      </c>
      <c r="C1841" s="2">
        <v>8071.5834960000002</v>
      </c>
      <c r="D1841" s="2">
        <v>0.58190411320000002</v>
      </c>
      <c r="E1841" s="2">
        <v>-0.266229718</v>
      </c>
      <c r="F1841" s="2">
        <v>5.6658940314999997</v>
      </c>
      <c r="G1841" s="2">
        <v>72647.492186999996</v>
      </c>
      <c r="H1841" s="2">
        <v>1000000</v>
      </c>
      <c r="I1841" s="2">
        <v>8.9372746599999997E-2</v>
      </c>
    </row>
    <row r="1842" spans="1:9" ht="15.75">
      <c r="A1842" s="2">
        <v>289549</v>
      </c>
      <c r="B1842" s="2">
        <v>-31116.72265</v>
      </c>
      <c r="C1842" s="2">
        <v>2418.0361327999999</v>
      </c>
      <c r="D1842" s="2">
        <v>-7.8144530000000007E-3</v>
      </c>
      <c r="E1842" s="2">
        <v>-0.39587467900000001</v>
      </c>
      <c r="F1842" s="2">
        <v>6.9339833258999999</v>
      </c>
      <c r="G1842" s="2">
        <v>72568.21875</v>
      </c>
      <c r="H1842" s="2">
        <v>1000000</v>
      </c>
      <c r="I1842" s="2">
        <v>8.9372746599999997E-2</v>
      </c>
    </row>
    <row r="1843" spans="1:9" ht="15.75">
      <c r="A1843" s="2">
        <v>289554</v>
      </c>
      <c r="B1843" s="2">
        <v>116313.28906</v>
      </c>
      <c r="C1843" s="2">
        <v>-35311.507810000003</v>
      </c>
      <c r="D1843" s="2">
        <v>0.35606858130000002</v>
      </c>
      <c r="E1843" s="2">
        <v>-0.18712168900000001</v>
      </c>
      <c r="F1843" s="2">
        <v>1.2158883810000001</v>
      </c>
      <c r="G1843" s="2">
        <v>73332.21875</v>
      </c>
      <c r="H1843" s="2">
        <v>1000000</v>
      </c>
      <c r="I1843" s="2">
        <v>8.9372746599999997E-2</v>
      </c>
    </row>
    <row r="1844" spans="1:9" ht="15.75">
      <c r="A1844" s="2">
        <v>289560</v>
      </c>
      <c r="B1844" s="2">
        <v>-112014.2812</v>
      </c>
      <c r="C1844" s="2">
        <v>-41512.550779999998</v>
      </c>
      <c r="D1844" s="2">
        <v>-0.18325064999999999</v>
      </c>
      <c r="E1844" s="2">
        <v>-0.17851676</v>
      </c>
      <c r="F1844" s="2">
        <v>0.45442619909999998</v>
      </c>
      <c r="G1844" s="2">
        <v>73919.445311999996</v>
      </c>
      <c r="H1844" s="2">
        <v>1000000</v>
      </c>
      <c r="I1844" s="2">
        <v>8.9372746599999997E-2</v>
      </c>
    </row>
    <row r="1845" spans="1:9" ht="15.75">
      <c r="A1845" s="2">
        <v>289578</v>
      </c>
      <c r="B1845" s="2">
        <v>-22422.037100000001</v>
      </c>
      <c r="C1845" s="2">
        <v>-2442.5180660000001</v>
      </c>
      <c r="D1845" s="2">
        <v>0.1219491213</v>
      </c>
      <c r="E1845" s="2">
        <v>-0.55152535400000002</v>
      </c>
      <c r="F1845" s="2">
        <v>6.6520195006999998</v>
      </c>
      <c r="G1845" s="2">
        <v>72579.867186999996</v>
      </c>
      <c r="H1845" s="2">
        <v>1000000</v>
      </c>
      <c r="I1845" s="2">
        <v>8.9372746599999997E-2</v>
      </c>
    </row>
    <row r="1846" spans="1:9" ht="15.75">
      <c r="A1846" s="2">
        <v>289589</v>
      </c>
      <c r="B1846" s="2">
        <v>-12416.10937</v>
      </c>
      <c r="C1846" s="2">
        <v>8033.9267577999999</v>
      </c>
      <c r="D1846" s="2">
        <v>0.34852141139999998</v>
      </c>
      <c r="E1846" s="2">
        <v>-0.60206532400000001</v>
      </c>
      <c r="F1846" s="2">
        <v>9.3111381529999999</v>
      </c>
      <c r="G1846" s="2">
        <v>72564.921875</v>
      </c>
      <c r="H1846" s="2">
        <v>1000000</v>
      </c>
      <c r="I1846" s="2">
        <v>8.9372746599999997E-2</v>
      </c>
    </row>
    <row r="1847" spans="1:9" ht="15.75">
      <c r="A1847" s="2">
        <v>289591</v>
      </c>
      <c r="B1847" s="2">
        <v>-7170.9023429999997</v>
      </c>
      <c r="C1847" s="2">
        <v>6941.7294921000002</v>
      </c>
      <c r="D1847" s="2">
        <v>0.21799376600000001</v>
      </c>
      <c r="E1847" s="2">
        <v>-0.373159676</v>
      </c>
      <c r="F1847" s="2">
        <v>5.6444206237000003</v>
      </c>
      <c r="G1847" s="2">
        <v>72575.984375</v>
      </c>
      <c r="H1847" s="2">
        <v>1000000</v>
      </c>
      <c r="I1847" s="2">
        <v>8.9372746599999997E-2</v>
      </c>
    </row>
    <row r="1848" spans="1:9" ht="15.75">
      <c r="A1848" s="2">
        <v>289604</v>
      </c>
      <c r="B1848" s="2">
        <v>32667.095702999999</v>
      </c>
      <c r="C1848" s="2">
        <v>-53638.273430000001</v>
      </c>
      <c r="D1848" s="2">
        <v>9.9933994000000002E-3</v>
      </c>
      <c r="E1848" s="2">
        <v>-1.0937801E-2</v>
      </c>
      <c r="F1848" s="2">
        <v>0.12904119489999999</v>
      </c>
      <c r="G1848" s="2">
        <v>73431.875</v>
      </c>
      <c r="H1848" s="2">
        <v>1000000</v>
      </c>
      <c r="I1848" s="2">
        <v>8.9372746599999997E-2</v>
      </c>
    </row>
    <row r="1849" spans="1:9" ht="15.75">
      <c r="A1849" s="2">
        <v>289610</v>
      </c>
      <c r="B1849" s="2">
        <v>-4046.045654</v>
      </c>
      <c r="C1849" s="2">
        <v>-2630.3977049999999</v>
      </c>
      <c r="D1849" s="2">
        <v>1.9441136121</v>
      </c>
      <c r="E1849" s="2">
        <v>-3.0610663890000001</v>
      </c>
      <c r="F1849" s="2">
        <v>40.738941191999999</v>
      </c>
      <c r="G1849" s="2">
        <v>72598.960936999996</v>
      </c>
      <c r="H1849" s="2">
        <v>1000000</v>
      </c>
      <c r="I1849" s="2">
        <v>8.9372746599999997E-2</v>
      </c>
    </row>
    <row r="1850" spans="1:9" ht="15.75">
      <c r="A1850" s="2">
        <v>289612</v>
      </c>
      <c r="B1850" s="2">
        <v>7835.6616210000002</v>
      </c>
      <c r="C1850" s="2">
        <v>4521.1557616999999</v>
      </c>
      <c r="D1850" s="2">
        <v>2.8184330463</v>
      </c>
      <c r="E1850" s="2">
        <v>-2.7580223080000001</v>
      </c>
      <c r="F1850" s="2">
        <v>42.429630279000001</v>
      </c>
      <c r="G1850" s="2">
        <v>72605.273436999996</v>
      </c>
      <c r="H1850" s="2">
        <v>1000000</v>
      </c>
      <c r="I1850" s="2">
        <v>8.9372746599999997E-2</v>
      </c>
    </row>
    <row r="1851" spans="1:9" ht="15.75">
      <c r="A1851" s="2">
        <v>289615</v>
      </c>
      <c r="B1851" s="2">
        <v>-6645.7568350000001</v>
      </c>
      <c r="C1851" s="2">
        <v>17980.113281000002</v>
      </c>
      <c r="D1851" s="2">
        <v>5.5181767700000002E-2</v>
      </c>
      <c r="E1851" s="2">
        <v>-5.7978904999999997E-2</v>
      </c>
      <c r="F1851" s="2">
        <v>1.5011527538</v>
      </c>
      <c r="G1851" s="2">
        <v>72580.523436999996</v>
      </c>
      <c r="H1851" s="2">
        <v>1000000</v>
      </c>
      <c r="I1851" s="2">
        <v>8.9372746599999997E-2</v>
      </c>
    </row>
    <row r="1852" spans="1:9" ht="15.75">
      <c r="A1852" s="2">
        <v>289617</v>
      </c>
      <c r="B1852" s="2">
        <v>7049.7504882000003</v>
      </c>
      <c r="C1852" s="2">
        <v>7394.1972655999998</v>
      </c>
      <c r="D1852" s="2">
        <v>0.76531565180000005</v>
      </c>
      <c r="E1852" s="2">
        <v>-0.56603085900000005</v>
      </c>
      <c r="F1852" s="2">
        <v>10.678129196</v>
      </c>
      <c r="G1852" s="2">
        <v>72599.046875</v>
      </c>
      <c r="H1852" s="2">
        <v>1000000</v>
      </c>
      <c r="I1852" s="2">
        <v>8.9372746599999997E-2</v>
      </c>
    </row>
    <row r="1853" spans="1:9" ht="15.75">
      <c r="A1853" s="2">
        <v>289619</v>
      </c>
      <c r="B1853" s="2">
        <v>-26678.041010000001</v>
      </c>
      <c r="C1853" s="2">
        <v>-1518.4086910000001</v>
      </c>
      <c r="D1853" s="2">
        <v>1.31711112E-2</v>
      </c>
      <c r="E1853" s="2">
        <v>-0.108539685</v>
      </c>
      <c r="F1853" s="2">
        <v>1.9598388671</v>
      </c>
      <c r="G1853" s="2">
        <v>72593.242186999996</v>
      </c>
      <c r="H1853" s="2">
        <v>1000000</v>
      </c>
      <c r="I1853" s="2">
        <v>8.9372746599999997E-2</v>
      </c>
    </row>
    <row r="1854" spans="1:9" ht="15.75">
      <c r="A1854" s="2">
        <v>289621</v>
      </c>
      <c r="B1854" s="2">
        <v>-7614.2309569999998</v>
      </c>
      <c r="C1854" s="2">
        <v>-11944.233389999999</v>
      </c>
      <c r="D1854" s="2">
        <v>0.33996680369999999</v>
      </c>
      <c r="E1854" s="2">
        <v>-0.75692868199999996</v>
      </c>
      <c r="F1854" s="2">
        <v>7.8276853560999999</v>
      </c>
      <c r="G1854" s="2">
        <v>72621.726561999996</v>
      </c>
      <c r="H1854" s="2">
        <v>1000000</v>
      </c>
      <c r="I1854" s="2">
        <v>8.9372746599999997E-2</v>
      </c>
    </row>
    <row r="1855" spans="1:9" ht="15.75">
      <c r="A1855" s="2">
        <v>289623</v>
      </c>
      <c r="B1855" s="2">
        <v>-19146.20507</v>
      </c>
      <c r="C1855" s="2">
        <v>3893.8767088999998</v>
      </c>
      <c r="D1855" s="2">
        <v>6.1271253900000003E-2</v>
      </c>
      <c r="E1855" s="2">
        <v>-0.12905704900000001</v>
      </c>
      <c r="F1855" s="2">
        <v>1.5759943723000001</v>
      </c>
      <c r="G1855" s="2">
        <v>72593.539061999996</v>
      </c>
      <c r="H1855" s="2">
        <v>1000000</v>
      </c>
      <c r="I1855" s="2">
        <v>8.9372746599999997E-2</v>
      </c>
    </row>
    <row r="1856" spans="1:9" ht="15.75">
      <c r="A1856" s="2">
        <v>289642</v>
      </c>
      <c r="B1856" s="2">
        <v>-11101.18945</v>
      </c>
      <c r="C1856" s="2">
        <v>-21824.373039999999</v>
      </c>
      <c r="D1856" s="2">
        <v>9.7918465699999999E-2</v>
      </c>
      <c r="E1856" s="2">
        <v>-0.34263864100000002</v>
      </c>
      <c r="F1856" s="2">
        <v>2.8984050749999999</v>
      </c>
      <c r="G1856" s="2">
        <v>72662.570311999996</v>
      </c>
      <c r="H1856" s="2">
        <v>1000000</v>
      </c>
      <c r="I1856" s="2">
        <v>8.9372746599999997E-2</v>
      </c>
    </row>
    <row r="1857" spans="1:9" ht="15.75">
      <c r="A1857" s="2">
        <v>289644</v>
      </c>
      <c r="B1857" s="2">
        <v>80322.882811999996</v>
      </c>
      <c r="C1857" s="2">
        <v>-36715.710930000001</v>
      </c>
      <c r="D1857" s="2">
        <v>0.27275055640000001</v>
      </c>
      <c r="E1857" s="2">
        <v>-0.17001064099999999</v>
      </c>
      <c r="F1857" s="2">
        <v>1.3553060293000001</v>
      </c>
      <c r="G1857" s="2">
        <v>73131.03125</v>
      </c>
      <c r="H1857" s="2">
        <v>1000000</v>
      </c>
      <c r="I1857" s="2">
        <v>8.9372746599999997E-2</v>
      </c>
    </row>
    <row r="1858" spans="1:9" ht="15.75">
      <c r="A1858" s="2">
        <v>289646</v>
      </c>
      <c r="B1858" s="2">
        <v>-26399.773430000001</v>
      </c>
      <c r="C1858" s="2">
        <v>-60052.953119999998</v>
      </c>
      <c r="D1858" s="2">
        <v>-4.3916950000000001E-3</v>
      </c>
      <c r="E1858" s="2">
        <v>-4.3305229000000001E-2</v>
      </c>
      <c r="F1858" s="2">
        <v>0.25696617360000001</v>
      </c>
      <c r="G1858" s="2">
        <v>73116.304686999996</v>
      </c>
      <c r="H1858" s="2">
        <v>1000000</v>
      </c>
      <c r="I1858" s="2">
        <v>8.9372746599999997E-2</v>
      </c>
    </row>
    <row r="1859" spans="1:9" ht="15.75">
      <c r="A1859" s="2">
        <v>289808</v>
      </c>
      <c r="B1859" s="2">
        <v>-900.10705559999997</v>
      </c>
      <c r="C1859" s="2">
        <v>-1585.777832</v>
      </c>
      <c r="D1859" s="2">
        <v>0.59129589790000003</v>
      </c>
      <c r="E1859" s="2">
        <v>-0.83682447599999998</v>
      </c>
      <c r="F1859" s="2">
        <v>12.109017372</v>
      </c>
      <c r="G1859" s="2">
        <v>72603.453125</v>
      </c>
      <c r="H1859" s="2">
        <v>1000000</v>
      </c>
      <c r="I1859" s="2">
        <v>8.9372746599999997E-2</v>
      </c>
    </row>
    <row r="1860" spans="1:9" ht="15.75">
      <c r="A1860" s="2">
        <v>289810</v>
      </c>
      <c r="B1860" s="2">
        <v>-2350.4472649999998</v>
      </c>
      <c r="C1860" s="2">
        <v>-9200.5332030000009</v>
      </c>
      <c r="D1860" s="2">
        <v>1.8217953442999999</v>
      </c>
      <c r="E1860" s="2">
        <v>-2.529967546</v>
      </c>
      <c r="F1860" s="2">
        <v>33.038425445000001</v>
      </c>
      <c r="G1860" s="2">
        <v>72618.140625</v>
      </c>
      <c r="H1860" s="2">
        <v>1000000</v>
      </c>
      <c r="I1860" s="2">
        <v>8.9372746599999997E-2</v>
      </c>
    </row>
    <row r="1861" spans="1:9" ht="15.75">
      <c r="A1861" s="2">
        <v>289824</v>
      </c>
      <c r="B1861" s="2">
        <v>-92632.65625</v>
      </c>
      <c r="C1861" s="2">
        <v>12341.735350999999</v>
      </c>
      <c r="D1861" s="2">
        <v>8.6113521000000005E-3</v>
      </c>
      <c r="E1861" s="2">
        <v>-7.9863719E-2</v>
      </c>
      <c r="F1861" s="2">
        <v>1.3625710010000001</v>
      </c>
      <c r="G1861" s="2">
        <v>72543.3125</v>
      </c>
      <c r="H1861" s="2">
        <v>1000000</v>
      </c>
      <c r="I1861" s="2">
        <v>8.9372746599999997E-2</v>
      </c>
    </row>
    <row r="1862" spans="1:9" ht="15.75">
      <c r="A1862" s="2">
        <v>289826</v>
      </c>
      <c r="B1862" s="2">
        <v>114620.92968</v>
      </c>
      <c r="C1862" s="2">
        <v>37547.769530999998</v>
      </c>
      <c r="D1862" s="2">
        <v>0.14360670740000001</v>
      </c>
      <c r="E1862" s="2">
        <v>-2.0556055E-2</v>
      </c>
      <c r="F1862" s="2">
        <v>1.4681125879000001</v>
      </c>
      <c r="G1862" s="2">
        <v>72948.015625</v>
      </c>
      <c r="H1862" s="2">
        <v>1000000</v>
      </c>
      <c r="I1862" s="2">
        <v>8.9372746599999997E-2</v>
      </c>
    </row>
    <row r="1863" spans="1:9" ht="15.75">
      <c r="A1863" s="2">
        <v>289828</v>
      </c>
      <c r="B1863" s="2">
        <v>109063.5</v>
      </c>
      <c r="C1863" s="2">
        <v>-92539.125</v>
      </c>
      <c r="D1863" s="2">
        <v>0.38372036809999999</v>
      </c>
      <c r="E1863" s="2">
        <v>-0.44774904799999998</v>
      </c>
      <c r="F1863" s="2">
        <v>3.1557388304999998</v>
      </c>
      <c r="G1863" s="2">
        <v>73262.90625</v>
      </c>
      <c r="H1863" s="2">
        <v>1000000</v>
      </c>
      <c r="I1863" s="2">
        <v>8.9372746599999997E-2</v>
      </c>
    </row>
    <row r="1864" spans="1:9" ht="15.75">
      <c r="A1864" s="2">
        <v>289830</v>
      </c>
      <c r="B1864" s="2">
        <v>-31212.609369999998</v>
      </c>
      <c r="C1864" s="2">
        <v>11769.882812</v>
      </c>
      <c r="D1864" s="2">
        <v>0.14314371340000001</v>
      </c>
      <c r="E1864" s="2">
        <v>-0.52828115200000003</v>
      </c>
      <c r="F1864" s="2">
        <v>8.5745954513000004</v>
      </c>
      <c r="G1864" s="2">
        <v>72532.867186999996</v>
      </c>
      <c r="H1864" s="2">
        <v>1000000</v>
      </c>
      <c r="I1864" s="2">
        <v>8.9372746599999997E-2</v>
      </c>
    </row>
    <row r="1865" spans="1:9" ht="15.75">
      <c r="A1865" s="2">
        <v>289832</v>
      </c>
      <c r="B1865" s="2">
        <v>-97611.257809999996</v>
      </c>
      <c r="C1865" s="2">
        <v>-122124.3046</v>
      </c>
      <c r="D1865" s="2">
        <v>5.2227920000000002E-4</v>
      </c>
      <c r="E1865" s="2">
        <v>-6.2749683000000001E-2</v>
      </c>
      <c r="F1865" s="2">
        <v>0.64322763679999995</v>
      </c>
      <c r="G1865" s="2">
        <v>73131.171875</v>
      </c>
      <c r="H1865" s="2">
        <v>1000000</v>
      </c>
      <c r="I1865" s="2">
        <v>8.9372746599999997E-2</v>
      </c>
    </row>
    <row r="1866" spans="1:9" ht="15.75">
      <c r="A1866" s="2">
        <v>289834</v>
      </c>
      <c r="B1866" s="2">
        <v>11483.900390000001</v>
      </c>
      <c r="C1866" s="2">
        <v>182.58857727</v>
      </c>
      <c r="D1866" s="2">
        <v>0.1592979729</v>
      </c>
      <c r="E1866" s="2">
        <v>-0.24962831999999999</v>
      </c>
      <c r="F1866" s="2">
        <v>3.1708583831000001</v>
      </c>
      <c r="G1866" s="2">
        <v>72637.226561999996</v>
      </c>
      <c r="H1866" s="2">
        <v>1000000</v>
      </c>
      <c r="I1866" s="2">
        <v>8.9372746599999997E-2</v>
      </c>
    </row>
    <row r="1867" spans="1:9" ht="15.75">
      <c r="A1867" s="2">
        <v>289837</v>
      </c>
      <c r="B1867" s="2">
        <v>18050.923827999999</v>
      </c>
      <c r="C1867" s="2">
        <v>28704.265625</v>
      </c>
      <c r="D1867" s="2">
        <v>0.1187227293</v>
      </c>
      <c r="E1867" s="2">
        <v>-8.6737363999999997E-2</v>
      </c>
      <c r="F1867" s="2">
        <v>1.7596455812</v>
      </c>
      <c r="G1867" s="2">
        <v>72616.382811999996</v>
      </c>
      <c r="H1867" s="2">
        <v>1000000</v>
      </c>
      <c r="I1867" s="2">
        <v>8.9372746599999997E-2</v>
      </c>
    </row>
    <row r="1868" spans="1:9" ht="15.75">
      <c r="A1868" s="2">
        <v>289840</v>
      </c>
      <c r="B1868" s="2">
        <v>-7269.6464839999999</v>
      </c>
      <c r="C1868" s="2">
        <v>11498.727539</v>
      </c>
      <c r="D1868" s="2">
        <v>0.31169620149999999</v>
      </c>
      <c r="E1868" s="2">
        <v>-0.38619351299999999</v>
      </c>
      <c r="F1868" s="2">
        <v>6.4788293838</v>
      </c>
      <c r="G1868" s="2">
        <v>72566.359375</v>
      </c>
      <c r="H1868" s="2">
        <v>1000000</v>
      </c>
      <c r="I1868" s="2">
        <v>8.9372746599999997E-2</v>
      </c>
    </row>
    <row r="1869" spans="1:9" ht="15.75">
      <c r="A1869" s="2">
        <v>289914</v>
      </c>
      <c r="B1869" s="2">
        <v>-36403.714840000001</v>
      </c>
      <c r="C1869" s="2">
        <v>9107.1757811999996</v>
      </c>
      <c r="D1869" s="2">
        <v>-2.6893315000000001E-2</v>
      </c>
      <c r="E1869" s="2">
        <v>1.0589105E-2</v>
      </c>
      <c r="F1869" s="2">
        <v>0.25776526329999999</v>
      </c>
      <c r="G1869" s="2">
        <v>72879.5625</v>
      </c>
      <c r="H1869" s="2">
        <v>1000000</v>
      </c>
      <c r="I1869" s="2">
        <v>8.9372746599999997E-2</v>
      </c>
    </row>
    <row r="1870" spans="1:9" ht="15.75">
      <c r="A1870" s="2">
        <v>289916</v>
      </c>
      <c r="B1870" s="2">
        <v>107550.61718</v>
      </c>
      <c r="C1870" s="2">
        <v>60797.402343000002</v>
      </c>
      <c r="D1870" s="2">
        <v>1.8725732299999999E-2</v>
      </c>
      <c r="E1870" s="2">
        <v>-4.6045019999999999E-3</v>
      </c>
      <c r="F1870" s="2">
        <v>0.16041059790000001</v>
      </c>
      <c r="G1870" s="2">
        <v>73416.109375</v>
      </c>
      <c r="H1870" s="2">
        <v>1000000</v>
      </c>
      <c r="I1870" s="2">
        <v>8.9372746599999997E-2</v>
      </c>
    </row>
    <row r="1871" spans="1:9" ht="15.75">
      <c r="A1871" s="2">
        <v>289924</v>
      </c>
      <c r="B1871" s="2">
        <v>-10082.22558</v>
      </c>
      <c r="C1871" s="2">
        <v>20386.03125</v>
      </c>
      <c r="D1871" s="2">
        <v>6.3577249599999996E-2</v>
      </c>
      <c r="E1871" s="2">
        <v>-0.1033867</v>
      </c>
      <c r="F1871" s="2">
        <v>1.2128068208</v>
      </c>
      <c r="G1871" s="2">
        <v>72600.65625</v>
      </c>
      <c r="H1871" s="2">
        <v>1000000</v>
      </c>
      <c r="I1871" s="2">
        <v>8.9372746599999997E-2</v>
      </c>
    </row>
    <row r="1872" spans="1:9" ht="15.75">
      <c r="A1872" s="2">
        <v>289926</v>
      </c>
      <c r="B1872" s="2">
        <v>2010.3425293</v>
      </c>
      <c r="C1872" s="2">
        <v>11717.864256999999</v>
      </c>
      <c r="D1872" s="2">
        <v>6.11077472E-2</v>
      </c>
      <c r="E1872" s="2">
        <v>-2.2425384999999999E-2</v>
      </c>
      <c r="F1872" s="2">
        <v>0.91702640049999995</v>
      </c>
      <c r="G1872" s="2">
        <v>72657.359375</v>
      </c>
      <c r="H1872" s="2">
        <v>1000000</v>
      </c>
      <c r="I1872" s="2">
        <v>8.9372746599999997E-2</v>
      </c>
    </row>
    <row r="1873" spans="1:9" ht="15.75">
      <c r="A1873" s="2">
        <v>289930</v>
      </c>
      <c r="B1873" s="2">
        <v>4412.9643554000004</v>
      </c>
      <c r="C1873" s="2">
        <v>-10032.64746</v>
      </c>
      <c r="D1873" s="2">
        <v>1.5720946788000001</v>
      </c>
      <c r="E1873" s="2">
        <v>-2.168661594</v>
      </c>
      <c r="F1873" s="2">
        <v>27.838287352999998</v>
      </c>
      <c r="G1873" s="2">
        <v>72632.71875</v>
      </c>
      <c r="H1873" s="2">
        <v>1000000</v>
      </c>
      <c r="I1873" s="2">
        <v>8.9372746599999997E-2</v>
      </c>
    </row>
    <row r="1874" spans="1:9" ht="15.75">
      <c r="A1874" s="2">
        <v>289994</v>
      </c>
      <c r="B1874" s="2">
        <v>26997.550781000002</v>
      </c>
      <c r="C1874" s="2">
        <v>-20908.505850000001</v>
      </c>
      <c r="D1874" s="2">
        <v>0.48279801010000001</v>
      </c>
      <c r="E1874" s="2">
        <v>-0.55813920400000006</v>
      </c>
      <c r="F1874" s="2">
        <v>6.7723598479999998</v>
      </c>
      <c r="G1874" s="2">
        <v>72715.242186999996</v>
      </c>
      <c r="H1874" s="2">
        <v>1000000</v>
      </c>
      <c r="I1874" s="2">
        <v>8.9372746599999997E-2</v>
      </c>
    </row>
    <row r="1875" spans="1:9" ht="15.75">
      <c r="A1875" s="2">
        <v>289996</v>
      </c>
      <c r="B1875" s="2">
        <v>-37935.601560000003</v>
      </c>
      <c r="C1875" s="2">
        <v>-1020.943908</v>
      </c>
      <c r="D1875" s="2">
        <v>0.23650692400000001</v>
      </c>
      <c r="E1875" s="2">
        <v>-0.97694963199999996</v>
      </c>
      <c r="F1875" s="2">
        <v>13.490099905999999</v>
      </c>
      <c r="G1875" s="2">
        <v>72549.90625</v>
      </c>
      <c r="H1875" s="2">
        <v>1000000</v>
      </c>
      <c r="I1875" s="2">
        <v>8.9372746599999997E-2</v>
      </c>
    </row>
    <row r="1876" spans="1:9" ht="15.75">
      <c r="A1876" s="2">
        <v>290000</v>
      </c>
      <c r="B1876" s="2">
        <v>12150.516600999999</v>
      </c>
      <c r="C1876" s="2">
        <v>-47752.789060000003</v>
      </c>
      <c r="D1876" s="2">
        <v>0.80226701489999996</v>
      </c>
      <c r="E1876" s="2">
        <v>-1.175176024</v>
      </c>
      <c r="F1876" s="2">
        <v>13.360319136999999</v>
      </c>
      <c r="G1876" s="2">
        <v>72759.632811999996</v>
      </c>
      <c r="H1876" s="2">
        <v>1000000</v>
      </c>
      <c r="I1876" s="2">
        <v>8.9372746599999997E-2</v>
      </c>
    </row>
    <row r="1877" spans="1:9" ht="15.75">
      <c r="A1877" s="2">
        <v>290002</v>
      </c>
      <c r="B1877" s="2">
        <v>24209.728514999999</v>
      </c>
      <c r="C1877" s="2">
        <v>1705.4825439000001</v>
      </c>
      <c r="D1877" s="2">
        <v>0.44275555010000001</v>
      </c>
      <c r="E1877" s="2">
        <v>-0.34758981999999999</v>
      </c>
      <c r="F1877" s="2">
        <v>5.1033010481999996</v>
      </c>
      <c r="G1877" s="2">
        <v>72657.890625</v>
      </c>
      <c r="H1877" s="2">
        <v>1000000</v>
      </c>
      <c r="I1877" s="2">
        <v>8.9372746599999997E-2</v>
      </c>
    </row>
    <row r="1878" spans="1:9" ht="15.75">
      <c r="A1878" s="2">
        <v>290006</v>
      </c>
      <c r="B1878" s="2">
        <v>48192.226562000003</v>
      </c>
      <c r="C1878" s="2">
        <v>40948.164062000003</v>
      </c>
      <c r="D1878" s="2">
        <v>0.52115279430000006</v>
      </c>
      <c r="E1878" s="2">
        <v>-2.6535704E-2</v>
      </c>
      <c r="F1878" s="2">
        <v>4.2033786772999999</v>
      </c>
      <c r="G1878" s="2">
        <v>72700.632811999996</v>
      </c>
      <c r="H1878" s="2">
        <v>1000000</v>
      </c>
      <c r="I1878" s="2">
        <v>8.9372746599999997E-2</v>
      </c>
    </row>
    <row r="1879" spans="1:9" ht="15.75">
      <c r="A1879" s="2">
        <v>290008</v>
      </c>
      <c r="B1879" s="2">
        <v>5460.4213866999999</v>
      </c>
      <c r="C1879" s="2">
        <v>17405.982421000001</v>
      </c>
      <c r="D1879" s="2">
        <v>0.2186144143</v>
      </c>
      <c r="E1879" s="2">
        <v>-0.145387604</v>
      </c>
      <c r="F1879" s="2">
        <v>3.8434569834999999</v>
      </c>
      <c r="G1879" s="2">
        <v>72582.867186999996</v>
      </c>
      <c r="H1879" s="2">
        <v>1000000</v>
      </c>
      <c r="I1879" s="2">
        <v>8.9372746599999997E-2</v>
      </c>
    </row>
    <row r="1880" spans="1:9" ht="15.75">
      <c r="A1880" s="2">
        <v>290010</v>
      </c>
      <c r="B1880" s="2">
        <v>-106.0626297</v>
      </c>
      <c r="C1880" s="2">
        <v>3404.3249510999999</v>
      </c>
      <c r="D1880" s="2">
        <v>0.84865075339999996</v>
      </c>
      <c r="E1880" s="2">
        <v>-0.92833417600000001</v>
      </c>
      <c r="F1880" s="2">
        <v>14.647752761</v>
      </c>
      <c r="G1880" s="2">
        <v>72592.125</v>
      </c>
      <c r="H1880" s="2">
        <v>1000000</v>
      </c>
      <c r="I1880" s="2">
        <v>8.9372746599999997E-2</v>
      </c>
    </row>
    <row r="1881" spans="1:9" ht="15.75">
      <c r="A1881" s="2">
        <v>290045</v>
      </c>
      <c r="B1881" s="2">
        <v>4958.9946289</v>
      </c>
      <c r="C1881" s="2">
        <v>-1877.3510739999999</v>
      </c>
      <c r="D1881" s="2">
        <v>0.2794953584</v>
      </c>
      <c r="E1881" s="2">
        <v>-0.36826631399999998</v>
      </c>
      <c r="F1881" s="2">
        <v>4.9200754164999996</v>
      </c>
      <c r="G1881" s="2">
        <v>72616.382811999996</v>
      </c>
      <c r="H1881" s="2">
        <v>1000000</v>
      </c>
      <c r="I1881" s="2">
        <v>8.9372746599999997E-2</v>
      </c>
    </row>
    <row r="1882" spans="1:9" ht="15.75">
      <c r="A1882" s="2">
        <v>290047</v>
      </c>
      <c r="B1882" s="2">
        <v>24343.648437</v>
      </c>
      <c r="C1882" s="2">
        <v>5758.2836914</v>
      </c>
      <c r="D1882" s="2">
        <v>0.36408048859999997</v>
      </c>
      <c r="E1882" s="2">
        <v>-0.21596549400000001</v>
      </c>
      <c r="F1882" s="2">
        <v>3.2178828716000001</v>
      </c>
      <c r="G1882" s="2">
        <v>72662.703125</v>
      </c>
      <c r="H1882" s="2">
        <v>1000000</v>
      </c>
      <c r="I1882" s="2">
        <v>8.9372746599999997E-2</v>
      </c>
    </row>
    <row r="1883" spans="1:9" ht="15.75">
      <c r="A1883" s="2">
        <v>290049</v>
      </c>
      <c r="B1883" s="2">
        <v>3624.7963866999999</v>
      </c>
      <c r="C1883" s="2">
        <v>21872.466796000001</v>
      </c>
      <c r="D1883" s="2">
        <v>0.36765804880000003</v>
      </c>
      <c r="E1883" s="2">
        <v>-4.3373607000000002E-2</v>
      </c>
      <c r="F1883" s="2">
        <v>6.1653604506999997</v>
      </c>
      <c r="G1883" s="2">
        <v>72579.34375</v>
      </c>
      <c r="H1883" s="2">
        <v>1000000</v>
      </c>
      <c r="I1883" s="2">
        <v>8.9372746599999997E-2</v>
      </c>
    </row>
    <row r="1884" spans="1:9" ht="15.75">
      <c r="A1884" s="2">
        <v>290242</v>
      </c>
      <c r="B1884" s="2">
        <v>58892.21875</v>
      </c>
      <c r="C1884" s="2">
        <v>2603.4199217999999</v>
      </c>
      <c r="D1884" s="2">
        <v>0.26076814529999998</v>
      </c>
      <c r="E1884" s="2">
        <v>-8.4991008000000007E-2</v>
      </c>
      <c r="F1884" s="2">
        <v>1.1840008497000001</v>
      </c>
      <c r="G1884" s="2">
        <v>72888.460936999996</v>
      </c>
      <c r="H1884" s="2">
        <v>1000000</v>
      </c>
      <c r="I1884" s="2">
        <v>8.9372746599999997E-2</v>
      </c>
    </row>
    <row r="1885" spans="1:9" ht="15.75">
      <c r="A1885" s="2">
        <v>290244</v>
      </c>
      <c r="B1885" s="2">
        <v>-62942.230459999999</v>
      </c>
      <c r="C1885" s="2">
        <v>-10771.579100000001</v>
      </c>
      <c r="D1885" s="2">
        <v>-4.2156510000000001E-2</v>
      </c>
      <c r="E1885" s="2">
        <v>-2.0766171999999999E-2</v>
      </c>
      <c r="F1885" s="2">
        <v>0.17347270249999999</v>
      </c>
      <c r="G1885" s="2">
        <v>73099.164061999996</v>
      </c>
      <c r="H1885" s="2">
        <v>1000000</v>
      </c>
      <c r="I1885" s="2">
        <v>8.9372746599999997E-2</v>
      </c>
    </row>
    <row r="1886" spans="1:9" ht="15.75">
      <c r="A1886" s="2">
        <v>290246</v>
      </c>
      <c r="B1886" s="2">
        <v>7617.3603515000004</v>
      </c>
      <c r="C1886" s="2">
        <v>-1201.1746820000001</v>
      </c>
      <c r="D1886" s="2">
        <v>0.86521488420000003</v>
      </c>
      <c r="E1886" s="2">
        <v>-0.90135222599999998</v>
      </c>
      <c r="F1886" s="2">
        <v>11.942801475</v>
      </c>
      <c r="G1886" s="2">
        <v>72618.65625</v>
      </c>
      <c r="H1886" s="2">
        <v>1000000</v>
      </c>
      <c r="I1886" s="2">
        <v>8.9372746599999997E-2</v>
      </c>
    </row>
    <row r="1887" spans="1:9" ht="15.75">
      <c r="A1887" s="2">
        <v>290248</v>
      </c>
      <c r="B1887" s="2">
        <v>-19337.595700000002</v>
      </c>
      <c r="C1887" s="2">
        <v>23957.695312</v>
      </c>
      <c r="D1887" s="2">
        <v>-1.5017124E-2</v>
      </c>
      <c r="E1887" s="2">
        <v>-4.2264840999999997E-2</v>
      </c>
      <c r="F1887" s="2">
        <v>3.9566483497</v>
      </c>
      <c r="G1887" s="2">
        <v>72560.085936999996</v>
      </c>
      <c r="H1887" s="2">
        <v>1000000</v>
      </c>
      <c r="I1887" s="2">
        <v>8.9372746599999997E-2</v>
      </c>
    </row>
    <row r="1888" spans="1:9" ht="15.75">
      <c r="A1888" s="2">
        <v>290252</v>
      </c>
      <c r="B1888" s="2">
        <v>-2724.9453119999998</v>
      </c>
      <c r="C1888" s="2">
        <v>22109.154296000001</v>
      </c>
      <c r="D1888" s="2">
        <v>-0.33734905700000001</v>
      </c>
      <c r="E1888" s="2">
        <v>-4.8046684999999999E-2</v>
      </c>
      <c r="F1888" s="2">
        <v>0.65074360369999995</v>
      </c>
      <c r="G1888" s="2">
        <v>72982.1875</v>
      </c>
      <c r="H1888" s="2">
        <v>1000000</v>
      </c>
      <c r="I1888" s="2">
        <v>8.9372746599999997E-2</v>
      </c>
    </row>
    <row r="1889" spans="1:9" ht="15.75">
      <c r="A1889" s="2">
        <v>290254</v>
      </c>
      <c r="B1889" s="2">
        <v>29844.640625</v>
      </c>
      <c r="C1889" s="2">
        <v>21624.794921000001</v>
      </c>
      <c r="D1889" s="2">
        <v>8.7763972499999995E-2</v>
      </c>
      <c r="E1889" s="2">
        <v>-3.3825196000000002E-2</v>
      </c>
      <c r="F1889" s="2">
        <v>0.35145795340000002</v>
      </c>
      <c r="G1889" s="2">
        <v>72893.640625</v>
      </c>
      <c r="H1889" s="2">
        <v>1000000</v>
      </c>
      <c r="I1889" s="2">
        <v>8.9372746599999997E-2</v>
      </c>
    </row>
    <row r="1890" spans="1:9" ht="15.75">
      <c r="A1890" s="2">
        <v>290299</v>
      </c>
      <c r="B1890" s="2">
        <v>-15294.41503</v>
      </c>
      <c r="C1890" s="2">
        <v>-30165.740229999999</v>
      </c>
      <c r="D1890" s="2">
        <v>1.8604945299999998E-2</v>
      </c>
      <c r="E1890" s="2">
        <v>-0.61728179400000005</v>
      </c>
      <c r="F1890" s="2">
        <v>3.5572748183999998</v>
      </c>
      <c r="G1890" s="2">
        <v>72709.414061999996</v>
      </c>
      <c r="H1890" s="2">
        <v>1000000</v>
      </c>
      <c r="I1890" s="2">
        <v>8.9372746599999997E-2</v>
      </c>
    </row>
    <row r="1891" spans="1:9" ht="15.75">
      <c r="A1891" s="2">
        <v>290321</v>
      </c>
      <c r="B1891" s="2">
        <v>-6149.6611320000002</v>
      </c>
      <c r="C1891" s="2">
        <v>41872.660155999998</v>
      </c>
      <c r="D1891" s="2">
        <v>0.1054633781</v>
      </c>
      <c r="E1891" s="2">
        <v>5.8061655599999998E-2</v>
      </c>
      <c r="F1891" s="2">
        <v>1.3982027769000001</v>
      </c>
      <c r="G1891" s="2">
        <v>72602.382811999996</v>
      </c>
      <c r="H1891" s="2">
        <v>1000000</v>
      </c>
      <c r="I1891" s="2">
        <v>8.9372746599999997E-2</v>
      </c>
    </row>
    <row r="1892" spans="1:9" ht="15.75">
      <c r="A1892" s="2">
        <v>290344</v>
      </c>
      <c r="B1892" s="2">
        <v>-11349.136710000001</v>
      </c>
      <c r="C1892" s="2">
        <v>-81887.421870000006</v>
      </c>
      <c r="D1892" s="2">
        <v>-1.8934819999999999E-3</v>
      </c>
      <c r="E1892" s="2">
        <v>-0.83646219899999996</v>
      </c>
      <c r="F1892" s="2">
        <v>2.4676010607999999</v>
      </c>
      <c r="G1892" s="2">
        <v>73133.234375</v>
      </c>
      <c r="H1892" s="2">
        <v>1000000</v>
      </c>
      <c r="I1892" s="2">
        <v>8.9372746599999997E-2</v>
      </c>
    </row>
    <row r="1893" spans="1:9" ht="15.75">
      <c r="A1893" s="2">
        <v>290348</v>
      </c>
      <c r="B1893" s="2">
        <v>74009.023436999996</v>
      </c>
      <c r="C1893" s="2">
        <v>-42456.542959999999</v>
      </c>
      <c r="D1893" s="2">
        <v>0.20501965280000001</v>
      </c>
      <c r="E1893" s="2">
        <v>-0.18055686300000001</v>
      </c>
      <c r="F1893" s="2">
        <v>0.72037333250000002</v>
      </c>
      <c r="G1893" s="2">
        <v>73232.929686999996</v>
      </c>
      <c r="H1893" s="2">
        <v>1000000</v>
      </c>
      <c r="I1893" s="2">
        <v>8.9372746599999997E-2</v>
      </c>
    </row>
    <row r="1894" spans="1:9" ht="15.75">
      <c r="A1894" s="2">
        <v>290351</v>
      </c>
      <c r="B1894" s="2">
        <v>-12694.895500000001</v>
      </c>
      <c r="C1894" s="2">
        <v>-5569.0161129999997</v>
      </c>
      <c r="D1894" s="2">
        <v>2.58595384E-2</v>
      </c>
      <c r="E1894" s="2">
        <v>-5.4861027E-2</v>
      </c>
      <c r="F1894" s="2">
        <v>1.3403217792</v>
      </c>
      <c r="G1894" s="2">
        <v>72625.429686999996</v>
      </c>
      <c r="H1894" s="2">
        <v>1000000</v>
      </c>
      <c r="I1894" s="2">
        <v>8.9372746599999997E-2</v>
      </c>
    </row>
    <row r="1895" spans="1:9" ht="15.75">
      <c r="A1895" s="2">
        <v>290369</v>
      </c>
      <c r="B1895" s="2">
        <v>-11985.153319999999</v>
      </c>
      <c r="C1895" s="2">
        <v>5035.3383789</v>
      </c>
      <c r="D1895" s="2">
        <v>8.8295802399999998E-2</v>
      </c>
      <c r="E1895" s="2">
        <v>-0.31746518600000001</v>
      </c>
      <c r="F1895" s="2">
        <v>6.4656710624000002</v>
      </c>
      <c r="G1895" s="2">
        <v>72576.9375</v>
      </c>
      <c r="H1895" s="2">
        <v>1000000</v>
      </c>
      <c r="I1895" s="2">
        <v>8.9372746599999997E-2</v>
      </c>
    </row>
    <row r="1896" spans="1:9" ht="15.75">
      <c r="A1896" s="2">
        <v>290402</v>
      </c>
      <c r="B1896" s="2">
        <v>2939.1999510999999</v>
      </c>
      <c r="C1896" s="2">
        <v>22074.21875</v>
      </c>
      <c r="D1896" s="2">
        <v>1.0426521301</v>
      </c>
      <c r="E1896" s="2">
        <v>-0.14096523799999999</v>
      </c>
      <c r="F1896" s="2">
        <v>17.192626953000001</v>
      </c>
      <c r="G1896" s="2">
        <v>72576.734375</v>
      </c>
      <c r="H1896" s="2">
        <v>1000000</v>
      </c>
      <c r="I1896" s="2">
        <v>8.9372746599999997E-2</v>
      </c>
    </row>
    <row r="1897" spans="1:9" ht="15.75">
      <c r="A1897" s="2">
        <v>290448</v>
      </c>
      <c r="B1897" s="2">
        <v>-18827.558590000001</v>
      </c>
      <c r="C1897" s="2">
        <v>-58705.878900000003</v>
      </c>
      <c r="D1897" s="2">
        <v>-5.472055E-2</v>
      </c>
      <c r="E1897" s="2">
        <v>-0.74637407</v>
      </c>
      <c r="F1897" s="2">
        <v>3.0541880130000001</v>
      </c>
      <c r="G1897" s="2">
        <v>72896.757811999996</v>
      </c>
      <c r="H1897" s="2">
        <v>1000000</v>
      </c>
      <c r="I1897" s="2">
        <v>8.9372746599999997E-2</v>
      </c>
    </row>
    <row r="1898" spans="1:9" ht="15.75">
      <c r="A1898" s="2">
        <v>290462</v>
      </c>
      <c r="B1898" s="2">
        <v>-690.04425040000001</v>
      </c>
      <c r="C1898" s="2">
        <v>-39299.863279999998</v>
      </c>
      <c r="D1898" s="2">
        <v>0.1079290658</v>
      </c>
      <c r="E1898" s="2">
        <v>-0.36674091199999997</v>
      </c>
      <c r="F1898" s="2">
        <v>2.2075769901000002</v>
      </c>
      <c r="G1898" s="2">
        <v>72752.570311999996</v>
      </c>
      <c r="H1898" s="2">
        <v>1000000</v>
      </c>
      <c r="I1898" s="2">
        <v>8.9372746599999997E-2</v>
      </c>
    </row>
    <row r="1899" spans="1:9" ht="15.75">
      <c r="A1899" s="2">
        <v>290464</v>
      </c>
      <c r="B1899" s="2">
        <v>-4954.4472649999998</v>
      </c>
      <c r="C1899" s="2">
        <v>-65003.585930000001</v>
      </c>
      <c r="D1899" s="2">
        <v>7.67383128E-2</v>
      </c>
      <c r="E1899" s="2">
        <v>-0.38161867799999999</v>
      </c>
      <c r="F1899" s="2">
        <v>1.9347659348999999</v>
      </c>
      <c r="G1899" s="2">
        <v>72889.648436999996</v>
      </c>
      <c r="H1899" s="2">
        <v>1000000</v>
      </c>
      <c r="I1899" s="2">
        <v>8.9372746599999997E-2</v>
      </c>
    </row>
    <row r="1900" spans="1:9" ht="15.75">
      <c r="A1900" s="2">
        <v>290466</v>
      </c>
      <c r="B1900" s="2">
        <v>75608.84375</v>
      </c>
      <c r="C1900" s="2">
        <v>103096.11718</v>
      </c>
      <c r="D1900" s="2">
        <v>3.8500096599999999E-2</v>
      </c>
      <c r="E1900" s="2">
        <v>2.4716353E-2</v>
      </c>
      <c r="F1900" s="2">
        <v>0.23685573039999999</v>
      </c>
      <c r="G1900" s="2">
        <v>73356.015625</v>
      </c>
      <c r="H1900" s="2">
        <v>1000000</v>
      </c>
      <c r="I1900" s="2">
        <v>8.9372746599999997E-2</v>
      </c>
    </row>
    <row r="1901" spans="1:9" ht="15.75">
      <c r="A1901" s="2">
        <v>290468</v>
      </c>
      <c r="B1901" s="2">
        <v>112507.35937000001</v>
      </c>
      <c r="C1901" s="2">
        <v>4712.3945311999996</v>
      </c>
      <c r="D1901" s="2">
        <v>0.1789000332</v>
      </c>
      <c r="E1901" s="2">
        <v>-5.2165988000000003E-2</v>
      </c>
      <c r="F1901" s="2">
        <v>0.67231750479999997</v>
      </c>
      <c r="G1901" s="2">
        <v>73262.6875</v>
      </c>
      <c r="H1901" s="2">
        <v>1000000</v>
      </c>
      <c r="I1901" s="2">
        <v>8.9372746599999997E-2</v>
      </c>
    </row>
    <row r="1902" spans="1:9" ht="15.75">
      <c r="A1902" s="2">
        <v>290470</v>
      </c>
      <c r="B1902" s="2">
        <v>-68737.851559999996</v>
      </c>
      <c r="C1902" s="2">
        <v>-44015.324209999999</v>
      </c>
      <c r="D1902" s="2">
        <v>-0.12968629500000001</v>
      </c>
      <c r="E1902" s="2">
        <v>-9.1729274999999999E-2</v>
      </c>
      <c r="F1902" s="2">
        <v>0.57278549670000001</v>
      </c>
      <c r="G1902" s="2">
        <v>72956.828125</v>
      </c>
      <c r="H1902" s="2">
        <v>1000000</v>
      </c>
      <c r="I1902" s="2">
        <v>8.9372746599999997E-2</v>
      </c>
    </row>
    <row r="1903" spans="1:9" ht="15.75">
      <c r="A1903" s="2">
        <v>290533</v>
      </c>
      <c r="B1903" s="2">
        <v>28026.015625</v>
      </c>
      <c r="C1903" s="2">
        <v>-5249.5766599999997</v>
      </c>
      <c r="D1903" s="2">
        <v>0.19353006780000001</v>
      </c>
      <c r="E1903" s="2">
        <v>-0.15284423499999999</v>
      </c>
      <c r="F1903" s="2">
        <v>1.7474614381</v>
      </c>
      <c r="G1903" s="2">
        <v>72710.445311999996</v>
      </c>
      <c r="H1903" s="2">
        <v>1000000</v>
      </c>
      <c r="I1903" s="2">
        <v>8.9372746599999997E-2</v>
      </c>
    </row>
    <row r="1904" spans="1:9" ht="15.75">
      <c r="A1904" s="2">
        <v>290543</v>
      </c>
      <c r="B1904" s="2">
        <v>1032.2635498</v>
      </c>
      <c r="C1904" s="2">
        <v>1130.1265868999999</v>
      </c>
      <c r="D1904" s="2">
        <v>2.1851716041000002</v>
      </c>
      <c r="E1904" s="2">
        <v>-2.8197011939999999</v>
      </c>
      <c r="F1904" s="2">
        <v>40.903518675999997</v>
      </c>
      <c r="G1904" s="2">
        <v>72598.820311999996</v>
      </c>
      <c r="H1904" s="2">
        <v>1000000</v>
      </c>
      <c r="I1904" s="2">
        <v>8.9372746599999997E-2</v>
      </c>
    </row>
    <row r="1905" spans="1:9" ht="15.75">
      <c r="A1905" s="2">
        <v>290746</v>
      </c>
      <c r="B1905" s="2">
        <v>-19631.619139999999</v>
      </c>
      <c r="C1905" s="2">
        <v>-12277.1621</v>
      </c>
      <c r="D1905" s="2">
        <v>-1.662071E-2</v>
      </c>
      <c r="E1905" s="2">
        <v>-0.30801147200000001</v>
      </c>
      <c r="F1905" s="2">
        <v>3.3270010947999999</v>
      </c>
      <c r="G1905" s="2">
        <v>72617.671875</v>
      </c>
      <c r="H1905" s="2">
        <v>1000000</v>
      </c>
      <c r="I1905" s="2">
        <v>8.9372746599999997E-2</v>
      </c>
    </row>
    <row r="1906" spans="1:9" ht="15.75">
      <c r="A1906" s="2">
        <v>290748</v>
      </c>
      <c r="B1906" s="2">
        <v>14359.064453000001</v>
      </c>
      <c r="C1906" s="2">
        <v>-876.28430170000001</v>
      </c>
      <c r="D1906" s="2">
        <v>0.34442520139999999</v>
      </c>
      <c r="E1906" s="2">
        <v>-0.33954945199999997</v>
      </c>
      <c r="F1906" s="2">
        <v>4.3121166228999996</v>
      </c>
      <c r="G1906" s="2">
        <v>72637.796875</v>
      </c>
      <c r="H1906" s="2">
        <v>1000000</v>
      </c>
      <c r="I1906" s="2">
        <v>8.9372746599999997E-2</v>
      </c>
    </row>
    <row r="1907" spans="1:9" ht="15.75">
      <c r="A1907" s="2">
        <v>290750</v>
      </c>
      <c r="B1907" s="2">
        <v>27164.167968000002</v>
      </c>
      <c r="C1907" s="2">
        <v>-55027.3125</v>
      </c>
      <c r="D1907" s="2">
        <v>0.27267229549999999</v>
      </c>
      <c r="E1907" s="2">
        <v>-0.30784460899999999</v>
      </c>
      <c r="F1907" s="2">
        <v>1.6024513244</v>
      </c>
      <c r="G1907" s="2">
        <v>73049.390625</v>
      </c>
      <c r="H1907" s="2">
        <v>1000000</v>
      </c>
      <c r="I1907" s="2">
        <v>8.9372746599999997E-2</v>
      </c>
    </row>
    <row r="1908" spans="1:9" ht="15.75">
      <c r="A1908" s="2">
        <v>290765</v>
      </c>
      <c r="B1908" s="2">
        <v>-12681.360350000001</v>
      </c>
      <c r="C1908" s="2">
        <v>-7081.5341790000002</v>
      </c>
      <c r="D1908" s="2">
        <v>7.2172760899999994E-2</v>
      </c>
      <c r="E1908" s="2">
        <v>-0.16038876699999999</v>
      </c>
      <c r="F1908" s="2">
        <v>2.1246910094999998</v>
      </c>
      <c r="G1908" s="2">
        <v>72614.828125</v>
      </c>
      <c r="H1908" s="2">
        <v>1000000</v>
      </c>
      <c r="I1908" s="2">
        <v>8.9372746599999997E-2</v>
      </c>
    </row>
    <row r="1909" spans="1:9" ht="15.75">
      <c r="A1909" s="2">
        <v>290767</v>
      </c>
      <c r="B1909" s="2">
        <v>17227.490234000001</v>
      </c>
      <c r="C1909" s="2">
        <v>10707.365234000001</v>
      </c>
      <c r="D1909" s="2">
        <v>0.3865714073</v>
      </c>
      <c r="E1909" s="2">
        <v>-0.24483470600000001</v>
      </c>
      <c r="F1909" s="2">
        <v>4.1982359885999996</v>
      </c>
      <c r="G1909" s="2">
        <v>72622.304686999996</v>
      </c>
      <c r="H1909" s="2">
        <v>1000000</v>
      </c>
      <c r="I1909" s="2">
        <v>8.9372746599999997E-2</v>
      </c>
    </row>
    <row r="1910" spans="1:9" ht="15.75">
      <c r="A1910" s="2">
        <v>291016</v>
      </c>
      <c r="B1910" s="2">
        <v>51534.632812000003</v>
      </c>
      <c r="C1910" s="2">
        <v>44610.839843000002</v>
      </c>
      <c r="D1910" s="2">
        <v>0.7959556579</v>
      </c>
      <c r="E1910" s="2">
        <v>-0.37203773800000001</v>
      </c>
      <c r="F1910" s="2">
        <v>9.2856922148999992</v>
      </c>
      <c r="G1910" s="2">
        <v>72639.867186999996</v>
      </c>
      <c r="H1910" s="2">
        <v>1000000</v>
      </c>
      <c r="I1910" s="2">
        <v>8.9372746599999997E-2</v>
      </c>
    </row>
    <row r="1911" spans="1:9" ht="15.75">
      <c r="A1911" s="2">
        <v>291019</v>
      </c>
      <c r="B1911" s="2">
        <v>-116341.38280000001</v>
      </c>
      <c r="C1911" s="2">
        <v>-25174.214840000001</v>
      </c>
      <c r="D1911" s="2">
        <v>-0.122072815</v>
      </c>
      <c r="E1911" s="2">
        <v>-0.17790085</v>
      </c>
      <c r="F1911" s="2">
        <v>1.2843078374000001</v>
      </c>
      <c r="G1911" s="2">
        <v>72769.132811999996</v>
      </c>
      <c r="H1911" s="2">
        <v>1000000</v>
      </c>
      <c r="I1911" s="2">
        <v>8.9372746599999997E-2</v>
      </c>
    </row>
    <row r="1912" spans="1:9" ht="15.75">
      <c r="A1912" s="2">
        <v>291514</v>
      </c>
      <c r="B1912" s="2">
        <v>-2745.8205560000001</v>
      </c>
      <c r="C1912" s="2">
        <v>3211.9780273000001</v>
      </c>
      <c r="D1912" s="2">
        <v>0.25939813249999999</v>
      </c>
      <c r="E1912" s="2">
        <v>-0.69515258000000002</v>
      </c>
      <c r="F1912" s="2">
        <v>12.749092102000001</v>
      </c>
      <c r="G1912" s="2">
        <v>72591.195311999996</v>
      </c>
      <c r="H1912" s="2">
        <v>1000000</v>
      </c>
      <c r="I1912" s="2">
        <v>8.9372746599999997E-2</v>
      </c>
    </row>
    <row r="1913" spans="1:9" ht="15.75">
      <c r="A1913" s="2">
        <v>291516</v>
      </c>
      <c r="B1913" s="2">
        <v>7582.5048827999999</v>
      </c>
      <c r="C1913" s="2">
        <v>43.142704010000003</v>
      </c>
      <c r="D1913" s="2">
        <v>7.0897996399999996E-2</v>
      </c>
      <c r="E1913" s="2">
        <v>-6.2199112000000001E-2</v>
      </c>
      <c r="F1913" s="2">
        <v>0.33897754549999998</v>
      </c>
      <c r="G1913" s="2">
        <v>72754.515625</v>
      </c>
      <c r="H1913" s="2">
        <v>1000000</v>
      </c>
      <c r="I1913" s="2">
        <v>8.9372746599999997E-2</v>
      </c>
    </row>
    <row r="1914" spans="1:9" ht="15.75">
      <c r="A1914" s="2">
        <v>291518</v>
      </c>
      <c r="B1914" s="2">
        <v>-37874.070310000003</v>
      </c>
      <c r="C1914" s="2">
        <v>14509.599609000001</v>
      </c>
      <c r="D1914" s="2">
        <v>-0.171178415</v>
      </c>
      <c r="E1914" s="2">
        <v>-1.8628450000000001E-2</v>
      </c>
      <c r="F1914" s="2">
        <v>0.41057133670000001</v>
      </c>
      <c r="G1914" s="2">
        <v>72850.429686999996</v>
      </c>
      <c r="H1914" s="2">
        <v>1000000</v>
      </c>
      <c r="I1914" s="2">
        <v>8.9372746599999997E-2</v>
      </c>
    </row>
    <row r="1915" spans="1:9" ht="15.75">
      <c r="A1915" s="2">
        <v>291520</v>
      </c>
      <c r="B1915" s="2">
        <v>50004.09375</v>
      </c>
      <c r="C1915" s="2">
        <v>-77789.179680000001</v>
      </c>
      <c r="D1915" s="2">
        <v>0.3285179734</v>
      </c>
      <c r="E1915" s="2">
        <v>-0.50349432199999999</v>
      </c>
      <c r="F1915" s="2">
        <v>0.80138397210000001</v>
      </c>
      <c r="G1915" s="2">
        <v>73742.351561999996</v>
      </c>
      <c r="H1915" s="2">
        <v>1000000</v>
      </c>
      <c r="I1915" s="2">
        <v>8.9372746599999997E-2</v>
      </c>
    </row>
    <row r="1916" spans="1:9" ht="15.75">
      <c r="A1916" s="2">
        <v>291551</v>
      </c>
      <c r="B1916" s="2">
        <v>1472.8012695</v>
      </c>
      <c r="C1916" s="2">
        <v>10814.541015000001</v>
      </c>
      <c r="D1916" s="2">
        <v>0.1248103901</v>
      </c>
      <c r="E1916" s="2">
        <v>0.14910297089999999</v>
      </c>
      <c r="F1916" s="2">
        <v>3.1624989508999999</v>
      </c>
      <c r="G1916" s="2">
        <v>72600.273436999996</v>
      </c>
      <c r="H1916" s="2">
        <v>1000000</v>
      </c>
      <c r="I1916" s="2">
        <v>8.9372746599999997E-2</v>
      </c>
    </row>
    <row r="1917" spans="1:9" ht="15.75">
      <c r="A1917" s="2">
        <v>291553</v>
      </c>
      <c r="B1917" s="2">
        <v>22132.373046000001</v>
      </c>
      <c r="C1917" s="2">
        <v>-12426.007809999999</v>
      </c>
      <c r="D1917" s="2">
        <v>0.36154806610000001</v>
      </c>
      <c r="E1917" s="2">
        <v>-0.272230684</v>
      </c>
      <c r="F1917" s="2">
        <v>1.4123878479</v>
      </c>
      <c r="G1917" s="2">
        <v>72764.039061999996</v>
      </c>
      <c r="H1917" s="2">
        <v>1000000</v>
      </c>
      <c r="I1917" s="2">
        <v>8.9372746599999997E-2</v>
      </c>
    </row>
    <row r="1918" spans="1:9" ht="15.75">
      <c r="A1918" s="2">
        <v>291555</v>
      </c>
      <c r="B1918" s="2">
        <v>-3870.830078</v>
      </c>
      <c r="C1918" s="2">
        <v>-15972.653319999999</v>
      </c>
      <c r="D1918" s="2">
        <v>-2.1659305E-2</v>
      </c>
      <c r="E1918" s="2">
        <v>-0.474315971</v>
      </c>
      <c r="F1918" s="2">
        <v>1.949519515</v>
      </c>
      <c r="G1918" s="2">
        <v>72686.804686999996</v>
      </c>
      <c r="H1918" s="2">
        <v>1000000</v>
      </c>
      <c r="I1918" s="2">
        <v>8.9372746599999997E-2</v>
      </c>
    </row>
    <row r="1919" spans="1:9" ht="15.75">
      <c r="A1919" s="2">
        <v>291558</v>
      </c>
      <c r="B1919" s="2">
        <v>-4586.3198240000002</v>
      </c>
      <c r="C1919" s="2">
        <v>3878.1274414</v>
      </c>
      <c r="D1919" s="2">
        <v>-0.14525561000000001</v>
      </c>
      <c r="E1919" s="2">
        <v>6.3625506999999998E-2</v>
      </c>
      <c r="F1919" s="2">
        <v>0.47227802870000002</v>
      </c>
      <c r="G1919" s="2">
        <v>72682.09375</v>
      </c>
      <c r="H1919" s="2">
        <v>1000000</v>
      </c>
      <c r="I1919" s="2">
        <v>8.9372746599999997E-2</v>
      </c>
    </row>
    <row r="1920" spans="1:9" ht="15.75">
      <c r="A1920" s="2">
        <v>291564</v>
      </c>
      <c r="B1920" s="2">
        <v>-37438.335930000001</v>
      </c>
      <c r="C1920" s="2">
        <v>-12338.999019999999</v>
      </c>
      <c r="D1920" s="2">
        <v>-0.404610782</v>
      </c>
      <c r="E1920" s="2">
        <v>-0.23316511500000001</v>
      </c>
      <c r="F1920" s="2">
        <v>1.0858421325000001</v>
      </c>
      <c r="G1920" s="2">
        <v>72864.59375</v>
      </c>
      <c r="H1920" s="2">
        <v>1000000</v>
      </c>
      <c r="I1920" s="2">
        <v>8.9372746599999997E-2</v>
      </c>
    </row>
    <row r="1921" spans="1:9" ht="15.75">
      <c r="A1921" s="2">
        <v>291680</v>
      </c>
      <c r="B1921" s="2">
        <v>26997.347656000002</v>
      </c>
      <c r="C1921" s="2">
        <v>-2190.263183</v>
      </c>
      <c r="D1921" s="2">
        <v>0.1244877725</v>
      </c>
      <c r="E1921" s="2">
        <v>-4.8610735000000002E-2</v>
      </c>
      <c r="F1921" s="2">
        <v>0.40762946</v>
      </c>
      <c r="G1921" s="2">
        <v>72819.625</v>
      </c>
      <c r="H1921" s="2">
        <v>1000000</v>
      </c>
      <c r="I1921" s="2">
        <v>8.9372746599999997E-2</v>
      </c>
    </row>
    <row r="1922" spans="1:9" ht="15.75">
      <c r="A1922" s="2">
        <v>291682</v>
      </c>
      <c r="B1922" s="2">
        <v>6176.3813475999996</v>
      </c>
      <c r="C1922" s="2">
        <v>635.37298583999996</v>
      </c>
      <c r="D1922" s="2">
        <v>0.22819638249999999</v>
      </c>
      <c r="E1922" s="2">
        <v>-0.226010039</v>
      </c>
      <c r="F1922" s="2">
        <v>2.7102887629999999</v>
      </c>
      <c r="G1922" s="2">
        <v>72614.71875</v>
      </c>
      <c r="H1922" s="2">
        <v>1000000</v>
      </c>
      <c r="I1922" s="2">
        <v>8.9372746599999997E-2</v>
      </c>
    </row>
    <row r="1923" spans="1:9" ht="15.75">
      <c r="A1923" s="2">
        <v>291684</v>
      </c>
      <c r="B1923" s="2">
        <v>-2951.1354980000001</v>
      </c>
      <c r="C1923" s="2">
        <v>34194.359375</v>
      </c>
      <c r="D1923" s="2">
        <v>-6.2371909999999996E-3</v>
      </c>
      <c r="E1923" s="2">
        <v>6.5247952900000003E-2</v>
      </c>
      <c r="F1923" s="2">
        <v>0.33669236299999999</v>
      </c>
      <c r="G1923" s="2">
        <v>72794.070311999996</v>
      </c>
      <c r="H1923" s="2">
        <v>1000000</v>
      </c>
      <c r="I1923" s="2">
        <v>8.9372746599999997E-2</v>
      </c>
    </row>
    <row r="1924" spans="1:9" ht="15.75">
      <c r="A1924" s="2">
        <v>291715</v>
      </c>
      <c r="B1924" s="2">
        <v>-26124.212889999999</v>
      </c>
      <c r="C1924" s="2">
        <v>50831.78125</v>
      </c>
      <c r="D1924" s="2">
        <v>0.2063252478</v>
      </c>
      <c r="E1924" s="2">
        <v>-0.21591560500000001</v>
      </c>
      <c r="F1924" s="2">
        <v>5.3474135397999998</v>
      </c>
      <c r="G1924" s="2">
        <v>72473.085936999996</v>
      </c>
      <c r="H1924" s="2">
        <v>1000000</v>
      </c>
      <c r="I1924" s="2">
        <v>8.9372746599999997E-2</v>
      </c>
    </row>
    <row r="1925" spans="1:9" ht="15.75">
      <c r="A1925" s="2">
        <v>291717</v>
      </c>
      <c r="B1925" s="2">
        <v>-13926.52246</v>
      </c>
      <c r="C1925" s="2">
        <v>-3420.8366689999998</v>
      </c>
      <c r="D1925" s="2">
        <v>1.2268235682999999</v>
      </c>
      <c r="E1925" s="2">
        <v>-1.488099098</v>
      </c>
      <c r="F1925" s="2">
        <v>23.106206893</v>
      </c>
      <c r="G1925" s="2">
        <v>72585.578125</v>
      </c>
      <c r="H1925" s="2">
        <v>1000000</v>
      </c>
      <c r="I1925" s="2">
        <v>8.9372746599999997E-2</v>
      </c>
    </row>
    <row r="1926" spans="1:9" ht="15.75">
      <c r="A1926" s="2">
        <v>291719</v>
      </c>
      <c r="B1926" s="2">
        <v>11973.875</v>
      </c>
      <c r="C1926" s="2">
        <v>49834.964843000002</v>
      </c>
      <c r="D1926" s="2">
        <v>0.26566103099999999</v>
      </c>
      <c r="E1926" s="2">
        <v>-0.129948973</v>
      </c>
      <c r="F1926" s="2">
        <v>3.4511020182999999</v>
      </c>
      <c r="G1926" s="2">
        <v>72545.140625</v>
      </c>
      <c r="H1926" s="2">
        <v>1000000</v>
      </c>
      <c r="I1926" s="2">
        <v>8.9372746599999997E-2</v>
      </c>
    </row>
    <row r="1927" spans="1:9" ht="15.75">
      <c r="A1927" s="2">
        <v>291725</v>
      </c>
      <c r="B1927" s="2">
        <v>8527.7490233999997</v>
      </c>
      <c r="C1927" s="2">
        <v>7339.1342772999997</v>
      </c>
      <c r="D1927" s="2">
        <v>1.6813029049999999</v>
      </c>
      <c r="E1927" s="2">
        <v>-1.9747098679999999</v>
      </c>
      <c r="F1927" s="2">
        <v>27.732753753000001</v>
      </c>
      <c r="G1927" s="2">
        <v>72599.59375</v>
      </c>
      <c r="H1927" s="2">
        <v>1000000</v>
      </c>
      <c r="I1927" s="2">
        <v>8.9372746599999997E-2</v>
      </c>
    </row>
    <row r="1928" spans="1:9" ht="15.75">
      <c r="A1928" s="2">
        <v>291727</v>
      </c>
      <c r="B1928" s="2">
        <v>-3921.6689449999999</v>
      </c>
      <c r="C1928" s="2">
        <v>4467.0434569999998</v>
      </c>
      <c r="D1928" s="2">
        <v>2.2158546446999998</v>
      </c>
      <c r="E1928" s="2">
        <v>-3.0325710770000001</v>
      </c>
      <c r="F1928" s="2">
        <v>44.543819427000003</v>
      </c>
      <c r="G1928" s="2">
        <v>72582.453125</v>
      </c>
      <c r="H1928" s="2">
        <v>1000000</v>
      </c>
      <c r="I1928" s="2">
        <v>8.9372746599999997E-2</v>
      </c>
    </row>
    <row r="1929" spans="1:9" ht="15.75">
      <c r="A1929" s="2">
        <v>291740</v>
      </c>
      <c r="B1929" s="2">
        <v>76471.625</v>
      </c>
      <c r="C1929" s="2">
        <v>-49115.976560000003</v>
      </c>
      <c r="D1929" s="2">
        <v>0.17488701640000001</v>
      </c>
      <c r="E1929" s="2">
        <v>-0.21570004500000001</v>
      </c>
      <c r="F1929" s="2">
        <v>2.3484902381000001</v>
      </c>
      <c r="G1929" s="2">
        <v>72983.328125</v>
      </c>
      <c r="H1929" s="2">
        <v>1000000</v>
      </c>
      <c r="I1929" s="2">
        <v>8.9372746599999997E-2</v>
      </c>
    </row>
    <row r="1930" spans="1:9" ht="15.75">
      <c r="A1930" s="2">
        <v>291742</v>
      </c>
      <c r="B1930" s="2">
        <v>48850.066405999998</v>
      </c>
      <c r="C1930" s="2">
        <v>36483.382812000003</v>
      </c>
      <c r="D1930" s="2">
        <v>0.16125255820000001</v>
      </c>
      <c r="E1930" s="2">
        <v>-6.0106004999999997E-2</v>
      </c>
      <c r="F1930" s="2">
        <v>1.6910971402999999</v>
      </c>
      <c r="G1930" s="2">
        <v>72683.421875</v>
      </c>
      <c r="H1930" s="2">
        <v>1000000</v>
      </c>
      <c r="I1930" s="2">
        <v>8.9372746599999997E-2</v>
      </c>
    </row>
    <row r="1931" spans="1:9" ht="15.75">
      <c r="A1931" s="2">
        <v>291744</v>
      </c>
      <c r="B1931" s="2">
        <v>-2721.8210439999998</v>
      </c>
      <c r="C1931" s="2">
        <v>46104.011718000002</v>
      </c>
      <c r="D1931" s="2">
        <v>0.37856739750000001</v>
      </c>
      <c r="E1931" s="2">
        <v>-0.240300193</v>
      </c>
      <c r="F1931" s="2">
        <v>5.0255041122000002</v>
      </c>
      <c r="G1931" s="2">
        <v>72520.28125</v>
      </c>
      <c r="H1931" s="2">
        <v>1000000</v>
      </c>
      <c r="I1931" s="2">
        <v>8.9372746599999997E-2</v>
      </c>
    </row>
    <row r="1932" spans="1:9" ht="15.75">
      <c r="A1932" s="2">
        <v>291746</v>
      </c>
      <c r="B1932" s="2">
        <v>116215.39843</v>
      </c>
      <c r="C1932" s="2">
        <v>68717.601561999996</v>
      </c>
      <c r="D1932" s="2">
        <v>0.58059990400000006</v>
      </c>
      <c r="E1932" s="2">
        <v>2.57963147E-2</v>
      </c>
      <c r="F1932" s="2">
        <v>3.975841999</v>
      </c>
      <c r="G1932" s="2">
        <v>72890.90625</v>
      </c>
      <c r="H1932" s="2">
        <v>1000000</v>
      </c>
      <c r="I1932" s="2">
        <v>8.9372746599999997E-2</v>
      </c>
    </row>
    <row r="1933" spans="1:9" ht="15.75">
      <c r="A1933" s="2">
        <v>291748</v>
      </c>
      <c r="B1933" s="2">
        <v>2447.0119628000002</v>
      </c>
      <c r="C1933" s="2">
        <v>44630.898437000003</v>
      </c>
      <c r="D1933" s="2">
        <v>6.47149011E-2</v>
      </c>
      <c r="E1933" s="2">
        <v>-0.10683003000000001</v>
      </c>
      <c r="F1933" s="2">
        <v>1.3471425771000001</v>
      </c>
      <c r="G1933" s="2">
        <v>72578.195311999996</v>
      </c>
      <c r="H1933" s="2">
        <v>1000000</v>
      </c>
      <c r="I1933" s="2">
        <v>8.9372746599999997E-2</v>
      </c>
    </row>
    <row r="1934" spans="1:9" ht="15.75">
      <c r="A1934" s="2">
        <v>291750</v>
      </c>
      <c r="B1934" s="2">
        <v>-22218.755850000001</v>
      </c>
      <c r="C1934" s="2">
        <v>-5210.5029290000002</v>
      </c>
      <c r="D1934" s="2">
        <v>0.5072752237</v>
      </c>
      <c r="E1934" s="2">
        <v>-1.160984158</v>
      </c>
      <c r="F1934" s="2">
        <v>14.392514228</v>
      </c>
      <c r="G1934" s="2">
        <v>72579.8125</v>
      </c>
      <c r="H1934" s="2">
        <v>1000000</v>
      </c>
      <c r="I1934" s="2">
        <v>8.9372746599999997E-2</v>
      </c>
    </row>
    <row r="1935" spans="1:9" ht="15.75">
      <c r="A1935" s="2">
        <v>291752</v>
      </c>
      <c r="B1935" s="2">
        <v>-5540.3149409999996</v>
      </c>
      <c r="C1935" s="2">
        <v>-3920.4497070000002</v>
      </c>
      <c r="D1935" s="2">
        <v>2.8360095024</v>
      </c>
      <c r="E1935" s="2">
        <v>-4.0618190759999999</v>
      </c>
      <c r="F1935" s="2">
        <v>53.803558348999999</v>
      </c>
      <c r="G1935" s="2">
        <v>72599.304686999996</v>
      </c>
      <c r="H1935" s="2">
        <v>1000000</v>
      </c>
      <c r="I1935" s="2">
        <v>8.9372746599999997E-2</v>
      </c>
    </row>
    <row r="1936" spans="1:9" ht="15.75">
      <c r="A1936" s="2">
        <v>291757</v>
      </c>
      <c r="B1936" s="2">
        <v>-15145.06054</v>
      </c>
      <c r="C1936" s="2">
        <v>10.707213401000001</v>
      </c>
      <c r="D1936" s="2">
        <v>2.2793030738</v>
      </c>
      <c r="E1936" s="2">
        <v>-3.5771560660000001</v>
      </c>
      <c r="F1936" s="2">
        <v>50.492885588999997</v>
      </c>
      <c r="G1936" s="2">
        <v>72574.335936999996</v>
      </c>
      <c r="H1936" s="2">
        <v>1000000</v>
      </c>
      <c r="I1936" s="2">
        <v>8.9372746599999997E-2</v>
      </c>
    </row>
    <row r="1937" spans="1:9" ht="15.75">
      <c r="A1937" s="2">
        <v>291759</v>
      </c>
      <c r="B1937" s="2">
        <v>-9889.8271480000003</v>
      </c>
      <c r="C1937" s="2">
        <v>-106653.46090000001</v>
      </c>
      <c r="D1937" s="2">
        <v>0.1342480778</v>
      </c>
      <c r="E1937" s="2">
        <v>-0.20570042699999999</v>
      </c>
      <c r="F1937" s="2">
        <v>1.8235826492</v>
      </c>
      <c r="G1937" s="2">
        <v>73007.734375</v>
      </c>
      <c r="H1937" s="2">
        <v>1000000</v>
      </c>
      <c r="I1937" s="2">
        <v>8.9372746599999997E-2</v>
      </c>
    </row>
    <row r="1938" spans="1:9" ht="15.75">
      <c r="A1938" s="2">
        <v>291761</v>
      </c>
      <c r="B1938" s="2">
        <v>120995.44531</v>
      </c>
      <c r="C1938" s="2">
        <v>125143.6875</v>
      </c>
      <c r="D1938" s="2">
        <v>4.4861655600000001E-2</v>
      </c>
      <c r="E1938" s="2">
        <v>-5.6042209000000003E-2</v>
      </c>
      <c r="F1938" s="2">
        <v>0.59120744459999997</v>
      </c>
      <c r="G1938" s="2">
        <v>73050.179686999996</v>
      </c>
      <c r="H1938" s="2">
        <v>1000000</v>
      </c>
      <c r="I1938" s="2">
        <v>8.9372746599999997E-2</v>
      </c>
    </row>
    <row r="1939" spans="1:9" ht="15.75">
      <c r="A1939" s="2">
        <v>291763</v>
      </c>
      <c r="B1939" s="2">
        <v>928.50244139999995</v>
      </c>
      <c r="C1939" s="2">
        <v>-4383.6811520000001</v>
      </c>
      <c r="D1939" s="2">
        <v>3.4307115077999999</v>
      </c>
      <c r="E1939" s="2">
        <v>-4.6121339790000002</v>
      </c>
      <c r="F1939" s="2">
        <v>60.946319580000001</v>
      </c>
      <c r="G1939" s="2">
        <v>72611.828125</v>
      </c>
      <c r="H1939" s="2">
        <v>1000000</v>
      </c>
      <c r="I1939" s="2">
        <v>8.9372746599999997E-2</v>
      </c>
    </row>
    <row r="1940" spans="1:9" ht="15.75">
      <c r="A1940" s="2">
        <v>291775</v>
      </c>
      <c r="B1940" s="2">
        <v>-1487.7686759999999</v>
      </c>
      <c r="C1940" s="2">
        <v>-1537.2436520000001</v>
      </c>
      <c r="D1940" s="2">
        <v>0.27831822630000003</v>
      </c>
      <c r="E1940" s="2">
        <v>-0.49527674900000002</v>
      </c>
      <c r="F1940" s="2">
        <v>6.8828463553999999</v>
      </c>
      <c r="G1940" s="2">
        <v>72609.132811999996</v>
      </c>
      <c r="H1940" s="2">
        <v>1000000</v>
      </c>
      <c r="I1940" s="2">
        <v>8.9372746599999997E-2</v>
      </c>
    </row>
    <row r="1941" spans="1:9" ht="15.75">
      <c r="A1941" s="2">
        <v>291777</v>
      </c>
      <c r="B1941" s="2">
        <v>56173.269530999998</v>
      </c>
      <c r="C1941" s="2">
        <v>57425.082030999998</v>
      </c>
      <c r="D1941" s="2">
        <v>0.39266830679999998</v>
      </c>
      <c r="E1941" s="2">
        <v>0.1457110643</v>
      </c>
      <c r="F1941" s="2">
        <v>2.1777784823999999</v>
      </c>
      <c r="G1941" s="2">
        <v>72808.632811999996</v>
      </c>
      <c r="H1941" s="2">
        <v>1000000</v>
      </c>
      <c r="I1941" s="2">
        <v>8.9372746599999997E-2</v>
      </c>
    </row>
    <row r="1942" spans="1:9" ht="15.75">
      <c r="A1942" s="2">
        <v>291781</v>
      </c>
      <c r="B1942" s="2">
        <v>46485.65625</v>
      </c>
      <c r="C1942" s="2">
        <v>37806.71875</v>
      </c>
      <c r="D1942" s="2">
        <v>0.20506313440000001</v>
      </c>
      <c r="E1942" s="2">
        <v>3.9692655200000003E-2</v>
      </c>
      <c r="F1942" s="2">
        <v>1.3809077739</v>
      </c>
      <c r="G1942" s="2">
        <v>72751.539061999996</v>
      </c>
      <c r="H1942" s="2">
        <v>1000000</v>
      </c>
      <c r="I1942" s="2">
        <v>8.9372746599999997E-2</v>
      </c>
    </row>
    <row r="1943" spans="1:9" ht="15.75">
      <c r="A1943" s="2">
        <v>291794</v>
      </c>
      <c r="B1943" s="2">
        <v>-21515.957030000001</v>
      </c>
      <c r="C1943" s="2">
        <v>77272.265625</v>
      </c>
      <c r="D1943" s="2">
        <v>1.7120039E-2</v>
      </c>
      <c r="E1943" s="2">
        <v>4.3166238799999999E-2</v>
      </c>
      <c r="F1943" s="2">
        <v>0.99482226370000004</v>
      </c>
      <c r="G1943" s="2">
        <v>72636.539061999996</v>
      </c>
      <c r="H1943" s="2">
        <v>1000000</v>
      </c>
      <c r="I1943" s="2">
        <v>8.9372746599999997E-2</v>
      </c>
    </row>
    <row r="1944" spans="1:9" ht="15.75">
      <c r="A1944" s="2">
        <v>291802</v>
      </c>
      <c r="B1944" s="2">
        <v>220469.25</v>
      </c>
      <c r="C1944" s="2">
        <v>-45785.886709999999</v>
      </c>
      <c r="D1944" s="2">
        <v>0.40168675780000002</v>
      </c>
      <c r="E1944" s="2">
        <v>-0.13082073599999999</v>
      </c>
      <c r="F1944" s="2">
        <v>0.86471134419999995</v>
      </c>
      <c r="G1944" s="2">
        <v>74355.257811999996</v>
      </c>
      <c r="H1944" s="2">
        <v>1000000</v>
      </c>
      <c r="I1944" s="2">
        <v>8.9372746599999997E-2</v>
      </c>
    </row>
    <row r="1945" spans="1:9" ht="15.75">
      <c r="A1945" s="2">
        <v>291807</v>
      </c>
      <c r="B1945" s="2">
        <v>28765.185546000001</v>
      </c>
      <c r="C1945" s="2">
        <v>47053.59375</v>
      </c>
      <c r="D1945" s="2">
        <v>0.8304280638</v>
      </c>
      <c r="E1945" s="2">
        <v>-0.406029105</v>
      </c>
      <c r="F1945" s="2">
        <v>11.536211967</v>
      </c>
      <c r="G1945" s="2">
        <v>72572.679686999996</v>
      </c>
      <c r="H1945" s="2">
        <v>1000000</v>
      </c>
      <c r="I1945" s="2">
        <v>8.9372746599999997E-2</v>
      </c>
    </row>
    <row r="1946" spans="1:9" ht="15.75">
      <c r="A1946" s="2">
        <v>291809</v>
      </c>
      <c r="B1946" s="2">
        <v>-6454.2333980000003</v>
      </c>
      <c r="C1946" s="2">
        <v>-22031.404289999999</v>
      </c>
      <c r="D1946" s="2">
        <v>0.80121392010000003</v>
      </c>
      <c r="E1946" s="2">
        <v>-1.260144114</v>
      </c>
      <c r="F1946" s="2">
        <v>15.158309936</v>
      </c>
      <c r="G1946" s="2">
        <v>72646.195311999996</v>
      </c>
      <c r="H1946" s="2">
        <v>1000000</v>
      </c>
      <c r="I1946" s="2">
        <v>8.9372746599999997E-2</v>
      </c>
    </row>
    <row r="1947" spans="1:9" ht="15.75">
      <c r="A1947" s="2">
        <v>291816</v>
      </c>
      <c r="B1947" s="2">
        <v>4698.078125</v>
      </c>
      <c r="C1947" s="2">
        <v>-11884.914059999999</v>
      </c>
      <c r="D1947" s="2">
        <v>0.26067027440000001</v>
      </c>
      <c r="E1947" s="2">
        <v>-0.43678405799999998</v>
      </c>
      <c r="F1947" s="2">
        <v>3.6927533149</v>
      </c>
      <c r="G1947" s="2">
        <v>72652.304686999996</v>
      </c>
      <c r="H1947" s="2">
        <v>1000000</v>
      </c>
      <c r="I1947" s="2">
        <v>8.9372746599999997E-2</v>
      </c>
    </row>
    <row r="1948" spans="1:9" ht="15.75">
      <c r="A1948" s="2">
        <v>291833</v>
      </c>
      <c r="B1948" s="2">
        <v>-110363.5625</v>
      </c>
      <c r="C1948" s="2">
        <v>39993.660155999998</v>
      </c>
      <c r="D1948" s="2">
        <v>-0.30737060300000002</v>
      </c>
      <c r="E1948" s="2">
        <v>-0.187862217</v>
      </c>
      <c r="F1948" s="2">
        <v>1.1502609252</v>
      </c>
      <c r="G1948" s="2">
        <v>73033.875</v>
      </c>
      <c r="H1948" s="2">
        <v>1000000</v>
      </c>
      <c r="I1948" s="2">
        <v>8.9372746599999997E-2</v>
      </c>
    </row>
    <row r="1949" spans="1:9" ht="15.75">
      <c r="A1949" s="2">
        <v>291835</v>
      </c>
      <c r="B1949" s="2">
        <v>-14025.88867</v>
      </c>
      <c r="C1949" s="2">
        <v>10297.444335</v>
      </c>
      <c r="D1949" s="2">
        <v>3.7029761799999998E-2</v>
      </c>
      <c r="E1949" s="2">
        <v>1.0924795999999999E-3</v>
      </c>
      <c r="F1949" s="2">
        <v>0.68041765679999999</v>
      </c>
      <c r="G1949" s="2">
        <v>72627.921875</v>
      </c>
      <c r="H1949" s="2">
        <v>1000000</v>
      </c>
      <c r="I1949" s="2">
        <v>8.9372746599999997E-2</v>
      </c>
    </row>
    <row r="1950" spans="1:9" ht="15.75">
      <c r="A1950" s="2">
        <v>291837</v>
      </c>
      <c r="B1950" s="2">
        <v>6953.8959960000002</v>
      </c>
      <c r="C1950" s="2">
        <v>1119.4675293</v>
      </c>
      <c r="D1950" s="2">
        <v>0.3310879766</v>
      </c>
      <c r="E1950" s="2">
        <v>-0.37404400100000001</v>
      </c>
      <c r="F1950" s="2">
        <v>4.5701532363000004</v>
      </c>
      <c r="G1950" s="2">
        <v>72615.296875</v>
      </c>
      <c r="H1950" s="2">
        <v>1000000</v>
      </c>
      <c r="I1950" s="2">
        <v>8.9372746599999997E-2</v>
      </c>
    </row>
    <row r="1951" spans="1:9" ht="15.75">
      <c r="A1951" s="2">
        <v>292480</v>
      </c>
      <c r="B1951" s="2">
        <v>-79499.21875</v>
      </c>
      <c r="C1951" s="2">
        <v>11817.745117</v>
      </c>
      <c r="D1951" s="2">
        <v>-0.19730071699999999</v>
      </c>
      <c r="E1951" s="2">
        <v>-1.8056405000000001E-2</v>
      </c>
      <c r="F1951" s="2">
        <v>0.29193109270000001</v>
      </c>
      <c r="G1951" s="2">
        <v>73340.15625</v>
      </c>
      <c r="H1951" s="2">
        <v>1000000</v>
      </c>
      <c r="I1951" s="2">
        <v>8.9372746599999997E-2</v>
      </c>
    </row>
    <row r="1952" spans="1:9" ht="15.75">
      <c r="A1952" s="2">
        <v>292483</v>
      </c>
      <c r="B1952" s="2">
        <v>32222.265625</v>
      </c>
      <c r="C1952" s="2">
        <v>14718.799804</v>
      </c>
      <c r="D1952" s="2">
        <v>0.44107356660000002</v>
      </c>
      <c r="E1952" s="2">
        <v>2.9322694900000001E-2</v>
      </c>
      <c r="F1952" s="2">
        <v>1.421090722</v>
      </c>
      <c r="G1952" s="2">
        <v>72803.4375</v>
      </c>
      <c r="H1952" s="2">
        <v>1000000</v>
      </c>
      <c r="I1952" s="2">
        <v>8.9372746599999997E-2</v>
      </c>
    </row>
    <row r="1953" spans="1:9" ht="15.75">
      <c r="A1953" s="2">
        <v>292504</v>
      </c>
      <c r="B1953" s="2">
        <v>-33471.125</v>
      </c>
      <c r="C1953" s="2">
        <v>-26124.095700000002</v>
      </c>
      <c r="D1953" s="2">
        <v>-7.858967E-2</v>
      </c>
      <c r="E1953" s="2">
        <v>-0.15082472499999999</v>
      </c>
      <c r="F1953" s="2">
        <v>0.52767610539999998</v>
      </c>
      <c r="G1953" s="2">
        <v>72842.632811999996</v>
      </c>
      <c r="H1953" s="2">
        <v>1000000</v>
      </c>
      <c r="I1953" s="2">
        <v>8.9372746599999997E-2</v>
      </c>
    </row>
    <row r="1954" spans="1:9" ht="15.75">
      <c r="A1954" s="2">
        <v>292553</v>
      </c>
      <c r="B1954" s="2">
        <v>-86881.757809999996</v>
      </c>
      <c r="C1954" s="2">
        <v>80834.5625</v>
      </c>
      <c r="D1954" s="2">
        <v>-0.21075469199999999</v>
      </c>
      <c r="E1954" s="2">
        <v>0.194696322</v>
      </c>
      <c r="F1954" s="2">
        <v>0.66854435199999995</v>
      </c>
      <c r="G1954" s="2">
        <v>73176.0625</v>
      </c>
      <c r="H1954" s="2">
        <v>1000000</v>
      </c>
      <c r="I1954" s="2">
        <v>8.9372746599999997E-2</v>
      </c>
    </row>
    <row r="1955" spans="1:9" ht="15.75">
      <c r="A1955" s="2">
        <v>292555</v>
      </c>
      <c r="B1955" s="2">
        <v>-12031.76562</v>
      </c>
      <c r="C1955" s="2">
        <v>-12536.362300000001</v>
      </c>
      <c r="D1955" s="2">
        <v>6.5793370999999998E-3</v>
      </c>
      <c r="E1955" s="2">
        <v>-0.21304622200000001</v>
      </c>
      <c r="F1955" s="2">
        <v>1.4954702853999999</v>
      </c>
      <c r="G1955" s="2">
        <v>72645.960936999996</v>
      </c>
      <c r="H1955" s="2">
        <v>1000000</v>
      </c>
      <c r="I1955" s="2">
        <v>8.9372746599999997E-2</v>
      </c>
    </row>
    <row r="1956" spans="1:9" ht="15.75">
      <c r="A1956" s="2">
        <v>293121</v>
      </c>
      <c r="B1956" s="2">
        <v>-30688.48632</v>
      </c>
      <c r="C1956" s="2">
        <v>-13101.41308</v>
      </c>
      <c r="D1956" s="2">
        <v>-0.129884377</v>
      </c>
      <c r="E1956" s="2">
        <v>-0.33556893399999999</v>
      </c>
      <c r="F1956" s="2">
        <v>3.1917862892</v>
      </c>
      <c r="G1956" s="2">
        <v>72641.265625</v>
      </c>
      <c r="H1956" s="2">
        <v>1000000</v>
      </c>
      <c r="I1956" s="2">
        <v>8.9372746599999997E-2</v>
      </c>
    </row>
    <row r="1957" spans="1:9" ht="15.75">
      <c r="A1957" s="2">
        <v>293164</v>
      </c>
      <c r="B1957" s="2">
        <v>-5497.1596669999999</v>
      </c>
      <c r="C1957" s="2">
        <v>68563.75</v>
      </c>
      <c r="D1957" s="2">
        <v>6.80557787E-2</v>
      </c>
      <c r="E1957" s="2">
        <v>0.23225589090000001</v>
      </c>
      <c r="F1957" s="2">
        <v>1.9115519523</v>
      </c>
      <c r="G1957" s="2">
        <v>72677.203125</v>
      </c>
      <c r="H1957" s="2">
        <v>1000000</v>
      </c>
      <c r="I1957" s="2">
        <v>8.9372746599999997E-2</v>
      </c>
    </row>
    <row r="1958" spans="1:9" ht="15.75">
      <c r="A1958" s="2">
        <v>293166</v>
      </c>
      <c r="B1958" s="2">
        <v>-32334.71875</v>
      </c>
      <c r="C1958" s="2">
        <v>-15147.594719999999</v>
      </c>
      <c r="D1958" s="2">
        <v>-0.104180552</v>
      </c>
      <c r="E1958" s="2">
        <v>-0.15753993299999999</v>
      </c>
      <c r="F1958" s="2">
        <v>1.4992467165000001</v>
      </c>
      <c r="G1958" s="2">
        <v>72665.414061999996</v>
      </c>
      <c r="H1958" s="2">
        <v>1000000</v>
      </c>
      <c r="I1958" s="2">
        <v>8.9372746599999997E-2</v>
      </c>
    </row>
    <row r="1959" spans="1:9" ht="15.75">
      <c r="A1959" s="2">
        <v>293168</v>
      </c>
      <c r="B1959" s="2">
        <v>-30903.21875</v>
      </c>
      <c r="C1959" s="2">
        <v>-10541.03125</v>
      </c>
      <c r="D1959" s="2">
        <v>-6.4114560000000003E-3</v>
      </c>
      <c r="E1959" s="2">
        <v>-4.7161060999999997E-2</v>
      </c>
      <c r="F1959" s="2">
        <v>0.681661725</v>
      </c>
      <c r="G1959" s="2">
        <v>72693.195311999996</v>
      </c>
      <c r="H1959" s="2">
        <v>1000000</v>
      </c>
      <c r="I1959" s="2">
        <v>8.9372746599999997E-2</v>
      </c>
    </row>
    <row r="1960" spans="1:9" ht="15.75">
      <c r="A1960" s="2">
        <v>293184</v>
      </c>
      <c r="B1960" s="2">
        <v>-1146.9708250000001</v>
      </c>
      <c r="C1960" s="2">
        <v>3024.5527342999999</v>
      </c>
      <c r="D1960" s="2">
        <v>1.2406394481</v>
      </c>
      <c r="E1960" s="2">
        <v>-1.64467597</v>
      </c>
      <c r="F1960" s="2">
        <v>23.695116042999999</v>
      </c>
      <c r="G1960" s="2">
        <v>72590.453125</v>
      </c>
      <c r="H1960" s="2">
        <v>1000000</v>
      </c>
      <c r="I1960" s="2">
        <v>8.9372746599999997E-2</v>
      </c>
    </row>
    <row r="1961" spans="1:9" ht="15.75">
      <c r="A1961" s="2">
        <v>293221</v>
      </c>
      <c r="B1961" s="2">
        <v>-1674.3596190000001</v>
      </c>
      <c r="C1961" s="2">
        <v>23958.894531000002</v>
      </c>
      <c r="D1961" s="2">
        <v>4.7446463199999997E-2</v>
      </c>
      <c r="E1961" s="2">
        <v>9.0508744099999996E-2</v>
      </c>
      <c r="F1961" s="2">
        <v>1.0230048893999999</v>
      </c>
      <c r="G1961" s="2">
        <v>72628.734375</v>
      </c>
      <c r="H1961" s="2">
        <v>1000000</v>
      </c>
      <c r="I1961" s="2">
        <v>8.9372746599999997E-2</v>
      </c>
    </row>
    <row r="1962" spans="1:9" ht="15.75">
      <c r="A1962" s="2">
        <v>293223</v>
      </c>
      <c r="B1962" s="2">
        <v>26476.025389999999</v>
      </c>
      <c r="C1962" s="2">
        <v>-85810.828120000006</v>
      </c>
      <c r="D1962" s="2">
        <v>5.7692013600000001E-2</v>
      </c>
      <c r="E1962" s="2">
        <v>-0.22511118599999999</v>
      </c>
      <c r="F1962" s="2">
        <v>0.35128369920000002</v>
      </c>
      <c r="G1962" s="2">
        <v>73744.085936999996</v>
      </c>
      <c r="H1962" s="2">
        <v>1000000</v>
      </c>
      <c r="I1962" s="2">
        <v>8.9372746599999997E-2</v>
      </c>
    </row>
    <row r="1963" spans="1:9" ht="15.75">
      <c r="A1963" s="2">
        <v>293227</v>
      </c>
      <c r="B1963" s="2">
        <v>25157.859375</v>
      </c>
      <c r="C1963" s="2">
        <v>5981.7016600999996</v>
      </c>
      <c r="D1963" s="2">
        <v>0.52215713259999996</v>
      </c>
      <c r="E1963" s="2">
        <v>-0.27512025800000001</v>
      </c>
      <c r="F1963" s="2">
        <v>2.0170085430000002</v>
      </c>
      <c r="G1963" s="2">
        <v>72824.257811999996</v>
      </c>
      <c r="H1963" s="2">
        <v>1000000</v>
      </c>
      <c r="I1963" s="2">
        <v>8.9372746599999997E-2</v>
      </c>
    </row>
    <row r="1964" spans="1:9" ht="15.75">
      <c r="A1964" s="2">
        <v>293294</v>
      </c>
      <c r="B1964" s="2">
        <v>-31771.501950000002</v>
      </c>
      <c r="C1964" s="2">
        <v>2125.0544433</v>
      </c>
      <c r="D1964" s="2">
        <v>-0.53255105000000003</v>
      </c>
      <c r="E1964" s="2">
        <v>-0.90953737400000001</v>
      </c>
      <c r="F1964" s="2">
        <v>12.236578940999999</v>
      </c>
      <c r="G1964" s="2">
        <v>72587.375</v>
      </c>
      <c r="H1964" s="2">
        <v>1000000</v>
      </c>
      <c r="I1964" s="2">
        <v>8.9372746599999997E-2</v>
      </c>
    </row>
    <row r="1965" spans="1:9" ht="15.75">
      <c r="A1965" s="2">
        <v>293296</v>
      </c>
      <c r="B1965" s="2">
        <v>-11380.51074</v>
      </c>
      <c r="C1965" s="2">
        <v>19662.875</v>
      </c>
      <c r="D1965" s="2">
        <v>0.1245461925</v>
      </c>
      <c r="E1965" s="2">
        <v>-9.7970604000000003E-2</v>
      </c>
      <c r="F1965" s="2">
        <v>6.0252213477999996</v>
      </c>
      <c r="G1965" s="2">
        <v>72555.03125</v>
      </c>
      <c r="H1965" s="2">
        <v>1000000</v>
      </c>
      <c r="I1965" s="2">
        <v>8.9372746599999997E-2</v>
      </c>
    </row>
    <row r="1966" spans="1:9" ht="15.75">
      <c r="A1966" s="2">
        <v>293300</v>
      </c>
      <c r="B1966" s="2">
        <v>-35791.097650000003</v>
      </c>
      <c r="C1966" s="2">
        <v>15935.749023</v>
      </c>
      <c r="D1966" s="2">
        <v>1.4567859171999999</v>
      </c>
      <c r="E1966" s="2">
        <v>-2.4475185869999998</v>
      </c>
      <c r="F1966" s="2">
        <v>38.163753509000003</v>
      </c>
      <c r="G1966" s="2">
        <v>72508.96875</v>
      </c>
      <c r="H1966" s="2">
        <v>1000000</v>
      </c>
      <c r="I1966" s="2">
        <v>8.9372746599999997E-2</v>
      </c>
    </row>
    <row r="1967" spans="1:9" ht="15.75">
      <c r="A1967" s="2">
        <v>293302</v>
      </c>
      <c r="B1967" s="2">
        <v>-12742.449210000001</v>
      </c>
      <c r="C1967" s="2">
        <v>6110.8891600999996</v>
      </c>
      <c r="D1967" s="2">
        <v>0.51003450149999996</v>
      </c>
      <c r="E1967" s="2">
        <v>-0.68744397099999999</v>
      </c>
      <c r="F1967" s="2">
        <v>11.108598709000001</v>
      </c>
      <c r="G1967" s="2">
        <v>72566.445311999996</v>
      </c>
      <c r="H1967" s="2">
        <v>1000000</v>
      </c>
      <c r="I1967" s="2">
        <v>8.9372746599999997E-2</v>
      </c>
    </row>
    <row r="1968" spans="1:9" ht="15.75">
      <c r="A1968" s="2">
        <v>293304</v>
      </c>
      <c r="B1968" s="2">
        <v>-7689.3002919999999</v>
      </c>
      <c r="C1968" s="2">
        <v>-4631.4702139999999</v>
      </c>
      <c r="D1968" s="2">
        <v>0.47794601320000002</v>
      </c>
      <c r="E1968" s="2">
        <v>-0.728231132</v>
      </c>
      <c r="F1968" s="2">
        <v>8.4838285445999997</v>
      </c>
      <c r="G1968" s="2">
        <v>72602.085936999996</v>
      </c>
      <c r="H1968" s="2">
        <v>1000000</v>
      </c>
      <c r="I1968" s="2">
        <v>8.9372746599999997E-2</v>
      </c>
    </row>
    <row r="1969" spans="1:9" ht="15.75">
      <c r="A1969" s="2">
        <v>293306</v>
      </c>
      <c r="B1969" s="2">
        <v>-47183.679680000001</v>
      </c>
      <c r="C1969" s="2">
        <v>641.69714354999996</v>
      </c>
      <c r="D1969" s="2">
        <v>0.39878490560000002</v>
      </c>
      <c r="E1969" s="2">
        <v>-0.96902692300000004</v>
      </c>
      <c r="F1969" s="2">
        <v>13.021790504</v>
      </c>
      <c r="G1969" s="2">
        <v>72532.65625</v>
      </c>
      <c r="H1969" s="2">
        <v>1000000</v>
      </c>
      <c r="I1969" s="2">
        <v>8.9372746599999997E-2</v>
      </c>
    </row>
    <row r="1970" spans="1:9" ht="15.75">
      <c r="A1970" s="2">
        <v>293322</v>
      </c>
      <c r="B1970" s="2">
        <v>17023.314452999999</v>
      </c>
      <c r="C1970" s="2">
        <v>36366.421875</v>
      </c>
      <c r="D1970" s="2">
        <v>0.21444070330000001</v>
      </c>
      <c r="E1970" s="2">
        <v>-0.13959386900000001</v>
      </c>
      <c r="F1970" s="2">
        <v>2.6821801662000002</v>
      </c>
      <c r="G1970" s="2">
        <v>72590.96875</v>
      </c>
      <c r="H1970" s="2">
        <v>1000000</v>
      </c>
      <c r="I1970" s="2">
        <v>8.9372746599999997E-2</v>
      </c>
    </row>
    <row r="1971" spans="1:9" ht="15.75">
      <c r="A1971" s="2">
        <v>293332</v>
      </c>
      <c r="B1971" s="2">
        <v>-21402.802729999999</v>
      </c>
      <c r="C1971" s="2">
        <v>92165.96875</v>
      </c>
      <c r="D1971" s="2">
        <v>0.25576171269999998</v>
      </c>
      <c r="E1971" s="2">
        <v>-7.2991064999999994E-2</v>
      </c>
      <c r="F1971" s="2">
        <v>4.5841107367999996</v>
      </c>
      <c r="G1971" s="2">
        <v>72444.453125</v>
      </c>
      <c r="H1971" s="2">
        <v>1000000</v>
      </c>
      <c r="I1971" s="2">
        <v>8.9372746599999997E-2</v>
      </c>
    </row>
    <row r="1972" spans="1:9" ht="15.75">
      <c r="A1972" s="2">
        <v>293335</v>
      </c>
      <c r="B1972" s="2">
        <v>-19438.095700000002</v>
      </c>
      <c r="C1972" s="2">
        <v>28574.349609000001</v>
      </c>
      <c r="D1972" s="2">
        <v>3.0935907362999999</v>
      </c>
      <c r="E1972" s="2">
        <v>-3.9056646819999998</v>
      </c>
      <c r="F1972" s="2">
        <v>68.023498535000002</v>
      </c>
      <c r="G1972" s="2">
        <v>72505.914061999996</v>
      </c>
      <c r="H1972" s="2">
        <v>1000000</v>
      </c>
      <c r="I1972" s="2">
        <v>8.9372746599999997E-2</v>
      </c>
    </row>
    <row r="1973" spans="1:9" ht="15.75">
      <c r="A1973" s="2">
        <v>293337</v>
      </c>
      <c r="B1973" s="2">
        <v>89584.8125</v>
      </c>
      <c r="C1973" s="2">
        <v>-156295.35930000001</v>
      </c>
      <c r="D1973" s="2">
        <v>0.23957377669999999</v>
      </c>
      <c r="E1973" s="2">
        <v>-0.30873093000000001</v>
      </c>
      <c r="F1973" s="2">
        <v>2.4332826136999999</v>
      </c>
      <c r="G1973" s="2">
        <v>73405.835936999996</v>
      </c>
      <c r="H1973" s="2">
        <v>1000000</v>
      </c>
      <c r="I1973" s="2">
        <v>8.9372746599999997E-2</v>
      </c>
    </row>
    <row r="1974" spans="1:9" ht="15.75">
      <c r="A1974" s="2">
        <v>293339</v>
      </c>
      <c r="B1974" s="2">
        <v>-453.37695309999998</v>
      </c>
      <c r="C1974" s="2">
        <v>-23337.228510000001</v>
      </c>
      <c r="D1974" s="2">
        <v>0.96587920179999998</v>
      </c>
      <c r="E1974" s="2">
        <v>-1.5091629019999999</v>
      </c>
      <c r="F1974" s="2">
        <v>17.522716522</v>
      </c>
      <c r="G1974" s="2">
        <v>72659.445311999996</v>
      </c>
      <c r="H1974" s="2">
        <v>1000000</v>
      </c>
      <c r="I1974" s="2">
        <v>8.9372746599999997E-2</v>
      </c>
    </row>
    <row r="1975" spans="1:9" ht="15.75">
      <c r="A1975" s="2">
        <v>294176</v>
      </c>
      <c r="B1975" s="2">
        <v>-112839.6875</v>
      </c>
      <c r="C1975" s="2">
        <v>6898.9248046000002</v>
      </c>
      <c r="D1975" s="2">
        <v>-2.5852480000000001E-2</v>
      </c>
      <c r="E1975" s="2">
        <v>-0.179937228</v>
      </c>
      <c r="F1975" s="2">
        <v>3.0329127311000001</v>
      </c>
      <c r="G1975" s="2">
        <v>72517.554686999996</v>
      </c>
      <c r="H1975" s="2">
        <v>1000000</v>
      </c>
      <c r="I1975" s="2">
        <v>8.9372746599999997E-2</v>
      </c>
    </row>
    <row r="1976" spans="1:9" ht="15.75">
      <c r="A1976" s="2">
        <v>294178</v>
      </c>
      <c r="B1976" s="2">
        <v>2661.1425780999998</v>
      </c>
      <c r="C1976" s="2">
        <v>-31927.056639999999</v>
      </c>
      <c r="D1976" s="2">
        <v>0.33375066510000001</v>
      </c>
      <c r="E1976" s="2">
        <v>-0.584443449</v>
      </c>
      <c r="F1976" s="2">
        <v>6.6300148962999996</v>
      </c>
      <c r="G1976" s="2">
        <v>72694.984375</v>
      </c>
      <c r="H1976" s="2">
        <v>1000000</v>
      </c>
      <c r="I1976" s="2">
        <v>8.9372746599999997E-2</v>
      </c>
    </row>
    <row r="1977" spans="1:9" ht="15.75">
      <c r="A1977" s="2">
        <v>294180</v>
      </c>
      <c r="B1977" s="2">
        <v>-49047.652340000001</v>
      </c>
      <c r="C1977" s="2">
        <v>51269.394530999998</v>
      </c>
      <c r="D1977" s="2">
        <v>3.5820465500000002E-2</v>
      </c>
      <c r="E1977" s="2">
        <v>-1.7201118000000001E-2</v>
      </c>
      <c r="F1977" s="2">
        <v>0.80267089599999997</v>
      </c>
      <c r="G1977" s="2">
        <v>72543.976561999996</v>
      </c>
      <c r="H1977" s="2">
        <v>1000000</v>
      </c>
      <c r="I1977" s="2">
        <v>8.9372746599999997E-2</v>
      </c>
    </row>
    <row r="1978" spans="1:9" ht="15.75">
      <c r="A1978" s="2">
        <v>294182</v>
      </c>
      <c r="B1978" s="2">
        <v>17567.492187</v>
      </c>
      <c r="C1978" s="2">
        <v>-13351.33496</v>
      </c>
      <c r="D1978" s="2">
        <v>0.63881248229999998</v>
      </c>
      <c r="E1978" s="2">
        <v>-0.71026629200000002</v>
      </c>
      <c r="F1978" s="2">
        <v>9.9947957992000003</v>
      </c>
      <c r="G1978" s="2">
        <v>72671.140625</v>
      </c>
      <c r="H1978" s="2">
        <v>1000000</v>
      </c>
      <c r="I1978" s="2">
        <v>8.9372746599999997E-2</v>
      </c>
    </row>
    <row r="1979" spans="1:9" ht="15.75">
      <c r="A1979" s="2">
        <v>294184</v>
      </c>
      <c r="B1979" s="2">
        <v>56871.132812000003</v>
      </c>
      <c r="C1979" s="2">
        <v>-28619.9375</v>
      </c>
      <c r="D1979" s="2">
        <v>0.53100043529999996</v>
      </c>
      <c r="E1979" s="2">
        <v>-0.58412820099999996</v>
      </c>
      <c r="F1979" s="2">
        <v>6.2993726729999997</v>
      </c>
      <c r="G1979" s="2">
        <v>72816.148436999996</v>
      </c>
      <c r="H1979" s="2">
        <v>1000000</v>
      </c>
      <c r="I1979" s="2">
        <v>8.9372746599999997E-2</v>
      </c>
    </row>
    <row r="1980" spans="1:9" ht="15.75">
      <c r="A1980" s="2">
        <v>294186</v>
      </c>
      <c r="B1980" s="2">
        <v>-28978.261709999999</v>
      </c>
      <c r="C1980" s="2">
        <v>74290.210936999996</v>
      </c>
      <c r="D1980" s="2">
        <v>0.1670740097</v>
      </c>
      <c r="E1980" s="2">
        <v>-0.100522294</v>
      </c>
      <c r="F1980" s="2">
        <v>4.6338629722000002</v>
      </c>
      <c r="G1980" s="2">
        <v>72447.375</v>
      </c>
      <c r="H1980" s="2">
        <v>1000000</v>
      </c>
      <c r="I1980" s="2">
        <v>8.9372746599999997E-2</v>
      </c>
    </row>
    <row r="1981" spans="1:9" ht="15.75">
      <c r="A1981" s="2">
        <v>294188</v>
      </c>
      <c r="B1981" s="2">
        <v>-23838.621090000001</v>
      </c>
      <c r="C1981" s="2">
        <v>-64353.972650000003</v>
      </c>
      <c r="D1981" s="2">
        <v>0.14624194800000001</v>
      </c>
      <c r="E1981" s="2">
        <v>-0.49539715000000001</v>
      </c>
      <c r="F1981" s="2">
        <v>3.0529916286000001</v>
      </c>
      <c r="G1981" s="2">
        <v>72789.078125</v>
      </c>
      <c r="H1981" s="2">
        <v>1000000</v>
      </c>
      <c r="I1981" s="2">
        <v>8.9372746599999997E-2</v>
      </c>
    </row>
    <row r="1982" spans="1:9" ht="15.75">
      <c r="A1982" s="2">
        <v>294190</v>
      </c>
      <c r="B1982" s="2">
        <v>97068.03125</v>
      </c>
      <c r="C1982" s="2">
        <v>62530.644530999998</v>
      </c>
      <c r="D1982" s="2">
        <v>0.90202164650000005</v>
      </c>
      <c r="E1982" s="2">
        <v>-0.24029669100000001</v>
      </c>
      <c r="F1982" s="2">
        <v>7.0912952423000002</v>
      </c>
      <c r="G1982" s="2">
        <v>72783.890625</v>
      </c>
      <c r="H1982" s="2">
        <v>1000000</v>
      </c>
      <c r="I1982" s="2">
        <v>8.9372746599999997E-2</v>
      </c>
    </row>
    <row r="1983" spans="1:9" ht="15.75">
      <c r="A1983" s="2">
        <v>294192</v>
      </c>
      <c r="B1983" s="2">
        <v>-13866.82324</v>
      </c>
      <c r="C1983" s="2">
        <v>30987.021484000001</v>
      </c>
      <c r="D1983" s="2">
        <v>4.7502093000000002E-2</v>
      </c>
      <c r="E1983" s="2">
        <v>-0.122150093</v>
      </c>
      <c r="F1983" s="2">
        <v>2.1912453173999999</v>
      </c>
      <c r="G1983" s="2">
        <v>72547.5</v>
      </c>
      <c r="H1983" s="2">
        <v>1000000</v>
      </c>
      <c r="I1983" s="2">
        <v>8.9372746599999997E-2</v>
      </c>
    </row>
    <row r="1984" spans="1:9" ht="15.75">
      <c r="A1984" s="2">
        <v>294194</v>
      </c>
      <c r="B1984" s="2">
        <v>417.65853880999998</v>
      </c>
      <c r="C1984" s="2">
        <v>14606.634765000001</v>
      </c>
      <c r="D1984" s="2">
        <v>0.78510034080000002</v>
      </c>
      <c r="E1984" s="2">
        <v>-0.87028211300000002</v>
      </c>
      <c r="F1984" s="2">
        <v>13.56670475</v>
      </c>
      <c r="G1984" s="2">
        <v>72569.835936999996</v>
      </c>
      <c r="H1984" s="2">
        <v>1000000</v>
      </c>
      <c r="I1984" s="2">
        <v>8.9372746599999997E-2</v>
      </c>
    </row>
    <row r="1985" spans="1:9" ht="15.75">
      <c r="A1985" s="2">
        <v>294197</v>
      </c>
      <c r="B1985" s="2">
        <v>182366.85936999999</v>
      </c>
      <c r="C1985" s="2">
        <v>69950.625</v>
      </c>
      <c r="D1985" s="2">
        <v>6.3810080199999994E-2</v>
      </c>
      <c r="E1985" s="2">
        <v>1.36024914E-2</v>
      </c>
      <c r="F1985" s="2">
        <v>0.37295755739999997</v>
      </c>
      <c r="G1985" s="2">
        <v>73581.554686999996</v>
      </c>
      <c r="H1985" s="2">
        <v>1000000</v>
      </c>
      <c r="I1985" s="2">
        <v>8.9372746599999997E-2</v>
      </c>
    </row>
    <row r="1986" spans="1:9" ht="15.75">
      <c r="A1986" s="2">
        <v>294199</v>
      </c>
      <c r="B1986" s="2">
        <v>-83753.6875</v>
      </c>
      <c r="C1986" s="2">
        <v>-9771.640625</v>
      </c>
      <c r="D1986" s="2">
        <v>-6.626638E-2</v>
      </c>
      <c r="E1986" s="2">
        <v>-0.26403301899999998</v>
      </c>
      <c r="F1986" s="2">
        <v>3.9349074363000001</v>
      </c>
      <c r="G1986" s="2">
        <v>72587.5625</v>
      </c>
      <c r="H1986" s="2">
        <v>1000000</v>
      </c>
      <c r="I1986" s="2">
        <v>8.9372746599999997E-2</v>
      </c>
    </row>
    <row r="1987" spans="1:9" ht="15.75">
      <c r="A1987" s="2">
        <v>294201</v>
      </c>
      <c r="B1987" s="2">
        <v>-208750.5</v>
      </c>
      <c r="C1987" s="2">
        <v>-188545.0625</v>
      </c>
      <c r="D1987" s="2">
        <v>-0.17284570599999999</v>
      </c>
      <c r="E1987" s="2">
        <v>-0.236636385</v>
      </c>
      <c r="F1987" s="2">
        <v>0.83636814349999999</v>
      </c>
      <c r="G1987" s="2">
        <v>74377.757811999996</v>
      </c>
      <c r="H1987" s="2">
        <v>1000000</v>
      </c>
      <c r="I1987" s="2">
        <v>8.9372746599999997E-2</v>
      </c>
    </row>
    <row r="1988" spans="1:9" ht="15.75">
      <c r="A1988" s="2">
        <v>294203</v>
      </c>
      <c r="B1988" s="2">
        <v>-4965.0551750000004</v>
      </c>
      <c r="C1988" s="2">
        <v>-7811.8339839999999</v>
      </c>
      <c r="D1988" s="2">
        <v>1.2733503580000001</v>
      </c>
      <c r="E1988" s="2">
        <v>-1.893230795</v>
      </c>
      <c r="F1988" s="2">
        <v>23.921688078999999</v>
      </c>
      <c r="G1988" s="2">
        <v>72610.648436999996</v>
      </c>
      <c r="H1988" s="2">
        <v>1000000</v>
      </c>
      <c r="I1988" s="2">
        <v>8.9372746599999997E-2</v>
      </c>
    </row>
    <row r="1989" spans="1:9" ht="15.75">
      <c r="A1989" s="2">
        <v>294205</v>
      </c>
      <c r="B1989" s="2">
        <v>5621.5161132000003</v>
      </c>
      <c r="C1989" s="2">
        <v>7211.0625</v>
      </c>
      <c r="D1989" s="2">
        <v>0.99027889960000004</v>
      </c>
      <c r="E1989" s="2">
        <v>-1.0662611719999999</v>
      </c>
      <c r="F1989" s="2">
        <v>16.516565322000002</v>
      </c>
      <c r="G1989" s="2">
        <v>72595.304686999996</v>
      </c>
      <c r="H1989" s="2">
        <v>1000000</v>
      </c>
      <c r="I1989" s="2">
        <v>8.9372746599999997E-2</v>
      </c>
    </row>
    <row r="1990" spans="1:9" ht="15.75">
      <c r="A1990" s="2">
        <v>294207</v>
      </c>
      <c r="B1990" s="2">
        <v>71024.828125</v>
      </c>
      <c r="C1990" s="2">
        <v>-35633.757810000003</v>
      </c>
      <c r="D1990" s="2">
        <v>0.37073972820000001</v>
      </c>
      <c r="E1990" s="2">
        <v>-0.28207609</v>
      </c>
      <c r="F1990" s="2">
        <v>3.8310546875</v>
      </c>
      <c r="G1990" s="2">
        <v>72887.484375</v>
      </c>
      <c r="H1990" s="2">
        <v>1000000</v>
      </c>
      <c r="I1990" s="2">
        <v>8.9372746599999997E-2</v>
      </c>
    </row>
    <row r="1991" spans="1:9" ht="15.75">
      <c r="A1991" s="2">
        <v>294209</v>
      </c>
      <c r="B1991" s="2">
        <v>86999.429686999996</v>
      </c>
      <c r="C1991" s="2">
        <v>32032.03125</v>
      </c>
      <c r="D1991" s="2">
        <v>0.44226837149999998</v>
      </c>
      <c r="E1991" s="2">
        <v>-0.233057603</v>
      </c>
      <c r="F1991" s="2">
        <v>4.7810082434999996</v>
      </c>
      <c r="G1991" s="2">
        <v>72773.070311999996</v>
      </c>
      <c r="H1991" s="2">
        <v>1000000</v>
      </c>
      <c r="I1991" s="2">
        <v>8.9372746599999997E-2</v>
      </c>
    </row>
    <row r="1992" spans="1:9" ht="15.75">
      <c r="A1992" s="2">
        <v>294211</v>
      </c>
      <c r="B1992" s="2">
        <v>30141.515625</v>
      </c>
      <c r="C1992" s="2">
        <v>32248.453125</v>
      </c>
      <c r="D1992" s="2">
        <v>1.1528277397</v>
      </c>
      <c r="E1992" s="2">
        <v>-0.73960196899999997</v>
      </c>
      <c r="F1992" s="2">
        <v>15.465028761999999</v>
      </c>
      <c r="G1992" s="2">
        <v>72598.195311999996</v>
      </c>
      <c r="H1992" s="2">
        <v>1000000</v>
      </c>
      <c r="I1992" s="2">
        <v>8.9372746599999997E-2</v>
      </c>
    </row>
    <row r="1993" spans="1:9" ht="15.75">
      <c r="A1993" s="2">
        <v>294213</v>
      </c>
      <c r="B1993" s="2">
        <v>-16837.992180000001</v>
      </c>
      <c r="C1993" s="2">
        <v>44884.1875</v>
      </c>
      <c r="D1993" s="2">
        <v>4.0834136299999997E-2</v>
      </c>
      <c r="E1993" s="2">
        <v>-3.0587267000000001E-2</v>
      </c>
      <c r="F1993" s="2">
        <v>1.0338156222999999</v>
      </c>
      <c r="G1993" s="2">
        <v>72567.96875</v>
      </c>
      <c r="H1993" s="2">
        <v>1000000</v>
      </c>
      <c r="I1993" s="2">
        <v>8.9372746599999997E-2</v>
      </c>
    </row>
    <row r="1994" spans="1:9" ht="15.75">
      <c r="A1994" s="2">
        <v>294215</v>
      </c>
      <c r="B1994" s="2">
        <v>2963.7697753000002</v>
      </c>
      <c r="C1994" s="2">
        <v>27617.890625</v>
      </c>
      <c r="D1994" s="2">
        <v>0.1976121515</v>
      </c>
      <c r="E1994" s="2">
        <v>-7.3666362999999999E-2</v>
      </c>
      <c r="F1994" s="2">
        <v>2.8263154029000002</v>
      </c>
      <c r="G1994" s="2">
        <v>72568.367186999996</v>
      </c>
      <c r="H1994" s="2">
        <v>1000000</v>
      </c>
      <c r="I1994" s="2">
        <v>8.9372746599999997E-2</v>
      </c>
    </row>
    <row r="1995" spans="1:9" ht="15.75">
      <c r="A1995" s="2">
        <v>294217</v>
      </c>
      <c r="B1995" s="2">
        <v>128653.84375</v>
      </c>
      <c r="C1995" s="2">
        <v>-110697.1171</v>
      </c>
      <c r="D1995" s="2">
        <v>0.6082936525</v>
      </c>
      <c r="E1995" s="2">
        <v>-0.58993679200000004</v>
      </c>
      <c r="F1995" s="2">
        <v>3.4052865505000001</v>
      </c>
      <c r="G1995" s="2">
        <v>73514.679686999996</v>
      </c>
      <c r="H1995" s="2">
        <v>1000000</v>
      </c>
      <c r="I1995" s="2">
        <v>8.9372746599999997E-2</v>
      </c>
    </row>
    <row r="1996" spans="1:9" ht="15.75">
      <c r="A1996" s="2">
        <v>294219</v>
      </c>
      <c r="B1996" s="2">
        <v>-3848.7751459999999</v>
      </c>
      <c r="C1996" s="2">
        <v>-8023.4433589999999</v>
      </c>
      <c r="D1996" s="2">
        <v>0.67094820730000004</v>
      </c>
      <c r="E1996" s="2">
        <v>-1.1733102790000001</v>
      </c>
      <c r="F1996" s="2">
        <v>13.709026336000001</v>
      </c>
      <c r="G1996" s="2">
        <v>72614.007811999996</v>
      </c>
      <c r="H1996" s="2">
        <v>1000000</v>
      </c>
      <c r="I1996" s="2">
        <v>8.9372746599999997E-2</v>
      </c>
    </row>
    <row r="1997" spans="1:9" ht="15.75">
      <c r="A1997" s="2">
        <v>294221</v>
      </c>
      <c r="B1997" s="2">
        <v>22116.011718000002</v>
      </c>
      <c r="C1997" s="2">
        <v>-13685.016600000001</v>
      </c>
      <c r="D1997" s="2">
        <v>0.44640013569999998</v>
      </c>
      <c r="E1997" s="2">
        <v>-0.396678268</v>
      </c>
      <c r="F1997" s="2">
        <v>6.0339980124999997</v>
      </c>
      <c r="G1997" s="2">
        <v>72687.429686999996</v>
      </c>
      <c r="H1997" s="2">
        <v>1000000</v>
      </c>
      <c r="I1997" s="2">
        <v>8.9372746599999997E-2</v>
      </c>
    </row>
    <row r="1998" spans="1:9" ht="15.75">
      <c r="A1998" s="2">
        <v>294229</v>
      </c>
      <c r="B1998" s="2">
        <v>56788.222655999998</v>
      </c>
      <c r="C1998" s="2">
        <v>162949.90625</v>
      </c>
      <c r="D1998" s="2">
        <v>0.33189284800000002</v>
      </c>
      <c r="E1998" s="2">
        <v>3.14980708E-2</v>
      </c>
      <c r="F1998" s="2">
        <v>3.7618365287</v>
      </c>
      <c r="G1998" s="2">
        <v>72619.710936999996</v>
      </c>
      <c r="H1998" s="2">
        <v>1000000</v>
      </c>
      <c r="I1998" s="2">
        <v>8.9372746599999997E-2</v>
      </c>
    </row>
    <row r="1999" spans="1:9" ht="15.75">
      <c r="A1999" s="2">
        <v>294231</v>
      </c>
      <c r="B1999" s="2">
        <v>-2262.801269</v>
      </c>
      <c r="C1999" s="2">
        <v>-41605.960930000001</v>
      </c>
      <c r="D1999" s="2">
        <v>0.54890173669999998</v>
      </c>
      <c r="E1999" s="2">
        <v>-0.96439325799999998</v>
      </c>
      <c r="F1999" s="2">
        <v>10.677132606000001</v>
      </c>
      <c r="G1999" s="2">
        <v>72712.867186999996</v>
      </c>
      <c r="H1999" s="2">
        <v>1000000</v>
      </c>
      <c r="I1999" s="2">
        <v>8.9372746599999997E-2</v>
      </c>
    </row>
    <row r="2000" spans="1:9" ht="15.75">
      <c r="A2000" s="2">
        <v>294275</v>
      </c>
      <c r="B2000" s="2">
        <v>179599.48436999999</v>
      </c>
      <c r="C2000" s="2">
        <v>50869.304687000003</v>
      </c>
      <c r="D2000" s="2">
        <v>0.34524267910000001</v>
      </c>
      <c r="E2000" s="2">
        <v>1.2560985E-2</v>
      </c>
      <c r="F2000" s="2">
        <v>0.85859918589999995</v>
      </c>
      <c r="G2000" s="2">
        <v>74025.523436999996</v>
      </c>
      <c r="H2000" s="2">
        <v>1000000</v>
      </c>
      <c r="I2000" s="2">
        <v>8.9372746599999997E-2</v>
      </c>
    </row>
    <row r="2001" spans="1:9" ht="15.75">
      <c r="A2001" s="2">
        <v>294277</v>
      </c>
      <c r="B2001" s="2">
        <v>-43285.921869999998</v>
      </c>
      <c r="C2001" s="2">
        <v>154692</v>
      </c>
      <c r="D2001" s="2">
        <v>-3.8940313999999997E-2</v>
      </c>
      <c r="E2001" s="2">
        <v>0.31375887990000001</v>
      </c>
      <c r="F2001" s="2">
        <v>1.7490558624000001</v>
      </c>
      <c r="G2001" s="2">
        <v>72828.234375</v>
      </c>
      <c r="H2001" s="2">
        <v>1000000</v>
      </c>
      <c r="I2001" s="2">
        <v>8.9372746599999997E-2</v>
      </c>
    </row>
    <row r="2002" spans="1:9" ht="15.75">
      <c r="A2002" s="2">
        <v>295180</v>
      </c>
      <c r="B2002" s="2">
        <v>28089.085937</v>
      </c>
      <c r="C2002" s="2">
        <v>-29116.087889999999</v>
      </c>
      <c r="D2002" s="2">
        <v>0.51226437089999999</v>
      </c>
      <c r="E2002" s="2">
        <v>-0.60968577800000001</v>
      </c>
      <c r="F2002" s="2">
        <v>2.6604883670000001</v>
      </c>
      <c r="G2002" s="2">
        <v>72845.179686999996</v>
      </c>
      <c r="H2002" s="2">
        <v>1000000</v>
      </c>
      <c r="I2002" s="2">
        <v>8.9372746599999997E-2</v>
      </c>
    </row>
    <row r="2003" spans="1:9" ht="15.75">
      <c r="A2003" s="2">
        <v>295273</v>
      </c>
      <c r="B2003" s="2">
        <v>17255.972656000002</v>
      </c>
      <c r="C2003" s="2">
        <v>-12573.641600000001</v>
      </c>
      <c r="D2003" s="2">
        <v>0.13127495340000001</v>
      </c>
      <c r="E2003" s="2">
        <v>-0.13062673799999999</v>
      </c>
      <c r="F2003" s="2">
        <v>0.9923445582</v>
      </c>
      <c r="G2003" s="2">
        <v>72712.585936999996</v>
      </c>
      <c r="H2003" s="2">
        <v>1000000</v>
      </c>
      <c r="I2003" s="2">
        <v>8.9372746599999997E-2</v>
      </c>
    </row>
    <row r="2004" spans="1:9" ht="15.75">
      <c r="A2004" s="2">
        <v>295278</v>
      </c>
      <c r="B2004" s="2">
        <v>-2539.6784659999998</v>
      </c>
      <c r="C2004" s="2">
        <v>16037</v>
      </c>
      <c r="D2004" s="2">
        <v>5.8670673499999999E-2</v>
      </c>
      <c r="E2004" s="2">
        <v>-1.5363175E-2</v>
      </c>
      <c r="F2004" s="2">
        <v>1.1592502594</v>
      </c>
      <c r="G2004" s="2">
        <v>72601.71875</v>
      </c>
      <c r="H2004" s="2">
        <v>1000000</v>
      </c>
      <c r="I2004" s="2">
        <v>8.9372746599999997E-2</v>
      </c>
    </row>
    <row r="2005" spans="1:9" ht="15.75">
      <c r="A2005" s="2">
        <v>295280</v>
      </c>
      <c r="B2005" s="2">
        <v>-286356.9375</v>
      </c>
      <c r="C2005" s="2">
        <v>-174645.70310000001</v>
      </c>
      <c r="D2005" s="2">
        <v>-0.36514267299999997</v>
      </c>
      <c r="E2005" s="2">
        <v>-0.26295974799999999</v>
      </c>
      <c r="F2005" s="2">
        <v>0.49483481039999999</v>
      </c>
      <c r="G2005" s="2">
        <v>76763.65625</v>
      </c>
      <c r="H2005" s="2">
        <v>1000000</v>
      </c>
      <c r="I2005" s="2">
        <v>8.9372746599999997E-2</v>
      </c>
    </row>
    <row r="2006" spans="1:9" ht="15.75">
      <c r="A2006" s="2">
        <v>295283</v>
      </c>
      <c r="B2006" s="2">
        <v>-16035.074210000001</v>
      </c>
      <c r="C2006" s="2">
        <v>17342.306639999999</v>
      </c>
      <c r="D2006" s="2">
        <v>-7.8683280000000008E-3</v>
      </c>
      <c r="E2006" s="2">
        <v>-4.3388200000000002E-3</v>
      </c>
      <c r="F2006" s="2">
        <v>0.86805748930000004</v>
      </c>
      <c r="G2006" s="2">
        <v>72609.28125</v>
      </c>
      <c r="H2006" s="2">
        <v>1000000</v>
      </c>
      <c r="I2006" s="2">
        <v>8.9372746599999997E-2</v>
      </c>
    </row>
    <row r="2007" spans="1:9" ht="15.75">
      <c r="A2007" s="2">
        <v>295285</v>
      </c>
      <c r="B2007" s="2">
        <v>86723.046875</v>
      </c>
      <c r="C2007" s="2">
        <v>-28203.480459999999</v>
      </c>
      <c r="D2007" s="2">
        <v>0.3986468017</v>
      </c>
      <c r="E2007" s="2">
        <v>-0.18696092</v>
      </c>
      <c r="F2007" s="2">
        <v>1.1277612447000001</v>
      </c>
      <c r="G2007" s="2">
        <v>73251.375</v>
      </c>
      <c r="H2007" s="2">
        <v>1000000</v>
      </c>
      <c r="I2007" s="2">
        <v>8.9372746599999997E-2</v>
      </c>
    </row>
    <row r="2008" spans="1:9" ht="15.75">
      <c r="A2008" s="2">
        <v>295287</v>
      </c>
      <c r="B2008" s="2">
        <v>-12668.7539</v>
      </c>
      <c r="C2008" s="2">
        <v>-29788.92382</v>
      </c>
      <c r="D2008" s="2">
        <v>2.9655471400000001E-2</v>
      </c>
      <c r="E2008" s="2">
        <v>-0.52524971899999995</v>
      </c>
      <c r="F2008" s="2">
        <v>3.3028547762999998</v>
      </c>
      <c r="G2008" s="2">
        <v>72704.695311999996</v>
      </c>
      <c r="H2008" s="2">
        <v>1000000</v>
      </c>
      <c r="I2008" s="2">
        <v>8.9372746599999997E-2</v>
      </c>
    </row>
    <row r="2009" spans="1:9" ht="15.75">
      <c r="A2009" s="2">
        <v>295299</v>
      </c>
      <c r="B2009" s="2">
        <v>6246.1689452999999</v>
      </c>
      <c r="C2009" s="2">
        <v>-9542.9150389999995</v>
      </c>
      <c r="D2009" s="2">
        <v>0.3608264625</v>
      </c>
      <c r="E2009" s="2">
        <v>-0.42500343899999998</v>
      </c>
      <c r="F2009" s="2">
        <v>4.9829707145000004</v>
      </c>
      <c r="G2009" s="2">
        <v>72641.328125</v>
      </c>
      <c r="H2009" s="2">
        <v>1000000</v>
      </c>
      <c r="I2009" s="2">
        <v>8.9372746599999997E-2</v>
      </c>
    </row>
    <row r="2010" spans="1:9" ht="15.75">
      <c r="A2010" s="2">
        <v>295301</v>
      </c>
      <c r="B2010" s="2">
        <v>-9277.0244139999995</v>
      </c>
      <c r="C2010" s="2">
        <v>10173.118164</v>
      </c>
      <c r="D2010" s="2">
        <v>3.3809710200000002E-2</v>
      </c>
      <c r="E2010" s="2">
        <v>-4.0477606999999999E-2</v>
      </c>
      <c r="F2010" s="2">
        <v>1.2597347497</v>
      </c>
      <c r="G2010" s="2">
        <v>72594.804686999996</v>
      </c>
      <c r="H2010" s="2">
        <v>1000000</v>
      </c>
      <c r="I2010" s="2">
        <v>8.9372746599999997E-2</v>
      </c>
    </row>
    <row r="2011" spans="1:9" ht="15.75">
      <c r="A2011" s="2">
        <v>295535</v>
      </c>
      <c r="B2011" s="2">
        <v>974.76342772999999</v>
      </c>
      <c r="C2011" s="2">
        <v>-10755.4414</v>
      </c>
      <c r="D2011" s="2">
        <v>0.73947870729999998</v>
      </c>
      <c r="E2011" s="2">
        <v>-1.2271546120000001</v>
      </c>
      <c r="F2011" s="2">
        <v>13.283331871</v>
      </c>
      <c r="G2011" s="2">
        <v>72631.578125</v>
      </c>
      <c r="H2011" s="2">
        <v>1000000</v>
      </c>
      <c r="I2011" s="2">
        <v>8.9372746599999997E-2</v>
      </c>
    </row>
    <row r="2012" spans="1:9" ht="15.75">
      <c r="A2012" s="2">
        <v>295545</v>
      </c>
      <c r="B2012" s="2">
        <v>31480.255859000001</v>
      </c>
      <c r="C2012" s="2">
        <v>89083.796875</v>
      </c>
      <c r="D2012" s="2">
        <v>0.39773017160000002</v>
      </c>
      <c r="E2012" s="2">
        <v>0.3852655291</v>
      </c>
      <c r="F2012" s="2">
        <v>2.9603416919000001</v>
      </c>
      <c r="G2012" s="2">
        <v>72786.46875</v>
      </c>
      <c r="H2012" s="2">
        <v>1000000</v>
      </c>
      <c r="I2012" s="2">
        <v>8.9372746599999997E-2</v>
      </c>
    </row>
    <row r="2013" spans="1:9" ht="15.75">
      <c r="A2013" s="2">
        <v>295549</v>
      </c>
      <c r="B2013" s="2">
        <v>13213.541015000001</v>
      </c>
      <c r="C2013" s="2">
        <v>5259.2397460000002</v>
      </c>
      <c r="D2013" s="2">
        <v>0.2466933727</v>
      </c>
      <c r="E2013" s="2">
        <v>-0.152463868</v>
      </c>
      <c r="F2013" s="2">
        <v>2.9137270449999999</v>
      </c>
      <c r="G2013" s="2">
        <v>72625.453125</v>
      </c>
      <c r="H2013" s="2">
        <v>1000000</v>
      </c>
      <c r="I2013" s="2">
        <v>8.9372746599999997E-2</v>
      </c>
    </row>
    <row r="2014" spans="1:9" ht="15.75">
      <c r="A2014" s="2">
        <v>295551</v>
      </c>
      <c r="B2014" s="2">
        <v>-53547.957029999998</v>
      </c>
      <c r="C2014" s="2">
        <v>-3574.1042480000001</v>
      </c>
      <c r="D2014" s="2">
        <v>-7.0626065000000002E-2</v>
      </c>
      <c r="E2014" s="2">
        <v>-8.0147682999999997E-2</v>
      </c>
      <c r="F2014" s="2">
        <v>1.1069885492</v>
      </c>
      <c r="G2014" s="2">
        <v>72659.695311999996</v>
      </c>
      <c r="H2014" s="2">
        <v>1000000</v>
      </c>
      <c r="I2014" s="2">
        <v>8.9372746599999997E-2</v>
      </c>
    </row>
    <row r="2015" spans="1:9" ht="15.75">
      <c r="A2015" s="2">
        <v>295646</v>
      </c>
      <c r="B2015" s="2">
        <v>-6039.0908200000003</v>
      </c>
      <c r="C2015" s="2">
        <v>14173.146484000001</v>
      </c>
      <c r="D2015" s="2">
        <v>1.0601804500000001E-2</v>
      </c>
      <c r="E2015" s="2">
        <v>-2.2339247E-2</v>
      </c>
      <c r="F2015" s="2">
        <v>0.99262559409999995</v>
      </c>
      <c r="G2015" s="2">
        <v>72601.015625</v>
      </c>
      <c r="H2015" s="2">
        <v>1000000</v>
      </c>
      <c r="I2015" s="2">
        <v>8.9372746599999997E-2</v>
      </c>
    </row>
    <row r="2016" spans="1:9" ht="15.75">
      <c r="A2016" s="2">
        <v>295672</v>
      </c>
      <c r="B2016" s="2">
        <v>-5010.5561520000001</v>
      </c>
      <c r="C2016" s="2">
        <v>3654.6738280999998</v>
      </c>
      <c r="D2016" s="2">
        <v>0.84640455240000001</v>
      </c>
      <c r="E2016" s="2">
        <v>-1.4062467809999999</v>
      </c>
      <c r="F2016" s="2">
        <v>22.844774246</v>
      </c>
      <c r="G2016" s="2">
        <v>72583.671875</v>
      </c>
      <c r="H2016" s="2">
        <v>1000000</v>
      </c>
      <c r="I2016" s="2">
        <v>8.9372746599999997E-2</v>
      </c>
    </row>
    <row r="2017" spans="1:9" ht="15.75">
      <c r="A2017" s="2">
        <v>295938</v>
      </c>
      <c r="B2017" s="2">
        <v>-11744.511710000001</v>
      </c>
      <c r="C2017" s="2">
        <v>-11504.72265</v>
      </c>
      <c r="D2017" s="2">
        <v>1.14051476E-2</v>
      </c>
      <c r="E2017" s="2">
        <v>-0.164452284</v>
      </c>
      <c r="F2017" s="2">
        <v>1.2593594789</v>
      </c>
      <c r="G2017" s="2">
        <v>72645.601561999996</v>
      </c>
      <c r="H2017" s="2">
        <v>1000000</v>
      </c>
      <c r="I2017" s="2">
        <v>8.9372746599999997E-2</v>
      </c>
    </row>
    <row r="2018" spans="1:9" ht="15.75">
      <c r="A2018" s="2">
        <v>295941</v>
      </c>
      <c r="B2018" s="2">
        <v>133775.35936999999</v>
      </c>
      <c r="C2018" s="2">
        <v>209776.23436999999</v>
      </c>
      <c r="D2018" s="2">
        <v>5.2951205500000001E-2</v>
      </c>
      <c r="E2018" s="2">
        <v>8.6078315899999994E-2</v>
      </c>
      <c r="F2018" s="2">
        <v>8.9319214199999997E-2</v>
      </c>
      <c r="G2018" s="2">
        <v>76018.164061999996</v>
      </c>
      <c r="H2018" s="2">
        <v>1000000</v>
      </c>
      <c r="I2018" s="2">
        <v>8.9372746599999997E-2</v>
      </c>
    </row>
    <row r="2019" spans="1:9" ht="15.75">
      <c r="A2019" s="2">
        <v>295943</v>
      </c>
      <c r="B2019" s="2">
        <v>105973.21093</v>
      </c>
      <c r="C2019" s="2">
        <v>-35388.527340000001</v>
      </c>
      <c r="D2019" s="2">
        <v>0.1323017477</v>
      </c>
      <c r="E2019" s="2">
        <v>-5.5925559E-2</v>
      </c>
      <c r="F2019" s="2">
        <v>0.26343756909999999</v>
      </c>
      <c r="G2019" s="2">
        <v>73755.039061999996</v>
      </c>
      <c r="H2019" s="2">
        <v>1000000</v>
      </c>
      <c r="I2019" s="2">
        <v>8.9372746599999997E-2</v>
      </c>
    </row>
    <row r="2020" spans="1:9" ht="15.75">
      <c r="A2020" s="2">
        <v>296681</v>
      </c>
      <c r="B2020" s="2">
        <v>2546.0773924999999</v>
      </c>
      <c r="C2020" s="2">
        <v>32787.675780999998</v>
      </c>
      <c r="D2020" s="2">
        <v>5.2820008199999997E-2</v>
      </c>
      <c r="E2020" s="2">
        <v>6.4458340399999994E-2</v>
      </c>
      <c r="F2020" s="2">
        <v>1.1011660099</v>
      </c>
      <c r="G2020" s="2">
        <v>72626.304686999996</v>
      </c>
      <c r="H2020" s="2">
        <v>1000000</v>
      </c>
      <c r="I2020" s="2">
        <v>8.9372746599999997E-2</v>
      </c>
    </row>
    <row r="2021" spans="1:9" ht="15.75">
      <c r="A2021" s="2">
        <v>296683</v>
      </c>
      <c r="B2021" s="2">
        <v>-19321.349600000001</v>
      </c>
      <c r="C2021" s="2">
        <v>-25270.724600000001</v>
      </c>
      <c r="D2021" s="2">
        <v>1.3439361E-2</v>
      </c>
      <c r="E2021" s="2">
        <v>-2.7110220000000001E-2</v>
      </c>
      <c r="F2021" s="2">
        <v>0.1649914234</v>
      </c>
      <c r="G2021" s="2">
        <v>73086.304686999996</v>
      </c>
      <c r="H2021" s="2">
        <v>1000000</v>
      </c>
      <c r="I2021" s="2">
        <v>8.9372746599999997E-2</v>
      </c>
    </row>
    <row r="2022" spans="1:9" ht="15.75">
      <c r="A2022" s="2">
        <v>296685</v>
      </c>
      <c r="B2022" s="2">
        <v>-2221.265625</v>
      </c>
      <c r="C2022" s="2">
        <v>-7964.9633780000004</v>
      </c>
      <c r="D2022" s="2">
        <v>0.88561958070000002</v>
      </c>
      <c r="E2022" s="2">
        <v>-1.6531721349999999</v>
      </c>
      <c r="F2022" s="2">
        <v>18.719350813999998</v>
      </c>
      <c r="G2022" s="2">
        <v>72617.148436999996</v>
      </c>
      <c r="H2022" s="2">
        <v>1000000</v>
      </c>
      <c r="I2022" s="2">
        <v>8.9372746599999997E-2</v>
      </c>
    </row>
    <row r="2023" spans="1:9" ht="15.75">
      <c r="A2023" s="2">
        <v>296687</v>
      </c>
      <c r="B2023" s="2">
        <v>14486.085937</v>
      </c>
      <c r="C2023" s="2">
        <v>2894.8830566000001</v>
      </c>
      <c r="D2023" s="2">
        <v>0.30203253029999999</v>
      </c>
      <c r="E2023" s="2">
        <v>-0.21607801300000001</v>
      </c>
      <c r="F2023" s="2">
        <v>3.0381593703999998</v>
      </c>
      <c r="G2023" s="2">
        <v>72634.382811999996</v>
      </c>
      <c r="H2023" s="2">
        <v>1000000</v>
      </c>
      <c r="I2023" s="2">
        <v>8.9372746599999997E-2</v>
      </c>
    </row>
    <row r="2024" spans="1:9" ht="15.75">
      <c r="A2024" s="2">
        <v>296689</v>
      </c>
      <c r="B2024" s="2">
        <v>65787.429686999996</v>
      </c>
      <c r="C2024" s="2">
        <v>-9882.4873040000002</v>
      </c>
      <c r="D2024" s="2">
        <v>0.63291031119999996</v>
      </c>
      <c r="E2024" s="2">
        <v>-0.301942408</v>
      </c>
      <c r="F2024" s="2">
        <v>3.7676978111000001</v>
      </c>
      <c r="G2024" s="2">
        <v>72859.382811999996</v>
      </c>
      <c r="H2024" s="2">
        <v>1000000</v>
      </c>
      <c r="I2024" s="2">
        <v>8.9372746599999997E-2</v>
      </c>
    </row>
    <row r="2025" spans="1:9" ht="15.75">
      <c r="A2025" s="2">
        <v>296691</v>
      </c>
      <c r="B2025" s="2">
        <v>-591.86364739999999</v>
      </c>
      <c r="C2025" s="2">
        <v>-17056.046869999998</v>
      </c>
      <c r="D2025" s="2">
        <v>1.0857441425000001</v>
      </c>
      <c r="E2025" s="2">
        <v>-2.0032374850000001</v>
      </c>
      <c r="F2025" s="2">
        <v>19.658414839999999</v>
      </c>
      <c r="G2025" s="2">
        <v>72647.085936999996</v>
      </c>
      <c r="H2025" s="2">
        <v>1000000</v>
      </c>
      <c r="I2025" s="2">
        <v>8.9372746599999997E-2</v>
      </c>
    </row>
    <row r="2026" spans="1:9" ht="15.75">
      <c r="A2026" s="2">
        <v>296693</v>
      </c>
      <c r="B2026" s="2">
        <v>-13994.829100000001</v>
      </c>
      <c r="C2026" s="2">
        <v>-57929.027340000001</v>
      </c>
      <c r="D2026" s="2">
        <v>6.3318915599999998E-2</v>
      </c>
      <c r="E2026" s="2">
        <v>-0.36233597899999997</v>
      </c>
      <c r="F2026" s="2">
        <v>1.8574802875</v>
      </c>
      <c r="G2026" s="2">
        <v>72832.132811999996</v>
      </c>
      <c r="H2026" s="2">
        <v>1000000</v>
      </c>
      <c r="I2026" s="2">
        <v>8.9372746599999997E-2</v>
      </c>
    </row>
    <row r="2027" spans="1:9" ht="15.75">
      <c r="A2027" s="2">
        <v>296710</v>
      </c>
      <c r="B2027" s="2">
        <v>-8912.2353509999994</v>
      </c>
      <c r="C2027" s="2">
        <v>4846.8476561999996</v>
      </c>
      <c r="D2027" s="2">
        <v>0.45807290070000001</v>
      </c>
      <c r="E2027" s="2">
        <v>-0.76948279100000005</v>
      </c>
      <c r="F2027" s="2">
        <v>12.597194671</v>
      </c>
      <c r="G2027" s="2">
        <v>72576.398436999996</v>
      </c>
      <c r="H2027" s="2">
        <v>1000000</v>
      </c>
      <c r="I2027" s="2">
        <v>8.9372746599999997E-2</v>
      </c>
    </row>
    <row r="2028" spans="1:9" ht="15.75">
      <c r="A2028" s="2">
        <v>296712</v>
      </c>
      <c r="B2028" s="2">
        <v>4817.0253905999998</v>
      </c>
      <c r="C2028" s="2">
        <v>-3349.723876</v>
      </c>
      <c r="D2028" s="2">
        <v>2.5643830299000001</v>
      </c>
      <c r="E2028" s="2">
        <v>-3.052054166</v>
      </c>
      <c r="F2028" s="2">
        <v>39.389312744000001</v>
      </c>
      <c r="G2028" s="2">
        <v>72617.289061999996</v>
      </c>
      <c r="H2028" s="2">
        <v>1000000</v>
      </c>
      <c r="I2028" s="2">
        <v>8.9372746599999997E-2</v>
      </c>
    </row>
    <row r="2029" spans="1:9" ht="15.75">
      <c r="A2029" s="2">
        <v>297683</v>
      </c>
      <c r="B2029" s="2">
        <v>-42552.152340000001</v>
      </c>
      <c r="C2029" s="2">
        <v>14232.640625</v>
      </c>
      <c r="D2029" s="2">
        <v>-0.157482549</v>
      </c>
      <c r="E2029" s="2">
        <v>-2.4183545000000001E-2</v>
      </c>
      <c r="F2029" s="2">
        <v>1.5625740289000001</v>
      </c>
      <c r="G2029" s="2">
        <v>72635.148436999996</v>
      </c>
      <c r="H2029" s="2">
        <v>1000000</v>
      </c>
      <c r="I2029" s="2">
        <v>8.9372746599999997E-2</v>
      </c>
    </row>
    <row r="2030" spans="1:9" ht="15.75">
      <c r="A2030" s="2">
        <v>297708</v>
      </c>
      <c r="B2030" s="2">
        <v>1351.9394531</v>
      </c>
      <c r="C2030" s="2">
        <v>-14039.141600000001</v>
      </c>
      <c r="D2030" s="2">
        <v>0.1902683973</v>
      </c>
      <c r="E2030" s="2">
        <v>-0.46455737899999999</v>
      </c>
      <c r="F2030" s="2">
        <v>3.7981669901999999</v>
      </c>
      <c r="G2030" s="2">
        <v>72650.335936999996</v>
      </c>
      <c r="H2030" s="2">
        <v>1000000</v>
      </c>
      <c r="I2030" s="2">
        <v>8.9372746599999997E-2</v>
      </c>
    </row>
    <row r="2031" spans="1:9" ht="15.75">
      <c r="A2031" s="2">
        <v>297710</v>
      </c>
      <c r="B2031" s="2">
        <v>11567.750975999999</v>
      </c>
      <c r="C2031" s="2">
        <v>-2325.551269</v>
      </c>
      <c r="D2031" s="2">
        <v>0.28098714349999998</v>
      </c>
      <c r="E2031" s="2">
        <v>-0.20661015799999999</v>
      </c>
      <c r="F2031" s="2">
        <v>2.9417181014999998</v>
      </c>
      <c r="G2031" s="2">
        <v>72639.296875</v>
      </c>
      <c r="H2031" s="2">
        <v>1000000</v>
      </c>
      <c r="I2031" s="2">
        <v>8.9372746599999997E-2</v>
      </c>
    </row>
    <row r="2032" spans="1:9" ht="15.75">
      <c r="A2032" s="2">
        <v>297712</v>
      </c>
      <c r="B2032" s="2">
        <v>-2559.3205560000001</v>
      </c>
      <c r="C2032" s="2">
        <v>8935.5302733999997</v>
      </c>
      <c r="D2032" s="2">
        <v>2.6952089700000001E-2</v>
      </c>
      <c r="E2032" s="2">
        <v>-1.1567450999999999E-2</v>
      </c>
      <c r="F2032" s="2">
        <v>0.41481059780000001</v>
      </c>
      <c r="G2032" s="2">
        <v>72699.09375</v>
      </c>
      <c r="H2032" s="2">
        <v>1000000</v>
      </c>
      <c r="I2032" s="2">
        <v>8.9372746599999997E-2</v>
      </c>
    </row>
    <row r="2033" spans="1:9" ht="15.75">
      <c r="A2033" s="2">
        <v>298067</v>
      </c>
      <c r="B2033" s="2">
        <v>-50934.78125</v>
      </c>
      <c r="C2033" s="2">
        <v>-18140.484369999998</v>
      </c>
      <c r="D2033" s="2">
        <v>-0.31924971899999999</v>
      </c>
      <c r="E2033" s="2">
        <v>-0.17286980099999999</v>
      </c>
      <c r="F2033" s="2">
        <v>0.94340300560000001</v>
      </c>
      <c r="G2033" s="2">
        <v>72936.703125</v>
      </c>
      <c r="H2033" s="2">
        <v>1000000</v>
      </c>
      <c r="I2033" s="2">
        <v>8.9372746599999997E-2</v>
      </c>
    </row>
    <row r="2034" spans="1:9" ht="15.75">
      <c r="A2034" s="2">
        <v>298654</v>
      </c>
      <c r="B2034" s="2">
        <v>1229.1755370999999</v>
      </c>
      <c r="C2034" s="2">
        <v>-5382.5571280000004</v>
      </c>
      <c r="D2034" s="2">
        <v>0.1668756008</v>
      </c>
      <c r="E2034" s="2">
        <v>-0.32302784899999998</v>
      </c>
      <c r="F2034" s="2">
        <v>2.4040985106999999</v>
      </c>
      <c r="G2034" s="2">
        <v>72622.804686999996</v>
      </c>
      <c r="H2034" s="2">
        <v>1000000</v>
      </c>
      <c r="I2034" s="2">
        <v>8.9372746599999997E-2</v>
      </c>
    </row>
    <row r="2035" spans="1:9" ht="15.75">
      <c r="A2035" s="2">
        <v>298693</v>
      </c>
      <c r="B2035" s="2">
        <v>-7187.8955070000002</v>
      </c>
      <c r="C2035" s="2">
        <v>-2382.4409169999999</v>
      </c>
      <c r="D2035" s="2">
        <v>-4.3448459000000002E-2</v>
      </c>
      <c r="E2035" s="2">
        <v>-0.12279013499999999</v>
      </c>
      <c r="F2035" s="2">
        <v>1.3840737342</v>
      </c>
      <c r="G2035" s="2">
        <v>72610.351561999996</v>
      </c>
      <c r="H2035" s="2">
        <v>1000000</v>
      </c>
      <c r="I2035" s="2">
        <v>8.9372746599999997E-2</v>
      </c>
    </row>
    <row r="2036" spans="1:9" ht="15.75">
      <c r="A2036" s="2">
        <v>298813</v>
      </c>
      <c r="B2036" s="2">
        <v>11165.262694999999</v>
      </c>
      <c r="C2036" s="2">
        <v>31049.222656000002</v>
      </c>
      <c r="D2036" s="2">
        <v>0.11358746879999999</v>
      </c>
      <c r="E2036" s="2">
        <v>0.24682471149999999</v>
      </c>
      <c r="F2036" s="2">
        <v>0.49810814850000001</v>
      </c>
      <c r="G2036" s="2">
        <v>72957.882811999996</v>
      </c>
      <c r="H2036" s="2">
        <v>1000000</v>
      </c>
      <c r="I2036" s="2">
        <v>8.9372746599999997E-2</v>
      </c>
    </row>
    <row r="2037" spans="1:9" ht="15.75">
      <c r="A2037" s="2">
        <v>298815</v>
      </c>
      <c r="B2037" s="2">
        <v>22779.927734000001</v>
      </c>
      <c r="C2037" s="2">
        <v>-1802.0797110000001</v>
      </c>
      <c r="D2037" s="2">
        <v>0.23688507080000001</v>
      </c>
      <c r="E2037" s="2">
        <v>-4.9222502000000001E-2</v>
      </c>
      <c r="F2037" s="2">
        <v>0.64834827179999999</v>
      </c>
      <c r="G2037" s="2">
        <v>72780.429686999996</v>
      </c>
      <c r="H2037" s="2">
        <v>1000000</v>
      </c>
      <c r="I2037" s="2">
        <v>8.9372746599999997E-2</v>
      </c>
    </row>
    <row r="2038" spans="1:9" ht="15.75">
      <c r="A2038" s="2">
        <v>298817</v>
      </c>
      <c r="B2038" s="2">
        <v>-11783.650390000001</v>
      </c>
      <c r="C2038" s="2">
        <v>-9602.3125</v>
      </c>
      <c r="D2038" s="2">
        <v>-0.107153132</v>
      </c>
      <c r="E2038" s="2">
        <v>-0.21082553200000001</v>
      </c>
      <c r="F2038" s="2">
        <v>1.0339120626</v>
      </c>
      <c r="G2038" s="2">
        <v>72657.890625</v>
      </c>
      <c r="H2038" s="2">
        <v>1000000</v>
      </c>
      <c r="I2038" s="2">
        <v>8.9372746599999997E-2</v>
      </c>
    </row>
    <row r="2039" spans="1:9" ht="15.75">
      <c r="A2039" s="2">
        <v>298819</v>
      </c>
      <c r="B2039" s="2">
        <v>3308.4614256999998</v>
      </c>
      <c r="C2039" s="2">
        <v>12140.114256999999</v>
      </c>
      <c r="D2039" s="2">
        <v>0.1003757864</v>
      </c>
      <c r="E2039" s="2">
        <v>8.5507012899999998E-2</v>
      </c>
      <c r="F2039" s="2">
        <v>0.97671437260000005</v>
      </c>
      <c r="G2039" s="2">
        <v>72624.53125</v>
      </c>
      <c r="H2039" s="2">
        <v>1000000</v>
      </c>
      <c r="I2039" s="2">
        <v>8.9372746599999997E-2</v>
      </c>
    </row>
    <row r="2040" spans="1:9" ht="15.75">
      <c r="A2040" s="2">
        <v>298821</v>
      </c>
      <c r="B2040" s="2">
        <v>16885.009764999999</v>
      </c>
      <c r="C2040" s="2">
        <v>10697.057617</v>
      </c>
      <c r="D2040" s="2">
        <v>0.21227125820000001</v>
      </c>
      <c r="E2040" s="2">
        <v>5.4897893199999999E-2</v>
      </c>
      <c r="F2040" s="2">
        <v>0.7292126417</v>
      </c>
      <c r="G2040" s="2">
        <v>72712.046875</v>
      </c>
      <c r="H2040" s="2">
        <v>1000000</v>
      </c>
      <c r="I2040" s="2">
        <v>8.9372746599999997E-2</v>
      </c>
    </row>
    <row r="2041" spans="1:9" ht="15.75">
      <c r="A2041" s="2">
        <v>298858</v>
      </c>
      <c r="B2041" s="2">
        <v>2876.0258789</v>
      </c>
      <c r="C2041" s="2">
        <v>-2945.3398430000002</v>
      </c>
      <c r="D2041" s="2">
        <v>2.5841195099999999E-2</v>
      </c>
      <c r="E2041" s="2">
        <v>-4.704738E-2</v>
      </c>
      <c r="F2041" s="2">
        <v>0.39128473400000002</v>
      </c>
      <c r="G2041" s="2">
        <v>72681.421875</v>
      </c>
      <c r="H2041" s="2">
        <v>1000000</v>
      </c>
      <c r="I2041" s="2">
        <v>8.9372746599999997E-2</v>
      </c>
    </row>
    <row r="2042" spans="1:9" ht="15.75">
      <c r="A2042" s="2">
        <v>298860</v>
      </c>
      <c r="B2042" s="2">
        <v>5726.0297850999996</v>
      </c>
      <c r="C2042" s="2">
        <v>-7180.0668939999996</v>
      </c>
      <c r="D2042" s="2">
        <v>0.2244194746</v>
      </c>
      <c r="E2042" s="2">
        <v>-0.29868093099999998</v>
      </c>
      <c r="F2042" s="2">
        <v>1.8409588336</v>
      </c>
      <c r="G2042" s="2">
        <v>72648.226561999996</v>
      </c>
      <c r="H2042" s="2">
        <v>1000000</v>
      </c>
      <c r="I2042" s="2">
        <v>8.9372746599999997E-2</v>
      </c>
    </row>
    <row r="2043" spans="1:9" ht="15.75">
      <c r="A2043" s="2">
        <v>298898</v>
      </c>
      <c r="B2043" s="2">
        <v>2726.5270995999999</v>
      </c>
      <c r="C2043" s="2">
        <v>15623.237304</v>
      </c>
      <c r="D2043" s="2">
        <v>-5.0207137999999998E-2</v>
      </c>
      <c r="E2043" s="2">
        <v>8.6577077999999991E-3</v>
      </c>
      <c r="F2043" s="2">
        <v>0.43640109890000001</v>
      </c>
      <c r="G2043" s="2">
        <v>72790.585936999996</v>
      </c>
      <c r="H2043" s="2">
        <v>1000000</v>
      </c>
      <c r="I2043" s="2">
        <v>8.9372746599999997E-2</v>
      </c>
    </row>
    <row r="2044" spans="1:9" ht="15.75">
      <c r="A2044" s="2">
        <v>298902</v>
      </c>
      <c r="B2044" s="2">
        <v>-12254.159170000001</v>
      </c>
      <c r="C2044" s="2">
        <v>-3796.005615</v>
      </c>
      <c r="D2044" s="2">
        <v>-3.7649325999999997E-2</v>
      </c>
      <c r="E2044" s="2">
        <v>-7.1924492000000007E-2</v>
      </c>
      <c r="F2044" s="2">
        <v>0.52834403510000005</v>
      </c>
      <c r="G2044" s="2">
        <v>72659.335936999996</v>
      </c>
      <c r="H2044" s="2">
        <v>1000000</v>
      </c>
      <c r="I2044" s="2">
        <v>8.9372746599999997E-2</v>
      </c>
    </row>
    <row r="2045" spans="1:9" ht="15.75">
      <c r="A2045" s="2">
        <v>298905</v>
      </c>
      <c r="B2045" s="2">
        <v>6655.0683593000003</v>
      </c>
      <c r="C2045" s="2">
        <v>23712.449218000002</v>
      </c>
      <c r="D2045" s="2">
        <v>0.1551533937</v>
      </c>
      <c r="E2045" s="2">
        <v>0.35121691220000001</v>
      </c>
      <c r="F2045" s="2">
        <v>0.74674129479999996</v>
      </c>
      <c r="G2045" s="2">
        <v>72777.851561999996</v>
      </c>
      <c r="H2045" s="2">
        <v>1000000</v>
      </c>
      <c r="I2045" s="2">
        <v>8.9372746599999997E-2</v>
      </c>
    </row>
    <row r="2046" spans="1:9" ht="15.75">
      <c r="A2046" s="2">
        <v>298907</v>
      </c>
      <c r="B2046" s="2">
        <v>-596.67059319999998</v>
      </c>
      <c r="C2046" s="2">
        <v>-3681.1333</v>
      </c>
      <c r="D2046" s="2">
        <v>3.1217679299999999E-2</v>
      </c>
      <c r="E2046" s="2">
        <v>-0.13290181700000001</v>
      </c>
      <c r="F2046" s="2">
        <v>0.6680041551</v>
      </c>
      <c r="G2046" s="2">
        <v>72632.234375</v>
      </c>
      <c r="H2046" s="2">
        <v>1000000</v>
      </c>
      <c r="I2046" s="2">
        <v>8.9372746599999997E-2</v>
      </c>
    </row>
    <row r="2047" spans="1:9" ht="15.75">
      <c r="A2047" s="2">
        <v>298909</v>
      </c>
      <c r="B2047" s="2">
        <v>24660.917968000002</v>
      </c>
      <c r="C2047" s="2">
        <v>-21811.539059999999</v>
      </c>
      <c r="D2047" s="2">
        <v>0.2945238053</v>
      </c>
      <c r="E2047" s="2">
        <v>-0.29887533100000002</v>
      </c>
      <c r="F2047" s="2">
        <v>0.47659060349999999</v>
      </c>
      <c r="G2047" s="2">
        <v>73097.125</v>
      </c>
      <c r="H2047" s="2">
        <v>1000000</v>
      </c>
      <c r="I2047" s="2">
        <v>8.9372746599999997E-2</v>
      </c>
    </row>
    <row r="2048" spans="1:9" ht="15.75">
      <c r="A2048" s="2">
        <v>298911</v>
      </c>
      <c r="B2048" s="2">
        <v>14249.454100999999</v>
      </c>
      <c r="C2048" s="2">
        <v>-436.2956848</v>
      </c>
      <c r="D2048" s="2">
        <v>0.31376206870000001</v>
      </c>
      <c r="E2048" s="2">
        <v>-0.10137014799999999</v>
      </c>
      <c r="F2048" s="2">
        <v>0.79711294170000002</v>
      </c>
      <c r="G2048" s="2">
        <v>72713.59375</v>
      </c>
      <c r="H2048" s="2">
        <v>1000000</v>
      </c>
      <c r="I2048" s="2">
        <v>8.9372746599999997E-2</v>
      </c>
    </row>
    <row r="2049" spans="1:9" ht="15.75">
      <c r="A2049" s="2">
        <v>298913</v>
      </c>
      <c r="B2049" s="2">
        <v>-8734.3027340000008</v>
      </c>
      <c r="C2049" s="2">
        <v>13288.285156</v>
      </c>
      <c r="D2049" s="2">
        <v>-0.34527957399999998</v>
      </c>
      <c r="E2049" s="2">
        <v>0.44392558929999998</v>
      </c>
      <c r="F2049" s="2">
        <v>2.0654270649000002</v>
      </c>
      <c r="G2049" s="2">
        <v>72647.835936999996</v>
      </c>
      <c r="H2049" s="2">
        <v>1000000</v>
      </c>
      <c r="I2049" s="2">
        <v>8.9372746599999997E-2</v>
      </c>
    </row>
    <row r="2050" spans="1:9" ht="15.75">
      <c r="A2050" s="2">
        <v>298915</v>
      </c>
      <c r="B2050" s="2">
        <v>-3499.563232</v>
      </c>
      <c r="C2050" s="2">
        <v>-9276.4736319999993</v>
      </c>
      <c r="D2050" s="2">
        <v>7.1938849900000004E-2</v>
      </c>
      <c r="E2050" s="2">
        <v>-0.70549267500000001</v>
      </c>
      <c r="F2050" s="2">
        <v>3.880862236</v>
      </c>
      <c r="G2050" s="2">
        <v>72635.328125</v>
      </c>
      <c r="H2050" s="2">
        <v>1000000</v>
      </c>
      <c r="I2050" s="2">
        <v>8.9372746599999997E-2</v>
      </c>
    </row>
    <row r="2051" spans="1:9" ht="15.75">
      <c r="A2051" s="2">
        <v>298918</v>
      </c>
      <c r="B2051" s="2">
        <v>1236.3175048000001</v>
      </c>
      <c r="C2051" s="2">
        <v>-9617.6455069999993</v>
      </c>
      <c r="D2051" s="2">
        <v>0.11424506449999999</v>
      </c>
      <c r="E2051" s="2">
        <v>-0.30616685700000001</v>
      </c>
      <c r="F2051" s="2">
        <v>1.5844120979</v>
      </c>
      <c r="G2051" s="2">
        <v>72648</v>
      </c>
      <c r="H2051" s="2">
        <v>1000000</v>
      </c>
      <c r="I2051" s="2">
        <v>8.9372746599999997E-2</v>
      </c>
    </row>
    <row r="2052" spans="1:9" ht="15.75">
      <c r="A2052" s="2">
        <v>298924</v>
      </c>
      <c r="B2052" s="2">
        <v>-1038.83728</v>
      </c>
      <c r="C2052" s="2">
        <v>1505.2393798000001</v>
      </c>
      <c r="D2052" s="2">
        <v>8.6870117187000009</v>
      </c>
      <c r="E2052" s="2">
        <v>-11.412638660000001</v>
      </c>
      <c r="F2052" s="2">
        <v>165.95376586</v>
      </c>
      <c r="G2052" s="2">
        <v>72594.125</v>
      </c>
      <c r="H2052" s="2">
        <v>1000000</v>
      </c>
      <c r="I2052" s="2">
        <v>8.9372746599999997E-2</v>
      </c>
    </row>
    <row r="2053" spans="1:9" ht="15.75">
      <c r="A2053" s="2">
        <v>299114</v>
      </c>
      <c r="B2053" s="2">
        <v>-20270.113280000001</v>
      </c>
      <c r="C2053" s="2">
        <v>-7553.9897460000002</v>
      </c>
      <c r="D2053" s="2">
        <v>3.2134372699999997E-2</v>
      </c>
      <c r="E2053" s="2">
        <v>-8.7046108999999997E-2</v>
      </c>
      <c r="F2053" s="2">
        <v>1.1920950412</v>
      </c>
      <c r="G2053" s="2">
        <v>72633.679686999996</v>
      </c>
      <c r="H2053" s="2">
        <v>1000000</v>
      </c>
      <c r="I2053" s="2">
        <v>8.9372746599999997E-2</v>
      </c>
    </row>
    <row r="2054" spans="1:9" ht="15.75">
      <c r="A2054" s="2">
        <v>299116</v>
      </c>
      <c r="B2054" s="2">
        <v>20093.429687</v>
      </c>
      <c r="C2054" s="2">
        <v>-37930.773430000001</v>
      </c>
      <c r="D2054" s="2">
        <v>5.7781089000000001E-2</v>
      </c>
      <c r="E2054" s="2">
        <v>-0.14312291099999999</v>
      </c>
      <c r="F2054" s="2">
        <v>0.67665493480000005</v>
      </c>
      <c r="G2054" s="2">
        <v>72877.695311999996</v>
      </c>
      <c r="H2054" s="2">
        <v>1000000</v>
      </c>
      <c r="I2054" s="2">
        <v>8.9372746599999997E-2</v>
      </c>
    </row>
    <row r="2055" spans="1:9" ht="15.75">
      <c r="A2055" s="2">
        <v>299122</v>
      </c>
      <c r="B2055" s="2">
        <v>-98049.40625</v>
      </c>
      <c r="C2055" s="2">
        <v>12357.193359000001</v>
      </c>
      <c r="D2055" s="2">
        <v>-0.285853564</v>
      </c>
      <c r="E2055" s="2">
        <v>-3.1575540999999999E-2</v>
      </c>
      <c r="F2055" s="2">
        <v>1.3986504076999999</v>
      </c>
      <c r="G2055" s="2">
        <v>72883.898436999996</v>
      </c>
      <c r="H2055" s="2">
        <v>1000000</v>
      </c>
      <c r="I2055" s="2">
        <v>8.9372746599999997E-2</v>
      </c>
    </row>
    <row r="2056" spans="1:9" ht="15.75">
      <c r="A2056" s="2">
        <v>299125</v>
      </c>
      <c r="B2056" s="2">
        <v>5719.4912108999997</v>
      </c>
      <c r="C2056" s="2">
        <v>14246.341796000001</v>
      </c>
      <c r="D2056" s="2">
        <v>0.44383111590000002</v>
      </c>
      <c r="E2056" s="2">
        <v>-0.22463493000000001</v>
      </c>
      <c r="F2056" s="2">
        <v>6.0102815628000004</v>
      </c>
      <c r="G2056" s="2">
        <v>72591.742186999996</v>
      </c>
      <c r="H2056" s="2">
        <v>1000000</v>
      </c>
      <c r="I2056" s="2">
        <v>8.9372746599999997E-2</v>
      </c>
    </row>
    <row r="2057" spans="1:9" ht="15.75">
      <c r="A2057" s="2">
        <v>299127</v>
      </c>
      <c r="B2057" s="2">
        <v>15688.676756999999</v>
      </c>
      <c r="C2057" s="2">
        <v>-5988.1914059999999</v>
      </c>
      <c r="D2057" s="2">
        <v>0.73758715389999996</v>
      </c>
      <c r="E2057" s="2">
        <v>-0.65859907799999995</v>
      </c>
      <c r="F2057" s="2">
        <v>7.6566081047000001</v>
      </c>
      <c r="G2057" s="2">
        <v>72656.476561999996</v>
      </c>
      <c r="H2057" s="2">
        <v>1000000</v>
      </c>
      <c r="I2057" s="2">
        <v>8.9372746599999997E-2</v>
      </c>
    </row>
    <row r="2058" spans="1:9" ht="15.75">
      <c r="A2058" s="2">
        <v>299146</v>
      </c>
      <c r="B2058" s="2">
        <v>-9423.7324210000006</v>
      </c>
      <c r="C2058" s="2">
        <v>-6076.1279290000002</v>
      </c>
      <c r="D2058" s="2">
        <v>0.48959749930000002</v>
      </c>
      <c r="E2058" s="2">
        <v>-0.98028594199999997</v>
      </c>
      <c r="F2058" s="2">
        <v>11.938996315000001</v>
      </c>
      <c r="G2058" s="2">
        <v>72600.75</v>
      </c>
      <c r="H2058" s="2">
        <v>1000000</v>
      </c>
      <c r="I2058" s="2">
        <v>8.9372746599999997E-2</v>
      </c>
    </row>
    <row r="2059" spans="1:9" ht="15.75">
      <c r="A2059" s="2">
        <v>299148</v>
      </c>
      <c r="B2059" s="2">
        <v>-4775.7075189999996</v>
      </c>
      <c r="C2059" s="2">
        <v>9964.7939452999999</v>
      </c>
      <c r="D2059" s="2">
        <v>0.7134188413</v>
      </c>
      <c r="E2059" s="2">
        <v>-0.76213681600000005</v>
      </c>
      <c r="F2059" s="2">
        <v>14.113123892999999</v>
      </c>
      <c r="G2059" s="2">
        <v>72571.265625</v>
      </c>
      <c r="H2059" s="2">
        <v>1000000</v>
      </c>
      <c r="I2059" s="2">
        <v>8.9372746599999997E-2</v>
      </c>
    </row>
    <row r="2060" spans="1:9" ht="15.75">
      <c r="A2060" s="2">
        <v>299150</v>
      </c>
      <c r="B2060" s="2">
        <v>23028.349609000001</v>
      </c>
      <c r="C2060" s="2">
        <v>-4828.1357420000004</v>
      </c>
      <c r="D2060" s="2">
        <v>0.30423828949999998</v>
      </c>
      <c r="E2060" s="2">
        <v>-0.25266674099999997</v>
      </c>
      <c r="F2060" s="2">
        <v>3.3470695018000001</v>
      </c>
      <c r="G2060" s="2">
        <v>72674.164061999996</v>
      </c>
      <c r="H2060" s="2">
        <v>1000000</v>
      </c>
      <c r="I2060" s="2">
        <v>8.9372746599999997E-2</v>
      </c>
    </row>
    <row r="2061" spans="1:9" ht="15.75">
      <c r="A2061" s="2">
        <v>299152</v>
      </c>
      <c r="B2061" s="2">
        <v>-39051.414060000003</v>
      </c>
      <c r="C2061" s="2">
        <v>69353.132811999996</v>
      </c>
      <c r="D2061" s="2">
        <v>-3.1088612000000002E-2</v>
      </c>
      <c r="E2061" s="2">
        <v>0.1188392788</v>
      </c>
      <c r="F2061" s="2">
        <v>2.5030429363</v>
      </c>
      <c r="G2061" s="2">
        <v>72551</v>
      </c>
      <c r="H2061" s="2">
        <v>1000000</v>
      </c>
      <c r="I2061" s="2">
        <v>8.9372746599999997E-2</v>
      </c>
    </row>
    <row r="2062" spans="1:9" ht="15.75">
      <c r="A2062" s="2">
        <v>299173</v>
      </c>
      <c r="B2062" s="2">
        <v>1576.3155517</v>
      </c>
      <c r="C2062" s="2">
        <v>2867.5791015</v>
      </c>
      <c r="D2062" s="2">
        <v>2.8526220321000002</v>
      </c>
      <c r="E2062" s="2">
        <v>-3.4582600590000001</v>
      </c>
      <c r="F2062" s="2">
        <v>51.422611236000002</v>
      </c>
      <c r="G2062" s="2">
        <v>72595.882811999996</v>
      </c>
      <c r="H2062" s="2">
        <v>1000000</v>
      </c>
      <c r="I2062" s="2">
        <v>8.9372746599999997E-2</v>
      </c>
    </row>
    <row r="2063" spans="1:9" ht="15.75">
      <c r="A2063" s="2">
        <v>299182</v>
      </c>
      <c r="B2063" s="2">
        <v>130048.20312000001</v>
      </c>
      <c r="C2063" s="2">
        <v>46885.558593000002</v>
      </c>
      <c r="D2063" s="2">
        <v>0.96405953160000002</v>
      </c>
      <c r="E2063" s="2">
        <v>6.105096E-3</v>
      </c>
      <c r="F2063" s="2">
        <v>3.4810917376999999</v>
      </c>
      <c r="G2063" s="2">
        <v>73204.679686999996</v>
      </c>
      <c r="H2063" s="2">
        <v>1000000</v>
      </c>
      <c r="I2063" s="2">
        <v>8.9372746599999997E-2</v>
      </c>
    </row>
    <row r="2064" spans="1:9" ht="15.75">
      <c r="A2064" s="2">
        <v>299184</v>
      </c>
      <c r="B2064" s="2">
        <v>-28551.964840000001</v>
      </c>
      <c r="C2064" s="2">
        <v>37916.128905999998</v>
      </c>
      <c r="D2064" s="2">
        <v>0.1212876737</v>
      </c>
      <c r="E2064" s="2">
        <v>-0.15819844599999999</v>
      </c>
      <c r="F2064" s="2">
        <v>14.273703575000001</v>
      </c>
      <c r="G2064" s="2">
        <v>72515.679686999996</v>
      </c>
      <c r="H2064" s="2">
        <v>1000000</v>
      </c>
      <c r="I2064" s="2">
        <v>8.9372746599999997E-2</v>
      </c>
    </row>
    <row r="2065" spans="1:9" ht="15.75">
      <c r="A2065" s="2">
        <v>299216</v>
      </c>
      <c r="B2065" s="2">
        <v>-3774.774414</v>
      </c>
      <c r="C2065" s="2">
        <v>-5556.825683</v>
      </c>
      <c r="D2065" s="2">
        <v>1.3403562307000001</v>
      </c>
      <c r="E2065" s="2">
        <v>-2.1994419089999999</v>
      </c>
      <c r="F2065" s="2">
        <v>27.079792021999999</v>
      </c>
      <c r="G2065" s="2">
        <v>72607.085936999996</v>
      </c>
      <c r="H2065" s="2">
        <v>1000000</v>
      </c>
      <c r="I2065" s="2">
        <v>8.9372746599999997E-2</v>
      </c>
    </row>
    <row r="2066" spans="1:9" ht="15.75">
      <c r="A2066" s="2">
        <v>299218</v>
      </c>
      <c r="B2066" s="2">
        <v>-7496.4482420000004</v>
      </c>
      <c r="C2066" s="2">
        <v>-776.65222159999996</v>
      </c>
      <c r="D2066" s="2">
        <v>3.1646661757999999</v>
      </c>
      <c r="E2066" s="2">
        <v>-4.6156840319999999</v>
      </c>
      <c r="F2066" s="2">
        <v>63.236595153000003</v>
      </c>
      <c r="G2066" s="2">
        <v>72588.375</v>
      </c>
      <c r="H2066" s="2">
        <v>1000000</v>
      </c>
      <c r="I2066" s="2">
        <v>8.9372746599999997E-2</v>
      </c>
    </row>
    <row r="2067" spans="1:9" ht="15.75">
      <c r="A2067" s="2">
        <v>299220</v>
      </c>
      <c r="B2067" s="2">
        <v>5647.234375</v>
      </c>
      <c r="C2067" s="2">
        <v>16318.774414</v>
      </c>
      <c r="D2067" s="2">
        <v>0.99770092960000001</v>
      </c>
      <c r="E2067" s="2">
        <v>-0.823535978</v>
      </c>
      <c r="F2067" s="2">
        <v>15.426797865999999</v>
      </c>
      <c r="G2067" s="2">
        <v>72575.882811999996</v>
      </c>
      <c r="H2067" s="2">
        <v>1000000</v>
      </c>
      <c r="I2067" s="2">
        <v>8.9372746599999997E-2</v>
      </c>
    </row>
    <row r="2068" spans="1:9" ht="15.75">
      <c r="A2068" s="2">
        <v>299222</v>
      </c>
      <c r="B2068" s="2">
        <v>-8001.4091790000002</v>
      </c>
      <c r="C2068" s="2">
        <v>39088.667968000002</v>
      </c>
      <c r="D2068" s="2">
        <v>0.98621690269999995</v>
      </c>
      <c r="E2068" s="2">
        <v>-0.74198925400000004</v>
      </c>
      <c r="F2068" s="2">
        <v>20.136297226</v>
      </c>
      <c r="G2068" s="2">
        <v>72511.335936999996</v>
      </c>
      <c r="H2068" s="2">
        <v>1000000</v>
      </c>
      <c r="I2068" s="2">
        <v>8.9372746599999997E-2</v>
      </c>
    </row>
    <row r="2069" spans="1:9" ht="15.75">
      <c r="A2069" s="2">
        <v>299227</v>
      </c>
      <c r="B2069" s="2">
        <v>8859.6933592999994</v>
      </c>
      <c r="C2069" s="2">
        <v>7644.6230468000003</v>
      </c>
      <c r="D2069" s="2">
        <v>0.77021813390000005</v>
      </c>
      <c r="E2069" s="2">
        <v>-0.90872490400000006</v>
      </c>
      <c r="F2069" s="2">
        <v>12.610801695999999</v>
      </c>
      <c r="G2069" s="2">
        <v>72601.75</v>
      </c>
      <c r="H2069" s="2">
        <v>1000000</v>
      </c>
      <c r="I2069" s="2">
        <v>8.9372746599999997E-2</v>
      </c>
    </row>
    <row r="2070" spans="1:9" ht="15.75">
      <c r="A2070" s="2">
        <v>299229</v>
      </c>
      <c r="B2070" s="2">
        <v>74543.5625</v>
      </c>
      <c r="C2070" s="2">
        <v>10556.173828000001</v>
      </c>
      <c r="D2070" s="2">
        <v>7.8350022399999997E-2</v>
      </c>
      <c r="E2070" s="2">
        <v>-2.6246221E-2</v>
      </c>
      <c r="F2070" s="2">
        <v>0.6334269642</v>
      </c>
      <c r="G2070" s="2">
        <v>72910.148436999996</v>
      </c>
      <c r="H2070" s="2">
        <v>1000000</v>
      </c>
      <c r="I2070" s="2">
        <v>8.9372746599999997E-2</v>
      </c>
    </row>
    <row r="2071" spans="1:9" ht="15.75">
      <c r="A2071" s="2">
        <v>299231</v>
      </c>
      <c r="B2071" s="2">
        <v>-669.01104729999997</v>
      </c>
      <c r="C2071" s="2">
        <v>-533.77935790000004</v>
      </c>
      <c r="D2071" s="2">
        <v>4.3542304038999999</v>
      </c>
      <c r="E2071" s="2">
        <v>-5.7299866670000004</v>
      </c>
      <c r="F2071" s="2">
        <v>80.982322691999997</v>
      </c>
      <c r="G2071" s="2">
        <v>72599.5625</v>
      </c>
      <c r="H2071" s="2">
        <v>1000000</v>
      </c>
      <c r="I2071" s="2">
        <v>8.9372746599999997E-2</v>
      </c>
    </row>
    <row r="2072" spans="1:9" ht="15.75">
      <c r="A2072" s="2">
        <v>299233</v>
      </c>
      <c r="B2072" s="2">
        <v>-6182.6108389999999</v>
      </c>
      <c r="C2072" s="2">
        <v>-171.86772149999999</v>
      </c>
      <c r="D2072" s="2">
        <v>5.4889540671999999</v>
      </c>
      <c r="E2072" s="2">
        <v>-7.7309741970000001</v>
      </c>
      <c r="F2072" s="2">
        <v>108.47802734</v>
      </c>
      <c r="G2072" s="2">
        <v>72589.085936999996</v>
      </c>
      <c r="H2072" s="2">
        <v>1000000</v>
      </c>
      <c r="I2072" s="2">
        <v>8.9372746599999997E-2</v>
      </c>
    </row>
    <row r="2073" spans="1:9" ht="15.75">
      <c r="A2073" s="2">
        <v>299235</v>
      </c>
      <c r="B2073" s="2">
        <v>-48159.128900000003</v>
      </c>
      <c r="C2073" s="2">
        <v>109781.4375</v>
      </c>
      <c r="D2073" s="2">
        <v>0.1188701093</v>
      </c>
      <c r="E2073" s="2">
        <v>-1.9559561999999999E-2</v>
      </c>
      <c r="F2073" s="2">
        <v>5.3909335136000003</v>
      </c>
      <c r="G2073" s="2">
        <v>72412.015625</v>
      </c>
      <c r="H2073" s="2">
        <v>1000000</v>
      </c>
      <c r="I2073" s="2">
        <v>8.9372746599999997E-2</v>
      </c>
    </row>
    <row r="2074" spans="1:9" ht="15.75">
      <c r="A2074" s="2">
        <v>299237</v>
      </c>
      <c r="B2074" s="2">
        <v>219974.71875</v>
      </c>
      <c r="C2074" s="2">
        <v>132147.9375</v>
      </c>
      <c r="D2074" s="2">
        <v>8.2310572200000001E-2</v>
      </c>
      <c r="E2074" s="2">
        <v>2.4300744700000002E-2</v>
      </c>
      <c r="F2074" s="2">
        <v>0.1912287771</v>
      </c>
      <c r="G2074" s="2">
        <v>74647.09375</v>
      </c>
      <c r="H2074" s="2">
        <v>1000000</v>
      </c>
      <c r="I2074" s="2">
        <v>8.9372746599999997E-2</v>
      </c>
    </row>
    <row r="2075" spans="1:9" ht="15.75">
      <c r="A2075" s="2">
        <v>299239</v>
      </c>
      <c r="B2075" s="2">
        <v>4397.9873046000002</v>
      </c>
      <c r="C2075" s="2">
        <v>-30920.529289999999</v>
      </c>
      <c r="D2075" s="2">
        <v>0.628645122</v>
      </c>
      <c r="E2075" s="2">
        <v>-0.99914574599999995</v>
      </c>
      <c r="F2075" s="2">
        <v>11.319768905</v>
      </c>
      <c r="G2075" s="2">
        <v>72692.820311999996</v>
      </c>
      <c r="H2075" s="2">
        <v>1000000</v>
      </c>
      <c r="I2075" s="2">
        <v>8.9372746599999997E-2</v>
      </c>
    </row>
    <row r="2076" spans="1:9" ht="15.75">
      <c r="A2076" s="2">
        <v>299241</v>
      </c>
      <c r="B2076" s="2">
        <v>-32507.148430000001</v>
      </c>
      <c r="C2076" s="2">
        <v>-20320.16015</v>
      </c>
      <c r="D2076" s="2">
        <v>5.5615035000000004E-3</v>
      </c>
      <c r="E2076" s="2">
        <v>-0.13003493799999999</v>
      </c>
      <c r="F2076" s="2">
        <v>1.1721073389000001</v>
      </c>
      <c r="G2076" s="2">
        <v>72679.46875</v>
      </c>
      <c r="H2076" s="2">
        <v>1000000</v>
      </c>
      <c r="I2076" s="2">
        <v>8.9372746599999997E-2</v>
      </c>
    </row>
    <row r="2077" spans="1:9" ht="15.75">
      <c r="A2077" s="2">
        <v>299243</v>
      </c>
      <c r="B2077" s="2">
        <v>-25301.716789999999</v>
      </c>
      <c r="C2077" s="2">
        <v>-19013.339840000001</v>
      </c>
      <c r="D2077" s="2">
        <v>1.1476534604999999</v>
      </c>
      <c r="E2077" s="2">
        <v>-2.4545261850000002</v>
      </c>
      <c r="F2077" s="2">
        <v>29.255691528</v>
      </c>
      <c r="G2077" s="2">
        <v>72609.507811999996</v>
      </c>
      <c r="H2077" s="2">
        <v>1000000</v>
      </c>
      <c r="I2077" s="2">
        <v>8.9372746599999997E-2</v>
      </c>
    </row>
    <row r="2078" spans="1:9" ht="15.75">
      <c r="A2078" s="2">
        <v>299245</v>
      </c>
      <c r="B2078" s="2">
        <v>140422.92186999999</v>
      </c>
      <c r="C2078" s="2">
        <v>-138098.45310000001</v>
      </c>
      <c r="D2078" s="2">
        <v>5.7561889200000001E-2</v>
      </c>
      <c r="E2078" s="2">
        <v>-3.9009910000000002E-2</v>
      </c>
      <c r="F2078" s="2">
        <v>0.172329545</v>
      </c>
      <c r="G2078" s="2">
        <v>74271.46875</v>
      </c>
      <c r="H2078" s="2">
        <v>1000000</v>
      </c>
      <c r="I2078" s="2">
        <v>8.9372746599999997E-2</v>
      </c>
    </row>
    <row r="2079" spans="1:9" ht="15.75">
      <c r="A2079" s="2">
        <v>299247</v>
      </c>
      <c r="B2079" s="2">
        <v>-45628.679680000001</v>
      </c>
      <c r="C2079" s="2">
        <v>24002.316406000002</v>
      </c>
      <c r="D2079" s="2">
        <v>5.9710740999999998E-2</v>
      </c>
      <c r="E2079" s="2">
        <v>-8.9407480999999997E-2</v>
      </c>
      <c r="F2079" s="2">
        <v>1.6405769586000001</v>
      </c>
      <c r="G2079" s="2">
        <v>72534.148436999996</v>
      </c>
      <c r="H2079" s="2">
        <v>1000000</v>
      </c>
      <c r="I2079" s="2">
        <v>8.9372746599999997E-2</v>
      </c>
    </row>
    <row r="2080" spans="1:9" ht="15.75">
      <c r="A2080" s="2">
        <v>299249</v>
      </c>
      <c r="B2080" s="2">
        <v>43792.773437000003</v>
      </c>
      <c r="C2080" s="2">
        <v>-4825.6591790000002</v>
      </c>
      <c r="D2080" s="2">
        <v>0.37610086790000002</v>
      </c>
      <c r="E2080" s="2">
        <v>-0.29766228700000003</v>
      </c>
      <c r="F2080" s="2">
        <v>4.3349819182999996</v>
      </c>
      <c r="G2080" s="2">
        <v>72723.695311999996</v>
      </c>
      <c r="H2080" s="2">
        <v>1000000</v>
      </c>
      <c r="I2080" s="2">
        <v>8.9372746599999997E-2</v>
      </c>
    </row>
    <row r="2081" spans="1:9" ht="15.75">
      <c r="A2081" s="2">
        <v>299251</v>
      </c>
      <c r="B2081" s="2">
        <v>-12114.110350000001</v>
      </c>
      <c r="C2081" s="2">
        <v>-3496.2397460000002</v>
      </c>
      <c r="D2081" s="2">
        <v>0.36771807070000001</v>
      </c>
      <c r="E2081" s="2">
        <v>-0.55037265999999996</v>
      </c>
      <c r="F2081" s="2">
        <v>7.8551149367999997</v>
      </c>
      <c r="G2081" s="2">
        <v>72591.851561999996</v>
      </c>
      <c r="H2081" s="2">
        <v>1000000</v>
      </c>
      <c r="I2081" s="2">
        <v>8.9372746599999997E-2</v>
      </c>
    </row>
    <row r="2082" spans="1:9" ht="15.75">
      <c r="A2082" s="2">
        <v>299253</v>
      </c>
      <c r="B2082" s="2">
        <v>88043.09375</v>
      </c>
      <c r="C2082" s="2">
        <v>23430.074218000002</v>
      </c>
      <c r="D2082" s="2">
        <v>0.23591370880000001</v>
      </c>
      <c r="E2082" s="2">
        <v>-9.5394529000000006E-2</v>
      </c>
      <c r="F2082" s="2">
        <v>1.8817923069</v>
      </c>
      <c r="G2082" s="2">
        <v>72826.398436999996</v>
      </c>
      <c r="H2082" s="2">
        <v>1000000</v>
      </c>
      <c r="I2082" s="2">
        <v>8.9372746599999997E-2</v>
      </c>
    </row>
    <row r="2083" spans="1:9" ht="15.75">
      <c r="A2083" s="2">
        <v>299276</v>
      </c>
      <c r="B2083" s="2">
        <v>64850.960937000003</v>
      </c>
      <c r="C2083" s="2">
        <v>-38650.304680000001</v>
      </c>
      <c r="D2083" s="2">
        <v>0.47401225559999999</v>
      </c>
      <c r="E2083" s="2">
        <v>-0.60093396899999996</v>
      </c>
      <c r="F2083" s="2">
        <v>5.4868454932999997</v>
      </c>
      <c r="G2083" s="2">
        <v>72875.523436999996</v>
      </c>
      <c r="H2083" s="2">
        <v>1000000</v>
      </c>
      <c r="I2083" s="2">
        <v>8.9372746599999997E-2</v>
      </c>
    </row>
    <row r="2084" spans="1:9" ht="15.75">
      <c r="A2084" s="2">
        <v>299278</v>
      </c>
      <c r="B2084" s="2">
        <v>-20375.85742</v>
      </c>
      <c r="C2084" s="2">
        <v>-43675.132810000003</v>
      </c>
      <c r="D2084" s="2">
        <v>0.36890742180000002</v>
      </c>
      <c r="E2084" s="2">
        <v>-0.88386338900000005</v>
      </c>
      <c r="F2084" s="2">
        <v>9.4847507475999997</v>
      </c>
      <c r="G2084" s="2">
        <v>72693.867186999996</v>
      </c>
      <c r="H2084" s="2">
        <v>1000000</v>
      </c>
      <c r="I2084" s="2">
        <v>8.9372746599999997E-2</v>
      </c>
    </row>
    <row r="2085" spans="1:9" ht="15.75">
      <c r="A2085" s="2">
        <v>299282</v>
      </c>
      <c r="B2085" s="2">
        <v>2837.102539</v>
      </c>
      <c r="C2085" s="2">
        <v>12470.140625</v>
      </c>
      <c r="D2085" s="2">
        <v>4.1115679739999997</v>
      </c>
      <c r="E2085" s="2">
        <v>-4.4542226789999999</v>
      </c>
      <c r="F2085" s="2">
        <v>71.557830809999999</v>
      </c>
      <c r="G2085" s="2">
        <v>72576.929686999996</v>
      </c>
      <c r="H2085" s="2">
        <v>1000000</v>
      </c>
      <c r="I2085" s="2">
        <v>8.9372746599999997E-2</v>
      </c>
    </row>
    <row r="2086" spans="1:9" ht="15.75">
      <c r="A2086" s="2">
        <v>299285</v>
      </c>
      <c r="B2086" s="2">
        <v>15333.394531</v>
      </c>
      <c r="C2086" s="2">
        <v>-13291.247069999999</v>
      </c>
      <c r="D2086" s="2">
        <v>0.66417676209999998</v>
      </c>
      <c r="E2086" s="2">
        <v>-0.79225033499999997</v>
      </c>
      <c r="F2086" s="2">
        <v>9.0425634384000002</v>
      </c>
      <c r="G2086" s="2">
        <v>72667.234375</v>
      </c>
      <c r="H2086" s="2">
        <v>1000000</v>
      </c>
      <c r="I2086" s="2">
        <v>8.9372746599999997E-2</v>
      </c>
    </row>
    <row r="2087" spans="1:9" ht="15.75">
      <c r="A2087" s="2">
        <v>299287</v>
      </c>
      <c r="B2087" s="2">
        <v>97433.304686999996</v>
      </c>
      <c r="C2087" s="2">
        <v>179424.89061999999</v>
      </c>
      <c r="D2087" s="2">
        <v>4.4309359E-2</v>
      </c>
      <c r="E2087" s="2">
        <v>2.2073149600000001E-2</v>
      </c>
      <c r="F2087" s="2">
        <v>0.18872557579999999</v>
      </c>
      <c r="G2087" s="2">
        <v>73450.46875</v>
      </c>
      <c r="H2087" s="2">
        <v>1000000</v>
      </c>
      <c r="I2087" s="2">
        <v>8.9372746599999997E-2</v>
      </c>
    </row>
    <row r="2088" spans="1:9" ht="15.75">
      <c r="A2088" s="2">
        <v>299289</v>
      </c>
      <c r="B2088" s="2">
        <v>12381.738281</v>
      </c>
      <c r="C2088" s="2">
        <v>8547.8955077999999</v>
      </c>
      <c r="D2088" s="2">
        <v>8.6621671900000002E-2</v>
      </c>
      <c r="E2088" s="2">
        <v>-7.5683839000000003E-2</v>
      </c>
      <c r="F2088" s="2">
        <v>1.4228441715</v>
      </c>
      <c r="G2088" s="2">
        <v>72646.773436999996</v>
      </c>
      <c r="H2088" s="2">
        <v>1000000</v>
      </c>
      <c r="I2088" s="2">
        <v>8.9372746599999997E-2</v>
      </c>
    </row>
    <row r="2089" spans="1:9" ht="15.75">
      <c r="A2089" s="2">
        <v>299291</v>
      </c>
      <c r="B2089" s="2">
        <v>8985.1796875</v>
      </c>
      <c r="C2089" s="2">
        <v>-13207.302729999999</v>
      </c>
      <c r="D2089" s="2">
        <v>0.17273132499999999</v>
      </c>
      <c r="E2089" s="2">
        <v>-0.24432372999999999</v>
      </c>
      <c r="F2089" s="2">
        <v>2.3376193046</v>
      </c>
      <c r="G2089" s="2">
        <v>72668.546875</v>
      </c>
      <c r="H2089" s="2">
        <v>1000000</v>
      </c>
      <c r="I2089" s="2">
        <v>8.9372746599999997E-2</v>
      </c>
    </row>
    <row r="2090" spans="1:9" ht="15.75">
      <c r="A2090" s="2">
        <v>299309</v>
      </c>
      <c r="B2090" s="2">
        <v>24862.802734000001</v>
      </c>
      <c r="C2090" s="2">
        <v>-68263.179680000001</v>
      </c>
      <c r="D2090" s="2">
        <v>0.41651996969999999</v>
      </c>
      <c r="E2090" s="2">
        <v>-0.66777306700000005</v>
      </c>
      <c r="F2090" s="2">
        <v>4.4011321067000004</v>
      </c>
      <c r="G2090" s="2">
        <v>72926.5</v>
      </c>
      <c r="H2090" s="2">
        <v>1000000</v>
      </c>
      <c r="I2090" s="2">
        <v>8.9372746599999997E-2</v>
      </c>
    </row>
    <row r="2091" spans="1:9" ht="15.75">
      <c r="A2091" s="2">
        <v>299312</v>
      </c>
      <c r="B2091" s="2">
        <v>23399.126952999999</v>
      </c>
      <c r="C2091" s="2">
        <v>59641.03125</v>
      </c>
      <c r="D2091" s="2">
        <v>0.20551976559999999</v>
      </c>
      <c r="E2091" s="2">
        <v>-4.6582058000000003E-2</v>
      </c>
      <c r="F2091" s="2">
        <v>2.9553658962</v>
      </c>
      <c r="G2091" s="2">
        <v>72580.570311999996</v>
      </c>
      <c r="H2091" s="2">
        <v>1000000</v>
      </c>
      <c r="I2091" s="2">
        <v>8.9372746599999997E-2</v>
      </c>
    </row>
    <row r="2092" spans="1:9" ht="15.75">
      <c r="A2092" s="2">
        <v>299314</v>
      </c>
      <c r="B2092" s="2">
        <v>78539.851561999996</v>
      </c>
      <c r="C2092" s="2">
        <v>-13412.914059999999</v>
      </c>
      <c r="D2092" s="2">
        <v>1.0171815155999999</v>
      </c>
      <c r="E2092" s="2">
        <v>-0.62023490599999997</v>
      </c>
      <c r="F2092" s="2">
        <v>7.6742749214000003</v>
      </c>
      <c r="G2092" s="2">
        <v>72876.734375</v>
      </c>
      <c r="H2092" s="2">
        <v>1000000</v>
      </c>
      <c r="I2092" s="2">
        <v>8.9372746599999997E-2</v>
      </c>
    </row>
    <row r="2093" spans="1:9" ht="15.75">
      <c r="A2093" s="2">
        <v>299317</v>
      </c>
      <c r="B2093" s="2">
        <v>40519.222655999998</v>
      </c>
      <c r="C2093" s="2">
        <v>13636.851562</v>
      </c>
      <c r="D2093" s="2">
        <v>0.47913131110000001</v>
      </c>
      <c r="E2093" s="2">
        <v>-0.22134575200000001</v>
      </c>
      <c r="F2093" s="2">
        <v>5.1067233085000003</v>
      </c>
      <c r="G2093" s="2">
        <v>72676.164061999996</v>
      </c>
      <c r="H2093" s="2">
        <v>1000000</v>
      </c>
      <c r="I2093" s="2">
        <v>8.9372746599999997E-2</v>
      </c>
    </row>
    <row r="2094" spans="1:9" ht="15.75">
      <c r="A2094" s="2">
        <v>299319</v>
      </c>
      <c r="B2094" s="2">
        <v>-2492.240722</v>
      </c>
      <c r="C2094" s="2">
        <v>-2988.6479490000002</v>
      </c>
      <c r="D2094" s="2">
        <v>2.4667170047</v>
      </c>
      <c r="E2094" s="2">
        <v>-3.5212788580000001</v>
      </c>
      <c r="F2094" s="2">
        <v>47.396755218000003</v>
      </c>
      <c r="G2094" s="2">
        <v>72602.335936999996</v>
      </c>
      <c r="H2094" s="2">
        <v>1000000</v>
      </c>
      <c r="I2094" s="2">
        <v>8.9372746599999997E-2</v>
      </c>
    </row>
    <row r="2095" spans="1:9" ht="15.75">
      <c r="A2095" s="2">
        <v>299361</v>
      </c>
      <c r="B2095" s="2">
        <v>-5210.1416010000003</v>
      </c>
      <c r="C2095" s="2">
        <v>-41701.996090000001</v>
      </c>
      <c r="D2095" s="2">
        <v>0.23483994599999999</v>
      </c>
      <c r="E2095" s="2">
        <v>-0.62551516200000001</v>
      </c>
      <c r="F2095" s="2">
        <v>4.6418385505000002</v>
      </c>
      <c r="G2095" s="2">
        <v>72721.171875</v>
      </c>
      <c r="H2095" s="2">
        <v>1000000</v>
      </c>
      <c r="I2095" s="2">
        <v>8.9372746599999997E-2</v>
      </c>
    </row>
    <row r="2096" spans="1:9" ht="15.75">
      <c r="A2096" s="2">
        <v>299370</v>
      </c>
      <c r="B2096" s="2">
        <v>-22709.70117</v>
      </c>
      <c r="C2096" s="2">
        <v>10733.1875</v>
      </c>
      <c r="D2096" s="2">
        <v>0.29575198879999998</v>
      </c>
      <c r="E2096" s="2">
        <v>-0.46227863400000002</v>
      </c>
      <c r="F2096" s="2">
        <v>6.6833348274000004</v>
      </c>
      <c r="G2096" s="2">
        <v>72544.671875</v>
      </c>
      <c r="H2096" s="2">
        <v>1000000</v>
      </c>
      <c r="I2096" s="2">
        <v>8.9372746599999997E-2</v>
      </c>
    </row>
    <row r="2097" spans="1:9" ht="15.75">
      <c r="A2097" s="2">
        <v>299373</v>
      </c>
      <c r="B2097" s="2">
        <v>-24048.90625</v>
      </c>
      <c r="C2097" s="2">
        <v>80170.148436999996</v>
      </c>
      <c r="D2097" s="2">
        <v>0.13126182550000001</v>
      </c>
      <c r="E2097" s="2">
        <v>9.3319630000000004E-3</v>
      </c>
      <c r="F2097" s="2">
        <v>2.4439475536000002</v>
      </c>
      <c r="G2097" s="2">
        <v>72481.367186999996</v>
      </c>
      <c r="H2097" s="2">
        <v>1000000</v>
      </c>
      <c r="I2097" s="2">
        <v>8.9372746599999997E-2</v>
      </c>
    </row>
    <row r="2098" spans="1:9" ht="15.75">
      <c r="A2098" s="2">
        <v>299375</v>
      </c>
      <c r="B2098" s="2">
        <v>45813.054687000003</v>
      </c>
      <c r="C2098" s="2">
        <v>-119265.75780000001</v>
      </c>
      <c r="D2098" s="2">
        <v>0.14042212060000001</v>
      </c>
      <c r="E2098" s="2">
        <v>-0.23957221200000001</v>
      </c>
      <c r="F2098" s="2">
        <v>1.3602123260000001</v>
      </c>
      <c r="G2098" s="2">
        <v>73203.359375</v>
      </c>
      <c r="H2098" s="2">
        <v>1000000</v>
      </c>
      <c r="I2098" s="2">
        <v>8.9372746599999997E-2</v>
      </c>
    </row>
    <row r="2099" spans="1:9" ht="15.75">
      <c r="A2099" s="2">
        <v>299377</v>
      </c>
      <c r="B2099" s="2">
        <v>20784.599609000001</v>
      </c>
      <c r="C2099" s="2">
        <v>-39843.847650000003</v>
      </c>
      <c r="D2099" s="2">
        <v>0.16731752450000001</v>
      </c>
      <c r="E2099" s="2">
        <v>-0.40147581599999999</v>
      </c>
      <c r="F2099" s="2">
        <v>2.3459599018000001</v>
      </c>
      <c r="G2099" s="2">
        <v>72789.929686999996</v>
      </c>
      <c r="H2099" s="2">
        <v>1000000</v>
      </c>
      <c r="I2099" s="2">
        <v>8.9372746599999997E-2</v>
      </c>
    </row>
    <row r="2100" spans="1:9" ht="15.75">
      <c r="A2100" s="2">
        <v>299379</v>
      </c>
      <c r="B2100" s="2">
        <v>3733.4936523000001</v>
      </c>
      <c r="C2100" s="2">
        <v>-4457.358886</v>
      </c>
      <c r="D2100" s="2">
        <v>1.2264838218</v>
      </c>
      <c r="E2100" s="2">
        <v>-1.7166477440000001</v>
      </c>
      <c r="F2100" s="2">
        <v>21.759695053000002</v>
      </c>
      <c r="G2100" s="2">
        <v>72617.992186999996</v>
      </c>
      <c r="H2100" s="2">
        <v>1000000</v>
      </c>
      <c r="I2100" s="2">
        <v>8.9372746599999997E-2</v>
      </c>
    </row>
    <row r="2101" spans="1:9" ht="15.75">
      <c r="A2101" s="2">
        <v>299381</v>
      </c>
      <c r="B2101" s="2">
        <v>779.67626953000001</v>
      </c>
      <c r="C2101" s="2">
        <v>-3653.3610829999998</v>
      </c>
      <c r="D2101" s="2">
        <v>1.3423056602000001</v>
      </c>
      <c r="E2101" s="2">
        <v>-1.9924528589999999</v>
      </c>
      <c r="F2101" s="2">
        <v>26.2825737</v>
      </c>
      <c r="G2101" s="2">
        <v>72610.09375</v>
      </c>
      <c r="H2101" s="2">
        <v>1000000</v>
      </c>
      <c r="I2101" s="2">
        <v>8.9372746599999997E-2</v>
      </c>
    </row>
    <row r="2102" spans="1:9" ht="15.75">
      <c r="A2102" s="2">
        <v>299383</v>
      </c>
      <c r="B2102" s="2">
        <v>14760.392578000001</v>
      </c>
      <c r="C2102" s="2">
        <v>13065.611328000001</v>
      </c>
      <c r="D2102" s="2">
        <v>2.5137188434</v>
      </c>
      <c r="E2102" s="2">
        <v>-2.4148366449999998</v>
      </c>
      <c r="F2102" s="2">
        <v>39.609432220000002</v>
      </c>
      <c r="G2102" s="2">
        <v>72599.78125</v>
      </c>
      <c r="H2102" s="2">
        <v>1000000</v>
      </c>
      <c r="I2102" s="2">
        <v>8.9372746599999997E-2</v>
      </c>
    </row>
    <row r="2103" spans="1:9" ht="15.75">
      <c r="A2103" s="2">
        <v>299385</v>
      </c>
      <c r="B2103" s="2">
        <v>-2646.6560049999998</v>
      </c>
      <c r="C2103" s="2">
        <v>-9393.6123040000002</v>
      </c>
      <c r="D2103" s="2">
        <v>1.0569252967</v>
      </c>
      <c r="E2103" s="2">
        <v>-1.555820822</v>
      </c>
      <c r="F2103" s="2">
        <v>19.950706481000001</v>
      </c>
      <c r="G2103" s="2">
        <v>72618.804686999996</v>
      </c>
      <c r="H2103" s="2">
        <v>1000000</v>
      </c>
      <c r="I2103" s="2">
        <v>8.9372746599999997E-2</v>
      </c>
    </row>
    <row r="2104" spans="1:9" ht="15.75">
      <c r="A2104" s="2">
        <v>299387</v>
      </c>
      <c r="B2104" s="2">
        <v>44385.59375</v>
      </c>
      <c r="C2104" s="2">
        <v>-6084.3886709999997</v>
      </c>
      <c r="D2104" s="2">
        <v>1.0121315716999999</v>
      </c>
      <c r="E2104" s="2">
        <v>-0.81091791300000005</v>
      </c>
      <c r="F2104" s="2">
        <v>11.214457511000001</v>
      </c>
      <c r="G2104" s="2">
        <v>72718.945311999996</v>
      </c>
      <c r="H2104" s="2">
        <v>1000000</v>
      </c>
      <c r="I2104" s="2">
        <v>8.9372746599999997E-2</v>
      </c>
    </row>
    <row r="2105" spans="1:9" ht="15.75">
      <c r="A2105" s="2">
        <v>299389</v>
      </c>
      <c r="B2105" s="2">
        <v>6697.2949218000003</v>
      </c>
      <c r="C2105" s="2">
        <v>-11679.480460000001</v>
      </c>
      <c r="D2105" s="2">
        <v>1.2464399337000001</v>
      </c>
      <c r="E2105" s="2">
        <v>-1.707329273</v>
      </c>
      <c r="F2105" s="2">
        <v>21.155834198000001</v>
      </c>
      <c r="G2105" s="2">
        <v>72641.9375</v>
      </c>
      <c r="H2105" s="2">
        <v>1000000</v>
      </c>
      <c r="I2105" s="2">
        <v>8.9372746599999997E-2</v>
      </c>
    </row>
    <row r="2106" spans="1:9" ht="15.75">
      <c r="A2106" s="2">
        <v>299391</v>
      </c>
      <c r="B2106" s="2">
        <v>15674.830078000001</v>
      </c>
      <c r="C2106" s="2">
        <v>4832.4521483999997</v>
      </c>
      <c r="D2106" s="2">
        <v>0.59335792060000003</v>
      </c>
      <c r="E2106" s="2">
        <v>-0.57047110700000003</v>
      </c>
      <c r="F2106" s="2">
        <v>7.9999566077999997</v>
      </c>
      <c r="G2106" s="2">
        <v>72622.984375</v>
      </c>
      <c r="H2106" s="2">
        <v>1000000</v>
      </c>
      <c r="I2106" s="2">
        <v>8.9372746599999997E-2</v>
      </c>
    </row>
    <row r="2107" spans="1:9" ht="15.75">
      <c r="A2107" s="2">
        <v>299393</v>
      </c>
      <c r="B2107" s="2">
        <v>-13133.195309999999</v>
      </c>
      <c r="C2107" s="2">
        <v>-14708.467769999999</v>
      </c>
      <c r="D2107" s="2">
        <v>0.93012988559999998</v>
      </c>
      <c r="E2107" s="2">
        <v>-1.799347281</v>
      </c>
      <c r="F2107" s="2">
        <v>20.213605879999999</v>
      </c>
      <c r="G2107" s="2">
        <v>72616.21875</v>
      </c>
      <c r="H2107" s="2">
        <v>1000000</v>
      </c>
      <c r="I2107" s="2">
        <v>8.9372746599999997E-2</v>
      </c>
    </row>
    <row r="2108" spans="1:9" ht="15.75">
      <c r="A2108" s="2">
        <v>299400</v>
      </c>
      <c r="B2108" s="2">
        <v>-97.910896300000005</v>
      </c>
      <c r="C2108" s="2">
        <v>-4532.8574209999997</v>
      </c>
      <c r="D2108" s="2">
        <v>2.4898853301999999</v>
      </c>
      <c r="E2108" s="2">
        <v>-3.4024784559999999</v>
      </c>
      <c r="F2108" s="2">
        <v>45.338157653000003</v>
      </c>
      <c r="G2108" s="2">
        <v>72610.398436999996</v>
      </c>
      <c r="H2108" s="2">
        <v>1000000</v>
      </c>
      <c r="I2108" s="2">
        <v>8.9372746599999997E-2</v>
      </c>
    </row>
    <row r="2109" spans="1:9" ht="15.75">
      <c r="A2109" s="2">
        <v>299402</v>
      </c>
      <c r="B2109" s="2">
        <v>-13162.139639999999</v>
      </c>
      <c r="C2109" s="2">
        <v>6248.4848632000003</v>
      </c>
      <c r="D2109" s="2">
        <v>1.9094808101</v>
      </c>
      <c r="E2109" s="2">
        <v>-2.7465755930000002</v>
      </c>
      <c r="F2109" s="2">
        <v>40.803577423</v>
      </c>
      <c r="G2109" s="2">
        <v>72563.242186999996</v>
      </c>
      <c r="H2109" s="2">
        <v>1000000</v>
      </c>
      <c r="I2109" s="2">
        <v>8.9372746599999997E-2</v>
      </c>
    </row>
    <row r="2110" spans="1:9" ht="15.75">
      <c r="A2110" s="2">
        <v>299404</v>
      </c>
      <c r="B2110" s="2">
        <v>4973.234375</v>
      </c>
      <c r="C2110" s="2">
        <v>7886.0883789</v>
      </c>
      <c r="D2110" s="2">
        <v>4.3991575240999996</v>
      </c>
      <c r="E2110" s="2">
        <v>-4.9662809369999996</v>
      </c>
      <c r="F2110" s="2">
        <v>75.153411864999995</v>
      </c>
      <c r="G2110" s="2">
        <v>72590.8125</v>
      </c>
      <c r="H2110" s="2">
        <v>1000000</v>
      </c>
      <c r="I2110" s="2">
        <v>8.9372746599999997E-2</v>
      </c>
    </row>
    <row r="2111" spans="1:9" ht="15.75">
      <c r="A2111" s="2">
        <v>299410</v>
      </c>
      <c r="B2111" s="2">
        <v>8355.421875</v>
      </c>
      <c r="C2111" s="2">
        <v>36384.570312000003</v>
      </c>
      <c r="D2111" s="2">
        <v>6.4160816300000006E-2</v>
      </c>
      <c r="E2111" s="2">
        <v>-2.2201920999999999E-2</v>
      </c>
      <c r="F2111" s="2">
        <v>1.1979910135</v>
      </c>
      <c r="G2111" s="2">
        <v>72599.984375</v>
      </c>
      <c r="H2111" s="2">
        <v>1000000</v>
      </c>
      <c r="I2111" s="2">
        <v>8.9372746599999997E-2</v>
      </c>
    </row>
    <row r="2112" spans="1:9" ht="15.75">
      <c r="A2112" s="2">
        <v>299416</v>
      </c>
      <c r="B2112" s="2">
        <v>44996.710937000003</v>
      </c>
      <c r="C2112" s="2">
        <v>55448.175780999998</v>
      </c>
      <c r="D2112" s="2">
        <v>0.1161143407</v>
      </c>
      <c r="E2112" s="2">
        <v>-2.3356868999999999E-2</v>
      </c>
      <c r="F2112" s="2">
        <v>1.1842870712</v>
      </c>
      <c r="G2112" s="2">
        <v>72711.914061999996</v>
      </c>
      <c r="H2112" s="2">
        <v>1000000</v>
      </c>
      <c r="I2112" s="2">
        <v>8.9372746599999997E-2</v>
      </c>
    </row>
    <row r="2113" spans="1:9" ht="15.75">
      <c r="A2113" s="2">
        <v>299439</v>
      </c>
      <c r="B2113" s="2">
        <v>759.39086913999995</v>
      </c>
      <c r="C2113" s="2">
        <v>700.03894043000003</v>
      </c>
      <c r="D2113" s="2">
        <v>1.5010510683</v>
      </c>
      <c r="E2113" s="2">
        <v>-2.0694732660000001</v>
      </c>
      <c r="F2113" s="2">
        <v>27.866849899000002</v>
      </c>
      <c r="G2113" s="2">
        <v>72599.625</v>
      </c>
      <c r="H2113" s="2">
        <v>1000000</v>
      </c>
      <c r="I2113" s="2">
        <v>8.9372746599999997E-2</v>
      </c>
    </row>
    <row r="2114" spans="1:9" ht="15.75">
      <c r="A2114" s="2">
        <v>299441</v>
      </c>
      <c r="B2114" s="2">
        <v>7250.8666991999999</v>
      </c>
      <c r="C2114" s="2">
        <v>9092.1582030999998</v>
      </c>
      <c r="D2114" s="2">
        <v>0.72187721719999998</v>
      </c>
      <c r="E2114" s="2">
        <v>-0.775933384</v>
      </c>
      <c r="F2114" s="2">
        <v>11.861948012999999</v>
      </c>
      <c r="G2114" s="2">
        <v>72594.570311999996</v>
      </c>
      <c r="H2114" s="2">
        <v>1000000</v>
      </c>
      <c r="I2114" s="2">
        <v>8.9372746599999997E-2</v>
      </c>
    </row>
    <row r="2115" spans="1:9" ht="15.75">
      <c r="A2115" s="2">
        <v>299445</v>
      </c>
      <c r="B2115" s="2">
        <v>-1138.888183</v>
      </c>
      <c r="C2115" s="2">
        <v>-28400.755850000001</v>
      </c>
      <c r="D2115" s="2">
        <v>0.2522767782</v>
      </c>
      <c r="E2115" s="2">
        <v>-0.48130214199999999</v>
      </c>
      <c r="F2115" s="2">
        <v>2.9706149101000001</v>
      </c>
      <c r="G2115" s="2">
        <v>72708.523436999996</v>
      </c>
      <c r="H2115" s="2">
        <v>1000000</v>
      </c>
      <c r="I2115" s="2">
        <v>8.9372746599999997E-2</v>
      </c>
    </row>
    <row r="2116" spans="1:9" ht="15.75">
      <c r="A2116" s="2">
        <v>299459</v>
      </c>
      <c r="B2116" s="2">
        <v>-70595.679680000001</v>
      </c>
      <c r="C2116" s="2">
        <v>28500.107421000001</v>
      </c>
      <c r="D2116" s="2">
        <v>-0.121336095</v>
      </c>
      <c r="E2116" s="2">
        <v>2.0422994999999999E-2</v>
      </c>
      <c r="F2116" s="2">
        <v>1.6966762542</v>
      </c>
      <c r="G2116" s="2">
        <v>72587.039061999996</v>
      </c>
      <c r="H2116" s="2">
        <v>1000000</v>
      </c>
      <c r="I2116" s="2">
        <v>8.9372746599999997E-2</v>
      </c>
    </row>
    <row r="2117" spans="1:9" ht="15.75">
      <c r="A2117" s="2">
        <v>299487</v>
      </c>
      <c r="B2117" s="2">
        <v>96501.40625</v>
      </c>
      <c r="C2117" s="2">
        <v>71494.09375</v>
      </c>
      <c r="D2117" s="2">
        <v>0.18895430860000001</v>
      </c>
      <c r="E2117" s="2">
        <v>8.0348938699999997E-2</v>
      </c>
      <c r="F2117" s="2">
        <v>0.98457407949999998</v>
      </c>
      <c r="G2117" s="2">
        <v>73075.40625</v>
      </c>
      <c r="H2117" s="2">
        <v>1000000</v>
      </c>
      <c r="I2117" s="2">
        <v>8.9372746599999997E-2</v>
      </c>
    </row>
    <row r="2118" spans="1:9" ht="15.75">
      <c r="A2118" s="2">
        <v>299490</v>
      </c>
      <c r="B2118" s="2">
        <v>-25119.935539999999</v>
      </c>
      <c r="C2118" s="2">
        <v>56451.304687000003</v>
      </c>
      <c r="D2118" s="2">
        <v>3.5333156499999997E-2</v>
      </c>
      <c r="E2118" s="2">
        <v>4.0483001599999999E-2</v>
      </c>
      <c r="F2118" s="2">
        <v>1.7938750982</v>
      </c>
      <c r="G2118" s="2">
        <v>72539.367186999996</v>
      </c>
      <c r="H2118" s="2">
        <v>1000000</v>
      </c>
      <c r="I2118" s="2">
        <v>8.9372746599999997E-2</v>
      </c>
    </row>
    <row r="2119" spans="1:9" ht="15.75">
      <c r="A2119" s="2">
        <v>299650</v>
      </c>
      <c r="B2119" s="2">
        <v>58600.398437000003</v>
      </c>
      <c r="C2119" s="2">
        <v>-60654.710930000001</v>
      </c>
      <c r="D2119" s="2">
        <v>0.4820620417</v>
      </c>
      <c r="E2119" s="2">
        <v>-0.58004915700000004</v>
      </c>
      <c r="F2119" s="2">
        <v>2.5377519130000001</v>
      </c>
      <c r="G2119" s="2">
        <v>73105.570311999996</v>
      </c>
      <c r="H2119" s="2">
        <v>1000000</v>
      </c>
      <c r="I2119" s="2">
        <v>8.9372746599999997E-2</v>
      </c>
    </row>
    <row r="2120" spans="1:9" ht="15.75">
      <c r="A2120" s="2">
        <v>299660</v>
      </c>
      <c r="B2120" s="2">
        <v>82783.976561999996</v>
      </c>
      <c r="C2120" s="2">
        <v>-127908.5</v>
      </c>
      <c r="D2120" s="2">
        <v>0.1361279785</v>
      </c>
      <c r="E2120" s="2">
        <v>-0.23050404999999999</v>
      </c>
      <c r="F2120" s="2">
        <v>0.90149015180000003</v>
      </c>
      <c r="G2120" s="2">
        <v>73665.476561999996</v>
      </c>
      <c r="H2120" s="2">
        <v>1000000</v>
      </c>
      <c r="I2120" s="2">
        <v>8.9372746599999997E-2</v>
      </c>
    </row>
    <row r="2121" spans="1:9" ht="15.75">
      <c r="A2121" s="2">
        <v>299662</v>
      </c>
      <c r="B2121" s="2">
        <v>35426.761718000002</v>
      </c>
      <c r="C2121" s="2">
        <v>51397.792968000002</v>
      </c>
      <c r="D2121" s="2">
        <v>0.226638481</v>
      </c>
      <c r="E2121" s="2">
        <v>-8.1235795999999999E-2</v>
      </c>
      <c r="F2121" s="2">
        <v>1.5923358202</v>
      </c>
      <c r="G2121" s="2">
        <v>72670.375</v>
      </c>
      <c r="H2121" s="2">
        <v>1000000</v>
      </c>
      <c r="I2121" s="2">
        <v>8.9372746599999997E-2</v>
      </c>
    </row>
    <row r="2122" spans="1:9" ht="15.75">
      <c r="A2122" s="2">
        <v>299664</v>
      </c>
      <c r="B2122" s="2">
        <v>5009.2021483999997</v>
      </c>
      <c r="C2122" s="2">
        <v>-5800.8178710000002</v>
      </c>
      <c r="D2122" s="2">
        <v>1.8701114654</v>
      </c>
      <c r="E2122" s="2">
        <v>-2.564802646</v>
      </c>
      <c r="F2122" s="2">
        <v>30.126031874999999</v>
      </c>
      <c r="G2122" s="2">
        <v>72624.710936999996</v>
      </c>
      <c r="H2122" s="2">
        <v>1000000</v>
      </c>
      <c r="I2122" s="2">
        <v>8.9372746599999997E-2</v>
      </c>
    </row>
    <row r="2123" spans="1:9" ht="15.75">
      <c r="A2123" s="2">
        <v>299666</v>
      </c>
      <c r="B2123" s="2">
        <v>2289.3911131999998</v>
      </c>
      <c r="C2123" s="2">
        <v>33360.234375</v>
      </c>
      <c r="D2123" s="2">
        <v>0.40152505040000003</v>
      </c>
      <c r="E2123" s="2">
        <v>-0.32807707699999999</v>
      </c>
      <c r="F2123" s="2">
        <v>7.5222702025999997</v>
      </c>
      <c r="G2123" s="2">
        <v>72540.796875</v>
      </c>
      <c r="H2123" s="2">
        <v>1000000</v>
      </c>
      <c r="I2123" s="2">
        <v>8.9372746599999997E-2</v>
      </c>
    </row>
    <row r="2124" spans="1:9" ht="15.75">
      <c r="A2124" s="2">
        <v>299668</v>
      </c>
      <c r="B2124" s="2">
        <v>3996.0983885999999</v>
      </c>
      <c r="C2124" s="2">
        <v>-20808.554680000001</v>
      </c>
      <c r="D2124" s="2">
        <v>1.3116035461</v>
      </c>
      <c r="E2124" s="2">
        <v>-1.918643474</v>
      </c>
      <c r="F2124" s="2">
        <v>22.94590187</v>
      </c>
      <c r="G2124" s="2">
        <v>72661.09375</v>
      </c>
      <c r="H2124" s="2">
        <v>1000000</v>
      </c>
      <c r="I2124" s="2">
        <v>8.9372746599999997E-2</v>
      </c>
    </row>
    <row r="2125" spans="1:9" ht="15.75">
      <c r="A2125" s="2">
        <v>299678</v>
      </c>
      <c r="B2125" s="2">
        <v>51084.71875</v>
      </c>
      <c r="C2125" s="2">
        <v>-7563.5922849999997</v>
      </c>
      <c r="D2125" s="2">
        <v>0.45021957150000003</v>
      </c>
      <c r="E2125" s="2">
        <v>-0.39160019099999999</v>
      </c>
      <c r="F2125" s="2">
        <v>4.9285645483999998</v>
      </c>
      <c r="G2125" s="2">
        <v>72748.179686999996</v>
      </c>
      <c r="H2125" s="2">
        <v>1000000</v>
      </c>
      <c r="I2125" s="2">
        <v>8.9372746599999997E-2</v>
      </c>
    </row>
    <row r="2126" spans="1:9" ht="15.75">
      <c r="A2126" s="2">
        <v>299680</v>
      </c>
      <c r="B2126" s="2">
        <v>27772.138671000001</v>
      </c>
      <c r="C2126" s="2">
        <v>4428.9902343000003</v>
      </c>
      <c r="D2126" s="2">
        <v>0.32860600940000001</v>
      </c>
      <c r="E2126" s="2">
        <v>-0.26677063099999998</v>
      </c>
      <c r="F2126" s="2">
        <v>4.7807822227000001</v>
      </c>
      <c r="G2126" s="2">
        <v>72656.648436999996</v>
      </c>
      <c r="H2126" s="2">
        <v>1000000</v>
      </c>
      <c r="I2126" s="2">
        <v>8.9372746599999997E-2</v>
      </c>
    </row>
    <row r="2127" spans="1:9" ht="15.75">
      <c r="A2127" s="2">
        <v>299682</v>
      </c>
      <c r="B2127" s="2">
        <v>-5129.9487300000001</v>
      </c>
      <c r="C2127" s="2">
        <v>-8098.6494140000004</v>
      </c>
      <c r="D2127" s="2">
        <v>0.95575344559999997</v>
      </c>
      <c r="E2127" s="2">
        <v>-1.446598649</v>
      </c>
      <c r="F2127" s="2">
        <v>18.380792617000001</v>
      </c>
      <c r="G2127" s="2">
        <v>72611.296875</v>
      </c>
      <c r="H2127" s="2">
        <v>1000000</v>
      </c>
      <c r="I2127" s="2">
        <v>8.9372746599999997E-2</v>
      </c>
    </row>
    <row r="2128" spans="1:9" ht="15.75">
      <c r="A2128" s="2">
        <v>299684</v>
      </c>
      <c r="B2128" s="2">
        <v>-13887.69628</v>
      </c>
      <c r="C2128" s="2">
        <v>2865.4243164</v>
      </c>
      <c r="D2128" s="2">
        <v>2.0833258628000002</v>
      </c>
      <c r="E2128" s="2">
        <v>-3.2102372639999999</v>
      </c>
      <c r="F2128" s="2">
        <v>46.358398436999998</v>
      </c>
      <c r="G2128" s="2">
        <v>72569.773436999996</v>
      </c>
      <c r="H2128" s="2">
        <v>1000000</v>
      </c>
      <c r="I2128" s="2">
        <v>8.9372746599999997E-2</v>
      </c>
    </row>
    <row r="2129" spans="1:9" ht="15.75">
      <c r="A2129" s="2">
        <v>299687</v>
      </c>
      <c r="B2129" s="2">
        <v>-14535.511710000001</v>
      </c>
      <c r="C2129" s="2">
        <v>-896.5683593</v>
      </c>
      <c r="D2129" s="2">
        <v>0.81326276060000002</v>
      </c>
      <c r="E2129" s="2">
        <v>-1.3325897449999999</v>
      </c>
      <c r="F2129" s="2">
        <v>17.758522032999998</v>
      </c>
      <c r="G2129" s="2">
        <v>72578.445311999996</v>
      </c>
      <c r="H2129" s="2">
        <v>1000000</v>
      </c>
      <c r="I2129" s="2">
        <v>8.9372746599999997E-2</v>
      </c>
    </row>
    <row r="2130" spans="1:9" ht="15.75">
      <c r="A2130" s="2">
        <v>299689</v>
      </c>
      <c r="B2130" s="2">
        <v>-15893.833979999999</v>
      </c>
      <c r="C2130" s="2">
        <v>22595.451171000001</v>
      </c>
      <c r="D2130" s="2">
        <v>0.17548370360000001</v>
      </c>
      <c r="E2130" s="2">
        <v>-0.13800494299999999</v>
      </c>
      <c r="F2130" s="2">
        <v>2.8573744297000001</v>
      </c>
      <c r="G2130" s="2">
        <v>72544.507811999996</v>
      </c>
      <c r="H2130" s="2">
        <v>1000000</v>
      </c>
      <c r="I2130" s="2">
        <v>8.9372746599999997E-2</v>
      </c>
    </row>
    <row r="2131" spans="1:9" ht="15.75">
      <c r="A2131" s="2">
        <v>299691</v>
      </c>
      <c r="B2131" s="2">
        <v>-10510.6875</v>
      </c>
      <c r="C2131" s="2">
        <v>-11406.05761</v>
      </c>
      <c r="D2131" s="2">
        <v>1.7853757143</v>
      </c>
      <c r="E2131" s="2">
        <v>-3.1975760449999999</v>
      </c>
      <c r="F2131" s="2">
        <v>38.413692474000001</v>
      </c>
      <c r="G2131" s="2">
        <v>72610.3125</v>
      </c>
      <c r="H2131" s="2">
        <v>1000000</v>
      </c>
      <c r="I2131" s="2">
        <v>8.9372746599999997E-2</v>
      </c>
    </row>
    <row r="2132" spans="1:9" ht="15.75">
      <c r="A2132" s="2">
        <v>299693</v>
      </c>
      <c r="B2132" s="2">
        <v>-2118.3625480000001</v>
      </c>
      <c r="C2132" s="2">
        <v>-4069.227539</v>
      </c>
      <c r="D2132" s="2">
        <v>0.58085060109999997</v>
      </c>
      <c r="E2132" s="2">
        <v>-0.88619691099999998</v>
      </c>
      <c r="F2132" s="2">
        <v>10.811260223</v>
      </c>
      <c r="G2132" s="2">
        <v>72607.976561999996</v>
      </c>
      <c r="H2132" s="2">
        <v>1000000</v>
      </c>
      <c r="I2132" s="2">
        <v>8.9372746599999997E-2</v>
      </c>
    </row>
    <row r="2133" spans="1:9" ht="15.75">
      <c r="A2133" s="2">
        <v>299746</v>
      </c>
      <c r="B2133" s="2">
        <v>-42970.777340000001</v>
      </c>
      <c r="C2133" s="2">
        <v>1726.9353027</v>
      </c>
      <c r="D2133" s="2">
        <v>6.9162696600000004E-2</v>
      </c>
      <c r="E2133" s="2">
        <v>-0.22642084900000001</v>
      </c>
      <c r="F2133" s="2">
        <v>3.2455587386999998</v>
      </c>
      <c r="G2133" s="2">
        <v>72555.757811999996</v>
      </c>
      <c r="H2133" s="2">
        <v>1000000</v>
      </c>
      <c r="I2133" s="2">
        <v>8.9372746599999997E-2</v>
      </c>
    </row>
    <row r="2134" spans="1:9" ht="15.75">
      <c r="A2134" s="2">
        <v>299748</v>
      </c>
      <c r="B2134" s="2">
        <v>68381.859375</v>
      </c>
      <c r="C2134" s="2">
        <v>139769.45311999999</v>
      </c>
      <c r="D2134" s="2">
        <v>5.6579857999999997E-2</v>
      </c>
      <c r="E2134" s="2">
        <v>5.3349867400000001E-2</v>
      </c>
      <c r="F2134" s="2">
        <v>0.73858499519999998</v>
      </c>
      <c r="G2134" s="2">
        <v>72774.023436999996</v>
      </c>
      <c r="H2134" s="2">
        <v>1000000</v>
      </c>
      <c r="I2134" s="2">
        <v>8.9372746599999997E-2</v>
      </c>
    </row>
    <row r="2135" spans="1:9" ht="15.75">
      <c r="A2135" s="2">
        <v>299755</v>
      </c>
      <c r="B2135" s="2">
        <v>-67581.1875</v>
      </c>
      <c r="C2135" s="2">
        <v>-2112.1386710000002</v>
      </c>
      <c r="D2135" s="2">
        <v>0.13176256410000001</v>
      </c>
      <c r="E2135" s="2">
        <v>-0.54729998099999999</v>
      </c>
      <c r="F2135" s="2">
        <v>8.7256278990999991</v>
      </c>
      <c r="G2135" s="2">
        <v>72532.054686999996</v>
      </c>
      <c r="H2135" s="2">
        <v>1000000</v>
      </c>
      <c r="I2135" s="2">
        <v>8.9372746599999997E-2</v>
      </c>
    </row>
    <row r="2136" spans="1:9" ht="15.75">
      <c r="A2136" s="2">
        <v>299757</v>
      </c>
      <c r="B2136" s="2">
        <v>-2145.8706050000001</v>
      </c>
      <c r="C2136" s="2">
        <v>-1064.183959</v>
      </c>
      <c r="D2136" s="2">
        <v>18.692907333000001</v>
      </c>
      <c r="E2136" s="2">
        <v>-25.197105400000002</v>
      </c>
      <c r="F2136" s="2">
        <v>350.98721312999999</v>
      </c>
      <c r="G2136" s="2">
        <v>72598.140625</v>
      </c>
      <c r="H2136" s="2">
        <v>1000000</v>
      </c>
      <c r="I2136" s="2">
        <v>8.9372746599999997E-2</v>
      </c>
    </row>
    <row r="2137" spans="1:9" ht="15.75">
      <c r="A2137" s="2">
        <v>299796</v>
      </c>
      <c r="B2137" s="2">
        <v>-14200.04003</v>
      </c>
      <c r="C2137" s="2">
        <v>19921.625</v>
      </c>
      <c r="D2137" s="2">
        <v>0.40913689130000003</v>
      </c>
      <c r="E2137" s="2">
        <v>-0.482757151</v>
      </c>
      <c r="F2137" s="2">
        <v>8.0777177810000005</v>
      </c>
      <c r="G2137" s="2">
        <v>72538.164061999996</v>
      </c>
      <c r="H2137" s="2">
        <v>1000000</v>
      </c>
      <c r="I2137" s="2">
        <v>8.9372746599999997E-2</v>
      </c>
    </row>
    <row r="2138" spans="1:9" ht="15.75">
      <c r="A2138" s="2">
        <v>299798</v>
      </c>
      <c r="B2138" s="2">
        <v>17494.363281000002</v>
      </c>
      <c r="C2138" s="2">
        <v>-30712.166010000001</v>
      </c>
      <c r="D2138" s="2">
        <v>0.59240335219999996</v>
      </c>
      <c r="E2138" s="2">
        <v>-0.76274597600000005</v>
      </c>
      <c r="F2138" s="2">
        <v>8.1439647674</v>
      </c>
      <c r="G2138" s="2">
        <v>72724.398436999996</v>
      </c>
      <c r="H2138" s="2">
        <v>1000000</v>
      </c>
      <c r="I2138" s="2">
        <v>8.9372746599999997E-2</v>
      </c>
    </row>
    <row r="2139" spans="1:9" ht="15.75">
      <c r="A2139" s="2">
        <v>299800</v>
      </c>
      <c r="B2139" s="2">
        <v>20027.671875</v>
      </c>
      <c r="C2139" s="2">
        <v>18781.830077999999</v>
      </c>
      <c r="D2139" s="2">
        <v>1.2029269933</v>
      </c>
      <c r="E2139" s="2">
        <v>-0.86462092300000004</v>
      </c>
      <c r="F2139" s="2">
        <v>16.488452911</v>
      </c>
      <c r="G2139" s="2">
        <v>72602.84375</v>
      </c>
      <c r="H2139" s="2">
        <v>1000000</v>
      </c>
      <c r="I2139" s="2">
        <v>8.9372746599999997E-2</v>
      </c>
    </row>
    <row r="2140" spans="1:9" ht="15.75">
      <c r="A2140" s="2">
        <v>299802</v>
      </c>
      <c r="B2140" s="2">
        <v>-93884.476559999996</v>
      </c>
      <c r="C2140" s="2">
        <v>-268415.71870000003</v>
      </c>
      <c r="D2140" s="2">
        <v>-3.7757701999999997E-2</v>
      </c>
      <c r="E2140" s="2">
        <v>-0.41726860399999999</v>
      </c>
      <c r="F2140" s="2">
        <v>1.2391033172000001</v>
      </c>
      <c r="G2140" s="2">
        <v>74270.445311999996</v>
      </c>
      <c r="H2140" s="2">
        <v>1000000</v>
      </c>
      <c r="I2140" s="2">
        <v>8.9372746599999997E-2</v>
      </c>
    </row>
    <row r="2141" spans="1:9" ht="15.75">
      <c r="A2141" s="2">
        <v>299804</v>
      </c>
      <c r="B2141" s="2">
        <v>-74981.0625</v>
      </c>
      <c r="C2141" s="2">
        <v>29903.457031000002</v>
      </c>
      <c r="D2141" s="2">
        <v>-0.13424256400000001</v>
      </c>
      <c r="E2141" s="2">
        <v>-0.11163060299999999</v>
      </c>
      <c r="F2141" s="2">
        <v>2.5683412551</v>
      </c>
      <c r="G2141" s="2">
        <v>72524.78125</v>
      </c>
      <c r="H2141" s="2">
        <v>1000000</v>
      </c>
      <c r="I2141" s="2">
        <v>8.9372746599999997E-2</v>
      </c>
    </row>
    <row r="2142" spans="1:9" ht="15.75">
      <c r="A2142" s="2">
        <v>299806</v>
      </c>
      <c r="B2142" s="2">
        <v>-4672.0107420000004</v>
      </c>
      <c r="C2142" s="2">
        <v>22567.537109000001</v>
      </c>
      <c r="D2142" s="2">
        <v>0.47488167879999998</v>
      </c>
      <c r="E2142" s="2">
        <v>-0.44910684200000001</v>
      </c>
      <c r="F2142" s="2">
        <v>7.0744524002000002</v>
      </c>
      <c r="G2142" s="2">
        <v>72553.289061999996</v>
      </c>
      <c r="H2142" s="2">
        <v>1000000</v>
      </c>
      <c r="I2142" s="2">
        <v>8.9372746599999997E-2</v>
      </c>
    </row>
    <row r="2143" spans="1:9" ht="15.75">
      <c r="A2143" s="2">
        <v>299808</v>
      </c>
      <c r="B2143" s="2">
        <v>61939.234375</v>
      </c>
      <c r="C2143" s="2">
        <v>-76397.476559999996</v>
      </c>
      <c r="D2143" s="2">
        <v>0.53049457069999995</v>
      </c>
      <c r="E2143" s="2">
        <v>-0.548230051</v>
      </c>
      <c r="F2143" s="2">
        <v>4.6626963615000001</v>
      </c>
      <c r="G2143" s="2">
        <v>73059.46875</v>
      </c>
      <c r="H2143" s="2">
        <v>1000000</v>
      </c>
      <c r="I2143" s="2">
        <v>8.9372746599999997E-2</v>
      </c>
    </row>
    <row r="2144" spans="1:9" ht="15.75">
      <c r="A2144" s="2">
        <v>299813</v>
      </c>
      <c r="B2144" s="2">
        <v>-4097.1826170000004</v>
      </c>
      <c r="C2144" s="2">
        <v>89462.296875</v>
      </c>
      <c r="D2144" s="2">
        <v>8.8716961400000002E-2</v>
      </c>
      <c r="E2144" s="2">
        <v>4.03883643E-2</v>
      </c>
      <c r="F2144" s="2">
        <v>2.8914349078999999</v>
      </c>
      <c r="G2144" s="2">
        <v>72508.625</v>
      </c>
      <c r="H2144" s="2">
        <v>1000000</v>
      </c>
      <c r="I2144" s="2">
        <v>8.9372746599999997E-2</v>
      </c>
    </row>
    <row r="2145" spans="1:9" ht="15.75">
      <c r="A2145" s="2">
        <v>299829</v>
      </c>
      <c r="B2145" s="2">
        <v>16819.466796000001</v>
      </c>
      <c r="C2145" s="2">
        <v>-31569.849600000001</v>
      </c>
      <c r="D2145" s="2">
        <v>0.14804260429999999</v>
      </c>
      <c r="E2145" s="2">
        <v>-0.10450596299999999</v>
      </c>
      <c r="F2145" s="2">
        <v>1.1991667747000001</v>
      </c>
      <c r="G2145" s="2">
        <v>72785.75</v>
      </c>
      <c r="H2145" s="2">
        <v>1000000</v>
      </c>
      <c r="I2145" s="2">
        <v>8.9372746599999997E-2</v>
      </c>
    </row>
    <row r="2146" spans="1:9" ht="15.75">
      <c r="A2146" s="2">
        <v>299831</v>
      </c>
      <c r="B2146" s="2">
        <v>-16504.998039999999</v>
      </c>
      <c r="C2146" s="2">
        <v>-6269.6884760000003</v>
      </c>
      <c r="D2146" s="2">
        <v>0.46582269659999997</v>
      </c>
      <c r="E2146" s="2">
        <v>-0.76260203100000001</v>
      </c>
      <c r="F2146" s="2">
        <v>9.8999300002999995</v>
      </c>
      <c r="G2146" s="2">
        <v>72590.476561999996</v>
      </c>
      <c r="H2146" s="2">
        <v>1000000</v>
      </c>
      <c r="I2146" s="2">
        <v>8.9372746599999997E-2</v>
      </c>
    </row>
    <row r="2147" spans="1:9" ht="15.75">
      <c r="A2147" s="2">
        <v>299836</v>
      </c>
      <c r="B2147" s="2">
        <v>6703.6523436999996</v>
      </c>
      <c r="C2147" s="2">
        <v>-4126.0751950000003</v>
      </c>
      <c r="D2147" s="2">
        <v>4.8272123336000003</v>
      </c>
      <c r="E2147" s="2">
        <v>-6.1239728920000003</v>
      </c>
      <c r="F2147" s="2">
        <v>81.251617431</v>
      </c>
      <c r="G2147" s="2">
        <v>72622.421875</v>
      </c>
      <c r="H2147" s="2">
        <v>1000000</v>
      </c>
      <c r="I2147" s="2">
        <v>8.9372746599999997E-2</v>
      </c>
    </row>
    <row r="2148" spans="1:9" ht="15.75">
      <c r="A2148" s="2">
        <v>299838</v>
      </c>
      <c r="B2148" s="2">
        <v>1024.2572021000001</v>
      </c>
      <c r="C2148" s="2">
        <v>3102.1708984000002</v>
      </c>
      <c r="D2148" s="2">
        <v>3.2230565546999999</v>
      </c>
      <c r="E2148" s="2">
        <v>-3.8275282380000002</v>
      </c>
      <c r="F2148" s="2">
        <v>57.463420867000004</v>
      </c>
      <c r="G2148" s="2">
        <v>72594.257811999996</v>
      </c>
      <c r="H2148" s="2">
        <v>1000000</v>
      </c>
      <c r="I2148" s="2">
        <v>8.9372746599999997E-2</v>
      </c>
    </row>
    <row r="2149" spans="1:9" ht="15.75">
      <c r="A2149" s="2">
        <v>299848</v>
      </c>
      <c r="B2149" s="2">
        <v>88652.28125</v>
      </c>
      <c r="C2149" s="2">
        <v>41709.027343000002</v>
      </c>
      <c r="D2149" s="2">
        <v>0.1542943567</v>
      </c>
      <c r="E2149" s="2">
        <v>-7.2063690999999999E-2</v>
      </c>
      <c r="F2149" s="2">
        <v>1.2656177282000001</v>
      </c>
      <c r="G2149" s="2">
        <v>72881.265625</v>
      </c>
      <c r="H2149" s="2">
        <v>1000000</v>
      </c>
      <c r="I2149" s="2">
        <v>8.9372746599999997E-2</v>
      </c>
    </row>
    <row r="2150" spans="1:9" ht="15.75">
      <c r="A2150" s="2">
        <v>299851</v>
      </c>
      <c r="B2150" s="2">
        <v>-27181.148430000001</v>
      </c>
      <c r="C2150" s="2">
        <v>31868.193359000001</v>
      </c>
      <c r="D2150" s="2">
        <v>4.2440434000000004E-3</v>
      </c>
      <c r="E2150" s="2">
        <v>4.1725493900000001E-2</v>
      </c>
      <c r="F2150" s="2">
        <v>1.0794609785</v>
      </c>
      <c r="G2150" s="2">
        <v>72584.085936999996</v>
      </c>
      <c r="H2150" s="2">
        <v>1000000</v>
      </c>
      <c r="I2150" s="2">
        <v>8.9372746599999997E-2</v>
      </c>
    </row>
    <row r="2151" spans="1:9" ht="15.75">
      <c r="A2151" s="2">
        <v>299853</v>
      </c>
      <c r="B2151" s="2">
        <v>57235.691405999998</v>
      </c>
      <c r="C2151" s="2">
        <v>-75159.46875</v>
      </c>
      <c r="D2151" s="2">
        <v>7.8426301399999995E-2</v>
      </c>
      <c r="E2151" s="2">
        <v>-0.12636560199999999</v>
      </c>
      <c r="F2151" s="2">
        <v>0.66637438530000004</v>
      </c>
      <c r="G2151" s="2">
        <v>73150.140625</v>
      </c>
      <c r="H2151" s="2">
        <v>1000000</v>
      </c>
      <c r="I2151" s="2">
        <v>8.9372746599999997E-2</v>
      </c>
    </row>
    <row r="2152" spans="1:9" ht="15.75">
      <c r="A2152" s="2">
        <v>299855</v>
      </c>
      <c r="B2152" s="2">
        <v>-20913.144530000001</v>
      </c>
      <c r="C2152" s="2">
        <v>16199.677734000001</v>
      </c>
      <c r="D2152" s="2">
        <v>6.4307935499999996E-2</v>
      </c>
      <c r="E2152" s="2">
        <v>-2.6383249000000001E-2</v>
      </c>
      <c r="F2152" s="2">
        <v>0.9049535393</v>
      </c>
      <c r="G2152" s="2">
        <v>72606.992186999996</v>
      </c>
      <c r="H2152" s="2">
        <v>1000000</v>
      </c>
      <c r="I2152" s="2">
        <v>8.9372746599999997E-2</v>
      </c>
    </row>
    <row r="2153" spans="1:9" ht="15.75">
      <c r="A2153" s="2">
        <v>299858</v>
      </c>
      <c r="B2153" s="2">
        <v>-3769.273193</v>
      </c>
      <c r="C2153" s="2">
        <v>-6894.0390619999998</v>
      </c>
      <c r="D2153" s="2">
        <v>0.27501580110000001</v>
      </c>
      <c r="E2153" s="2">
        <v>-0.474908202</v>
      </c>
      <c r="F2153" s="2">
        <v>5.7036385536000003</v>
      </c>
      <c r="G2153" s="2">
        <v>72613.226561999996</v>
      </c>
      <c r="H2153" s="2">
        <v>1000000</v>
      </c>
      <c r="I2153" s="2">
        <v>8.9372746599999997E-2</v>
      </c>
    </row>
    <row r="2154" spans="1:9" ht="15.75">
      <c r="A2154" s="2">
        <v>299860</v>
      </c>
      <c r="B2154" s="2">
        <v>-19879.91992</v>
      </c>
      <c r="C2154" s="2">
        <v>52500.691405999998</v>
      </c>
      <c r="D2154" s="2">
        <v>0.13685086360000001</v>
      </c>
      <c r="E2154" s="2">
        <v>7.7625408699999995E-2</v>
      </c>
      <c r="F2154" s="2">
        <v>3.8318352699</v>
      </c>
      <c r="G2154" s="2">
        <v>72524.898436999996</v>
      </c>
      <c r="H2154" s="2">
        <v>1000000</v>
      </c>
      <c r="I2154" s="2">
        <v>8.9372746599999997E-2</v>
      </c>
    </row>
    <row r="2155" spans="1:9" ht="15.75">
      <c r="A2155" s="2">
        <v>299864</v>
      </c>
      <c r="B2155" s="2">
        <v>-3481.7348630000001</v>
      </c>
      <c r="C2155" s="2">
        <v>181.26704405999999</v>
      </c>
      <c r="D2155" s="2">
        <v>3.3851733206999999</v>
      </c>
      <c r="E2155" s="2">
        <v>-4.6838622089999999</v>
      </c>
      <c r="F2155" s="2">
        <v>65.409858702999998</v>
      </c>
      <c r="G2155" s="2">
        <v>72592.914061999996</v>
      </c>
      <c r="H2155" s="2">
        <v>1000000</v>
      </c>
      <c r="I2155" s="2">
        <v>8.9372746599999997E-2</v>
      </c>
    </row>
    <row r="2156" spans="1:9" ht="15.75">
      <c r="A2156" s="2">
        <v>299925</v>
      </c>
      <c r="B2156" s="2">
        <v>-14458.58007</v>
      </c>
      <c r="C2156" s="2">
        <v>2905.1457519000001</v>
      </c>
      <c r="D2156" s="2">
        <v>1.2981888054999999</v>
      </c>
      <c r="E2156" s="2">
        <v>-2.047024011</v>
      </c>
      <c r="F2156" s="2">
        <v>29.638217925999999</v>
      </c>
      <c r="G2156" s="2">
        <v>72569.539061999996</v>
      </c>
      <c r="H2156" s="2">
        <v>1000000</v>
      </c>
      <c r="I2156" s="2">
        <v>8.9372746599999997E-2</v>
      </c>
    </row>
    <row r="2157" spans="1:9" ht="15.75">
      <c r="A2157" s="2">
        <v>299928</v>
      </c>
      <c r="B2157" s="2">
        <v>-12465.824210000001</v>
      </c>
      <c r="C2157" s="2">
        <v>12676.497069999999</v>
      </c>
      <c r="D2157" s="2">
        <v>9.6719153200000005E-2</v>
      </c>
      <c r="E2157" s="2">
        <v>-2.1478876000000001E-2</v>
      </c>
      <c r="F2157" s="2">
        <v>0.88211482760000004</v>
      </c>
      <c r="G2157" s="2">
        <v>72659.460936999996</v>
      </c>
      <c r="H2157" s="2">
        <v>1000000</v>
      </c>
      <c r="I2157" s="2">
        <v>8.9372746599999997E-2</v>
      </c>
    </row>
    <row r="2158" spans="1:9" ht="15.75">
      <c r="A2158" s="2">
        <v>299931</v>
      </c>
      <c r="B2158" s="2">
        <v>-10207.458979999999</v>
      </c>
      <c r="C2158" s="2">
        <v>33533.925780999998</v>
      </c>
      <c r="D2158" s="2">
        <v>5.2547991199999998E-2</v>
      </c>
      <c r="E2158" s="2">
        <v>0.1000339686</v>
      </c>
      <c r="F2158" s="2">
        <v>0.58306908599999996</v>
      </c>
      <c r="G2158" s="2">
        <v>73083.523436999996</v>
      </c>
      <c r="H2158" s="2">
        <v>1000000</v>
      </c>
      <c r="I2158" s="2">
        <v>8.9372746599999997E-2</v>
      </c>
    </row>
    <row r="2159" spans="1:9" ht="15.75">
      <c r="A2159" s="2">
        <v>299934</v>
      </c>
      <c r="B2159" s="2">
        <v>-105024.3281</v>
      </c>
      <c r="C2159" s="2">
        <v>102442.15625</v>
      </c>
      <c r="D2159" s="2">
        <v>-0.183452114</v>
      </c>
      <c r="E2159" s="2">
        <v>0.19101472189999999</v>
      </c>
      <c r="F2159" s="2">
        <v>0.61269658800000004</v>
      </c>
      <c r="G2159" s="2">
        <v>73338.53125</v>
      </c>
      <c r="H2159" s="2">
        <v>1000000</v>
      </c>
      <c r="I2159" s="2">
        <v>8.9372746599999997E-2</v>
      </c>
    </row>
    <row r="2160" spans="1:9" ht="15.75">
      <c r="A2160" s="2">
        <v>299936</v>
      </c>
      <c r="B2160" s="2">
        <v>-27690.39257</v>
      </c>
      <c r="C2160" s="2">
        <v>42612.261718000002</v>
      </c>
      <c r="D2160" s="2">
        <v>6.2308948400000001E-2</v>
      </c>
      <c r="E2160" s="2">
        <v>5.7645659799999999E-2</v>
      </c>
      <c r="F2160" s="2">
        <v>0.55068886279999996</v>
      </c>
      <c r="G2160" s="2">
        <v>72666.296875</v>
      </c>
      <c r="H2160" s="2">
        <v>1000000</v>
      </c>
      <c r="I2160" s="2">
        <v>8.9372746599999997E-2</v>
      </c>
    </row>
    <row r="2161" spans="1:9" ht="15.75">
      <c r="A2161" s="2">
        <v>299951</v>
      </c>
      <c r="B2161" s="2">
        <v>-15342.79492</v>
      </c>
      <c r="C2161" s="2">
        <v>-4839.3403319999998</v>
      </c>
      <c r="D2161" s="2">
        <v>0.1284555792</v>
      </c>
      <c r="E2161" s="2">
        <v>-0.26130083199999998</v>
      </c>
      <c r="F2161" s="2">
        <v>3.3474764822999998</v>
      </c>
      <c r="G2161" s="2">
        <v>72602.0625</v>
      </c>
      <c r="H2161" s="2">
        <v>1000000</v>
      </c>
      <c r="I2161" s="2">
        <v>8.9372746599999997E-2</v>
      </c>
    </row>
    <row r="2162" spans="1:9" ht="15.75">
      <c r="A2162" s="2">
        <v>299953</v>
      </c>
      <c r="B2162" s="2">
        <v>5546.8574218000003</v>
      </c>
      <c r="C2162" s="2">
        <v>35437.292968000002</v>
      </c>
      <c r="D2162" s="2">
        <v>0.71365910759999995</v>
      </c>
      <c r="E2162" s="2">
        <v>-0.421318411</v>
      </c>
      <c r="F2162" s="2">
        <v>11.959534645</v>
      </c>
      <c r="G2162" s="2">
        <v>72545.953125</v>
      </c>
      <c r="H2162" s="2">
        <v>1000000</v>
      </c>
      <c r="I2162" s="2">
        <v>8.9372746599999997E-2</v>
      </c>
    </row>
    <row r="2163" spans="1:9" ht="15.75">
      <c r="A2163" s="2">
        <v>299955</v>
      </c>
      <c r="B2163" s="2">
        <v>-134889.48430000001</v>
      </c>
      <c r="C2163" s="2">
        <v>-23307.9375</v>
      </c>
      <c r="D2163" s="2">
        <v>-7.2956203999999997E-2</v>
      </c>
      <c r="E2163" s="2">
        <v>-0.20113191</v>
      </c>
      <c r="F2163" s="2">
        <v>1.6116161346</v>
      </c>
      <c r="G2163" s="2">
        <v>72697.0625</v>
      </c>
      <c r="H2163" s="2">
        <v>1000000</v>
      </c>
      <c r="I2163" s="2">
        <v>8.9372746599999997E-2</v>
      </c>
    </row>
    <row r="2164" spans="1:9" ht="15.75">
      <c r="A2164" s="2">
        <v>299957</v>
      </c>
      <c r="B2164" s="2">
        <v>38552.695312000003</v>
      </c>
      <c r="C2164" s="2">
        <v>26214.794921000001</v>
      </c>
      <c r="D2164" s="2">
        <v>0.1051648706</v>
      </c>
      <c r="E2164" s="2">
        <v>-6.8995608999999999E-2</v>
      </c>
      <c r="F2164" s="2">
        <v>1.2702229023</v>
      </c>
      <c r="G2164" s="2">
        <v>72691.015625</v>
      </c>
      <c r="H2164" s="2">
        <v>1000000</v>
      </c>
      <c r="I2164" s="2">
        <v>8.9372746599999997E-2</v>
      </c>
    </row>
    <row r="2165" spans="1:9" ht="15.75">
      <c r="A2165" s="2">
        <v>299959</v>
      </c>
      <c r="B2165" s="2">
        <v>4569.7817382000003</v>
      </c>
      <c r="C2165" s="2">
        <v>-106881.6875</v>
      </c>
      <c r="D2165" s="2">
        <v>4.1752066400000003E-2</v>
      </c>
      <c r="E2165" s="2">
        <v>-0.14277678699999999</v>
      </c>
      <c r="F2165" s="2">
        <v>0.81352728600000002</v>
      </c>
      <c r="G2165" s="2">
        <v>73132.78125</v>
      </c>
      <c r="H2165" s="2">
        <v>1000000</v>
      </c>
      <c r="I2165" s="2">
        <v>8.9372746599999997E-2</v>
      </c>
    </row>
    <row r="2166" spans="1:9" ht="15.75">
      <c r="A2166" s="2">
        <v>299961</v>
      </c>
      <c r="B2166" s="2">
        <v>49255.40625</v>
      </c>
      <c r="C2166" s="2">
        <v>54349.300780999998</v>
      </c>
      <c r="D2166" s="2">
        <v>0.29384815689999999</v>
      </c>
      <c r="E2166" s="2">
        <v>1.2884529299999999E-2</v>
      </c>
      <c r="F2166" s="2">
        <v>1.9062888622</v>
      </c>
      <c r="G2166" s="2">
        <v>72696.84375</v>
      </c>
      <c r="H2166" s="2">
        <v>1000000</v>
      </c>
      <c r="I2166" s="2">
        <v>8.9372746599999997E-2</v>
      </c>
    </row>
    <row r="2167" spans="1:9" ht="15.75">
      <c r="A2167" s="2">
        <v>299964</v>
      </c>
      <c r="B2167" s="2">
        <v>48957.128905999998</v>
      </c>
      <c r="C2167" s="2">
        <v>-90886.1875</v>
      </c>
      <c r="D2167" s="2">
        <v>5.9907205400000003E-2</v>
      </c>
      <c r="E2167" s="2">
        <v>-7.6407849E-2</v>
      </c>
      <c r="F2167" s="2">
        <v>0.39125084869999999</v>
      </c>
      <c r="G2167" s="2">
        <v>73538.351561999996</v>
      </c>
      <c r="H2167" s="2">
        <v>1000000</v>
      </c>
      <c r="I2167" s="2">
        <v>8.9372746599999997E-2</v>
      </c>
    </row>
    <row r="2168" spans="1:9" ht="15.75">
      <c r="A2168" s="2">
        <v>299967</v>
      </c>
      <c r="B2168" s="2">
        <v>9812.2910155999998</v>
      </c>
      <c r="C2168" s="2">
        <v>-34610.277340000001</v>
      </c>
      <c r="D2168" s="2">
        <v>0.66414391989999999</v>
      </c>
      <c r="E2168" s="2">
        <v>-1.189995288</v>
      </c>
      <c r="F2168" s="2">
        <v>11.167681694000001</v>
      </c>
      <c r="G2168" s="2">
        <v>72718.25</v>
      </c>
      <c r="H2168" s="2">
        <v>1000000</v>
      </c>
      <c r="I2168" s="2">
        <v>8.9372746599999997E-2</v>
      </c>
    </row>
    <row r="2169" spans="1:9" ht="15.75">
      <c r="A2169" s="2">
        <v>300006</v>
      </c>
      <c r="B2169" s="2">
        <v>-131842.32810000001</v>
      </c>
      <c r="C2169" s="2">
        <v>-93390.679680000001</v>
      </c>
      <c r="D2169" s="2">
        <v>-0.11877080700000001</v>
      </c>
      <c r="E2169" s="2">
        <v>-0.23376017800000001</v>
      </c>
      <c r="F2169" s="2">
        <v>1.9433145522999999</v>
      </c>
      <c r="G2169" s="2">
        <v>72958.492186999996</v>
      </c>
      <c r="H2169" s="2">
        <v>1000000</v>
      </c>
      <c r="I2169" s="2">
        <v>8.9372746599999997E-2</v>
      </c>
    </row>
    <row r="2170" spans="1:9" ht="15.75">
      <c r="A2170" s="2">
        <v>300008</v>
      </c>
      <c r="B2170" s="2">
        <v>110170.6875</v>
      </c>
      <c r="C2170" s="2">
        <v>-1265.480834</v>
      </c>
      <c r="D2170" s="2">
        <v>0.42410805820000003</v>
      </c>
      <c r="E2170" s="2">
        <v>-0.24170348</v>
      </c>
      <c r="F2170" s="2">
        <v>2.8180813789000001</v>
      </c>
      <c r="G2170" s="2">
        <v>73001.210936999996</v>
      </c>
      <c r="H2170" s="2">
        <v>1000000</v>
      </c>
      <c r="I2170" s="2">
        <v>8.9372746599999997E-2</v>
      </c>
    </row>
    <row r="2171" spans="1:9" ht="15.75">
      <c r="A2171" s="2">
        <v>300011</v>
      </c>
      <c r="B2171" s="2">
        <v>-9490.2705069999993</v>
      </c>
      <c r="C2171" s="2">
        <v>44803.777343000002</v>
      </c>
      <c r="D2171" s="2">
        <v>0.2101206779</v>
      </c>
      <c r="E2171" s="2">
        <v>-0.169420138</v>
      </c>
      <c r="F2171" s="2">
        <v>5.0265569685999996</v>
      </c>
      <c r="G2171" s="2">
        <v>72510.890625</v>
      </c>
      <c r="H2171" s="2">
        <v>1000000</v>
      </c>
      <c r="I2171" s="2">
        <v>8.9372746599999997E-2</v>
      </c>
    </row>
    <row r="2172" spans="1:9" ht="15.75">
      <c r="A2172" s="2">
        <v>300022</v>
      </c>
      <c r="B2172" s="2">
        <v>-72.679939270000006</v>
      </c>
      <c r="C2172" s="2">
        <v>-1688.5002440000001</v>
      </c>
      <c r="D2172" s="2">
        <v>6.4342880248999998</v>
      </c>
      <c r="E2172" s="2">
        <v>-8.7019577019999996</v>
      </c>
      <c r="F2172" s="2">
        <v>119.11398315</v>
      </c>
      <c r="G2172" s="2">
        <v>72603.390625</v>
      </c>
      <c r="H2172" s="2">
        <v>1000000</v>
      </c>
      <c r="I2172" s="2">
        <v>8.9372746599999997E-2</v>
      </c>
    </row>
    <row r="2173" spans="1:9" ht="15.75">
      <c r="A2173" s="2">
        <v>300039</v>
      </c>
      <c r="B2173" s="2">
        <v>-46333.765619999998</v>
      </c>
      <c r="C2173" s="2">
        <v>-17828.994139999999</v>
      </c>
      <c r="D2173" s="2">
        <v>5.1024030800000002E-2</v>
      </c>
      <c r="E2173" s="2">
        <v>-0.35521644299999999</v>
      </c>
      <c r="F2173" s="2">
        <v>4.0178966522000001</v>
      </c>
      <c r="G2173" s="2">
        <v>72600.1875</v>
      </c>
      <c r="H2173" s="2">
        <v>1000000</v>
      </c>
      <c r="I2173" s="2">
        <v>8.9372746599999997E-2</v>
      </c>
    </row>
    <row r="2174" spans="1:9" ht="15.75">
      <c r="A2174" s="2">
        <v>300043</v>
      </c>
      <c r="B2174" s="2">
        <v>12479.919921000001</v>
      </c>
      <c r="C2174" s="2">
        <v>-16575.355459999999</v>
      </c>
      <c r="D2174" s="2">
        <v>0.4137983918</v>
      </c>
      <c r="E2174" s="2">
        <v>-0.46839913700000002</v>
      </c>
      <c r="F2174" s="2">
        <v>5.5450687407999997</v>
      </c>
      <c r="G2174" s="2">
        <v>72674.085936999996</v>
      </c>
      <c r="H2174" s="2">
        <v>1000000</v>
      </c>
      <c r="I2174" s="2">
        <v>8.9372746599999997E-2</v>
      </c>
    </row>
    <row r="2175" spans="1:9" ht="15.75">
      <c r="A2175" s="2">
        <v>300052</v>
      </c>
      <c r="B2175" s="2">
        <v>-6202.5200189999996</v>
      </c>
      <c r="C2175" s="2">
        <v>250.25354003000001</v>
      </c>
      <c r="D2175" s="2">
        <v>3.4712402820000001</v>
      </c>
      <c r="E2175" s="2">
        <v>-4.9773268689999997</v>
      </c>
      <c r="F2175" s="2">
        <v>68.218727111000007</v>
      </c>
      <c r="G2175" s="2">
        <v>72588.085936999996</v>
      </c>
      <c r="H2175" s="2">
        <v>1000000</v>
      </c>
      <c r="I2175" s="2">
        <v>8.9372746599999997E-2</v>
      </c>
    </row>
    <row r="2176" spans="1:9" ht="15.75">
      <c r="A2176" s="2">
        <v>300054</v>
      </c>
      <c r="B2176" s="2">
        <v>3044.3818359000002</v>
      </c>
      <c r="C2176" s="2">
        <v>2060.9379881999998</v>
      </c>
      <c r="D2176" s="2">
        <v>2.6010706423999999</v>
      </c>
      <c r="E2176" s="2">
        <v>-3.2481002800000001</v>
      </c>
      <c r="F2176" s="2">
        <v>46.713340758999998</v>
      </c>
      <c r="G2176" s="2">
        <v>72600.40625</v>
      </c>
      <c r="H2176" s="2">
        <v>1000000</v>
      </c>
      <c r="I2176" s="2">
        <v>8.9372746599999997E-2</v>
      </c>
    </row>
    <row r="2177" spans="1:9" ht="15.75">
      <c r="A2177" s="2">
        <v>300060</v>
      </c>
      <c r="B2177" s="2">
        <v>43285.4375</v>
      </c>
      <c r="C2177" s="2">
        <v>365581.5</v>
      </c>
      <c r="D2177" s="2">
        <v>1.8402148E-2</v>
      </c>
      <c r="E2177" s="2">
        <v>0.1075101867</v>
      </c>
      <c r="F2177" s="2">
        <v>0.23819209629999999</v>
      </c>
      <c r="G2177" s="2">
        <v>74609.84375</v>
      </c>
      <c r="H2177" s="2">
        <v>1000000</v>
      </c>
      <c r="I2177" s="2">
        <v>8.9372746599999997E-2</v>
      </c>
    </row>
    <row r="2178" spans="1:9" ht="15.75">
      <c r="A2178" s="2">
        <v>300062</v>
      </c>
      <c r="B2178" s="2">
        <v>77099.546875</v>
      </c>
      <c r="C2178" s="2">
        <v>-173906.0312</v>
      </c>
      <c r="D2178" s="2">
        <v>0.30731004470000001</v>
      </c>
      <c r="E2178" s="2">
        <v>-0.44387760700000001</v>
      </c>
      <c r="F2178" s="2">
        <v>2.2258806228000001</v>
      </c>
      <c r="G2178" s="2">
        <v>73693.21875</v>
      </c>
      <c r="H2178" s="2">
        <v>1000000</v>
      </c>
      <c r="I2178" s="2">
        <v>8.9372746599999997E-2</v>
      </c>
    </row>
    <row r="2179" spans="1:9" ht="15.75">
      <c r="A2179" s="2">
        <v>300064</v>
      </c>
      <c r="B2179" s="2">
        <v>8305.6992186999996</v>
      </c>
      <c r="C2179" s="2">
        <v>23647.205077999999</v>
      </c>
      <c r="D2179" s="2">
        <v>7.9327802999999992E-3</v>
      </c>
      <c r="E2179" s="2">
        <v>9.8047655999999993E-3</v>
      </c>
      <c r="F2179" s="2">
        <v>0.38580000399999997</v>
      </c>
      <c r="G2179" s="2">
        <v>72806.539061999996</v>
      </c>
      <c r="H2179" s="2">
        <v>1000000</v>
      </c>
      <c r="I2179" s="2">
        <v>8.9372746599999997E-2</v>
      </c>
    </row>
    <row r="2180" spans="1:9" ht="15.75">
      <c r="A2180" s="2">
        <v>300066</v>
      </c>
      <c r="B2180" s="2">
        <v>41016.171875</v>
      </c>
      <c r="C2180" s="2">
        <v>-67172.1875</v>
      </c>
      <c r="D2180" s="2">
        <v>0.35567942260000002</v>
      </c>
      <c r="E2180" s="2">
        <v>-0.52212369400000003</v>
      </c>
      <c r="F2180" s="2">
        <v>3.9795184135000001</v>
      </c>
      <c r="G2180" s="2">
        <v>72911.804686999996</v>
      </c>
      <c r="H2180" s="2">
        <v>1000000</v>
      </c>
      <c r="I2180" s="2">
        <v>8.9372746599999997E-2</v>
      </c>
    </row>
    <row r="2181" spans="1:9" ht="15.75">
      <c r="A2181" s="2">
        <v>300068</v>
      </c>
      <c r="B2181" s="2">
        <v>-3590.5234369999998</v>
      </c>
      <c r="C2181" s="2">
        <v>281.35012817</v>
      </c>
      <c r="D2181" s="2">
        <v>6.4322566985999998</v>
      </c>
      <c r="E2181" s="2">
        <v>-8.8206167220000005</v>
      </c>
      <c r="F2181" s="2">
        <v>124.99015045</v>
      </c>
      <c r="G2181" s="2">
        <v>72592.453125</v>
      </c>
      <c r="H2181" s="2">
        <v>1000000</v>
      </c>
      <c r="I2181" s="2">
        <v>8.9372746599999997E-2</v>
      </c>
    </row>
    <row r="2182" spans="1:9" ht="15.75">
      <c r="A2182" s="2">
        <v>300070</v>
      </c>
      <c r="B2182" s="2">
        <v>-11072.14746</v>
      </c>
      <c r="C2182" s="2">
        <v>13728.721679</v>
      </c>
      <c r="D2182" s="2">
        <v>0.94285130500000003</v>
      </c>
      <c r="E2182" s="2">
        <v>-1.139504313</v>
      </c>
      <c r="F2182" s="2">
        <v>18.683753967000001</v>
      </c>
      <c r="G2182" s="2">
        <v>72551.179686999996</v>
      </c>
      <c r="H2182" s="2">
        <v>1000000</v>
      </c>
      <c r="I2182" s="2">
        <v>8.9372746599999997E-2</v>
      </c>
    </row>
    <row r="2183" spans="1:9" ht="15.75">
      <c r="A2183" s="2">
        <v>300072</v>
      </c>
      <c r="B2183" s="2">
        <v>-11683.82519</v>
      </c>
      <c r="C2183" s="2">
        <v>50279.414062000003</v>
      </c>
      <c r="D2183" s="2">
        <v>8.6277462499999999E-2</v>
      </c>
      <c r="E2183" s="2">
        <v>-1.6622582E-2</v>
      </c>
      <c r="F2183" s="2">
        <v>2.7224667072000002</v>
      </c>
      <c r="G2183" s="2">
        <v>72517.265625</v>
      </c>
      <c r="H2183" s="2">
        <v>1000000</v>
      </c>
      <c r="I2183" s="2">
        <v>8.9372746599999997E-2</v>
      </c>
    </row>
    <row r="2184" spans="1:9" ht="15.75">
      <c r="A2184" s="2">
        <v>300074</v>
      </c>
      <c r="B2184" s="2">
        <v>7617.5488280999998</v>
      </c>
      <c r="C2184" s="2">
        <v>-5598.8608389999999</v>
      </c>
      <c r="D2184" s="2">
        <v>1.7201061248</v>
      </c>
      <c r="E2184" s="2">
        <v>-2.1847605699999999</v>
      </c>
      <c r="F2184" s="2">
        <v>28.392538070000001</v>
      </c>
      <c r="G2184" s="2">
        <v>72627.835936999996</v>
      </c>
      <c r="H2184" s="2">
        <v>1000000</v>
      </c>
      <c r="I2184" s="2">
        <v>8.9372746599999997E-2</v>
      </c>
    </row>
    <row r="2185" spans="1:9" ht="15.75">
      <c r="A2185" s="2">
        <v>300076</v>
      </c>
      <c r="B2185" s="2">
        <v>76838.648436999996</v>
      </c>
      <c r="C2185" s="2">
        <v>65727.234375</v>
      </c>
      <c r="D2185" s="2">
        <v>0.66546344749999997</v>
      </c>
      <c r="E2185" s="2">
        <v>-0.14439724300000001</v>
      </c>
      <c r="F2185" s="2">
        <v>5.9827594757</v>
      </c>
      <c r="G2185" s="2">
        <v>72710.070311999996</v>
      </c>
      <c r="H2185" s="2">
        <v>1000000</v>
      </c>
      <c r="I2185" s="2">
        <v>8.9372746599999997E-2</v>
      </c>
    </row>
    <row r="2186" spans="1:9" ht="15.75">
      <c r="A2186" s="2">
        <v>300078</v>
      </c>
      <c r="B2186" s="2">
        <v>-8456.0292960000006</v>
      </c>
      <c r="C2186" s="2">
        <v>-27842.927729999999</v>
      </c>
      <c r="D2186" s="2">
        <v>0.51394957299999999</v>
      </c>
      <c r="E2186" s="2">
        <v>-0.994501054</v>
      </c>
      <c r="F2186" s="2">
        <v>10.504581451</v>
      </c>
      <c r="G2186" s="2">
        <v>72661.664061999996</v>
      </c>
      <c r="H2186" s="2">
        <v>1000000</v>
      </c>
      <c r="I2186" s="2">
        <v>8.9372746599999997E-2</v>
      </c>
    </row>
    <row r="2187" spans="1:9" ht="15.75">
      <c r="A2187" s="2">
        <v>300080</v>
      </c>
      <c r="B2187" s="2">
        <v>-2709.6621089999999</v>
      </c>
      <c r="C2187" s="2">
        <v>22380.550781000002</v>
      </c>
      <c r="D2187" s="2">
        <v>1.0655332802999999</v>
      </c>
      <c r="E2187" s="2">
        <v>-1.037595391</v>
      </c>
      <c r="F2187" s="2">
        <v>19.187929152999999</v>
      </c>
      <c r="G2187" s="2">
        <v>72548.125</v>
      </c>
      <c r="H2187" s="2">
        <v>1000000</v>
      </c>
      <c r="I2187" s="2">
        <v>8.9372746599999997E-2</v>
      </c>
    </row>
    <row r="2188" spans="1:9" ht="15.75">
      <c r="A2188" s="2">
        <v>300087</v>
      </c>
      <c r="B2188" s="2">
        <v>3069.8981933</v>
      </c>
      <c r="C2188" s="2">
        <v>1279.348999</v>
      </c>
      <c r="D2188" s="2">
        <v>0.83246290680000001</v>
      </c>
      <c r="E2188" s="2">
        <v>-1.050131082</v>
      </c>
      <c r="F2188" s="2">
        <v>15.257947921</v>
      </c>
      <c r="G2188" s="2">
        <v>72603.0625</v>
      </c>
      <c r="H2188" s="2">
        <v>1000000</v>
      </c>
      <c r="I2188" s="2">
        <v>8.9372746599999997E-2</v>
      </c>
    </row>
    <row r="2189" spans="1:9" ht="15.75">
      <c r="A2189" s="2">
        <v>300096</v>
      </c>
      <c r="B2189" s="2">
        <v>-207781.89060000001</v>
      </c>
      <c r="C2189" s="2">
        <v>-6115.4306640000004</v>
      </c>
      <c r="D2189" s="2">
        <v>-6.0673363000000001E-2</v>
      </c>
      <c r="E2189" s="2">
        <v>-4.3735835000000001E-2</v>
      </c>
      <c r="F2189" s="2">
        <v>0.36421909920000001</v>
      </c>
      <c r="G2189" s="2">
        <v>73242.203125</v>
      </c>
      <c r="H2189" s="2">
        <v>1000000</v>
      </c>
      <c r="I2189" s="2">
        <v>8.9372746599999997E-2</v>
      </c>
    </row>
    <row r="2190" spans="1:9" ht="15.75">
      <c r="A2190" s="2">
        <v>300098</v>
      </c>
      <c r="B2190" s="2">
        <v>31754.341796000001</v>
      </c>
      <c r="C2190" s="2">
        <v>-66201.984370000006</v>
      </c>
      <c r="D2190" s="2">
        <v>6.7809253900000005E-2</v>
      </c>
      <c r="E2190" s="2">
        <v>-0.11146017900000001</v>
      </c>
      <c r="F2190" s="2">
        <v>0.62674880020000001</v>
      </c>
      <c r="G2190" s="2">
        <v>73026.9375</v>
      </c>
      <c r="H2190" s="2">
        <v>1000000</v>
      </c>
      <c r="I2190" s="2">
        <v>8.9372746599999997E-2</v>
      </c>
    </row>
    <row r="2191" spans="1:9" ht="15.75">
      <c r="A2191" s="2">
        <v>300100</v>
      </c>
      <c r="B2191" s="2">
        <v>11326.607421000001</v>
      </c>
      <c r="C2191" s="2">
        <v>-7229.3046869999998</v>
      </c>
      <c r="D2191" s="2">
        <v>3.1548972128999999</v>
      </c>
      <c r="E2191" s="2">
        <v>-3.7315316200000002</v>
      </c>
      <c r="F2191" s="2">
        <v>49.470424651999998</v>
      </c>
      <c r="G2191" s="2">
        <v>72639.679686999996</v>
      </c>
      <c r="H2191" s="2">
        <v>1000000</v>
      </c>
      <c r="I2191" s="2">
        <v>8.9372746599999997E-2</v>
      </c>
    </row>
    <row r="2192" spans="1:9" ht="15.75">
      <c r="A2192" s="2">
        <v>300102</v>
      </c>
      <c r="B2192" s="2">
        <v>6352.1689452999999</v>
      </c>
      <c r="C2192" s="2">
        <v>49965.566405999998</v>
      </c>
      <c r="D2192" s="2">
        <v>0.33481806510000001</v>
      </c>
      <c r="E2192" s="2">
        <v>-9.8020098999999999E-2</v>
      </c>
      <c r="F2192" s="2">
        <v>4.5723404884000001</v>
      </c>
      <c r="G2192" s="2">
        <v>72536.726561999996</v>
      </c>
      <c r="H2192" s="2">
        <v>1000000</v>
      </c>
      <c r="I2192" s="2">
        <v>8.9372746599999997E-2</v>
      </c>
    </row>
    <row r="2193" spans="1:9" ht="15.75">
      <c r="A2193" s="2">
        <v>300104</v>
      </c>
      <c r="B2193" s="2">
        <v>-20837.230459999999</v>
      </c>
      <c r="C2193" s="2">
        <v>4803.6894530999998</v>
      </c>
      <c r="D2193" s="2">
        <v>0.26700335739999997</v>
      </c>
      <c r="E2193" s="2">
        <v>-0.64327579700000004</v>
      </c>
      <c r="F2193" s="2">
        <v>7.9765968322000003</v>
      </c>
      <c r="G2193" s="2">
        <v>72562.632811999996</v>
      </c>
      <c r="H2193" s="2">
        <v>1000000</v>
      </c>
      <c r="I2193" s="2">
        <v>8.9372746599999997E-2</v>
      </c>
    </row>
    <row r="2194" spans="1:9" ht="15.75">
      <c r="A2194" s="2">
        <v>300107</v>
      </c>
      <c r="B2194" s="2">
        <v>-109661.4921</v>
      </c>
      <c r="C2194" s="2">
        <v>-225730.8125</v>
      </c>
      <c r="D2194" s="2">
        <v>-1.9698355000000001E-2</v>
      </c>
      <c r="E2194" s="2">
        <v>-9.2455826000000005E-2</v>
      </c>
      <c r="F2194" s="2">
        <v>0.63867431870000002</v>
      </c>
      <c r="G2194" s="2">
        <v>73834.9375</v>
      </c>
      <c r="H2194" s="2">
        <v>1000000</v>
      </c>
      <c r="I2194" s="2">
        <v>8.9372746599999997E-2</v>
      </c>
    </row>
    <row r="2195" spans="1:9" ht="15.75">
      <c r="A2195" s="2">
        <v>300151</v>
      </c>
      <c r="B2195" s="2">
        <v>-8784.5810540000002</v>
      </c>
      <c r="C2195" s="2">
        <v>19247.416014999999</v>
      </c>
      <c r="D2195" s="2">
        <v>9.5982857000000005E-2</v>
      </c>
      <c r="E2195" s="2">
        <v>-0.12606835299999999</v>
      </c>
      <c r="F2195" s="2">
        <v>3.0733456610999998</v>
      </c>
      <c r="G2195" s="2">
        <v>72559.53125</v>
      </c>
      <c r="H2195" s="2">
        <v>1000000</v>
      </c>
      <c r="I2195" s="2">
        <v>8.9372746599999997E-2</v>
      </c>
    </row>
    <row r="2196" spans="1:9" ht="15.75">
      <c r="A2196" s="2">
        <v>300154</v>
      </c>
      <c r="B2196" s="2">
        <v>-22307.662100000001</v>
      </c>
      <c r="C2196" s="2">
        <v>-26497.88867</v>
      </c>
      <c r="D2196" s="2">
        <v>0.37772735950000003</v>
      </c>
      <c r="E2196" s="2">
        <v>-1.109977483</v>
      </c>
      <c r="F2196" s="2">
        <v>11.245800018000001</v>
      </c>
      <c r="G2196" s="2">
        <v>72637.875</v>
      </c>
      <c r="H2196" s="2">
        <v>1000000</v>
      </c>
      <c r="I2196" s="2">
        <v>8.9372746599999997E-2</v>
      </c>
    </row>
    <row r="2197" spans="1:9" ht="15.75">
      <c r="A2197" s="2">
        <v>300156</v>
      </c>
      <c r="B2197" s="2">
        <v>28923.091796000001</v>
      </c>
      <c r="C2197" s="2">
        <v>10863.527343</v>
      </c>
      <c r="D2197" s="2">
        <v>0.1524031609</v>
      </c>
      <c r="E2197" s="2">
        <v>-0.14649674200000001</v>
      </c>
      <c r="F2197" s="2">
        <v>1.6902989149000001</v>
      </c>
      <c r="G2197" s="2">
        <v>72678.859375</v>
      </c>
      <c r="H2197" s="2">
        <v>1000000</v>
      </c>
      <c r="I2197" s="2">
        <v>8.9372746599999997E-2</v>
      </c>
    </row>
    <row r="2198" spans="1:9" ht="15.75">
      <c r="A2198" s="2">
        <v>300158</v>
      </c>
      <c r="B2198" s="2">
        <v>-17005.685539999999</v>
      </c>
      <c r="C2198" s="2">
        <v>2718.8562010999999</v>
      </c>
      <c r="D2198" s="2">
        <v>0.32091721890000002</v>
      </c>
      <c r="E2198" s="2">
        <v>-0.51174938599999997</v>
      </c>
      <c r="F2198" s="2">
        <v>5.7078499793999997</v>
      </c>
      <c r="G2198" s="2">
        <v>72572.40625</v>
      </c>
      <c r="H2198" s="2">
        <v>1000000</v>
      </c>
      <c r="I2198" s="2">
        <v>8.9372746599999997E-2</v>
      </c>
    </row>
    <row r="2199" spans="1:9" ht="15.75">
      <c r="A2199" s="2">
        <v>300160</v>
      </c>
      <c r="B2199" s="2">
        <v>-11136.827139999999</v>
      </c>
      <c r="C2199" s="2">
        <v>29005.160156000002</v>
      </c>
      <c r="D2199" s="2">
        <v>0.32458493109999997</v>
      </c>
      <c r="E2199" s="2">
        <v>-0.43094691600000001</v>
      </c>
      <c r="F2199" s="2">
        <v>7.8500709533000004</v>
      </c>
      <c r="G2199" s="2">
        <v>72525.09375</v>
      </c>
      <c r="H2199" s="2">
        <v>1000000</v>
      </c>
      <c r="I2199" s="2">
        <v>8.9372746599999997E-2</v>
      </c>
    </row>
    <row r="2200" spans="1:9" ht="15.75">
      <c r="A2200" s="2">
        <v>300162</v>
      </c>
      <c r="B2200" s="2">
        <v>-74268.164059999996</v>
      </c>
      <c r="C2200" s="2">
        <v>51875.75</v>
      </c>
      <c r="D2200" s="2">
        <v>-2.8928519999999999E-2</v>
      </c>
      <c r="E2200" s="2">
        <v>-7.7258802000000001E-2</v>
      </c>
      <c r="F2200" s="2">
        <v>3.1413533686999999</v>
      </c>
      <c r="G2200" s="2">
        <v>72456.820311999996</v>
      </c>
      <c r="H2200" s="2">
        <v>1000000</v>
      </c>
      <c r="I2200" s="2">
        <v>8.9372746599999997E-2</v>
      </c>
    </row>
    <row r="2201" spans="1:9" ht="15.75">
      <c r="A2201" s="2">
        <v>300164</v>
      </c>
      <c r="B2201" s="2">
        <v>-53963.730459999999</v>
      </c>
      <c r="C2201" s="2">
        <v>245087.64061999999</v>
      </c>
      <c r="D2201" s="2">
        <v>-2.2217364E-2</v>
      </c>
      <c r="E2201" s="2">
        <v>3.85335646E-2</v>
      </c>
      <c r="F2201" s="2">
        <v>0.53030025950000004</v>
      </c>
      <c r="G2201" s="2">
        <v>72863.109375</v>
      </c>
      <c r="H2201" s="2">
        <v>1000000</v>
      </c>
      <c r="I2201" s="2">
        <v>8.9372746599999997E-2</v>
      </c>
    </row>
    <row r="2202" spans="1:9" ht="15.75">
      <c r="A2202" s="2">
        <v>300166</v>
      </c>
      <c r="B2202" s="2">
        <v>11452.861328000001</v>
      </c>
      <c r="C2202" s="2">
        <v>63330.722655999998</v>
      </c>
      <c r="D2202" s="2">
        <v>0.17439028619999999</v>
      </c>
      <c r="E2202" s="2">
        <v>-2.3490546000000001E-2</v>
      </c>
      <c r="F2202" s="2">
        <v>1.9282199144000001</v>
      </c>
      <c r="G2202" s="2">
        <v>72560.609375</v>
      </c>
      <c r="H2202" s="2">
        <v>1000000</v>
      </c>
      <c r="I2202" s="2">
        <v>8.9372746599999997E-2</v>
      </c>
    </row>
    <row r="2203" spans="1:9" ht="15.75">
      <c r="A2203" s="2">
        <v>300168</v>
      </c>
      <c r="B2203" s="2">
        <v>-36149.765619999998</v>
      </c>
      <c r="C2203" s="2">
        <v>-28254.226559999999</v>
      </c>
      <c r="D2203" s="2">
        <v>0.15551683299999999</v>
      </c>
      <c r="E2203" s="2">
        <v>-0.48592987599999998</v>
      </c>
      <c r="F2203" s="2">
        <v>4.5953321455999996</v>
      </c>
      <c r="G2203" s="2">
        <v>72640.820311999996</v>
      </c>
      <c r="H2203" s="2">
        <v>1000000</v>
      </c>
      <c r="I2203" s="2">
        <v>8.9372746599999997E-2</v>
      </c>
    </row>
    <row r="2204" spans="1:9" ht="15.75">
      <c r="A2204" s="2">
        <v>300170</v>
      </c>
      <c r="B2204" s="2">
        <v>-7412.5209960000002</v>
      </c>
      <c r="C2204" s="2">
        <v>-1353.133178</v>
      </c>
      <c r="D2204" s="2">
        <v>0.29433301090000002</v>
      </c>
      <c r="E2204" s="2">
        <v>-0.49824163300000002</v>
      </c>
      <c r="F2204" s="2">
        <v>6.1808848380999999</v>
      </c>
      <c r="G2204" s="2">
        <v>72594.4375</v>
      </c>
      <c r="H2204" s="2">
        <v>1000000</v>
      </c>
      <c r="I2204" s="2">
        <v>8.9372746599999997E-2</v>
      </c>
    </row>
    <row r="2205" spans="1:9" ht="15.75">
      <c r="A2205" s="2">
        <v>300174</v>
      </c>
      <c r="B2205" s="2">
        <v>4817.6333007000003</v>
      </c>
      <c r="C2205" s="2">
        <v>-29928.488280000001</v>
      </c>
      <c r="D2205" s="2">
        <v>0.37122628089999998</v>
      </c>
      <c r="E2205" s="2">
        <v>-0.860320627</v>
      </c>
      <c r="F2205" s="2">
        <v>7.9159603118000001</v>
      </c>
      <c r="G2205" s="2">
        <v>72700.914061999996</v>
      </c>
      <c r="H2205" s="2">
        <v>1000000</v>
      </c>
      <c r="I2205" s="2">
        <v>8.9372746599999997E-2</v>
      </c>
    </row>
    <row r="2206" spans="1:9" ht="15.75">
      <c r="A2206" s="2">
        <v>300193</v>
      </c>
      <c r="B2206" s="2">
        <v>-122479.2421</v>
      </c>
      <c r="C2206" s="2">
        <v>-26058.808590000001</v>
      </c>
      <c r="D2206" s="2">
        <v>-0.14531132499999999</v>
      </c>
      <c r="E2206" s="2">
        <v>-0.33824759700000001</v>
      </c>
      <c r="F2206" s="2">
        <v>3.0299923419999999</v>
      </c>
      <c r="G2206" s="2">
        <v>72683.875</v>
      </c>
      <c r="H2206" s="2">
        <v>1000000</v>
      </c>
      <c r="I2206" s="2">
        <v>8.9372746599999997E-2</v>
      </c>
    </row>
    <row r="2207" spans="1:9" ht="15.75">
      <c r="A2207" s="2">
        <v>300197</v>
      </c>
      <c r="B2207" s="2">
        <v>34051.058593000002</v>
      </c>
      <c r="C2207" s="2">
        <v>8198.0664061999996</v>
      </c>
      <c r="D2207" s="2">
        <v>0.1206961423</v>
      </c>
      <c r="E2207" s="2">
        <v>-0.103290878</v>
      </c>
      <c r="F2207" s="2">
        <v>0.46894186729999998</v>
      </c>
      <c r="G2207" s="2">
        <v>73820.539061999996</v>
      </c>
      <c r="H2207" s="2">
        <v>1000000</v>
      </c>
      <c r="I2207" s="2">
        <v>8.9372746599999997E-2</v>
      </c>
    </row>
    <row r="2208" spans="1:9" ht="15.75">
      <c r="A2208" s="2">
        <v>300199</v>
      </c>
      <c r="B2208" s="2">
        <v>19460.095702999999</v>
      </c>
      <c r="C2208" s="2">
        <v>-48326.535150000003</v>
      </c>
      <c r="D2208" s="2">
        <v>2.4092005499999999E-2</v>
      </c>
      <c r="E2208" s="2">
        <v>-0.18785099599999999</v>
      </c>
      <c r="F2208" s="2">
        <v>1.1029179095999999</v>
      </c>
      <c r="G2208" s="2">
        <v>72922.640625</v>
      </c>
      <c r="H2208" s="2">
        <v>1000000</v>
      </c>
      <c r="I2208" s="2">
        <v>8.9372746599999997E-2</v>
      </c>
    </row>
    <row r="2209" spans="1:9" ht="15.75">
      <c r="A2209" s="2">
        <v>300201</v>
      </c>
      <c r="B2209" s="2">
        <v>102089.32031</v>
      </c>
      <c r="C2209" s="2">
        <v>64059.679687000003</v>
      </c>
      <c r="D2209" s="2">
        <v>0.51503014560000004</v>
      </c>
      <c r="E2209" s="2">
        <v>-2.053862E-2</v>
      </c>
      <c r="F2209" s="2">
        <v>3.4785161017999999</v>
      </c>
      <c r="G2209" s="2">
        <v>72860.164061999996</v>
      </c>
      <c r="H2209" s="2">
        <v>1000000</v>
      </c>
      <c r="I2209" s="2">
        <v>8.9372746599999997E-2</v>
      </c>
    </row>
    <row r="2210" spans="1:9" ht="15.75">
      <c r="A2210" s="2">
        <v>300203</v>
      </c>
      <c r="B2210" s="2">
        <v>-18470.45117</v>
      </c>
      <c r="C2210" s="2">
        <v>53578.714843000002</v>
      </c>
      <c r="D2210" s="2">
        <v>9.2452540900000005E-2</v>
      </c>
      <c r="E2210" s="2">
        <v>1.02586569E-2</v>
      </c>
      <c r="F2210" s="2">
        <v>2.3841733932000002</v>
      </c>
      <c r="G2210" s="2">
        <v>72504.6875</v>
      </c>
      <c r="H2210" s="2">
        <v>1000000</v>
      </c>
      <c r="I2210" s="2">
        <v>8.9372746599999997E-2</v>
      </c>
    </row>
    <row r="2211" spans="1:9" ht="15.75">
      <c r="A2211" s="2">
        <v>300205</v>
      </c>
      <c r="B2211" s="2">
        <v>12457.473631999999</v>
      </c>
      <c r="C2211" s="2">
        <v>-23978.822260000001</v>
      </c>
      <c r="D2211" s="2">
        <v>0.13598404820000001</v>
      </c>
      <c r="E2211" s="2">
        <v>-0.18968379399999999</v>
      </c>
      <c r="F2211" s="2">
        <v>1.9007802009000001</v>
      </c>
      <c r="G2211" s="2">
        <v>72721.007811999996</v>
      </c>
      <c r="H2211" s="2">
        <v>1000000</v>
      </c>
      <c r="I2211" s="2">
        <v>8.9372746599999997E-2</v>
      </c>
    </row>
    <row r="2212" spans="1:9" ht="15.75">
      <c r="A2212" s="2">
        <v>300207</v>
      </c>
      <c r="B2212" s="2">
        <v>-14905.36328</v>
      </c>
      <c r="C2212" s="2">
        <v>10289.448242</v>
      </c>
      <c r="D2212" s="2">
        <v>0.43796366450000002</v>
      </c>
      <c r="E2212" s="2">
        <v>-0.60752993799999999</v>
      </c>
      <c r="F2212" s="2">
        <v>9.2886247633999997</v>
      </c>
      <c r="G2212" s="2">
        <v>72554.15625</v>
      </c>
      <c r="H2212" s="2">
        <v>1000000</v>
      </c>
      <c r="I2212" s="2">
        <v>8.9372746599999997E-2</v>
      </c>
    </row>
    <row r="2213" spans="1:9" ht="15.75">
      <c r="A2213" s="2">
        <v>300209</v>
      </c>
      <c r="B2213" s="2">
        <v>-10305.041010000001</v>
      </c>
      <c r="C2213" s="2">
        <v>26735.841796000001</v>
      </c>
      <c r="D2213" s="2">
        <v>0.71011525389999997</v>
      </c>
      <c r="E2213" s="2">
        <v>-0.91718649799999996</v>
      </c>
      <c r="F2213" s="2">
        <v>16.373544692999999</v>
      </c>
      <c r="G2213" s="2">
        <v>72528.023436999996</v>
      </c>
      <c r="H2213" s="2">
        <v>1000000</v>
      </c>
      <c r="I2213" s="2">
        <v>8.9372746599999997E-2</v>
      </c>
    </row>
    <row r="2214" spans="1:9" ht="15.75">
      <c r="A2214" s="2">
        <v>300211</v>
      </c>
      <c r="B2214" s="2">
        <v>128107.39843</v>
      </c>
      <c r="C2214" s="2">
        <v>-92329.34375</v>
      </c>
      <c r="D2214" s="2">
        <v>0.57511496539999996</v>
      </c>
      <c r="E2214" s="2">
        <v>-0.55729067300000001</v>
      </c>
      <c r="F2214" s="2">
        <v>3.8286583422999998</v>
      </c>
      <c r="G2214" s="2">
        <v>73351.921875</v>
      </c>
      <c r="H2214" s="2">
        <v>1000000</v>
      </c>
      <c r="I2214" s="2">
        <v>8.9372746599999997E-2</v>
      </c>
    </row>
    <row r="2215" spans="1:9" ht="15.75">
      <c r="A2215" s="2">
        <v>300229</v>
      </c>
      <c r="B2215" s="2">
        <v>69257.078125</v>
      </c>
      <c r="C2215" s="2">
        <v>99293.554686999996</v>
      </c>
      <c r="D2215" s="2">
        <v>0.34569332000000003</v>
      </c>
      <c r="E2215" s="2">
        <v>-1.1711009E-2</v>
      </c>
      <c r="F2215" s="2">
        <v>3.3364090918999998</v>
      </c>
      <c r="G2215" s="2">
        <v>72695.40625</v>
      </c>
      <c r="H2215" s="2">
        <v>1000000</v>
      </c>
      <c r="I2215" s="2">
        <v>8.9372746599999997E-2</v>
      </c>
    </row>
    <row r="2216" spans="1:9" ht="15.75">
      <c r="A2216" s="2">
        <v>300231</v>
      </c>
      <c r="B2216" s="2">
        <v>44845.722655999998</v>
      </c>
      <c r="C2216" s="2">
        <v>193.11738586000001</v>
      </c>
      <c r="D2216" s="2">
        <v>0.36212581389999998</v>
      </c>
      <c r="E2216" s="2">
        <v>-0.382014721</v>
      </c>
      <c r="F2216" s="2">
        <v>4.0551071167000003</v>
      </c>
      <c r="G2216" s="2">
        <v>72716.757811999996</v>
      </c>
      <c r="H2216" s="2">
        <v>1000000</v>
      </c>
      <c r="I2216" s="2">
        <v>8.9372746599999997E-2</v>
      </c>
    </row>
    <row r="2217" spans="1:9" ht="15.75">
      <c r="A2217" s="2">
        <v>300233</v>
      </c>
      <c r="B2217" s="2">
        <v>-77549.890620000006</v>
      </c>
      <c r="C2217" s="2">
        <v>245293.95311999999</v>
      </c>
      <c r="D2217" s="2">
        <v>-6.5472639999999999E-2</v>
      </c>
      <c r="E2217" s="2">
        <v>0.2971419394</v>
      </c>
      <c r="F2217" s="2">
        <v>3.1069154739</v>
      </c>
      <c r="G2217" s="2">
        <v>72673.117186999996</v>
      </c>
      <c r="H2217" s="2">
        <v>1000000</v>
      </c>
      <c r="I2217" s="2">
        <v>8.9372746599999997E-2</v>
      </c>
    </row>
    <row r="2218" spans="1:9" ht="15.75">
      <c r="A2218" s="2">
        <v>300239</v>
      </c>
      <c r="B2218" s="2">
        <v>-30430.26757</v>
      </c>
      <c r="C2218" s="2">
        <v>50797.945312000003</v>
      </c>
      <c r="D2218" s="2">
        <v>6.4877010799999996E-2</v>
      </c>
      <c r="E2218" s="2">
        <v>1.7921188800000001E-2</v>
      </c>
      <c r="F2218" s="2">
        <v>3.3725135326000002</v>
      </c>
      <c r="G2218" s="2">
        <v>72506.335936999996</v>
      </c>
      <c r="H2218" s="2">
        <v>1000000</v>
      </c>
      <c r="I2218" s="2">
        <v>8.9372746599999997E-2</v>
      </c>
    </row>
    <row r="2219" spans="1:9" ht="15.75">
      <c r="A2219" s="2">
        <v>300241</v>
      </c>
      <c r="B2219" s="2">
        <v>2141.9238280999998</v>
      </c>
      <c r="C2219" s="2">
        <v>95051.820311999996</v>
      </c>
      <c r="D2219" s="2">
        <v>0.19177494940000001</v>
      </c>
      <c r="E2219" s="2">
        <v>0.10791649659999999</v>
      </c>
      <c r="F2219" s="2">
        <v>3.4670670031999999</v>
      </c>
      <c r="G2219" s="2">
        <v>72577.101561999996</v>
      </c>
      <c r="H2219" s="2">
        <v>1000000</v>
      </c>
      <c r="I2219" s="2">
        <v>8.9372746599999997E-2</v>
      </c>
    </row>
    <row r="2220" spans="1:9" ht="15.75">
      <c r="A2220" s="2">
        <v>300247</v>
      </c>
      <c r="B2220" s="2">
        <v>6167.0224608999997</v>
      </c>
      <c r="C2220" s="2">
        <v>3398.2773437000001</v>
      </c>
      <c r="D2220" s="2">
        <v>1.1345806120999999</v>
      </c>
      <c r="E2220" s="2">
        <v>-1.2175902119999999</v>
      </c>
      <c r="F2220" s="2">
        <v>17.683786391999998</v>
      </c>
      <c r="G2220" s="2">
        <v>72604.085936999996</v>
      </c>
      <c r="H2220" s="2">
        <v>1000000</v>
      </c>
      <c r="I2220" s="2">
        <v>8.9372746599999997E-2</v>
      </c>
    </row>
    <row r="2221" spans="1:9" ht="15.75">
      <c r="A2221" s="2">
        <v>300249</v>
      </c>
      <c r="B2221" s="2">
        <v>4862.0649414</v>
      </c>
      <c r="C2221" s="2">
        <v>-1764.4265130000001</v>
      </c>
      <c r="D2221" s="2">
        <v>6.4063660800000005E-2</v>
      </c>
      <c r="E2221" s="2">
        <v>-0.13625578499999999</v>
      </c>
      <c r="F2221" s="2">
        <v>2.2243008613000002</v>
      </c>
      <c r="G2221" s="2">
        <v>72631.78125</v>
      </c>
      <c r="H2221" s="2">
        <v>1000000</v>
      </c>
      <c r="I2221" s="2">
        <v>8.9372746599999997E-2</v>
      </c>
    </row>
    <row r="2222" spans="1:9" ht="15.75">
      <c r="A2222" s="2">
        <v>300264</v>
      </c>
      <c r="B2222" s="2">
        <v>45697.539062000003</v>
      </c>
      <c r="C2222" s="2">
        <v>57181.507812000003</v>
      </c>
      <c r="D2222" s="2">
        <v>0.13147066530000001</v>
      </c>
      <c r="E2222" s="2">
        <v>-2.4338045999999999E-2</v>
      </c>
      <c r="F2222" s="2">
        <v>0.76909959309999998</v>
      </c>
      <c r="G2222" s="2">
        <v>72752.914061999996</v>
      </c>
      <c r="H2222" s="2">
        <v>1000000</v>
      </c>
      <c r="I2222" s="2">
        <v>8.9372746599999997E-2</v>
      </c>
    </row>
    <row r="2223" spans="1:9" ht="15.75">
      <c r="A2223" s="2">
        <v>300267</v>
      </c>
      <c r="B2223" s="2">
        <v>-147221.4375</v>
      </c>
      <c r="C2223" s="2">
        <v>202172.04686999999</v>
      </c>
      <c r="D2223" s="2">
        <v>-9.7216739999999996E-2</v>
      </c>
      <c r="E2223" s="2">
        <v>0.1370315402</v>
      </c>
      <c r="F2223" s="2">
        <v>0.92054641240000001</v>
      </c>
      <c r="G2223" s="2">
        <v>73242.375</v>
      </c>
      <c r="H2223" s="2">
        <v>1000000</v>
      </c>
      <c r="I2223" s="2">
        <v>8.9372746599999997E-2</v>
      </c>
    </row>
    <row r="2224" spans="1:9" ht="15.75">
      <c r="A2224" s="2">
        <v>300270</v>
      </c>
      <c r="B2224" s="2">
        <v>-17986.011709999999</v>
      </c>
      <c r="C2224" s="2">
        <v>46059.027343000002</v>
      </c>
      <c r="D2224" s="2">
        <v>0.33400371670000001</v>
      </c>
      <c r="E2224" s="2">
        <v>-0.30629214599999999</v>
      </c>
      <c r="F2224" s="2">
        <v>9.6296663284000008</v>
      </c>
      <c r="G2224" s="2">
        <v>72490.046875</v>
      </c>
      <c r="H2224" s="2">
        <v>1000000</v>
      </c>
      <c r="I2224" s="2">
        <v>8.9372746599999997E-2</v>
      </c>
    </row>
    <row r="2225" spans="1:9" ht="15.75">
      <c r="A2225" s="2">
        <v>300272</v>
      </c>
      <c r="B2225" s="2">
        <v>-156453.0312</v>
      </c>
      <c r="C2225" s="2">
        <v>-16234.58691</v>
      </c>
      <c r="D2225" s="2">
        <v>-0.10961549700000001</v>
      </c>
      <c r="E2225" s="2">
        <v>-9.394972E-2</v>
      </c>
      <c r="F2225" s="2">
        <v>0.78577339639999999</v>
      </c>
      <c r="G2225" s="2">
        <v>73096.679686999996</v>
      </c>
      <c r="H2225" s="2">
        <v>1000000</v>
      </c>
      <c r="I2225" s="2">
        <v>8.9372746599999997E-2</v>
      </c>
    </row>
    <row r="2226" spans="1:9" ht="15.75">
      <c r="A2226" s="2">
        <v>300277</v>
      </c>
      <c r="B2226" s="2">
        <v>2986.5246582</v>
      </c>
      <c r="C2226" s="2">
        <v>136000.71875</v>
      </c>
      <c r="D2226" s="2">
        <v>3.5249922400000001E-2</v>
      </c>
      <c r="E2226" s="2">
        <v>7.4889458699999994E-2</v>
      </c>
      <c r="F2226" s="2">
        <v>0.72344082590000003</v>
      </c>
      <c r="G2226" s="2">
        <v>72800.648436999996</v>
      </c>
      <c r="H2226" s="2">
        <v>1000000</v>
      </c>
      <c r="I2226" s="2">
        <v>8.9372746599999997E-2</v>
      </c>
    </row>
    <row r="2227" spans="1:9" ht="15.75">
      <c r="A2227" s="2">
        <v>300280</v>
      </c>
      <c r="B2227" s="2">
        <v>-137316.23430000001</v>
      </c>
      <c r="C2227" s="2">
        <v>-11318.15136</v>
      </c>
      <c r="D2227" s="2">
        <v>1.45373567E-2</v>
      </c>
      <c r="E2227" s="2">
        <v>2.1399278099999999E-2</v>
      </c>
      <c r="F2227" s="2">
        <v>0.27342125769999998</v>
      </c>
      <c r="G2227" s="2">
        <v>72988.507811999996</v>
      </c>
      <c r="H2227" s="2">
        <v>1000000</v>
      </c>
      <c r="I2227" s="2">
        <v>8.9372746599999997E-2</v>
      </c>
    </row>
    <row r="2228" spans="1:9" ht="15.75">
      <c r="A2228" s="2">
        <v>300282</v>
      </c>
      <c r="B2228" s="2">
        <v>-4096.810058</v>
      </c>
      <c r="C2228" s="2">
        <v>3920.7043457</v>
      </c>
      <c r="D2228" s="2">
        <v>0.7405041456</v>
      </c>
      <c r="E2228" s="2">
        <v>-0.99612456500000002</v>
      </c>
      <c r="F2228" s="2">
        <v>15.149689673999999</v>
      </c>
      <c r="G2228" s="2">
        <v>72584.15625</v>
      </c>
      <c r="H2228" s="2">
        <v>1000000</v>
      </c>
      <c r="I2228" s="2">
        <v>8.9372746599999997E-2</v>
      </c>
    </row>
    <row r="2229" spans="1:9" ht="15.75">
      <c r="A2229" s="2">
        <v>300284</v>
      </c>
      <c r="B2229" s="2">
        <v>19292.425781000002</v>
      </c>
      <c r="C2229" s="2">
        <v>2362.3728027000002</v>
      </c>
      <c r="D2229" s="2">
        <v>0.41427904360000001</v>
      </c>
      <c r="E2229" s="2">
        <v>-0.40430119599999997</v>
      </c>
      <c r="F2229" s="2">
        <v>4.7515091896000001</v>
      </c>
      <c r="G2229" s="2">
        <v>72642.304686999996</v>
      </c>
      <c r="H2229" s="2">
        <v>1000000</v>
      </c>
      <c r="I2229" s="2">
        <v>8.9372746599999997E-2</v>
      </c>
    </row>
    <row r="2230" spans="1:9" ht="15.75">
      <c r="A2230" s="2">
        <v>300286</v>
      </c>
      <c r="B2230" s="2">
        <v>-28701.064450000002</v>
      </c>
      <c r="C2230" s="2">
        <v>-81222.625</v>
      </c>
      <c r="D2230" s="2">
        <v>8.3613932099999996E-2</v>
      </c>
      <c r="E2230" s="2">
        <v>-0.54616016099999998</v>
      </c>
      <c r="F2230" s="2">
        <v>3.8292548655999998</v>
      </c>
      <c r="G2230" s="2">
        <v>72839.484375</v>
      </c>
      <c r="H2230" s="2">
        <v>1000000</v>
      </c>
      <c r="I2230" s="2">
        <v>8.9372746599999997E-2</v>
      </c>
    </row>
    <row r="2231" spans="1:9" ht="15.75">
      <c r="A2231" s="2">
        <v>300290</v>
      </c>
      <c r="B2231" s="2">
        <v>-7129.7866210000002</v>
      </c>
      <c r="C2231" s="2">
        <v>-7463.5361320000002</v>
      </c>
      <c r="D2231" s="2">
        <v>2.5113615989000002</v>
      </c>
      <c r="E2231" s="2">
        <v>-3.8723332880000001</v>
      </c>
      <c r="F2231" s="2">
        <v>50.699890136</v>
      </c>
      <c r="G2231" s="2">
        <v>72605.445311999996</v>
      </c>
      <c r="H2231" s="2">
        <v>1000000</v>
      </c>
      <c r="I2231" s="2">
        <v>8.9372746599999997E-2</v>
      </c>
    </row>
    <row r="2232" spans="1:9" ht="15.75">
      <c r="A2232" s="2">
        <v>300292</v>
      </c>
      <c r="B2232" s="2">
        <v>-28867.214840000001</v>
      </c>
      <c r="C2232" s="2">
        <v>180932.9375</v>
      </c>
      <c r="D2232" s="2">
        <v>1.1688496899999999E-2</v>
      </c>
      <c r="E2232" s="2">
        <v>4.8405531699999997E-2</v>
      </c>
      <c r="F2232" s="2">
        <v>0.32988485690000002</v>
      </c>
      <c r="G2232" s="2">
        <v>72834.015625</v>
      </c>
      <c r="H2232" s="2">
        <v>1000000</v>
      </c>
      <c r="I2232" s="2">
        <v>8.9372746599999997E-2</v>
      </c>
    </row>
    <row r="2233" spans="1:9" ht="15.75">
      <c r="A2233" s="2">
        <v>300294</v>
      </c>
      <c r="B2233" s="2">
        <v>10925.471679</v>
      </c>
      <c r="C2233" s="2">
        <v>2372.0778808</v>
      </c>
      <c r="D2233" s="2">
        <v>7.8433953200000003E-2</v>
      </c>
      <c r="E2233" s="2">
        <v>-6.1046294000000001E-2</v>
      </c>
      <c r="F2233" s="2">
        <v>1.5584608315999999</v>
      </c>
      <c r="G2233" s="2">
        <v>72659.9375</v>
      </c>
      <c r="H2233" s="2">
        <v>1000000</v>
      </c>
      <c r="I2233" s="2">
        <v>8.9372746599999997E-2</v>
      </c>
    </row>
    <row r="2234" spans="1:9" ht="15.75">
      <c r="A2234" s="2">
        <v>300296</v>
      </c>
      <c r="B2234" s="2">
        <v>6285.9111327999999</v>
      </c>
      <c r="C2234" s="2">
        <v>-10891.2207</v>
      </c>
      <c r="D2234" s="2">
        <v>0.83131521939999997</v>
      </c>
      <c r="E2234" s="2">
        <v>-1.075277686</v>
      </c>
      <c r="F2234" s="2">
        <v>13.303982734</v>
      </c>
      <c r="G2234" s="2">
        <v>72640.703125</v>
      </c>
      <c r="H2234" s="2">
        <v>1000000</v>
      </c>
      <c r="I2234" s="2">
        <v>8.9372746599999997E-2</v>
      </c>
    </row>
    <row r="2235" spans="1:9" ht="15.75">
      <c r="A2235" s="2">
        <v>300298</v>
      </c>
      <c r="B2235" s="2">
        <v>8670.6777342999994</v>
      </c>
      <c r="C2235" s="2">
        <v>20480.396484000001</v>
      </c>
      <c r="D2235" s="2">
        <v>1.0143762826</v>
      </c>
      <c r="E2235" s="2">
        <v>-0.63306724999999997</v>
      </c>
      <c r="F2235" s="2">
        <v>14.316254615</v>
      </c>
      <c r="G2235" s="2">
        <v>72575.140625</v>
      </c>
      <c r="H2235" s="2">
        <v>1000000</v>
      </c>
      <c r="I2235" s="2">
        <v>8.9372746599999997E-2</v>
      </c>
    </row>
    <row r="2236" spans="1:9" ht="15.75">
      <c r="A2236" s="2">
        <v>300300</v>
      </c>
      <c r="B2236" s="2">
        <v>-32004.78125</v>
      </c>
      <c r="C2236" s="2">
        <v>5478.1352539</v>
      </c>
      <c r="D2236" s="2">
        <v>0.24312630290000001</v>
      </c>
      <c r="E2236" s="2">
        <v>-0.40265703200000003</v>
      </c>
      <c r="F2236" s="2">
        <v>7.4749445914999999</v>
      </c>
      <c r="G2236" s="2">
        <v>72547.09375</v>
      </c>
      <c r="H2236" s="2">
        <v>1000000</v>
      </c>
      <c r="I2236" s="2">
        <v>8.9372746599999997E-2</v>
      </c>
    </row>
    <row r="2237" spans="1:9" ht="15.75">
      <c r="A2237" s="2">
        <v>300302</v>
      </c>
      <c r="B2237" s="2">
        <v>53407.316405999998</v>
      </c>
      <c r="C2237" s="2">
        <v>-66627.632809999996</v>
      </c>
      <c r="D2237" s="2">
        <v>0.68111032240000002</v>
      </c>
      <c r="E2237" s="2">
        <v>-0.94540405199999999</v>
      </c>
      <c r="F2237" s="2">
        <v>7.2514877319000002</v>
      </c>
      <c r="G2237" s="2">
        <v>72943.929686999996</v>
      </c>
      <c r="H2237" s="2">
        <v>1000000</v>
      </c>
      <c r="I2237" s="2">
        <v>8.9372746599999997E-2</v>
      </c>
    </row>
    <row r="2238" spans="1:9" ht="15.75">
      <c r="A2238" s="2">
        <v>300310</v>
      </c>
      <c r="B2238" s="2">
        <v>24086.443359000001</v>
      </c>
      <c r="C2238" s="2">
        <v>-90048.554680000001</v>
      </c>
      <c r="D2238" s="2">
        <v>0.403250575</v>
      </c>
      <c r="E2238" s="2">
        <v>-0.853279173</v>
      </c>
      <c r="F2238" s="2">
        <v>5.8450374603000004</v>
      </c>
      <c r="G2238" s="2">
        <v>72964.539061999996</v>
      </c>
      <c r="H2238" s="2">
        <v>1000000</v>
      </c>
      <c r="I2238" s="2">
        <v>8.9372746599999997E-2</v>
      </c>
    </row>
    <row r="2239" spans="1:9" ht="15.75">
      <c r="A2239" s="2">
        <v>300312</v>
      </c>
      <c r="B2239" s="2">
        <v>-18059.814450000002</v>
      </c>
      <c r="C2239" s="2">
        <v>34348.085937000003</v>
      </c>
      <c r="D2239" s="2">
        <v>2.6057466800000002E-2</v>
      </c>
      <c r="E2239" s="2">
        <v>-2.7195209000000001E-2</v>
      </c>
      <c r="F2239" s="2">
        <v>1.4977711439000001</v>
      </c>
      <c r="G2239" s="2">
        <v>72551.601561999996</v>
      </c>
      <c r="H2239" s="2">
        <v>1000000</v>
      </c>
      <c r="I2239" s="2">
        <v>8.9372746599999997E-2</v>
      </c>
    </row>
    <row r="2240" spans="1:9" ht="15.75">
      <c r="A2240" s="2">
        <v>300315</v>
      </c>
      <c r="B2240" s="2">
        <v>-16917.589840000001</v>
      </c>
      <c r="C2240" s="2">
        <v>1930.8787841000001</v>
      </c>
      <c r="D2240" s="2">
        <v>3.0785067080999999</v>
      </c>
      <c r="E2240" s="2">
        <v>-4.7541122429999998</v>
      </c>
      <c r="F2240" s="2">
        <v>69.533348083000007</v>
      </c>
      <c r="G2240" s="2">
        <v>72567.039061999996</v>
      </c>
      <c r="H2240" s="2">
        <v>1000000</v>
      </c>
      <c r="I2240" s="2">
        <v>8.9372746599999997E-2</v>
      </c>
    </row>
    <row r="2241" spans="1:9" ht="15.75">
      <c r="A2241" s="2">
        <v>300317</v>
      </c>
      <c r="B2241" s="2">
        <v>-5126.4638670000004</v>
      </c>
      <c r="C2241" s="2">
        <v>6505.5673827999999</v>
      </c>
      <c r="D2241" s="2">
        <v>0.58346772189999996</v>
      </c>
      <c r="E2241" s="2">
        <v>-1.04469788</v>
      </c>
      <c r="F2241" s="2">
        <v>13.333181380999999</v>
      </c>
      <c r="G2241" s="2">
        <v>72577.484375</v>
      </c>
      <c r="H2241" s="2">
        <v>1000000</v>
      </c>
      <c r="I2241" s="2">
        <v>8.9372746599999997E-2</v>
      </c>
    </row>
    <row r="2242" spans="1:9" ht="15.75">
      <c r="A2242" s="2">
        <v>300734</v>
      </c>
      <c r="B2242" s="2">
        <v>18864.613281000002</v>
      </c>
      <c r="C2242" s="2">
        <v>-8370.5859369999998</v>
      </c>
      <c r="D2242" s="2">
        <v>0.58185011139999998</v>
      </c>
      <c r="E2242" s="2">
        <v>-0.67049962200000002</v>
      </c>
      <c r="F2242" s="2">
        <v>8.7631778717</v>
      </c>
      <c r="G2242" s="2">
        <v>72660.734375</v>
      </c>
      <c r="H2242" s="2">
        <v>1000000</v>
      </c>
      <c r="I2242" s="2">
        <v>8.9372746599999997E-2</v>
      </c>
    </row>
    <row r="2243" spans="1:9" ht="15.75">
      <c r="A2243" s="2">
        <v>301002</v>
      </c>
      <c r="B2243" s="2">
        <v>8215.015625</v>
      </c>
      <c r="C2243" s="2">
        <v>21322.320312</v>
      </c>
      <c r="D2243" s="2">
        <v>0.72988289589999999</v>
      </c>
      <c r="E2243" s="2">
        <v>-0.71284663599999998</v>
      </c>
      <c r="F2243" s="2">
        <v>15.347863197000001</v>
      </c>
      <c r="G2243" s="2">
        <v>72571.8125</v>
      </c>
      <c r="H2243" s="2">
        <v>1000000</v>
      </c>
      <c r="I2243" s="2">
        <v>8.9372746599999997E-2</v>
      </c>
    </row>
    <row r="2244" spans="1:9" ht="15.75">
      <c r="A2244" s="2">
        <v>301075</v>
      </c>
      <c r="B2244" s="2">
        <v>3988.1682128000002</v>
      </c>
      <c r="C2244" s="2">
        <v>39200.519530999998</v>
      </c>
      <c r="D2244" s="2">
        <v>0.39247873420000001</v>
      </c>
      <c r="E2244" s="2">
        <v>-0.18562009900000001</v>
      </c>
      <c r="F2244" s="2">
        <v>6.1713547705999998</v>
      </c>
      <c r="G2244" s="2">
        <v>72536.726561999996</v>
      </c>
      <c r="H2244" s="2">
        <v>1000000</v>
      </c>
      <c r="I2244" s="2">
        <v>8.9372746599999997E-2</v>
      </c>
    </row>
    <row r="2245" spans="1:9" ht="15.75">
      <c r="A2245" s="2">
        <v>301077</v>
      </c>
      <c r="B2245" s="2">
        <v>-21316.476559999999</v>
      </c>
      <c r="C2245" s="2">
        <v>-65544.46875</v>
      </c>
      <c r="D2245" s="2">
        <v>4.5936342300000002E-2</v>
      </c>
      <c r="E2245" s="2">
        <v>-0.175860509</v>
      </c>
      <c r="F2245" s="2">
        <v>1.3810695409</v>
      </c>
      <c r="G2245" s="2">
        <v>72817.25</v>
      </c>
      <c r="H2245" s="2">
        <v>1000000</v>
      </c>
      <c r="I2245" s="2">
        <v>8.9372746599999997E-2</v>
      </c>
    </row>
    <row r="2246" spans="1:9" ht="15.75">
      <c r="A2246" s="2">
        <v>301079</v>
      </c>
      <c r="B2246" s="2">
        <v>19069.630859000001</v>
      </c>
      <c r="C2246" s="2">
        <v>-88232.09375</v>
      </c>
      <c r="D2246" s="2">
        <v>0.31278100599999997</v>
      </c>
      <c r="E2246" s="2">
        <v>-0.48275348499999998</v>
      </c>
      <c r="F2246" s="2">
        <v>4.4886670111999996</v>
      </c>
      <c r="G2246" s="2">
        <v>72935.242186999996</v>
      </c>
      <c r="H2246" s="2">
        <v>1000000</v>
      </c>
      <c r="I2246" s="2">
        <v>8.9372746599999997E-2</v>
      </c>
    </row>
    <row r="2247" spans="1:9" ht="15.75">
      <c r="A2247" s="2">
        <v>301081</v>
      </c>
      <c r="B2247" s="2">
        <v>-194064.7812</v>
      </c>
      <c r="C2247" s="2">
        <v>-205924.35930000001</v>
      </c>
      <c r="D2247" s="2">
        <v>-7.2404325000000005E-2</v>
      </c>
      <c r="E2247" s="2">
        <v>-6.5492420999999995E-2</v>
      </c>
      <c r="F2247" s="2">
        <v>0.54399096960000004</v>
      </c>
      <c r="G2247" s="2">
        <v>73867.992186999996</v>
      </c>
      <c r="H2247" s="2">
        <v>1000000</v>
      </c>
      <c r="I2247" s="2">
        <v>8.9372746599999997E-2</v>
      </c>
    </row>
    <row r="2248" spans="1:9" ht="15.75">
      <c r="A2248" s="2">
        <v>301083</v>
      </c>
      <c r="B2248" s="2">
        <v>95375.867186999996</v>
      </c>
      <c r="C2248" s="2">
        <v>58973.371093000002</v>
      </c>
      <c r="D2248" s="2">
        <v>0.23002980640000001</v>
      </c>
      <c r="E2248" s="2">
        <v>-5.2794396E-2</v>
      </c>
      <c r="F2248" s="2">
        <v>2.6656069754999998</v>
      </c>
      <c r="G2248" s="2">
        <v>72808.992186999996</v>
      </c>
      <c r="H2248" s="2">
        <v>1000000</v>
      </c>
      <c r="I2248" s="2">
        <v>8.9372746599999997E-2</v>
      </c>
    </row>
    <row r="2249" spans="1:9" ht="15.75">
      <c r="A2249" s="2">
        <v>301085</v>
      </c>
      <c r="B2249" s="2">
        <v>-12429.155269999999</v>
      </c>
      <c r="C2249" s="2">
        <v>10780.220703000001</v>
      </c>
      <c r="D2249" s="2">
        <v>0.2327052503</v>
      </c>
      <c r="E2249" s="2">
        <v>-0.38599827799999997</v>
      </c>
      <c r="F2249" s="2">
        <v>6.1532721519000004</v>
      </c>
      <c r="G2249" s="2">
        <v>72560.085936999996</v>
      </c>
      <c r="H2249" s="2">
        <v>1000000</v>
      </c>
      <c r="I2249" s="2">
        <v>8.9372746599999997E-2</v>
      </c>
    </row>
    <row r="2250" spans="1:9" ht="15.75">
      <c r="A2250" s="2">
        <v>301087</v>
      </c>
      <c r="B2250" s="2">
        <v>20510.443359000001</v>
      </c>
      <c r="C2250" s="2">
        <v>-4451.6435540000002</v>
      </c>
      <c r="D2250" s="2">
        <v>1.1432147025999999</v>
      </c>
      <c r="E2250" s="2">
        <v>-1.462403774</v>
      </c>
      <c r="F2250" s="2">
        <v>17.871862410999999</v>
      </c>
      <c r="G2250" s="2">
        <v>72652.609375</v>
      </c>
      <c r="H2250" s="2">
        <v>1000000</v>
      </c>
      <c r="I2250" s="2">
        <v>8.9372746599999997E-2</v>
      </c>
    </row>
    <row r="2251" spans="1:9" ht="15.75">
      <c r="A2251" s="2">
        <v>301352</v>
      </c>
      <c r="B2251" s="2">
        <v>9324.9121092999994</v>
      </c>
      <c r="C2251" s="2">
        <v>-12516.79199</v>
      </c>
      <c r="D2251" s="2">
        <v>1.0799202918999999</v>
      </c>
      <c r="E2251" s="2">
        <v>-1.4450331919999999</v>
      </c>
      <c r="F2251" s="2">
        <v>16.941831587999999</v>
      </c>
      <c r="G2251" s="2">
        <v>72649.828125</v>
      </c>
      <c r="H2251" s="2">
        <v>1000000</v>
      </c>
      <c r="I2251" s="2">
        <v>8.9372746599999997E-2</v>
      </c>
    </row>
    <row r="2252" spans="1:9" ht="15.75">
      <c r="A2252" s="2">
        <v>301505</v>
      </c>
      <c r="B2252" s="2">
        <v>93203.851561999996</v>
      </c>
      <c r="C2252" s="2">
        <v>-82074.375</v>
      </c>
      <c r="D2252" s="2">
        <v>0.23460561029999999</v>
      </c>
      <c r="E2252" s="2">
        <v>-0.29472094700000001</v>
      </c>
      <c r="F2252" s="2">
        <v>1.7037358283999999</v>
      </c>
      <c r="G2252" s="2">
        <v>73200.09375</v>
      </c>
      <c r="H2252" s="2">
        <v>1000000</v>
      </c>
      <c r="I2252" s="2">
        <v>8.9372746599999997E-2</v>
      </c>
    </row>
    <row r="2253" spans="1:9" ht="15.75">
      <c r="A2253" s="2">
        <v>301508</v>
      </c>
      <c r="B2253" s="2">
        <v>-22542.48632</v>
      </c>
      <c r="C2253" s="2">
        <v>-20831.695309999999</v>
      </c>
      <c r="D2253" s="2">
        <v>0.16086569419999999</v>
      </c>
      <c r="E2253" s="2">
        <v>-0.60226875499999999</v>
      </c>
      <c r="F2253" s="2">
        <v>5.8902425766000004</v>
      </c>
      <c r="G2253" s="2">
        <v>72626.570311999996</v>
      </c>
      <c r="H2253" s="2">
        <v>1000000</v>
      </c>
      <c r="I2253" s="2">
        <v>8.9372746599999997E-2</v>
      </c>
    </row>
    <row r="2254" spans="1:9" ht="15.75">
      <c r="A2254" s="2">
        <v>301510</v>
      </c>
      <c r="B2254" s="2">
        <v>1642.7390135999999</v>
      </c>
      <c r="C2254" s="2">
        <v>-2895.7446279999999</v>
      </c>
      <c r="D2254" s="2">
        <v>2.4859879016000002</v>
      </c>
      <c r="E2254" s="2">
        <v>-3.263765335</v>
      </c>
      <c r="F2254" s="2">
        <v>44.666076660000002</v>
      </c>
      <c r="G2254" s="2">
        <v>72609.53125</v>
      </c>
      <c r="H2254" s="2">
        <v>1000000</v>
      </c>
      <c r="I2254" s="2">
        <v>8.9372746599999997E-2</v>
      </c>
    </row>
    <row r="2255" spans="1:9" ht="15.75">
      <c r="A2255" s="2">
        <v>301512</v>
      </c>
      <c r="B2255" s="2">
        <v>-21536.542959999999</v>
      </c>
      <c r="C2255" s="2">
        <v>19297.197264999999</v>
      </c>
      <c r="D2255" s="2">
        <v>0.28762295840000002</v>
      </c>
      <c r="E2255" s="2">
        <v>-0.55991977400000004</v>
      </c>
      <c r="F2255" s="2">
        <v>8.9422340393000006</v>
      </c>
      <c r="G2255" s="2">
        <v>72530</v>
      </c>
      <c r="H2255" s="2">
        <v>1000000</v>
      </c>
      <c r="I2255" s="2">
        <v>8.9372746599999997E-2</v>
      </c>
    </row>
    <row r="2256" spans="1:9" ht="15.75">
      <c r="A2256" s="2">
        <v>301514</v>
      </c>
      <c r="B2256" s="2">
        <v>-98187.539059999996</v>
      </c>
      <c r="C2256" s="2">
        <v>62756.105468000002</v>
      </c>
      <c r="D2256" s="2">
        <v>3.1674772499999997E-2</v>
      </c>
      <c r="E2256" s="2">
        <v>5.4315716E-2</v>
      </c>
      <c r="F2256" s="2">
        <v>0.79218721380000001</v>
      </c>
      <c r="G2256" s="2">
        <v>72605.882811999996</v>
      </c>
      <c r="H2256" s="2">
        <v>1000000</v>
      </c>
      <c r="I2256" s="2">
        <v>8.9372746599999997E-2</v>
      </c>
    </row>
    <row r="2257" spans="1:9" ht="15.75">
      <c r="A2257" s="2">
        <v>301516</v>
      </c>
      <c r="B2257" s="2">
        <v>20786.183593000002</v>
      </c>
      <c r="C2257" s="2">
        <v>-38655.953119999998</v>
      </c>
      <c r="D2257" s="2">
        <v>0.30422359700000001</v>
      </c>
      <c r="E2257" s="2">
        <v>-0.43171226899999998</v>
      </c>
      <c r="F2257" s="2">
        <v>3.7817242145000001</v>
      </c>
      <c r="G2257" s="2">
        <v>72767.351561999996</v>
      </c>
      <c r="H2257" s="2">
        <v>1000000</v>
      </c>
      <c r="I2257" s="2">
        <v>8.9372746599999997E-2</v>
      </c>
    </row>
    <row r="2258" spans="1:9" ht="15.75">
      <c r="A2258" s="2">
        <v>301521</v>
      </c>
      <c r="B2258" s="2">
        <v>15489.380859000001</v>
      </c>
      <c r="C2258" s="2">
        <v>-7940.3999020000001</v>
      </c>
      <c r="D2258" s="2">
        <v>1.5211304426000001</v>
      </c>
      <c r="E2258" s="2">
        <v>-1.797706842</v>
      </c>
      <c r="F2258" s="2">
        <v>23.725755691</v>
      </c>
      <c r="G2258" s="2">
        <v>72650.679686999996</v>
      </c>
      <c r="H2258" s="2">
        <v>1000000</v>
      </c>
      <c r="I2258" s="2">
        <v>8.9372746599999997E-2</v>
      </c>
    </row>
    <row r="2259" spans="1:9" ht="15.75">
      <c r="A2259" s="2">
        <v>301523</v>
      </c>
      <c r="B2259" s="2">
        <v>-20787.76757</v>
      </c>
      <c r="C2259" s="2">
        <v>-29658.1875</v>
      </c>
      <c r="D2259" s="2">
        <v>0.1536684036</v>
      </c>
      <c r="E2259" s="2">
        <v>-0.32540905399999998</v>
      </c>
      <c r="F2259" s="2">
        <v>2.8093533515</v>
      </c>
      <c r="G2259" s="2">
        <v>72666.171875</v>
      </c>
      <c r="H2259" s="2">
        <v>1000000</v>
      </c>
      <c r="I2259" s="2">
        <v>8.9372746599999997E-2</v>
      </c>
    </row>
    <row r="2260" spans="1:9" ht="15.75">
      <c r="A2260" s="2">
        <v>301528</v>
      </c>
      <c r="B2260" s="2">
        <v>18036.453125</v>
      </c>
      <c r="C2260" s="2">
        <v>21111.865234000001</v>
      </c>
      <c r="D2260" s="2">
        <v>0.85901713369999999</v>
      </c>
      <c r="E2260" s="2">
        <v>-0.66183072300000001</v>
      </c>
      <c r="F2260" s="2">
        <v>13.615833282000001</v>
      </c>
      <c r="G2260" s="2">
        <v>72594.476561999996</v>
      </c>
      <c r="H2260" s="2">
        <v>1000000</v>
      </c>
      <c r="I2260" s="2">
        <v>8.9372746599999997E-2</v>
      </c>
    </row>
    <row r="2261" spans="1:9" ht="15.75">
      <c r="A2261" s="2">
        <v>301530</v>
      </c>
      <c r="B2261" s="2">
        <v>21854.365234000001</v>
      </c>
      <c r="C2261" s="2">
        <v>12755.517578000001</v>
      </c>
      <c r="D2261" s="2">
        <v>1.5086674689999999</v>
      </c>
      <c r="E2261" s="2">
        <v>-1.1833642719999999</v>
      </c>
      <c r="F2261" s="2">
        <v>19.628400802000002</v>
      </c>
      <c r="G2261" s="2">
        <v>72618.640625</v>
      </c>
      <c r="H2261" s="2">
        <v>1000000</v>
      </c>
      <c r="I2261" s="2">
        <v>8.9372746599999997E-2</v>
      </c>
    </row>
    <row r="2262" spans="1:9" ht="15.75">
      <c r="A2262" s="2">
        <v>301532</v>
      </c>
      <c r="B2262" s="2">
        <v>-4940.7431640000004</v>
      </c>
      <c r="C2262" s="2">
        <v>-2018.136352</v>
      </c>
      <c r="D2262" s="2">
        <v>2.487347126</v>
      </c>
      <c r="E2262" s="2">
        <v>-3.7237186430000002</v>
      </c>
      <c r="F2262" s="2">
        <v>50.454380035</v>
      </c>
      <c r="G2262" s="2">
        <v>72595.75</v>
      </c>
      <c r="H2262" s="2">
        <v>1000000</v>
      </c>
      <c r="I2262" s="2">
        <v>8.9372746599999997E-2</v>
      </c>
    </row>
    <row r="2263" spans="1:9" ht="15.75">
      <c r="A2263" s="2">
        <v>301534</v>
      </c>
      <c r="B2263" s="2">
        <v>9134.0283202999999</v>
      </c>
      <c r="C2263" s="2">
        <v>4470.4907225999996</v>
      </c>
      <c r="D2263" s="2">
        <v>1.2589095830000001</v>
      </c>
      <c r="E2263" s="2">
        <v>-1.2104851000000001</v>
      </c>
      <c r="F2263" s="2">
        <v>18.948438643999999</v>
      </c>
      <c r="G2263" s="2">
        <v>72607.71875</v>
      </c>
      <c r="H2263" s="2">
        <v>1000000</v>
      </c>
      <c r="I2263" s="2">
        <v>8.9372746599999997E-2</v>
      </c>
    </row>
    <row r="2264" spans="1:9" ht="15.75">
      <c r="A2264" s="2">
        <v>301536</v>
      </c>
      <c r="B2264" s="2">
        <v>23432.447264999999</v>
      </c>
      <c r="C2264" s="2">
        <v>-12155.3457</v>
      </c>
      <c r="D2264" s="2">
        <v>0.18329612910000001</v>
      </c>
      <c r="E2264" s="2">
        <v>-0.187698379</v>
      </c>
      <c r="F2264" s="2">
        <v>2.1721346378000002</v>
      </c>
      <c r="G2264" s="2">
        <v>72703.328125</v>
      </c>
      <c r="H2264" s="2">
        <v>1000000</v>
      </c>
      <c r="I2264" s="2">
        <v>8.9372746599999997E-2</v>
      </c>
    </row>
    <row r="2265" spans="1:9" ht="15.75">
      <c r="A2265" s="2">
        <v>301540</v>
      </c>
      <c r="B2265" s="2">
        <v>-51144.4375</v>
      </c>
      <c r="C2265" s="2">
        <v>-11169.15625</v>
      </c>
      <c r="D2265" s="2">
        <v>-5.2039268999999999E-2</v>
      </c>
      <c r="E2265" s="2">
        <v>-0.26144769699999998</v>
      </c>
      <c r="F2265" s="2">
        <v>1.9495571851</v>
      </c>
      <c r="G2265" s="2">
        <v>72632.71875</v>
      </c>
      <c r="H2265" s="2">
        <v>1000000</v>
      </c>
      <c r="I2265" s="2">
        <v>8.9372746599999997E-2</v>
      </c>
    </row>
    <row r="2266" spans="1:9" ht="15.75">
      <c r="A2266" s="2">
        <v>301542</v>
      </c>
      <c r="B2266" s="2">
        <v>1334.7160644000001</v>
      </c>
      <c r="C2266" s="2">
        <v>14641.948242</v>
      </c>
      <c r="D2266" s="2">
        <v>0.506064713</v>
      </c>
      <c r="E2266" s="2">
        <v>-0.44017898999999999</v>
      </c>
      <c r="F2266" s="2">
        <v>8.5568704605000008</v>
      </c>
      <c r="G2266" s="2">
        <v>72573.445311999996</v>
      </c>
      <c r="H2266" s="2">
        <v>1000000</v>
      </c>
      <c r="I2266" s="2">
        <v>8.9372746599999997E-2</v>
      </c>
    </row>
    <row r="2267" spans="1:9" ht="15.75">
      <c r="A2267" s="2">
        <v>301544</v>
      </c>
      <c r="B2267" s="2">
        <v>13478.914062</v>
      </c>
      <c r="C2267" s="2">
        <v>-6943.919433</v>
      </c>
      <c r="D2267" s="2">
        <v>0.44168153399999999</v>
      </c>
      <c r="E2267" s="2">
        <v>-0.47082769800000002</v>
      </c>
      <c r="F2267" s="2">
        <v>6.4815206527000004</v>
      </c>
      <c r="G2267" s="2">
        <v>72647.78125</v>
      </c>
      <c r="H2267" s="2">
        <v>1000000</v>
      </c>
      <c r="I2267" s="2">
        <v>8.9372746599999997E-2</v>
      </c>
    </row>
    <row r="2268" spans="1:9" ht="15.75">
      <c r="A2268" s="2">
        <v>301546</v>
      </c>
      <c r="B2268" s="2">
        <v>-2349.765136</v>
      </c>
      <c r="C2268" s="2">
        <v>3123.5976562000001</v>
      </c>
      <c r="D2268" s="2">
        <v>1.1976009607</v>
      </c>
      <c r="E2268" s="2">
        <v>-1.636043667</v>
      </c>
      <c r="F2268" s="2">
        <v>23.893730163000001</v>
      </c>
      <c r="G2268" s="2">
        <v>72588.445311999996</v>
      </c>
      <c r="H2268" s="2">
        <v>1000000</v>
      </c>
      <c r="I2268" s="2">
        <v>8.9372746599999997E-2</v>
      </c>
    </row>
    <row r="2269" spans="1:9" ht="15.75">
      <c r="A2269" s="2">
        <v>301548</v>
      </c>
      <c r="B2269" s="2">
        <v>-63395.316400000003</v>
      </c>
      <c r="C2269" s="2">
        <v>35193.652343000002</v>
      </c>
      <c r="D2269" s="2">
        <v>-4.4451392999999999E-2</v>
      </c>
      <c r="E2269" s="2">
        <v>-0.18955570399999999</v>
      </c>
      <c r="F2269" s="2">
        <v>6.8858175277000004</v>
      </c>
      <c r="G2269" s="2">
        <v>72499.78125</v>
      </c>
      <c r="H2269" s="2">
        <v>1000000</v>
      </c>
      <c r="I2269" s="2">
        <v>8.9372746599999997E-2</v>
      </c>
    </row>
    <row r="2270" spans="1:9" ht="15.75">
      <c r="A2270" s="2">
        <v>301550</v>
      </c>
      <c r="B2270" s="2">
        <v>-20004.25</v>
      </c>
      <c r="C2270" s="2">
        <v>-49097.542959999999</v>
      </c>
      <c r="D2270" s="2">
        <v>0.13970921929999999</v>
      </c>
      <c r="E2270" s="2">
        <v>-0.64859122000000002</v>
      </c>
      <c r="F2270" s="2">
        <v>4.4266433715</v>
      </c>
      <c r="G2270" s="2">
        <v>72737.570311999996</v>
      </c>
      <c r="H2270" s="2">
        <v>1000000</v>
      </c>
      <c r="I2270" s="2">
        <v>8.9372746599999997E-2</v>
      </c>
    </row>
    <row r="2271" spans="1:9" ht="15.75">
      <c r="A2271" s="2">
        <v>301557</v>
      </c>
      <c r="B2271" s="2">
        <v>7249.8242186999996</v>
      </c>
      <c r="C2271" s="2">
        <v>-8090.2993159999996</v>
      </c>
      <c r="D2271" s="2">
        <v>0.69612914319999997</v>
      </c>
      <c r="E2271" s="2">
        <v>-0.82419359599999997</v>
      </c>
      <c r="F2271" s="2">
        <v>9.7347059249000001</v>
      </c>
      <c r="G2271" s="2">
        <v>72636.492186999996</v>
      </c>
      <c r="H2271" s="2">
        <v>1000000</v>
      </c>
      <c r="I2271" s="2">
        <v>8.9372746599999997E-2</v>
      </c>
    </row>
    <row r="2272" spans="1:9" ht="15.75">
      <c r="A2272" s="2">
        <v>301561</v>
      </c>
      <c r="B2272" s="2">
        <v>47640.382812000003</v>
      </c>
      <c r="C2272" s="2">
        <v>-7822.7441399999998</v>
      </c>
      <c r="D2272" s="2">
        <v>1.3836632967</v>
      </c>
      <c r="E2272" s="2">
        <v>-0.99127739599999998</v>
      </c>
      <c r="F2272" s="2">
        <v>13.086338043</v>
      </c>
      <c r="G2272" s="2">
        <v>72745.265625</v>
      </c>
      <c r="H2272" s="2">
        <v>1000000</v>
      </c>
      <c r="I2272" s="2">
        <v>8.9372746599999997E-2</v>
      </c>
    </row>
    <row r="2273" spans="1:9" ht="15.75">
      <c r="A2273" s="2">
        <v>301568</v>
      </c>
      <c r="B2273" s="2">
        <v>20046.890625</v>
      </c>
      <c r="C2273" s="2">
        <v>32805.054687000003</v>
      </c>
      <c r="D2273" s="2">
        <v>0.39174258699999998</v>
      </c>
      <c r="E2273" s="2">
        <v>-0.14518326500000001</v>
      </c>
      <c r="F2273" s="2">
        <v>3.9676983356000002</v>
      </c>
      <c r="G2273" s="2">
        <v>72608.257811999996</v>
      </c>
      <c r="H2273" s="2">
        <v>1000000</v>
      </c>
      <c r="I2273" s="2">
        <v>8.9372746599999997E-2</v>
      </c>
    </row>
    <row r="2274" spans="1:9" ht="15.75">
      <c r="A2274" s="2">
        <v>301570</v>
      </c>
      <c r="B2274" s="2">
        <v>-1327.0915520000001</v>
      </c>
      <c r="C2274" s="2">
        <v>54623.683593000002</v>
      </c>
      <c r="D2274" s="2">
        <v>0.18598179510000001</v>
      </c>
      <c r="E2274" s="2">
        <v>5.29613606E-2</v>
      </c>
      <c r="F2274" s="2">
        <v>3.1833508014</v>
      </c>
      <c r="G2274" s="2">
        <v>72548.703125</v>
      </c>
      <c r="H2274" s="2">
        <v>1000000</v>
      </c>
      <c r="I2274" s="2">
        <v>8.9372746599999997E-2</v>
      </c>
    </row>
    <row r="2275" spans="1:9" ht="15.75">
      <c r="A2275" s="2">
        <v>301593</v>
      </c>
      <c r="B2275" s="2">
        <v>70582.835936999996</v>
      </c>
      <c r="C2275" s="2">
        <v>56349.191405999998</v>
      </c>
      <c r="D2275" s="2">
        <v>0.26179224249999999</v>
      </c>
      <c r="E2275" s="2">
        <v>2.0000075900000001E-2</v>
      </c>
      <c r="F2275" s="2">
        <v>0.53575134270000002</v>
      </c>
      <c r="G2275" s="2">
        <v>73133.351561999996</v>
      </c>
      <c r="H2275" s="2">
        <v>1000000</v>
      </c>
      <c r="I2275" s="2">
        <v>8.9372746599999997E-2</v>
      </c>
    </row>
    <row r="2276" spans="1:9" ht="15.75">
      <c r="A2276" s="2">
        <v>301597</v>
      </c>
      <c r="B2276" s="2">
        <v>-15217.433590000001</v>
      </c>
      <c r="C2276" s="2">
        <v>11774.304687</v>
      </c>
      <c r="D2276" s="2">
        <v>0.60381841650000001</v>
      </c>
      <c r="E2276" s="2">
        <v>-1.0358681670000001</v>
      </c>
      <c r="F2276" s="2">
        <v>17.475563049000002</v>
      </c>
      <c r="G2276" s="2">
        <v>72550.882811999996</v>
      </c>
      <c r="H2276" s="2">
        <v>1000000</v>
      </c>
      <c r="I2276" s="2">
        <v>8.9372746599999997E-2</v>
      </c>
    </row>
    <row r="2277" spans="1:9" ht="15.75">
      <c r="A2277" s="2">
        <v>301643</v>
      </c>
      <c r="B2277" s="2">
        <v>111801.15625</v>
      </c>
      <c r="C2277" s="2">
        <v>-11059.559569999999</v>
      </c>
      <c r="D2277" s="2">
        <v>0.15841925139999999</v>
      </c>
      <c r="E2277" s="2">
        <v>-8.6839810000000003E-2</v>
      </c>
      <c r="F2277" s="2">
        <v>0.69641375539999995</v>
      </c>
      <c r="G2277" s="2">
        <v>73223.34375</v>
      </c>
      <c r="H2277" s="2">
        <v>1000000</v>
      </c>
      <c r="I2277" s="2">
        <v>8.9372746599999997E-2</v>
      </c>
    </row>
    <row r="2278" spans="1:9" ht="15.75">
      <c r="A2278" s="2">
        <v>301649</v>
      </c>
      <c r="B2278" s="2">
        <v>-108631.46090000001</v>
      </c>
      <c r="C2278" s="2">
        <v>59947.398437000003</v>
      </c>
      <c r="D2278" s="2">
        <v>-1.8252579000000001E-2</v>
      </c>
      <c r="E2278" s="2">
        <v>-4.8878936999999997E-2</v>
      </c>
      <c r="F2278" s="2">
        <v>0.90144014350000001</v>
      </c>
      <c r="G2278" s="2">
        <v>72561.382811999996</v>
      </c>
      <c r="H2278" s="2">
        <v>1000000</v>
      </c>
      <c r="I2278" s="2">
        <v>8.9372746599999997E-2</v>
      </c>
    </row>
    <row r="2279" spans="1:9" ht="15.75">
      <c r="A2279" s="2">
        <v>301651</v>
      </c>
      <c r="B2279" s="2">
        <v>-1748.7749020000001</v>
      </c>
      <c r="C2279" s="2">
        <v>-8858.8671869999998</v>
      </c>
      <c r="D2279" s="2">
        <v>1.1292214393</v>
      </c>
      <c r="E2279" s="2">
        <v>-1.6713393919999999</v>
      </c>
      <c r="F2279" s="2">
        <v>20.901859283</v>
      </c>
      <c r="G2279" s="2">
        <v>72618.804686999996</v>
      </c>
      <c r="H2279" s="2">
        <v>1000000</v>
      </c>
      <c r="I2279" s="2">
        <v>8.9372746599999997E-2</v>
      </c>
    </row>
    <row r="2280" spans="1:9" ht="15.75">
      <c r="A2280" s="2">
        <v>301653</v>
      </c>
      <c r="B2280" s="2">
        <v>-34779.675779999998</v>
      </c>
      <c r="C2280" s="2">
        <v>13131.887694999999</v>
      </c>
      <c r="D2280" s="2">
        <v>0.15154674639999999</v>
      </c>
      <c r="E2280" s="2">
        <v>-0.309687465</v>
      </c>
      <c r="F2280" s="2">
        <v>6.8135614394999999</v>
      </c>
      <c r="G2280" s="2">
        <v>72528.898436999996</v>
      </c>
      <c r="H2280" s="2">
        <v>1000000</v>
      </c>
      <c r="I2280" s="2">
        <v>8.9372746599999997E-2</v>
      </c>
    </row>
    <row r="2281" spans="1:9" ht="15.75">
      <c r="A2281" s="2">
        <v>301655</v>
      </c>
      <c r="B2281" s="2">
        <v>-7966.0625</v>
      </c>
      <c r="C2281" s="2">
        <v>27356.558593000002</v>
      </c>
      <c r="D2281" s="2">
        <v>0.45238938919999999</v>
      </c>
      <c r="E2281" s="2">
        <v>-0.51427978200000002</v>
      </c>
      <c r="F2281" s="2">
        <v>9.7211008070999991</v>
      </c>
      <c r="G2281" s="2">
        <v>72533.828125</v>
      </c>
      <c r="H2281" s="2">
        <v>1000000</v>
      </c>
      <c r="I2281" s="2">
        <v>8.9372746599999997E-2</v>
      </c>
    </row>
    <row r="2282" spans="1:9" ht="15.75">
      <c r="A2282" s="2">
        <v>301657</v>
      </c>
      <c r="B2282" s="2">
        <v>21161.15625</v>
      </c>
      <c r="C2282" s="2">
        <v>-43361.851560000003</v>
      </c>
      <c r="D2282" s="2">
        <v>0.30974441759999999</v>
      </c>
      <c r="E2282" s="2">
        <v>-0.56649649099999999</v>
      </c>
      <c r="F2282" s="2">
        <v>3.7639865874999998</v>
      </c>
      <c r="G2282" s="2">
        <v>72791.875</v>
      </c>
      <c r="H2282" s="2">
        <v>1000000</v>
      </c>
      <c r="I2282" s="2">
        <v>8.9372746599999997E-2</v>
      </c>
    </row>
    <row r="2283" spans="1:9" ht="15.75">
      <c r="A2283" s="2">
        <v>301659</v>
      </c>
      <c r="B2283" s="2">
        <v>-2708.9409169999999</v>
      </c>
      <c r="C2283" s="2">
        <v>8095.8330077999999</v>
      </c>
      <c r="D2283" s="2">
        <v>2.4550106524999999</v>
      </c>
      <c r="E2283" s="2">
        <v>-2.8364260190000001</v>
      </c>
      <c r="F2283" s="2">
        <v>46.391403197999999</v>
      </c>
      <c r="G2283" s="2">
        <v>72576.648436999996</v>
      </c>
      <c r="H2283" s="2">
        <v>1000000</v>
      </c>
      <c r="I2283" s="2">
        <v>8.9372746599999997E-2</v>
      </c>
    </row>
    <row r="2284" spans="1:9" ht="15.75">
      <c r="A2284" s="2">
        <v>301661</v>
      </c>
      <c r="B2284" s="2">
        <v>-85977.695309999996</v>
      </c>
      <c r="C2284" s="2">
        <v>135523.70311999999</v>
      </c>
      <c r="D2284" s="2">
        <v>-4.8295719999999999E-3</v>
      </c>
      <c r="E2284" s="2">
        <v>4.08940203E-2</v>
      </c>
      <c r="F2284" s="2">
        <v>0.2575820982</v>
      </c>
      <c r="G2284" s="2">
        <v>72814.742186999996</v>
      </c>
      <c r="H2284" s="2">
        <v>1000000</v>
      </c>
      <c r="I2284" s="2">
        <v>8.9372746599999997E-2</v>
      </c>
    </row>
    <row r="2285" spans="1:9" ht="15.75">
      <c r="A2285" s="2">
        <v>301664</v>
      </c>
      <c r="B2285" s="2">
        <v>48516.75</v>
      </c>
      <c r="C2285" s="2">
        <v>35544.089843000002</v>
      </c>
      <c r="D2285" s="2">
        <v>0.23308248810000001</v>
      </c>
      <c r="E2285" s="2">
        <v>-0.169899091</v>
      </c>
      <c r="F2285" s="2">
        <v>2.7886915206</v>
      </c>
      <c r="G2285" s="2">
        <v>72670.46875</v>
      </c>
      <c r="H2285" s="2">
        <v>1000000</v>
      </c>
      <c r="I2285" s="2">
        <v>8.9372746599999997E-2</v>
      </c>
    </row>
    <row r="2286" spans="1:9" ht="15.75">
      <c r="A2286" s="2">
        <v>301666</v>
      </c>
      <c r="B2286" s="2">
        <v>-16098.372069999999</v>
      </c>
      <c r="C2286" s="2">
        <v>573.98071288999995</v>
      </c>
      <c r="D2286" s="2">
        <v>0.1475336998</v>
      </c>
      <c r="E2286" s="2">
        <v>-9.5501272999999998E-2</v>
      </c>
      <c r="F2286" s="2">
        <v>2.5243349075000001</v>
      </c>
      <c r="G2286" s="2">
        <v>72598.1875</v>
      </c>
      <c r="H2286" s="2">
        <v>1000000</v>
      </c>
      <c r="I2286" s="2">
        <v>8.9372746599999997E-2</v>
      </c>
    </row>
    <row r="2287" spans="1:9" ht="15.75">
      <c r="A2287" s="2">
        <v>301668</v>
      </c>
      <c r="B2287" s="2">
        <v>-1373.568237</v>
      </c>
      <c r="C2287" s="2">
        <v>2316.5637207</v>
      </c>
      <c r="D2287" s="2">
        <v>5.8986511229999996</v>
      </c>
      <c r="E2287" s="2">
        <v>-7.6861195560000004</v>
      </c>
      <c r="F2287" s="2">
        <v>108.96180725000001</v>
      </c>
      <c r="G2287" s="2">
        <v>72591.617186999996</v>
      </c>
      <c r="H2287" s="2">
        <v>1000000</v>
      </c>
      <c r="I2287" s="2">
        <v>8.9372746599999997E-2</v>
      </c>
    </row>
    <row r="2288" spans="1:9" ht="15.75">
      <c r="A2288" s="2">
        <v>301670</v>
      </c>
      <c r="B2288" s="2">
        <v>1714.6560058</v>
      </c>
      <c r="C2288" s="2">
        <v>3716.8898924999999</v>
      </c>
      <c r="D2288" s="2">
        <v>9.8707084654999999</v>
      </c>
      <c r="E2288" s="2">
        <v>-12.06031417</v>
      </c>
      <c r="F2288" s="2">
        <v>176.65315246</v>
      </c>
      <c r="G2288" s="2">
        <v>72594.015625</v>
      </c>
      <c r="H2288" s="2">
        <v>1000000</v>
      </c>
      <c r="I2288" s="2">
        <v>8.9372746599999997E-2</v>
      </c>
    </row>
    <row r="2289" spans="1:9" ht="15.75">
      <c r="A2289" s="2">
        <v>301686</v>
      </c>
      <c r="B2289" s="2">
        <v>-20583.125</v>
      </c>
      <c r="C2289" s="2">
        <v>70730.84375</v>
      </c>
      <c r="D2289" s="2">
        <v>0.4370450675</v>
      </c>
      <c r="E2289" s="2">
        <v>-0.195245802</v>
      </c>
      <c r="F2289" s="2">
        <v>8.1361913681000004</v>
      </c>
      <c r="G2289" s="2">
        <v>72449.976561999996</v>
      </c>
      <c r="H2289" s="2">
        <v>1000000</v>
      </c>
      <c r="I2289" s="2">
        <v>8.9372746599999997E-2</v>
      </c>
    </row>
    <row r="2290" spans="1:9" ht="15.75">
      <c r="A2290" s="2">
        <v>301693</v>
      </c>
      <c r="B2290" s="2">
        <v>14981.859375</v>
      </c>
      <c r="C2290" s="2">
        <v>-20648.115229999999</v>
      </c>
      <c r="D2290" s="2">
        <v>0.63019782300000005</v>
      </c>
      <c r="E2290" s="2">
        <v>-0.80656945700000005</v>
      </c>
      <c r="F2290" s="2">
        <v>7.7512784004000004</v>
      </c>
      <c r="G2290" s="2">
        <v>72693.757811999996</v>
      </c>
      <c r="H2290" s="2">
        <v>1000000</v>
      </c>
      <c r="I2290" s="2">
        <v>8.9372746599999997E-2</v>
      </c>
    </row>
    <row r="2291" spans="1:9" ht="15.75">
      <c r="A2291" s="2">
        <v>301695</v>
      </c>
      <c r="B2291" s="2">
        <v>-13923.735350000001</v>
      </c>
      <c r="C2291" s="2">
        <v>-38027.148430000001</v>
      </c>
      <c r="D2291" s="2">
        <v>0.2004459053</v>
      </c>
      <c r="E2291" s="2">
        <v>-0.660770356</v>
      </c>
      <c r="F2291" s="2">
        <v>4.4915108679999998</v>
      </c>
      <c r="G2291" s="2">
        <v>72712.898436999996</v>
      </c>
      <c r="H2291" s="2">
        <v>1000000</v>
      </c>
      <c r="I2291" s="2">
        <v>8.9372746599999997E-2</v>
      </c>
    </row>
    <row r="2292" spans="1:9" ht="15.75">
      <c r="A2292" s="2">
        <v>301697</v>
      </c>
      <c r="B2292" s="2">
        <v>-2860.4077139999999</v>
      </c>
      <c r="C2292" s="2">
        <v>6827.1650390000004</v>
      </c>
      <c r="D2292" s="2">
        <v>1.0124682188</v>
      </c>
      <c r="E2292" s="2">
        <v>-1.3500244610000001</v>
      </c>
      <c r="F2292" s="2">
        <v>21.187377929</v>
      </c>
      <c r="G2292" s="2">
        <v>72579.570311999996</v>
      </c>
      <c r="H2292" s="2">
        <v>1000000</v>
      </c>
      <c r="I2292" s="2">
        <v>8.9372746599999997E-2</v>
      </c>
    </row>
    <row r="2293" spans="1:9" ht="15.75">
      <c r="A2293" s="2">
        <v>301699</v>
      </c>
      <c r="B2293" s="2">
        <v>11671.293944999999</v>
      </c>
      <c r="C2293" s="2">
        <v>-2115.1528320000002</v>
      </c>
      <c r="D2293" s="2">
        <v>0.30629402389999999</v>
      </c>
      <c r="E2293" s="2">
        <v>-0.33241948399999999</v>
      </c>
      <c r="F2293" s="2">
        <v>4.4047389030000001</v>
      </c>
      <c r="G2293" s="2">
        <v>72633.773436999996</v>
      </c>
      <c r="H2293" s="2">
        <v>1000000</v>
      </c>
      <c r="I2293" s="2">
        <v>8.9372746599999997E-2</v>
      </c>
    </row>
    <row r="2294" spans="1:9" ht="15.75">
      <c r="A2294" s="2">
        <v>301740</v>
      </c>
      <c r="B2294" s="2">
        <v>-48355.503900000003</v>
      </c>
      <c r="C2294" s="2">
        <v>113208.05468</v>
      </c>
      <c r="D2294" s="2">
        <v>-8.6571871999999994E-2</v>
      </c>
      <c r="E2294" s="2">
        <v>7.98530727E-2</v>
      </c>
      <c r="F2294" s="2">
        <v>0.78303343049999996</v>
      </c>
      <c r="G2294" s="2">
        <v>72694.4375</v>
      </c>
      <c r="H2294" s="2">
        <v>1000000</v>
      </c>
      <c r="I2294" s="2">
        <v>8.9372746599999997E-2</v>
      </c>
    </row>
    <row r="2295" spans="1:9" ht="15.75">
      <c r="A2295" s="2">
        <v>301765</v>
      </c>
      <c r="B2295" s="2">
        <v>-2702.0461420000001</v>
      </c>
      <c r="C2295" s="2">
        <v>-11965.27246</v>
      </c>
      <c r="D2295" s="2">
        <v>0.11146076019999999</v>
      </c>
      <c r="E2295" s="2">
        <v>-0.18470562900000001</v>
      </c>
      <c r="F2295" s="2">
        <v>2.1778287886999999</v>
      </c>
      <c r="G2295" s="2">
        <v>72641.585936999996</v>
      </c>
      <c r="H2295" s="2">
        <v>1000000</v>
      </c>
      <c r="I2295" s="2">
        <v>8.9372746599999997E-2</v>
      </c>
    </row>
    <row r="2296" spans="1:9" ht="15.75">
      <c r="A2296" s="2">
        <v>301767</v>
      </c>
      <c r="B2296" s="2">
        <v>6195.3461914</v>
      </c>
      <c r="C2296" s="2">
        <v>-26329.224600000001</v>
      </c>
      <c r="D2296" s="2">
        <v>0.1325517296</v>
      </c>
      <c r="E2296" s="2">
        <v>-0.16364018599999999</v>
      </c>
      <c r="F2296" s="2">
        <v>1.6313604116</v>
      </c>
      <c r="G2296" s="2">
        <v>72718.742186999996</v>
      </c>
      <c r="H2296" s="2">
        <v>1000000</v>
      </c>
      <c r="I2296" s="2">
        <v>8.9372746599999997E-2</v>
      </c>
    </row>
    <row r="2297" spans="1:9" ht="15.75">
      <c r="A2297" s="2">
        <v>301769</v>
      </c>
      <c r="B2297" s="2">
        <v>21829.560546000001</v>
      </c>
      <c r="C2297" s="2">
        <v>8590.0273436999996</v>
      </c>
      <c r="D2297" s="2">
        <v>0.30963575840000002</v>
      </c>
      <c r="E2297" s="2">
        <v>-0.197171032</v>
      </c>
      <c r="F2297" s="2">
        <v>3.0933718681000002</v>
      </c>
      <c r="G2297" s="2">
        <v>72644.203125</v>
      </c>
      <c r="H2297" s="2">
        <v>1000000</v>
      </c>
      <c r="I2297" s="2">
        <v>8.9372746599999997E-2</v>
      </c>
    </row>
    <row r="2298" spans="1:9" ht="15.75">
      <c r="A2298" s="2">
        <v>301830</v>
      </c>
      <c r="B2298" s="2">
        <v>15343.445312</v>
      </c>
      <c r="C2298" s="2">
        <v>-35722.503900000003</v>
      </c>
      <c r="D2298" s="2">
        <v>0.37514936920000003</v>
      </c>
      <c r="E2298" s="2">
        <v>-0.64546221400000003</v>
      </c>
      <c r="F2298" s="2">
        <v>5.8132777214000004</v>
      </c>
      <c r="G2298" s="2">
        <v>72736.992186999996</v>
      </c>
      <c r="H2298" s="2">
        <v>1000000</v>
      </c>
      <c r="I2298" s="2">
        <v>8.9372746599999997E-2</v>
      </c>
    </row>
    <row r="2299" spans="1:9" ht="15.75">
      <c r="A2299" s="2">
        <v>301844</v>
      </c>
      <c r="B2299" s="2">
        <v>-15736.619140000001</v>
      </c>
      <c r="C2299" s="2">
        <v>13966.112304</v>
      </c>
      <c r="D2299" s="2">
        <v>0.16545540089999999</v>
      </c>
      <c r="E2299" s="2">
        <v>-9.1271609000000004E-2</v>
      </c>
      <c r="F2299" s="2">
        <v>2.9435176849000002</v>
      </c>
      <c r="G2299" s="2">
        <v>72562.742186999996</v>
      </c>
      <c r="H2299" s="2">
        <v>1000000</v>
      </c>
      <c r="I2299" s="2">
        <v>8.9372746599999997E-2</v>
      </c>
    </row>
    <row r="2300" spans="1:9" ht="15.75">
      <c r="A2300" s="2">
        <v>301846</v>
      </c>
      <c r="B2300" s="2">
        <v>67641.765625</v>
      </c>
      <c r="C2300" s="2">
        <v>-49623.492180000001</v>
      </c>
      <c r="D2300" s="2">
        <v>0.53002011770000002</v>
      </c>
      <c r="E2300" s="2">
        <v>-0.27082204799999998</v>
      </c>
      <c r="F2300" s="2">
        <v>3.8831477164999999</v>
      </c>
      <c r="G2300" s="2">
        <v>72973.039061999996</v>
      </c>
      <c r="H2300" s="2">
        <v>1000000</v>
      </c>
      <c r="I2300" s="2">
        <v>8.9372746599999997E-2</v>
      </c>
    </row>
    <row r="2301" spans="1:9" ht="15.75">
      <c r="A2301" s="2">
        <v>301861</v>
      </c>
      <c r="B2301" s="2">
        <v>-76857.304680000001</v>
      </c>
      <c r="C2301" s="2">
        <v>-75697.765620000006</v>
      </c>
      <c r="D2301" s="2">
        <v>-5.5789940000000003E-2</v>
      </c>
      <c r="E2301" s="2">
        <v>-0.122938491</v>
      </c>
      <c r="F2301" s="2">
        <v>1.3729258774999999</v>
      </c>
      <c r="G2301" s="2">
        <v>72845.15625</v>
      </c>
      <c r="H2301" s="2">
        <v>1000000</v>
      </c>
      <c r="I2301" s="2">
        <v>8.9372746599999997E-2</v>
      </c>
    </row>
    <row r="2302" spans="1:9" ht="15.75">
      <c r="A2302" s="2">
        <v>301880</v>
      </c>
      <c r="B2302" s="2">
        <v>8065.8334960000002</v>
      </c>
      <c r="C2302" s="2">
        <v>-415.92962640000002</v>
      </c>
      <c r="D2302" s="2">
        <v>4.7629103659999998</v>
      </c>
      <c r="E2302" s="2">
        <v>-5.8363156309999997</v>
      </c>
      <c r="F2302" s="2">
        <v>81.451301573999999</v>
      </c>
      <c r="G2302" s="2">
        <v>72615.71875</v>
      </c>
      <c r="H2302" s="2">
        <v>1000000</v>
      </c>
      <c r="I2302" s="2">
        <v>8.9372746599999997E-2</v>
      </c>
    </row>
    <row r="2303" spans="1:9" ht="15.75">
      <c r="A2303" s="2">
        <v>301882</v>
      </c>
      <c r="B2303" s="2">
        <v>37941.210937000003</v>
      </c>
      <c r="C2303" s="2">
        <v>-97515.71875</v>
      </c>
      <c r="D2303" s="2">
        <v>0.22012314199999999</v>
      </c>
      <c r="E2303" s="2">
        <v>-0.383684784</v>
      </c>
      <c r="F2303" s="2">
        <v>1.9566601513999999</v>
      </c>
      <c r="G2303" s="2">
        <v>73058.773436999996</v>
      </c>
      <c r="H2303" s="2">
        <v>1000000</v>
      </c>
      <c r="I2303" s="2">
        <v>8.9372746599999997E-2</v>
      </c>
    </row>
    <row r="2304" spans="1:9" ht="15.75">
      <c r="A2304" s="2">
        <v>301887</v>
      </c>
      <c r="B2304" s="2">
        <v>13907.379881999999</v>
      </c>
      <c r="C2304" s="2">
        <v>47066.21875</v>
      </c>
      <c r="D2304" s="2">
        <v>1.0961098671</v>
      </c>
      <c r="E2304" s="2">
        <v>-0.60902327199999995</v>
      </c>
      <c r="F2304" s="2">
        <v>17.447826384999999</v>
      </c>
      <c r="G2304" s="2">
        <v>72539.59375</v>
      </c>
      <c r="H2304" s="2">
        <v>1000000</v>
      </c>
      <c r="I2304" s="2">
        <v>8.9372746599999997E-2</v>
      </c>
    </row>
    <row r="2305" spans="1:9" ht="15.75">
      <c r="A2305" s="2">
        <v>301901</v>
      </c>
      <c r="B2305" s="2">
        <v>23991.417968000002</v>
      </c>
      <c r="C2305" s="2">
        <v>-34244.949209999999</v>
      </c>
      <c r="D2305" s="2">
        <v>0.35755607480000001</v>
      </c>
      <c r="E2305" s="2">
        <v>-0.441982716</v>
      </c>
      <c r="F2305" s="2">
        <v>4.8593664169000004</v>
      </c>
      <c r="G2305" s="2">
        <v>72754.898436999996</v>
      </c>
      <c r="H2305" s="2">
        <v>1000000</v>
      </c>
      <c r="I2305" s="2">
        <v>8.9372746599999997E-2</v>
      </c>
    </row>
    <row r="2306" spans="1:9" ht="15.75">
      <c r="A2306" s="2">
        <v>301903</v>
      </c>
      <c r="B2306" s="2">
        <v>131401.65625</v>
      </c>
      <c r="C2306" s="2">
        <v>57351.460937000003</v>
      </c>
      <c r="D2306" s="2">
        <v>0.1139881759</v>
      </c>
      <c r="E2306" s="2">
        <v>4.4090870000000002E-4</v>
      </c>
      <c r="F2306" s="2">
        <v>0.53798520559999996</v>
      </c>
      <c r="G2306" s="2">
        <v>73175.796875</v>
      </c>
      <c r="H2306" s="2">
        <v>1000000</v>
      </c>
      <c r="I2306" s="2">
        <v>8.9372746599999997E-2</v>
      </c>
    </row>
    <row r="2307" spans="1:9" ht="15.75">
      <c r="A2307" s="2">
        <v>301906</v>
      </c>
      <c r="B2307" s="2">
        <v>6958.3574218000003</v>
      </c>
      <c r="C2307" s="2">
        <v>-52791.96875</v>
      </c>
      <c r="D2307" s="2">
        <v>0.1210770979</v>
      </c>
      <c r="E2307" s="2">
        <v>-0.48121574499999997</v>
      </c>
      <c r="F2307" s="2">
        <v>3.2264058589000002</v>
      </c>
      <c r="G2307" s="2">
        <v>72810.296875</v>
      </c>
      <c r="H2307" s="2">
        <v>1000000</v>
      </c>
      <c r="I2307" s="2">
        <v>8.9372746599999997E-2</v>
      </c>
    </row>
    <row r="2308" spans="1:9" ht="15.75">
      <c r="A2308" s="2">
        <v>301910</v>
      </c>
      <c r="B2308" s="2">
        <v>98228.3125</v>
      </c>
      <c r="C2308" s="2">
        <v>43313.214843000002</v>
      </c>
      <c r="D2308" s="2">
        <v>0.37886330480000002</v>
      </c>
      <c r="E2308" s="2">
        <v>-0.22962252699999999</v>
      </c>
      <c r="F2308" s="2">
        <v>3.0770287512999999</v>
      </c>
      <c r="G2308" s="2">
        <v>72831.195311999996</v>
      </c>
      <c r="H2308" s="2">
        <v>1000000</v>
      </c>
      <c r="I2308" s="2">
        <v>8.9372746599999997E-2</v>
      </c>
    </row>
    <row r="2309" spans="1:9" ht="15.75">
      <c r="A2309" s="2">
        <v>301912</v>
      </c>
      <c r="B2309" s="2">
        <v>-15225.13378</v>
      </c>
      <c r="C2309" s="2">
        <v>38990.386718000002</v>
      </c>
      <c r="D2309" s="2">
        <v>0.22093108289999999</v>
      </c>
      <c r="E2309" s="2">
        <v>-0.13475900800000001</v>
      </c>
      <c r="F2309" s="2">
        <v>3.6242854594999998</v>
      </c>
      <c r="G2309" s="2">
        <v>72513.390625</v>
      </c>
      <c r="H2309" s="2">
        <v>1000000</v>
      </c>
      <c r="I2309" s="2">
        <v>8.9372746599999997E-2</v>
      </c>
    </row>
    <row r="2310" spans="1:9" ht="15.75">
      <c r="A2310" s="2">
        <v>301914</v>
      </c>
      <c r="B2310" s="2">
        <v>-2871.1533199999999</v>
      </c>
      <c r="C2310" s="2">
        <v>-17756.35742</v>
      </c>
      <c r="D2310" s="2">
        <v>0.35491275779999998</v>
      </c>
      <c r="E2310" s="2">
        <v>-0.61637478999999995</v>
      </c>
      <c r="F2310" s="2">
        <v>7.6901621817999999</v>
      </c>
      <c r="G2310" s="2">
        <v>72643.703125</v>
      </c>
      <c r="H2310" s="2">
        <v>1000000</v>
      </c>
      <c r="I2310" s="2">
        <v>8.9372746599999997E-2</v>
      </c>
    </row>
    <row r="2311" spans="1:9" ht="15.75">
      <c r="A2311" s="2">
        <v>301919</v>
      </c>
      <c r="B2311" s="2">
        <v>-77258.453120000006</v>
      </c>
      <c r="C2311" s="2">
        <v>-24731.623039999999</v>
      </c>
      <c r="D2311" s="2">
        <v>-2.5718329999999999E-3</v>
      </c>
      <c r="E2311" s="2">
        <v>-0.64344954399999998</v>
      </c>
      <c r="F2311" s="2">
        <v>8.3349494933999999</v>
      </c>
      <c r="G2311" s="2">
        <v>72588.1875</v>
      </c>
      <c r="H2311" s="2">
        <v>1000000</v>
      </c>
      <c r="I2311" s="2">
        <v>8.9372746599999997E-2</v>
      </c>
    </row>
    <row r="2312" spans="1:9" ht="15.75">
      <c r="A2312" s="2">
        <v>301921</v>
      </c>
      <c r="B2312" s="2">
        <v>-15156.146479999999</v>
      </c>
      <c r="C2312" s="2">
        <v>-17907.01367</v>
      </c>
      <c r="D2312" s="2">
        <v>2.9633824825000001</v>
      </c>
      <c r="E2312" s="2">
        <v>-5.3657731999999996</v>
      </c>
      <c r="F2312" s="2">
        <v>65.319107055000003</v>
      </c>
      <c r="G2312" s="2">
        <v>72619.585936999996</v>
      </c>
      <c r="H2312" s="2">
        <v>1000000</v>
      </c>
      <c r="I2312" s="2">
        <v>8.9372746599999997E-2</v>
      </c>
    </row>
    <row r="2313" spans="1:9" ht="15.75">
      <c r="A2313" s="2">
        <v>301923</v>
      </c>
      <c r="B2313" s="2">
        <v>-4431.2895500000004</v>
      </c>
      <c r="C2313" s="2">
        <v>-17839.322260000001</v>
      </c>
      <c r="D2313" s="2">
        <v>0.2343631088</v>
      </c>
      <c r="E2313" s="2">
        <v>-0.417194277</v>
      </c>
      <c r="F2313" s="2">
        <v>4.4557161331000001</v>
      </c>
      <c r="G2313" s="2">
        <v>72647.328125</v>
      </c>
      <c r="H2313" s="2">
        <v>1000000</v>
      </c>
      <c r="I2313" s="2">
        <v>8.9372746599999997E-2</v>
      </c>
    </row>
    <row r="2314" spans="1:9" ht="15.75">
      <c r="A2314" s="2">
        <v>301925</v>
      </c>
      <c r="B2314" s="2">
        <v>9373.1738280999998</v>
      </c>
      <c r="C2314" s="2">
        <v>66851.109375</v>
      </c>
      <c r="D2314" s="2">
        <v>7.1036174800000004E-2</v>
      </c>
      <c r="E2314" s="2">
        <v>6.9287821599999994E-2</v>
      </c>
      <c r="F2314" s="2">
        <v>1.8019751310000001</v>
      </c>
      <c r="G2314" s="2">
        <v>72561.40625</v>
      </c>
      <c r="H2314" s="2">
        <v>1000000</v>
      </c>
      <c r="I2314" s="2">
        <v>8.9372746599999997E-2</v>
      </c>
    </row>
    <row r="2315" spans="1:9" ht="15.75">
      <c r="A2315" s="2">
        <v>301927</v>
      </c>
      <c r="B2315" s="2">
        <v>-145406.5312</v>
      </c>
      <c r="C2315" s="2">
        <v>-41220.257810000003</v>
      </c>
      <c r="D2315" s="2">
        <v>-0.20395363799999999</v>
      </c>
      <c r="E2315" s="2">
        <v>-0.17806002400000001</v>
      </c>
      <c r="F2315" s="2">
        <v>2.2185266016999998</v>
      </c>
      <c r="G2315" s="2">
        <v>72872.3125</v>
      </c>
      <c r="H2315" s="2">
        <v>1000000</v>
      </c>
      <c r="I2315" s="2">
        <v>8.9372746599999997E-2</v>
      </c>
    </row>
    <row r="2316" spans="1:9" ht="15.75">
      <c r="A2316" s="2">
        <v>301929</v>
      </c>
      <c r="B2316" s="2">
        <v>60889.585937000003</v>
      </c>
      <c r="C2316" s="2">
        <v>-59642.546869999998</v>
      </c>
      <c r="D2316" s="2">
        <v>0.1072190031</v>
      </c>
      <c r="E2316" s="2">
        <v>-0.143140554</v>
      </c>
      <c r="F2316" s="2">
        <v>1.0531257391</v>
      </c>
      <c r="G2316" s="2">
        <v>73020.421875</v>
      </c>
      <c r="H2316" s="2">
        <v>1000000</v>
      </c>
      <c r="I2316" s="2">
        <v>8.9372746599999997E-2</v>
      </c>
    </row>
    <row r="2317" spans="1:9" ht="15.75">
      <c r="A2317" s="2">
        <v>301931</v>
      </c>
      <c r="B2317" s="2">
        <v>-1863.322265</v>
      </c>
      <c r="C2317" s="2">
        <v>-622.68414299999995</v>
      </c>
      <c r="D2317" s="2">
        <v>6.2425727844000001</v>
      </c>
      <c r="E2317" s="2">
        <v>-8.5046844480000008</v>
      </c>
      <c r="F2317" s="2">
        <v>117.51766204</v>
      </c>
      <c r="G2317" s="2">
        <v>72597.65625</v>
      </c>
      <c r="H2317" s="2">
        <v>1000000</v>
      </c>
      <c r="I2317" s="2">
        <v>8.9372746599999997E-2</v>
      </c>
    </row>
    <row r="2318" spans="1:9" ht="15.75">
      <c r="A2318" s="2">
        <v>301949</v>
      </c>
      <c r="B2318" s="2">
        <v>-18444.216789999999</v>
      </c>
      <c r="C2318" s="2">
        <v>752.40222168000003</v>
      </c>
      <c r="D2318" s="2">
        <v>0.3461870849</v>
      </c>
      <c r="E2318" s="2">
        <v>-0.63663142900000003</v>
      </c>
      <c r="F2318" s="2">
        <v>8.1515703200999994</v>
      </c>
      <c r="G2318" s="2">
        <v>72571.632811999996</v>
      </c>
      <c r="H2318" s="2">
        <v>1000000</v>
      </c>
      <c r="I2318" s="2">
        <v>8.9372746599999997E-2</v>
      </c>
    </row>
    <row r="2319" spans="1:9" ht="15.75">
      <c r="A2319" s="2">
        <v>301954</v>
      </c>
      <c r="B2319" s="2">
        <v>195161.125</v>
      </c>
      <c r="C2319" s="2">
        <v>-133073.32810000001</v>
      </c>
      <c r="D2319" s="2">
        <v>0.37751519680000001</v>
      </c>
      <c r="E2319" s="2">
        <v>-0.264810025</v>
      </c>
      <c r="F2319" s="2">
        <v>1.2231080532</v>
      </c>
      <c r="G2319" s="2">
        <v>74304.78125</v>
      </c>
      <c r="H2319" s="2">
        <v>1000000</v>
      </c>
      <c r="I2319" s="2">
        <v>8.9372746599999997E-2</v>
      </c>
    </row>
    <row r="2320" spans="1:9" ht="15.75">
      <c r="A2320" s="2">
        <v>301956</v>
      </c>
      <c r="B2320" s="2">
        <v>-131777.9687</v>
      </c>
      <c r="C2320" s="2">
        <v>-20993.234369999998</v>
      </c>
      <c r="D2320" s="2">
        <v>-0.29218325000000001</v>
      </c>
      <c r="E2320" s="2">
        <v>-0.28844934700000002</v>
      </c>
      <c r="F2320" s="2">
        <v>2.5015392303000001</v>
      </c>
      <c r="G2320" s="2">
        <v>72858.4375</v>
      </c>
      <c r="H2320" s="2">
        <v>1000000</v>
      </c>
      <c r="I2320" s="2">
        <v>8.9372746599999997E-2</v>
      </c>
    </row>
    <row r="2321" spans="1:9" ht="15.75">
      <c r="A2321" s="2">
        <v>301968</v>
      </c>
      <c r="B2321" s="2">
        <v>-2436.7983389999999</v>
      </c>
      <c r="C2321" s="2">
        <v>7926.4223632000003</v>
      </c>
      <c r="D2321" s="2">
        <v>0.60819095369999998</v>
      </c>
      <c r="E2321" s="2">
        <v>-0.86692017300000002</v>
      </c>
      <c r="F2321" s="2">
        <v>13.564621925000001</v>
      </c>
      <c r="G2321" s="2">
        <v>72578.398436999996</v>
      </c>
      <c r="H2321" s="2">
        <v>1000000</v>
      </c>
      <c r="I2321" s="2">
        <v>8.9372746599999997E-2</v>
      </c>
    </row>
    <row r="2322" spans="1:9" ht="15.75">
      <c r="A2322" s="2">
        <v>301970</v>
      </c>
      <c r="B2322" s="2">
        <v>-13652.97558</v>
      </c>
      <c r="C2322" s="2">
        <v>14971.088867</v>
      </c>
      <c r="D2322" s="2">
        <v>0.63071310520000001</v>
      </c>
      <c r="E2322" s="2">
        <v>-0.91429215600000002</v>
      </c>
      <c r="F2322" s="2">
        <v>15.38452053</v>
      </c>
      <c r="G2322" s="2">
        <v>72547.0625</v>
      </c>
      <c r="H2322" s="2">
        <v>1000000</v>
      </c>
      <c r="I2322" s="2">
        <v>8.9372746599999997E-2</v>
      </c>
    </row>
    <row r="2323" spans="1:9" ht="15.75">
      <c r="A2323" s="2">
        <v>301980</v>
      </c>
      <c r="B2323" s="2">
        <v>145587.70311999999</v>
      </c>
      <c r="C2323" s="2">
        <v>34658.335937000003</v>
      </c>
      <c r="D2323" s="2">
        <v>0.4336310625</v>
      </c>
      <c r="E2323" s="2">
        <v>-9.0825221999999997E-2</v>
      </c>
      <c r="F2323" s="2">
        <v>1.8588635921000001</v>
      </c>
      <c r="G2323" s="2">
        <v>73228.054686999996</v>
      </c>
      <c r="H2323" s="2">
        <v>1000000</v>
      </c>
      <c r="I2323" s="2">
        <v>8.9372746599999997E-2</v>
      </c>
    </row>
    <row r="2324" spans="1:9" ht="15.75">
      <c r="A2324" s="2">
        <v>301982</v>
      </c>
      <c r="B2324" s="2">
        <v>-26834.445309999999</v>
      </c>
      <c r="C2324" s="2">
        <v>-56246.980459999999</v>
      </c>
      <c r="D2324" s="2">
        <v>6.0571567E-3</v>
      </c>
      <c r="E2324" s="2">
        <v>-6.1142120000000001E-2</v>
      </c>
      <c r="F2324" s="2">
        <v>0.52508753529999996</v>
      </c>
      <c r="G2324" s="2">
        <v>72909.96875</v>
      </c>
      <c r="H2324" s="2">
        <v>1000000</v>
      </c>
      <c r="I2324" s="2">
        <v>8.9372746599999997E-2</v>
      </c>
    </row>
    <row r="2325" spans="1:9" ht="15.75">
      <c r="A2325" s="2">
        <v>301984</v>
      </c>
      <c r="B2325" s="2">
        <v>23875.736327999999</v>
      </c>
      <c r="C2325" s="2">
        <v>64178.660155999998</v>
      </c>
      <c r="D2325" s="2">
        <v>5.8017793999999998E-2</v>
      </c>
      <c r="E2325" s="2">
        <v>-2.3374820000000001E-2</v>
      </c>
      <c r="F2325" s="2">
        <v>0.54840141529999997</v>
      </c>
      <c r="G2325" s="2">
        <v>72726.625</v>
      </c>
      <c r="H2325" s="2">
        <v>1000000</v>
      </c>
      <c r="I2325" s="2">
        <v>8.9372746599999997E-2</v>
      </c>
    </row>
    <row r="2326" spans="1:9" ht="15.75">
      <c r="A2326" s="2">
        <v>301986</v>
      </c>
      <c r="B2326" s="2">
        <v>3320.1643066000001</v>
      </c>
      <c r="C2326" s="2">
        <v>-10720.70117</v>
      </c>
      <c r="D2326" s="2">
        <v>0.1326086819</v>
      </c>
      <c r="E2326" s="2">
        <v>-0.145219609</v>
      </c>
      <c r="F2326" s="2">
        <v>1.9096506834</v>
      </c>
      <c r="G2326" s="2">
        <v>72657.757811999996</v>
      </c>
      <c r="H2326" s="2">
        <v>1000000</v>
      </c>
      <c r="I2326" s="2">
        <v>8.9372746599999997E-2</v>
      </c>
    </row>
    <row r="2327" spans="1:9" ht="15.75">
      <c r="A2327" s="2">
        <v>301988</v>
      </c>
      <c r="B2327" s="2">
        <v>6301.9677733999997</v>
      </c>
      <c r="C2327" s="2">
        <v>-6761.9575189999996</v>
      </c>
      <c r="D2327" s="2">
        <v>0.18639643489999999</v>
      </c>
      <c r="E2327" s="2">
        <v>-0.21662630099999999</v>
      </c>
      <c r="F2327" s="2">
        <v>2.5316655634999998</v>
      </c>
      <c r="G2327" s="2">
        <v>72645.765625</v>
      </c>
      <c r="H2327" s="2">
        <v>1000000</v>
      </c>
      <c r="I2327" s="2">
        <v>8.9372746599999997E-2</v>
      </c>
    </row>
    <row r="2328" spans="1:9" ht="15.75">
      <c r="A2328" s="2">
        <v>302001</v>
      </c>
      <c r="B2328" s="2">
        <v>-26388.125</v>
      </c>
      <c r="C2328" s="2">
        <v>55953.433593000002</v>
      </c>
      <c r="D2328" s="2">
        <v>0.23948884009999999</v>
      </c>
      <c r="E2328" s="2">
        <v>-8.8245256999999994E-2</v>
      </c>
      <c r="F2328" s="2">
        <v>7.3899488449000001</v>
      </c>
      <c r="G2328" s="2">
        <v>72491.304686999996</v>
      </c>
      <c r="H2328" s="2">
        <v>1000000</v>
      </c>
      <c r="I2328" s="2">
        <v>8.9372746599999997E-2</v>
      </c>
    </row>
    <row r="2329" spans="1:9" ht="15.75">
      <c r="A2329" s="2">
        <v>302003</v>
      </c>
      <c r="B2329" s="2">
        <v>30782.019531000002</v>
      </c>
      <c r="C2329" s="2">
        <v>151982.5</v>
      </c>
      <c r="D2329" s="2">
        <v>0.16589817400000001</v>
      </c>
      <c r="E2329" s="2">
        <v>0.1996030956</v>
      </c>
      <c r="F2329" s="2">
        <v>1.7991282939</v>
      </c>
      <c r="G2329" s="2">
        <v>72789.929686999996</v>
      </c>
      <c r="H2329" s="2">
        <v>1000000</v>
      </c>
      <c r="I2329" s="2">
        <v>8.9372746599999997E-2</v>
      </c>
    </row>
    <row r="2330" spans="1:9" ht="15.75">
      <c r="A2330" s="2">
        <v>302005</v>
      </c>
      <c r="B2330" s="2">
        <v>11817.20996</v>
      </c>
      <c r="C2330" s="2">
        <v>-5706.7958980000003</v>
      </c>
      <c r="D2330" s="2">
        <v>3.156355381</v>
      </c>
      <c r="E2330" s="2">
        <v>-3.6344737999999999</v>
      </c>
      <c r="F2330" s="2">
        <v>45.936996460000003</v>
      </c>
      <c r="G2330" s="2">
        <v>72637.601561999996</v>
      </c>
      <c r="H2330" s="2">
        <v>1000000</v>
      </c>
      <c r="I2330" s="2">
        <v>8.9372746599999997E-2</v>
      </c>
    </row>
    <row r="2331" spans="1:9" ht="15.75">
      <c r="A2331" s="2">
        <v>302013</v>
      </c>
      <c r="B2331" s="2">
        <v>1204.6058349</v>
      </c>
      <c r="C2331" s="2">
        <v>-2013.1464840000001</v>
      </c>
      <c r="D2331" s="2">
        <v>3.1303730011000002</v>
      </c>
      <c r="E2331" s="2">
        <v>-4.0443415639999998</v>
      </c>
      <c r="F2331" s="2">
        <v>55.86460495</v>
      </c>
      <c r="G2331" s="2">
        <v>72606.625</v>
      </c>
      <c r="H2331" s="2">
        <v>1000000</v>
      </c>
      <c r="I2331" s="2">
        <v>8.9372746599999997E-2</v>
      </c>
    </row>
    <row r="2332" spans="1:9" ht="15.75">
      <c r="A2332" s="2">
        <v>302193</v>
      </c>
      <c r="B2332" s="2">
        <v>-2754.278808</v>
      </c>
      <c r="C2332" s="2">
        <v>20959.308593000002</v>
      </c>
      <c r="D2332" s="2">
        <v>0.65329378839999996</v>
      </c>
      <c r="E2332" s="2">
        <v>-0.52143782299999997</v>
      </c>
      <c r="F2332" s="2">
        <v>13.796597480000001</v>
      </c>
      <c r="G2332" s="2">
        <v>72557.695311999996</v>
      </c>
      <c r="H2332" s="2">
        <v>1000000</v>
      </c>
      <c r="I2332" s="2">
        <v>8.9372746599999997E-2</v>
      </c>
    </row>
    <row r="2333" spans="1:9" ht="15.75">
      <c r="A2333" s="2">
        <v>302195</v>
      </c>
      <c r="B2333" s="2">
        <v>-19612.759760000001</v>
      </c>
      <c r="C2333" s="2">
        <v>-18534.089840000001</v>
      </c>
      <c r="D2333" s="2">
        <v>0.15846399959999999</v>
      </c>
      <c r="E2333" s="2">
        <v>-0.94887053899999996</v>
      </c>
      <c r="F2333" s="2">
        <v>9.7166261672999994</v>
      </c>
      <c r="G2333" s="2">
        <v>72628.429686999996</v>
      </c>
      <c r="H2333" s="2">
        <v>1000000</v>
      </c>
      <c r="I2333" s="2">
        <v>8.9372746599999997E-2</v>
      </c>
    </row>
    <row r="2334" spans="1:9" ht="15.75">
      <c r="A2334" s="2">
        <v>302201</v>
      </c>
      <c r="B2334" s="2">
        <v>14541.3125</v>
      </c>
      <c r="C2334" s="2">
        <v>-62626.746090000001</v>
      </c>
      <c r="D2334" s="2">
        <v>0.19151046869999999</v>
      </c>
      <c r="E2334" s="2">
        <v>-0.462173432</v>
      </c>
      <c r="F2334" s="2">
        <v>2.4744665621999999</v>
      </c>
      <c r="G2334" s="2">
        <v>72890.21875</v>
      </c>
      <c r="H2334" s="2">
        <v>1000000</v>
      </c>
      <c r="I2334" s="2">
        <v>8.9372746599999997E-2</v>
      </c>
    </row>
    <row r="2335" spans="1:9" ht="15.75">
      <c r="A2335" s="2">
        <v>302204</v>
      </c>
      <c r="B2335" s="2">
        <v>3619.9909668</v>
      </c>
      <c r="C2335" s="2">
        <v>-41087.910150000003</v>
      </c>
      <c r="D2335" s="2">
        <v>8.7636217399999994E-2</v>
      </c>
      <c r="E2335" s="2">
        <v>-0.195877939</v>
      </c>
      <c r="F2335" s="2">
        <v>1.4660587309999999</v>
      </c>
      <c r="G2335" s="2">
        <v>72774.75</v>
      </c>
      <c r="H2335" s="2">
        <v>1000000</v>
      </c>
      <c r="I2335" s="2">
        <v>8.9372746599999997E-2</v>
      </c>
    </row>
    <row r="2336" spans="1:9" ht="15.75">
      <c r="A2336" s="2">
        <v>302206</v>
      </c>
      <c r="B2336" s="2">
        <v>127688.13281</v>
      </c>
      <c r="C2336" s="2">
        <v>-34257.292959999999</v>
      </c>
      <c r="D2336" s="2">
        <v>0.42481756209999999</v>
      </c>
      <c r="E2336" s="2">
        <v>-0.20879925699999999</v>
      </c>
      <c r="F2336" s="2">
        <v>1.6801843643000001</v>
      </c>
      <c r="G2336" s="2">
        <v>73353.664061999996</v>
      </c>
      <c r="H2336" s="2">
        <v>1000000</v>
      </c>
      <c r="I2336" s="2">
        <v>8.9372746599999997E-2</v>
      </c>
    </row>
    <row r="2337" spans="1:9" ht="15.75">
      <c r="A2337" s="2">
        <v>302208</v>
      </c>
      <c r="B2337" s="2">
        <v>-10115.507809999999</v>
      </c>
      <c r="C2337" s="2">
        <v>-29590.529289999999</v>
      </c>
      <c r="D2337" s="2">
        <v>0.14107772699999999</v>
      </c>
      <c r="E2337" s="2">
        <v>-0.60882663699999995</v>
      </c>
      <c r="F2337" s="2">
        <v>5.1915597914999996</v>
      </c>
      <c r="G2337" s="2">
        <v>72679.085936999996</v>
      </c>
      <c r="H2337" s="2">
        <v>1000000</v>
      </c>
      <c r="I2337" s="2">
        <v>8.9372746599999997E-2</v>
      </c>
    </row>
    <row r="2338" spans="1:9" ht="15.75">
      <c r="A2338" s="2">
        <v>302210</v>
      </c>
      <c r="B2338" s="2">
        <v>-42546.746090000001</v>
      </c>
      <c r="C2338" s="2">
        <v>-21772.123039999999</v>
      </c>
      <c r="D2338" s="2">
        <v>7.3937483100000007E-2</v>
      </c>
      <c r="E2338" s="2">
        <v>-0.23711232800000001</v>
      </c>
      <c r="F2338" s="2">
        <v>2.9083280562999998</v>
      </c>
      <c r="G2338" s="2">
        <v>72622.375</v>
      </c>
      <c r="H2338" s="2">
        <v>1000000</v>
      </c>
      <c r="I2338" s="2">
        <v>8.9372746599999997E-2</v>
      </c>
    </row>
    <row r="2339" spans="1:9" ht="15.75">
      <c r="A2339" s="2">
        <v>302212</v>
      </c>
      <c r="B2339" s="2">
        <v>141012.65625</v>
      </c>
      <c r="C2339" s="2">
        <v>40090.828125</v>
      </c>
      <c r="D2339" s="2">
        <v>7.3780693100000003E-2</v>
      </c>
      <c r="E2339" s="2">
        <v>-2.0464735000000001E-2</v>
      </c>
      <c r="F2339" s="2">
        <v>0.58101588479999999</v>
      </c>
      <c r="G2339" s="2">
        <v>73238.976561999996</v>
      </c>
      <c r="H2339" s="2">
        <v>1000000</v>
      </c>
      <c r="I2339" s="2">
        <v>8.9372746599999997E-2</v>
      </c>
    </row>
    <row r="2340" spans="1:9" ht="15.75">
      <c r="A2340" s="2">
        <v>302214</v>
      </c>
      <c r="B2340" s="2">
        <v>1369.9938964</v>
      </c>
      <c r="C2340" s="2">
        <v>-69962.164059999996</v>
      </c>
      <c r="D2340" s="2">
        <v>0.19395370780000001</v>
      </c>
      <c r="E2340" s="2">
        <v>-0.42453992299999999</v>
      </c>
      <c r="F2340" s="2">
        <v>2.9389216898999999</v>
      </c>
      <c r="G2340" s="2">
        <v>72849.476561999996</v>
      </c>
      <c r="H2340" s="2">
        <v>1000000</v>
      </c>
      <c r="I2340" s="2">
        <v>8.9372746599999997E-2</v>
      </c>
    </row>
    <row r="2341" spans="1:9" ht="15.75">
      <c r="A2341" s="2">
        <v>302216</v>
      </c>
      <c r="B2341" s="2">
        <v>-13090.188469999999</v>
      </c>
      <c r="C2341" s="2">
        <v>-17117.960930000001</v>
      </c>
      <c r="D2341" s="2">
        <v>0.19403634959999999</v>
      </c>
      <c r="E2341" s="2">
        <v>-0.46211233699999998</v>
      </c>
      <c r="F2341" s="2">
        <v>5.8382606505999997</v>
      </c>
      <c r="G2341" s="2">
        <v>72629.632811999996</v>
      </c>
      <c r="H2341" s="2">
        <v>1000000</v>
      </c>
      <c r="I2341" s="2">
        <v>8.9372746599999997E-2</v>
      </c>
    </row>
    <row r="2342" spans="1:9" ht="15.75">
      <c r="A2342" s="2">
        <v>302218</v>
      </c>
      <c r="B2342" s="2">
        <v>-24199.828119999998</v>
      </c>
      <c r="C2342" s="2">
        <v>310536.59375</v>
      </c>
      <c r="D2342" s="2">
        <v>-8.0186600000000004E-3</v>
      </c>
      <c r="E2342" s="2">
        <v>5.7194933199999999E-2</v>
      </c>
      <c r="F2342" s="2">
        <v>0.23656092579999999</v>
      </c>
      <c r="G2342" s="2">
        <v>73657.648436999996</v>
      </c>
      <c r="H2342" s="2">
        <v>1000000</v>
      </c>
      <c r="I2342" s="2">
        <v>8.9372746599999997E-2</v>
      </c>
    </row>
    <row r="2343" spans="1:9" ht="15.75">
      <c r="A2343" s="2">
        <v>302220</v>
      </c>
      <c r="B2343" s="2">
        <v>2461.0361327999999</v>
      </c>
      <c r="C2343" s="2">
        <v>-1343.7180169999999</v>
      </c>
      <c r="D2343" s="2">
        <v>3.7474620341999998</v>
      </c>
      <c r="E2343" s="2">
        <v>-4.7577261919999998</v>
      </c>
      <c r="F2343" s="2">
        <v>66.162017821999996</v>
      </c>
      <c r="G2343" s="2">
        <v>72607.257811999996</v>
      </c>
      <c r="H2343" s="2">
        <v>1000000</v>
      </c>
      <c r="I2343" s="2">
        <v>8.9372746599999997E-2</v>
      </c>
    </row>
    <row r="2344" spans="1:9" ht="15.75">
      <c r="A2344" s="2">
        <v>302329</v>
      </c>
      <c r="B2344" s="2">
        <v>-64675.273430000001</v>
      </c>
      <c r="C2344" s="2">
        <v>-18250.001950000002</v>
      </c>
      <c r="D2344" s="2">
        <v>2.01709903E-2</v>
      </c>
      <c r="E2344" s="2">
        <v>-0.25561824399999999</v>
      </c>
      <c r="F2344" s="2">
        <v>2.7147941589000002</v>
      </c>
      <c r="G2344" s="2">
        <v>72610.796875</v>
      </c>
      <c r="H2344" s="2">
        <v>1000000</v>
      </c>
      <c r="I2344" s="2">
        <v>8.9372746599999997E-2</v>
      </c>
    </row>
    <row r="2345" spans="1:9" ht="15.75">
      <c r="A2345" s="2">
        <v>302331</v>
      </c>
      <c r="B2345" s="2">
        <v>105677.69531</v>
      </c>
      <c r="C2345" s="2">
        <v>73542.484375</v>
      </c>
      <c r="D2345" s="2">
        <v>0.32296741000000001</v>
      </c>
      <c r="E2345" s="2">
        <v>-8.5994780000000007E-3</v>
      </c>
      <c r="F2345" s="2">
        <v>2.5635347365999999</v>
      </c>
      <c r="G2345" s="2">
        <v>72843.429686999996</v>
      </c>
      <c r="H2345" s="2">
        <v>1000000</v>
      </c>
      <c r="I2345" s="2">
        <v>8.9372746599999997E-2</v>
      </c>
    </row>
    <row r="2346" spans="1:9" ht="15.75">
      <c r="A2346" s="2">
        <v>303543</v>
      </c>
      <c r="B2346" s="2">
        <v>-44357.234369999998</v>
      </c>
      <c r="C2346" s="2">
        <v>29424.697264999999</v>
      </c>
      <c r="D2346" s="2">
        <v>1.23046869E-2</v>
      </c>
      <c r="E2346" s="2">
        <v>-9.7779162000000003E-2</v>
      </c>
      <c r="F2346" s="2">
        <v>3.4729225635000001</v>
      </c>
      <c r="G2346" s="2">
        <v>72508.828125</v>
      </c>
      <c r="H2346" s="2">
        <v>1000000</v>
      </c>
      <c r="I2346" s="2">
        <v>8.9372746599999997E-2</v>
      </c>
    </row>
    <row r="2347" spans="1:9" ht="15.75">
      <c r="A2347" s="2">
        <v>303546</v>
      </c>
      <c r="B2347" s="2">
        <v>2728.8791503000002</v>
      </c>
      <c r="C2347" s="2">
        <v>36481.414062000003</v>
      </c>
      <c r="D2347" s="2">
        <v>0.3713909983</v>
      </c>
      <c r="E2347" s="2">
        <v>2.3115988800000001E-2</v>
      </c>
      <c r="F2347" s="2">
        <v>6.0314526556999999</v>
      </c>
      <c r="G2347" s="2">
        <v>72564.546875</v>
      </c>
      <c r="H2347" s="2">
        <v>1000000</v>
      </c>
      <c r="I2347" s="2">
        <v>8.9372746599999997E-2</v>
      </c>
    </row>
    <row r="2348" spans="1:9" ht="15.75">
      <c r="A2348" s="2">
        <v>303549</v>
      </c>
      <c r="B2348" s="2">
        <v>-37021.667959999999</v>
      </c>
      <c r="C2348" s="2">
        <v>-14910.39746</v>
      </c>
      <c r="D2348" s="2">
        <v>0.29345211380000003</v>
      </c>
      <c r="E2348" s="2">
        <v>-0.60572159199999998</v>
      </c>
      <c r="F2348" s="2">
        <v>8.3422927855999998</v>
      </c>
      <c r="G2348" s="2">
        <v>72587.835936999996</v>
      </c>
      <c r="H2348" s="2">
        <v>1000000</v>
      </c>
      <c r="I2348" s="2">
        <v>8.9372746599999997E-2</v>
      </c>
    </row>
    <row r="2349" spans="1:9" ht="15.75">
      <c r="A2349" s="2">
        <v>303551</v>
      </c>
      <c r="B2349" s="2">
        <v>-1438.61914</v>
      </c>
      <c r="C2349" s="2">
        <v>401.54904174000001</v>
      </c>
      <c r="D2349" s="2">
        <v>4.1453819273999999</v>
      </c>
      <c r="E2349" s="2">
        <v>-5.4565520279999999</v>
      </c>
      <c r="F2349" s="2">
        <v>75.866104125999996</v>
      </c>
      <c r="G2349" s="2">
        <v>72596.03125</v>
      </c>
      <c r="H2349" s="2">
        <v>1000000</v>
      </c>
      <c r="I2349" s="2">
        <v>8.9372746599999997E-2</v>
      </c>
    </row>
    <row r="2350" spans="1:9" ht="15.75">
      <c r="A2350" s="2">
        <v>303553</v>
      </c>
      <c r="B2350" s="2">
        <v>-1051.5761709999999</v>
      </c>
      <c r="C2350" s="2">
        <v>4126.1289061999996</v>
      </c>
      <c r="D2350" s="2">
        <v>5.4393014907000001</v>
      </c>
      <c r="E2350" s="2">
        <v>-6.9307117460000001</v>
      </c>
      <c r="F2350" s="2">
        <v>100.97961425</v>
      </c>
      <c r="G2350" s="2">
        <v>72588.0625</v>
      </c>
      <c r="H2350" s="2">
        <v>1000000</v>
      </c>
      <c r="I2350" s="2">
        <v>8.9372746599999997E-2</v>
      </c>
    </row>
    <row r="2351" spans="1:9" ht="15.75">
      <c r="A2351" s="2">
        <v>303571</v>
      </c>
      <c r="B2351" s="2">
        <v>-4830.5561520000001</v>
      </c>
      <c r="C2351" s="2">
        <v>4819.6010741999999</v>
      </c>
      <c r="D2351" s="2">
        <v>1.4301794767</v>
      </c>
      <c r="E2351" s="2">
        <v>-1.7511019699999999</v>
      </c>
      <c r="F2351" s="2">
        <v>26.183284758999999</v>
      </c>
      <c r="G2351" s="2">
        <v>72580.242186999996</v>
      </c>
      <c r="H2351" s="2">
        <v>1000000</v>
      </c>
      <c r="I2351" s="2">
        <v>8.9372746599999997E-2</v>
      </c>
    </row>
    <row r="2352" spans="1:9" ht="15.75">
      <c r="A2352" s="2">
        <v>303573</v>
      </c>
      <c r="B2352" s="2">
        <v>253476.98436999999</v>
      </c>
      <c r="C2352" s="2">
        <v>76282.273436999996</v>
      </c>
      <c r="D2352" s="2">
        <v>0.46426659819999999</v>
      </c>
      <c r="E2352" s="2">
        <v>2.3831273000000002E-3</v>
      </c>
      <c r="F2352" s="2">
        <v>1.6647752522999999</v>
      </c>
      <c r="G2352" s="2">
        <v>73904.507811999996</v>
      </c>
      <c r="H2352" s="2">
        <v>1000000</v>
      </c>
      <c r="I2352" s="2">
        <v>8.9372746599999997E-2</v>
      </c>
    </row>
    <row r="2353" spans="1:9" ht="15.75">
      <c r="A2353" s="2">
        <v>303575</v>
      </c>
      <c r="B2353" s="2">
        <v>29726.628906000002</v>
      </c>
      <c r="C2353" s="2">
        <v>37932.234375</v>
      </c>
      <c r="D2353" s="2">
        <v>0.45300167790000001</v>
      </c>
      <c r="E2353" s="2">
        <v>-0.18333597400000001</v>
      </c>
      <c r="F2353" s="2">
        <v>6.4301481245999996</v>
      </c>
      <c r="G2353" s="2">
        <v>72603.992186999996</v>
      </c>
      <c r="H2353" s="2">
        <v>1000000</v>
      </c>
      <c r="I2353" s="2">
        <v>8.9372746599999997E-2</v>
      </c>
    </row>
    <row r="2354" spans="1:9" ht="15.75">
      <c r="A2354" s="2">
        <v>303577</v>
      </c>
      <c r="B2354" s="2">
        <v>-106095.039</v>
      </c>
      <c r="C2354" s="2">
        <v>-15547.03515</v>
      </c>
      <c r="D2354" s="2">
        <v>-4.8953309E-2</v>
      </c>
      <c r="E2354" s="2">
        <v>-5.3922879999999999E-2</v>
      </c>
      <c r="F2354" s="2">
        <v>0.41877672069999999</v>
      </c>
      <c r="G2354" s="2">
        <v>72816.492186999996</v>
      </c>
      <c r="H2354" s="2">
        <v>1000000</v>
      </c>
      <c r="I2354" s="2">
        <v>8.9372746599999997E-2</v>
      </c>
    </row>
    <row r="2355" spans="1:9" ht="15.75">
      <c r="A2355" s="2">
        <v>303579</v>
      </c>
      <c r="B2355" s="2">
        <v>-12588.579100000001</v>
      </c>
      <c r="C2355" s="2">
        <v>-69237.898430000001</v>
      </c>
      <c r="D2355" s="2">
        <v>0.1177707389</v>
      </c>
      <c r="E2355" s="2">
        <v>-0.43698868099999999</v>
      </c>
      <c r="F2355" s="2">
        <v>2.1619801520999999</v>
      </c>
      <c r="G2355" s="2">
        <v>72876.164061999996</v>
      </c>
      <c r="H2355" s="2">
        <v>1000000</v>
      </c>
      <c r="I2355" s="2">
        <v>8.9372746599999997E-2</v>
      </c>
    </row>
    <row r="2356" spans="1:9" ht="15.75">
      <c r="A2356" s="2">
        <v>303581</v>
      </c>
      <c r="B2356" s="2">
        <v>2516.9057616999999</v>
      </c>
      <c r="C2356" s="2">
        <v>-33929.921869999998</v>
      </c>
      <c r="D2356" s="2">
        <v>0.33523225779999999</v>
      </c>
      <c r="E2356" s="2">
        <v>-0.78183770100000005</v>
      </c>
      <c r="F2356" s="2">
        <v>6.7023019789999996</v>
      </c>
      <c r="G2356" s="2">
        <v>72711.375</v>
      </c>
      <c r="H2356" s="2">
        <v>1000000</v>
      </c>
      <c r="I2356" s="2">
        <v>8.9372746599999997E-2</v>
      </c>
    </row>
    <row r="2357" spans="1:9" ht="15.75">
      <c r="A2357" s="2">
        <v>303593</v>
      </c>
      <c r="B2357" s="2">
        <v>11538.747069999999</v>
      </c>
      <c r="C2357" s="2">
        <v>30163.673827999999</v>
      </c>
      <c r="D2357" s="2">
        <v>0.96259146920000005</v>
      </c>
      <c r="E2357" s="2">
        <v>-0.75700968499999999</v>
      </c>
      <c r="F2357" s="2">
        <v>13.872084617000001</v>
      </c>
      <c r="G2357" s="2">
        <v>72564.59375</v>
      </c>
      <c r="H2357" s="2">
        <v>1000000</v>
      </c>
      <c r="I2357" s="2">
        <v>8.9372746599999997E-2</v>
      </c>
    </row>
    <row r="2358" spans="1:9" ht="15.75">
      <c r="A2358" s="2">
        <v>303595</v>
      </c>
      <c r="B2358" s="2">
        <v>-43216.808590000001</v>
      </c>
      <c r="C2358" s="2">
        <v>-9130.40625</v>
      </c>
      <c r="D2358" s="2">
        <v>0.1402399986</v>
      </c>
      <c r="E2358" s="2">
        <v>-0.510740101</v>
      </c>
      <c r="F2358" s="2">
        <v>6.7494525908999998</v>
      </c>
      <c r="G2358" s="2">
        <v>72567.867186999996</v>
      </c>
      <c r="H2358" s="2">
        <v>1000000</v>
      </c>
      <c r="I2358" s="2">
        <v>8.9372746599999997E-2</v>
      </c>
    </row>
    <row r="2359" spans="1:9" ht="15.75">
      <c r="A2359" s="2">
        <v>303597</v>
      </c>
      <c r="B2359" s="2">
        <v>355.49862669999999</v>
      </c>
      <c r="C2359" s="2">
        <v>-2816.8852529999999</v>
      </c>
      <c r="D2359" s="2">
        <v>10.717336654</v>
      </c>
      <c r="E2359" s="2">
        <v>-14.330180159999999</v>
      </c>
      <c r="F2359" s="2">
        <v>196.31007385000001</v>
      </c>
      <c r="G2359" s="2">
        <v>72606.851561999996</v>
      </c>
      <c r="H2359" s="2">
        <v>1000000</v>
      </c>
      <c r="I2359" s="2">
        <v>8.9372746599999997E-2</v>
      </c>
    </row>
    <row r="2360" spans="1:9" ht="15.75">
      <c r="A2360" s="2">
        <v>303599</v>
      </c>
      <c r="B2360" s="2">
        <v>8270.2939452999999</v>
      </c>
      <c r="C2360" s="2">
        <v>-6633.8994140000004</v>
      </c>
      <c r="D2360" s="2">
        <v>1.8407084941</v>
      </c>
      <c r="E2360" s="2">
        <v>-2.330954551</v>
      </c>
      <c r="F2360" s="2">
        <v>31.371335983000002</v>
      </c>
      <c r="G2360" s="2">
        <v>72631.679686999996</v>
      </c>
      <c r="H2360" s="2">
        <v>1000000</v>
      </c>
      <c r="I2360" s="2">
        <v>8.9372746599999997E-2</v>
      </c>
    </row>
    <row r="2361" spans="1:9" ht="15.75">
      <c r="A2361" s="2">
        <v>303601</v>
      </c>
      <c r="B2361" s="2">
        <v>-3379.608154</v>
      </c>
      <c r="C2361" s="2">
        <v>-58329.53125</v>
      </c>
      <c r="D2361" s="2">
        <v>0.1374567002</v>
      </c>
      <c r="E2361" s="2">
        <v>-0.45230305100000001</v>
      </c>
      <c r="F2361" s="2">
        <v>3.5648663044000002</v>
      </c>
      <c r="G2361" s="2">
        <v>72786.4375</v>
      </c>
      <c r="H2361" s="2">
        <v>1000000</v>
      </c>
      <c r="I2361" s="2">
        <v>8.9372746599999997E-2</v>
      </c>
    </row>
    <row r="2362" spans="1:9" ht="15.75">
      <c r="A2362" s="2">
        <v>303603</v>
      </c>
      <c r="B2362" s="2">
        <v>-45050.910150000003</v>
      </c>
      <c r="C2362" s="2">
        <v>-33048.617180000001</v>
      </c>
      <c r="D2362" s="2">
        <v>0.18744893369999999</v>
      </c>
      <c r="E2362" s="2">
        <v>-0.95441138700000006</v>
      </c>
      <c r="F2362" s="2">
        <v>10.296992301</v>
      </c>
      <c r="G2362" s="2">
        <v>72636.28125</v>
      </c>
      <c r="H2362" s="2">
        <v>1000000</v>
      </c>
      <c r="I2362" s="2">
        <v>8.9372746599999997E-2</v>
      </c>
    </row>
    <row r="2363" spans="1:9" ht="15.75">
      <c r="A2363" s="2">
        <v>303605</v>
      </c>
      <c r="B2363" s="2">
        <v>-5002.7490230000003</v>
      </c>
      <c r="C2363" s="2">
        <v>22257.339843000002</v>
      </c>
      <c r="D2363" s="2">
        <v>0.29245248429999998</v>
      </c>
      <c r="E2363" s="2">
        <v>-0.33303844900000001</v>
      </c>
      <c r="F2363" s="2">
        <v>6.2454471588000002</v>
      </c>
      <c r="G2363" s="2">
        <v>72548.890625</v>
      </c>
      <c r="H2363" s="2">
        <v>1000000</v>
      </c>
      <c r="I2363" s="2">
        <v>8.9372746599999997E-2</v>
      </c>
    </row>
    <row r="2364" spans="1:9" ht="15.75">
      <c r="A2364" s="2">
        <v>303607</v>
      </c>
      <c r="B2364" s="2">
        <v>-12242.389639999999</v>
      </c>
      <c r="C2364" s="2">
        <v>21323.951171000001</v>
      </c>
      <c r="D2364" s="2">
        <v>0.19708219169999999</v>
      </c>
      <c r="E2364" s="2">
        <v>-0.27099549699999997</v>
      </c>
      <c r="F2364" s="2">
        <v>3.8640272617</v>
      </c>
      <c r="G2364" s="2">
        <v>72544.914061999996</v>
      </c>
      <c r="H2364" s="2">
        <v>1000000</v>
      </c>
      <c r="I2364" s="2">
        <v>8.9372746599999997E-2</v>
      </c>
    </row>
    <row r="2365" spans="1:9" ht="15.75">
      <c r="A2365" s="2">
        <v>303609</v>
      </c>
      <c r="B2365" s="2">
        <v>33716.300780999998</v>
      </c>
      <c r="C2365" s="2">
        <v>-5327.169433</v>
      </c>
      <c r="D2365" s="2">
        <v>0.63360124819999997</v>
      </c>
      <c r="E2365" s="2">
        <v>-0.57999163799999998</v>
      </c>
      <c r="F2365" s="2">
        <v>7.1211419104999996</v>
      </c>
      <c r="G2365" s="2">
        <v>72691.132811999996</v>
      </c>
      <c r="H2365" s="2">
        <v>1000000</v>
      </c>
      <c r="I2365" s="2">
        <v>8.9372746599999997E-2</v>
      </c>
    </row>
    <row r="2366" spans="1:9" ht="15.75">
      <c r="A2366" s="2">
        <v>303611</v>
      </c>
      <c r="B2366" s="2">
        <v>56.975215910999999</v>
      </c>
      <c r="C2366" s="2">
        <v>-2746.4296869999998</v>
      </c>
      <c r="D2366" s="2">
        <v>2.5307943820999999</v>
      </c>
      <c r="E2366" s="2">
        <v>-3.425435781</v>
      </c>
      <c r="F2366" s="2">
        <v>46.265960692999997</v>
      </c>
      <c r="G2366" s="2">
        <v>72606.273436999996</v>
      </c>
      <c r="H2366" s="2">
        <v>1000000</v>
      </c>
      <c r="I2366" s="2">
        <v>8.9372746599999997E-2</v>
      </c>
    </row>
    <row r="2367" spans="1:9" ht="15.75">
      <c r="A2367" s="2">
        <v>303613</v>
      </c>
      <c r="B2367" s="2">
        <v>-110673.5937</v>
      </c>
      <c r="C2367" s="2">
        <v>-7721.4619140000004</v>
      </c>
      <c r="D2367" s="2">
        <v>-0.20884454199999999</v>
      </c>
      <c r="E2367" s="2">
        <v>-0.203739792</v>
      </c>
      <c r="F2367" s="2">
        <v>2.7355453968000001</v>
      </c>
      <c r="G2367" s="2">
        <v>72682.96875</v>
      </c>
      <c r="H2367" s="2">
        <v>1000000</v>
      </c>
      <c r="I2367" s="2">
        <v>8.9372746599999997E-2</v>
      </c>
    </row>
    <row r="2368" spans="1:9" ht="15.75">
      <c r="A2368" s="2">
        <v>303623</v>
      </c>
      <c r="B2368" s="2">
        <v>2214.6748045999998</v>
      </c>
      <c r="C2368" s="2">
        <v>-2428.9174800000001</v>
      </c>
      <c r="D2368" s="2">
        <v>2.8571004866999998</v>
      </c>
      <c r="E2368" s="2">
        <v>-3.6038105479999998</v>
      </c>
      <c r="F2368" s="2">
        <v>49.470851897999999</v>
      </c>
      <c r="G2368" s="2">
        <v>72609.476561999996</v>
      </c>
      <c r="H2368" s="2">
        <v>1000000</v>
      </c>
      <c r="I2368" s="2">
        <v>8.9372746599999997E-2</v>
      </c>
    </row>
    <row r="2369" spans="1:9" ht="15.75">
      <c r="A2369" s="2">
        <v>303627</v>
      </c>
      <c r="B2369" s="2">
        <v>21829.859375</v>
      </c>
      <c r="C2369" s="2">
        <v>-22339.402340000001</v>
      </c>
      <c r="D2369" s="2">
        <v>0.2693955898</v>
      </c>
      <c r="E2369" s="2">
        <v>-0.29528936700000002</v>
      </c>
      <c r="F2369" s="2">
        <v>3.6456441878999999</v>
      </c>
      <c r="G2369" s="2">
        <v>72717.960936999996</v>
      </c>
      <c r="H2369" s="2">
        <v>1000000</v>
      </c>
      <c r="I2369" s="2">
        <v>8.9372746599999997E-2</v>
      </c>
    </row>
    <row r="2370" spans="1:9" ht="15.75">
      <c r="A2370" s="2">
        <v>303629</v>
      </c>
      <c r="B2370" s="2">
        <v>-8137</v>
      </c>
      <c r="C2370" s="2">
        <v>-1107.1434320000001</v>
      </c>
      <c r="D2370" s="2">
        <v>1.2129027843</v>
      </c>
      <c r="E2370" s="2">
        <v>-2.0224063390000002</v>
      </c>
      <c r="F2370" s="2">
        <v>27.647867202</v>
      </c>
      <c r="G2370" s="2">
        <v>72588.632811999996</v>
      </c>
      <c r="H2370" s="2">
        <v>1000000</v>
      </c>
      <c r="I2370" s="2">
        <v>8.9372746599999997E-2</v>
      </c>
    </row>
    <row r="2371" spans="1:9" ht="15.75">
      <c r="A2371" s="2">
        <v>303631</v>
      </c>
      <c r="B2371" s="2">
        <v>-35224.800779999998</v>
      </c>
      <c r="C2371" s="2">
        <v>62510.664062000003</v>
      </c>
      <c r="D2371" s="2">
        <v>2.03218124E-2</v>
      </c>
      <c r="E2371" s="2">
        <v>-1.243257E-3</v>
      </c>
      <c r="F2371" s="2">
        <v>3.5397584437999998</v>
      </c>
      <c r="G2371" s="2">
        <v>72477.578125</v>
      </c>
      <c r="H2371" s="2">
        <v>1000000</v>
      </c>
      <c r="I2371" s="2">
        <v>8.9372746599999997E-2</v>
      </c>
    </row>
    <row r="2372" spans="1:9" ht="15.75">
      <c r="A2372" s="2">
        <v>303633</v>
      </c>
      <c r="B2372" s="2">
        <v>6058.0307616999999</v>
      </c>
      <c r="C2372" s="2">
        <v>44689.742187000003</v>
      </c>
      <c r="D2372" s="2">
        <v>7.47557207E-2</v>
      </c>
      <c r="E2372" s="2">
        <v>-1.6645773999999999E-2</v>
      </c>
      <c r="F2372" s="2">
        <v>1.2944837808</v>
      </c>
      <c r="G2372" s="2">
        <v>72588.921875</v>
      </c>
      <c r="H2372" s="2">
        <v>1000000</v>
      </c>
      <c r="I2372" s="2">
        <v>8.9372746599999997E-2</v>
      </c>
    </row>
    <row r="2373" spans="1:9" ht="15.75">
      <c r="A2373" s="2">
        <v>303635</v>
      </c>
      <c r="B2373" s="2">
        <v>-53046.15625</v>
      </c>
      <c r="C2373" s="2">
        <v>31701.759764999999</v>
      </c>
      <c r="D2373" s="2">
        <v>-6.6816403999999996E-2</v>
      </c>
      <c r="E2373" s="2">
        <v>-5.3594323999999999E-2</v>
      </c>
      <c r="F2373" s="2">
        <v>1.7555611133</v>
      </c>
      <c r="G2373" s="2">
        <v>72521.054686999996</v>
      </c>
      <c r="H2373" s="2">
        <v>1000000</v>
      </c>
      <c r="I2373" s="2">
        <v>8.9372746599999997E-2</v>
      </c>
    </row>
    <row r="2374" spans="1:9" ht="15.75">
      <c r="A2374" s="2">
        <v>303637</v>
      </c>
      <c r="B2374" s="2">
        <v>23320.939452999999</v>
      </c>
      <c r="C2374" s="2">
        <v>22560.765625</v>
      </c>
      <c r="D2374" s="2">
        <v>0.14377902440000001</v>
      </c>
      <c r="E2374" s="2">
        <v>-0.12876620799999999</v>
      </c>
      <c r="F2374" s="2">
        <v>1.7552108764000001</v>
      </c>
      <c r="G2374" s="2">
        <v>72638.65625</v>
      </c>
      <c r="H2374" s="2">
        <v>1000000</v>
      </c>
      <c r="I2374" s="2">
        <v>8.9372746599999997E-2</v>
      </c>
    </row>
    <row r="2375" spans="1:9" ht="15.75">
      <c r="A2375" s="2">
        <v>303642</v>
      </c>
      <c r="B2375" s="2">
        <v>80541.421875</v>
      </c>
      <c r="C2375" s="2">
        <v>72939.5625</v>
      </c>
      <c r="D2375" s="2">
        <v>0.24313594399999999</v>
      </c>
      <c r="E2375" s="2">
        <v>-2.1125659000000001E-2</v>
      </c>
      <c r="F2375" s="2">
        <v>1.3626878260999999</v>
      </c>
      <c r="G2375" s="2">
        <v>72803.367186999996</v>
      </c>
      <c r="H2375" s="2">
        <v>1000000</v>
      </c>
      <c r="I2375" s="2">
        <v>8.9372746599999997E-2</v>
      </c>
    </row>
    <row r="2376" spans="1:9" ht="15.75">
      <c r="A2376" s="2">
        <v>303644</v>
      </c>
      <c r="B2376" s="2">
        <v>150515.29686999999</v>
      </c>
      <c r="C2376" s="2">
        <v>-68017.195309999996</v>
      </c>
      <c r="D2376" s="2">
        <v>0.3287298381</v>
      </c>
      <c r="E2376" s="2">
        <v>-0.21062357700000001</v>
      </c>
      <c r="F2376" s="2">
        <v>1.8324409722999999</v>
      </c>
      <c r="G2376" s="2">
        <v>73483.375</v>
      </c>
      <c r="H2376" s="2">
        <v>1000000</v>
      </c>
      <c r="I2376" s="2">
        <v>8.9372746599999997E-2</v>
      </c>
    </row>
    <row r="2377" spans="1:9" ht="15.75">
      <c r="A2377" s="2">
        <v>303661</v>
      </c>
      <c r="B2377" s="2">
        <v>97412.859375</v>
      </c>
      <c r="C2377" s="2">
        <v>54917.117187000003</v>
      </c>
      <c r="D2377" s="2">
        <v>8.83965268E-2</v>
      </c>
      <c r="E2377" s="2">
        <v>-1.6489125E-2</v>
      </c>
      <c r="F2377" s="2">
        <v>0.80988174670000002</v>
      </c>
      <c r="G2377" s="2">
        <v>72928.578125</v>
      </c>
      <c r="H2377" s="2">
        <v>1000000</v>
      </c>
      <c r="I2377" s="2">
        <v>8.9372746599999997E-2</v>
      </c>
    </row>
    <row r="2378" spans="1:9" ht="15.75">
      <c r="A2378" s="2">
        <v>303675</v>
      </c>
      <c r="B2378" s="2">
        <v>-66392.203120000006</v>
      </c>
      <c r="C2378" s="2">
        <v>65872.742186999996</v>
      </c>
      <c r="D2378" s="2">
        <v>2.0187500800000001E-2</v>
      </c>
      <c r="E2378" s="2">
        <v>2.0091708699999999E-2</v>
      </c>
      <c r="F2378" s="2">
        <v>0.64516550299999997</v>
      </c>
      <c r="G2378" s="2">
        <v>72580.210936999996</v>
      </c>
      <c r="H2378" s="2">
        <v>1000000</v>
      </c>
      <c r="I2378" s="2">
        <v>8.9372746599999997E-2</v>
      </c>
    </row>
    <row r="2379" spans="1:9" ht="15.75">
      <c r="A2379" s="2">
        <v>303679</v>
      </c>
      <c r="B2379" s="2">
        <v>4890.2739257000003</v>
      </c>
      <c r="C2379" s="2">
        <v>7758.2280272999997</v>
      </c>
      <c r="D2379" s="2">
        <v>0.64003705970000002</v>
      </c>
      <c r="E2379" s="2">
        <v>-0.59616839799999999</v>
      </c>
      <c r="F2379" s="2">
        <v>10.802757263</v>
      </c>
      <c r="G2379" s="2">
        <v>72593.039061999996</v>
      </c>
      <c r="H2379" s="2">
        <v>1000000</v>
      </c>
      <c r="I2379" s="2">
        <v>8.9372746599999997E-2</v>
      </c>
    </row>
    <row r="2380" spans="1:9" ht="15.75">
      <c r="A2380" s="2">
        <v>303681</v>
      </c>
      <c r="B2380" s="2">
        <v>-6550.140136</v>
      </c>
      <c r="C2380" s="2">
        <v>-10500.21191</v>
      </c>
      <c r="D2380" s="2">
        <v>0.77627855530000001</v>
      </c>
      <c r="E2380" s="2">
        <v>-1.409631013</v>
      </c>
      <c r="F2380" s="2">
        <v>16.820411682</v>
      </c>
      <c r="G2380" s="2">
        <v>72615.8125</v>
      </c>
      <c r="H2380" s="2">
        <v>1000000</v>
      </c>
      <c r="I2380" s="2">
        <v>8.9372746599999997E-2</v>
      </c>
    </row>
    <row r="2381" spans="1:9" ht="15.75">
      <c r="A2381" s="2">
        <v>303691</v>
      </c>
      <c r="B2381" s="2">
        <v>75550.210936999996</v>
      </c>
      <c r="C2381" s="2">
        <v>-71794.414059999996</v>
      </c>
      <c r="D2381" s="2">
        <v>7.6815922999999998E-3</v>
      </c>
      <c r="E2381" s="2">
        <v>-1.1366792000000001E-2</v>
      </c>
      <c r="F2381" s="2">
        <v>0.12106749410000001</v>
      </c>
      <c r="G2381" s="2">
        <v>73681.234375</v>
      </c>
      <c r="H2381" s="2">
        <v>1000000</v>
      </c>
      <c r="I2381" s="2">
        <v>8.9372746599999997E-2</v>
      </c>
    </row>
    <row r="2382" spans="1:9" ht="15.75">
      <c r="A2382" s="2">
        <v>303838</v>
      </c>
      <c r="B2382" s="2">
        <v>111678.21875</v>
      </c>
      <c r="C2382" s="2">
        <v>-6822.7167959999997</v>
      </c>
      <c r="D2382" s="2">
        <v>0.77718025440000005</v>
      </c>
      <c r="E2382" s="2">
        <v>-0.31173959299999998</v>
      </c>
      <c r="F2382" s="2">
        <v>3.7158961295999999</v>
      </c>
      <c r="G2382" s="2">
        <v>73108</v>
      </c>
      <c r="H2382" s="2">
        <v>1000000</v>
      </c>
      <c r="I2382" s="2">
        <v>8.9372746599999997E-2</v>
      </c>
    </row>
    <row r="2383" spans="1:9" ht="15.75">
      <c r="A2383" s="2">
        <v>303843</v>
      </c>
      <c r="B2383" s="2">
        <v>1933.1193847</v>
      </c>
      <c r="C2383" s="2">
        <v>-625.25573729999996</v>
      </c>
      <c r="D2383" s="2">
        <v>2.3066833019000001</v>
      </c>
      <c r="E2383" s="2">
        <v>-3.0366225240000002</v>
      </c>
      <c r="F2383" s="2">
        <v>40.849864959000001</v>
      </c>
      <c r="G2383" s="2">
        <v>72604.640625</v>
      </c>
      <c r="H2383" s="2">
        <v>1000000</v>
      </c>
      <c r="I2383" s="2">
        <v>8.9372746599999997E-2</v>
      </c>
    </row>
    <row r="2384" spans="1:9" ht="15.75">
      <c r="A2384" s="2">
        <v>303845</v>
      </c>
      <c r="B2384" s="2">
        <v>13095.842773</v>
      </c>
      <c r="C2384" s="2">
        <v>9199.2607420999993</v>
      </c>
      <c r="D2384" s="2">
        <v>0.4707680642</v>
      </c>
      <c r="E2384" s="2">
        <v>-0.39061185700000001</v>
      </c>
      <c r="F2384" s="2">
        <v>6.2712879179999996</v>
      </c>
      <c r="G2384" s="2">
        <v>72610.328125</v>
      </c>
      <c r="H2384" s="2">
        <v>1000000</v>
      </c>
      <c r="I2384" s="2">
        <v>8.9372746599999997E-2</v>
      </c>
    </row>
    <row r="2385" spans="1:9" ht="15.75">
      <c r="A2385" s="2">
        <v>303905</v>
      </c>
      <c r="B2385" s="2">
        <v>-13951.85937</v>
      </c>
      <c r="C2385" s="2">
        <v>-115252.4843</v>
      </c>
      <c r="D2385" s="2">
        <v>-9.5424853000000004E-2</v>
      </c>
      <c r="E2385" s="2">
        <v>-0.13227826300000001</v>
      </c>
      <c r="F2385" s="2">
        <v>0.36552819600000003</v>
      </c>
      <c r="G2385" s="2">
        <v>74080.46875</v>
      </c>
      <c r="H2385" s="2">
        <v>1000000</v>
      </c>
      <c r="I2385" s="2">
        <v>8.9372746599999997E-2</v>
      </c>
    </row>
    <row r="2386" spans="1:9" ht="15.75">
      <c r="A2386" s="2">
        <v>303907</v>
      </c>
      <c r="B2386" s="2">
        <v>2149.9768066000001</v>
      </c>
      <c r="C2386" s="2">
        <v>158424.01561999999</v>
      </c>
      <c r="D2386" s="2">
        <v>7.9722493800000002E-2</v>
      </c>
      <c r="E2386" s="2">
        <v>-6.0884341000000002E-2</v>
      </c>
      <c r="F2386" s="2">
        <v>0.23043221229999999</v>
      </c>
      <c r="G2386" s="2">
        <v>74558.710936999996</v>
      </c>
      <c r="H2386" s="2">
        <v>1000000</v>
      </c>
      <c r="I2386" s="2">
        <v>8.9372746599999997E-2</v>
      </c>
    </row>
    <row r="2387" spans="1:9" ht="15.75">
      <c r="A2387" s="2">
        <v>303909</v>
      </c>
      <c r="B2387" s="2">
        <v>6404.3754882000003</v>
      </c>
      <c r="C2387" s="2">
        <v>152579.53125</v>
      </c>
      <c r="D2387" s="2">
        <v>0.18828724320000001</v>
      </c>
      <c r="E2387" s="2">
        <v>-0.19977366899999999</v>
      </c>
      <c r="F2387" s="2">
        <v>0.31879001849999999</v>
      </c>
      <c r="G2387" s="2">
        <v>74662.578125</v>
      </c>
      <c r="H2387" s="2">
        <v>1000000</v>
      </c>
      <c r="I2387" s="2">
        <v>8.9372746599999997E-2</v>
      </c>
    </row>
    <row r="2388" spans="1:9" ht="15.75">
      <c r="A2388" s="2">
        <v>303911</v>
      </c>
      <c r="B2388" s="2">
        <v>-2151.8349600000001</v>
      </c>
      <c r="C2388" s="2">
        <v>164935.95311999999</v>
      </c>
      <c r="D2388" s="2">
        <v>1.43093653E-2</v>
      </c>
      <c r="E2388" s="2">
        <v>2.1516216899999999E-2</v>
      </c>
      <c r="F2388" s="2">
        <v>0.18780434130000001</v>
      </c>
      <c r="G2388" s="2">
        <v>74547.835936999996</v>
      </c>
      <c r="H2388" s="2">
        <v>1000000</v>
      </c>
      <c r="I2388" s="2">
        <v>8.9372746599999997E-2</v>
      </c>
    </row>
    <row r="2389" spans="1:9" ht="15.75">
      <c r="A2389" s="2">
        <v>303929</v>
      </c>
      <c r="B2389" s="2">
        <v>-37710.828119999998</v>
      </c>
      <c r="C2389" s="2">
        <v>-42942.347650000003</v>
      </c>
      <c r="D2389" s="2">
        <v>2.2868456299999999E-2</v>
      </c>
      <c r="E2389" s="2">
        <v>-0.37367251499999998</v>
      </c>
      <c r="F2389" s="2">
        <v>2.9063308238999999</v>
      </c>
      <c r="G2389" s="2">
        <v>72730.242186999996</v>
      </c>
      <c r="H2389" s="2">
        <v>1000000</v>
      </c>
      <c r="I2389" s="2">
        <v>8.9372746599999997E-2</v>
      </c>
    </row>
    <row r="2390" spans="1:9" ht="15.75">
      <c r="A2390" s="2">
        <v>303981</v>
      </c>
      <c r="B2390" s="2">
        <v>14172.527343</v>
      </c>
      <c r="C2390" s="2">
        <v>15380.848631999999</v>
      </c>
      <c r="D2390" s="2">
        <v>0.49865981929999997</v>
      </c>
      <c r="E2390" s="2">
        <v>-0.33307585099999998</v>
      </c>
      <c r="F2390" s="2">
        <v>6.3542423248000004</v>
      </c>
      <c r="G2390" s="2">
        <v>72601.960936999996</v>
      </c>
      <c r="H2390" s="2">
        <v>1000000</v>
      </c>
      <c r="I2390" s="2">
        <v>8.9372746599999997E-2</v>
      </c>
    </row>
    <row r="2391" spans="1:9" ht="15.75">
      <c r="A2391" s="2">
        <v>303983</v>
      </c>
      <c r="B2391" s="2">
        <v>-22378.521479999999</v>
      </c>
      <c r="C2391" s="2">
        <v>-2128.0129390000002</v>
      </c>
      <c r="D2391" s="2">
        <v>0.27107119559999998</v>
      </c>
      <c r="E2391" s="2">
        <v>-0.76162737599999997</v>
      </c>
      <c r="F2391" s="2">
        <v>10.677799223999999</v>
      </c>
      <c r="G2391" s="2">
        <v>72577.0625</v>
      </c>
      <c r="H2391" s="2">
        <v>1000000</v>
      </c>
      <c r="I2391" s="2">
        <v>8.9372746599999997E-2</v>
      </c>
    </row>
    <row r="2392" spans="1:9" ht="15.75">
      <c r="A2392" s="2">
        <v>303986</v>
      </c>
      <c r="B2392" s="2">
        <v>2731.6960448999998</v>
      </c>
      <c r="C2392" s="2">
        <v>19904.988281000002</v>
      </c>
      <c r="D2392" s="2">
        <v>0.26912891859999999</v>
      </c>
      <c r="E2392" s="2">
        <v>-6.4868591000000003E-2</v>
      </c>
      <c r="F2392" s="2">
        <v>3.6179006099</v>
      </c>
      <c r="G2392" s="2">
        <v>72576.539061999996</v>
      </c>
      <c r="H2392" s="2">
        <v>1000000</v>
      </c>
      <c r="I2392" s="2">
        <v>8.9372746599999997E-2</v>
      </c>
    </row>
    <row r="2393" spans="1:9" ht="15.75">
      <c r="A2393" s="2">
        <v>304016</v>
      </c>
      <c r="B2393" s="2">
        <v>13337.942381999999</v>
      </c>
      <c r="C2393" s="2">
        <v>26295.216796000001</v>
      </c>
      <c r="D2393" s="2">
        <v>0.20206314319999999</v>
      </c>
      <c r="E2393" s="2">
        <v>-3.5336591000000001E-2</v>
      </c>
      <c r="F2393" s="2">
        <v>2.3515040873999999</v>
      </c>
      <c r="G2393" s="2">
        <v>72615.117186999996</v>
      </c>
      <c r="H2393" s="2">
        <v>1000000</v>
      </c>
      <c r="I2393" s="2">
        <v>8.9372746599999997E-2</v>
      </c>
    </row>
    <row r="2394" spans="1:9" ht="15.75">
      <c r="A2394" s="2">
        <v>304026</v>
      </c>
      <c r="B2394" s="2">
        <v>22189.03125</v>
      </c>
      <c r="C2394" s="2">
        <v>7565.0727539</v>
      </c>
      <c r="D2394" s="2">
        <v>0.51724791520000002</v>
      </c>
      <c r="E2394" s="2">
        <v>-0.35152763100000001</v>
      </c>
      <c r="F2394" s="2">
        <v>5.7723908424000001</v>
      </c>
      <c r="G2394" s="2">
        <v>72638.351561999996</v>
      </c>
      <c r="H2394" s="2">
        <v>1000000</v>
      </c>
      <c r="I2394" s="2">
        <v>8.9372746599999997E-2</v>
      </c>
    </row>
    <row r="2395" spans="1:9" ht="15.75">
      <c r="A2395" s="2">
        <v>304028</v>
      </c>
      <c r="B2395" s="2">
        <v>1943.7769774999999</v>
      </c>
      <c r="C2395" s="2">
        <v>7667.9389647999997</v>
      </c>
      <c r="D2395" s="2">
        <v>1.6169931888</v>
      </c>
      <c r="E2395" s="2">
        <v>-1.7592061750000001</v>
      </c>
      <c r="F2395" s="2">
        <v>29.057296751999999</v>
      </c>
      <c r="G2395" s="2">
        <v>72586.203125</v>
      </c>
      <c r="H2395" s="2">
        <v>1000000</v>
      </c>
      <c r="I2395" s="2">
        <v>8.9372746599999997E-2</v>
      </c>
    </row>
    <row r="2396" spans="1:9" ht="15.75">
      <c r="A2396" s="2">
        <v>304030</v>
      </c>
      <c r="B2396" s="2">
        <v>155328.73436999999</v>
      </c>
      <c r="C2396" s="2">
        <v>-166339.5312</v>
      </c>
      <c r="D2396" s="2">
        <v>0.12580414109999999</v>
      </c>
      <c r="E2396" s="2">
        <v>-7.7464959999999999E-2</v>
      </c>
      <c r="F2396" s="2">
        <v>0.51213020080000005</v>
      </c>
      <c r="G2396" s="2">
        <v>73984.421875</v>
      </c>
      <c r="H2396" s="2">
        <v>1000000</v>
      </c>
      <c r="I2396" s="2">
        <v>8.9372746599999997E-2</v>
      </c>
    </row>
    <row r="2397" spans="1:9" ht="15.75">
      <c r="A2397" s="2">
        <v>304033</v>
      </c>
      <c r="B2397" s="2">
        <v>-19215.556639999999</v>
      </c>
      <c r="C2397" s="2">
        <v>-2533.9140619999998</v>
      </c>
      <c r="D2397" s="2">
        <v>0.83112817999999999</v>
      </c>
      <c r="E2397" s="2">
        <v>-1.3117406359999999</v>
      </c>
      <c r="F2397" s="2">
        <v>18.888936996000002</v>
      </c>
      <c r="G2397" s="2">
        <v>72575.289061999996</v>
      </c>
      <c r="H2397" s="2">
        <v>1000000</v>
      </c>
      <c r="I2397" s="2">
        <v>8.9372746599999997E-2</v>
      </c>
    </row>
    <row r="2398" spans="1:9" ht="15.75">
      <c r="A2398" s="2">
        <v>304035</v>
      </c>
      <c r="B2398" s="2">
        <v>-21923.601559999999</v>
      </c>
      <c r="C2398" s="2">
        <v>31713.798827999999</v>
      </c>
      <c r="D2398" s="2">
        <v>2.6634712219000001</v>
      </c>
      <c r="E2398" s="2">
        <v>-3.4037201399999999</v>
      </c>
      <c r="F2398" s="2">
        <v>66.238540649000001</v>
      </c>
      <c r="G2398" s="2">
        <v>72500.320311999996</v>
      </c>
      <c r="H2398" s="2">
        <v>1000000</v>
      </c>
      <c r="I2398" s="2">
        <v>8.9372746599999997E-2</v>
      </c>
    </row>
    <row r="2399" spans="1:9" ht="15.75">
      <c r="A2399" s="2">
        <v>304037</v>
      </c>
      <c r="B2399" s="2">
        <v>87944.195311999996</v>
      </c>
      <c r="C2399" s="2">
        <v>34880.917968000002</v>
      </c>
      <c r="D2399" s="2">
        <v>0.37374106039999999</v>
      </c>
      <c r="E2399" s="2">
        <v>-8.5544243000000006E-2</v>
      </c>
      <c r="F2399" s="2">
        <v>3.1748411655000002</v>
      </c>
      <c r="G2399" s="2">
        <v>72820.804686999996</v>
      </c>
      <c r="H2399" s="2">
        <v>1000000</v>
      </c>
      <c r="I2399" s="2">
        <v>8.9372746599999997E-2</v>
      </c>
    </row>
    <row r="2400" spans="1:9" ht="15.75">
      <c r="A2400" s="2">
        <v>304039</v>
      </c>
      <c r="B2400" s="2">
        <v>3225.1855467999999</v>
      </c>
      <c r="C2400" s="2">
        <v>-75211.773430000001</v>
      </c>
      <c r="D2400" s="2">
        <v>0.219552204</v>
      </c>
      <c r="E2400" s="2">
        <v>-0.431568801</v>
      </c>
      <c r="F2400" s="2">
        <v>3.3654606342000002</v>
      </c>
      <c r="G2400" s="2">
        <v>72873.8125</v>
      </c>
      <c r="H2400" s="2">
        <v>1000000</v>
      </c>
      <c r="I2400" s="2">
        <v>8.9372746599999997E-2</v>
      </c>
    </row>
    <row r="2401" spans="1:9" ht="15.75">
      <c r="A2401" s="2">
        <v>304041</v>
      </c>
      <c r="B2401" s="2">
        <v>60464.898437000003</v>
      </c>
      <c r="C2401" s="2">
        <v>13629.668944999999</v>
      </c>
      <c r="D2401" s="2">
        <v>0.56255865090000001</v>
      </c>
      <c r="E2401" s="2">
        <v>-0.297010779</v>
      </c>
      <c r="F2401" s="2">
        <v>4.9685683249999997</v>
      </c>
      <c r="G2401" s="2">
        <v>72741.140625</v>
      </c>
      <c r="H2401" s="2">
        <v>1000000</v>
      </c>
      <c r="I2401" s="2">
        <v>8.9372746599999997E-2</v>
      </c>
    </row>
    <row r="2402" spans="1:9" ht="15.75">
      <c r="A2402" s="2">
        <v>304043</v>
      </c>
      <c r="B2402" s="2">
        <v>88455.265625</v>
      </c>
      <c r="C2402" s="2">
        <v>16919.28125</v>
      </c>
      <c r="D2402" s="2">
        <v>0.45937189449999999</v>
      </c>
      <c r="E2402" s="2">
        <v>-9.1825366000000005E-2</v>
      </c>
      <c r="F2402" s="2">
        <v>2.8482513426999998</v>
      </c>
      <c r="G2402" s="2">
        <v>72878.507811999996</v>
      </c>
      <c r="H2402" s="2">
        <v>1000000</v>
      </c>
      <c r="I2402" s="2">
        <v>8.9372746599999997E-2</v>
      </c>
    </row>
    <row r="2403" spans="1:9" ht="15.75">
      <c r="A2403" s="2">
        <v>304045</v>
      </c>
      <c r="B2403" s="2">
        <v>-100130.50780000001</v>
      </c>
      <c r="C2403" s="2">
        <v>17345.623046000001</v>
      </c>
      <c r="D2403" s="2">
        <v>-0.108011335</v>
      </c>
      <c r="E2403" s="2">
        <v>-0.11076287899999999</v>
      </c>
      <c r="F2403" s="2">
        <v>2.8737573623000001</v>
      </c>
      <c r="G2403" s="2">
        <v>72531.742186999996</v>
      </c>
      <c r="H2403" s="2">
        <v>1000000</v>
      </c>
      <c r="I2403" s="2">
        <v>8.9372746599999997E-2</v>
      </c>
    </row>
    <row r="2404" spans="1:9" ht="15.75">
      <c r="A2404" s="2">
        <v>304073</v>
      </c>
      <c r="B2404" s="2">
        <v>21539.841796000001</v>
      </c>
      <c r="C2404" s="2">
        <v>-35940.777340000001</v>
      </c>
      <c r="D2404" s="2">
        <v>0.14933356640000001</v>
      </c>
      <c r="E2404" s="2">
        <v>-0.17873746099999999</v>
      </c>
      <c r="F2404" s="2">
        <v>2.3106136321999999</v>
      </c>
      <c r="G2404" s="2">
        <v>72774.226561999996</v>
      </c>
      <c r="H2404" s="2">
        <v>1000000</v>
      </c>
      <c r="I2404" s="2">
        <v>8.9372746599999997E-2</v>
      </c>
    </row>
    <row r="2405" spans="1:9" ht="15.75">
      <c r="A2405" s="2">
        <v>304075</v>
      </c>
      <c r="B2405" s="2">
        <v>97951.523436999996</v>
      </c>
      <c r="C2405" s="2">
        <v>-6466.2236320000002</v>
      </c>
      <c r="D2405" s="2">
        <v>4.84802909E-2</v>
      </c>
      <c r="E2405" s="2">
        <v>-4.8007978999999999E-2</v>
      </c>
      <c r="F2405" s="2">
        <v>0.32828688620000002</v>
      </c>
      <c r="G2405" s="2">
        <v>73177.71875</v>
      </c>
      <c r="H2405" s="2">
        <v>1000000</v>
      </c>
      <c r="I2405" s="2">
        <v>8.9372746599999997E-2</v>
      </c>
    </row>
    <row r="2406" spans="1:9" ht="15.75">
      <c r="A2406" s="2">
        <v>304078</v>
      </c>
      <c r="B2406" s="2">
        <v>-19190.492180000001</v>
      </c>
      <c r="C2406" s="2">
        <v>-10012.47949</v>
      </c>
      <c r="D2406" s="2">
        <v>0.70134013890000002</v>
      </c>
      <c r="E2406" s="2">
        <v>-1.7706383459999999</v>
      </c>
      <c r="F2406" s="2">
        <v>22.868513106999998</v>
      </c>
      <c r="G2406" s="2">
        <v>72594.617186999996</v>
      </c>
      <c r="H2406" s="2">
        <v>1000000</v>
      </c>
      <c r="I2406" s="2">
        <v>8.9372746599999997E-2</v>
      </c>
    </row>
    <row r="2407" spans="1:9" ht="15.75">
      <c r="A2407" s="2">
        <v>304081</v>
      </c>
      <c r="B2407" s="2">
        <v>11304.517578000001</v>
      </c>
      <c r="C2407" s="2">
        <v>-5069.3071280000004</v>
      </c>
      <c r="D2407" s="2">
        <v>0.58657449480000001</v>
      </c>
      <c r="E2407" s="2">
        <v>-0.72205579200000003</v>
      </c>
      <c r="F2407" s="2">
        <v>9.5714645385000008</v>
      </c>
      <c r="G2407" s="2">
        <v>72636.304686999996</v>
      </c>
      <c r="H2407" s="2">
        <v>1000000</v>
      </c>
      <c r="I2407" s="2">
        <v>8.9372746599999997E-2</v>
      </c>
    </row>
    <row r="2408" spans="1:9" ht="15.75">
      <c r="A2408" s="2">
        <v>304083</v>
      </c>
      <c r="B2408" s="2">
        <v>14651.964843</v>
      </c>
      <c r="C2408" s="2">
        <v>41857.5625</v>
      </c>
      <c r="D2408" s="2">
        <v>5.8695361000000001E-2</v>
      </c>
      <c r="E2408" s="2">
        <v>2.01133657E-2</v>
      </c>
      <c r="F2408" s="2">
        <v>0.55200594660000002</v>
      </c>
      <c r="G2408" s="2">
        <v>72696.15625</v>
      </c>
      <c r="H2408" s="2">
        <v>1000000</v>
      </c>
      <c r="I2408" s="2">
        <v>8.9372746599999997E-2</v>
      </c>
    </row>
    <row r="2409" spans="1:9" ht="15.75">
      <c r="A2409" s="2">
        <v>304085</v>
      </c>
      <c r="B2409" s="2">
        <v>-83737.960930000001</v>
      </c>
      <c r="C2409" s="2">
        <v>15063.325194999999</v>
      </c>
      <c r="D2409" s="2">
        <v>-6.1879336E-2</v>
      </c>
      <c r="E2409" s="2">
        <v>-8.5096322000000002E-2</v>
      </c>
      <c r="F2409" s="2">
        <v>1.1811355351999999</v>
      </c>
      <c r="G2409" s="2">
        <v>72625.945311999996</v>
      </c>
      <c r="H2409" s="2">
        <v>1000000</v>
      </c>
      <c r="I2409" s="2">
        <v>8.9372746599999997E-2</v>
      </c>
    </row>
    <row r="2410" spans="1:9" ht="15.75">
      <c r="A2410" s="2">
        <v>304087</v>
      </c>
      <c r="B2410" s="2">
        <v>-79765.164059999996</v>
      </c>
      <c r="C2410" s="2">
        <v>-46084.480459999999</v>
      </c>
      <c r="D2410" s="2">
        <v>-9.7443073000000005E-2</v>
      </c>
      <c r="E2410" s="2">
        <v>-0.12608069099999999</v>
      </c>
      <c r="F2410" s="2">
        <v>1.8495674133</v>
      </c>
      <c r="G2410" s="2">
        <v>72735.867186999996</v>
      </c>
      <c r="H2410" s="2">
        <v>1000000</v>
      </c>
      <c r="I2410" s="2">
        <v>8.9372746599999997E-2</v>
      </c>
    </row>
    <row r="2411" spans="1:9" ht="15.75">
      <c r="A2411" s="2">
        <v>304089</v>
      </c>
      <c r="B2411" s="2">
        <v>38750.175780999998</v>
      </c>
      <c r="C2411" s="2">
        <v>-31730.568350000001</v>
      </c>
      <c r="D2411" s="2">
        <v>4.8772063099999999E-2</v>
      </c>
      <c r="E2411" s="2">
        <v>-8.4162391000000003E-2</v>
      </c>
      <c r="F2411" s="2">
        <v>0.60621643059999997</v>
      </c>
      <c r="G2411" s="2">
        <v>72922.476561999996</v>
      </c>
      <c r="H2411" s="2">
        <v>1000000</v>
      </c>
      <c r="I2411" s="2">
        <v>8.9372746599999997E-2</v>
      </c>
    </row>
    <row r="2412" spans="1:9" ht="15.75">
      <c r="A2412" s="2">
        <v>304091</v>
      </c>
      <c r="B2412" s="2">
        <v>-106511.2265</v>
      </c>
      <c r="C2412" s="2">
        <v>42568.773437000003</v>
      </c>
      <c r="D2412" s="2">
        <v>-0.24695383000000001</v>
      </c>
      <c r="E2412" s="2">
        <v>-3.6624840999999998E-2</v>
      </c>
      <c r="F2412" s="2">
        <v>2.5489065647000002</v>
      </c>
      <c r="G2412" s="2">
        <v>72637.015625</v>
      </c>
      <c r="H2412" s="2">
        <v>1000000</v>
      </c>
      <c r="I2412" s="2">
        <v>8.9372746599999997E-2</v>
      </c>
    </row>
    <row r="2413" spans="1:9" ht="15.75">
      <c r="A2413" s="2">
        <v>304093</v>
      </c>
      <c r="B2413" s="2">
        <v>4870.7294921000002</v>
      </c>
      <c r="C2413" s="2">
        <v>-4706.7001950000003</v>
      </c>
      <c r="D2413" s="2">
        <v>0.12165269250000001</v>
      </c>
      <c r="E2413" s="2">
        <v>-9.8320424000000003E-2</v>
      </c>
      <c r="F2413" s="2">
        <v>1.5964896678</v>
      </c>
      <c r="G2413" s="2">
        <v>72654.085936999996</v>
      </c>
      <c r="H2413" s="2">
        <v>1000000</v>
      </c>
      <c r="I2413" s="2">
        <v>8.9372746599999997E-2</v>
      </c>
    </row>
    <row r="2414" spans="1:9" ht="15.75">
      <c r="A2414" s="2">
        <v>304095</v>
      </c>
      <c r="B2414" s="2">
        <v>-80.723236080000007</v>
      </c>
      <c r="C2414" s="2">
        <v>17978.787109000001</v>
      </c>
      <c r="D2414" s="2">
        <v>0.34478551140000002</v>
      </c>
      <c r="E2414" s="2">
        <v>-0.33320683200000001</v>
      </c>
      <c r="F2414" s="2">
        <v>6.4786081313999997</v>
      </c>
      <c r="G2414" s="2">
        <v>72565.828125</v>
      </c>
      <c r="H2414" s="2">
        <v>1000000</v>
      </c>
      <c r="I2414" s="2">
        <v>8.9372746599999997E-2</v>
      </c>
    </row>
    <row r="2415" spans="1:9" ht="15.75">
      <c r="A2415" s="2">
        <v>304099</v>
      </c>
      <c r="B2415" s="2">
        <v>-44172.253900000003</v>
      </c>
      <c r="C2415" s="2">
        <v>-54985.902340000001</v>
      </c>
      <c r="D2415" s="2">
        <v>1.1838089600000001E-2</v>
      </c>
      <c r="E2415" s="2">
        <v>-0.113342531</v>
      </c>
      <c r="F2415" s="2">
        <v>0.39538773890000001</v>
      </c>
      <c r="G2415" s="2">
        <v>73027.640625</v>
      </c>
      <c r="H2415" s="2">
        <v>1000000</v>
      </c>
      <c r="I2415" s="2">
        <v>8.9372746599999997E-2</v>
      </c>
    </row>
    <row r="2416" spans="1:9" ht="15.75">
      <c r="A2416" s="2">
        <v>304101</v>
      </c>
      <c r="B2416" s="2">
        <v>-92474.648430000001</v>
      </c>
      <c r="C2416" s="2">
        <v>-49130.609369999998</v>
      </c>
      <c r="D2416" s="2">
        <v>-0.160147607</v>
      </c>
      <c r="E2416" s="2">
        <v>-0.183387458</v>
      </c>
      <c r="F2416" s="2">
        <v>1.0255585908</v>
      </c>
      <c r="G2416" s="2">
        <v>72938.070311999996</v>
      </c>
      <c r="H2416" s="2">
        <v>1000000</v>
      </c>
      <c r="I2416" s="2">
        <v>8.9372746599999997E-2</v>
      </c>
    </row>
    <row r="2417" spans="1:9" ht="15.75">
      <c r="A2417" s="2">
        <v>304103</v>
      </c>
      <c r="B2417" s="2">
        <v>-18640.09765</v>
      </c>
      <c r="C2417" s="2">
        <v>175607.84375</v>
      </c>
      <c r="D2417" s="2">
        <v>4.6111132899999997E-2</v>
      </c>
      <c r="E2417" s="2">
        <v>8.5092142199999998E-2</v>
      </c>
      <c r="F2417" s="2">
        <v>0.251779735</v>
      </c>
      <c r="G2417" s="2">
        <v>73413.929686999996</v>
      </c>
      <c r="H2417" s="2">
        <v>1000000</v>
      </c>
      <c r="I2417" s="2">
        <v>8.9372746599999997E-2</v>
      </c>
    </row>
    <row r="2418" spans="1:9" ht="15.75">
      <c r="A2418" s="2">
        <v>304105</v>
      </c>
      <c r="B2418" s="2">
        <v>32313.398437</v>
      </c>
      <c r="C2418" s="2">
        <v>50329.640625</v>
      </c>
      <c r="D2418" s="2">
        <v>5.5553208999999997E-3</v>
      </c>
      <c r="E2418" s="2">
        <v>7.4566537000000004E-3</v>
      </c>
      <c r="F2418" s="2">
        <v>0.39604619140000002</v>
      </c>
      <c r="G2418" s="2">
        <v>72823.984375</v>
      </c>
      <c r="H2418" s="2">
        <v>1000000</v>
      </c>
      <c r="I2418" s="2">
        <v>8.9372746599999997E-2</v>
      </c>
    </row>
    <row r="2419" spans="1:9" ht="15.75">
      <c r="A2419" s="2">
        <v>304107</v>
      </c>
      <c r="B2419" s="2">
        <v>23649.875</v>
      </c>
      <c r="C2419" s="2">
        <v>-9654.4746090000008</v>
      </c>
      <c r="D2419" s="2">
        <v>0.72169381379999997</v>
      </c>
      <c r="E2419" s="2">
        <v>-0.68855291600000001</v>
      </c>
      <c r="F2419" s="2">
        <v>7.8301172255999996</v>
      </c>
      <c r="G2419" s="2">
        <v>72683.804686999996</v>
      </c>
      <c r="H2419" s="2">
        <v>1000000</v>
      </c>
      <c r="I2419" s="2">
        <v>8.9372746599999997E-2</v>
      </c>
    </row>
    <row r="2420" spans="1:9" ht="15.75">
      <c r="A2420" s="2">
        <v>304109</v>
      </c>
      <c r="B2420" s="2">
        <v>-33562.792959999999</v>
      </c>
      <c r="C2420" s="2">
        <v>17296.449218000002</v>
      </c>
      <c r="D2420" s="2">
        <v>-1.3384082E-2</v>
      </c>
      <c r="E2420" s="2">
        <v>-4.3559278999999999E-2</v>
      </c>
      <c r="F2420" s="2">
        <v>1.6196404695</v>
      </c>
      <c r="G2420" s="2">
        <v>72559.242186999996</v>
      </c>
      <c r="H2420" s="2">
        <v>1000000</v>
      </c>
      <c r="I2420" s="2">
        <v>8.9372746599999997E-2</v>
      </c>
    </row>
    <row r="2421" spans="1:9" ht="15.75">
      <c r="A2421" s="2">
        <v>304111</v>
      </c>
      <c r="B2421" s="2">
        <v>2847.1799316000001</v>
      </c>
      <c r="C2421" s="2">
        <v>1454.8176269000001</v>
      </c>
      <c r="D2421" s="2">
        <v>3.9200377463999998</v>
      </c>
      <c r="E2421" s="2">
        <v>-4.6679344169999997</v>
      </c>
      <c r="F2421" s="2">
        <v>67.034393309999999</v>
      </c>
      <c r="G2421" s="2">
        <v>72601.421875</v>
      </c>
      <c r="H2421" s="2">
        <v>1000000</v>
      </c>
      <c r="I2421" s="2">
        <v>8.9372746599999997E-2</v>
      </c>
    </row>
    <row r="2422" spans="1:9" ht="15.75">
      <c r="A2422" s="2">
        <v>304119</v>
      </c>
      <c r="B2422" s="2">
        <v>1275.3696289</v>
      </c>
      <c r="C2422" s="2">
        <v>31427.859375</v>
      </c>
      <c r="D2422" s="2">
        <v>0.80556690689999999</v>
      </c>
      <c r="E2422" s="2">
        <v>-0.54464691799999998</v>
      </c>
      <c r="F2422" s="2">
        <v>14.833817482000001</v>
      </c>
      <c r="G2422" s="2">
        <v>72544.71875</v>
      </c>
      <c r="H2422" s="2">
        <v>1000000</v>
      </c>
      <c r="I2422" s="2">
        <v>8.9372746599999997E-2</v>
      </c>
    </row>
    <row r="2423" spans="1:9" ht="15.75">
      <c r="A2423" s="2">
        <v>304121</v>
      </c>
      <c r="B2423" s="2">
        <v>20501.277343000002</v>
      </c>
      <c r="C2423" s="2">
        <v>4174.7065429000004</v>
      </c>
      <c r="D2423" s="2">
        <v>0.58250606059999999</v>
      </c>
      <c r="E2423" s="2">
        <v>-0.46477496600000001</v>
      </c>
      <c r="F2423" s="2">
        <v>7.2180461882999998</v>
      </c>
      <c r="G2423" s="2">
        <v>72637.34375</v>
      </c>
      <c r="H2423" s="2">
        <v>1000000</v>
      </c>
      <c r="I2423" s="2">
        <v>8.9372746599999997E-2</v>
      </c>
    </row>
    <row r="2424" spans="1:9" ht="15.75">
      <c r="A2424" s="2">
        <v>304123</v>
      </c>
      <c r="B2424" s="2">
        <v>-5121.7148429999997</v>
      </c>
      <c r="C2424" s="2">
        <v>33630.898437000003</v>
      </c>
      <c r="D2424" s="2">
        <v>0.1234779134</v>
      </c>
      <c r="E2424" s="2">
        <v>-0.12968713000000001</v>
      </c>
      <c r="F2424" s="2">
        <v>1.8869414329</v>
      </c>
      <c r="G2424" s="2">
        <v>72558.632811999996</v>
      </c>
      <c r="H2424" s="2">
        <v>1000000</v>
      </c>
      <c r="I2424" s="2">
        <v>8.9372746599999997E-2</v>
      </c>
    </row>
    <row r="2425" spans="1:9" ht="15.75">
      <c r="A2425" s="2">
        <v>304125</v>
      </c>
      <c r="B2425" s="2">
        <v>51226.964843000002</v>
      </c>
      <c r="C2425" s="2">
        <v>-106820.6015</v>
      </c>
      <c r="D2425" s="2">
        <v>3.8662943900000003E-2</v>
      </c>
      <c r="E2425" s="2">
        <v>-0.16673838999999999</v>
      </c>
      <c r="F2425" s="2">
        <v>0.47529175870000001</v>
      </c>
      <c r="G2425" s="2">
        <v>73374.9375</v>
      </c>
      <c r="H2425" s="2">
        <v>1000000</v>
      </c>
      <c r="I2425" s="2">
        <v>8.9372746599999997E-2</v>
      </c>
    </row>
    <row r="2426" spans="1:9" ht="15.75">
      <c r="A2426" s="2">
        <v>304127</v>
      </c>
      <c r="B2426" s="2">
        <v>-45149.742180000001</v>
      </c>
      <c r="C2426" s="2">
        <v>-16386.564450000002</v>
      </c>
      <c r="D2426" s="2">
        <v>2.5097569399999999E-2</v>
      </c>
      <c r="E2426" s="2">
        <v>-0.13586311000000001</v>
      </c>
      <c r="F2426" s="2">
        <v>2.1955895423</v>
      </c>
      <c r="G2426" s="2">
        <v>72615.476561999996</v>
      </c>
      <c r="H2426" s="2">
        <v>1000000</v>
      </c>
      <c r="I2426" s="2">
        <v>8.9372746599999997E-2</v>
      </c>
    </row>
    <row r="2427" spans="1:9" ht="15.75">
      <c r="A2427" s="2">
        <v>304129</v>
      </c>
      <c r="B2427" s="2">
        <v>-41837.828119999998</v>
      </c>
      <c r="C2427" s="2">
        <v>-86553.1875</v>
      </c>
      <c r="D2427" s="2">
        <v>3.26436087E-2</v>
      </c>
      <c r="E2427" s="2">
        <v>-0.38216102099999999</v>
      </c>
      <c r="F2427" s="2">
        <v>3.0401737689999999</v>
      </c>
      <c r="G2427" s="2">
        <v>72893.179686999996</v>
      </c>
      <c r="H2427" s="2">
        <v>1000000</v>
      </c>
      <c r="I2427" s="2">
        <v>8.9372746599999997E-2</v>
      </c>
    </row>
    <row r="2428" spans="1:9" ht="15.75">
      <c r="A2428" s="2">
        <v>304178</v>
      </c>
      <c r="B2428" s="2">
        <v>35129.503905999998</v>
      </c>
      <c r="C2428" s="2">
        <v>-4119.4741210000002</v>
      </c>
      <c r="D2428" s="2">
        <v>0.1729853153</v>
      </c>
      <c r="E2428" s="2">
        <v>-0.176490172</v>
      </c>
      <c r="F2428" s="2">
        <v>1.7218843697999999</v>
      </c>
      <c r="G2428" s="2">
        <v>72725.578125</v>
      </c>
      <c r="H2428" s="2">
        <v>1000000</v>
      </c>
      <c r="I2428" s="2">
        <v>8.9372746599999997E-2</v>
      </c>
    </row>
    <row r="2429" spans="1:9" ht="15.75">
      <c r="A2429" s="2">
        <v>304181</v>
      </c>
      <c r="B2429" s="2">
        <v>15489.631835</v>
      </c>
      <c r="C2429" s="2">
        <v>73264.945311999996</v>
      </c>
      <c r="D2429" s="2">
        <v>9.9502093999999999E-2</v>
      </c>
      <c r="E2429" s="2">
        <v>2.16919351E-2</v>
      </c>
      <c r="F2429" s="2">
        <v>1.0272823572000001</v>
      </c>
      <c r="G2429" s="2">
        <v>72652.257811999996</v>
      </c>
      <c r="H2429" s="2">
        <v>1000000</v>
      </c>
      <c r="I2429" s="2">
        <v>8.9372746599999997E-2</v>
      </c>
    </row>
    <row r="2430" spans="1:9" ht="15.75">
      <c r="A2430" s="2">
        <v>304183</v>
      </c>
      <c r="B2430" s="2">
        <v>-73020.1875</v>
      </c>
      <c r="C2430" s="2">
        <v>-25401.335930000001</v>
      </c>
      <c r="D2430" s="2">
        <v>-6.6708900000000002E-2</v>
      </c>
      <c r="E2430" s="2">
        <v>-0.113085016</v>
      </c>
      <c r="F2430" s="2">
        <v>1.1559689044999999</v>
      </c>
      <c r="G2430" s="2">
        <v>72714.40625</v>
      </c>
      <c r="H2430" s="2">
        <v>1000000</v>
      </c>
      <c r="I2430" s="2">
        <v>8.9372746599999997E-2</v>
      </c>
    </row>
    <row r="2431" spans="1:9" ht="15.75">
      <c r="A2431" s="2">
        <v>304185</v>
      </c>
      <c r="B2431" s="2">
        <v>14340.172850999999</v>
      </c>
      <c r="C2431" s="2">
        <v>24355.283202999999</v>
      </c>
      <c r="D2431" s="2">
        <v>0.41434216489999998</v>
      </c>
      <c r="E2431" s="2">
        <v>-0.21071742399999999</v>
      </c>
      <c r="F2431" s="2">
        <v>5.4271392821999997</v>
      </c>
      <c r="G2431" s="2">
        <v>72592.78125</v>
      </c>
      <c r="H2431" s="2">
        <v>1000000</v>
      </c>
      <c r="I2431" s="2">
        <v>8.9372746599999997E-2</v>
      </c>
    </row>
    <row r="2432" spans="1:9" ht="15.75">
      <c r="A2432" s="2">
        <v>304188</v>
      </c>
      <c r="B2432" s="2">
        <v>57878.992187000003</v>
      </c>
      <c r="C2432" s="2">
        <v>64156.875</v>
      </c>
      <c r="D2432" s="2">
        <v>0.2245301455</v>
      </c>
      <c r="E2432" s="2">
        <v>3.90744097E-2</v>
      </c>
      <c r="F2432" s="2">
        <v>1.5970261097</v>
      </c>
      <c r="G2432" s="2">
        <v>72739.195311999996</v>
      </c>
      <c r="H2432" s="2">
        <v>1000000</v>
      </c>
      <c r="I2432" s="2">
        <v>8.9372746599999997E-2</v>
      </c>
    </row>
    <row r="2433" spans="1:9" ht="15.75">
      <c r="A2433" s="2">
        <v>304194</v>
      </c>
      <c r="B2433" s="2">
        <v>-70200.945309999996</v>
      </c>
      <c r="C2433" s="2">
        <v>48536.613280999998</v>
      </c>
      <c r="D2433" s="2">
        <v>-8.1534660999999994E-2</v>
      </c>
      <c r="E2433" s="2">
        <v>-9.0603402999999999E-2</v>
      </c>
      <c r="F2433" s="2">
        <v>2.5715484619</v>
      </c>
      <c r="G2433" s="2">
        <v>72526.851561999996</v>
      </c>
      <c r="H2433" s="2">
        <v>1000000</v>
      </c>
      <c r="I2433" s="2">
        <v>8.9372746599999997E-2</v>
      </c>
    </row>
    <row r="2434" spans="1:9" ht="15.75">
      <c r="A2434" s="2">
        <v>304196</v>
      </c>
      <c r="B2434" s="2">
        <v>-101141.0156</v>
      </c>
      <c r="C2434" s="2">
        <v>144770.92186999999</v>
      </c>
      <c r="D2434" s="2">
        <v>-0.107001371</v>
      </c>
      <c r="E2434" s="2">
        <v>0.18272629379999999</v>
      </c>
      <c r="F2434" s="2">
        <v>1.3263072967</v>
      </c>
      <c r="G2434" s="2">
        <v>72769.921875</v>
      </c>
      <c r="H2434" s="2">
        <v>1000000</v>
      </c>
      <c r="I2434" s="2">
        <v>8.9372746599999997E-2</v>
      </c>
    </row>
    <row r="2435" spans="1:9" ht="15.75">
      <c r="A2435" s="2">
        <v>304198</v>
      </c>
      <c r="B2435" s="2">
        <v>26597.193359000001</v>
      </c>
      <c r="C2435" s="2">
        <v>-48802.148430000001</v>
      </c>
      <c r="D2435" s="2">
        <v>0.19470557569999999</v>
      </c>
      <c r="E2435" s="2">
        <v>-0.28828346700000002</v>
      </c>
      <c r="F2435" s="2">
        <v>1.7023154496999999</v>
      </c>
      <c r="G2435" s="2">
        <v>72875.023436999996</v>
      </c>
      <c r="H2435" s="2">
        <v>1000000</v>
      </c>
      <c r="I2435" s="2">
        <v>8.9372746599999997E-2</v>
      </c>
    </row>
    <row r="2436" spans="1:9" ht="15.75">
      <c r="A2436" s="2">
        <v>304200</v>
      </c>
      <c r="B2436" s="2">
        <v>28704.078125</v>
      </c>
      <c r="C2436" s="2">
        <v>-29423.83007</v>
      </c>
      <c r="D2436" s="2">
        <v>0.50129783149999996</v>
      </c>
      <c r="E2436" s="2">
        <v>-0.46029922299999998</v>
      </c>
      <c r="F2436" s="2">
        <v>3.7127568720999999</v>
      </c>
      <c r="G2436" s="2">
        <v>72780.125</v>
      </c>
      <c r="H2436" s="2">
        <v>1000000</v>
      </c>
      <c r="I2436" s="2">
        <v>8.9372746599999997E-2</v>
      </c>
    </row>
    <row r="2437" spans="1:9" ht="15.75">
      <c r="A2437" s="2">
        <v>304202</v>
      </c>
      <c r="B2437" s="2">
        <v>6897.5473632000003</v>
      </c>
      <c r="C2437" s="2">
        <v>-19099.16015</v>
      </c>
      <c r="D2437" s="2">
        <v>0.3968971073</v>
      </c>
      <c r="E2437" s="2">
        <v>-0.49787422999999997</v>
      </c>
      <c r="F2437" s="2">
        <v>4.9533839224999996</v>
      </c>
      <c r="G2437" s="2">
        <v>72670.109375</v>
      </c>
      <c r="H2437" s="2">
        <v>1000000</v>
      </c>
      <c r="I2437" s="2">
        <v>8.9372746599999997E-2</v>
      </c>
    </row>
    <row r="2438" spans="1:9" ht="15.75">
      <c r="A2438" s="2">
        <v>304210</v>
      </c>
      <c r="B2438" s="2">
        <v>20474.359375</v>
      </c>
      <c r="C2438" s="2">
        <v>405.89291380999998</v>
      </c>
      <c r="D2438" s="2">
        <v>0.11195049429999999</v>
      </c>
      <c r="E2438" s="2">
        <v>3.1172995999999998E-3</v>
      </c>
      <c r="F2438" s="2">
        <v>0.99738669390000001</v>
      </c>
      <c r="G2438" s="2">
        <v>72708.734375</v>
      </c>
      <c r="H2438" s="2">
        <v>1000000</v>
      </c>
      <c r="I2438" s="2">
        <v>8.9372746599999997E-2</v>
      </c>
    </row>
    <row r="2439" spans="1:9" ht="15.75">
      <c r="A2439" s="2">
        <v>304212</v>
      </c>
      <c r="B2439" s="2">
        <v>58716.648437000003</v>
      </c>
      <c r="C2439" s="2">
        <v>-19256.5625</v>
      </c>
      <c r="D2439" s="2">
        <v>0.15952171379999999</v>
      </c>
      <c r="E2439" s="2">
        <v>-9.0181514000000004E-2</v>
      </c>
      <c r="F2439" s="2">
        <v>0.69006896009999996</v>
      </c>
      <c r="G2439" s="2">
        <v>72970.601561999996</v>
      </c>
      <c r="H2439" s="2">
        <v>1000000</v>
      </c>
      <c r="I2439" s="2">
        <v>8.9372746599999997E-2</v>
      </c>
    </row>
    <row r="2440" spans="1:9" ht="15.75">
      <c r="A2440" s="2">
        <v>304214</v>
      </c>
      <c r="B2440" s="2">
        <v>53540.707030999998</v>
      </c>
      <c r="C2440" s="2">
        <v>-155990.32810000001</v>
      </c>
      <c r="D2440" s="2">
        <v>0.27761957040000002</v>
      </c>
      <c r="E2440" s="2">
        <v>-0.52265143300000005</v>
      </c>
      <c r="F2440" s="2">
        <v>1.2628045081999999</v>
      </c>
      <c r="G2440" s="2">
        <v>73977.109375</v>
      </c>
      <c r="H2440" s="2">
        <v>1000000</v>
      </c>
      <c r="I2440" s="2">
        <v>8.9372746599999997E-2</v>
      </c>
    </row>
    <row r="2441" spans="1:9" ht="15.75">
      <c r="A2441" s="2">
        <v>304221</v>
      </c>
      <c r="B2441" s="2">
        <v>-197299.25</v>
      </c>
      <c r="C2441" s="2">
        <v>14388.314453000001</v>
      </c>
      <c r="D2441" s="2">
        <v>-0.270759731</v>
      </c>
      <c r="E2441" s="2">
        <v>2.0060140600000002E-2</v>
      </c>
      <c r="F2441" s="2">
        <v>0.64864426850000001</v>
      </c>
      <c r="G2441" s="2">
        <v>73716.1875</v>
      </c>
      <c r="H2441" s="2">
        <v>1000000</v>
      </c>
      <c r="I2441" s="2">
        <v>8.9372746599999997E-2</v>
      </c>
    </row>
    <row r="2442" spans="1:9" ht="15.75">
      <c r="A2442" s="2">
        <v>304258</v>
      </c>
      <c r="B2442" s="2">
        <v>-49714.855459999999</v>
      </c>
      <c r="C2442" s="2">
        <v>-25709.708979999999</v>
      </c>
      <c r="D2442" s="2">
        <v>-9.1502599000000004E-2</v>
      </c>
      <c r="E2442" s="2">
        <v>-0.122231483</v>
      </c>
      <c r="F2442" s="2">
        <v>1.2685832977</v>
      </c>
      <c r="G2442" s="2">
        <v>72700.789061999996</v>
      </c>
      <c r="H2442" s="2">
        <v>1000000</v>
      </c>
      <c r="I2442" s="2">
        <v>8.9372746599999997E-2</v>
      </c>
    </row>
    <row r="2443" spans="1:9" ht="15.75">
      <c r="A2443" s="2">
        <v>304274</v>
      </c>
      <c r="B2443" s="2">
        <v>-63597.925779999998</v>
      </c>
      <c r="C2443" s="2">
        <v>49427.613280999998</v>
      </c>
      <c r="D2443" s="2">
        <v>-7.9021990000000004E-3</v>
      </c>
      <c r="E2443" s="2">
        <v>1.39389904E-2</v>
      </c>
      <c r="F2443" s="2">
        <v>0.13276974850000001</v>
      </c>
      <c r="G2443" s="2">
        <v>73174.1875</v>
      </c>
      <c r="H2443" s="2">
        <v>1000000</v>
      </c>
      <c r="I2443" s="2">
        <v>8.9372746599999997E-2</v>
      </c>
    </row>
    <row r="2444" spans="1:9" ht="15.75">
      <c r="A2444" s="2">
        <v>304291</v>
      </c>
      <c r="B2444" s="2">
        <v>-2045.5693349999999</v>
      </c>
      <c r="C2444" s="2">
        <v>-54594.398430000001</v>
      </c>
      <c r="D2444" s="2">
        <v>4.7848924899999999E-2</v>
      </c>
      <c r="E2444" s="2">
        <v>-8.9000574999999998E-2</v>
      </c>
      <c r="F2444" s="2">
        <v>0.41913866989999998</v>
      </c>
      <c r="G2444" s="2">
        <v>72959.875</v>
      </c>
      <c r="H2444" s="2">
        <v>1000000</v>
      </c>
      <c r="I2444" s="2">
        <v>8.9372746599999997E-2</v>
      </c>
    </row>
    <row r="2445" spans="1:9" ht="15.75">
      <c r="A2445" s="2">
        <v>304293</v>
      </c>
      <c r="B2445" s="2">
        <v>-9118.8955069999993</v>
      </c>
      <c r="C2445" s="2">
        <v>-21988.515619999998</v>
      </c>
      <c r="D2445" s="2">
        <v>3.97799499E-2</v>
      </c>
      <c r="E2445" s="2">
        <v>-8.6523473000000004E-2</v>
      </c>
      <c r="F2445" s="2">
        <v>1.2333425282999999</v>
      </c>
      <c r="G2445" s="2">
        <v>72677.476561999996</v>
      </c>
      <c r="H2445" s="2">
        <v>1000000</v>
      </c>
      <c r="I2445" s="2">
        <v>8.9372746599999997E-2</v>
      </c>
    </row>
    <row r="2446" spans="1:9" ht="15.75">
      <c r="A2446" s="2">
        <v>304295</v>
      </c>
      <c r="B2446" s="2">
        <v>-61373.277340000001</v>
      </c>
      <c r="C2446" s="2">
        <v>-19935.150389999999</v>
      </c>
      <c r="D2446" s="2">
        <v>-7.7830098E-2</v>
      </c>
      <c r="E2446" s="2">
        <v>-0.19189850899999999</v>
      </c>
      <c r="F2446" s="2">
        <v>1.2523550987000001</v>
      </c>
      <c r="G2446" s="2">
        <v>72726.804686999996</v>
      </c>
      <c r="H2446" s="2">
        <v>1000000</v>
      </c>
      <c r="I2446" s="2">
        <v>8.9372746599999997E-2</v>
      </c>
    </row>
    <row r="2447" spans="1:9" ht="15.75">
      <c r="A2447" s="2">
        <v>304297</v>
      </c>
      <c r="B2447" s="2">
        <v>-5346.6650390000004</v>
      </c>
      <c r="C2447" s="2">
        <v>-23445.617180000001</v>
      </c>
      <c r="D2447" s="2">
        <v>7.0329889600000001E-2</v>
      </c>
      <c r="E2447" s="2">
        <v>-0.19626793200000001</v>
      </c>
      <c r="F2447" s="2">
        <v>1.4473967552</v>
      </c>
      <c r="G2447" s="2">
        <v>72681.960936999996</v>
      </c>
      <c r="H2447" s="2">
        <v>1000000</v>
      </c>
      <c r="I2447" s="2">
        <v>8.9372746599999997E-2</v>
      </c>
    </row>
    <row r="2448" spans="1:9" ht="15.75">
      <c r="A2448" s="2">
        <v>304299</v>
      </c>
      <c r="B2448" s="2">
        <v>-84908.835930000001</v>
      </c>
      <c r="C2448" s="2">
        <v>58675.164062000003</v>
      </c>
      <c r="D2448" s="2">
        <v>-3.3799082000000001E-2</v>
      </c>
      <c r="E2448" s="2">
        <v>3.7262633400000002E-2</v>
      </c>
      <c r="F2448" s="2">
        <v>0.39272254699999998</v>
      </c>
      <c r="G2448" s="2">
        <v>72942.515625</v>
      </c>
      <c r="H2448" s="2">
        <v>1000000</v>
      </c>
      <c r="I2448" s="2">
        <v>8.9372746599999997E-2</v>
      </c>
    </row>
    <row r="2449" spans="1:9" ht="15.75">
      <c r="A2449" s="2">
        <v>304305</v>
      </c>
      <c r="B2449" s="2">
        <v>-80360.773430000001</v>
      </c>
      <c r="C2449" s="2">
        <v>47710.542968000002</v>
      </c>
      <c r="D2449" s="2">
        <v>-1.1569127E-2</v>
      </c>
      <c r="E2449" s="2">
        <v>-3.8020600000000001E-4</v>
      </c>
      <c r="F2449" s="2">
        <v>0.3384900689</v>
      </c>
      <c r="G2449" s="2">
        <v>72801.976561999996</v>
      </c>
      <c r="H2449" s="2">
        <v>1000000</v>
      </c>
      <c r="I2449" s="2">
        <v>8.9372746599999997E-2</v>
      </c>
    </row>
    <row r="2450" spans="1:9" ht="15.75">
      <c r="A2450" s="2">
        <v>304308</v>
      </c>
      <c r="B2450" s="2">
        <v>4939.8227539</v>
      </c>
      <c r="C2450" s="2">
        <v>51668.382812000003</v>
      </c>
      <c r="D2450" s="2">
        <v>5.8548133799999999E-2</v>
      </c>
      <c r="E2450" s="2">
        <v>3.4190419999999999E-2</v>
      </c>
      <c r="F2450" s="2">
        <v>0.92931663990000002</v>
      </c>
      <c r="G2450" s="2">
        <v>72622.710936999996</v>
      </c>
      <c r="H2450" s="2">
        <v>1000000</v>
      </c>
      <c r="I2450" s="2">
        <v>8.9372746599999997E-2</v>
      </c>
    </row>
    <row r="2451" spans="1:9" ht="15.75">
      <c r="A2451" s="2">
        <v>304320</v>
      </c>
      <c r="B2451" s="2">
        <v>-20553.85742</v>
      </c>
      <c r="C2451" s="2">
        <v>-44039.109369999998</v>
      </c>
      <c r="D2451" s="2">
        <v>7.1290768599999998E-2</v>
      </c>
      <c r="E2451" s="2">
        <v>-0.36864784299999998</v>
      </c>
      <c r="F2451" s="2">
        <v>2.6178212164999999</v>
      </c>
      <c r="G2451" s="2">
        <v>72737.09375</v>
      </c>
      <c r="H2451" s="2">
        <v>1000000</v>
      </c>
      <c r="I2451" s="2">
        <v>8.9372746599999997E-2</v>
      </c>
    </row>
    <row r="2452" spans="1:9" ht="15.75">
      <c r="A2452" s="2">
        <v>304322</v>
      </c>
      <c r="B2452" s="2">
        <v>2143.7971191000001</v>
      </c>
      <c r="C2452" s="2">
        <v>14074.500975999999</v>
      </c>
      <c r="D2452" s="2">
        <v>8.3944424899999995E-2</v>
      </c>
      <c r="E2452" s="2">
        <v>-9.5810449999999998E-3</v>
      </c>
      <c r="F2452" s="2">
        <v>1.1404875515999999</v>
      </c>
      <c r="G2452" s="2">
        <v>72627.148436999996</v>
      </c>
      <c r="H2452" s="2">
        <v>1000000</v>
      </c>
      <c r="I2452" s="2">
        <v>8.9372746599999997E-2</v>
      </c>
    </row>
    <row r="2453" spans="1:9" ht="15.75">
      <c r="A2453" s="2">
        <v>304367</v>
      </c>
      <c r="B2453" s="2">
        <v>3280.9226073999998</v>
      </c>
      <c r="C2453" s="2">
        <v>-12093.846670000001</v>
      </c>
      <c r="D2453" s="2">
        <v>0.98997110119999998</v>
      </c>
      <c r="E2453" s="2">
        <v>-1.45218873</v>
      </c>
      <c r="F2453" s="2">
        <v>17.557641983</v>
      </c>
      <c r="G2453" s="2">
        <v>72637.335936999996</v>
      </c>
      <c r="H2453" s="2">
        <v>1000000</v>
      </c>
      <c r="I2453" s="2">
        <v>8.9372746599999997E-2</v>
      </c>
    </row>
    <row r="2454" spans="1:9" ht="15.75">
      <c r="A2454" s="2">
        <v>304369</v>
      </c>
      <c r="B2454" s="2">
        <v>-131550.42180000001</v>
      </c>
      <c r="C2454" s="2">
        <v>105589.5</v>
      </c>
      <c r="D2454" s="2">
        <v>-0.10233262899999999</v>
      </c>
      <c r="E2454" s="2">
        <v>6.4787298399999999E-2</v>
      </c>
      <c r="F2454" s="2">
        <v>0.58645492789999998</v>
      </c>
      <c r="G2454" s="2">
        <v>72851.507811999996</v>
      </c>
      <c r="H2454" s="2">
        <v>1000000</v>
      </c>
      <c r="I2454" s="2">
        <v>8.9372746599999997E-2</v>
      </c>
    </row>
    <row r="2455" spans="1:9" ht="15.75">
      <c r="A2455" s="2">
        <v>304371</v>
      </c>
      <c r="B2455" s="2">
        <v>-23869.6914</v>
      </c>
      <c r="C2455" s="2">
        <v>-5676.6386709999997</v>
      </c>
      <c r="D2455" s="2">
        <v>7.0917382799999998E-2</v>
      </c>
      <c r="E2455" s="2">
        <v>-0.177607715</v>
      </c>
      <c r="F2455" s="2">
        <v>3.0084192752000001</v>
      </c>
      <c r="G2455" s="2">
        <v>72593.59375</v>
      </c>
      <c r="H2455" s="2">
        <v>1000000</v>
      </c>
      <c r="I2455" s="2">
        <v>8.9372746599999997E-2</v>
      </c>
    </row>
    <row r="2456" spans="1:9" ht="15.75">
      <c r="A2456" s="2">
        <v>304373</v>
      </c>
      <c r="B2456" s="2">
        <v>-19769.742180000001</v>
      </c>
      <c r="C2456" s="2">
        <v>30915.771484000001</v>
      </c>
      <c r="D2456" s="2">
        <v>0.14477120330000001</v>
      </c>
      <c r="E2456" s="2">
        <v>-0.144942983</v>
      </c>
      <c r="F2456" s="2">
        <v>4.4341363906</v>
      </c>
      <c r="G2456" s="2">
        <v>72526.367186999996</v>
      </c>
      <c r="H2456" s="2">
        <v>1000000</v>
      </c>
      <c r="I2456" s="2">
        <v>8.9372746599999997E-2</v>
      </c>
    </row>
    <row r="2457" spans="1:9" ht="15.75">
      <c r="A2457" s="2">
        <v>304378</v>
      </c>
      <c r="B2457" s="2">
        <v>-75493.492180000001</v>
      </c>
      <c r="C2457" s="2">
        <v>31164.941406000002</v>
      </c>
      <c r="D2457" s="2">
        <v>-0.29322105599999998</v>
      </c>
      <c r="E2457" s="2">
        <v>8.800067E-3</v>
      </c>
      <c r="F2457" s="2">
        <v>1.2460273503999999</v>
      </c>
      <c r="G2457" s="2">
        <v>72819.945311999996</v>
      </c>
      <c r="H2457" s="2">
        <v>1000000</v>
      </c>
      <c r="I2457" s="2">
        <v>8.9372746599999997E-2</v>
      </c>
    </row>
    <row r="2458" spans="1:9" ht="15.75">
      <c r="A2458" s="2">
        <v>304384</v>
      </c>
      <c r="B2458" s="2">
        <v>33307.902343000002</v>
      </c>
      <c r="C2458" s="2">
        <v>24351.429687</v>
      </c>
      <c r="D2458" s="2">
        <v>0.28966426839999998</v>
      </c>
      <c r="E2458" s="2">
        <v>3.5313231999999999E-3</v>
      </c>
      <c r="F2458" s="2">
        <v>1.8345390558000001</v>
      </c>
      <c r="G2458" s="2">
        <v>72725.460936999996</v>
      </c>
      <c r="H2458" s="2">
        <v>1000000</v>
      </c>
      <c r="I2458" s="2">
        <v>8.9372746599999997E-2</v>
      </c>
    </row>
    <row r="2459" spans="1:9" ht="15.75">
      <c r="A2459" s="2">
        <v>304386</v>
      </c>
      <c r="B2459" s="2">
        <v>8425.8544920999993</v>
      </c>
      <c r="C2459" s="2">
        <v>-7860.2089839999999</v>
      </c>
      <c r="D2459" s="2">
        <v>0.121465817</v>
      </c>
      <c r="E2459" s="2">
        <v>-0.16059626599999999</v>
      </c>
      <c r="F2459" s="2">
        <v>1.8159735202</v>
      </c>
      <c r="G2459" s="2">
        <v>72657.539061999996</v>
      </c>
      <c r="H2459" s="2">
        <v>1000000</v>
      </c>
      <c r="I2459" s="2">
        <v>8.9372746599999997E-2</v>
      </c>
    </row>
    <row r="2460" spans="1:9" ht="15.75">
      <c r="A2460" s="2">
        <v>304389</v>
      </c>
      <c r="B2460" s="2">
        <v>-41582.824209999999</v>
      </c>
      <c r="C2460" s="2">
        <v>16044.521484000001</v>
      </c>
      <c r="D2460" s="2">
        <v>3.5967729900000002E-2</v>
      </c>
      <c r="E2460" s="2">
        <v>-0.394678205</v>
      </c>
      <c r="F2460" s="2">
        <v>5.9060659407999996</v>
      </c>
      <c r="G2460" s="2">
        <v>72532.328125</v>
      </c>
      <c r="H2460" s="2">
        <v>1000000</v>
      </c>
      <c r="I2460" s="2">
        <v>8.9372746599999997E-2</v>
      </c>
    </row>
    <row r="2461" spans="1:9" ht="15.75">
      <c r="A2461" s="2">
        <v>304406</v>
      </c>
      <c r="B2461" s="2">
        <v>19152.224609000001</v>
      </c>
      <c r="C2461" s="2">
        <v>-49139.703119999998</v>
      </c>
      <c r="D2461" s="2">
        <v>1.4698994159000001</v>
      </c>
      <c r="E2461" s="2">
        <v>-2.2300245759999999</v>
      </c>
      <c r="F2461" s="2">
        <v>22.870378494000001</v>
      </c>
      <c r="G2461" s="2">
        <v>72779.742186999996</v>
      </c>
      <c r="H2461" s="2">
        <v>1000000</v>
      </c>
      <c r="I2461" s="2">
        <v>8.9372746599999997E-2</v>
      </c>
    </row>
    <row r="2462" spans="1:9" ht="15.75">
      <c r="A2462" s="2">
        <v>304431</v>
      </c>
      <c r="B2462" s="2">
        <v>-1641.8033439999999</v>
      </c>
      <c r="C2462" s="2">
        <v>-1573.2145989999999</v>
      </c>
      <c r="D2462" s="2">
        <v>6.4444465636999997</v>
      </c>
      <c r="E2462" s="2">
        <v>-8.7206277839999995</v>
      </c>
      <c r="F2462" s="2">
        <v>121.19820403999999</v>
      </c>
      <c r="G2462" s="2">
        <v>72600.304686999996</v>
      </c>
      <c r="H2462" s="2">
        <v>1000000</v>
      </c>
      <c r="I2462" s="2">
        <v>8.9372746599999997E-2</v>
      </c>
    </row>
    <row r="2463" spans="1:9" ht="15.75">
      <c r="A2463" s="2">
        <v>304436</v>
      </c>
      <c r="B2463" s="2">
        <v>-19695.912100000001</v>
      </c>
      <c r="C2463" s="2">
        <v>14703.262694999999</v>
      </c>
      <c r="D2463" s="2">
        <v>0.5147919058</v>
      </c>
      <c r="E2463" s="2">
        <v>-0.749626338</v>
      </c>
      <c r="F2463" s="2">
        <v>13.647444725</v>
      </c>
      <c r="G2463" s="2">
        <v>72539.703125</v>
      </c>
      <c r="H2463" s="2">
        <v>1000000</v>
      </c>
      <c r="I2463" s="2">
        <v>8.9372746599999997E-2</v>
      </c>
    </row>
    <row r="2464" spans="1:9" ht="15.75">
      <c r="A2464" s="2">
        <v>304442</v>
      </c>
      <c r="B2464" s="2">
        <v>46914.695312000003</v>
      </c>
      <c r="C2464" s="2">
        <v>-3192.1228019999999</v>
      </c>
      <c r="D2464" s="2">
        <v>0.7630679011</v>
      </c>
      <c r="E2464" s="2">
        <v>-0.54881960100000005</v>
      </c>
      <c r="F2464" s="2">
        <v>7.3494896888000003</v>
      </c>
      <c r="G2464" s="2">
        <v>72730.46875</v>
      </c>
      <c r="H2464" s="2">
        <v>1000000</v>
      </c>
      <c r="I2464" s="2">
        <v>8.9372746599999997E-2</v>
      </c>
    </row>
    <row r="2465" spans="1:9" ht="15.75">
      <c r="A2465" s="2">
        <v>304444</v>
      </c>
      <c r="B2465" s="2">
        <v>21630.925781000002</v>
      </c>
      <c r="C2465" s="2">
        <v>1888.9320068</v>
      </c>
      <c r="D2465" s="2">
        <v>0.96397912500000005</v>
      </c>
      <c r="E2465" s="2">
        <v>-0.82442432600000004</v>
      </c>
      <c r="F2465" s="2">
        <v>12.872403144</v>
      </c>
      <c r="G2465" s="2">
        <v>72642.914061999996</v>
      </c>
      <c r="H2465" s="2">
        <v>1000000</v>
      </c>
      <c r="I2465" s="2">
        <v>8.9372746599999997E-2</v>
      </c>
    </row>
    <row r="2466" spans="1:9" ht="15.75">
      <c r="A2466" s="2">
        <v>304460</v>
      </c>
      <c r="B2466" s="2">
        <v>7213.0571289</v>
      </c>
      <c r="C2466" s="2">
        <v>-14576.396479999999</v>
      </c>
      <c r="D2466" s="2">
        <v>0.28015261879999998</v>
      </c>
      <c r="E2466" s="2">
        <v>-0.36937761299999999</v>
      </c>
      <c r="F2466" s="2">
        <v>4.0920157432000002</v>
      </c>
      <c r="G2466" s="2">
        <v>72658.242186999996</v>
      </c>
      <c r="H2466" s="2">
        <v>1000000</v>
      </c>
      <c r="I2466" s="2">
        <v>8.9372746599999997E-2</v>
      </c>
    </row>
    <row r="2467" spans="1:9" ht="15.75">
      <c r="A2467" s="2">
        <v>304462</v>
      </c>
      <c r="B2467" s="2">
        <v>697.78753661999997</v>
      </c>
      <c r="C2467" s="2">
        <v>-18004.449209999999</v>
      </c>
      <c r="D2467" s="2">
        <v>0.42556896799999999</v>
      </c>
      <c r="E2467" s="2">
        <v>-0.75404888299999995</v>
      </c>
      <c r="F2467" s="2">
        <v>8.1820297240999995</v>
      </c>
      <c r="G2467" s="2">
        <v>72651.328125</v>
      </c>
      <c r="H2467" s="2">
        <v>1000000</v>
      </c>
      <c r="I2467" s="2">
        <v>8.9372746599999997E-2</v>
      </c>
    </row>
    <row r="2468" spans="1:9" ht="15.75">
      <c r="A2468" s="2">
        <v>304487</v>
      </c>
      <c r="B2468" s="2">
        <v>26041.617187</v>
      </c>
      <c r="C2468" s="2">
        <v>11883.696289</v>
      </c>
      <c r="D2468" s="2">
        <v>0.81846022600000001</v>
      </c>
      <c r="E2468" s="2">
        <v>-0.62577849600000002</v>
      </c>
      <c r="F2468" s="2">
        <v>10.693889617</v>
      </c>
      <c r="G2468" s="2">
        <v>72634.390625</v>
      </c>
      <c r="H2468" s="2">
        <v>1000000</v>
      </c>
      <c r="I2468" s="2">
        <v>8.9372746599999997E-2</v>
      </c>
    </row>
    <row r="2469" spans="1:9" ht="15.75">
      <c r="A2469" s="2">
        <v>304489</v>
      </c>
      <c r="B2469" s="2">
        <v>-23903.61132</v>
      </c>
      <c r="C2469" s="2">
        <v>-114539.3671</v>
      </c>
      <c r="D2469" s="2">
        <v>4.2157672299999997E-2</v>
      </c>
      <c r="E2469" s="2">
        <v>-0.32961297000000001</v>
      </c>
      <c r="F2469" s="2">
        <v>1.5169824360999999</v>
      </c>
      <c r="G2469" s="2">
        <v>73190.085936999996</v>
      </c>
      <c r="H2469" s="2">
        <v>1000000</v>
      </c>
      <c r="I2469" s="2">
        <v>8.9372746599999997E-2</v>
      </c>
    </row>
    <row r="2470" spans="1:9" ht="15.75">
      <c r="A2470" s="2">
        <v>304492</v>
      </c>
      <c r="B2470" s="2">
        <v>17025.367187</v>
      </c>
      <c r="C2470" s="2">
        <v>-17678.796869999998</v>
      </c>
      <c r="D2470" s="2">
        <v>1.819139719</v>
      </c>
      <c r="E2470" s="2">
        <v>-2.188737154</v>
      </c>
      <c r="F2470" s="2">
        <v>24.814714430999999</v>
      </c>
      <c r="G2470" s="2">
        <v>72683.109375</v>
      </c>
      <c r="H2470" s="2">
        <v>1000000</v>
      </c>
      <c r="I2470" s="2">
        <v>8.9372746599999997E-2</v>
      </c>
    </row>
    <row r="2471" spans="1:9" ht="15.75">
      <c r="A2471" s="2">
        <v>304494</v>
      </c>
      <c r="B2471" s="2">
        <v>4910.1752929000004</v>
      </c>
      <c r="C2471" s="2">
        <v>-12759.554679999999</v>
      </c>
      <c r="D2471" s="2">
        <v>1.3602957725</v>
      </c>
      <c r="E2471" s="2">
        <v>-1.9995833629999999</v>
      </c>
      <c r="F2471" s="2">
        <v>22.818580626999999</v>
      </c>
      <c r="G2471" s="2">
        <v>72642.265625</v>
      </c>
      <c r="H2471" s="2">
        <v>1000000</v>
      </c>
      <c r="I2471" s="2">
        <v>8.9372746599999997E-2</v>
      </c>
    </row>
    <row r="2472" spans="1:9" ht="15.75">
      <c r="A2472" s="2">
        <v>304574</v>
      </c>
      <c r="B2472" s="2">
        <v>-58270.699209999999</v>
      </c>
      <c r="C2472" s="2">
        <v>36584.539062000003</v>
      </c>
      <c r="D2472" s="2">
        <v>-8.6400620000000004E-3</v>
      </c>
      <c r="E2472" s="2">
        <v>-1.9577147E-2</v>
      </c>
      <c r="F2472" s="2">
        <v>0.40648463359999998</v>
      </c>
      <c r="G2472" s="2">
        <v>72699.289061999996</v>
      </c>
      <c r="H2472" s="2">
        <v>1000000</v>
      </c>
      <c r="I2472" s="2">
        <v>8.9372746599999997E-2</v>
      </c>
    </row>
    <row r="2473" spans="1:9" ht="15.75">
      <c r="A2473" s="2">
        <v>304592</v>
      </c>
      <c r="B2473" s="2">
        <v>42168.691405999998</v>
      </c>
      <c r="C2473" s="2">
        <v>68571.976561999996</v>
      </c>
      <c r="D2473" s="2">
        <v>0.1885179877</v>
      </c>
      <c r="E2473" s="2">
        <v>7.9128620999999993E-3</v>
      </c>
      <c r="F2473" s="2">
        <v>2.2947657108000001</v>
      </c>
      <c r="G2473" s="2">
        <v>72635.421875</v>
      </c>
      <c r="H2473" s="2">
        <v>1000000</v>
      </c>
      <c r="I2473" s="2">
        <v>8.9372746599999997E-2</v>
      </c>
    </row>
    <row r="2474" spans="1:9" ht="15.75">
      <c r="A2474" s="2">
        <v>304594</v>
      </c>
      <c r="B2474" s="2">
        <v>34793.679687000003</v>
      </c>
      <c r="C2474" s="2">
        <v>-95842.757809999996</v>
      </c>
      <c r="D2474" s="2">
        <v>8.4751859299999996E-2</v>
      </c>
      <c r="E2474" s="2">
        <v>-0.105727374</v>
      </c>
      <c r="F2474" s="2">
        <v>0.54015272849999996</v>
      </c>
      <c r="G2474" s="2">
        <v>73206.835936999996</v>
      </c>
      <c r="H2474" s="2">
        <v>1000000</v>
      </c>
      <c r="I2474" s="2">
        <v>8.9372746599999997E-2</v>
      </c>
    </row>
    <row r="2475" spans="1:9" ht="15.75">
      <c r="A2475" s="2">
        <v>304596</v>
      </c>
      <c r="B2475" s="2">
        <v>-10313.41699</v>
      </c>
      <c r="C2475" s="2">
        <v>9003.0625</v>
      </c>
      <c r="D2475" s="2">
        <v>0.42452898620000001</v>
      </c>
      <c r="E2475" s="2">
        <v>-0.60954439599999999</v>
      </c>
      <c r="F2475" s="2">
        <v>9.1875038146999994</v>
      </c>
      <c r="G2475" s="2">
        <v>72564.28125</v>
      </c>
      <c r="H2475" s="2">
        <v>1000000</v>
      </c>
      <c r="I2475" s="2">
        <v>8.9372746599999997E-2</v>
      </c>
    </row>
    <row r="2476" spans="1:9" ht="15.75">
      <c r="A2476" s="2">
        <v>304598</v>
      </c>
      <c r="B2476" s="2">
        <v>79252.789061999996</v>
      </c>
      <c r="C2476" s="2">
        <v>22589.404296000001</v>
      </c>
      <c r="D2476" s="2">
        <v>9.5436722000000002E-2</v>
      </c>
      <c r="E2476" s="2">
        <v>-1.344624E-2</v>
      </c>
      <c r="F2476" s="2">
        <v>0.68644052739999994</v>
      </c>
      <c r="G2476" s="2">
        <v>72907.46875</v>
      </c>
      <c r="H2476" s="2">
        <v>1000000</v>
      </c>
      <c r="I2476" s="2">
        <v>8.9372746599999997E-2</v>
      </c>
    </row>
    <row r="2477" spans="1:9" ht="15.75">
      <c r="A2477" s="2">
        <v>304602</v>
      </c>
      <c r="B2477" s="2">
        <v>-40988.148430000001</v>
      </c>
      <c r="C2477" s="2">
        <v>3757.2009277000002</v>
      </c>
      <c r="D2477" s="2">
        <v>-3.1680359999999998E-2</v>
      </c>
      <c r="E2477" s="2">
        <v>-2.2257124999999999E-2</v>
      </c>
      <c r="F2477" s="2">
        <v>0.31950789689999998</v>
      </c>
      <c r="G2477" s="2">
        <v>72811.757811999996</v>
      </c>
      <c r="H2477" s="2">
        <v>1000000</v>
      </c>
      <c r="I2477" s="2">
        <v>8.9372746599999997E-2</v>
      </c>
    </row>
    <row r="2478" spans="1:9" ht="15.75">
      <c r="A2478" s="2">
        <v>304604</v>
      </c>
      <c r="B2478" s="2">
        <v>-3009.1520989999999</v>
      </c>
      <c r="C2478" s="2">
        <v>-35179.578119999998</v>
      </c>
      <c r="D2478" s="2">
        <v>0.48825022569999998</v>
      </c>
      <c r="E2478" s="2">
        <v>-1.088435053</v>
      </c>
      <c r="F2478" s="2">
        <v>8.8085908888999995</v>
      </c>
      <c r="G2478" s="2">
        <v>72702.820311999996</v>
      </c>
      <c r="H2478" s="2">
        <v>1000000</v>
      </c>
      <c r="I2478" s="2">
        <v>8.9372746599999997E-2</v>
      </c>
    </row>
    <row r="2479" spans="1:9" ht="15.75">
      <c r="A2479" s="2">
        <v>304606</v>
      </c>
      <c r="B2479" s="2">
        <v>-126582.2031</v>
      </c>
      <c r="C2479" s="2">
        <v>9954.4960936999996</v>
      </c>
      <c r="D2479" s="2">
        <v>-0.121427141</v>
      </c>
      <c r="E2479" s="2">
        <v>-7.4418953999999995E-2</v>
      </c>
      <c r="F2479" s="2">
        <v>1.5804710388000001</v>
      </c>
      <c r="G2479" s="2">
        <v>72675.835936999996</v>
      </c>
      <c r="H2479" s="2">
        <v>1000000</v>
      </c>
      <c r="I2479" s="2">
        <v>8.9372746599999997E-2</v>
      </c>
    </row>
    <row r="2480" spans="1:9" ht="15.75">
      <c r="A2480" s="2">
        <v>304608</v>
      </c>
      <c r="B2480" s="2">
        <v>76835.1875</v>
      </c>
      <c r="C2480" s="2">
        <v>-8974.2587889999995</v>
      </c>
      <c r="D2480" s="2">
        <v>0.44661942119999998</v>
      </c>
      <c r="E2480" s="2">
        <v>-0.306058734</v>
      </c>
      <c r="F2480" s="2">
        <v>3.4637608528000001</v>
      </c>
      <c r="G2480" s="2">
        <v>72862.085936999996</v>
      </c>
      <c r="H2480" s="2">
        <v>1000000</v>
      </c>
      <c r="I2480" s="2">
        <v>8.9372746599999997E-2</v>
      </c>
    </row>
    <row r="2481" spans="1:9" ht="15.75">
      <c r="A2481" s="2">
        <v>304610</v>
      </c>
      <c r="B2481" s="2">
        <v>7591.0688475999996</v>
      </c>
      <c r="C2481" s="2">
        <v>-38706.667959999999</v>
      </c>
      <c r="D2481" s="2">
        <v>0.1384560316</v>
      </c>
      <c r="E2481" s="2">
        <v>-0.18821460000000001</v>
      </c>
      <c r="F2481" s="2">
        <v>1.45035398</v>
      </c>
      <c r="G2481" s="2">
        <v>72775.078125</v>
      </c>
      <c r="H2481" s="2">
        <v>1000000</v>
      </c>
      <c r="I2481" s="2">
        <v>8.9372746599999997E-2</v>
      </c>
    </row>
    <row r="2482" spans="1:9" ht="15.75">
      <c r="A2482" s="2">
        <v>304613</v>
      </c>
      <c r="B2482" s="2">
        <v>1837.4998779</v>
      </c>
      <c r="C2482" s="2">
        <v>-7344.0849600000001</v>
      </c>
      <c r="D2482" s="2">
        <v>2.0204541683000001</v>
      </c>
      <c r="E2482" s="2">
        <v>-2.7780497070000001</v>
      </c>
      <c r="F2482" s="2">
        <v>35.658813475999999</v>
      </c>
      <c r="G2482" s="2">
        <v>72621.203125</v>
      </c>
      <c r="H2482" s="2">
        <v>1000000</v>
      </c>
      <c r="I2482" s="2">
        <v>8.9372746599999997E-2</v>
      </c>
    </row>
    <row r="2483" spans="1:9" ht="15.75">
      <c r="A2483" s="2">
        <v>304615</v>
      </c>
      <c r="B2483" s="2">
        <v>37052.9375</v>
      </c>
      <c r="C2483" s="2">
        <v>7704.4941405999998</v>
      </c>
      <c r="D2483" s="2">
        <v>0.73468106980000003</v>
      </c>
      <c r="E2483" s="2">
        <v>-0.630836069</v>
      </c>
      <c r="F2483" s="2">
        <v>9.1042652129999997</v>
      </c>
      <c r="G2483" s="2">
        <v>72672.117186999996</v>
      </c>
      <c r="H2483" s="2">
        <v>1000000</v>
      </c>
      <c r="I2483" s="2">
        <v>8.9372746599999997E-2</v>
      </c>
    </row>
    <row r="2484" spans="1:9" ht="15.75">
      <c r="A2484" s="2">
        <v>304618</v>
      </c>
      <c r="B2484" s="2">
        <v>116003.79687000001</v>
      </c>
      <c r="C2484" s="2">
        <v>144463.95311999999</v>
      </c>
      <c r="D2484" s="2">
        <v>5.3522154600000003E-2</v>
      </c>
      <c r="E2484" s="2">
        <v>3.9729785099999998E-2</v>
      </c>
      <c r="F2484" s="2">
        <v>0.5202323794</v>
      </c>
      <c r="G2484" s="2">
        <v>73246.71875</v>
      </c>
      <c r="H2484" s="2">
        <v>1000000</v>
      </c>
      <c r="I2484" s="2">
        <v>8.9372746599999997E-2</v>
      </c>
    </row>
    <row r="2485" spans="1:9" ht="15.75">
      <c r="A2485" s="2">
        <v>304620</v>
      </c>
      <c r="B2485" s="2">
        <v>-92081.367180000001</v>
      </c>
      <c r="C2485" s="2">
        <v>-34882.050779999998</v>
      </c>
      <c r="D2485" s="2">
        <v>-6.5627201999999996E-2</v>
      </c>
      <c r="E2485" s="2">
        <v>-4.3343505999999997E-2</v>
      </c>
      <c r="F2485" s="2">
        <v>0.3258557319</v>
      </c>
      <c r="G2485" s="2">
        <v>73032.179686999996</v>
      </c>
      <c r="H2485" s="2">
        <v>1000000</v>
      </c>
      <c r="I2485" s="2">
        <v>8.9372746599999997E-2</v>
      </c>
    </row>
    <row r="2486" spans="1:9" ht="15.75">
      <c r="A2486" s="2">
        <v>304622</v>
      </c>
      <c r="B2486" s="2">
        <v>-122300.4687</v>
      </c>
      <c r="C2486" s="2">
        <v>-104875.3515</v>
      </c>
      <c r="D2486" s="2">
        <v>-2.4597055999999999E-2</v>
      </c>
      <c r="E2486" s="2">
        <v>-0.119209066</v>
      </c>
      <c r="F2486" s="2">
        <v>0.55526006220000002</v>
      </c>
      <c r="G2486" s="2">
        <v>73240.953125</v>
      </c>
      <c r="H2486" s="2">
        <v>1000000</v>
      </c>
      <c r="I2486" s="2">
        <v>8.9372746599999997E-2</v>
      </c>
    </row>
    <row r="2487" spans="1:9" ht="15.75">
      <c r="A2487" s="2">
        <v>304624</v>
      </c>
      <c r="B2487" s="2">
        <v>-412.72772209999999</v>
      </c>
      <c r="C2487" s="2">
        <v>-30299.671869999998</v>
      </c>
      <c r="D2487" s="2">
        <v>0.3374337255</v>
      </c>
      <c r="E2487" s="2">
        <v>-0.630751073</v>
      </c>
      <c r="F2487" s="2">
        <v>7.3430013656000002</v>
      </c>
      <c r="G2487" s="2">
        <v>72688.492186999996</v>
      </c>
      <c r="H2487" s="2">
        <v>1000000</v>
      </c>
      <c r="I2487" s="2">
        <v>8.9372746599999997E-2</v>
      </c>
    </row>
    <row r="2488" spans="1:9" ht="15.75">
      <c r="A2488" s="2">
        <v>304627</v>
      </c>
      <c r="B2488" s="2">
        <v>19089.373046000001</v>
      </c>
      <c r="C2488" s="2">
        <v>33754.285155999998</v>
      </c>
      <c r="D2488" s="2">
        <v>0.14503641419999999</v>
      </c>
      <c r="E2488" s="2">
        <v>-1.1544082000000001E-2</v>
      </c>
      <c r="F2488" s="2">
        <v>1.6351547241</v>
      </c>
      <c r="G2488" s="2">
        <v>72615.554686999996</v>
      </c>
      <c r="H2488" s="2">
        <v>1000000</v>
      </c>
      <c r="I2488" s="2">
        <v>8.9372746599999997E-2</v>
      </c>
    </row>
    <row r="2489" spans="1:9" ht="15.75">
      <c r="A2489" s="2">
        <v>304629</v>
      </c>
      <c r="B2489" s="2">
        <v>25532.921875</v>
      </c>
      <c r="C2489" s="2">
        <v>-65844.617180000001</v>
      </c>
      <c r="D2489" s="2">
        <v>0.1817686557</v>
      </c>
      <c r="E2489" s="2">
        <v>-0.37531805000000001</v>
      </c>
      <c r="F2489" s="2">
        <v>2.3649842739000002</v>
      </c>
      <c r="G2489" s="2">
        <v>72926.359375</v>
      </c>
      <c r="H2489" s="2">
        <v>1000000</v>
      </c>
      <c r="I2489" s="2">
        <v>8.9372746599999997E-2</v>
      </c>
    </row>
    <row r="2490" spans="1:9" ht="15.75">
      <c r="A2490" s="2">
        <v>304631</v>
      </c>
      <c r="B2490" s="2">
        <v>1456.1801757000001</v>
      </c>
      <c r="C2490" s="2">
        <v>-15167.542960000001</v>
      </c>
      <c r="D2490" s="2">
        <v>0.82485598319999998</v>
      </c>
      <c r="E2490" s="2">
        <v>-1.1635287999999999</v>
      </c>
      <c r="F2490" s="2">
        <v>13.977890968000001</v>
      </c>
      <c r="G2490" s="2">
        <v>72642.4375</v>
      </c>
      <c r="H2490" s="2">
        <v>1000000</v>
      </c>
      <c r="I2490" s="2">
        <v>8.9372746599999997E-2</v>
      </c>
    </row>
    <row r="2491" spans="1:9" ht="15.75">
      <c r="A2491" s="2">
        <v>304633</v>
      </c>
      <c r="B2491" s="2">
        <v>-39182.332029999998</v>
      </c>
      <c r="C2491" s="2">
        <v>14803.737304</v>
      </c>
      <c r="D2491" s="2">
        <v>0.26383978120000001</v>
      </c>
      <c r="E2491" s="2">
        <v>-0.79298686900000004</v>
      </c>
      <c r="F2491" s="2">
        <v>13.318596839</v>
      </c>
      <c r="G2491" s="2">
        <v>72520.179686999996</v>
      </c>
      <c r="H2491" s="2">
        <v>1000000</v>
      </c>
      <c r="I2491" s="2">
        <v>8.9372746599999997E-2</v>
      </c>
    </row>
    <row r="2492" spans="1:9" ht="15.75">
      <c r="A2492" s="2">
        <v>304635</v>
      </c>
      <c r="B2492" s="2">
        <v>-9826.8515619999998</v>
      </c>
      <c r="C2492" s="2">
        <v>4549.0698241999999</v>
      </c>
      <c r="D2492" s="2">
        <v>0.9250152707</v>
      </c>
      <c r="E2492" s="2">
        <v>-1.489270925</v>
      </c>
      <c r="F2492" s="2">
        <v>21.033470153</v>
      </c>
      <c r="G2492" s="2">
        <v>72573.132811999996</v>
      </c>
      <c r="H2492" s="2">
        <v>1000000</v>
      </c>
      <c r="I2492" s="2">
        <v>8.9372746599999997E-2</v>
      </c>
    </row>
    <row r="2493" spans="1:9" ht="15.75">
      <c r="A2493" s="2">
        <v>304637</v>
      </c>
      <c r="B2493" s="2">
        <v>84695.679686999996</v>
      </c>
      <c r="C2493" s="2">
        <v>28507.265625</v>
      </c>
      <c r="D2493" s="2">
        <v>0.40720257160000001</v>
      </c>
      <c r="E2493" s="2">
        <v>-0.13988819699999999</v>
      </c>
      <c r="F2493" s="2">
        <v>2.7098972796999998</v>
      </c>
      <c r="G2493" s="2">
        <v>72833.875</v>
      </c>
      <c r="H2493" s="2">
        <v>1000000</v>
      </c>
      <c r="I2493" s="2">
        <v>8.9372746599999997E-2</v>
      </c>
    </row>
    <row r="2494" spans="1:9" ht="15.75">
      <c r="A2494" s="2">
        <v>304640</v>
      </c>
      <c r="B2494" s="2">
        <v>24436.888671000001</v>
      </c>
      <c r="C2494" s="2">
        <v>-14452.4121</v>
      </c>
      <c r="D2494" s="2">
        <v>0.47750517720000002</v>
      </c>
      <c r="E2494" s="2">
        <v>-0.63752430599999999</v>
      </c>
      <c r="F2494" s="2">
        <v>6.9766101837000001</v>
      </c>
      <c r="G2494" s="2">
        <v>72695.671875</v>
      </c>
      <c r="H2494" s="2">
        <v>1000000</v>
      </c>
      <c r="I2494" s="2">
        <v>8.9372746599999997E-2</v>
      </c>
    </row>
    <row r="2495" spans="1:9" ht="15.75">
      <c r="A2495" s="2">
        <v>304648</v>
      </c>
      <c r="B2495" s="2">
        <v>20351.78125</v>
      </c>
      <c r="C2495" s="2">
        <v>-33598.632810000003</v>
      </c>
      <c r="D2495" s="2">
        <v>0.63216131919999996</v>
      </c>
      <c r="E2495" s="2">
        <v>-0.95261126699999998</v>
      </c>
      <c r="F2495" s="2">
        <v>10.010108947000001</v>
      </c>
      <c r="G2495" s="2">
        <v>72732.75</v>
      </c>
      <c r="H2495" s="2">
        <v>1000000</v>
      </c>
      <c r="I2495" s="2">
        <v>8.9372746599999997E-2</v>
      </c>
    </row>
    <row r="2496" spans="1:9" ht="15.75">
      <c r="A2496" s="2">
        <v>304650</v>
      </c>
      <c r="B2496" s="2">
        <v>-59991.917959999999</v>
      </c>
      <c r="C2496" s="2">
        <v>-39216.875</v>
      </c>
      <c r="D2496" s="2">
        <v>-7.8372797999999994E-2</v>
      </c>
      <c r="E2496" s="2">
        <v>-0.16966956799999999</v>
      </c>
      <c r="F2496" s="2">
        <v>0.89395898579999999</v>
      </c>
      <c r="G2496" s="2">
        <v>72789.601561999996</v>
      </c>
      <c r="H2496" s="2">
        <v>1000000</v>
      </c>
      <c r="I2496" s="2">
        <v>8.9372746599999997E-2</v>
      </c>
    </row>
    <row r="2497" spans="1:9" ht="15.75">
      <c r="A2497" s="2">
        <v>304652</v>
      </c>
      <c r="B2497" s="2">
        <v>44344.65625</v>
      </c>
      <c r="C2497" s="2">
        <v>26014.132812</v>
      </c>
      <c r="D2497" s="2">
        <v>0.54014778129999996</v>
      </c>
      <c r="E2497" s="2">
        <v>-0.31352874600000002</v>
      </c>
      <c r="F2497" s="2">
        <v>6.0752654074999999</v>
      </c>
      <c r="G2497" s="2">
        <v>72650.890625</v>
      </c>
      <c r="H2497" s="2">
        <v>1000000</v>
      </c>
      <c r="I2497" s="2">
        <v>8.9372746599999997E-2</v>
      </c>
    </row>
    <row r="2498" spans="1:9" ht="15.75">
      <c r="A2498" s="2">
        <v>304654</v>
      </c>
      <c r="B2498" s="2">
        <v>36925.199218000002</v>
      </c>
      <c r="C2498" s="2">
        <v>3742.0219726</v>
      </c>
      <c r="D2498" s="2">
        <v>0.89360076180000003</v>
      </c>
      <c r="E2498" s="2">
        <v>-0.81645017799999997</v>
      </c>
      <c r="F2498" s="2">
        <v>11.256651878</v>
      </c>
      <c r="G2498" s="2">
        <v>72672.734375</v>
      </c>
      <c r="H2498" s="2">
        <v>1000000</v>
      </c>
      <c r="I2498" s="2">
        <v>8.9372746599999997E-2</v>
      </c>
    </row>
    <row r="2499" spans="1:9" ht="15.75">
      <c r="A2499" s="2">
        <v>304657</v>
      </c>
      <c r="B2499" s="2">
        <v>-60953</v>
      </c>
      <c r="C2499" s="2">
        <v>-24260.29882</v>
      </c>
      <c r="D2499" s="2">
        <v>2.3825557899999999E-2</v>
      </c>
      <c r="E2499" s="2">
        <v>-0.34212010999999998</v>
      </c>
      <c r="F2499" s="2">
        <v>4.6756849288</v>
      </c>
      <c r="G2499" s="2">
        <v>72616.070311999996</v>
      </c>
      <c r="H2499" s="2">
        <v>1000000</v>
      </c>
      <c r="I2499" s="2">
        <v>8.9372746599999997E-2</v>
      </c>
    </row>
    <row r="2500" spans="1:9" ht="15.75">
      <c r="A2500" s="2">
        <v>304659</v>
      </c>
      <c r="B2500" s="2">
        <v>177562.76561999999</v>
      </c>
      <c r="C2500" s="2">
        <v>2758.0334472</v>
      </c>
      <c r="D2500" s="2">
        <v>0.18477095660000001</v>
      </c>
      <c r="E2500" s="2">
        <v>-9.2617249999999998E-2</v>
      </c>
      <c r="F2500" s="2">
        <v>1.0387505292000001</v>
      </c>
      <c r="G2500" s="2">
        <v>73331.171875</v>
      </c>
      <c r="H2500" s="2">
        <v>1000000</v>
      </c>
      <c r="I2500" s="2">
        <v>8.9372746599999997E-2</v>
      </c>
    </row>
    <row r="2501" spans="1:9" ht="15.75">
      <c r="A2501" s="2">
        <v>304663</v>
      </c>
      <c r="B2501" s="2">
        <v>-45.361362450000001</v>
      </c>
      <c r="C2501" s="2">
        <v>41526.382812000003</v>
      </c>
      <c r="D2501" s="2">
        <v>0.3008563816</v>
      </c>
      <c r="E2501" s="2">
        <v>-0.34540167399999999</v>
      </c>
      <c r="F2501" s="2">
        <v>5.9834442138000004</v>
      </c>
      <c r="G2501" s="2">
        <v>72529.40625</v>
      </c>
      <c r="H2501" s="2">
        <v>1000000</v>
      </c>
      <c r="I2501" s="2">
        <v>8.9372746599999997E-2</v>
      </c>
    </row>
    <row r="2502" spans="1:9" ht="15.75">
      <c r="A2502" s="2">
        <v>304665</v>
      </c>
      <c r="B2502" s="2">
        <v>42935.277343000002</v>
      </c>
      <c r="C2502" s="2">
        <v>20746.339843000002</v>
      </c>
      <c r="D2502" s="2">
        <v>0.482768476</v>
      </c>
      <c r="E2502" s="2">
        <v>-0.381786018</v>
      </c>
      <c r="F2502" s="2">
        <v>7.9879312515000001</v>
      </c>
      <c r="G2502" s="2">
        <v>72655.460936999996</v>
      </c>
      <c r="H2502" s="2">
        <v>1000000</v>
      </c>
      <c r="I2502" s="2">
        <v>8.9372746599999997E-2</v>
      </c>
    </row>
    <row r="2503" spans="1:9" ht="15.75">
      <c r="A2503" s="2">
        <v>304667</v>
      </c>
      <c r="B2503" s="2">
        <v>1713.7188719999999</v>
      </c>
      <c r="C2503" s="2">
        <v>-21368.943350000001</v>
      </c>
      <c r="D2503" s="2">
        <v>0.49407947060000001</v>
      </c>
      <c r="E2503" s="2">
        <v>-0.86951804099999996</v>
      </c>
      <c r="F2503" s="2">
        <v>10.638403891999999</v>
      </c>
      <c r="G2503" s="2">
        <v>72660.414061999996</v>
      </c>
      <c r="H2503" s="2">
        <v>1000000</v>
      </c>
      <c r="I2503" s="2">
        <v>8.9372746599999997E-2</v>
      </c>
    </row>
    <row r="2504" spans="1:9" ht="15.75">
      <c r="A2504" s="2">
        <v>304669</v>
      </c>
      <c r="B2504" s="2">
        <v>-10681.20996</v>
      </c>
      <c r="C2504" s="2">
        <v>-41255.929680000001</v>
      </c>
      <c r="D2504" s="2">
        <v>0.86264955990000003</v>
      </c>
      <c r="E2504" s="2">
        <v>-1.6994242660000001</v>
      </c>
      <c r="F2504" s="2">
        <v>17.05055046</v>
      </c>
      <c r="G2504" s="2">
        <v>72696.359375</v>
      </c>
      <c r="H2504" s="2">
        <v>1000000</v>
      </c>
      <c r="I2504" s="2">
        <v>8.9372746599999997E-2</v>
      </c>
    </row>
    <row r="2505" spans="1:9" ht="15.75">
      <c r="A2505" s="2">
        <v>304671</v>
      </c>
      <c r="B2505" s="2">
        <v>-27535.54882</v>
      </c>
      <c r="C2505" s="2">
        <v>-52908.460930000001</v>
      </c>
      <c r="D2505" s="2">
        <v>0.1648131608</v>
      </c>
      <c r="E2505" s="2">
        <v>-0.45973080300000002</v>
      </c>
      <c r="F2505" s="2">
        <v>4.5670990942999996</v>
      </c>
      <c r="G2505" s="2">
        <v>72719.109375</v>
      </c>
      <c r="H2505" s="2">
        <v>1000000</v>
      </c>
      <c r="I2505" s="2">
        <v>8.9372746599999997E-2</v>
      </c>
    </row>
    <row r="2506" spans="1:9" ht="15.75">
      <c r="A2506" s="2">
        <v>304673</v>
      </c>
      <c r="B2506" s="2">
        <v>100127.1875</v>
      </c>
      <c r="C2506" s="2">
        <v>68800.234375</v>
      </c>
      <c r="D2506" s="2">
        <v>0.51531243319999998</v>
      </c>
      <c r="E2506" s="2">
        <v>-0.17831134700000001</v>
      </c>
      <c r="F2506" s="2">
        <v>4.1760377883000004</v>
      </c>
      <c r="G2506" s="2">
        <v>72776.578125</v>
      </c>
      <c r="H2506" s="2">
        <v>1000000</v>
      </c>
      <c r="I2506" s="2">
        <v>8.9372746599999997E-2</v>
      </c>
    </row>
    <row r="2507" spans="1:9" ht="15.75">
      <c r="A2507" s="2">
        <v>304675</v>
      </c>
      <c r="B2507" s="2">
        <v>104365.32812000001</v>
      </c>
      <c r="C2507" s="2">
        <v>18290.396484000001</v>
      </c>
      <c r="D2507" s="2">
        <v>0.4217131435</v>
      </c>
      <c r="E2507" s="2">
        <v>-0.20768773500000001</v>
      </c>
      <c r="F2507" s="2">
        <v>4.0724496841000004</v>
      </c>
      <c r="G2507" s="2">
        <v>72866.0625</v>
      </c>
      <c r="H2507" s="2">
        <v>1000000</v>
      </c>
      <c r="I2507" s="2">
        <v>8.9372746599999997E-2</v>
      </c>
    </row>
    <row r="2508" spans="1:9" ht="15.75">
      <c r="A2508" s="2">
        <v>304681</v>
      </c>
      <c r="B2508" s="2">
        <v>4615.3901366999999</v>
      </c>
      <c r="C2508" s="2">
        <v>-37976.855459999999</v>
      </c>
      <c r="D2508" s="2">
        <v>0.1242716088</v>
      </c>
      <c r="E2508" s="2">
        <v>-0.10903457499999999</v>
      </c>
      <c r="F2508" s="2">
        <v>1.7980092763</v>
      </c>
      <c r="G2508" s="2">
        <v>72777.8125</v>
      </c>
      <c r="H2508" s="2">
        <v>1000000</v>
      </c>
      <c r="I2508" s="2">
        <v>8.9372746599999997E-2</v>
      </c>
    </row>
    <row r="2509" spans="1:9" ht="15.75">
      <c r="A2509" s="2">
        <v>304683</v>
      </c>
      <c r="B2509" s="2">
        <v>19115.476562</v>
      </c>
      <c r="C2509" s="2">
        <v>29878.261718000002</v>
      </c>
      <c r="D2509" s="2">
        <v>0.80757719269999995</v>
      </c>
      <c r="E2509" s="2">
        <v>-0.63217294199999996</v>
      </c>
      <c r="F2509" s="2">
        <v>11.869053839999999</v>
      </c>
      <c r="G2509" s="2">
        <v>72578.171875</v>
      </c>
      <c r="H2509" s="2">
        <v>1000000</v>
      </c>
      <c r="I2509" s="2">
        <v>8.9372746599999997E-2</v>
      </c>
    </row>
    <row r="2510" spans="1:9" ht="15.75">
      <c r="A2510" s="2">
        <v>304685</v>
      </c>
      <c r="B2510" s="2">
        <v>12684.883789</v>
      </c>
      <c r="C2510" s="2">
        <v>25911.564452999999</v>
      </c>
      <c r="D2510" s="2">
        <v>2.0103287696000001</v>
      </c>
      <c r="E2510" s="2">
        <v>-1.7200967069999999</v>
      </c>
      <c r="F2510" s="2">
        <v>32.704074859000002</v>
      </c>
      <c r="G2510" s="2">
        <v>72569.984375</v>
      </c>
      <c r="H2510" s="2">
        <v>1000000</v>
      </c>
      <c r="I2510" s="2">
        <v>8.9372746599999997E-2</v>
      </c>
    </row>
    <row r="2511" spans="1:9" ht="15.75">
      <c r="A2511" s="2">
        <v>304687</v>
      </c>
      <c r="B2511" s="2">
        <v>111403.60937000001</v>
      </c>
      <c r="C2511" s="2">
        <v>-163213.5312</v>
      </c>
      <c r="D2511" s="2">
        <v>0.48112091420000003</v>
      </c>
      <c r="E2511" s="2">
        <v>-0.86439406799999996</v>
      </c>
      <c r="F2511" s="2">
        <v>4.6563301085999997</v>
      </c>
      <c r="G2511" s="2">
        <v>73588.796875</v>
      </c>
      <c r="H2511" s="2">
        <v>1000000</v>
      </c>
      <c r="I2511" s="2">
        <v>8.9372746599999997E-2</v>
      </c>
    </row>
    <row r="2512" spans="1:9" ht="15.75">
      <c r="A2512" s="2">
        <v>304695</v>
      </c>
      <c r="B2512" s="2">
        <v>16206.934569999999</v>
      </c>
      <c r="C2512" s="2">
        <v>7253.4208983999997</v>
      </c>
      <c r="D2512" s="2">
        <v>2.1985418796</v>
      </c>
      <c r="E2512" s="2">
        <v>-2.344958305</v>
      </c>
      <c r="F2512" s="2">
        <v>33.600234985</v>
      </c>
      <c r="G2512" s="2">
        <v>72615.273436999996</v>
      </c>
      <c r="H2512" s="2">
        <v>1000000</v>
      </c>
      <c r="I2512" s="2">
        <v>8.9372746599999997E-2</v>
      </c>
    </row>
    <row r="2513" spans="1:9" ht="15.75">
      <c r="A2513" s="2">
        <v>304704</v>
      </c>
      <c r="B2513" s="2">
        <v>-33592.332029999998</v>
      </c>
      <c r="C2513" s="2">
        <v>25533.693359000001</v>
      </c>
      <c r="D2513" s="2">
        <v>0.55366575709999999</v>
      </c>
      <c r="E2513" s="2">
        <v>-0.85781753000000005</v>
      </c>
      <c r="F2513" s="2">
        <v>14.574537276999999</v>
      </c>
      <c r="G2513" s="2">
        <v>72497.679686999996</v>
      </c>
      <c r="H2513" s="2">
        <v>1000000</v>
      </c>
      <c r="I2513" s="2">
        <v>8.9372746599999997E-2</v>
      </c>
    </row>
    <row r="2514" spans="1:9" ht="15.75">
      <c r="A2514" s="2">
        <v>304928</v>
      </c>
      <c r="B2514" s="2">
        <v>-163489.85930000001</v>
      </c>
      <c r="C2514" s="2">
        <v>-151161.60930000001</v>
      </c>
      <c r="D2514" s="2">
        <v>-6.0294695000000002E-2</v>
      </c>
      <c r="E2514" s="2">
        <v>-2.2391167999999999E-2</v>
      </c>
      <c r="F2514" s="2">
        <v>0.22396534679999999</v>
      </c>
      <c r="G2514" s="2">
        <v>74004.859375</v>
      </c>
      <c r="H2514" s="2">
        <v>1000000</v>
      </c>
      <c r="I2514" s="2">
        <v>8.9372746599999997E-2</v>
      </c>
    </row>
    <row r="2515" spans="1:9" ht="15.75">
      <c r="A2515" s="2">
        <v>304931</v>
      </c>
      <c r="B2515" s="2">
        <v>8036.1611327999999</v>
      </c>
      <c r="C2515" s="2">
        <v>-3043.8532709999999</v>
      </c>
      <c r="D2515" s="2">
        <v>2.3188529014000001</v>
      </c>
      <c r="E2515" s="2">
        <v>-2.6068789950000002</v>
      </c>
      <c r="F2515" s="2">
        <v>35.362960815000001</v>
      </c>
      <c r="G2515" s="2">
        <v>72622.945311999996</v>
      </c>
      <c r="H2515" s="2">
        <v>1000000</v>
      </c>
      <c r="I2515" s="2">
        <v>8.9372746599999997E-2</v>
      </c>
    </row>
    <row r="2516" spans="1:9" ht="15.75">
      <c r="A2516" s="2">
        <v>304933</v>
      </c>
      <c r="B2516" s="2">
        <v>-6007.3662100000001</v>
      </c>
      <c r="C2516" s="2">
        <v>-36917.183590000001</v>
      </c>
      <c r="D2516" s="2">
        <v>0.1013354361</v>
      </c>
      <c r="E2516" s="2">
        <v>-0.113681115</v>
      </c>
      <c r="F2516" s="2">
        <v>1.0035452842000001</v>
      </c>
      <c r="G2516" s="2">
        <v>72771.992186999996</v>
      </c>
      <c r="H2516" s="2">
        <v>1000000</v>
      </c>
      <c r="I2516" s="2">
        <v>8.9372746599999997E-2</v>
      </c>
    </row>
    <row r="2517" spans="1:9" ht="15.75">
      <c r="A2517" s="2">
        <v>304935</v>
      </c>
      <c r="B2517" s="2">
        <v>33148.863280999998</v>
      </c>
      <c r="C2517" s="2">
        <v>1238.1682128</v>
      </c>
      <c r="D2517" s="2">
        <v>1.2111701964999999</v>
      </c>
      <c r="E2517" s="2">
        <v>-0.91188097000000001</v>
      </c>
      <c r="F2517" s="2">
        <v>12.381733894</v>
      </c>
      <c r="G2517" s="2">
        <v>72680.171875</v>
      </c>
      <c r="H2517" s="2">
        <v>1000000</v>
      </c>
      <c r="I2517" s="2">
        <v>8.9372746599999997E-2</v>
      </c>
    </row>
    <row r="2518" spans="1:9" ht="15.75">
      <c r="A2518" s="2">
        <v>305075</v>
      </c>
      <c r="B2518" s="2">
        <v>159744.48436999999</v>
      </c>
      <c r="C2518" s="2">
        <v>-148797.25</v>
      </c>
      <c r="D2518" s="2">
        <v>0.34594058989999998</v>
      </c>
      <c r="E2518" s="2">
        <v>-0.339543551</v>
      </c>
      <c r="F2518" s="2">
        <v>1.0806189774999999</v>
      </c>
      <c r="G2518" s="2">
        <v>74374.96875</v>
      </c>
      <c r="H2518" s="2">
        <v>1000000</v>
      </c>
      <c r="I2518" s="2">
        <v>8.9372746599999997E-2</v>
      </c>
    </row>
    <row r="2519" spans="1:9" ht="15.75">
      <c r="A2519" s="2">
        <v>305089</v>
      </c>
      <c r="B2519" s="2">
        <v>-184877.4062</v>
      </c>
      <c r="C2519" s="2">
        <v>43765.753905999998</v>
      </c>
      <c r="D2519" s="2">
        <v>-0.266176313</v>
      </c>
      <c r="E2519" s="2">
        <v>-3.8855884E-2</v>
      </c>
      <c r="F2519" s="2">
        <v>1.3018802404000001</v>
      </c>
      <c r="G2519" s="2">
        <v>73067.664061999996</v>
      </c>
      <c r="H2519" s="2">
        <v>1000000</v>
      </c>
      <c r="I2519" s="2">
        <v>8.9372746599999997E-2</v>
      </c>
    </row>
    <row r="2520" spans="1:9" ht="15.75">
      <c r="A2520" s="2">
        <v>305091</v>
      </c>
      <c r="B2520" s="2">
        <v>-27470.095700000002</v>
      </c>
      <c r="C2520" s="2">
        <v>-65629.140620000006</v>
      </c>
      <c r="D2520" s="2">
        <v>1.9546404400000002E-2</v>
      </c>
      <c r="E2520" s="2">
        <v>-0.50782638700000005</v>
      </c>
      <c r="F2520" s="2">
        <v>2.9319818019000001</v>
      </c>
      <c r="G2520" s="2">
        <v>72842.296875</v>
      </c>
      <c r="H2520" s="2">
        <v>1000000</v>
      </c>
      <c r="I2520" s="2">
        <v>8.9372746599999997E-2</v>
      </c>
    </row>
    <row r="2521" spans="1:9" ht="15.75">
      <c r="A2521" s="2">
        <v>305094</v>
      </c>
      <c r="B2521" s="2">
        <v>-37473.34375</v>
      </c>
      <c r="C2521" s="2">
        <v>10861.071289</v>
      </c>
      <c r="D2521" s="2">
        <v>5.3627394100000003E-2</v>
      </c>
      <c r="E2521" s="2">
        <v>-0.372364103</v>
      </c>
      <c r="F2521" s="2">
        <v>7.9441504478000002</v>
      </c>
      <c r="G2521" s="2">
        <v>72543.953125</v>
      </c>
      <c r="H2521" s="2">
        <v>1000000</v>
      </c>
      <c r="I2521" s="2">
        <v>8.9372746599999997E-2</v>
      </c>
    </row>
    <row r="2522" spans="1:9" ht="15.75">
      <c r="A2522" s="2">
        <v>305096</v>
      </c>
      <c r="B2522" s="2">
        <v>25130.759764999999</v>
      </c>
      <c r="C2522" s="2">
        <v>34529.0625</v>
      </c>
      <c r="D2522" s="2">
        <v>0.27578023070000002</v>
      </c>
      <c r="E2522" s="2">
        <v>-8.7625563000000004E-2</v>
      </c>
      <c r="F2522" s="2">
        <v>3.0205833911000002</v>
      </c>
      <c r="G2522" s="2">
        <v>72615.132811999996</v>
      </c>
      <c r="H2522" s="2">
        <v>1000000</v>
      </c>
      <c r="I2522" s="2">
        <v>8.9372746599999997E-2</v>
      </c>
    </row>
    <row r="2523" spans="1:9" ht="15.75">
      <c r="A2523" s="2">
        <v>305098</v>
      </c>
      <c r="B2523" s="2">
        <v>9483.8798827999999</v>
      </c>
      <c r="C2523" s="2">
        <v>-28980.033200000002</v>
      </c>
      <c r="D2523" s="2">
        <v>0.48279649009999998</v>
      </c>
      <c r="E2523" s="2">
        <v>-0.80386274999999996</v>
      </c>
      <c r="F2523" s="2">
        <v>6.9235672949999998</v>
      </c>
      <c r="G2523" s="2">
        <v>72710.9375</v>
      </c>
      <c r="H2523" s="2">
        <v>1000000</v>
      </c>
      <c r="I2523" s="2">
        <v>8.9372746599999997E-2</v>
      </c>
    </row>
    <row r="2524" spans="1:9" ht="15.75">
      <c r="A2524" s="2">
        <v>305100</v>
      </c>
      <c r="B2524" s="2">
        <v>11483.108398</v>
      </c>
      <c r="C2524" s="2">
        <v>3523.1884765</v>
      </c>
      <c r="D2524" s="2">
        <v>0.5492372512</v>
      </c>
      <c r="E2524" s="2">
        <v>-0.51227176100000005</v>
      </c>
      <c r="F2524" s="2">
        <v>7.4418463707000004</v>
      </c>
      <c r="G2524" s="2">
        <v>72617.226561999996</v>
      </c>
      <c r="H2524" s="2">
        <v>1000000</v>
      </c>
      <c r="I2524" s="2">
        <v>8.9372746599999997E-2</v>
      </c>
    </row>
    <row r="2525" spans="1:9" ht="15.75">
      <c r="A2525" s="2">
        <v>305111</v>
      </c>
      <c r="B2525" s="2">
        <v>14087.969725999999</v>
      </c>
      <c r="C2525" s="2">
        <v>-38058.191400000003</v>
      </c>
      <c r="D2525" s="2">
        <v>0.19246903060000001</v>
      </c>
      <c r="E2525" s="2">
        <v>-0.39178824400000001</v>
      </c>
      <c r="F2525" s="2">
        <v>3.2286984919999999</v>
      </c>
      <c r="G2525" s="2">
        <v>72765.148436999996</v>
      </c>
      <c r="H2525" s="2">
        <v>1000000</v>
      </c>
      <c r="I2525" s="2">
        <v>8.9372746599999997E-2</v>
      </c>
    </row>
    <row r="2526" spans="1:9" ht="15.75">
      <c r="A2526" s="2">
        <v>305114</v>
      </c>
      <c r="B2526" s="2">
        <v>11113.409179</v>
      </c>
      <c r="C2526" s="2">
        <v>21453.390625</v>
      </c>
      <c r="D2526" s="2">
        <v>0.23149968679999999</v>
      </c>
      <c r="E2526" s="2">
        <v>-0.12829998100000001</v>
      </c>
      <c r="F2526" s="2">
        <v>3.8243727684</v>
      </c>
      <c r="G2526" s="2">
        <v>72588.617186999996</v>
      </c>
      <c r="H2526" s="2">
        <v>1000000</v>
      </c>
      <c r="I2526" s="2">
        <v>8.9372746599999997E-2</v>
      </c>
    </row>
    <row r="2527" spans="1:9" ht="15.75">
      <c r="A2527" s="2">
        <v>305130</v>
      </c>
      <c r="B2527" s="2">
        <v>7133.984375</v>
      </c>
      <c r="C2527" s="2">
        <v>-3324.8627919999999</v>
      </c>
      <c r="D2527" s="2">
        <v>1.4734499454000001</v>
      </c>
      <c r="E2527" s="2">
        <v>-1.7928088900000001</v>
      </c>
      <c r="F2527" s="2">
        <v>23.116659164000001</v>
      </c>
      <c r="G2527" s="2">
        <v>72621.984375</v>
      </c>
      <c r="H2527" s="2">
        <v>1000000</v>
      </c>
      <c r="I2527" s="2">
        <v>8.9372746599999997E-2</v>
      </c>
    </row>
    <row r="2528" spans="1:9" ht="15.75">
      <c r="A2528" s="2">
        <v>305132</v>
      </c>
      <c r="B2528" s="2">
        <v>26794.208984000001</v>
      </c>
      <c r="C2528" s="2">
        <v>30135.175781000002</v>
      </c>
      <c r="D2528" s="2">
        <v>0.26013612739999997</v>
      </c>
      <c r="E2528" s="2">
        <v>-6.0872133000000002E-2</v>
      </c>
      <c r="F2528" s="2">
        <v>2.5570909977</v>
      </c>
      <c r="G2528" s="2">
        <v>72627.78125</v>
      </c>
      <c r="H2528" s="2">
        <v>1000000</v>
      </c>
      <c r="I2528" s="2">
        <v>8.9372746599999997E-2</v>
      </c>
    </row>
    <row r="2529" spans="1:9" ht="15.75">
      <c r="A2529" s="2">
        <v>305236</v>
      </c>
      <c r="B2529" s="2">
        <v>-3466.0183099999999</v>
      </c>
      <c r="C2529" s="2">
        <v>764.70159911999997</v>
      </c>
      <c r="D2529" s="2">
        <v>4.1691579817999997</v>
      </c>
      <c r="E2529" s="2">
        <v>-5.7222552289999999</v>
      </c>
      <c r="F2529" s="2">
        <v>82.018104553000001</v>
      </c>
      <c r="G2529" s="2">
        <v>72591.609375</v>
      </c>
      <c r="H2529" s="2">
        <v>1000000</v>
      </c>
      <c r="I2529" s="2">
        <v>8.9372746599999997E-2</v>
      </c>
    </row>
    <row r="2530" spans="1:9" ht="15.75">
      <c r="A2530" s="2">
        <v>305512</v>
      </c>
      <c r="B2530" s="2">
        <v>21007.361327999999</v>
      </c>
      <c r="C2530" s="2">
        <v>-42963.648430000001</v>
      </c>
      <c r="D2530" s="2">
        <v>0.58025348180000003</v>
      </c>
      <c r="E2530" s="2">
        <v>-0.87326973600000002</v>
      </c>
      <c r="F2530" s="2">
        <v>7.9634070395999998</v>
      </c>
      <c r="G2530" s="2">
        <v>72768.0625</v>
      </c>
      <c r="H2530" s="2">
        <v>1000000</v>
      </c>
      <c r="I2530" s="2">
        <v>8.9372746599999997E-2</v>
      </c>
    </row>
    <row r="2531" spans="1:9" ht="15.75">
      <c r="A2531" s="2">
        <v>305518</v>
      </c>
      <c r="B2531" s="2">
        <v>-11073.52441</v>
      </c>
      <c r="C2531" s="2">
        <v>97751.523436999996</v>
      </c>
      <c r="D2531" s="2">
        <v>2.1498709899999999E-2</v>
      </c>
      <c r="E2531" s="2">
        <v>3.5826321600000002E-2</v>
      </c>
      <c r="F2531" s="2">
        <v>0.26991653440000002</v>
      </c>
      <c r="G2531" s="2">
        <v>72664.007811999996</v>
      </c>
      <c r="H2531" s="2">
        <v>1000000</v>
      </c>
      <c r="I2531" s="2">
        <v>8.9372746599999997E-2</v>
      </c>
    </row>
    <row r="2532" spans="1:9" ht="15.75">
      <c r="A2532" s="2">
        <v>305527</v>
      </c>
      <c r="B2532" s="2">
        <v>12045.864256999999</v>
      </c>
      <c r="C2532" s="2">
        <v>93961.09375</v>
      </c>
      <c r="D2532" s="2">
        <v>0.24056838450000001</v>
      </c>
      <c r="E2532" s="2">
        <v>-4.7306884E-2</v>
      </c>
      <c r="F2532" s="2">
        <v>3.9665865897999999</v>
      </c>
      <c r="G2532" s="2">
        <v>72513.109375</v>
      </c>
      <c r="H2532" s="2">
        <v>1000000</v>
      </c>
      <c r="I2532" s="2">
        <v>8.9372746599999997E-2</v>
      </c>
    </row>
    <row r="2533" spans="1:9" ht="15.75">
      <c r="A2533" s="2">
        <v>305529</v>
      </c>
      <c r="B2533" s="2">
        <v>-36195.128900000003</v>
      </c>
      <c r="C2533" s="2">
        <v>-5309.3227530000004</v>
      </c>
      <c r="D2533" s="2">
        <v>0.6278595924</v>
      </c>
      <c r="E2533" s="2">
        <v>-1.6437228909999999</v>
      </c>
      <c r="F2533" s="2">
        <v>22.927995680999999</v>
      </c>
      <c r="G2533" s="2">
        <v>72562.328125</v>
      </c>
      <c r="H2533" s="2">
        <v>1000000</v>
      </c>
      <c r="I2533" s="2">
        <v>8.9372746599999997E-2</v>
      </c>
    </row>
    <row r="2534" spans="1:9" ht="15.75">
      <c r="A2534" s="2">
        <v>305557</v>
      </c>
      <c r="B2534" s="2">
        <v>805.19232177000004</v>
      </c>
      <c r="C2534" s="2">
        <v>-10119.545889999999</v>
      </c>
      <c r="D2534" s="2">
        <v>0.27335885160000001</v>
      </c>
      <c r="E2534" s="2">
        <v>-0.41457912299999999</v>
      </c>
      <c r="F2534" s="2">
        <v>4.6129584312</v>
      </c>
      <c r="G2534" s="2">
        <v>72632.4375</v>
      </c>
      <c r="H2534" s="2">
        <v>1000000</v>
      </c>
      <c r="I2534" s="2">
        <v>8.9372746599999997E-2</v>
      </c>
    </row>
    <row r="2535" spans="1:9" ht="15.75">
      <c r="A2535" s="2">
        <v>305559</v>
      </c>
      <c r="B2535" s="2">
        <v>-10742.183590000001</v>
      </c>
      <c r="C2535" s="2">
        <v>23488.369139999999</v>
      </c>
      <c r="D2535" s="2">
        <v>0.72914475199999995</v>
      </c>
      <c r="E2535" s="2">
        <v>-0.75879454599999996</v>
      </c>
      <c r="F2535" s="2">
        <v>16.115167617000001</v>
      </c>
      <c r="G2535" s="2">
        <v>72537.679686999996</v>
      </c>
      <c r="H2535" s="2">
        <v>1000000</v>
      </c>
      <c r="I2535" s="2">
        <v>8.9372746599999997E-2</v>
      </c>
    </row>
    <row r="2536" spans="1:9" ht="15.75">
      <c r="A2536" s="2">
        <v>305561</v>
      </c>
      <c r="B2536" s="2">
        <v>-96001.148430000001</v>
      </c>
      <c r="C2536" s="2">
        <v>38113.367187000003</v>
      </c>
      <c r="D2536" s="2">
        <v>-0.18575599700000001</v>
      </c>
      <c r="E2536" s="2">
        <v>4.1902176999999999E-2</v>
      </c>
      <c r="F2536" s="2">
        <v>2.4884297847000001</v>
      </c>
      <c r="G2536" s="2">
        <v>72563.828125</v>
      </c>
      <c r="H2536" s="2">
        <v>1000000</v>
      </c>
      <c r="I2536" s="2">
        <v>8.9372746599999997E-2</v>
      </c>
    </row>
    <row r="2537" spans="1:9" ht="15.75">
      <c r="A2537" s="2">
        <v>305569</v>
      </c>
      <c r="B2537" s="2">
        <v>-64203.257810000003</v>
      </c>
      <c r="C2537" s="2">
        <v>-16524.380850000001</v>
      </c>
      <c r="D2537" s="2">
        <v>-8.3585821000000005E-2</v>
      </c>
      <c r="E2537" s="2">
        <v>-8.8396145999999995E-2</v>
      </c>
      <c r="F2537" s="2">
        <v>0.93541115519999996</v>
      </c>
      <c r="G2537" s="2">
        <v>72679.40625</v>
      </c>
      <c r="H2537" s="2">
        <v>1000000</v>
      </c>
      <c r="I2537" s="2">
        <v>8.9372746599999997E-2</v>
      </c>
    </row>
    <row r="2538" spans="1:9" ht="15.75">
      <c r="A2538" s="2">
        <v>305571</v>
      </c>
      <c r="B2538" s="2">
        <v>-95552.679680000001</v>
      </c>
      <c r="C2538" s="2">
        <v>335.2078247</v>
      </c>
      <c r="D2538" s="2">
        <v>-0.12825985200000001</v>
      </c>
      <c r="E2538" s="2">
        <v>-0.12342216</v>
      </c>
      <c r="F2538" s="2">
        <v>1.2297809124000001</v>
      </c>
      <c r="G2538" s="2">
        <v>72687.5625</v>
      </c>
      <c r="H2538" s="2">
        <v>1000000</v>
      </c>
      <c r="I2538" s="2">
        <v>8.9372746599999997E-2</v>
      </c>
    </row>
    <row r="2539" spans="1:9" ht="15.75">
      <c r="A2539" s="2">
        <v>305573</v>
      </c>
      <c r="B2539" s="2">
        <v>-572.85406490000003</v>
      </c>
      <c r="C2539" s="2">
        <v>27424.568359000001</v>
      </c>
      <c r="D2539" s="2">
        <v>0.51854962110000002</v>
      </c>
      <c r="E2539" s="2">
        <v>-0.37145850000000002</v>
      </c>
      <c r="F2539" s="2">
        <v>9.9975271224999993</v>
      </c>
      <c r="G2539" s="2">
        <v>72549.257811999996</v>
      </c>
      <c r="H2539" s="2">
        <v>1000000</v>
      </c>
      <c r="I2539" s="2">
        <v>8.9372746599999997E-2</v>
      </c>
    </row>
    <row r="2540" spans="1:9" ht="15.75">
      <c r="A2540" s="2">
        <v>305575</v>
      </c>
      <c r="B2540" s="2">
        <v>30729.244139999999</v>
      </c>
      <c r="C2540" s="2">
        <v>-4906.6049800000001</v>
      </c>
      <c r="D2540" s="2">
        <v>1.3920596837999999</v>
      </c>
      <c r="E2540" s="2">
        <v>-1.2312327620000001</v>
      </c>
      <c r="F2540" s="2">
        <v>14.688405036000001</v>
      </c>
      <c r="G2540" s="2">
        <v>72685.960936999996</v>
      </c>
      <c r="H2540" s="2">
        <v>1000000</v>
      </c>
      <c r="I2540" s="2">
        <v>8.9372746599999997E-2</v>
      </c>
    </row>
    <row r="2541" spans="1:9" ht="15.75">
      <c r="A2541" s="2">
        <v>305577</v>
      </c>
      <c r="B2541" s="2">
        <v>-49115.785150000003</v>
      </c>
      <c r="C2541" s="2">
        <v>-115281.4218</v>
      </c>
      <c r="D2541" s="2">
        <v>-4.8944870000000003E-3</v>
      </c>
      <c r="E2541" s="2">
        <v>-0.70785337599999998</v>
      </c>
      <c r="F2541" s="2">
        <v>3.6211113929000001</v>
      </c>
      <c r="G2541" s="2">
        <v>73086.328125</v>
      </c>
      <c r="H2541" s="2">
        <v>1000000</v>
      </c>
      <c r="I2541" s="2">
        <v>8.9372746599999997E-2</v>
      </c>
    </row>
    <row r="2542" spans="1:9" ht="15.75">
      <c r="A2542" s="2">
        <v>305579</v>
      </c>
      <c r="B2542" s="2">
        <v>-14152.8125</v>
      </c>
      <c r="C2542" s="2">
        <v>46692.570312000003</v>
      </c>
      <c r="D2542" s="2">
        <v>0.64804732789999997</v>
      </c>
      <c r="E2542" s="2">
        <v>-0.24480751100000001</v>
      </c>
      <c r="F2542" s="2">
        <v>16.868095397000001</v>
      </c>
      <c r="G2542" s="2">
        <v>72509.179686999996</v>
      </c>
      <c r="H2542" s="2">
        <v>1000000</v>
      </c>
      <c r="I2542" s="2">
        <v>8.9372746599999997E-2</v>
      </c>
    </row>
    <row r="2543" spans="1:9" ht="15.75">
      <c r="A2543" s="2">
        <v>305583</v>
      </c>
      <c r="B2543" s="2">
        <v>-4050.2729490000002</v>
      </c>
      <c r="C2543" s="2">
        <v>-20941.41015</v>
      </c>
      <c r="D2543" s="2">
        <v>0.40322881929999999</v>
      </c>
      <c r="E2543" s="2">
        <v>-0.60782861700000002</v>
      </c>
      <c r="F2543" s="2">
        <v>7.0590229033999998</v>
      </c>
      <c r="G2543" s="2">
        <v>72653.5</v>
      </c>
      <c r="H2543" s="2">
        <v>1000000</v>
      </c>
      <c r="I2543" s="2">
        <v>8.9372746599999997E-2</v>
      </c>
    </row>
    <row r="2544" spans="1:9" ht="15.75">
      <c r="A2544" s="2">
        <v>305585</v>
      </c>
      <c r="B2544" s="2">
        <v>-18585.171869999998</v>
      </c>
      <c r="C2544" s="2">
        <v>40604.058593000002</v>
      </c>
      <c r="D2544" s="2">
        <v>6.0803145099999997E-2</v>
      </c>
      <c r="E2544" s="2">
        <v>-4.2599356999999997E-2</v>
      </c>
      <c r="F2544" s="2">
        <v>2.1671915053999999</v>
      </c>
      <c r="G2544" s="2">
        <v>72527.351561999996</v>
      </c>
      <c r="H2544" s="2">
        <v>1000000</v>
      </c>
      <c r="I2544" s="2">
        <v>8.9372746599999997E-2</v>
      </c>
    </row>
    <row r="2545" spans="1:9" ht="15.75">
      <c r="A2545" s="2">
        <v>305587</v>
      </c>
      <c r="B2545" s="2">
        <v>-12980.483389999999</v>
      </c>
      <c r="C2545" s="2">
        <v>4976.3891600999996</v>
      </c>
      <c r="D2545" s="2">
        <v>0.35678890340000002</v>
      </c>
      <c r="E2545" s="2">
        <v>-0.49559536500000001</v>
      </c>
      <c r="F2545" s="2">
        <v>8.3723077773999997</v>
      </c>
      <c r="G2545" s="2">
        <v>72569.992186999996</v>
      </c>
      <c r="H2545" s="2">
        <v>1000000</v>
      </c>
      <c r="I2545" s="2">
        <v>8.9372746599999997E-2</v>
      </c>
    </row>
    <row r="2546" spans="1:9" ht="15.75">
      <c r="A2546" s="2">
        <v>305589</v>
      </c>
      <c r="B2546" s="2">
        <v>-27968.39257</v>
      </c>
      <c r="C2546" s="2">
        <v>67389.53125</v>
      </c>
      <c r="D2546" s="2">
        <v>2.9066726500000001E-2</v>
      </c>
      <c r="E2546" s="2">
        <v>-2.7726199E-2</v>
      </c>
      <c r="F2546" s="2">
        <v>2.5650491714000001</v>
      </c>
      <c r="G2546" s="2">
        <v>72507.164061999996</v>
      </c>
      <c r="H2546" s="2">
        <v>1000000</v>
      </c>
      <c r="I2546" s="2">
        <v>8.9372746599999997E-2</v>
      </c>
    </row>
    <row r="2547" spans="1:9" ht="15.75">
      <c r="A2547" s="2">
        <v>305593</v>
      </c>
      <c r="B2547" s="2">
        <v>4824.2661132000003</v>
      </c>
      <c r="C2547" s="2">
        <v>-15982.864250000001</v>
      </c>
      <c r="D2547" s="2">
        <v>0.1439155936</v>
      </c>
      <c r="E2547" s="2">
        <v>-0.30153411600000002</v>
      </c>
      <c r="F2547" s="2">
        <v>3.1862623691</v>
      </c>
      <c r="G2547" s="2">
        <v>72662.09375</v>
      </c>
      <c r="H2547" s="2">
        <v>1000000</v>
      </c>
      <c r="I2547" s="2">
        <v>8.9372746599999997E-2</v>
      </c>
    </row>
    <row r="2548" spans="1:9" ht="15.75">
      <c r="A2548" s="2">
        <v>305595</v>
      </c>
      <c r="B2548" s="2">
        <v>-19200.431639999999</v>
      </c>
      <c r="C2548" s="2">
        <v>-11167.76562</v>
      </c>
      <c r="D2548" s="2">
        <v>0.20577301079999999</v>
      </c>
      <c r="E2548" s="2">
        <v>-0.70109438800000001</v>
      </c>
      <c r="F2548" s="2">
        <v>8.1229400633999997</v>
      </c>
      <c r="G2548" s="2">
        <v>72602.984375</v>
      </c>
      <c r="H2548" s="2">
        <v>1000000</v>
      </c>
      <c r="I2548" s="2">
        <v>8.9372746599999997E-2</v>
      </c>
    </row>
    <row r="2549" spans="1:9" ht="15.75">
      <c r="A2549" s="2">
        <v>305597</v>
      </c>
      <c r="B2549" s="2">
        <v>14625.101562</v>
      </c>
      <c r="C2549" s="2">
        <v>7000.0161132000003</v>
      </c>
      <c r="D2549" s="2">
        <v>1.5699417591</v>
      </c>
      <c r="E2549" s="2">
        <v>-1.4451994889999999</v>
      </c>
      <c r="F2549" s="2">
        <v>21.85375595</v>
      </c>
      <c r="G2549" s="2">
        <v>72614.757811999996</v>
      </c>
      <c r="H2549" s="2">
        <v>1000000</v>
      </c>
      <c r="I2549" s="2">
        <v>8.9372746599999997E-2</v>
      </c>
    </row>
    <row r="2550" spans="1:9" ht="15.75">
      <c r="A2550" s="2">
        <v>305599</v>
      </c>
      <c r="B2550" s="2">
        <v>-15790.28125</v>
      </c>
      <c r="C2550" s="2">
        <v>-66037.398430000001</v>
      </c>
      <c r="D2550" s="2">
        <v>8.8095292399999997E-2</v>
      </c>
      <c r="E2550" s="2">
        <v>-0.21270503099999999</v>
      </c>
      <c r="F2550" s="2">
        <v>1.1645556688000001</v>
      </c>
      <c r="G2550" s="2">
        <v>72866.382811999996</v>
      </c>
      <c r="H2550" s="2">
        <v>1000000</v>
      </c>
      <c r="I2550" s="2">
        <v>8.9372746599999997E-2</v>
      </c>
    </row>
    <row r="2551" spans="1:9" ht="15.75">
      <c r="A2551" s="2">
        <v>305601</v>
      </c>
      <c r="B2551" s="2">
        <v>-33069.367180000001</v>
      </c>
      <c r="C2551" s="2">
        <v>14410.735350999999</v>
      </c>
      <c r="D2551" s="2">
        <v>-3.7956190000000001E-3</v>
      </c>
      <c r="E2551" s="2">
        <v>-1.1926335E-2</v>
      </c>
      <c r="F2551" s="2">
        <v>0.3415048718</v>
      </c>
      <c r="G2551" s="2">
        <v>72763.867186999996</v>
      </c>
      <c r="H2551" s="2">
        <v>1000000</v>
      </c>
      <c r="I2551" s="2">
        <v>8.9372746599999997E-2</v>
      </c>
    </row>
    <row r="2552" spans="1:9" ht="15.75">
      <c r="A2552" s="2">
        <v>305603</v>
      </c>
      <c r="B2552" s="2">
        <v>104580.55468</v>
      </c>
      <c r="C2552" s="2">
        <v>-22118.935539999999</v>
      </c>
      <c r="D2552" s="2">
        <v>0.27404883499999999</v>
      </c>
      <c r="E2552" s="2">
        <v>-0.13339567099999999</v>
      </c>
      <c r="F2552" s="2">
        <v>1.6078904866999999</v>
      </c>
      <c r="G2552" s="2">
        <v>73084.773436999996</v>
      </c>
      <c r="H2552" s="2">
        <v>1000000</v>
      </c>
      <c r="I2552" s="2">
        <v>8.9372746599999997E-2</v>
      </c>
    </row>
    <row r="2553" spans="1:9" ht="15.75">
      <c r="A2553" s="2">
        <v>305617</v>
      </c>
      <c r="B2553" s="2">
        <v>3315.0808105000001</v>
      </c>
      <c r="C2553" s="2">
        <v>-2612.2341299999998</v>
      </c>
      <c r="D2553" s="2">
        <v>3.9730329513</v>
      </c>
      <c r="E2553" s="2">
        <v>-5.1434597960000001</v>
      </c>
      <c r="F2553" s="2">
        <v>70.225524902000004</v>
      </c>
      <c r="G2553" s="2">
        <v>72611.890625</v>
      </c>
      <c r="H2553" s="2">
        <v>1000000</v>
      </c>
      <c r="I2553" s="2">
        <v>8.9372746599999997E-2</v>
      </c>
    </row>
    <row r="2554" spans="1:9" ht="15.75">
      <c r="A2554" s="2">
        <v>305619</v>
      </c>
      <c r="B2554" s="2">
        <v>-14582.88574</v>
      </c>
      <c r="C2554" s="2">
        <v>-6028.3803710000002</v>
      </c>
      <c r="D2554" s="2">
        <v>0.47747334829999999</v>
      </c>
      <c r="E2554" s="2">
        <v>-0.92214906200000002</v>
      </c>
      <c r="F2554" s="2">
        <v>11.989886283000001</v>
      </c>
      <c r="G2554" s="2">
        <v>72591.726561999996</v>
      </c>
      <c r="H2554" s="2">
        <v>1000000</v>
      </c>
      <c r="I2554" s="2">
        <v>8.9372746599999997E-2</v>
      </c>
    </row>
    <row r="2555" spans="1:9" ht="15.75">
      <c r="A2555" s="2">
        <v>305621</v>
      </c>
      <c r="B2555" s="2">
        <v>-56562.199209999999</v>
      </c>
      <c r="C2555" s="2">
        <v>-39467.296869999998</v>
      </c>
      <c r="D2555" s="2">
        <v>9.8641961799999997E-2</v>
      </c>
      <c r="E2555" s="2">
        <v>-0.71327984300000002</v>
      </c>
      <c r="F2555" s="2">
        <v>6.9952793121000001</v>
      </c>
      <c r="G2555" s="2">
        <v>72648.898436999996</v>
      </c>
      <c r="H2555" s="2">
        <v>1000000</v>
      </c>
      <c r="I2555" s="2">
        <v>8.9372746599999997E-2</v>
      </c>
    </row>
    <row r="2556" spans="1:9" ht="15.75">
      <c r="A2556" s="2">
        <v>305623</v>
      </c>
      <c r="B2556" s="2">
        <v>-36126.507810000003</v>
      </c>
      <c r="C2556" s="2">
        <v>13051.916015000001</v>
      </c>
      <c r="D2556" s="2">
        <v>7.7641598800000003E-2</v>
      </c>
      <c r="E2556" s="2">
        <v>-7.4464983999999998E-2</v>
      </c>
      <c r="F2556" s="2">
        <v>1.9644486904</v>
      </c>
      <c r="G2556" s="2">
        <v>72556.75</v>
      </c>
      <c r="H2556" s="2">
        <v>1000000</v>
      </c>
      <c r="I2556" s="2">
        <v>8.9372746599999997E-2</v>
      </c>
    </row>
    <row r="2557" spans="1:9" ht="15.75">
      <c r="A2557" s="2">
        <v>305625</v>
      </c>
      <c r="B2557" s="2">
        <v>195677.23436999999</v>
      </c>
      <c r="C2557" s="2">
        <v>356177.21875</v>
      </c>
      <c r="D2557" s="2">
        <v>0.34003853789999999</v>
      </c>
      <c r="E2557" s="2">
        <v>0.30573889609999999</v>
      </c>
      <c r="F2557" s="2">
        <v>1.5085495710000001</v>
      </c>
      <c r="G2557" s="2">
        <v>74208.03125</v>
      </c>
      <c r="H2557" s="2">
        <v>1000000</v>
      </c>
      <c r="I2557" s="2">
        <v>8.9372746599999997E-2</v>
      </c>
    </row>
    <row r="2558" spans="1:9" ht="15.75">
      <c r="A2558" s="2">
        <v>305627</v>
      </c>
      <c r="B2558" s="2">
        <v>-136323.82810000001</v>
      </c>
      <c r="C2558" s="2">
        <v>16937.96875</v>
      </c>
      <c r="D2558" s="2">
        <v>-0.138959631</v>
      </c>
      <c r="E2558" s="2">
        <v>-8.6240841999999998E-2</v>
      </c>
      <c r="F2558" s="2">
        <v>1.2893496751</v>
      </c>
      <c r="G2558" s="2">
        <v>72600.875</v>
      </c>
      <c r="H2558" s="2">
        <v>1000000</v>
      </c>
      <c r="I2558" s="2">
        <v>8.9372746599999997E-2</v>
      </c>
    </row>
    <row r="2559" spans="1:9" ht="15.75">
      <c r="A2559" s="2">
        <v>305629</v>
      </c>
      <c r="B2559" s="2">
        <v>14280.680664</v>
      </c>
      <c r="C2559" s="2">
        <v>-73631.195309999996</v>
      </c>
      <c r="D2559" s="2">
        <v>0.70584928979999995</v>
      </c>
      <c r="E2559" s="2">
        <v>-1.2401105160000001</v>
      </c>
      <c r="F2559" s="2">
        <v>9.4286537169999995</v>
      </c>
      <c r="G2559" s="2">
        <v>72871.960936999996</v>
      </c>
      <c r="H2559" s="2">
        <v>1000000</v>
      </c>
      <c r="I2559" s="2">
        <v>8.9372746599999997E-2</v>
      </c>
    </row>
    <row r="2560" spans="1:9" ht="15.75">
      <c r="A2560" s="2">
        <v>305632</v>
      </c>
      <c r="B2560" s="2">
        <v>-26739.03125</v>
      </c>
      <c r="C2560" s="2">
        <v>43773.707030999998</v>
      </c>
      <c r="D2560" s="2">
        <v>6.4831703899999996E-2</v>
      </c>
      <c r="E2560" s="2">
        <v>-0.14150913000000001</v>
      </c>
      <c r="F2560" s="2">
        <v>2.8278028965000002</v>
      </c>
      <c r="G2560" s="2">
        <v>72495.46875</v>
      </c>
      <c r="H2560" s="2">
        <v>1000000</v>
      </c>
      <c r="I2560" s="2">
        <v>8.9372746599999997E-2</v>
      </c>
    </row>
    <row r="2561" spans="1:9" ht="15.75">
      <c r="A2561" s="2">
        <v>305634</v>
      </c>
      <c r="B2561" s="2">
        <v>12069.341796000001</v>
      </c>
      <c r="C2561" s="2">
        <v>-382.26641840000002</v>
      </c>
      <c r="D2561" s="2">
        <v>3.1116342544000002</v>
      </c>
      <c r="E2561" s="2">
        <v>-3.4787306779999998</v>
      </c>
      <c r="F2561" s="2">
        <v>49.991230010999999</v>
      </c>
      <c r="G2561" s="2">
        <v>72624.070311999996</v>
      </c>
      <c r="H2561" s="2">
        <v>1000000</v>
      </c>
      <c r="I2561" s="2">
        <v>8.9372746599999997E-2</v>
      </c>
    </row>
    <row r="2562" spans="1:9" ht="15.75">
      <c r="A2562" s="2">
        <v>305642</v>
      </c>
      <c r="B2562" s="2">
        <v>-30708.412100000001</v>
      </c>
      <c r="C2562" s="2">
        <v>10158.556640000001</v>
      </c>
      <c r="D2562" s="2">
        <v>9.6518702799999995E-2</v>
      </c>
      <c r="E2562" s="2">
        <v>-0.48691943199999999</v>
      </c>
      <c r="F2562" s="2">
        <v>6.7041792868999996</v>
      </c>
      <c r="G2562" s="2">
        <v>72545.085936999996</v>
      </c>
      <c r="H2562" s="2">
        <v>1000000</v>
      </c>
      <c r="I2562" s="2">
        <v>8.9372746599999997E-2</v>
      </c>
    </row>
    <row r="2563" spans="1:9" ht="15.75">
      <c r="A2563" s="2">
        <v>305645</v>
      </c>
      <c r="B2563" s="2">
        <v>93023.148436999996</v>
      </c>
      <c r="C2563" s="2">
        <v>-14209.70996</v>
      </c>
      <c r="D2563" s="2">
        <v>0.23835538319999999</v>
      </c>
      <c r="E2563" s="2">
        <v>-0.14972260500000001</v>
      </c>
      <c r="F2563" s="2">
        <v>2.2054412365</v>
      </c>
      <c r="G2563" s="2">
        <v>72934.984375</v>
      </c>
      <c r="H2563" s="2">
        <v>1000000</v>
      </c>
      <c r="I2563" s="2">
        <v>8.9372746599999997E-2</v>
      </c>
    </row>
    <row r="2564" spans="1:9" ht="15.75">
      <c r="A2564" s="2">
        <v>305649</v>
      </c>
      <c r="B2564" s="2">
        <v>-24840.087889999999</v>
      </c>
      <c r="C2564" s="2">
        <v>-34346.410150000003</v>
      </c>
      <c r="D2564" s="2">
        <v>9.0687535700000002E-2</v>
      </c>
      <c r="E2564" s="2">
        <v>-0.33556669900000002</v>
      </c>
      <c r="F2564" s="2">
        <v>3.1272649764999998</v>
      </c>
      <c r="G2564" s="2">
        <v>72672.726561999996</v>
      </c>
      <c r="H2564" s="2">
        <v>1000000</v>
      </c>
      <c r="I2564" s="2">
        <v>8.9372746599999997E-2</v>
      </c>
    </row>
    <row r="2565" spans="1:9" ht="15.75">
      <c r="A2565" s="2">
        <v>305651</v>
      </c>
      <c r="B2565" s="2">
        <v>-63669.324209999999</v>
      </c>
      <c r="C2565" s="2">
        <v>-116832.21090000001</v>
      </c>
      <c r="D2565" s="2">
        <v>6.21837638E-2</v>
      </c>
      <c r="E2565" s="2">
        <v>-0.15467867199999999</v>
      </c>
      <c r="F2565" s="2">
        <v>1.0381504296999999</v>
      </c>
      <c r="G2565" s="2">
        <v>73049.757811999996</v>
      </c>
      <c r="H2565" s="2">
        <v>1000000</v>
      </c>
      <c r="I2565" s="2">
        <v>8.9372746599999997E-2</v>
      </c>
    </row>
    <row r="2566" spans="1:9" ht="15.75">
      <c r="A2566" s="2">
        <v>305653</v>
      </c>
      <c r="B2566" s="2">
        <v>22714.517577999999</v>
      </c>
      <c r="C2566" s="2">
        <v>-134434.6562</v>
      </c>
      <c r="D2566" s="2">
        <v>0.102123402</v>
      </c>
      <c r="E2566" s="2">
        <v>-0.15804623000000001</v>
      </c>
      <c r="F2566" s="2">
        <v>0.81048476690000004</v>
      </c>
      <c r="G2566" s="2">
        <v>73283.421875</v>
      </c>
      <c r="H2566" s="2">
        <v>1000000</v>
      </c>
      <c r="I2566" s="2">
        <v>8.9372746599999997E-2</v>
      </c>
    </row>
    <row r="2567" spans="1:9" ht="15.75">
      <c r="A2567" s="2">
        <v>305655</v>
      </c>
      <c r="B2567" s="2">
        <v>-159358.57810000001</v>
      </c>
      <c r="C2567" s="2">
        <v>18236.335937</v>
      </c>
      <c r="D2567" s="2">
        <v>-5.2608262000000003E-2</v>
      </c>
      <c r="E2567" s="2">
        <v>-4.2682896999999997E-2</v>
      </c>
      <c r="F2567" s="2">
        <v>0.49900919189999998</v>
      </c>
      <c r="G2567" s="2">
        <v>72779.671875</v>
      </c>
      <c r="H2567" s="2">
        <v>1000000</v>
      </c>
      <c r="I2567" s="2">
        <v>8.9372746599999997E-2</v>
      </c>
    </row>
    <row r="2568" spans="1:9" ht="15.75">
      <c r="A2568" s="2">
        <v>305658</v>
      </c>
      <c r="B2568" s="2">
        <v>-362.01824950000002</v>
      </c>
      <c r="C2568" s="2">
        <v>-741.04711910000003</v>
      </c>
      <c r="D2568" s="2">
        <v>0.3338873088</v>
      </c>
      <c r="E2568" s="2">
        <v>-0.50370722999999995</v>
      </c>
      <c r="F2568" s="2">
        <v>5.4953293800000003</v>
      </c>
      <c r="G2568" s="2">
        <v>72607.679686999996</v>
      </c>
      <c r="H2568" s="2">
        <v>1000000</v>
      </c>
      <c r="I2568" s="2">
        <v>8.9372746599999997E-2</v>
      </c>
    </row>
    <row r="2569" spans="1:9" ht="15.75">
      <c r="A2569" s="2">
        <v>305661</v>
      </c>
      <c r="B2569" s="2">
        <v>15158.817381999999</v>
      </c>
      <c r="C2569" s="2">
        <v>18531.441406000002</v>
      </c>
      <c r="D2569" s="2">
        <v>0.43811711660000002</v>
      </c>
      <c r="E2569" s="2">
        <v>-0.26041510699999998</v>
      </c>
      <c r="F2569" s="2">
        <v>6.8753132819999996</v>
      </c>
      <c r="G2569" s="2">
        <v>72595.882811999996</v>
      </c>
      <c r="H2569" s="2">
        <v>1000000</v>
      </c>
      <c r="I2569" s="2">
        <v>8.9372746599999997E-2</v>
      </c>
    </row>
    <row r="2570" spans="1:9" ht="15.75">
      <c r="A2570" s="2">
        <v>305669</v>
      </c>
      <c r="B2570" s="2">
        <v>-1376.7536620000001</v>
      </c>
      <c r="C2570" s="2">
        <v>53895.027343000002</v>
      </c>
      <c r="D2570" s="2">
        <v>0.47687467929999999</v>
      </c>
      <c r="E2570" s="2">
        <v>-0.31750431600000001</v>
      </c>
      <c r="F2570" s="2">
        <v>9.1507768631000008</v>
      </c>
      <c r="G2570" s="2">
        <v>72507.601561999996</v>
      </c>
      <c r="H2570" s="2">
        <v>1000000</v>
      </c>
      <c r="I2570" s="2">
        <v>8.9372746599999997E-2</v>
      </c>
    </row>
    <row r="2571" spans="1:9" ht="15.75">
      <c r="A2571" s="2">
        <v>305671</v>
      </c>
      <c r="B2571" s="2">
        <v>123265.02343</v>
      </c>
      <c r="C2571" s="2">
        <v>-12150.355460000001</v>
      </c>
      <c r="D2571" s="2">
        <v>0.1775882989</v>
      </c>
      <c r="E2571" s="2">
        <v>-9.0678751000000002E-2</v>
      </c>
      <c r="F2571" s="2">
        <v>0.73620724670000004</v>
      </c>
      <c r="G2571" s="2">
        <v>73224.195311999996</v>
      </c>
      <c r="H2571" s="2">
        <v>1000000</v>
      </c>
      <c r="I2571" s="2">
        <v>8.9372746599999997E-2</v>
      </c>
    </row>
    <row r="2572" spans="1:9" ht="15.75">
      <c r="A2572" s="2">
        <v>305673</v>
      </c>
      <c r="B2572" s="2">
        <v>-78382.164059999996</v>
      </c>
      <c r="C2572" s="2">
        <v>372880.53125</v>
      </c>
      <c r="D2572" s="2">
        <v>-1.6942504000000001E-2</v>
      </c>
      <c r="E2572" s="2">
        <v>6.4621686900000003E-2</v>
      </c>
      <c r="F2572" s="2">
        <v>0.1392041295</v>
      </c>
      <c r="G2572" s="2">
        <v>75008.6875</v>
      </c>
      <c r="H2572" s="2">
        <v>1000000</v>
      </c>
      <c r="I2572" s="2">
        <v>8.9372746599999997E-2</v>
      </c>
    </row>
    <row r="2573" spans="1:9" ht="15.75">
      <c r="A2573" s="2">
        <v>305677</v>
      </c>
      <c r="B2573" s="2">
        <v>-34613.582029999998</v>
      </c>
      <c r="C2573" s="2">
        <v>17086.050781000002</v>
      </c>
      <c r="D2573" s="2">
        <v>3.9125382899999998E-2</v>
      </c>
      <c r="E2573" s="2">
        <v>-0.18198303800000001</v>
      </c>
      <c r="F2573" s="2">
        <v>3.4161536692999999</v>
      </c>
      <c r="G2573" s="2">
        <v>72545.164061999996</v>
      </c>
      <c r="H2573" s="2">
        <v>1000000</v>
      </c>
      <c r="I2573" s="2">
        <v>8.9372746599999997E-2</v>
      </c>
    </row>
    <row r="2574" spans="1:9" ht="15.75">
      <c r="A2574" s="2">
        <v>305680</v>
      </c>
      <c r="B2574" s="2">
        <v>-3322.6560049999998</v>
      </c>
      <c r="C2574" s="2">
        <v>31706.921875</v>
      </c>
      <c r="D2574" s="2">
        <v>0.2505613565</v>
      </c>
      <c r="E2574" s="2">
        <v>-0.215716406</v>
      </c>
      <c r="F2574" s="2">
        <v>4.4019060133999997</v>
      </c>
      <c r="G2574" s="2">
        <v>72539.34375</v>
      </c>
      <c r="H2574" s="2">
        <v>1000000</v>
      </c>
      <c r="I2574" s="2">
        <v>8.9372746599999997E-2</v>
      </c>
    </row>
    <row r="2575" spans="1:9" ht="15.75">
      <c r="A2575" s="2">
        <v>305682</v>
      </c>
      <c r="B2575" s="2">
        <v>-13699.33496</v>
      </c>
      <c r="C2575" s="2">
        <v>-2455.142578</v>
      </c>
      <c r="D2575" s="2">
        <v>1.2978588341999999</v>
      </c>
      <c r="E2575" s="2">
        <v>-2.0071563719999999</v>
      </c>
      <c r="F2575" s="2">
        <v>27.342477798000001</v>
      </c>
      <c r="G2575" s="2">
        <v>72583.148436999996</v>
      </c>
      <c r="H2575" s="2">
        <v>1000000</v>
      </c>
      <c r="I2575" s="2">
        <v>8.9372746599999997E-2</v>
      </c>
    </row>
    <row r="2576" spans="1:9" ht="15.75">
      <c r="A2576" s="2">
        <v>305684</v>
      </c>
      <c r="B2576" s="2">
        <v>4099.7182616999999</v>
      </c>
      <c r="C2576" s="2">
        <v>50100.972655999998</v>
      </c>
      <c r="D2576" s="2">
        <v>0.38502594820000002</v>
      </c>
      <c r="E2576" s="2">
        <v>-0.119978457</v>
      </c>
      <c r="F2576" s="2">
        <v>5.2849359511999996</v>
      </c>
      <c r="G2576" s="2">
        <v>72526.28125</v>
      </c>
      <c r="H2576" s="2">
        <v>1000000</v>
      </c>
      <c r="I2576" s="2">
        <v>8.9372746599999997E-2</v>
      </c>
    </row>
    <row r="2577" spans="1:9" ht="15.75">
      <c r="A2577" s="2">
        <v>305686</v>
      </c>
      <c r="B2577" s="2">
        <v>-116038.875</v>
      </c>
      <c r="C2577" s="2">
        <v>-27320.224600000001</v>
      </c>
      <c r="D2577" s="2">
        <v>-4.7943609999999998E-2</v>
      </c>
      <c r="E2577" s="2">
        <v>-0.153982654</v>
      </c>
      <c r="F2577" s="2">
        <v>2.0645177364</v>
      </c>
      <c r="G2577" s="2">
        <v>72651.726561999996</v>
      </c>
      <c r="H2577" s="2">
        <v>1000000</v>
      </c>
      <c r="I2577" s="2">
        <v>8.9372746599999997E-2</v>
      </c>
    </row>
    <row r="2578" spans="1:9" ht="15.75">
      <c r="A2578" s="2">
        <v>305688</v>
      </c>
      <c r="B2578" s="2">
        <v>-5123.9912100000001</v>
      </c>
      <c r="C2578" s="2">
        <v>4180.7861327999999</v>
      </c>
      <c r="D2578" s="2">
        <v>1.3138158321</v>
      </c>
      <c r="E2578" s="2">
        <v>-1.6364681720000001</v>
      </c>
      <c r="F2578" s="2">
        <v>26.468378067</v>
      </c>
      <c r="G2578" s="2">
        <v>72581.390625</v>
      </c>
      <c r="H2578" s="2">
        <v>1000000</v>
      </c>
      <c r="I2578" s="2">
        <v>8.9372746599999997E-2</v>
      </c>
    </row>
    <row r="2579" spans="1:9" ht="15.75">
      <c r="A2579" s="2">
        <v>305690</v>
      </c>
      <c r="B2579" s="2">
        <v>3140.4797362999998</v>
      </c>
      <c r="C2579" s="2">
        <v>-5642.2763670000004</v>
      </c>
      <c r="D2579" s="2">
        <v>2.1613042353999998</v>
      </c>
      <c r="E2579" s="2">
        <v>-2.8921060559999998</v>
      </c>
      <c r="F2579" s="2">
        <v>37.943107605000002</v>
      </c>
      <c r="G2579" s="2">
        <v>72619.132811999996</v>
      </c>
      <c r="H2579" s="2">
        <v>1000000</v>
      </c>
      <c r="I2579" s="2">
        <v>8.9372746599999997E-2</v>
      </c>
    </row>
    <row r="2580" spans="1:9" ht="15.75">
      <c r="A2580" s="2">
        <v>305692</v>
      </c>
      <c r="B2580" s="2">
        <v>29193.900389999999</v>
      </c>
      <c r="C2580" s="2">
        <v>-5404.4614250000004</v>
      </c>
      <c r="D2580" s="2">
        <v>1.0881540775</v>
      </c>
      <c r="E2580" s="2">
        <v>-1.1455751649999999</v>
      </c>
      <c r="F2580" s="2">
        <v>15.497371673</v>
      </c>
      <c r="G2580" s="2">
        <v>72676.859375</v>
      </c>
      <c r="H2580" s="2">
        <v>1000000</v>
      </c>
      <c r="I2580" s="2">
        <v>8.9372746599999997E-2</v>
      </c>
    </row>
    <row r="2581" spans="1:9" ht="15.75">
      <c r="A2581" s="2">
        <v>305714</v>
      </c>
      <c r="B2581" s="2">
        <v>-247152.32810000001</v>
      </c>
      <c r="C2581" s="2">
        <v>-222062.5312</v>
      </c>
      <c r="D2581" s="2">
        <v>-9.7772970000000001E-2</v>
      </c>
      <c r="E2581" s="2">
        <v>-0.113687522</v>
      </c>
      <c r="F2581" s="2">
        <v>0.32099106900000002</v>
      </c>
      <c r="G2581" s="2">
        <v>74848.320311999996</v>
      </c>
      <c r="H2581" s="2">
        <v>1000000</v>
      </c>
      <c r="I2581" s="2">
        <v>8.9372746599999997E-2</v>
      </c>
    </row>
    <row r="2582" spans="1:9" ht="15.75">
      <c r="A2582" s="2">
        <v>305758</v>
      </c>
      <c r="B2582" s="2">
        <v>15686.206054</v>
      </c>
      <c r="C2582" s="2">
        <v>-30089.11132</v>
      </c>
      <c r="D2582" s="2">
        <v>0.6018989682</v>
      </c>
      <c r="E2582" s="2">
        <v>-0.81862264799999995</v>
      </c>
      <c r="F2582" s="2">
        <v>8.4564943313000001</v>
      </c>
      <c r="G2582" s="2">
        <v>72717.398436999996</v>
      </c>
      <c r="H2582" s="2">
        <v>1000000</v>
      </c>
      <c r="I2582" s="2">
        <v>8.9372746599999997E-2</v>
      </c>
    </row>
    <row r="2583" spans="1:9" ht="15.75">
      <c r="A2583" s="2">
        <v>305763</v>
      </c>
      <c r="B2583" s="2">
        <v>-1690.266967</v>
      </c>
      <c r="C2583" s="2">
        <v>19727.621093000002</v>
      </c>
      <c r="D2583" s="2">
        <v>0.48020619149999999</v>
      </c>
      <c r="E2583" s="2">
        <v>-0.32748117999999998</v>
      </c>
      <c r="F2583" s="2">
        <v>8.3964815138999995</v>
      </c>
      <c r="G2583" s="2">
        <v>72558.5625</v>
      </c>
      <c r="H2583" s="2">
        <v>1000000</v>
      </c>
      <c r="I2583" s="2">
        <v>8.9372746599999997E-2</v>
      </c>
    </row>
    <row r="2584" spans="1:9" ht="15.75">
      <c r="A2584" s="2">
        <v>305765</v>
      </c>
      <c r="B2584" s="2">
        <v>37283.320312000003</v>
      </c>
      <c r="C2584" s="2">
        <v>-260151.125</v>
      </c>
      <c r="D2584" s="2">
        <v>0.1170993223</v>
      </c>
      <c r="E2584" s="2">
        <v>-0.30186477299999998</v>
      </c>
      <c r="F2584" s="2">
        <v>0.79501587149999997</v>
      </c>
      <c r="G2584" s="2">
        <v>74217.523436999996</v>
      </c>
      <c r="H2584" s="2">
        <v>1000000</v>
      </c>
      <c r="I2584" s="2">
        <v>8.9372746599999997E-2</v>
      </c>
    </row>
    <row r="2585" spans="1:9" ht="15.75">
      <c r="A2585" s="2">
        <v>305767</v>
      </c>
      <c r="B2585" s="2">
        <v>32417.787109000001</v>
      </c>
      <c r="C2585" s="2">
        <v>-30533.296869999998</v>
      </c>
      <c r="D2585" s="2">
        <v>0.17451168589999999</v>
      </c>
      <c r="E2585" s="2">
        <v>-0.19624549099999999</v>
      </c>
      <c r="F2585" s="2">
        <v>2.0742092132000001</v>
      </c>
      <c r="G2585" s="2">
        <v>72783.8125</v>
      </c>
      <c r="H2585" s="2">
        <v>1000000</v>
      </c>
      <c r="I2585" s="2">
        <v>8.9372746599999997E-2</v>
      </c>
    </row>
    <row r="2586" spans="1:9" ht="15.75">
      <c r="A2586" s="2">
        <v>305769</v>
      </c>
      <c r="B2586" s="2">
        <v>-3498.5253899999998</v>
      </c>
      <c r="C2586" s="2">
        <v>1671.4617919</v>
      </c>
      <c r="D2586" s="2">
        <v>1.4461132288</v>
      </c>
      <c r="E2586" s="2">
        <v>-1.928528904</v>
      </c>
      <c r="F2586" s="2">
        <v>27.466741560999999</v>
      </c>
      <c r="G2586" s="2">
        <v>72589.671875</v>
      </c>
      <c r="H2586" s="2">
        <v>1000000</v>
      </c>
      <c r="I2586" s="2">
        <v>8.9372746599999997E-2</v>
      </c>
    </row>
    <row r="2587" spans="1:9" ht="15.75">
      <c r="A2587" s="2">
        <v>305771</v>
      </c>
      <c r="B2587" s="2">
        <v>10379.266600999999</v>
      </c>
      <c r="C2587" s="2">
        <v>-101070.8593</v>
      </c>
      <c r="D2587" s="2">
        <v>6.6787970000000004E-4</v>
      </c>
      <c r="E2587" s="2">
        <v>-0.366093903</v>
      </c>
      <c r="F2587" s="2">
        <v>0.175119996</v>
      </c>
      <c r="G2587" s="2">
        <v>74755.945311999996</v>
      </c>
      <c r="H2587" s="2">
        <v>1000000</v>
      </c>
      <c r="I2587" s="2">
        <v>8.9372746599999997E-2</v>
      </c>
    </row>
    <row r="2588" spans="1:9" ht="15.75">
      <c r="A2588" s="2">
        <v>305773</v>
      </c>
      <c r="B2588" s="2">
        <v>1651.7001952999999</v>
      </c>
      <c r="C2588" s="2">
        <v>-86052.992180000001</v>
      </c>
      <c r="D2588" s="2">
        <v>-0.133287981</v>
      </c>
      <c r="E2588" s="2">
        <v>-0.433342069</v>
      </c>
      <c r="F2588" s="2">
        <v>0.4965778589</v>
      </c>
      <c r="G2588" s="2">
        <v>74157.59375</v>
      </c>
      <c r="H2588" s="2">
        <v>1000000</v>
      </c>
      <c r="I2588" s="2">
        <v>8.9372746599999997E-2</v>
      </c>
    </row>
    <row r="2589" spans="1:9" ht="15.75">
      <c r="A2589" s="2">
        <v>305781</v>
      </c>
      <c r="B2589" s="2">
        <v>20383.800781000002</v>
      </c>
      <c r="C2589" s="2">
        <v>17522.779296000001</v>
      </c>
      <c r="D2589" s="2">
        <v>0.1229282245</v>
      </c>
      <c r="E2589" s="2">
        <v>-2.9118004999999999E-2</v>
      </c>
      <c r="F2589" s="2">
        <v>1.2048362493</v>
      </c>
      <c r="G2589" s="2">
        <v>72662.601561999996</v>
      </c>
      <c r="H2589" s="2">
        <v>1000000</v>
      </c>
      <c r="I2589" s="2">
        <v>8.9372746599999997E-2</v>
      </c>
    </row>
    <row r="2590" spans="1:9" ht="15.75">
      <c r="A2590" s="2">
        <v>305783</v>
      </c>
      <c r="B2590" s="2">
        <v>-57251.367180000001</v>
      </c>
      <c r="C2590" s="2">
        <v>94234.1875</v>
      </c>
      <c r="D2590" s="2">
        <v>1.51401646E-2</v>
      </c>
      <c r="E2590" s="2">
        <v>6.2384095000000001E-2</v>
      </c>
      <c r="F2590" s="2">
        <v>2.4150607585000001</v>
      </c>
      <c r="G2590" s="2">
        <v>72447.429686999996</v>
      </c>
      <c r="H2590" s="2">
        <v>1000000</v>
      </c>
      <c r="I2590" s="2">
        <v>8.9372746599999997E-2</v>
      </c>
    </row>
    <row r="2591" spans="1:9" ht="15.75">
      <c r="A2591" s="2">
        <v>305785</v>
      </c>
      <c r="B2591" s="2">
        <v>-14977.70019</v>
      </c>
      <c r="C2591" s="2">
        <v>-3904.2910149999998</v>
      </c>
      <c r="D2591" s="2">
        <v>0.19709104290000001</v>
      </c>
      <c r="E2591" s="2">
        <v>-0.27612221199999998</v>
      </c>
      <c r="F2591" s="2">
        <v>4.9619102477999997</v>
      </c>
      <c r="G2591" s="2">
        <v>72592.109375</v>
      </c>
      <c r="H2591" s="2">
        <v>1000000</v>
      </c>
      <c r="I2591" s="2">
        <v>8.9372746599999997E-2</v>
      </c>
    </row>
    <row r="2592" spans="1:9" ht="15.75">
      <c r="A2592" s="2">
        <v>305787</v>
      </c>
      <c r="B2592" s="2">
        <v>-14424.773429999999</v>
      </c>
      <c r="C2592" s="2">
        <v>49708.632812000003</v>
      </c>
      <c r="D2592" s="2">
        <v>0.13162042199999999</v>
      </c>
      <c r="E2592" s="2">
        <v>-0.129004329</v>
      </c>
      <c r="F2592" s="2">
        <v>4.1332879065999997</v>
      </c>
      <c r="G2592" s="2">
        <v>72499.398436999996</v>
      </c>
      <c r="H2592" s="2">
        <v>1000000</v>
      </c>
      <c r="I2592" s="2">
        <v>8.9372746599999997E-2</v>
      </c>
    </row>
    <row r="2593" spans="1:9" ht="15.75">
      <c r="A2593" s="2">
        <v>305789</v>
      </c>
      <c r="B2593" s="2">
        <v>119201.70312000001</v>
      </c>
      <c r="C2593" s="2">
        <v>80241.96875</v>
      </c>
      <c r="D2593" s="2">
        <v>0.53679031129999999</v>
      </c>
      <c r="E2593" s="2">
        <v>1.18967872E-2</v>
      </c>
      <c r="F2593" s="2">
        <v>3.3736343383</v>
      </c>
      <c r="G2593" s="2">
        <v>72976.820311999996</v>
      </c>
      <c r="H2593" s="2">
        <v>1000000</v>
      </c>
      <c r="I2593" s="2">
        <v>8.9372746599999997E-2</v>
      </c>
    </row>
    <row r="2594" spans="1:9" ht="15.75">
      <c r="A2594" s="2">
        <v>305791</v>
      </c>
      <c r="B2594" s="2">
        <v>-92268.375</v>
      </c>
      <c r="C2594" s="2">
        <v>-19720.1289</v>
      </c>
      <c r="D2594" s="2">
        <v>-7.2121351E-2</v>
      </c>
      <c r="E2594" s="2">
        <v>-0.16373717700000001</v>
      </c>
      <c r="F2594" s="2">
        <v>1.8560184239999999</v>
      </c>
      <c r="G2594" s="2">
        <v>72623.6875</v>
      </c>
      <c r="H2594" s="2">
        <v>1000000</v>
      </c>
      <c r="I2594" s="2">
        <v>8.9372746599999997E-2</v>
      </c>
    </row>
    <row r="2595" spans="1:9" ht="15.75">
      <c r="A2595" s="2">
        <v>305793</v>
      </c>
      <c r="B2595" s="2">
        <v>-64876.292959999999</v>
      </c>
      <c r="C2595" s="2">
        <v>-42114.171869999998</v>
      </c>
      <c r="D2595" s="2">
        <v>-1.7263443999999999E-2</v>
      </c>
      <c r="E2595" s="2">
        <v>-0.117991656</v>
      </c>
      <c r="F2595" s="2">
        <v>0.74367469539999997</v>
      </c>
      <c r="G2595" s="2">
        <v>72813.898436999996</v>
      </c>
      <c r="H2595" s="2">
        <v>1000000</v>
      </c>
      <c r="I2595" s="2">
        <v>8.9372746599999997E-2</v>
      </c>
    </row>
    <row r="2596" spans="1:9" ht="15.75">
      <c r="A2596" s="2">
        <v>305800</v>
      </c>
      <c r="B2596" s="2">
        <v>34166.160155999998</v>
      </c>
      <c r="C2596" s="2">
        <v>69740.398436999996</v>
      </c>
      <c r="D2596" s="2">
        <v>2.1263126199999999E-2</v>
      </c>
      <c r="E2596" s="2">
        <v>-3.837675E-3</v>
      </c>
      <c r="F2596" s="2">
        <v>0.12330702690000001</v>
      </c>
      <c r="G2596" s="2">
        <v>73467.703125</v>
      </c>
      <c r="H2596" s="2">
        <v>1000000</v>
      </c>
      <c r="I2596" s="2">
        <v>8.9372746599999997E-2</v>
      </c>
    </row>
    <row r="2597" spans="1:9" ht="15.75">
      <c r="A2597" s="2">
        <v>305802</v>
      </c>
      <c r="B2597" s="2">
        <v>46982.722655999998</v>
      </c>
      <c r="C2597" s="2">
        <v>77172.875</v>
      </c>
      <c r="D2597" s="2">
        <v>0.32564660899999998</v>
      </c>
      <c r="E2597" s="2">
        <v>7.7571555900000005E-2</v>
      </c>
      <c r="F2597" s="2">
        <v>2.9160189627999999</v>
      </c>
      <c r="G2597" s="2">
        <v>72660.25</v>
      </c>
      <c r="H2597" s="2">
        <v>1000000</v>
      </c>
      <c r="I2597" s="2">
        <v>8.9372746599999997E-2</v>
      </c>
    </row>
    <row r="2598" spans="1:9" ht="15.75">
      <c r="A2598" s="2">
        <v>305905</v>
      </c>
      <c r="B2598" s="2">
        <v>1997.0910644000001</v>
      </c>
      <c r="C2598" s="2">
        <v>23760.53125</v>
      </c>
      <c r="D2598" s="2">
        <v>0.54669570919999999</v>
      </c>
      <c r="E2598" s="2">
        <v>-0.33198311899999999</v>
      </c>
      <c r="F2598" s="2">
        <v>8.3030605315999999</v>
      </c>
      <c r="G2598" s="2">
        <v>72559.992186999996</v>
      </c>
      <c r="H2598" s="2">
        <v>1000000</v>
      </c>
      <c r="I2598" s="2">
        <v>8.9372746599999997E-2</v>
      </c>
    </row>
    <row r="2599" spans="1:9" ht="15.75">
      <c r="A2599" s="2">
        <v>305907</v>
      </c>
      <c r="B2599" s="2">
        <v>6462.1372069999998</v>
      </c>
      <c r="C2599" s="2">
        <v>13338.641600999999</v>
      </c>
      <c r="D2599" s="2">
        <v>0.37852287289999997</v>
      </c>
      <c r="E2599" s="2">
        <v>-0.51917284699999999</v>
      </c>
      <c r="F2599" s="2">
        <v>7.4649562835000003</v>
      </c>
      <c r="G2599" s="2">
        <v>72586.648436999996</v>
      </c>
      <c r="H2599" s="2">
        <v>1000000</v>
      </c>
      <c r="I2599" s="2">
        <v>8.9372746599999997E-2</v>
      </c>
    </row>
    <row r="2600" spans="1:9" ht="15.75">
      <c r="A2600" s="2">
        <v>305917</v>
      </c>
      <c r="B2600" s="2">
        <v>9182.34375</v>
      </c>
      <c r="C2600" s="2">
        <v>-10289.465819999999</v>
      </c>
      <c r="D2600" s="2">
        <v>0.21969549350000001</v>
      </c>
      <c r="E2600" s="2">
        <v>-0.409830272</v>
      </c>
      <c r="F2600" s="2">
        <v>4.5283493994999997</v>
      </c>
      <c r="G2600" s="2">
        <v>72650.515625</v>
      </c>
      <c r="H2600" s="2">
        <v>1000000</v>
      </c>
      <c r="I2600" s="2">
        <v>8.9372746599999997E-2</v>
      </c>
    </row>
    <row r="2601" spans="1:9" ht="15.75">
      <c r="A2601" s="2">
        <v>305919</v>
      </c>
      <c r="B2601" s="2">
        <v>52348.226562000003</v>
      </c>
      <c r="C2601" s="2">
        <v>28248.425781000002</v>
      </c>
      <c r="D2601" s="2">
        <v>8.3152443100000001E-2</v>
      </c>
      <c r="E2601" s="2">
        <v>1.1272202199999999E-2</v>
      </c>
      <c r="F2601" s="2">
        <v>0.51258736839999997</v>
      </c>
      <c r="G2601" s="2">
        <v>72845.265625</v>
      </c>
      <c r="H2601" s="2">
        <v>1000000</v>
      </c>
      <c r="I2601" s="2">
        <v>8.9372746599999997E-2</v>
      </c>
    </row>
    <row r="2602" spans="1:9" ht="15.75">
      <c r="A2602" s="2">
        <v>305921</v>
      </c>
      <c r="B2602" s="2">
        <v>155102.21875</v>
      </c>
      <c r="C2602" s="2">
        <v>6576.9624022999997</v>
      </c>
      <c r="D2602" s="2">
        <v>0.16803048549999999</v>
      </c>
      <c r="E2602" s="2">
        <v>-5.5019634999999997E-2</v>
      </c>
      <c r="F2602" s="2">
        <v>0.61446034900000002</v>
      </c>
      <c r="G2602" s="2">
        <v>73701.882811999996</v>
      </c>
      <c r="H2602" s="2">
        <v>1000000</v>
      </c>
      <c r="I2602" s="2">
        <v>8.9372746599999997E-2</v>
      </c>
    </row>
    <row r="2603" spans="1:9" ht="15.75">
      <c r="A2603" s="2">
        <v>305923</v>
      </c>
      <c r="B2603" s="2">
        <v>-15090.40625</v>
      </c>
      <c r="C2603" s="2">
        <v>-4435.7172849999997</v>
      </c>
      <c r="D2603" s="2">
        <v>4.9767117899999998E-2</v>
      </c>
      <c r="E2603" s="2">
        <v>-0.49217012500000001</v>
      </c>
      <c r="F2603" s="2">
        <v>6.2412161826999997</v>
      </c>
      <c r="G2603" s="2">
        <v>72602.164061999996</v>
      </c>
      <c r="H2603" s="2">
        <v>1000000</v>
      </c>
      <c r="I2603" s="2">
        <v>8.9372746599999997E-2</v>
      </c>
    </row>
    <row r="2604" spans="1:9" ht="15.75">
      <c r="A2604" s="2">
        <v>305942</v>
      </c>
      <c r="B2604" s="2">
        <v>2575.7783202999999</v>
      </c>
      <c r="C2604" s="2">
        <v>18766.363281000002</v>
      </c>
      <c r="D2604" s="2">
        <v>6.8366818100000004E-2</v>
      </c>
      <c r="E2604" s="2">
        <v>-2.5880503999999999E-2</v>
      </c>
      <c r="F2604" s="2">
        <v>1.2912988662</v>
      </c>
      <c r="G2604" s="2">
        <v>72602.890625</v>
      </c>
      <c r="H2604" s="2">
        <v>1000000</v>
      </c>
      <c r="I2604" s="2">
        <v>8.9372746599999997E-2</v>
      </c>
    </row>
    <row r="2605" spans="1:9" ht="15.75">
      <c r="A2605" s="2">
        <v>305958</v>
      </c>
      <c r="B2605" s="2">
        <v>-19813.22265</v>
      </c>
      <c r="C2605" s="2">
        <v>11337.916015000001</v>
      </c>
      <c r="D2605" s="2">
        <v>5.7348039000000003E-2</v>
      </c>
      <c r="E2605" s="2">
        <v>-0.191312432</v>
      </c>
      <c r="F2605" s="2">
        <v>3.8614594936</v>
      </c>
      <c r="G2605" s="2">
        <v>72563.351561999996</v>
      </c>
      <c r="H2605" s="2">
        <v>1000000</v>
      </c>
      <c r="I2605" s="2">
        <v>8.9372746599999997E-2</v>
      </c>
    </row>
    <row r="2606" spans="1:9" ht="15.75">
      <c r="A2606" s="2">
        <v>305960</v>
      </c>
      <c r="B2606" s="2">
        <v>-6104.0380850000001</v>
      </c>
      <c r="C2606" s="2">
        <v>8702.1826170999993</v>
      </c>
      <c r="D2606" s="2">
        <v>0.2110159844</v>
      </c>
      <c r="E2606" s="2">
        <v>-0.319638013</v>
      </c>
      <c r="F2606" s="2">
        <v>6.7615127563000001</v>
      </c>
      <c r="G2606" s="2">
        <v>72575.53125</v>
      </c>
      <c r="H2606" s="2">
        <v>1000000</v>
      </c>
      <c r="I2606" s="2">
        <v>8.9372746599999997E-2</v>
      </c>
    </row>
    <row r="2607" spans="1:9" ht="15.75">
      <c r="A2607" s="2">
        <v>305973</v>
      </c>
      <c r="B2607" s="2">
        <v>13154.066406</v>
      </c>
      <c r="C2607" s="2">
        <v>-8937.5410150000007</v>
      </c>
      <c r="D2607" s="2">
        <v>0.30376088610000002</v>
      </c>
      <c r="E2607" s="2">
        <v>-0.44335559000000002</v>
      </c>
      <c r="F2607" s="2">
        <v>4.1822810173000002</v>
      </c>
      <c r="G2607" s="2">
        <v>72656.742186999996</v>
      </c>
      <c r="H2607" s="2">
        <v>1000000</v>
      </c>
      <c r="I2607" s="2">
        <v>8.9372746599999997E-2</v>
      </c>
    </row>
    <row r="2608" spans="1:9" ht="15.75">
      <c r="A2608" s="2">
        <v>305986</v>
      </c>
      <c r="B2608" s="2">
        <v>-33114.285150000003</v>
      </c>
      <c r="C2608" s="2">
        <v>42314.683593000002</v>
      </c>
      <c r="D2608" s="2">
        <v>7.9268239399999996E-2</v>
      </c>
      <c r="E2608" s="2">
        <v>-3.9165633999999998E-2</v>
      </c>
      <c r="F2608" s="2">
        <v>5.8384575843000004</v>
      </c>
      <c r="G2608" s="2">
        <v>72501.640625</v>
      </c>
      <c r="H2608" s="2">
        <v>1000000</v>
      </c>
      <c r="I2608" s="2">
        <v>8.9372746599999997E-2</v>
      </c>
    </row>
    <row r="2609" spans="1:9" ht="15.75">
      <c r="A2609" s="2">
        <v>305988</v>
      </c>
      <c r="B2609" s="2">
        <v>-6102.3359369999998</v>
      </c>
      <c r="C2609" s="2">
        <v>129.7197113</v>
      </c>
      <c r="D2609" s="2">
        <v>0.75210237499999999</v>
      </c>
      <c r="E2609" s="2">
        <v>-1.1124380819999999</v>
      </c>
      <c r="F2609" s="2">
        <v>15.510159492</v>
      </c>
      <c r="G2609" s="2">
        <v>72589.9375</v>
      </c>
      <c r="H2609" s="2">
        <v>1000000</v>
      </c>
      <c r="I2609" s="2">
        <v>8.9372746599999997E-2</v>
      </c>
    </row>
    <row r="2610" spans="1:9" ht="15.75">
      <c r="A2610" s="2">
        <v>305990</v>
      </c>
      <c r="B2610" s="2">
        <v>71971.445311999996</v>
      </c>
      <c r="C2610" s="2">
        <v>-31183.355459999999</v>
      </c>
      <c r="D2610" s="2">
        <v>0.22350390249999999</v>
      </c>
      <c r="E2610" s="2">
        <v>-0.16223542299999999</v>
      </c>
      <c r="F2610" s="2">
        <v>2.2500708103</v>
      </c>
      <c r="G2610" s="2">
        <v>72904.609375</v>
      </c>
      <c r="H2610" s="2">
        <v>1000000</v>
      </c>
      <c r="I2610" s="2">
        <v>8.9372746599999997E-2</v>
      </c>
    </row>
    <row r="2611" spans="1:9" ht="15.75">
      <c r="A2611" s="2">
        <v>305992</v>
      </c>
      <c r="B2611" s="2">
        <v>38374.5625</v>
      </c>
      <c r="C2611" s="2">
        <v>28427.277343000002</v>
      </c>
      <c r="D2611" s="2">
        <v>0.27488833660000001</v>
      </c>
      <c r="E2611" s="2">
        <v>-0.17244784499999999</v>
      </c>
      <c r="F2611" s="2">
        <v>3.1014404296000002</v>
      </c>
      <c r="G2611" s="2">
        <v>72644.695311999996</v>
      </c>
      <c r="H2611" s="2">
        <v>1000000</v>
      </c>
      <c r="I2611" s="2">
        <v>8.9372746599999997E-2</v>
      </c>
    </row>
    <row r="2612" spans="1:9" ht="15.75">
      <c r="A2612" s="2">
        <v>306020</v>
      </c>
      <c r="B2612" s="2">
        <v>102499.17968</v>
      </c>
      <c r="C2612" s="2">
        <v>-34333.390619999998</v>
      </c>
      <c r="D2612" s="2">
        <v>0.97131752959999995</v>
      </c>
      <c r="E2612" s="2">
        <v>-0.76411426000000005</v>
      </c>
      <c r="F2612" s="2">
        <v>6.5777320861000002</v>
      </c>
      <c r="G2612" s="2">
        <v>73012.34375</v>
      </c>
      <c r="H2612" s="2">
        <v>1000000</v>
      </c>
      <c r="I2612" s="2">
        <v>8.9372746599999997E-2</v>
      </c>
    </row>
    <row r="2613" spans="1:9" ht="15.75">
      <c r="A2613" s="2">
        <v>306022</v>
      </c>
      <c r="B2613" s="2">
        <v>-27272.759760000001</v>
      </c>
      <c r="C2613" s="2">
        <v>-6282.358886</v>
      </c>
      <c r="D2613" s="2">
        <v>0.91491663450000005</v>
      </c>
      <c r="E2613" s="2">
        <v>-2.0831508630000002</v>
      </c>
      <c r="F2613" s="2">
        <v>28.179237364999999</v>
      </c>
      <c r="G2613" s="2">
        <v>72574.609375</v>
      </c>
      <c r="H2613" s="2">
        <v>1000000</v>
      </c>
      <c r="I2613" s="2">
        <v>8.9372746599999997E-2</v>
      </c>
    </row>
    <row r="2614" spans="1:9" ht="15.75">
      <c r="A2614" s="2">
        <v>306024</v>
      </c>
      <c r="B2614" s="2">
        <v>560.54003906000003</v>
      </c>
      <c r="C2614" s="2">
        <v>335.61138915999999</v>
      </c>
      <c r="D2614" s="2">
        <v>22.371973037</v>
      </c>
      <c r="E2614" s="2">
        <v>-28.87237739</v>
      </c>
      <c r="F2614" s="2">
        <v>408.61071777000001</v>
      </c>
      <c r="G2614" s="2">
        <v>72599.6875</v>
      </c>
      <c r="H2614" s="2">
        <v>1000000</v>
      </c>
      <c r="I2614" s="2">
        <v>8.9372746599999997E-2</v>
      </c>
    </row>
    <row r="2615" spans="1:9" ht="15.75">
      <c r="A2615" s="2">
        <v>306028</v>
      </c>
      <c r="B2615" s="2">
        <v>-6002.3598629999997</v>
      </c>
      <c r="C2615" s="2">
        <v>-172878.0625</v>
      </c>
      <c r="D2615" s="2">
        <v>7.5190886000000004E-3</v>
      </c>
      <c r="E2615" s="2">
        <v>-0.115023292</v>
      </c>
      <c r="F2615" s="2">
        <v>0.34797626729999998</v>
      </c>
      <c r="G2615" s="2">
        <v>73716.5</v>
      </c>
      <c r="H2615" s="2">
        <v>1000000</v>
      </c>
      <c r="I2615" s="2">
        <v>8.9372746599999997E-2</v>
      </c>
    </row>
    <row r="2616" spans="1:9" ht="15.75">
      <c r="A2616" s="2">
        <v>306031</v>
      </c>
      <c r="B2616" s="2">
        <v>-46275.46875</v>
      </c>
      <c r="C2616" s="2">
        <v>14889.777343</v>
      </c>
      <c r="D2616" s="2">
        <v>-2.4304020999999999E-2</v>
      </c>
      <c r="E2616" s="2">
        <v>-9.8965220000000007E-2</v>
      </c>
      <c r="F2616" s="2">
        <v>3.2146787642999999</v>
      </c>
      <c r="G2616" s="2">
        <v>72545.3125</v>
      </c>
      <c r="H2616" s="2">
        <v>1000000</v>
      </c>
      <c r="I2616" s="2">
        <v>8.9372746599999997E-2</v>
      </c>
    </row>
    <row r="2617" spans="1:9" ht="15.75">
      <c r="A2617" s="2">
        <v>306041</v>
      </c>
      <c r="B2617" s="2">
        <v>-92791.460930000001</v>
      </c>
      <c r="C2617" s="2">
        <v>-6350.2753899999998</v>
      </c>
      <c r="D2617" s="2">
        <v>-1.2181590000000001E-2</v>
      </c>
      <c r="E2617" s="2">
        <v>-2.2203074E-2</v>
      </c>
      <c r="F2617" s="2">
        <v>0.69201153510000002</v>
      </c>
      <c r="G2617" s="2">
        <v>72736.65625</v>
      </c>
      <c r="H2617" s="2">
        <v>1000000</v>
      </c>
      <c r="I2617" s="2">
        <v>8.9372746599999997E-2</v>
      </c>
    </row>
    <row r="2618" spans="1:9" ht="15.75">
      <c r="A2618" s="2">
        <v>306043</v>
      </c>
      <c r="B2618" s="2">
        <v>-66389.421870000006</v>
      </c>
      <c r="C2618" s="2">
        <v>-27215.92382</v>
      </c>
      <c r="D2618" s="2">
        <v>-6.2457266999999997E-2</v>
      </c>
      <c r="E2618" s="2">
        <v>-0.169586867</v>
      </c>
      <c r="F2618" s="2">
        <v>1.1463472843</v>
      </c>
      <c r="G2618" s="2">
        <v>72715.671875</v>
      </c>
      <c r="H2618" s="2">
        <v>1000000</v>
      </c>
      <c r="I2618" s="2">
        <v>8.9372746599999997E-2</v>
      </c>
    </row>
    <row r="2619" spans="1:9" ht="15.75">
      <c r="A2619" s="2">
        <v>306045</v>
      </c>
      <c r="B2619" s="2">
        <v>14490.071289</v>
      </c>
      <c r="C2619" s="2">
        <v>-5142.671386</v>
      </c>
      <c r="D2619" s="2">
        <v>0.43196114889999998</v>
      </c>
      <c r="E2619" s="2">
        <v>-0.41255211800000002</v>
      </c>
      <c r="F2619" s="2">
        <v>5.6294202803999998</v>
      </c>
      <c r="G2619" s="2">
        <v>72647.015625</v>
      </c>
      <c r="H2619" s="2">
        <v>1000000</v>
      </c>
      <c r="I2619" s="2">
        <v>8.9372746599999997E-2</v>
      </c>
    </row>
    <row r="2620" spans="1:9" ht="15.75">
      <c r="A2620" s="2">
        <v>306106</v>
      </c>
      <c r="B2620" s="2">
        <v>-63918.113279999998</v>
      </c>
      <c r="C2620" s="2">
        <v>-77313.65625</v>
      </c>
      <c r="D2620" s="2">
        <v>-1.005322E-2</v>
      </c>
      <c r="E2620" s="2">
        <v>-1.9409204999999999E-2</v>
      </c>
      <c r="F2620" s="2">
        <v>0.2085228562</v>
      </c>
      <c r="G2620" s="2">
        <v>73322.804686999996</v>
      </c>
      <c r="H2620" s="2">
        <v>1000000</v>
      </c>
      <c r="I2620" s="2">
        <v>8.9372746599999997E-2</v>
      </c>
    </row>
    <row r="2621" spans="1:9" ht="15.75">
      <c r="A2621" s="2">
        <v>306108</v>
      </c>
      <c r="B2621" s="2">
        <v>-61560.71875</v>
      </c>
      <c r="C2621" s="2">
        <v>32242.539062</v>
      </c>
      <c r="D2621" s="2">
        <v>-5.9991065000000003E-2</v>
      </c>
      <c r="E2621" s="2">
        <v>-5.8440696E-2</v>
      </c>
      <c r="F2621" s="2">
        <v>1.2968033552</v>
      </c>
      <c r="G2621" s="2">
        <v>72585.601561999996</v>
      </c>
      <c r="H2621" s="2">
        <v>1000000</v>
      </c>
      <c r="I2621" s="2">
        <v>8.9372746599999997E-2</v>
      </c>
    </row>
    <row r="2622" spans="1:9" ht="15.75">
      <c r="A2622" s="2">
        <v>306110</v>
      </c>
      <c r="B2622" s="2">
        <v>18286.478514999999</v>
      </c>
      <c r="C2622" s="2">
        <v>-46388.847650000003</v>
      </c>
      <c r="D2622" s="2">
        <v>0.5812807083</v>
      </c>
      <c r="E2622" s="2">
        <v>-1.111842751</v>
      </c>
      <c r="F2622" s="2">
        <v>6.8742523193</v>
      </c>
      <c r="G2622" s="2">
        <v>72815</v>
      </c>
      <c r="H2622" s="2">
        <v>1000000</v>
      </c>
      <c r="I2622" s="2">
        <v>8.9372746599999997E-2</v>
      </c>
    </row>
    <row r="2623" spans="1:9" ht="15.75">
      <c r="A2623" s="2">
        <v>306119</v>
      </c>
      <c r="B2623" s="2">
        <v>-39375.726560000003</v>
      </c>
      <c r="C2623" s="2">
        <v>28177.923827999999</v>
      </c>
      <c r="D2623" s="2">
        <v>-8.1049389999999999E-2</v>
      </c>
      <c r="E2623" s="2">
        <v>-7.9859896999999999E-2</v>
      </c>
      <c r="F2623" s="2">
        <v>4.0537776946999999</v>
      </c>
      <c r="G2623" s="2">
        <v>72536.757811999996</v>
      </c>
      <c r="H2623" s="2">
        <v>1000000</v>
      </c>
      <c r="I2623" s="2">
        <v>8.9372746599999997E-2</v>
      </c>
    </row>
    <row r="2624" spans="1:9" ht="15.75">
      <c r="A2624" s="2">
        <v>306121</v>
      </c>
      <c r="B2624" s="2">
        <v>22701.134764999999</v>
      </c>
      <c r="C2624" s="2">
        <v>-56403.578119999998</v>
      </c>
      <c r="D2624" s="2">
        <v>0.1046404242</v>
      </c>
      <c r="E2624" s="2">
        <v>-0.192931666</v>
      </c>
      <c r="F2624" s="2">
        <v>1.0607415437000001</v>
      </c>
      <c r="G2624" s="2">
        <v>72926.015625</v>
      </c>
      <c r="H2624" s="2">
        <v>1000000</v>
      </c>
      <c r="I2624" s="2">
        <v>8.9372746599999997E-2</v>
      </c>
    </row>
    <row r="2625" spans="1:9" ht="15.75">
      <c r="A2625" s="2">
        <v>306151</v>
      </c>
      <c r="B2625" s="2">
        <v>10179.815429</v>
      </c>
      <c r="C2625" s="2">
        <v>1606.6165771000001</v>
      </c>
      <c r="D2625" s="2">
        <v>0.62458568810000004</v>
      </c>
      <c r="E2625" s="2">
        <v>-0.59651166200000005</v>
      </c>
      <c r="F2625" s="2">
        <v>8.1402702331000008</v>
      </c>
      <c r="G2625" s="2">
        <v>72618.492186999996</v>
      </c>
      <c r="H2625" s="2">
        <v>1000000</v>
      </c>
      <c r="I2625" s="2">
        <v>8.9372746599999997E-2</v>
      </c>
    </row>
    <row r="2626" spans="1:9" ht="15.75">
      <c r="A2626" s="2">
        <v>306191</v>
      </c>
      <c r="B2626" s="2">
        <v>-4550.3022460000002</v>
      </c>
      <c r="C2626" s="2">
        <v>9480.8681639999995</v>
      </c>
      <c r="D2626" s="2">
        <v>0.1876314878</v>
      </c>
      <c r="E2626" s="2">
        <v>-0.19111125100000001</v>
      </c>
      <c r="F2626" s="2">
        <v>3.8943767547000001</v>
      </c>
      <c r="G2626" s="2">
        <v>72577.945311999996</v>
      </c>
      <c r="H2626" s="2">
        <v>1000000</v>
      </c>
      <c r="I2626" s="2">
        <v>8.9372746599999997E-2</v>
      </c>
    </row>
    <row r="2627" spans="1:9" ht="15.75">
      <c r="A2627" s="2">
        <v>306193</v>
      </c>
      <c r="B2627" s="2">
        <v>-5250.858886</v>
      </c>
      <c r="C2627" s="2">
        <v>12409.023437</v>
      </c>
      <c r="D2627" s="2">
        <v>0.42879044999999999</v>
      </c>
      <c r="E2627" s="2">
        <v>-0.51783412600000001</v>
      </c>
      <c r="F2627" s="2">
        <v>9.0360164641999994</v>
      </c>
      <c r="G2627" s="2">
        <v>72566.109375</v>
      </c>
      <c r="H2627" s="2">
        <v>1000000</v>
      </c>
      <c r="I2627" s="2">
        <v>8.9372746599999997E-2</v>
      </c>
    </row>
    <row r="2628" spans="1:9" ht="15.75">
      <c r="A2628" s="2">
        <v>306198</v>
      </c>
      <c r="B2628" s="2">
        <v>3091.3781737999998</v>
      </c>
      <c r="C2628" s="2">
        <v>-23150.814450000002</v>
      </c>
      <c r="D2628" s="2">
        <v>0.19555662569999999</v>
      </c>
      <c r="E2628" s="2">
        <v>-0.42769849300000001</v>
      </c>
      <c r="F2628" s="2">
        <v>4.0377049445999997</v>
      </c>
      <c r="G2628" s="2">
        <v>72677.546875</v>
      </c>
      <c r="H2628" s="2">
        <v>1000000</v>
      </c>
      <c r="I2628" s="2">
        <v>8.9372746599999997E-2</v>
      </c>
    </row>
    <row r="2629" spans="1:9" ht="15.75">
      <c r="A2629" s="2">
        <v>306200</v>
      </c>
      <c r="B2629" s="2">
        <v>-18275.068350000001</v>
      </c>
      <c r="C2629" s="2">
        <v>-22221.13867</v>
      </c>
      <c r="D2629" s="2">
        <v>0.16607283049999999</v>
      </c>
      <c r="E2629" s="2">
        <v>-0.31802725700000001</v>
      </c>
      <c r="F2629" s="2">
        <v>2.9557774066000002</v>
      </c>
      <c r="G2629" s="2">
        <v>72646.429686999996</v>
      </c>
      <c r="H2629" s="2">
        <v>1000000</v>
      </c>
      <c r="I2629" s="2">
        <v>8.9372746599999997E-2</v>
      </c>
    </row>
    <row r="2630" spans="1:9" ht="15.75">
      <c r="A2630" s="2">
        <v>306202</v>
      </c>
      <c r="B2630" s="2">
        <v>-3741.8166500000002</v>
      </c>
      <c r="C2630" s="2">
        <v>9346.1386717999994</v>
      </c>
      <c r="D2630" s="2">
        <v>0.34482306239999999</v>
      </c>
      <c r="E2630" s="2">
        <v>-0.36526751499999999</v>
      </c>
      <c r="F2630" s="2">
        <v>6.8121972083999998</v>
      </c>
      <c r="G2630" s="2">
        <v>72575.929686999996</v>
      </c>
      <c r="H2630" s="2">
        <v>1000000</v>
      </c>
      <c r="I2630" s="2">
        <v>8.9372746599999997E-2</v>
      </c>
    </row>
    <row r="2631" spans="1:9" ht="15.75">
      <c r="A2631" s="2">
        <v>306224</v>
      </c>
      <c r="B2631" s="2">
        <v>4033.1425780999998</v>
      </c>
      <c r="C2631" s="2">
        <v>3146.5954588999998</v>
      </c>
      <c r="D2631" s="2">
        <v>3.9734220504</v>
      </c>
      <c r="E2631" s="2">
        <v>-4.5910515780000001</v>
      </c>
      <c r="F2631" s="2">
        <v>68.673141478999995</v>
      </c>
      <c r="G2631" s="2">
        <v>72599.710936999996</v>
      </c>
      <c r="H2631" s="2">
        <v>1000000</v>
      </c>
      <c r="I2631" s="2">
        <v>8.9372746599999997E-2</v>
      </c>
    </row>
    <row r="2632" spans="1:9" ht="15.75">
      <c r="A2632" s="2">
        <v>306226</v>
      </c>
      <c r="B2632" s="2">
        <v>136679.15625</v>
      </c>
      <c r="C2632" s="2">
        <v>-34656.121090000001</v>
      </c>
      <c r="D2632" s="2">
        <v>0.7192555665</v>
      </c>
      <c r="E2632" s="2">
        <v>-0.52526867300000002</v>
      </c>
      <c r="F2632" s="2">
        <v>4.3348712920999999</v>
      </c>
      <c r="G2632" s="2">
        <v>73189.265625</v>
      </c>
      <c r="H2632" s="2">
        <v>1000000</v>
      </c>
      <c r="I2632" s="2">
        <v>8.9372746599999997E-2</v>
      </c>
    </row>
    <row r="2633" spans="1:9" ht="15.75">
      <c r="A2633" s="2">
        <v>306228</v>
      </c>
      <c r="B2633" s="2">
        <v>-3566.0070799999999</v>
      </c>
      <c r="C2633" s="2">
        <v>5551.9272460000002</v>
      </c>
      <c r="D2633" s="2">
        <v>0.69358301160000002</v>
      </c>
      <c r="E2633" s="2">
        <v>-0.86094361500000005</v>
      </c>
      <c r="F2633" s="2">
        <v>13.846152305</v>
      </c>
      <c r="G2633" s="2">
        <v>72581.65625</v>
      </c>
      <c r="H2633" s="2">
        <v>1000000</v>
      </c>
      <c r="I2633" s="2">
        <v>8.9372746599999997E-2</v>
      </c>
    </row>
    <row r="2634" spans="1:9" ht="15.75">
      <c r="A2634" s="2">
        <v>306230</v>
      </c>
      <c r="B2634" s="2">
        <v>13677.234375</v>
      </c>
      <c r="C2634" s="2">
        <v>-26818.615229999999</v>
      </c>
      <c r="D2634" s="2">
        <v>0.92141860720000002</v>
      </c>
      <c r="E2634" s="2">
        <v>-1.4123431440000001</v>
      </c>
      <c r="F2634" s="2">
        <v>14.401729583</v>
      </c>
      <c r="G2634" s="2">
        <v>72700.5</v>
      </c>
      <c r="H2634" s="2">
        <v>1000000</v>
      </c>
      <c r="I2634" s="2">
        <v>8.9372746599999997E-2</v>
      </c>
    </row>
    <row r="2635" spans="1:9" ht="15.75">
      <c r="A2635" s="2">
        <v>306233</v>
      </c>
      <c r="B2635" s="2">
        <v>176933.26561999999</v>
      </c>
      <c r="C2635" s="2">
        <v>-74218.351559999996</v>
      </c>
      <c r="D2635" s="2">
        <v>9.7166843700000005E-2</v>
      </c>
      <c r="E2635" s="2">
        <v>-5.1002085000000003E-2</v>
      </c>
      <c r="F2635" s="2">
        <v>0.4626219868</v>
      </c>
      <c r="G2635" s="2">
        <v>73718.71875</v>
      </c>
      <c r="H2635" s="2">
        <v>1000000</v>
      </c>
      <c r="I2635" s="2">
        <v>8.9372746599999997E-2</v>
      </c>
    </row>
    <row r="2636" spans="1:9" ht="15.75">
      <c r="A2636" s="2">
        <v>306235</v>
      </c>
      <c r="B2636" s="2">
        <v>-100957.9375</v>
      </c>
      <c r="C2636" s="2">
        <v>-143760.51560000001</v>
      </c>
      <c r="D2636" s="2">
        <v>-4.2707908000000003E-2</v>
      </c>
      <c r="E2636" s="2">
        <v>-0.51491713500000003</v>
      </c>
      <c r="F2636" s="2">
        <v>1.8691422939</v>
      </c>
      <c r="G2636" s="2">
        <v>73217.523436999996</v>
      </c>
      <c r="H2636" s="2">
        <v>1000000</v>
      </c>
      <c r="I2636" s="2">
        <v>8.9372746599999997E-2</v>
      </c>
    </row>
    <row r="2637" spans="1:9" ht="15.75">
      <c r="A2637" s="2">
        <v>306237</v>
      </c>
      <c r="B2637" s="2">
        <v>55578.941405999998</v>
      </c>
      <c r="C2637" s="2">
        <v>-12284.49121</v>
      </c>
      <c r="D2637" s="2">
        <v>0.53625094890000002</v>
      </c>
      <c r="E2637" s="2">
        <v>-0.51809853299999997</v>
      </c>
      <c r="F2637" s="2">
        <v>6.0004553794</v>
      </c>
      <c r="G2637" s="2">
        <v>72772.609375</v>
      </c>
      <c r="H2637" s="2">
        <v>1000000</v>
      </c>
      <c r="I2637" s="2">
        <v>8.9372746599999997E-2</v>
      </c>
    </row>
    <row r="2638" spans="1:9" ht="15.75">
      <c r="A2638" s="2">
        <v>306239</v>
      </c>
      <c r="B2638" s="2">
        <v>1764.6496582</v>
      </c>
      <c r="C2638" s="2">
        <v>-316.49377440000001</v>
      </c>
      <c r="D2638" s="2">
        <v>9.3668870925000007</v>
      </c>
      <c r="E2638" s="2">
        <v>-12.01490879</v>
      </c>
      <c r="F2638" s="2">
        <v>167.96903990999999</v>
      </c>
      <c r="G2638" s="2">
        <v>72603.445311999996</v>
      </c>
      <c r="H2638" s="2">
        <v>1000000</v>
      </c>
      <c r="I2638" s="2">
        <v>8.9372746599999997E-2</v>
      </c>
    </row>
    <row r="2639" spans="1:9" ht="15.75">
      <c r="A2639" s="2">
        <v>306291</v>
      </c>
      <c r="B2639" s="2">
        <v>14102.324218</v>
      </c>
      <c r="C2639" s="2">
        <v>-34195.429680000001</v>
      </c>
      <c r="D2639" s="2">
        <v>0.33735585210000002</v>
      </c>
      <c r="E2639" s="2">
        <v>-0.467809796</v>
      </c>
      <c r="F2639" s="2">
        <v>4.2401285170999996</v>
      </c>
      <c r="G2639" s="2">
        <v>72742.023436999996</v>
      </c>
      <c r="H2639" s="2">
        <v>1000000</v>
      </c>
      <c r="I2639" s="2">
        <v>8.9372746599999997E-2</v>
      </c>
    </row>
    <row r="2640" spans="1:9" ht="15.75">
      <c r="A2640" s="2">
        <v>306293</v>
      </c>
      <c r="B2640" s="2">
        <v>-4270.0991210000002</v>
      </c>
      <c r="C2640" s="2">
        <v>14307.386718</v>
      </c>
      <c r="D2640" s="2">
        <v>0.27805149550000002</v>
      </c>
      <c r="E2640" s="2">
        <v>-0.36198007999999998</v>
      </c>
      <c r="F2640" s="2">
        <v>5.8776254653000004</v>
      </c>
      <c r="G2640" s="2">
        <v>72566.007811999996</v>
      </c>
      <c r="H2640" s="2">
        <v>1000000</v>
      </c>
      <c r="I2640" s="2">
        <v>8.9372746599999997E-2</v>
      </c>
    </row>
    <row r="2641" spans="1:9" ht="15.75">
      <c r="A2641" s="2">
        <v>306295</v>
      </c>
      <c r="B2641" s="2">
        <v>-24697.529289999999</v>
      </c>
      <c r="C2641" s="2">
        <v>-11384.15429</v>
      </c>
      <c r="D2641" s="2">
        <v>-3.0619649999999998E-3</v>
      </c>
      <c r="E2641" s="2">
        <v>-7.7021076999999993E-2</v>
      </c>
      <c r="F2641" s="2">
        <v>1.1653641462</v>
      </c>
      <c r="G2641" s="2">
        <v>72644.835936999996</v>
      </c>
      <c r="H2641" s="2">
        <v>1000000</v>
      </c>
      <c r="I2641" s="2">
        <v>8.9372746599999997E-2</v>
      </c>
    </row>
    <row r="2642" spans="1:9" ht="15.75">
      <c r="A2642" s="2">
        <v>306297</v>
      </c>
      <c r="B2642" s="2">
        <v>-48916.300779999998</v>
      </c>
      <c r="C2642" s="2">
        <v>-4776.7890619999998</v>
      </c>
      <c r="D2642" s="2">
        <v>-5.6155509999999999E-2</v>
      </c>
      <c r="E2642" s="2">
        <v>-0.46384638500000003</v>
      </c>
      <c r="F2642" s="2">
        <v>5.9182877539999996</v>
      </c>
      <c r="G2642" s="2">
        <v>72579.039061999996</v>
      </c>
      <c r="H2642" s="2">
        <v>1000000</v>
      </c>
      <c r="I2642" s="2">
        <v>8.9372746599999997E-2</v>
      </c>
    </row>
    <row r="2643" spans="1:9" ht="15.75">
      <c r="A2643" s="2">
        <v>306301</v>
      </c>
      <c r="B2643" s="2">
        <v>2735.4257812000001</v>
      </c>
      <c r="C2643" s="2">
        <v>-363.6015625</v>
      </c>
      <c r="D2643" s="2">
        <v>1.8717067241000001</v>
      </c>
      <c r="E2643" s="2">
        <v>-2.3501210210000001</v>
      </c>
      <c r="F2643" s="2">
        <v>32.226325987999999</v>
      </c>
      <c r="G2643" s="2">
        <v>72605.679686999996</v>
      </c>
      <c r="H2643" s="2">
        <v>1000000</v>
      </c>
      <c r="I2643" s="2">
        <v>8.9372746599999997E-2</v>
      </c>
    </row>
    <row r="2644" spans="1:9" ht="15.75">
      <c r="A2644" s="2">
        <v>306371</v>
      </c>
      <c r="B2644" s="2">
        <v>1480.1578368999999</v>
      </c>
      <c r="C2644" s="2">
        <v>5789.4316405999998</v>
      </c>
      <c r="D2644" s="2">
        <v>0.15070369829999999</v>
      </c>
      <c r="E2644" s="2">
        <v>-0.26941031199999999</v>
      </c>
      <c r="F2644" s="2">
        <v>3.4546425342</v>
      </c>
      <c r="G2644" s="2">
        <v>72601.859375</v>
      </c>
      <c r="H2644" s="2">
        <v>1000000</v>
      </c>
      <c r="I2644" s="2">
        <v>8.9372746599999997E-2</v>
      </c>
    </row>
    <row r="2645" spans="1:9" ht="15.75">
      <c r="A2645" s="2">
        <v>306373</v>
      </c>
      <c r="B2645" s="2">
        <v>-11151.257809999999</v>
      </c>
      <c r="C2645" s="2">
        <v>100688.98437000001</v>
      </c>
      <c r="D2645" s="2">
        <v>0.18079105009999999</v>
      </c>
      <c r="E2645" s="2">
        <v>5.7761937300000003E-2</v>
      </c>
      <c r="F2645" s="2">
        <v>2.5945205688000001</v>
      </c>
      <c r="G2645" s="2">
        <v>72498.242186999996</v>
      </c>
      <c r="H2645" s="2">
        <v>1000000</v>
      </c>
      <c r="I2645" s="2">
        <v>8.9372746599999997E-2</v>
      </c>
    </row>
    <row r="2646" spans="1:9" ht="15.75">
      <c r="A2646" s="2">
        <v>306375</v>
      </c>
      <c r="B2646" s="2">
        <v>-36871.558590000001</v>
      </c>
      <c r="C2646" s="2">
        <v>649.53002929000002</v>
      </c>
      <c r="D2646" s="2">
        <v>0.2531242668</v>
      </c>
      <c r="E2646" s="2">
        <v>-0.76978999299999995</v>
      </c>
      <c r="F2646" s="2">
        <v>11.087368011000001</v>
      </c>
      <c r="G2646" s="2">
        <v>72549.90625</v>
      </c>
      <c r="H2646" s="2">
        <v>1000000</v>
      </c>
      <c r="I2646" s="2">
        <v>8.9372746599999997E-2</v>
      </c>
    </row>
    <row r="2647" spans="1:9" ht="15.75">
      <c r="A2647" s="2">
        <v>307219</v>
      </c>
      <c r="B2647" s="2">
        <v>-52105.414060000003</v>
      </c>
      <c r="C2647" s="2">
        <v>-29429.34765</v>
      </c>
      <c r="D2647" s="2">
        <v>-3.3125239999999999E-3</v>
      </c>
      <c r="E2647" s="2">
        <v>-0.270380228</v>
      </c>
      <c r="F2647" s="2">
        <v>2.0887491702999998</v>
      </c>
      <c r="G2647" s="2">
        <v>72678.171875</v>
      </c>
      <c r="H2647" s="2">
        <v>1000000</v>
      </c>
      <c r="I2647" s="2">
        <v>8.9372746599999997E-2</v>
      </c>
    </row>
    <row r="2648" spans="1:9" ht="15.75">
      <c r="A2648" s="2">
        <v>309636</v>
      </c>
      <c r="B2648" s="2">
        <v>-338.68405150000001</v>
      </c>
      <c r="C2648" s="2">
        <v>4888.3115233999997</v>
      </c>
      <c r="D2648" s="2">
        <v>2.9645357132000001</v>
      </c>
      <c r="E2648" s="2">
        <v>-3.7740015979999999</v>
      </c>
      <c r="F2648" s="2">
        <v>54.022304534</v>
      </c>
      <c r="G2648" s="2">
        <v>72587.640625</v>
      </c>
      <c r="H2648" s="2">
        <v>1000000</v>
      </c>
      <c r="I2648" s="2">
        <v>8.9372746599999997E-2</v>
      </c>
    </row>
    <row r="2649" spans="1:9" ht="15.75">
      <c r="A2649" s="2">
        <v>309641</v>
      </c>
      <c r="B2649" s="2">
        <v>511.84332275000003</v>
      </c>
      <c r="C2649" s="2">
        <v>-11853.1875</v>
      </c>
      <c r="D2649" s="2">
        <v>0.39320644729999998</v>
      </c>
      <c r="E2649" s="2">
        <v>-0.56848305399999999</v>
      </c>
      <c r="F2649" s="2">
        <v>6.2099394798000001</v>
      </c>
      <c r="G2649" s="2">
        <v>72636.109375</v>
      </c>
      <c r="H2649" s="2">
        <v>1000000</v>
      </c>
      <c r="I2649" s="2">
        <v>8.9372746599999997E-2</v>
      </c>
    </row>
    <row r="2650" spans="1:9" ht="15.75">
      <c r="A2650" s="2">
        <v>309649</v>
      </c>
      <c r="B2650" s="2">
        <v>908.28430175000005</v>
      </c>
      <c r="C2650" s="2">
        <v>-17125.279289999999</v>
      </c>
      <c r="D2650" s="2">
        <v>1.5762611627000001</v>
      </c>
      <c r="E2650" s="2">
        <v>-2.2923078530000001</v>
      </c>
      <c r="F2650" s="2">
        <v>28.336830139</v>
      </c>
      <c r="G2650" s="2">
        <v>72645.703125</v>
      </c>
      <c r="H2650" s="2">
        <v>1000000</v>
      </c>
      <c r="I2650" s="2">
        <v>8.9372746599999997E-2</v>
      </c>
    </row>
    <row r="2651" spans="1:9" ht="15.75">
      <c r="A2651" s="2">
        <v>309967</v>
      </c>
      <c r="B2651" s="2">
        <v>6801.0473632000003</v>
      </c>
      <c r="C2651" s="2">
        <v>-6641.6518550000001</v>
      </c>
      <c r="D2651" s="2">
        <v>5.8735888399999998E-2</v>
      </c>
      <c r="E2651" s="2">
        <v>-8.7869613999999999E-2</v>
      </c>
      <c r="F2651" s="2">
        <v>0.92582148310000001</v>
      </c>
      <c r="G2651" s="2">
        <v>72669.890625</v>
      </c>
      <c r="H2651" s="2">
        <v>1000000</v>
      </c>
      <c r="I2651" s="2">
        <v>8.9372746599999997E-2</v>
      </c>
    </row>
    <row r="2652" spans="1:9" ht="15.75">
      <c r="A2652" s="2">
        <v>309969</v>
      </c>
      <c r="B2652" s="2">
        <v>13008.539062</v>
      </c>
      <c r="C2652" s="2">
        <v>-5008.7041010000003</v>
      </c>
      <c r="D2652" s="2">
        <v>0.54048335550000004</v>
      </c>
      <c r="E2652" s="2">
        <v>-0.12198206</v>
      </c>
      <c r="F2652" s="2">
        <v>1.2784714697999999</v>
      </c>
      <c r="G2652" s="2">
        <v>72927.539061999996</v>
      </c>
      <c r="H2652" s="2">
        <v>1000000</v>
      </c>
      <c r="I2652" s="2">
        <v>8.9372746599999997E-2</v>
      </c>
    </row>
    <row r="2653" spans="1:9" ht="15.75">
      <c r="A2653" s="2">
        <v>309971</v>
      </c>
      <c r="B2653" s="2">
        <v>-9045.1777340000008</v>
      </c>
      <c r="C2653" s="2">
        <v>-30826.746090000001</v>
      </c>
      <c r="D2653" s="2">
        <v>-5.7267407999999999E-2</v>
      </c>
      <c r="E2653" s="2">
        <v>-0.12350644099999999</v>
      </c>
      <c r="F2653" s="2">
        <v>0.107834734</v>
      </c>
      <c r="G2653" s="2">
        <v>73516.820311999996</v>
      </c>
      <c r="H2653" s="2">
        <v>1000000</v>
      </c>
      <c r="I2653" s="2">
        <v>8.9372746599999997E-2</v>
      </c>
    </row>
    <row r="2654" spans="1:9" ht="15.75">
      <c r="A2654" s="2">
        <v>309973</v>
      </c>
      <c r="B2654" s="2">
        <v>29793.59375</v>
      </c>
      <c r="C2654" s="2">
        <v>1198.7189940999999</v>
      </c>
      <c r="D2654" s="2">
        <v>0.2107327729</v>
      </c>
      <c r="E2654" s="2">
        <v>2.1535489999999999E-4</v>
      </c>
      <c r="F2654" s="2">
        <v>0.42785802480000001</v>
      </c>
      <c r="G2654" s="2">
        <v>73027.945311999996</v>
      </c>
      <c r="H2654" s="2">
        <v>1000000</v>
      </c>
      <c r="I2654" s="2">
        <v>8.9372746599999997E-2</v>
      </c>
    </row>
    <row r="2655" spans="1:9" ht="15.75">
      <c r="A2655" s="2">
        <v>310005</v>
      </c>
      <c r="B2655" s="2">
        <v>32128.373046000001</v>
      </c>
      <c r="C2655" s="2">
        <v>14296.84375</v>
      </c>
      <c r="D2655" s="2">
        <v>0.1401866078</v>
      </c>
      <c r="E2655" s="2">
        <v>7.9007968000000001E-3</v>
      </c>
      <c r="F2655" s="2">
        <v>0.5694391727</v>
      </c>
      <c r="G2655" s="2">
        <v>72787.335936999996</v>
      </c>
      <c r="H2655" s="2">
        <v>1000000</v>
      </c>
      <c r="I2655" s="2">
        <v>8.9372746599999997E-2</v>
      </c>
    </row>
    <row r="2656" spans="1:9" ht="15.75">
      <c r="A2656" s="2">
        <v>310007</v>
      </c>
      <c r="B2656" s="2">
        <v>-19158.599600000001</v>
      </c>
      <c r="C2656" s="2">
        <v>-6822.7583000000004</v>
      </c>
      <c r="D2656" s="2">
        <v>-3.1474210000000002E-2</v>
      </c>
      <c r="E2656" s="2">
        <v>-0.23739178399999999</v>
      </c>
      <c r="F2656" s="2">
        <v>2.197994709</v>
      </c>
      <c r="G2656" s="2">
        <v>72615.6875</v>
      </c>
      <c r="H2656" s="2">
        <v>1000000</v>
      </c>
      <c r="I2656" s="2">
        <v>8.9372746599999997E-2</v>
      </c>
    </row>
    <row r="2657" spans="1:9" ht="15.75">
      <c r="A2657" s="2">
        <v>310009</v>
      </c>
      <c r="B2657" s="2">
        <v>21064.230468000002</v>
      </c>
      <c r="C2657" s="2">
        <v>-58087.238279999998</v>
      </c>
      <c r="D2657" s="2">
        <v>2.4774366900000001E-2</v>
      </c>
      <c r="E2657" s="2">
        <v>-5.1981835999999997E-2</v>
      </c>
      <c r="F2657" s="2">
        <v>0.1167621091</v>
      </c>
      <c r="G2657" s="2">
        <v>73496.25</v>
      </c>
      <c r="H2657" s="2">
        <v>1000000</v>
      </c>
      <c r="I2657" s="2">
        <v>8.9372746599999997E-2</v>
      </c>
    </row>
    <row r="2658" spans="1:9" ht="15.75">
      <c r="A2658" s="2">
        <v>310011</v>
      </c>
      <c r="B2658" s="2">
        <v>-25149.542959999999</v>
      </c>
      <c r="C2658" s="2">
        <v>-40801.171869999998</v>
      </c>
      <c r="D2658" s="2">
        <v>-6.2125026999999999E-2</v>
      </c>
      <c r="E2658" s="2">
        <v>-0.10594123599999999</v>
      </c>
      <c r="F2658" s="2">
        <v>0.1767335981</v>
      </c>
      <c r="G2658" s="2">
        <v>73360.195311999996</v>
      </c>
      <c r="H2658" s="2">
        <v>1000000</v>
      </c>
      <c r="I2658" s="2">
        <v>8.9372746599999997E-2</v>
      </c>
    </row>
    <row r="2659" spans="1:9" ht="15.75">
      <c r="A2659" s="2">
        <v>310013</v>
      </c>
      <c r="B2659" s="2">
        <v>-9281.328125</v>
      </c>
      <c r="C2659" s="2">
        <v>-13800.03125</v>
      </c>
      <c r="D2659" s="2">
        <v>-2.4621146999999999E-2</v>
      </c>
      <c r="E2659" s="2">
        <v>-7.3699228000000006E-2</v>
      </c>
      <c r="F2659" s="2">
        <v>0.22341106829999999</v>
      </c>
      <c r="G2659" s="2">
        <v>72814.671875</v>
      </c>
      <c r="H2659" s="2">
        <v>1000000</v>
      </c>
      <c r="I2659" s="2">
        <v>8.9372746599999997E-2</v>
      </c>
    </row>
    <row r="2660" spans="1:9" ht="15.75">
      <c r="A2660" s="2">
        <v>310016</v>
      </c>
      <c r="B2660" s="2">
        <v>-6645.595703</v>
      </c>
      <c r="C2660" s="2">
        <v>14913.507812</v>
      </c>
      <c r="D2660" s="2">
        <v>0.15813924369999999</v>
      </c>
      <c r="E2660" s="2">
        <v>0.21727010599999999</v>
      </c>
      <c r="F2660" s="2">
        <v>0.18865291770000001</v>
      </c>
      <c r="G2660" s="2">
        <v>72799.835936999996</v>
      </c>
      <c r="H2660" s="2">
        <v>1000000</v>
      </c>
      <c r="I2660" s="2">
        <v>8.9372746599999997E-2</v>
      </c>
    </row>
    <row r="2661" spans="1:9" ht="15.75">
      <c r="A2661" s="2">
        <v>310020</v>
      </c>
      <c r="B2661" s="2">
        <v>-10937.89257</v>
      </c>
      <c r="C2661" s="2">
        <v>5913.5332030999998</v>
      </c>
      <c r="D2661" s="2">
        <v>1.6400935E-3</v>
      </c>
      <c r="E2661" s="2">
        <v>-0.13575306500000001</v>
      </c>
      <c r="F2661" s="2">
        <v>0.24273134760000001</v>
      </c>
      <c r="G2661" s="2">
        <v>72687.585936999996</v>
      </c>
      <c r="H2661" s="2">
        <v>1000000</v>
      </c>
      <c r="I2661" s="2">
        <v>8.9372746599999997E-2</v>
      </c>
    </row>
    <row r="2662" spans="1:9" ht="15.75">
      <c r="A2662" s="2">
        <v>310023</v>
      </c>
      <c r="B2662" s="2">
        <v>9363.1455077999999</v>
      </c>
      <c r="C2662" s="2">
        <v>-52773.820310000003</v>
      </c>
      <c r="D2662" s="2">
        <v>5.0095014200000003E-2</v>
      </c>
      <c r="E2662" s="2">
        <v>-0.19851756000000001</v>
      </c>
      <c r="F2662" s="2">
        <v>0.16466803839999999</v>
      </c>
      <c r="G2662" s="2">
        <v>73657.765625</v>
      </c>
      <c r="H2662" s="2">
        <v>1000000</v>
      </c>
      <c r="I2662" s="2">
        <v>8.9372746599999997E-2</v>
      </c>
    </row>
    <row r="2663" spans="1:9" ht="15.75">
      <c r="A2663" s="2">
        <v>310027</v>
      </c>
      <c r="B2663" s="2">
        <v>6542.5830077999999</v>
      </c>
      <c r="C2663" s="2">
        <v>-84670.03125</v>
      </c>
      <c r="D2663" s="2">
        <v>5.1917105900000003E-2</v>
      </c>
      <c r="E2663" s="2">
        <v>-0.25760248299999999</v>
      </c>
      <c r="F2663" s="2">
        <v>0.21038816860000001</v>
      </c>
      <c r="G2663" s="2">
        <v>74318.140625</v>
      </c>
      <c r="H2663" s="2">
        <v>1000000</v>
      </c>
      <c r="I2663" s="2">
        <v>8.9372746599999997E-2</v>
      </c>
    </row>
    <row r="2664" spans="1:9" ht="15.75">
      <c r="A2664" s="2">
        <v>310072</v>
      </c>
      <c r="B2664" s="2">
        <v>1982.0568847</v>
      </c>
      <c r="C2664" s="2">
        <v>4770.5839843000003</v>
      </c>
      <c r="D2664" s="2">
        <v>0.1435545235</v>
      </c>
      <c r="E2664" s="2">
        <v>-1.9241273E-2</v>
      </c>
      <c r="F2664" s="2">
        <v>1.2271263599</v>
      </c>
      <c r="G2664" s="2">
        <v>72609.179686999996</v>
      </c>
      <c r="H2664" s="2">
        <v>1000000</v>
      </c>
      <c r="I2664" s="2">
        <v>8.9372746599999997E-2</v>
      </c>
    </row>
    <row r="2665" spans="1:9" ht="15.75">
      <c r="A2665" s="2">
        <v>310075</v>
      </c>
      <c r="B2665" s="2">
        <v>-2644.6467280000002</v>
      </c>
      <c r="C2665" s="2">
        <v>14477.681640000001</v>
      </c>
      <c r="D2665" s="2">
        <v>4.5924287199999997E-2</v>
      </c>
      <c r="E2665" s="2">
        <v>0.18254548309999999</v>
      </c>
      <c r="F2665" s="2">
        <v>1.1691995858999999</v>
      </c>
      <c r="G2665" s="2">
        <v>72619.414061999996</v>
      </c>
      <c r="H2665" s="2">
        <v>1000000</v>
      </c>
      <c r="I2665" s="2">
        <v>8.9372746599999997E-2</v>
      </c>
    </row>
    <row r="2666" spans="1:9" ht="15.75">
      <c r="A2666" s="2">
        <v>310089</v>
      </c>
      <c r="B2666" s="2">
        <v>6751.6499022999997</v>
      </c>
      <c r="C2666" s="2">
        <v>-1475.106933</v>
      </c>
      <c r="D2666" s="2">
        <v>0.19361114500000001</v>
      </c>
      <c r="E2666" s="2">
        <v>-0.124491639</v>
      </c>
      <c r="F2666" s="2">
        <v>1.5556104182999999</v>
      </c>
      <c r="G2666" s="2">
        <v>72635.710936999996</v>
      </c>
      <c r="H2666" s="2">
        <v>1000000</v>
      </c>
      <c r="I2666" s="2">
        <v>8.9372746599999997E-2</v>
      </c>
    </row>
    <row r="2667" spans="1:9" ht="15.75">
      <c r="A2667" s="2">
        <v>310098</v>
      </c>
      <c r="B2667" s="2">
        <v>-28974.666010000001</v>
      </c>
      <c r="C2667" s="2">
        <v>-48775.066400000003</v>
      </c>
      <c r="D2667" s="2">
        <v>-4.6171522999999999E-2</v>
      </c>
      <c r="E2667" s="2">
        <v>-0.12540021500000001</v>
      </c>
      <c r="F2667" s="2">
        <v>0.31009462469999999</v>
      </c>
      <c r="G2667" s="2">
        <v>73277.515625</v>
      </c>
      <c r="H2667" s="2">
        <v>1000000</v>
      </c>
      <c r="I2667" s="2">
        <v>8.9372746599999997E-2</v>
      </c>
    </row>
    <row r="2668" spans="1:9" ht="15.75">
      <c r="A2668" s="2">
        <v>310100</v>
      </c>
      <c r="B2668" s="2">
        <v>47144.199218000002</v>
      </c>
      <c r="C2668" s="2">
        <v>-6965.718261</v>
      </c>
      <c r="D2668" s="2">
        <v>0.2006784975</v>
      </c>
      <c r="E2668" s="2">
        <v>-1.5399299999999999E-3</v>
      </c>
      <c r="F2668" s="2">
        <v>0.3123064935</v>
      </c>
      <c r="G2668" s="2">
        <v>73528.59375</v>
      </c>
      <c r="H2668" s="2">
        <v>1000000</v>
      </c>
      <c r="I2668" s="2">
        <v>8.9372746599999997E-2</v>
      </c>
    </row>
    <row r="2669" spans="1:9" ht="15.75">
      <c r="A2669" s="2">
        <v>310106</v>
      </c>
      <c r="B2669" s="2">
        <v>2505.3767088999998</v>
      </c>
      <c r="C2669" s="2">
        <v>2523.4353027000002</v>
      </c>
      <c r="D2669" s="2">
        <v>4.22738566E-2</v>
      </c>
      <c r="E2669" s="2">
        <v>-1.1905389000000001E-2</v>
      </c>
      <c r="F2669" s="2">
        <v>0.54910707469999998</v>
      </c>
      <c r="G2669" s="2">
        <v>72655.6875</v>
      </c>
      <c r="H2669" s="2">
        <v>1000000</v>
      </c>
      <c r="I2669" s="2">
        <v>8.9372746599999997E-2</v>
      </c>
    </row>
    <row r="2670" spans="1:9" ht="15.75">
      <c r="A2670" s="2">
        <v>310146</v>
      </c>
      <c r="B2670" s="2">
        <v>-39849.003900000003</v>
      </c>
      <c r="C2670" s="2">
        <v>16180.056640000001</v>
      </c>
      <c r="D2670" s="2">
        <v>-0.53449344600000004</v>
      </c>
      <c r="E2670" s="2">
        <v>0.11446512490000001</v>
      </c>
      <c r="F2670" s="2">
        <v>2.2883844375</v>
      </c>
      <c r="G2670" s="2">
        <v>72703.015625</v>
      </c>
      <c r="H2670" s="2">
        <v>1000000</v>
      </c>
      <c r="I2670" s="2">
        <v>8.9372746599999997E-2</v>
      </c>
    </row>
    <row r="2671" spans="1:9" ht="15.75">
      <c r="A2671" s="2">
        <v>310228</v>
      </c>
      <c r="B2671" s="2">
        <v>476.43264770000002</v>
      </c>
      <c r="C2671" s="2">
        <v>43788.320312000003</v>
      </c>
      <c r="D2671" s="2">
        <v>2.6610715300000001E-2</v>
      </c>
      <c r="E2671" s="2">
        <v>8.6576730000000005E-2</v>
      </c>
      <c r="F2671" s="2">
        <v>0.37326297159999999</v>
      </c>
      <c r="G2671" s="2">
        <v>72819.375</v>
      </c>
      <c r="H2671" s="2">
        <v>1000000</v>
      </c>
      <c r="I2671" s="2">
        <v>8.9372746599999997E-2</v>
      </c>
    </row>
    <row r="2672" spans="1:9" ht="15.75">
      <c r="A2672" s="2">
        <v>310230</v>
      </c>
      <c r="B2672" s="2">
        <v>-26933.78515</v>
      </c>
      <c r="C2672" s="2">
        <v>3264.7346191000001</v>
      </c>
      <c r="D2672" s="2">
        <v>-6.6012680000000004E-2</v>
      </c>
      <c r="E2672" s="2">
        <v>-2.3044755E-2</v>
      </c>
      <c r="F2672" s="2">
        <v>0.67855513089999997</v>
      </c>
      <c r="G2672" s="2">
        <v>72663.015625</v>
      </c>
      <c r="H2672" s="2">
        <v>1000000</v>
      </c>
      <c r="I2672" s="2">
        <v>8.9372746599999997E-2</v>
      </c>
    </row>
    <row r="2673" spans="1:9" ht="15.75">
      <c r="A2673" s="2">
        <v>310244</v>
      </c>
      <c r="B2673" s="2">
        <v>-37101.835930000001</v>
      </c>
      <c r="C2673" s="2">
        <v>-96792.226559999996</v>
      </c>
      <c r="D2673" s="2">
        <v>0.1284197419</v>
      </c>
      <c r="E2673" s="2">
        <v>-0.99423015100000001</v>
      </c>
      <c r="F2673" s="2">
        <v>7.6245150566</v>
      </c>
      <c r="G2673" s="2">
        <v>72894.273436999996</v>
      </c>
      <c r="H2673" s="2">
        <v>1000000</v>
      </c>
      <c r="I2673" s="2">
        <v>8.9372746599999997E-2</v>
      </c>
    </row>
    <row r="2674" spans="1:9" ht="15.75">
      <c r="A2674" s="2">
        <v>310246</v>
      </c>
      <c r="B2674" s="2">
        <v>-3170.4096669999999</v>
      </c>
      <c r="C2674" s="2">
        <v>9395.7988280999998</v>
      </c>
      <c r="D2674" s="2">
        <v>0.56012094020000003</v>
      </c>
      <c r="E2674" s="2">
        <v>-0.71534419000000005</v>
      </c>
      <c r="F2674" s="2">
        <v>10.814077377</v>
      </c>
      <c r="G2674" s="2">
        <v>72574.554686999996</v>
      </c>
      <c r="H2674" s="2">
        <v>1000000</v>
      </c>
      <c r="I2674" s="2">
        <v>8.9372746599999997E-2</v>
      </c>
    </row>
    <row r="2675" spans="1:9" ht="15.75">
      <c r="A2675" s="2">
        <v>310248</v>
      </c>
      <c r="B2675" s="2">
        <v>2327.5363769000001</v>
      </c>
      <c r="C2675" s="2">
        <v>-3579.0778799999998</v>
      </c>
      <c r="D2675" s="2">
        <v>0.87637913219999997</v>
      </c>
      <c r="E2675" s="2">
        <v>-1.4446895120000001</v>
      </c>
      <c r="F2675" s="2">
        <v>16.818567276</v>
      </c>
      <c r="G2675" s="2">
        <v>72613.515625</v>
      </c>
      <c r="H2675" s="2">
        <v>1000000</v>
      </c>
      <c r="I2675" s="2">
        <v>8.9372746599999997E-2</v>
      </c>
    </row>
    <row r="2676" spans="1:9" ht="15.75">
      <c r="A2676" s="2">
        <v>310250</v>
      </c>
      <c r="B2676" s="2">
        <v>41305.550780999998</v>
      </c>
      <c r="C2676" s="2">
        <v>1338.7967529</v>
      </c>
      <c r="D2676" s="2">
        <v>2.2996702193999998</v>
      </c>
      <c r="E2676" s="2">
        <v>-1.8482767339999999</v>
      </c>
      <c r="F2676" s="2">
        <v>24.301200865999999</v>
      </c>
      <c r="G2676" s="2">
        <v>72698.71875</v>
      </c>
      <c r="H2676" s="2">
        <v>1000000</v>
      </c>
      <c r="I2676" s="2">
        <v>8.9372746599999997E-2</v>
      </c>
    </row>
    <row r="2677" spans="1:9" ht="15.75">
      <c r="A2677" s="2">
        <v>310254</v>
      </c>
      <c r="B2677" s="2">
        <v>-2819.5471189999998</v>
      </c>
      <c r="C2677" s="2">
        <v>-639.78698729999996</v>
      </c>
      <c r="D2677" s="2">
        <v>2.0282771586999999</v>
      </c>
      <c r="E2677" s="2">
        <v>-2.6821796889999998</v>
      </c>
      <c r="F2677" s="2">
        <v>39.726081848</v>
      </c>
      <c r="G2677" s="2">
        <v>72596.234375</v>
      </c>
      <c r="H2677" s="2">
        <v>1000000</v>
      </c>
      <c r="I2677" s="2">
        <v>8.9372746599999997E-2</v>
      </c>
    </row>
    <row r="2678" spans="1:9" ht="15.75">
      <c r="A2678" s="2">
        <v>310256</v>
      </c>
      <c r="B2678" s="2">
        <v>-12837.775390000001</v>
      </c>
      <c r="C2678" s="2">
        <v>-112689.3671</v>
      </c>
      <c r="D2678" s="2">
        <v>8.4027953399999994E-2</v>
      </c>
      <c r="E2678" s="2">
        <v>-0.302657395</v>
      </c>
      <c r="F2678" s="2">
        <v>1.733497262</v>
      </c>
      <c r="G2678" s="2">
        <v>73059.46875</v>
      </c>
      <c r="H2678" s="2">
        <v>1000000</v>
      </c>
      <c r="I2678" s="2">
        <v>8.9372746599999997E-2</v>
      </c>
    </row>
    <row r="2679" spans="1:9" ht="15.75">
      <c r="A2679" s="2">
        <v>310258</v>
      </c>
      <c r="B2679" s="2">
        <v>-21488.84375</v>
      </c>
      <c r="C2679" s="2">
        <v>89402.179686999996</v>
      </c>
      <c r="D2679" s="2">
        <v>0.1576451361</v>
      </c>
      <c r="E2679" s="2">
        <v>-4.4669061000000003E-2</v>
      </c>
      <c r="F2679" s="2">
        <v>4.1629858016999997</v>
      </c>
      <c r="G2679" s="2">
        <v>72482.078125</v>
      </c>
      <c r="H2679" s="2">
        <v>1000000</v>
      </c>
      <c r="I2679" s="2">
        <v>8.9372746599999997E-2</v>
      </c>
    </row>
    <row r="2680" spans="1:9" ht="15.75">
      <c r="A2680" s="2">
        <v>310260</v>
      </c>
      <c r="B2680" s="2">
        <v>62063.113280999998</v>
      </c>
      <c r="C2680" s="2">
        <v>25714.494139999999</v>
      </c>
      <c r="D2680" s="2">
        <v>0.33261966700000001</v>
      </c>
      <c r="E2680" s="2">
        <v>-0.155943945</v>
      </c>
      <c r="F2680" s="2">
        <v>2.1260757446</v>
      </c>
      <c r="G2680" s="2">
        <v>72748.257811999996</v>
      </c>
      <c r="H2680" s="2">
        <v>1000000</v>
      </c>
      <c r="I2680" s="2">
        <v>8.9372746599999997E-2</v>
      </c>
    </row>
    <row r="2681" spans="1:9" ht="15.75">
      <c r="A2681" s="2">
        <v>310262</v>
      </c>
      <c r="B2681" s="2">
        <v>-6730.736328</v>
      </c>
      <c r="C2681" s="2">
        <v>-54025.511709999999</v>
      </c>
      <c r="D2681" s="2">
        <v>0.26199713340000003</v>
      </c>
      <c r="E2681" s="2">
        <v>-0.657098293</v>
      </c>
      <c r="F2681" s="2">
        <v>4.9935050009999999</v>
      </c>
      <c r="G2681" s="2">
        <v>72763.507811999996</v>
      </c>
      <c r="H2681" s="2">
        <v>1000000</v>
      </c>
      <c r="I2681" s="2">
        <v>8.9372746599999997E-2</v>
      </c>
    </row>
    <row r="2682" spans="1:9" ht="15.75">
      <c r="A2682" s="2">
        <v>310264</v>
      </c>
      <c r="B2682" s="2">
        <v>176034.01561999999</v>
      </c>
      <c r="C2682" s="2">
        <v>124676.70312000001</v>
      </c>
      <c r="D2682" s="2">
        <v>8.7848111899999998E-2</v>
      </c>
      <c r="E2682" s="2">
        <v>2.8474850499999999E-2</v>
      </c>
      <c r="F2682" s="2">
        <v>0.39022430769999999</v>
      </c>
      <c r="G2682" s="2">
        <v>73640.335936999996</v>
      </c>
      <c r="H2682" s="2">
        <v>1000000</v>
      </c>
      <c r="I2682" s="2">
        <v>8.9372746599999997E-2</v>
      </c>
    </row>
    <row r="2683" spans="1:9" ht="15.75">
      <c r="A2683" s="2">
        <v>310266</v>
      </c>
      <c r="B2683" s="2">
        <v>5011.4306640000004</v>
      </c>
      <c r="C2683" s="2">
        <v>-3677.7761230000001</v>
      </c>
      <c r="D2683" s="2">
        <v>0.17714563010000001</v>
      </c>
      <c r="E2683" s="2">
        <v>-0.14533898200000001</v>
      </c>
      <c r="F2683" s="2">
        <v>2.7313919066999999</v>
      </c>
      <c r="G2683" s="2">
        <v>72634.289061999996</v>
      </c>
      <c r="H2683" s="2">
        <v>1000000</v>
      </c>
      <c r="I2683" s="2">
        <v>8.9372746599999997E-2</v>
      </c>
    </row>
    <row r="2684" spans="1:9" ht="15.75">
      <c r="A2684" s="2">
        <v>310276</v>
      </c>
      <c r="B2684" s="2">
        <v>134719.98436999999</v>
      </c>
      <c r="C2684" s="2">
        <v>-10968.07519</v>
      </c>
      <c r="D2684" s="2">
        <v>0.3804239928</v>
      </c>
      <c r="E2684" s="2">
        <v>-0.12755149599999999</v>
      </c>
      <c r="F2684" s="2">
        <v>1.2980116605000001</v>
      </c>
      <c r="G2684" s="2">
        <v>73369.945311999996</v>
      </c>
      <c r="H2684" s="2">
        <v>1000000</v>
      </c>
      <c r="I2684" s="2">
        <v>8.9372746599999997E-2</v>
      </c>
    </row>
    <row r="2685" spans="1:9" ht="15.75">
      <c r="A2685" s="2">
        <v>310278</v>
      </c>
      <c r="B2685" s="2">
        <v>-35213.269529999998</v>
      </c>
      <c r="C2685" s="2">
        <v>-97069.507809999996</v>
      </c>
      <c r="D2685" s="2">
        <v>4.3586031000000004E-3</v>
      </c>
      <c r="E2685" s="2">
        <v>-0.36118709999999998</v>
      </c>
      <c r="F2685" s="2">
        <v>2.0237545966999999</v>
      </c>
      <c r="G2685" s="2">
        <v>73022.257811999996</v>
      </c>
      <c r="H2685" s="2">
        <v>1000000</v>
      </c>
      <c r="I2685" s="2">
        <v>8.9372746599999997E-2</v>
      </c>
    </row>
    <row r="2686" spans="1:9" ht="15.75">
      <c r="A2686" s="2">
        <v>310290</v>
      </c>
      <c r="B2686" s="2">
        <v>56533.417968000002</v>
      </c>
      <c r="C2686" s="2">
        <v>-26168.3789</v>
      </c>
      <c r="D2686" s="2">
        <v>0.20387054969999999</v>
      </c>
      <c r="E2686" s="2">
        <v>-0.20515233199999999</v>
      </c>
      <c r="F2686" s="2">
        <v>2.1648986339</v>
      </c>
      <c r="G2686" s="2">
        <v>72850.367186999996</v>
      </c>
      <c r="H2686" s="2">
        <v>1000000</v>
      </c>
      <c r="I2686" s="2">
        <v>8.9372746599999997E-2</v>
      </c>
    </row>
    <row r="2687" spans="1:9" ht="15.75">
      <c r="A2687" s="2">
        <v>310292</v>
      </c>
      <c r="B2687" s="2">
        <v>-51116.839840000001</v>
      </c>
      <c r="C2687" s="2">
        <v>62214.464843000002</v>
      </c>
      <c r="D2687" s="2">
        <v>1.7287077299999998E-2</v>
      </c>
      <c r="E2687" s="2">
        <v>-6.5203002999999995E-2</v>
      </c>
      <c r="F2687" s="2">
        <v>0.4233394861</v>
      </c>
      <c r="G2687" s="2">
        <v>72711.726561999996</v>
      </c>
      <c r="H2687" s="2">
        <v>1000000</v>
      </c>
      <c r="I2687" s="2">
        <v>8.9372746599999997E-2</v>
      </c>
    </row>
    <row r="2688" spans="1:9" ht="15.75">
      <c r="A2688" s="2">
        <v>310294</v>
      </c>
      <c r="B2688" s="2">
        <v>59894.125</v>
      </c>
      <c r="C2688" s="2">
        <v>-98093.359370000006</v>
      </c>
      <c r="D2688" s="2">
        <v>0.2349726557</v>
      </c>
      <c r="E2688" s="2">
        <v>-0.19134832900000001</v>
      </c>
      <c r="F2688" s="2">
        <v>1.4089088438999999</v>
      </c>
      <c r="G2688" s="2">
        <v>73174.890625</v>
      </c>
      <c r="H2688" s="2">
        <v>1000000</v>
      </c>
      <c r="I2688" s="2">
        <v>8.9372746599999997E-2</v>
      </c>
    </row>
    <row r="2689" spans="1:9" ht="15.75">
      <c r="A2689" s="2">
        <v>310296</v>
      </c>
      <c r="B2689" s="2">
        <v>146054.01561999999</v>
      </c>
      <c r="C2689" s="2">
        <v>110568.34375</v>
      </c>
      <c r="D2689" s="2">
        <v>0.13987883919999999</v>
      </c>
      <c r="E2689" s="2">
        <v>-1.5955245999999999E-2</v>
      </c>
      <c r="F2689" s="2">
        <v>0.70044493669999996</v>
      </c>
      <c r="G2689" s="2">
        <v>73203.117186999996</v>
      </c>
      <c r="H2689" s="2">
        <v>1000000</v>
      </c>
      <c r="I2689" s="2">
        <v>8.9372746599999997E-2</v>
      </c>
    </row>
    <row r="2690" spans="1:9" ht="15.75">
      <c r="A2690" s="2">
        <v>310298</v>
      </c>
      <c r="B2690" s="2">
        <v>102911.60937000001</v>
      </c>
      <c r="C2690" s="2">
        <v>38623.894530999998</v>
      </c>
      <c r="D2690" s="2">
        <v>0.1754340231</v>
      </c>
      <c r="E2690" s="2">
        <v>-8.4291598999999995E-2</v>
      </c>
      <c r="F2690" s="2">
        <v>1.6913906335</v>
      </c>
      <c r="G2690" s="2">
        <v>72908.382811999996</v>
      </c>
      <c r="H2690" s="2">
        <v>1000000</v>
      </c>
      <c r="I2690" s="2">
        <v>8.9372746599999997E-2</v>
      </c>
    </row>
    <row r="2691" spans="1:9" ht="15.75">
      <c r="A2691" s="2">
        <v>310300</v>
      </c>
      <c r="B2691" s="2">
        <v>171958.1875</v>
      </c>
      <c r="C2691" s="2">
        <v>180848.84375</v>
      </c>
      <c r="D2691" s="2">
        <v>0.122815676</v>
      </c>
      <c r="E2691" s="2">
        <v>6.8597167700000003E-2</v>
      </c>
      <c r="F2691" s="2">
        <v>0.40692970150000002</v>
      </c>
      <c r="G2691" s="2">
        <v>73601.195311999996</v>
      </c>
      <c r="H2691" s="2">
        <v>1000000</v>
      </c>
      <c r="I2691" s="2">
        <v>8.9372746599999997E-2</v>
      </c>
    </row>
    <row r="2692" spans="1:9" ht="15.75">
      <c r="A2692" s="2">
        <v>310302</v>
      </c>
      <c r="B2692" s="2">
        <v>10160.589843</v>
      </c>
      <c r="C2692" s="2">
        <v>21274.130859000001</v>
      </c>
      <c r="D2692" s="2">
        <v>0.42500507830000001</v>
      </c>
      <c r="E2692" s="2">
        <v>-0.37812548800000001</v>
      </c>
      <c r="F2692" s="2">
        <v>7.4323143958999998</v>
      </c>
      <c r="G2692" s="2">
        <v>72578.867186999996</v>
      </c>
      <c r="H2692" s="2">
        <v>1000000</v>
      </c>
      <c r="I2692" s="2">
        <v>8.9372746599999997E-2</v>
      </c>
    </row>
    <row r="2693" spans="1:9" ht="15.75">
      <c r="A2693" s="2">
        <v>310304</v>
      </c>
      <c r="B2693" s="2">
        <v>3030.6975097</v>
      </c>
      <c r="C2693" s="2">
        <v>820.66754149999997</v>
      </c>
      <c r="D2693" s="2">
        <v>0.91692423820000002</v>
      </c>
      <c r="E2693" s="2">
        <v>-0.95891314699999997</v>
      </c>
      <c r="F2693" s="2">
        <v>14.827256201999999</v>
      </c>
      <c r="G2693" s="2">
        <v>72604.382811999996</v>
      </c>
      <c r="H2693" s="2">
        <v>1000000</v>
      </c>
      <c r="I2693" s="2">
        <v>8.9372746599999997E-2</v>
      </c>
    </row>
    <row r="2694" spans="1:9" ht="15.75">
      <c r="A2694" s="2">
        <v>310306</v>
      </c>
      <c r="B2694" s="2">
        <v>735.10345458999996</v>
      </c>
      <c r="C2694" s="2">
        <v>-264.6326904</v>
      </c>
      <c r="D2694" s="2">
        <v>20.210639953000001</v>
      </c>
      <c r="E2694" s="2">
        <v>-26.21084785</v>
      </c>
      <c r="F2694" s="2">
        <v>367.17068481000001</v>
      </c>
      <c r="G2694" s="2">
        <v>72601.421875</v>
      </c>
      <c r="H2694" s="2">
        <v>1000000</v>
      </c>
      <c r="I2694" s="2">
        <v>8.9372746599999997E-2</v>
      </c>
    </row>
    <row r="2695" spans="1:9" ht="15.75">
      <c r="A2695" s="2">
        <v>310478</v>
      </c>
      <c r="B2695" s="2">
        <v>1888.1468505</v>
      </c>
      <c r="C2695" s="2">
        <v>146.45794677000001</v>
      </c>
      <c r="D2695" s="2">
        <v>25.203319549</v>
      </c>
      <c r="E2695" s="2">
        <v>-32.041912070000002</v>
      </c>
      <c r="F2695" s="2">
        <v>453.15921020000002</v>
      </c>
      <c r="G2695" s="2">
        <v>72602.570311999996</v>
      </c>
      <c r="H2695" s="2">
        <v>1000000</v>
      </c>
      <c r="I2695" s="2">
        <v>8.9372746599999997E-2</v>
      </c>
    </row>
    <row r="2696" spans="1:9" ht="15.75">
      <c r="A2696" s="2">
        <v>310480</v>
      </c>
      <c r="B2696" s="2">
        <v>4703.0659179000004</v>
      </c>
      <c r="C2696" s="2">
        <v>-5267.1333000000004</v>
      </c>
      <c r="D2696" s="2">
        <v>1.6745851038999999</v>
      </c>
      <c r="E2696" s="2">
        <v>-2.249261379</v>
      </c>
      <c r="F2696" s="2">
        <v>29.992660522000001</v>
      </c>
      <c r="G2696" s="2">
        <v>72621.296875</v>
      </c>
      <c r="H2696" s="2">
        <v>1000000</v>
      </c>
      <c r="I2696" s="2">
        <v>8.9372746599999997E-2</v>
      </c>
    </row>
    <row r="2697" spans="1:9" ht="15.75">
      <c r="A2697" s="2">
        <v>310482</v>
      </c>
      <c r="B2697" s="2">
        <v>42164.960937000003</v>
      </c>
      <c r="C2697" s="2">
        <v>-40262.242180000001</v>
      </c>
      <c r="D2697" s="2">
        <v>0.49894097440000001</v>
      </c>
      <c r="E2697" s="2">
        <v>-0.52971595500000002</v>
      </c>
      <c r="F2697" s="2">
        <v>5.5548605917999998</v>
      </c>
      <c r="G2697" s="2">
        <v>72815.34375</v>
      </c>
      <c r="H2697" s="2">
        <v>1000000</v>
      </c>
      <c r="I2697" s="2">
        <v>8.9372746599999997E-2</v>
      </c>
    </row>
    <row r="2698" spans="1:9" ht="15.75">
      <c r="A2698" s="2">
        <v>310484</v>
      </c>
      <c r="B2698" s="2">
        <v>-1855.4139399999999</v>
      </c>
      <c r="C2698" s="2">
        <v>-4485.2939450000003</v>
      </c>
      <c r="D2698" s="2">
        <v>3.3752331732999998</v>
      </c>
      <c r="E2698" s="2">
        <v>-4.7960619920000003</v>
      </c>
      <c r="F2698" s="2">
        <v>65.539230345999997</v>
      </c>
      <c r="G2698" s="2">
        <v>72607.03125</v>
      </c>
      <c r="H2698" s="2">
        <v>1000000</v>
      </c>
      <c r="I2698" s="2">
        <v>8.9372746599999997E-2</v>
      </c>
    </row>
    <row r="2699" spans="1:9" ht="15.75">
      <c r="A2699" s="2">
        <v>310486</v>
      </c>
      <c r="B2699" s="2">
        <v>-23142.279289999999</v>
      </c>
      <c r="C2699" s="2">
        <v>108083.42968</v>
      </c>
      <c r="D2699" s="2">
        <v>0.1398335695</v>
      </c>
      <c r="E2699" s="2">
        <v>5.0221659199999998E-2</v>
      </c>
      <c r="F2699" s="2">
        <v>3.0523114204000001</v>
      </c>
      <c r="G2699" s="2">
        <v>72483.609375</v>
      </c>
      <c r="H2699" s="2">
        <v>1000000</v>
      </c>
      <c r="I2699" s="2">
        <v>8.9372746599999997E-2</v>
      </c>
    </row>
    <row r="2700" spans="1:9" ht="15.75">
      <c r="A2700" s="2">
        <v>310489</v>
      </c>
      <c r="B2700" s="2">
        <v>14225.1875</v>
      </c>
      <c r="C2700" s="2">
        <v>20401.939452999999</v>
      </c>
      <c r="D2700" s="2">
        <v>0.8167384862</v>
      </c>
      <c r="E2700" s="2">
        <v>-0.72291922500000005</v>
      </c>
      <c r="F2700" s="2">
        <v>12.178297042000001</v>
      </c>
      <c r="G2700" s="2">
        <v>72586.757811999996</v>
      </c>
      <c r="H2700" s="2">
        <v>1000000</v>
      </c>
      <c r="I2700" s="2">
        <v>8.9372746599999997E-2</v>
      </c>
    </row>
    <row r="2701" spans="1:9" ht="15.75">
      <c r="A2701" s="2">
        <v>310491</v>
      </c>
      <c r="B2701" s="2">
        <v>25750.111327999999</v>
      </c>
      <c r="C2701" s="2">
        <v>-137896.125</v>
      </c>
      <c r="D2701" s="2">
        <v>0.374741137</v>
      </c>
      <c r="E2701" s="2">
        <v>-0.80353558000000003</v>
      </c>
      <c r="F2701" s="2">
        <v>3.6432800293000001</v>
      </c>
      <c r="G2701" s="2">
        <v>73339.820311999996</v>
      </c>
      <c r="H2701" s="2">
        <v>1000000</v>
      </c>
      <c r="I2701" s="2">
        <v>8.9372746599999997E-2</v>
      </c>
    </row>
    <row r="2702" spans="1:9" ht="15.75">
      <c r="A2702" s="2">
        <v>310502</v>
      </c>
      <c r="B2702" s="2">
        <v>14247.329100999999</v>
      </c>
      <c r="C2702" s="2">
        <v>39353.375</v>
      </c>
      <c r="D2702" s="2">
        <v>0.32050728789999999</v>
      </c>
      <c r="E2702" s="2">
        <v>-0.11911346</v>
      </c>
      <c r="F2702" s="2">
        <v>4.0363793372999996</v>
      </c>
      <c r="G2702" s="2">
        <v>72570.59375</v>
      </c>
      <c r="H2702" s="2">
        <v>1000000</v>
      </c>
      <c r="I2702" s="2">
        <v>8.9372746599999997E-2</v>
      </c>
    </row>
    <row r="2703" spans="1:9" ht="15.75">
      <c r="A2703" s="2">
        <v>310505</v>
      </c>
      <c r="B2703" s="2">
        <v>-59650.566400000003</v>
      </c>
      <c r="C2703" s="2">
        <v>74552.789061999996</v>
      </c>
      <c r="D2703" s="2">
        <v>-3.5975190999999997E-2</v>
      </c>
      <c r="E2703" s="2">
        <v>9.3869186899999998E-2</v>
      </c>
      <c r="F2703" s="2">
        <v>2.8916809558000001</v>
      </c>
      <c r="G2703" s="2">
        <v>72492.539061999996</v>
      </c>
      <c r="H2703" s="2">
        <v>1000000</v>
      </c>
      <c r="I2703" s="2">
        <v>8.9372746599999997E-2</v>
      </c>
    </row>
    <row r="2704" spans="1:9" ht="15.75">
      <c r="A2704" s="2">
        <v>310507</v>
      </c>
      <c r="B2704" s="2">
        <v>-4593.3852530000004</v>
      </c>
      <c r="C2704" s="2">
        <v>-2107.3359369999998</v>
      </c>
      <c r="D2704" s="2">
        <v>0.59219038479999997</v>
      </c>
      <c r="E2704" s="2">
        <v>-0.91733115899999995</v>
      </c>
      <c r="F2704" s="2">
        <v>13.183164595999999</v>
      </c>
      <c r="G2704" s="2">
        <v>72597.757811999996</v>
      </c>
      <c r="H2704" s="2">
        <v>1000000</v>
      </c>
      <c r="I2704" s="2">
        <v>8.9372746599999997E-2</v>
      </c>
    </row>
    <row r="2705" spans="1:9" ht="15.75">
      <c r="A2705" s="2">
        <v>310509</v>
      </c>
      <c r="B2705" s="2">
        <v>-17330.292959999999</v>
      </c>
      <c r="C2705" s="2">
        <v>-6948.9282219999996</v>
      </c>
      <c r="D2705" s="2">
        <v>0.18513864269999999</v>
      </c>
      <c r="E2705" s="2">
        <v>-0.46713176299999998</v>
      </c>
      <c r="F2705" s="2">
        <v>5.3992547988000004</v>
      </c>
      <c r="G2705" s="2">
        <v>72595.96875</v>
      </c>
      <c r="H2705" s="2">
        <v>1000000</v>
      </c>
      <c r="I2705" s="2">
        <v>8.9372746599999997E-2</v>
      </c>
    </row>
    <row r="2706" spans="1:9" ht="15.75">
      <c r="A2706" s="2">
        <v>310513</v>
      </c>
      <c r="B2706" s="2">
        <v>40168.355468000002</v>
      </c>
      <c r="C2706" s="2">
        <v>-33469.378900000003</v>
      </c>
      <c r="D2706" s="2">
        <v>1.6991095542000001</v>
      </c>
      <c r="E2706" s="2">
        <v>-1.9635827539999999</v>
      </c>
      <c r="F2706" s="2">
        <v>19.125957489000001</v>
      </c>
      <c r="G2706" s="2">
        <v>72789.835936999996</v>
      </c>
      <c r="H2706" s="2">
        <v>1000000</v>
      </c>
      <c r="I2706" s="2">
        <v>8.9372746599999997E-2</v>
      </c>
    </row>
    <row r="2707" spans="1:9" ht="15.75">
      <c r="A2707" s="2">
        <v>310517</v>
      </c>
      <c r="B2707" s="2">
        <v>2140.7463378000002</v>
      </c>
      <c r="C2707" s="2">
        <v>3291.6315918</v>
      </c>
      <c r="D2707" s="2">
        <v>0.69613623609999997</v>
      </c>
      <c r="E2707" s="2">
        <v>-0.798313677</v>
      </c>
      <c r="F2707" s="2">
        <v>12.249479293</v>
      </c>
      <c r="G2707" s="2">
        <v>72597.070311999996</v>
      </c>
      <c r="H2707" s="2">
        <v>1000000</v>
      </c>
      <c r="I2707" s="2">
        <v>8.9372746599999997E-2</v>
      </c>
    </row>
    <row r="2708" spans="1:9" ht="15.75">
      <c r="A2708" s="2">
        <v>310519</v>
      </c>
      <c r="B2708" s="2">
        <v>50415.410155999998</v>
      </c>
      <c r="C2708" s="2">
        <v>26432.392577999999</v>
      </c>
      <c r="D2708" s="2">
        <v>0.31310528510000002</v>
      </c>
      <c r="E2708" s="2">
        <v>-8.4904193000000003E-2</v>
      </c>
      <c r="F2708" s="2">
        <v>3.0888032913000001</v>
      </c>
      <c r="G2708" s="2">
        <v>72691.734375</v>
      </c>
      <c r="H2708" s="2">
        <v>1000000</v>
      </c>
      <c r="I2708" s="2">
        <v>8.9372746599999997E-2</v>
      </c>
    </row>
    <row r="2709" spans="1:9" ht="15.75">
      <c r="A2709" s="2">
        <v>310536</v>
      </c>
      <c r="B2709" s="2">
        <v>-113609.88280000001</v>
      </c>
      <c r="C2709" s="2">
        <v>221870.95311999999</v>
      </c>
      <c r="D2709" s="2">
        <v>-4.2464647000000001E-2</v>
      </c>
      <c r="E2709" s="2">
        <v>5.2249237800000001E-2</v>
      </c>
      <c r="F2709" s="2">
        <v>0.57845681900000001</v>
      </c>
      <c r="G2709" s="2">
        <v>73000.351561999996</v>
      </c>
      <c r="H2709" s="2">
        <v>1000000</v>
      </c>
      <c r="I2709" s="2">
        <v>8.9372746599999997E-2</v>
      </c>
    </row>
    <row r="2710" spans="1:9" ht="15.75">
      <c r="A2710" s="2">
        <v>310538</v>
      </c>
      <c r="B2710" s="2">
        <v>-23133.154289999999</v>
      </c>
      <c r="C2710" s="2">
        <v>21931.25</v>
      </c>
      <c r="D2710" s="2">
        <v>0.191421017</v>
      </c>
      <c r="E2710" s="2">
        <v>-0.29294437099999998</v>
      </c>
      <c r="F2710" s="2">
        <v>8.6756076812000007</v>
      </c>
      <c r="G2710" s="2">
        <v>72537.828125</v>
      </c>
      <c r="H2710" s="2">
        <v>1000000</v>
      </c>
      <c r="I2710" s="2">
        <v>8.9372746599999997E-2</v>
      </c>
    </row>
    <row r="2711" spans="1:9" ht="15.75">
      <c r="A2711" s="2">
        <v>310540</v>
      </c>
      <c r="B2711" s="2">
        <v>-3829.7302239999999</v>
      </c>
      <c r="C2711" s="2">
        <v>18515.419921000001</v>
      </c>
      <c r="D2711" s="2">
        <v>5.4914865600000001E-2</v>
      </c>
      <c r="E2711" s="2">
        <v>-0.114512577</v>
      </c>
      <c r="F2711" s="2">
        <v>2.199835062</v>
      </c>
      <c r="G2711" s="2">
        <v>72590.578125</v>
      </c>
      <c r="H2711" s="2">
        <v>1000000</v>
      </c>
      <c r="I2711" s="2">
        <v>8.9372746599999997E-2</v>
      </c>
    </row>
    <row r="2712" spans="1:9" ht="15.75">
      <c r="A2712" s="2">
        <v>310556</v>
      </c>
      <c r="B2712" s="2">
        <v>26025.460937</v>
      </c>
      <c r="C2712" s="2">
        <v>-14778.7871</v>
      </c>
      <c r="D2712" s="2">
        <v>0.1598175168</v>
      </c>
      <c r="E2712" s="2">
        <v>-0.17009714200000001</v>
      </c>
      <c r="F2712" s="2">
        <v>1.7570680379000001</v>
      </c>
      <c r="G2712" s="2">
        <v>72721.601561999996</v>
      </c>
      <c r="H2712" s="2">
        <v>1000000</v>
      </c>
      <c r="I2712" s="2">
        <v>8.9372746599999997E-2</v>
      </c>
    </row>
    <row r="2713" spans="1:9" ht="15.75">
      <c r="A2713" s="2">
        <v>310558</v>
      </c>
      <c r="B2713" s="2">
        <v>20693.548827999999</v>
      </c>
      <c r="C2713" s="2">
        <v>-26380.29882</v>
      </c>
      <c r="D2713" s="2">
        <v>0.1813958436</v>
      </c>
      <c r="E2713" s="2">
        <v>-0.22414705100000001</v>
      </c>
      <c r="F2713" s="2">
        <v>2.4717702865</v>
      </c>
      <c r="G2713" s="2">
        <v>72734.03125</v>
      </c>
      <c r="H2713" s="2">
        <v>1000000</v>
      </c>
      <c r="I2713" s="2">
        <v>8.9372746599999997E-2</v>
      </c>
    </row>
    <row r="2714" spans="1:9" ht="15.75">
      <c r="A2714" s="2">
        <v>310573</v>
      </c>
      <c r="B2714" s="2">
        <v>-29099.144530000001</v>
      </c>
      <c r="C2714" s="2">
        <v>-100069.2187</v>
      </c>
      <c r="D2714" s="2">
        <v>2.0832415600000001E-2</v>
      </c>
      <c r="E2714" s="2">
        <v>-0.23825359300000001</v>
      </c>
      <c r="F2714" s="2">
        <v>0.99990731470000005</v>
      </c>
      <c r="G2714" s="2">
        <v>73025.539061999996</v>
      </c>
      <c r="H2714" s="2">
        <v>1000000</v>
      </c>
      <c r="I2714" s="2">
        <v>8.9372746599999997E-2</v>
      </c>
    </row>
    <row r="2715" spans="1:9" ht="15.75">
      <c r="A2715" s="2">
        <v>310575</v>
      </c>
      <c r="B2715" s="2">
        <v>-26869.148430000001</v>
      </c>
      <c r="C2715" s="2">
        <v>-74501.296870000006</v>
      </c>
      <c r="D2715" s="2">
        <v>0.10828803469999999</v>
      </c>
      <c r="E2715" s="2">
        <v>-0.61259096800000001</v>
      </c>
      <c r="F2715" s="2">
        <v>4.0062317847999998</v>
      </c>
      <c r="G2715" s="2">
        <v>72825.414061999996</v>
      </c>
      <c r="H2715" s="2">
        <v>1000000</v>
      </c>
      <c r="I2715" s="2">
        <v>8.9372746599999997E-2</v>
      </c>
    </row>
    <row r="2716" spans="1:9" ht="15.75">
      <c r="A2716" s="2">
        <v>310577</v>
      </c>
      <c r="B2716" s="2">
        <v>54538.578125</v>
      </c>
      <c r="C2716" s="2">
        <v>-47619.628900000003</v>
      </c>
      <c r="D2716" s="2">
        <v>0.33905133599999998</v>
      </c>
      <c r="E2716" s="2">
        <v>-0.31999409099999998</v>
      </c>
      <c r="F2716" s="2">
        <v>2.9765706062000001</v>
      </c>
      <c r="G2716" s="2">
        <v>72897.546875</v>
      </c>
      <c r="H2716" s="2">
        <v>1000000</v>
      </c>
      <c r="I2716" s="2">
        <v>8.9372746599999997E-2</v>
      </c>
    </row>
    <row r="2717" spans="1:9" ht="15.75">
      <c r="A2717" s="2">
        <v>310579</v>
      </c>
      <c r="B2717" s="2">
        <v>-16820.011709999999</v>
      </c>
      <c r="C2717" s="2">
        <v>19249.617187</v>
      </c>
      <c r="D2717" s="2">
        <v>0.66960686439999995</v>
      </c>
      <c r="E2717" s="2">
        <v>-1.1058388939999999</v>
      </c>
      <c r="F2717" s="2">
        <v>19.051774978000001</v>
      </c>
      <c r="G2717" s="2">
        <v>72533.820311999996</v>
      </c>
      <c r="H2717" s="2">
        <v>1000000</v>
      </c>
      <c r="I2717" s="2">
        <v>8.9372746599999997E-2</v>
      </c>
    </row>
    <row r="2718" spans="1:9" ht="15.75">
      <c r="A2718" s="2">
        <v>310581</v>
      </c>
      <c r="B2718" s="2">
        <v>-36096.121090000001</v>
      </c>
      <c r="C2718" s="2">
        <v>-37369.289060000003</v>
      </c>
      <c r="D2718" s="2">
        <v>0.31797063349999999</v>
      </c>
      <c r="E2718" s="2">
        <v>-1.346325993</v>
      </c>
      <c r="F2718" s="2">
        <v>13.623119354</v>
      </c>
      <c r="G2718" s="2">
        <v>72660.523436999996</v>
      </c>
      <c r="H2718" s="2">
        <v>1000000</v>
      </c>
      <c r="I2718" s="2">
        <v>8.9372746599999997E-2</v>
      </c>
    </row>
    <row r="2719" spans="1:9" ht="15.75">
      <c r="A2719" s="2">
        <v>310583</v>
      </c>
      <c r="B2719" s="2">
        <v>-22429.929680000001</v>
      </c>
      <c r="C2719" s="2">
        <v>-23937.2539</v>
      </c>
      <c r="D2719" s="2">
        <v>3.6476997000000001E-3</v>
      </c>
      <c r="E2719" s="2">
        <v>-0.212211817</v>
      </c>
      <c r="F2719" s="2">
        <v>2.6725249290000002</v>
      </c>
      <c r="G2719" s="2">
        <v>72656.703125</v>
      </c>
      <c r="H2719" s="2">
        <v>1000000</v>
      </c>
      <c r="I2719" s="2">
        <v>8.9372746599999997E-2</v>
      </c>
    </row>
    <row r="2720" spans="1:9" ht="15.75">
      <c r="A2720" s="2">
        <v>310585</v>
      </c>
      <c r="B2720" s="2">
        <v>-77989.484370000006</v>
      </c>
      <c r="C2720" s="2">
        <v>36089.039062000003</v>
      </c>
      <c r="D2720" s="2">
        <v>-0.18552759199999999</v>
      </c>
      <c r="E2720" s="2">
        <v>-0.31847062700000001</v>
      </c>
      <c r="F2720" s="2">
        <v>8.2659101485999997</v>
      </c>
      <c r="G2720" s="2">
        <v>72477.289061999996</v>
      </c>
      <c r="H2720" s="2">
        <v>1000000</v>
      </c>
      <c r="I2720" s="2">
        <v>8.9372746599999997E-2</v>
      </c>
    </row>
    <row r="2721" spans="1:9" ht="15.75">
      <c r="A2721" s="2">
        <v>310587</v>
      </c>
      <c r="B2721" s="2">
        <v>13956.115234000001</v>
      </c>
      <c r="C2721" s="2">
        <v>562.98498534999999</v>
      </c>
      <c r="D2721" s="2">
        <v>1.1143898963000001</v>
      </c>
      <c r="E2721" s="2">
        <v>-1.241454482</v>
      </c>
      <c r="F2721" s="2">
        <v>17.034996031999999</v>
      </c>
      <c r="G2721" s="2">
        <v>72626.703125</v>
      </c>
      <c r="H2721" s="2">
        <v>1000000</v>
      </c>
      <c r="I2721" s="2">
        <v>8.9372746599999997E-2</v>
      </c>
    </row>
    <row r="2722" spans="1:9" ht="15.75">
      <c r="A2722" s="2">
        <v>310592</v>
      </c>
      <c r="B2722" s="2">
        <v>-38709.730459999999</v>
      </c>
      <c r="C2722" s="2">
        <v>-96768.875</v>
      </c>
      <c r="D2722" s="2">
        <v>-3.4536004000000002E-2</v>
      </c>
      <c r="E2722" s="2">
        <v>-8.5025220999999998E-2</v>
      </c>
      <c r="F2722" s="2">
        <v>0.64405220740000002</v>
      </c>
      <c r="G2722" s="2">
        <v>73034.242186999996</v>
      </c>
      <c r="H2722" s="2">
        <v>1000000</v>
      </c>
      <c r="I2722" s="2">
        <v>8.9372746599999997E-2</v>
      </c>
    </row>
    <row r="2723" spans="1:9" ht="15.75">
      <c r="A2723" s="2">
        <v>310594</v>
      </c>
      <c r="B2723" s="2">
        <v>128967.53906</v>
      </c>
      <c r="C2723" s="2">
        <v>257299.85936999999</v>
      </c>
      <c r="D2723" s="2">
        <v>0.1184248924</v>
      </c>
      <c r="E2723" s="2">
        <v>6.7775852900000003E-2</v>
      </c>
      <c r="F2723" s="2">
        <v>0.69357556099999995</v>
      </c>
      <c r="G2723" s="2">
        <v>73278.601561999996</v>
      </c>
      <c r="H2723" s="2">
        <v>1000000</v>
      </c>
      <c r="I2723" s="2">
        <v>8.9372746599999997E-2</v>
      </c>
    </row>
    <row r="2724" spans="1:9" ht="15.75">
      <c r="A2724" s="2">
        <v>310596</v>
      </c>
      <c r="B2724" s="2">
        <v>3113.9460448999998</v>
      </c>
      <c r="C2724" s="2">
        <v>345.16104125999999</v>
      </c>
      <c r="D2724" s="2">
        <v>4.5159826277999997</v>
      </c>
      <c r="E2724" s="2">
        <v>-5.5675320619999997</v>
      </c>
      <c r="F2724" s="2">
        <v>79.397727966000005</v>
      </c>
      <c r="G2724" s="2">
        <v>72604.429686999996</v>
      </c>
      <c r="H2724" s="2">
        <v>1000000</v>
      </c>
      <c r="I2724" s="2">
        <v>8.9372746599999997E-2</v>
      </c>
    </row>
    <row r="2725" spans="1:9" ht="15.75">
      <c r="A2725" s="2">
        <v>310598</v>
      </c>
      <c r="B2725" s="2">
        <v>90231.617186999996</v>
      </c>
      <c r="C2725" s="2">
        <v>-32436.23242</v>
      </c>
      <c r="D2725" s="2">
        <v>0.24575789270000001</v>
      </c>
      <c r="E2725" s="2">
        <v>-0.228448927</v>
      </c>
      <c r="F2725" s="2">
        <v>2.2408528326999999</v>
      </c>
      <c r="G2725" s="2">
        <v>72992.820311999996</v>
      </c>
      <c r="H2725" s="2">
        <v>1000000</v>
      </c>
      <c r="I2725" s="2">
        <v>8.9372746599999997E-2</v>
      </c>
    </row>
    <row r="2726" spans="1:9" ht="15.75">
      <c r="A2726" s="2">
        <v>310600</v>
      </c>
      <c r="B2726" s="2">
        <v>33304.683593000002</v>
      </c>
      <c r="C2726" s="2">
        <v>258239.10936999999</v>
      </c>
      <c r="D2726" s="2">
        <v>0.1707836687</v>
      </c>
      <c r="E2726" s="2">
        <v>0.28689661620000001</v>
      </c>
      <c r="F2726" s="2">
        <v>1.7296369075</v>
      </c>
      <c r="G2726" s="2">
        <v>72976.75</v>
      </c>
      <c r="H2726" s="2">
        <v>1000000</v>
      </c>
      <c r="I2726" s="2">
        <v>8.9372746599999997E-2</v>
      </c>
    </row>
    <row r="2727" spans="1:9" ht="15.75">
      <c r="A2727" s="2">
        <v>310602</v>
      </c>
      <c r="B2727" s="2">
        <v>-357160.3125</v>
      </c>
      <c r="C2727" s="2">
        <v>-203549.375</v>
      </c>
      <c r="D2727" s="2">
        <v>-0.29001459400000001</v>
      </c>
      <c r="E2727" s="2">
        <v>-0.43591418799999998</v>
      </c>
      <c r="F2727" s="2">
        <v>1.5559585093999999</v>
      </c>
      <c r="G2727" s="2">
        <v>74647.195311999996</v>
      </c>
      <c r="H2727" s="2">
        <v>1000000</v>
      </c>
      <c r="I2727" s="2">
        <v>8.9372746599999997E-2</v>
      </c>
    </row>
    <row r="2728" spans="1:9" ht="15.75">
      <c r="A2728" s="2">
        <v>310604</v>
      </c>
      <c r="B2728" s="2">
        <v>86078.398436999996</v>
      </c>
      <c r="C2728" s="2">
        <v>270778.96875</v>
      </c>
      <c r="D2728" s="2">
        <v>0.2157005518</v>
      </c>
      <c r="E2728" s="2">
        <v>0.1748744696</v>
      </c>
      <c r="F2728" s="2">
        <v>1.0964555739999999</v>
      </c>
      <c r="G2728" s="2">
        <v>73245.195311999996</v>
      </c>
      <c r="H2728" s="2">
        <v>1000000</v>
      </c>
      <c r="I2728" s="2">
        <v>8.9372746599999997E-2</v>
      </c>
    </row>
    <row r="2729" spans="1:9" ht="15.75">
      <c r="A2729" s="2">
        <v>310606</v>
      </c>
      <c r="B2729" s="2">
        <v>163640.67186999999</v>
      </c>
      <c r="C2729" s="2">
        <v>65944.695311999996</v>
      </c>
      <c r="D2729" s="2">
        <v>1.4902989864</v>
      </c>
      <c r="E2729" s="2">
        <v>-0.202599316</v>
      </c>
      <c r="F2729" s="2">
        <v>7.6687912941</v>
      </c>
      <c r="G2729" s="2">
        <v>73160.632811999996</v>
      </c>
      <c r="H2729" s="2">
        <v>1000000</v>
      </c>
      <c r="I2729" s="2">
        <v>8.9372746599999997E-2</v>
      </c>
    </row>
    <row r="2730" spans="1:9" ht="15.75">
      <c r="A2730" s="2">
        <v>310608</v>
      </c>
      <c r="B2730" s="2">
        <v>7113.4248046000002</v>
      </c>
      <c r="C2730" s="2">
        <v>9549.1162108999997</v>
      </c>
      <c r="D2730" s="2">
        <v>0.1569788157</v>
      </c>
      <c r="E2730" s="2">
        <v>-0.13921393400000001</v>
      </c>
      <c r="F2730" s="2">
        <v>2.7197599411</v>
      </c>
      <c r="G2730" s="2">
        <v>72610.359375</v>
      </c>
      <c r="H2730" s="2">
        <v>1000000</v>
      </c>
      <c r="I2730" s="2">
        <v>8.9372746599999997E-2</v>
      </c>
    </row>
    <row r="2731" spans="1:9" ht="15.75">
      <c r="A2731" s="2">
        <v>310613</v>
      </c>
      <c r="B2731" s="2">
        <v>67640.414061999996</v>
      </c>
      <c r="C2731" s="2">
        <v>21037.095702999999</v>
      </c>
      <c r="D2731" s="2">
        <v>0.2431145757</v>
      </c>
      <c r="E2731" s="2">
        <v>-0.130101248</v>
      </c>
      <c r="F2731" s="2">
        <v>3.1235220431999999</v>
      </c>
      <c r="G2731" s="2">
        <v>72744.882811999996</v>
      </c>
      <c r="H2731" s="2">
        <v>1000000</v>
      </c>
      <c r="I2731" s="2">
        <v>8.9372746599999997E-2</v>
      </c>
    </row>
    <row r="2732" spans="1:9" ht="15.75">
      <c r="A2732" s="2">
        <v>310615</v>
      </c>
      <c r="B2732" s="2">
        <v>11721.756835</v>
      </c>
      <c r="C2732" s="2">
        <v>-60103.535150000003</v>
      </c>
      <c r="D2732" s="2">
        <v>0.1795936226</v>
      </c>
      <c r="E2732" s="2">
        <v>-0.43511122400000002</v>
      </c>
      <c r="F2732" s="2">
        <v>3.8003215789000002</v>
      </c>
      <c r="G2732" s="2">
        <v>72816.289061999996</v>
      </c>
      <c r="H2732" s="2">
        <v>1000000</v>
      </c>
      <c r="I2732" s="2">
        <v>8.9372746599999997E-2</v>
      </c>
    </row>
    <row r="2733" spans="1:9" ht="15.75">
      <c r="A2733" s="2">
        <v>310617</v>
      </c>
      <c r="B2733" s="2">
        <v>168291.5625</v>
      </c>
      <c r="C2733" s="2">
        <v>5720.1547850999996</v>
      </c>
      <c r="D2733" s="2">
        <v>0.15680453180000001</v>
      </c>
      <c r="E2733" s="2">
        <v>-3.9755421999999999E-2</v>
      </c>
      <c r="F2733" s="2">
        <v>0.66511279339999996</v>
      </c>
      <c r="G2733" s="2">
        <v>73333.40625</v>
      </c>
      <c r="H2733" s="2">
        <v>1000000</v>
      </c>
      <c r="I2733" s="2">
        <v>8.9372746599999997E-2</v>
      </c>
    </row>
    <row r="2734" spans="1:9" ht="15.75">
      <c r="A2734" s="2">
        <v>310619</v>
      </c>
      <c r="B2734" s="2">
        <v>-172533.04680000001</v>
      </c>
      <c r="C2734" s="2">
        <v>73017.992186999996</v>
      </c>
      <c r="D2734" s="2">
        <v>-1.6536515000000002E-2</v>
      </c>
      <c r="E2734" s="2">
        <v>-3.7447859999999999E-3</v>
      </c>
      <c r="F2734" s="2">
        <v>0.39520889520000002</v>
      </c>
      <c r="G2734" s="2">
        <v>72741.125</v>
      </c>
      <c r="H2734" s="2">
        <v>1000000</v>
      </c>
      <c r="I2734" s="2">
        <v>8.9372746599999997E-2</v>
      </c>
    </row>
    <row r="2735" spans="1:9" ht="15.75">
      <c r="A2735" s="2">
        <v>310621</v>
      </c>
      <c r="B2735" s="2">
        <v>-104927.27340000001</v>
      </c>
      <c r="C2735" s="2">
        <v>-10275.5996</v>
      </c>
      <c r="D2735" s="2">
        <v>-9.6742368999999995E-2</v>
      </c>
      <c r="E2735" s="2">
        <v>-0.31316685599999999</v>
      </c>
      <c r="F2735" s="2">
        <v>4.7037820816</v>
      </c>
      <c r="G2735" s="2">
        <v>72567.625</v>
      </c>
      <c r="H2735" s="2">
        <v>1000000</v>
      </c>
      <c r="I2735" s="2">
        <v>8.9372746599999997E-2</v>
      </c>
    </row>
    <row r="2736" spans="1:9" ht="15.75">
      <c r="A2736" s="2">
        <v>310626</v>
      </c>
      <c r="B2736" s="2">
        <v>135622.9375</v>
      </c>
      <c r="C2736" s="2">
        <v>-158151.67180000001</v>
      </c>
      <c r="D2736" s="2">
        <v>0.4059883058</v>
      </c>
      <c r="E2736" s="2">
        <v>-0.424185961</v>
      </c>
      <c r="F2736" s="2">
        <v>2.4765198229999998</v>
      </c>
      <c r="G2736" s="2">
        <v>73716.484375</v>
      </c>
      <c r="H2736" s="2">
        <v>1000000</v>
      </c>
      <c r="I2736" s="2">
        <v>8.9372746599999997E-2</v>
      </c>
    </row>
    <row r="2737" spans="1:9" ht="15.75">
      <c r="A2737" s="2">
        <v>310628</v>
      </c>
      <c r="B2737" s="2">
        <v>3877.8857420999998</v>
      </c>
      <c r="C2737" s="2">
        <v>28822.511718000002</v>
      </c>
      <c r="D2737" s="2">
        <v>0.25771823519999998</v>
      </c>
      <c r="E2737" s="2">
        <v>-0.22790175600000001</v>
      </c>
      <c r="F2737" s="2">
        <v>4.2409629821000001</v>
      </c>
      <c r="G2737" s="2">
        <v>72557.554686999996</v>
      </c>
      <c r="H2737" s="2">
        <v>1000000</v>
      </c>
      <c r="I2737" s="2">
        <v>8.9372746599999997E-2</v>
      </c>
    </row>
    <row r="2738" spans="1:9" ht="15.75">
      <c r="A2738" s="2">
        <v>310630</v>
      </c>
      <c r="B2738" s="2">
        <v>-3968.3530270000001</v>
      </c>
      <c r="C2738" s="2">
        <v>-8318.1240230000003</v>
      </c>
      <c r="D2738" s="2">
        <v>1.0379207133999999</v>
      </c>
      <c r="E2738" s="2">
        <v>-1.510021448</v>
      </c>
      <c r="F2738" s="2">
        <v>20.782032011999998</v>
      </c>
      <c r="G2738" s="2">
        <v>72613.757811999996</v>
      </c>
      <c r="H2738" s="2">
        <v>1000000</v>
      </c>
      <c r="I2738" s="2">
        <v>8.9372746599999997E-2</v>
      </c>
    </row>
    <row r="2739" spans="1:9" ht="15.75">
      <c r="A2739" s="2">
        <v>310632</v>
      </c>
      <c r="B2739" s="2">
        <v>8702.8857420999993</v>
      </c>
      <c r="C2739" s="2">
        <v>-4019.9428710000002</v>
      </c>
      <c r="D2739" s="2">
        <v>0.56103622909999995</v>
      </c>
      <c r="E2739" s="2">
        <v>-0.76876395900000005</v>
      </c>
      <c r="F2739" s="2">
        <v>10.797284125999999</v>
      </c>
      <c r="G2739" s="2">
        <v>72628.5625</v>
      </c>
      <c r="H2739" s="2">
        <v>1000000</v>
      </c>
      <c r="I2739" s="2">
        <v>8.9372746599999997E-2</v>
      </c>
    </row>
    <row r="2740" spans="1:9" ht="15.75">
      <c r="A2740" s="2">
        <v>310634</v>
      </c>
      <c r="B2740" s="2">
        <v>18446.380859000001</v>
      </c>
      <c r="C2740" s="2">
        <v>-12660.97363</v>
      </c>
      <c r="D2740" s="2">
        <v>2.3188624382</v>
      </c>
      <c r="E2740" s="2">
        <v>-2.6783862109999999</v>
      </c>
      <c r="F2740" s="2">
        <v>34.574729918999999</v>
      </c>
      <c r="G2740" s="2">
        <v>72668.570311999996</v>
      </c>
      <c r="H2740" s="2">
        <v>1000000</v>
      </c>
      <c r="I2740" s="2">
        <v>8.9372746599999997E-2</v>
      </c>
    </row>
    <row r="2741" spans="1:9" ht="15.75">
      <c r="A2741" s="2">
        <v>310636</v>
      </c>
      <c r="B2741" s="2">
        <v>36500.214843000002</v>
      </c>
      <c r="C2741" s="2">
        <v>18953.755859000001</v>
      </c>
      <c r="D2741" s="2">
        <v>0.67187178130000003</v>
      </c>
      <c r="E2741" s="2">
        <v>-0.381964951</v>
      </c>
      <c r="F2741" s="2">
        <v>8.4543752669999996</v>
      </c>
      <c r="G2741" s="2">
        <v>72642.851561999996</v>
      </c>
      <c r="H2741" s="2">
        <v>1000000</v>
      </c>
      <c r="I2741" s="2">
        <v>8.9372746599999997E-2</v>
      </c>
    </row>
    <row r="2742" spans="1:9" ht="15.75">
      <c r="A2742" s="2">
        <v>310638</v>
      </c>
      <c r="B2742" s="2">
        <v>-60992.472650000003</v>
      </c>
      <c r="C2742" s="2">
        <v>-170196.9062</v>
      </c>
      <c r="D2742" s="2">
        <v>6.5026707899999994E-2</v>
      </c>
      <c r="E2742" s="2">
        <v>-0.29885238400000003</v>
      </c>
      <c r="F2742" s="2">
        <v>1.2597386837</v>
      </c>
      <c r="G2742" s="2">
        <v>73381.328125</v>
      </c>
      <c r="H2742" s="2">
        <v>1000000</v>
      </c>
      <c r="I2742" s="2">
        <v>8.9372746599999997E-2</v>
      </c>
    </row>
    <row r="2743" spans="1:9" ht="15.75">
      <c r="A2743" s="2">
        <v>310643</v>
      </c>
      <c r="B2743" s="2">
        <v>30561.681639999999</v>
      </c>
      <c r="C2743" s="2">
        <v>21940.353514999999</v>
      </c>
      <c r="D2743" s="2">
        <v>0.49277076120000002</v>
      </c>
      <c r="E2743" s="2">
        <v>-0.27113282599999999</v>
      </c>
      <c r="F2743" s="2">
        <v>4.928861618</v>
      </c>
      <c r="G2743" s="2">
        <v>72629.242186999996</v>
      </c>
      <c r="H2743" s="2">
        <v>1000000</v>
      </c>
      <c r="I2743" s="2">
        <v>8.9372746599999997E-2</v>
      </c>
    </row>
    <row r="2744" spans="1:9" ht="15.75">
      <c r="A2744" s="2">
        <v>310645</v>
      </c>
      <c r="B2744" s="2">
        <v>-3868.283203</v>
      </c>
      <c r="C2744" s="2">
        <v>5795.4604491999999</v>
      </c>
      <c r="D2744" s="2">
        <v>0.14775364099999999</v>
      </c>
      <c r="E2744" s="2">
        <v>-0.18983668000000001</v>
      </c>
      <c r="F2744" s="2">
        <v>3.2891759872000002</v>
      </c>
      <c r="G2744" s="2">
        <v>72593.664061999996</v>
      </c>
      <c r="H2744" s="2">
        <v>1000000</v>
      </c>
      <c r="I2744" s="2">
        <v>8.9372746599999997E-2</v>
      </c>
    </row>
    <row r="2745" spans="1:9" ht="15.75">
      <c r="A2745" s="2">
        <v>310650</v>
      </c>
      <c r="B2745" s="2">
        <v>-17361.92382</v>
      </c>
      <c r="C2745" s="2">
        <v>-30815.996090000001</v>
      </c>
      <c r="D2745" s="2">
        <v>8.3416804600000005E-2</v>
      </c>
      <c r="E2745" s="2">
        <v>-0.159558951</v>
      </c>
      <c r="F2745" s="2">
        <v>1.3298968076</v>
      </c>
      <c r="G2745" s="2">
        <v>72710.351561999996</v>
      </c>
      <c r="H2745" s="2">
        <v>1000000</v>
      </c>
      <c r="I2745" s="2">
        <v>8.9372746599999997E-2</v>
      </c>
    </row>
    <row r="2746" spans="1:9" ht="15.75">
      <c r="A2746" s="2">
        <v>310654</v>
      </c>
      <c r="B2746" s="2">
        <v>40294.59375</v>
      </c>
      <c r="C2746" s="2">
        <v>-29792.339840000001</v>
      </c>
      <c r="D2746" s="2">
        <v>0.50745707750000002</v>
      </c>
      <c r="E2746" s="2">
        <v>-0.50441539199999996</v>
      </c>
      <c r="F2746" s="2">
        <v>5.159851551</v>
      </c>
      <c r="G2746" s="2">
        <v>72789.984375</v>
      </c>
      <c r="H2746" s="2">
        <v>1000000</v>
      </c>
      <c r="I2746" s="2">
        <v>8.9372746599999997E-2</v>
      </c>
    </row>
    <row r="2747" spans="1:9" ht="15.75">
      <c r="A2747" s="2">
        <v>310656</v>
      </c>
      <c r="B2747" s="2">
        <v>20303.433593000002</v>
      </c>
      <c r="C2747" s="2">
        <v>-5787.0351559999999</v>
      </c>
      <c r="D2747" s="2">
        <v>0.63145124909999995</v>
      </c>
      <c r="E2747" s="2">
        <v>-0.66194361400000001</v>
      </c>
      <c r="F2747" s="2">
        <v>8.1713733672999993</v>
      </c>
      <c r="G2747" s="2">
        <v>72659.5625</v>
      </c>
      <c r="H2747" s="2">
        <v>1000000</v>
      </c>
      <c r="I2747" s="2">
        <v>8.9372746599999997E-2</v>
      </c>
    </row>
    <row r="2748" spans="1:9" ht="15.75">
      <c r="A2748" s="2">
        <v>310660</v>
      </c>
      <c r="B2748" s="2">
        <v>-33032.316400000003</v>
      </c>
      <c r="C2748" s="2">
        <v>-47724.167959999999</v>
      </c>
      <c r="D2748" s="2">
        <v>0.12480834120000001</v>
      </c>
      <c r="E2748" s="2">
        <v>-0.42804121899999997</v>
      </c>
      <c r="F2748" s="2">
        <v>2.8782618045000001</v>
      </c>
      <c r="G2748" s="2">
        <v>72719.554686999996</v>
      </c>
      <c r="H2748" s="2">
        <v>1000000</v>
      </c>
      <c r="I2748" s="2">
        <v>8.9372746599999997E-2</v>
      </c>
    </row>
    <row r="2749" spans="1:9" ht="15.75">
      <c r="A2749" s="2">
        <v>310662</v>
      </c>
      <c r="B2749" s="2">
        <v>17118.416014999999</v>
      </c>
      <c r="C2749" s="2">
        <v>-73313.882809999996</v>
      </c>
      <c r="D2749" s="2">
        <v>0.23432897029999999</v>
      </c>
      <c r="E2749" s="2">
        <v>-0.55501437099999995</v>
      </c>
      <c r="F2749" s="2">
        <v>4.2010669708000004</v>
      </c>
      <c r="G2749" s="2">
        <v>72887.210936999996</v>
      </c>
      <c r="H2749" s="2">
        <v>1000000</v>
      </c>
      <c r="I2749" s="2">
        <v>8.9372746599999997E-2</v>
      </c>
    </row>
    <row r="2750" spans="1:9" ht="15.75">
      <c r="A2750" s="2">
        <v>310664</v>
      </c>
      <c r="B2750" s="2">
        <v>-27911.277340000001</v>
      </c>
      <c r="C2750" s="2">
        <v>-32000.009760000001</v>
      </c>
      <c r="D2750" s="2">
        <v>0.2207508832</v>
      </c>
      <c r="E2750" s="2">
        <v>-0.59052813000000004</v>
      </c>
      <c r="F2750" s="2">
        <v>5.7875170706999999</v>
      </c>
      <c r="G2750" s="2">
        <v>72654.351561999996</v>
      </c>
      <c r="H2750" s="2">
        <v>1000000</v>
      </c>
      <c r="I2750" s="2">
        <v>8.9372746599999997E-2</v>
      </c>
    </row>
    <row r="2751" spans="1:9" ht="15.75">
      <c r="A2751" s="2">
        <v>310666</v>
      </c>
      <c r="B2751" s="2">
        <v>24249.603514999999</v>
      </c>
      <c r="C2751" s="2">
        <v>7887.5273436999996</v>
      </c>
      <c r="D2751" s="2">
        <v>0.85719227789999997</v>
      </c>
      <c r="E2751" s="2">
        <v>-0.71496266100000005</v>
      </c>
      <c r="F2751" s="2">
        <v>10.897891998</v>
      </c>
      <c r="G2751" s="2">
        <v>72634.984375</v>
      </c>
      <c r="H2751" s="2">
        <v>1000000</v>
      </c>
      <c r="I2751" s="2">
        <v>8.9372746599999997E-2</v>
      </c>
    </row>
    <row r="2752" spans="1:9" ht="15.75">
      <c r="A2752" s="2">
        <v>310668</v>
      </c>
      <c r="B2752" s="2">
        <v>38186.875</v>
      </c>
      <c r="C2752" s="2">
        <v>5648.1132811999996</v>
      </c>
      <c r="D2752" s="2">
        <v>1.1782900095</v>
      </c>
      <c r="E2752" s="2">
        <v>-0.97058814699999996</v>
      </c>
      <c r="F2752" s="2">
        <v>13.445067405</v>
      </c>
      <c r="G2752" s="2">
        <v>72676.21875</v>
      </c>
      <c r="H2752" s="2">
        <v>1000000</v>
      </c>
      <c r="I2752" s="2">
        <v>8.9372746599999997E-2</v>
      </c>
    </row>
    <row r="2753" spans="1:9" ht="15.75">
      <c r="A2753" s="2">
        <v>310677</v>
      </c>
      <c r="B2753" s="2">
        <v>-5934.564453</v>
      </c>
      <c r="C2753" s="2">
        <v>-7087.9096669999999</v>
      </c>
      <c r="D2753" s="2">
        <v>2.1067434900000001E-2</v>
      </c>
      <c r="E2753" s="2">
        <v>-8.7052694999999999E-2</v>
      </c>
      <c r="F2753" s="2">
        <v>0.47967863080000001</v>
      </c>
      <c r="G2753" s="2">
        <v>72756.40625</v>
      </c>
      <c r="H2753" s="2">
        <v>1000000</v>
      </c>
      <c r="I2753" s="2">
        <v>8.9372746599999997E-2</v>
      </c>
    </row>
    <row r="2754" spans="1:9" ht="15.75">
      <c r="A2754" s="2">
        <v>310679</v>
      </c>
      <c r="B2754" s="2">
        <v>-26781.33007</v>
      </c>
      <c r="C2754" s="2">
        <v>41740.972655999998</v>
      </c>
      <c r="D2754" s="2">
        <v>-5.6468869999999997E-3</v>
      </c>
      <c r="E2754" s="2">
        <v>4.3923128300000003E-2</v>
      </c>
      <c r="F2754" s="2">
        <v>3.1921572684999999</v>
      </c>
      <c r="G2754" s="2">
        <v>72541.710936999996</v>
      </c>
      <c r="H2754" s="2">
        <v>1000000</v>
      </c>
      <c r="I2754" s="2">
        <v>8.9372746599999997E-2</v>
      </c>
    </row>
    <row r="2755" spans="1:9" ht="15.75">
      <c r="A2755" s="2">
        <v>310681</v>
      </c>
      <c r="B2755" s="2">
        <v>-11522.235350000001</v>
      </c>
      <c r="C2755" s="2">
        <v>-4944.4794920000004</v>
      </c>
      <c r="D2755" s="2">
        <v>8.7232388499999994E-2</v>
      </c>
      <c r="E2755" s="2">
        <v>-0.212357714</v>
      </c>
      <c r="F2755" s="2">
        <v>3.1068062782000001</v>
      </c>
      <c r="G2755" s="2">
        <v>72602.609375</v>
      </c>
      <c r="H2755" s="2">
        <v>1000000</v>
      </c>
      <c r="I2755" s="2">
        <v>8.9372746599999997E-2</v>
      </c>
    </row>
    <row r="2756" spans="1:9" ht="15.75">
      <c r="A2756" s="2">
        <v>310686</v>
      </c>
      <c r="B2756" s="2">
        <v>-4413.6650390000004</v>
      </c>
      <c r="C2756" s="2">
        <v>6205.7104491999999</v>
      </c>
      <c r="D2756" s="2">
        <v>1.4267055987999999</v>
      </c>
      <c r="E2756" s="2">
        <v>-1.85168457</v>
      </c>
      <c r="F2756" s="2">
        <v>30.757310867000001</v>
      </c>
      <c r="G2756" s="2">
        <v>72578.867186999996</v>
      </c>
      <c r="H2756" s="2">
        <v>1000000</v>
      </c>
      <c r="I2756" s="2">
        <v>8.9372746599999997E-2</v>
      </c>
    </row>
    <row r="2757" spans="1:9" ht="15.75">
      <c r="A2757" s="2">
        <v>310688</v>
      </c>
      <c r="B2757" s="2">
        <v>36407.855468000002</v>
      </c>
      <c r="C2757" s="2">
        <v>-26608.283200000002</v>
      </c>
      <c r="D2757" s="2">
        <v>0.31333795180000001</v>
      </c>
      <c r="E2757" s="2">
        <v>-0.32501918000000002</v>
      </c>
      <c r="F2757" s="2">
        <v>2.9492545127000001</v>
      </c>
      <c r="G2757" s="2">
        <v>72784.171875</v>
      </c>
      <c r="H2757" s="2">
        <v>1000000</v>
      </c>
      <c r="I2757" s="2">
        <v>8.9372746599999997E-2</v>
      </c>
    </row>
    <row r="2758" spans="1:9" ht="15.75">
      <c r="A2758" s="2">
        <v>310945</v>
      </c>
      <c r="B2758" s="2">
        <v>3095.9904784999999</v>
      </c>
      <c r="C2758" s="2">
        <v>-145.27297970000001</v>
      </c>
      <c r="D2758" s="2">
        <v>7.2486300467999998</v>
      </c>
      <c r="E2758" s="2">
        <v>-9.1461639399999992</v>
      </c>
      <c r="F2758" s="2">
        <v>128.91880798</v>
      </c>
      <c r="G2758" s="2">
        <v>72605.539061999996</v>
      </c>
      <c r="H2758" s="2">
        <v>1000000</v>
      </c>
      <c r="I2758" s="2">
        <v>8.9372746599999997E-2</v>
      </c>
    </row>
    <row r="2759" spans="1:9" ht="15.75">
      <c r="A2759" s="2">
        <v>310947</v>
      </c>
      <c r="B2759" s="2">
        <v>-222.10050960000001</v>
      </c>
      <c r="C2759" s="2">
        <v>5152.4023436999996</v>
      </c>
      <c r="D2759" s="2">
        <v>4.1063046454999999</v>
      </c>
      <c r="E2759" s="2">
        <v>-5.113100051</v>
      </c>
      <c r="F2759" s="2">
        <v>74.457588195</v>
      </c>
      <c r="G2759" s="2">
        <v>72587.210936999996</v>
      </c>
      <c r="H2759" s="2">
        <v>1000000</v>
      </c>
      <c r="I2759" s="2">
        <v>8.9372746599999997E-2</v>
      </c>
    </row>
    <row r="2760" spans="1:9" ht="15.75">
      <c r="A2760" s="2">
        <v>310951</v>
      </c>
      <c r="B2760" s="2">
        <v>15121.382812</v>
      </c>
      <c r="C2760" s="2">
        <v>84567.867186999996</v>
      </c>
      <c r="D2760" s="2">
        <v>3.10832038E-2</v>
      </c>
      <c r="E2760" s="2">
        <v>-5.2298129999999998E-3</v>
      </c>
      <c r="F2760" s="2">
        <v>0.44472855319999999</v>
      </c>
      <c r="G2760" s="2">
        <v>72721.234375</v>
      </c>
      <c r="H2760" s="2">
        <v>1000000</v>
      </c>
      <c r="I2760" s="2">
        <v>8.9372746599999997E-2</v>
      </c>
    </row>
    <row r="2761" spans="1:9" ht="15.75">
      <c r="A2761" s="2">
        <v>310953</v>
      </c>
      <c r="B2761" s="2">
        <v>48617.839843000002</v>
      </c>
      <c r="C2761" s="2">
        <v>-35879.460930000001</v>
      </c>
      <c r="D2761" s="2">
        <v>0.54245728250000003</v>
      </c>
      <c r="E2761" s="2">
        <v>-0.57741439299999997</v>
      </c>
      <c r="F2761" s="2">
        <v>6.1242985724999999</v>
      </c>
      <c r="G2761" s="2">
        <v>72822.851561999996</v>
      </c>
      <c r="H2761" s="2">
        <v>1000000</v>
      </c>
      <c r="I2761" s="2">
        <v>8.9372746599999997E-2</v>
      </c>
    </row>
    <row r="2762" spans="1:9" ht="15.75">
      <c r="A2762" s="2">
        <v>310955</v>
      </c>
      <c r="B2762" s="2">
        <v>55005.851562000003</v>
      </c>
      <c r="C2762" s="2">
        <v>3802.9960937000001</v>
      </c>
      <c r="D2762" s="2">
        <v>0.68563020220000004</v>
      </c>
      <c r="E2762" s="2">
        <v>-0.52263516099999996</v>
      </c>
      <c r="F2762" s="2">
        <v>6.6227922439000002</v>
      </c>
      <c r="G2762" s="2">
        <v>72733.867186999996</v>
      </c>
      <c r="H2762" s="2">
        <v>1000000</v>
      </c>
      <c r="I2762" s="2">
        <v>8.9372746599999997E-2</v>
      </c>
    </row>
    <row r="2763" spans="1:9" ht="15.75">
      <c r="A2763" s="2">
        <v>310957</v>
      </c>
      <c r="B2763" s="2">
        <v>110156.42968</v>
      </c>
      <c r="C2763" s="2">
        <v>47539.105468000002</v>
      </c>
      <c r="D2763" s="2">
        <v>0.72606044999999997</v>
      </c>
      <c r="E2763" s="2">
        <v>-0.196957468</v>
      </c>
      <c r="F2763" s="2">
        <v>5.2051978110999997</v>
      </c>
      <c r="G2763" s="2">
        <v>72873.867186999996</v>
      </c>
      <c r="H2763" s="2">
        <v>1000000</v>
      </c>
      <c r="I2763" s="2">
        <v>8.9372746599999997E-2</v>
      </c>
    </row>
    <row r="2764" spans="1:9" ht="15.75">
      <c r="A2764" s="2">
        <v>310980</v>
      </c>
      <c r="B2764" s="2">
        <v>71633.03125</v>
      </c>
      <c r="C2764" s="2">
        <v>25211.242187</v>
      </c>
      <c r="D2764" s="2">
        <v>0.42346012589999998</v>
      </c>
      <c r="E2764" s="2">
        <v>-0.109204016</v>
      </c>
      <c r="F2764" s="2">
        <v>3.9017603397</v>
      </c>
      <c r="G2764" s="2">
        <v>72757.289061999996</v>
      </c>
      <c r="H2764" s="2">
        <v>1000000</v>
      </c>
      <c r="I2764" s="2">
        <v>8.9372746599999997E-2</v>
      </c>
    </row>
    <row r="2765" spans="1:9" ht="15.75">
      <c r="A2765" s="2">
        <v>310982</v>
      </c>
      <c r="B2765" s="2">
        <v>-96100.148430000001</v>
      </c>
      <c r="C2765" s="2">
        <v>-59586.726560000003</v>
      </c>
      <c r="D2765" s="2">
        <v>-0.119156494</v>
      </c>
      <c r="E2765" s="2">
        <v>-0.66442459799999998</v>
      </c>
      <c r="F2765" s="2">
        <v>4.8580293655000002</v>
      </c>
      <c r="G2765" s="2">
        <v>72737.664061999996</v>
      </c>
      <c r="H2765" s="2">
        <v>1000000</v>
      </c>
      <c r="I2765" s="2">
        <v>8.9372746599999997E-2</v>
      </c>
    </row>
    <row r="2766" spans="1:9" ht="15.75">
      <c r="A2766" s="2">
        <v>310984</v>
      </c>
      <c r="B2766" s="2">
        <v>-12767.266600000001</v>
      </c>
      <c r="C2766" s="2">
        <v>-15838.804679999999</v>
      </c>
      <c r="D2766" s="2">
        <v>1.6074997186</v>
      </c>
      <c r="E2766" s="2">
        <v>-3.0190401069999999</v>
      </c>
      <c r="F2766" s="2">
        <v>37.171134948000002</v>
      </c>
      <c r="G2766" s="2">
        <v>72618.90625</v>
      </c>
      <c r="H2766" s="2">
        <v>1000000</v>
      </c>
      <c r="I2766" s="2">
        <v>8.9372746599999997E-2</v>
      </c>
    </row>
    <row r="2767" spans="1:9" ht="15.75">
      <c r="A2767" s="2">
        <v>310986</v>
      </c>
      <c r="B2767" s="2">
        <v>-62815.878900000003</v>
      </c>
      <c r="C2767" s="2">
        <v>66669.117186999996</v>
      </c>
      <c r="D2767" s="2">
        <v>1.7180077700000001E-2</v>
      </c>
      <c r="E2767" s="2">
        <v>-6.8249753999999996E-2</v>
      </c>
      <c r="F2767" s="2">
        <v>7.0547046661000001</v>
      </c>
      <c r="G2767" s="2">
        <v>72437.070311999996</v>
      </c>
      <c r="H2767" s="2">
        <v>1000000</v>
      </c>
      <c r="I2767" s="2">
        <v>8.9372746599999997E-2</v>
      </c>
    </row>
    <row r="2768" spans="1:9" ht="15.75">
      <c r="A2768" s="2">
        <v>310988</v>
      </c>
      <c r="B2768" s="2">
        <v>-34096.671869999998</v>
      </c>
      <c r="C2768" s="2">
        <v>-15639.34375</v>
      </c>
      <c r="D2768" s="2">
        <v>0.1790566891</v>
      </c>
      <c r="E2768" s="2">
        <v>-0.76716554100000001</v>
      </c>
      <c r="F2768" s="2">
        <v>8.2757148742000002</v>
      </c>
      <c r="G2768" s="2">
        <v>72595</v>
      </c>
      <c r="H2768" s="2">
        <v>1000000</v>
      </c>
      <c r="I2768" s="2">
        <v>8.9372746599999997E-2</v>
      </c>
    </row>
    <row r="2769" spans="1:9" ht="15.75">
      <c r="A2769" s="2">
        <v>310990</v>
      </c>
      <c r="B2769" s="2">
        <v>-25313.025389999999</v>
      </c>
      <c r="C2769" s="2">
        <v>17770.841796000001</v>
      </c>
      <c r="D2769" s="2">
        <v>0.44119909400000001</v>
      </c>
      <c r="E2769" s="2">
        <v>-0.61484002999999998</v>
      </c>
      <c r="F2769" s="2">
        <v>11.510820388000001</v>
      </c>
      <c r="G2769" s="2">
        <v>72524.976561999996</v>
      </c>
      <c r="H2769" s="2">
        <v>1000000</v>
      </c>
      <c r="I2769" s="2">
        <v>8.9372746599999997E-2</v>
      </c>
    </row>
    <row r="2770" spans="1:9" ht="15.75">
      <c r="A2770" s="2">
        <v>310992</v>
      </c>
      <c r="B2770" s="2">
        <v>13797.067381999999</v>
      </c>
      <c r="C2770" s="2">
        <v>-19056.501950000002</v>
      </c>
      <c r="D2770" s="2">
        <v>1.5223491191</v>
      </c>
      <c r="E2770" s="2">
        <v>-1.9470713129999999</v>
      </c>
      <c r="F2770" s="2">
        <v>23.504243850000002</v>
      </c>
      <c r="G2770" s="2">
        <v>72676.867186999996</v>
      </c>
      <c r="H2770" s="2">
        <v>1000000</v>
      </c>
      <c r="I2770" s="2">
        <v>8.9372746599999997E-2</v>
      </c>
    </row>
    <row r="2771" spans="1:9" ht="15.75">
      <c r="A2771" s="2">
        <v>310994</v>
      </c>
      <c r="B2771" s="2">
        <v>-23860.257809999999</v>
      </c>
      <c r="C2771" s="2">
        <v>-61351.796869999998</v>
      </c>
      <c r="D2771" s="2">
        <v>6.7090682600000007E-2</v>
      </c>
      <c r="E2771" s="2">
        <v>-0.21352048200000001</v>
      </c>
      <c r="F2771" s="2">
        <v>1.5612132549</v>
      </c>
      <c r="G2771" s="2">
        <v>72813.148436999996</v>
      </c>
      <c r="H2771" s="2">
        <v>1000000</v>
      </c>
      <c r="I2771" s="2">
        <v>8.9372746599999997E-2</v>
      </c>
    </row>
    <row r="2772" spans="1:9" ht="15.75">
      <c r="A2772" s="2">
        <v>310996</v>
      </c>
      <c r="B2772" s="2">
        <v>-174177.32810000001</v>
      </c>
      <c r="C2772" s="2">
        <v>-451483.4375</v>
      </c>
      <c r="D2772" s="2">
        <v>-5.8328296000000002E-2</v>
      </c>
      <c r="E2772" s="2">
        <v>-0.15803989700000001</v>
      </c>
      <c r="F2772" s="2">
        <v>0.27543291440000001</v>
      </c>
      <c r="G2772" s="2">
        <v>76666.195311999996</v>
      </c>
      <c r="H2772" s="2">
        <v>1000000</v>
      </c>
      <c r="I2772" s="2">
        <v>8.9372746599999997E-2</v>
      </c>
    </row>
    <row r="2773" spans="1:9" ht="15.75">
      <c r="A2773" s="2">
        <v>310999</v>
      </c>
      <c r="B2773" s="2">
        <v>18998.226562</v>
      </c>
      <c r="C2773" s="2">
        <v>-7782.7934569999998</v>
      </c>
      <c r="D2773" s="2">
        <v>0.3974042236</v>
      </c>
      <c r="E2773" s="2">
        <v>-0.42538246499999999</v>
      </c>
      <c r="F2773" s="2">
        <v>5.2531890869</v>
      </c>
      <c r="G2773" s="2">
        <v>72675.59375</v>
      </c>
      <c r="H2773" s="2">
        <v>1000000</v>
      </c>
      <c r="I2773" s="2">
        <v>8.9372746599999997E-2</v>
      </c>
    </row>
    <row r="2774" spans="1:9" ht="15.75">
      <c r="A2774" s="2">
        <v>311001</v>
      </c>
      <c r="B2774" s="2">
        <v>49702.453125</v>
      </c>
      <c r="C2774" s="2">
        <v>-79143</v>
      </c>
      <c r="D2774" s="2">
        <v>0.76811081169999995</v>
      </c>
      <c r="E2774" s="2">
        <v>-1.0948960780000001</v>
      </c>
      <c r="F2774" s="2">
        <v>8.0211257933999995</v>
      </c>
      <c r="G2774" s="2">
        <v>72985.820311999996</v>
      </c>
      <c r="H2774" s="2">
        <v>1000000</v>
      </c>
      <c r="I2774" s="2">
        <v>8.9372746599999997E-2</v>
      </c>
    </row>
    <row r="2775" spans="1:9" ht="15.75">
      <c r="A2775" s="2">
        <v>311003</v>
      </c>
      <c r="B2775" s="2">
        <v>36927.496093000002</v>
      </c>
      <c r="C2775" s="2">
        <v>-69848.242180000001</v>
      </c>
      <c r="D2775" s="2">
        <v>0.1449829638</v>
      </c>
      <c r="E2775" s="2">
        <v>-0.22901922399999999</v>
      </c>
      <c r="F2775" s="2">
        <v>1.344271183</v>
      </c>
      <c r="G2775" s="2">
        <v>72966.773436999996</v>
      </c>
      <c r="H2775" s="2">
        <v>1000000</v>
      </c>
      <c r="I2775" s="2">
        <v>8.9372746599999997E-2</v>
      </c>
    </row>
    <row r="2776" spans="1:9" ht="15.75">
      <c r="A2776" s="2">
        <v>311010</v>
      </c>
      <c r="B2776" s="2">
        <v>-12409.063469999999</v>
      </c>
      <c r="C2776" s="2">
        <v>14886.608398</v>
      </c>
      <c r="D2776" s="2">
        <v>0.50554865589999998</v>
      </c>
      <c r="E2776" s="2">
        <v>-0.60278588499999997</v>
      </c>
      <c r="F2776" s="2">
        <v>11.704555511000001</v>
      </c>
      <c r="G2776" s="2">
        <v>72549.125</v>
      </c>
      <c r="H2776" s="2">
        <v>1000000</v>
      </c>
      <c r="I2776" s="2">
        <v>8.9372746599999997E-2</v>
      </c>
    </row>
    <row r="2777" spans="1:9" ht="15.75">
      <c r="A2777" s="2">
        <v>311012</v>
      </c>
      <c r="B2777" s="2">
        <v>156861.17186999999</v>
      </c>
      <c r="C2777" s="2">
        <v>87688.921875</v>
      </c>
      <c r="D2777" s="2">
        <v>0.25515052669999999</v>
      </c>
      <c r="E2777" s="2">
        <v>1.7752877E-3</v>
      </c>
      <c r="F2777" s="2">
        <v>1.0733656883</v>
      </c>
      <c r="G2777" s="2">
        <v>73249.273436999996</v>
      </c>
      <c r="H2777" s="2">
        <v>1000000</v>
      </c>
      <c r="I2777" s="2">
        <v>8.9372746599999997E-2</v>
      </c>
    </row>
    <row r="2778" spans="1:9" ht="15.75">
      <c r="A2778" s="2">
        <v>311014</v>
      </c>
      <c r="B2778" s="2">
        <v>-21094.001950000002</v>
      </c>
      <c r="C2778" s="2">
        <v>-1278.449218</v>
      </c>
      <c r="D2778" s="2">
        <v>0.2623953819</v>
      </c>
      <c r="E2778" s="2">
        <v>-0.53063279299999999</v>
      </c>
      <c r="F2778" s="2">
        <v>6.5854883193999996</v>
      </c>
      <c r="G2778" s="2">
        <v>72574.921875</v>
      </c>
      <c r="H2778" s="2">
        <v>1000000</v>
      </c>
      <c r="I2778" s="2">
        <v>8.9372746599999997E-2</v>
      </c>
    </row>
    <row r="2779" spans="1:9" ht="15.75">
      <c r="A2779" s="2">
        <v>311016</v>
      </c>
      <c r="B2779" s="2">
        <v>11533.33496</v>
      </c>
      <c r="C2779" s="2">
        <v>-9446.3056639999995</v>
      </c>
      <c r="D2779" s="2">
        <v>0.60474354019999998</v>
      </c>
      <c r="E2779" s="2">
        <v>-0.69158983200000002</v>
      </c>
      <c r="F2779" s="2">
        <v>9.2280683516999993</v>
      </c>
      <c r="G2779" s="2">
        <v>72648.65625</v>
      </c>
      <c r="H2779" s="2">
        <v>1000000</v>
      </c>
      <c r="I2779" s="2">
        <v>8.9372746599999997E-2</v>
      </c>
    </row>
    <row r="2780" spans="1:9" ht="15.75">
      <c r="A2780" s="2">
        <v>311018</v>
      </c>
      <c r="B2780" s="2">
        <v>89056.429686999996</v>
      </c>
      <c r="C2780" s="2">
        <v>46006.101562000003</v>
      </c>
      <c r="D2780" s="2">
        <v>0.26593190430000002</v>
      </c>
      <c r="E2780" s="2">
        <v>-6.7565902999999997E-2</v>
      </c>
      <c r="F2780" s="2">
        <v>1.8759832381999999</v>
      </c>
      <c r="G2780" s="2">
        <v>72848.585936999996</v>
      </c>
      <c r="H2780" s="2">
        <v>1000000</v>
      </c>
      <c r="I2780" s="2">
        <v>8.9372746599999997E-2</v>
      </c>
    </row>
    <row r="2781" spans="1:9" ht="15.75">
      <c r="A2781" s="2">
        <v>311020</v>
      </c>
      <c r="B2781" s="2">
        <v>-12300.24316</v>
      </c>
      <c r="C2781" s="2">
        <v>-12927.226559999999</v>
      </c>
      <c r="D2781" s="2">
        <v>0.26414483779999998</v>
      </c>
      <c r="E2781" s="2">
        <v>-0.59981113600000002</v>
      </c>
      <c r="F2781" s="2">
        <v>7.2969832419999996</v>
      </c>
      <c r="G2781" s="2">
        <v>72615.921875</v>
      </c>
      <c r="H2781" s="2">
        <v>1000000</v>
      </c>
      <c r="I2781" s="2">
        <v>8.9372746599999997E-2</v>
      </c>
    </row>
    <row r="2782" spans="1:9" ht="15.75">
      <c r="A2782" s="2">
        <v>311022</v>
      </c>
      <c r="B2782" s="2">
        <v>53568.066405999998</v>
      </c>
      <c r="C2782" s="2">
        <v>-11236.667960000001</v>
      </c>
      <c r="D2782" s="2">
        <v>0.31642436979999999</v>
      </c>
      <c r="E2782" s="2">
        <v>-0.234785154</v>
      </c>
      <c r="F2782" s="2">
        <v>2.2811906337000001</v>
      </c>
      <c r="G2782" s="2">
        <v>72797.984375</v>
      </c>
      <c r="H2782" s="2">
        <v>1000000</v>
      </c>
      <c r="I2782" s="2">
        <v>8.9372746599999997E-2</v>
      </c>
    </row>
    <row r="2783" spans="1:9" ht="15.75">
      <c r="A2783" s="2">
        <v>311025</v>
      </c>
      <c r="B2783" s="2">
        <v>-19216</v>
      </c>
      <c r="C2783" s="2">
        <v>-12619.210929999999</v>
      </c>
      <c r="D2783" s="2">
        <v>0.1141632944</v>
      </c>
      <c r="E2783" s="2">
        <v>-0.39176034900000001</v>
      </c>
      <c r="F2783" s="2">
        <v>4.9814271926</v>
      </c>
      <c r="G2783" s="2">
        <v>72609.492186999996</v>
      </c>
      <c r="H2783" s="2">
        <v>1000000</v>
      </c>
      <c r="I2783" s="2">
        <v>8.9372746599999997E-2</v>
      </c>
    </row>
    <row r="2784" spans="1:9" ht="15.75">
      <c r="A2784" s="2">
        <v>311033</v>
      </c>
      <c r="B2784" s="2">
        <v>2541.9267577999999</v>
      </c>
      <c r="C2784" s="2">
        <v>-762.05615230000001</v>
      </c>
      <c r="D2784" s="2">
        <v>5.2325873374</v>
      </c>
      <c r="E2784" s="2">
        <v>-6.5390305509999997</v>
      </c>
      <c r="F2784" s="2">
        <v>91.220024108000004</v>
      </c>
      <c r="G2784" s="2">
        <v>72606.023436999996</v>
      </c>
      <c r="H2784" s="2">
        <v>1000000</v>
      </c>
      <c r="I2784" s="2">
        <v>8.9372746599999997E-2</v>
      </c>
    </row>
    <row r="2785" spans="1:9" ht="15.75">
      <c r="A2785" s="2">
        <v>311038</v>
      </c>
      <c r="B2785" s="2">
        <v>-56.832057949999999</v>
      </c>
      <c r="C2785" s="2">
        <v>-1395.03125</v>
      </c>
      <c r="D2785" s="2">
        <v>9.1733131407999995</v>
      </c>
      <c r="E2785" s="2">
        <v>-11.98494434</v>
      </c>
      <c r="F2785" s="2">
        <v>167.47023010000001</v>
      </c>
      <c r="G2785" s="2">
        <v>72602.679686999996</v>
      </c>
      <c r="H2785" s="2">
        <v>1000000</v>
      </c>
      <c r="I2785" s="2">
        <v>8.9372746599999997E-2</v>
      </c>
    </row>
    <row r="2786" spans="1:9" ht="15.75">
      <c r="A2786" s="2">
        <v>311040</v>
      </c>
      <c r="B2786" s="2">
        <v>-1209.119995</v>
      </c>
      <c r="C2786" s="2">
        <v>-476.16049190000001</v>
      </c>
      <c r="D2786" s="2">
        <v>44.228984832000002</v>
      </c>
      <c r="E2786" s="2">
        <v>-58.612815849999997</v>
      </c>
      <c r="F2786" s="2">
        <v>820.90899658000001</v>
      </c>
      <c r="G2786" s="2">
        <v>72598.40625</v>
      </c>
      <c r="H2786" s="2">
        <v>1000000</v>
      </c>
      <c r="I2786" s="2">
        <v>8.9372746599999997E-2</v>
      </c>
    </row>
    <row r="2787" spans="1:9" ht="15.75">
      <c r="A2787" s="2">
        <v>311042</v>
      </c>
      <c r="B2787" s="2">
        <v>-635.2890625</v>
      </c>
      <c r="C2787" s="2">
        <v>-809.73260489999996</v>
      </c>
      <c r="D2787" s="2">
        <v>7.8866801260999999</v>
      </c>
      <c r="E2787" s="2">
        <v>-10.38789558</v>
      </c>
      <c r="F2787" s="2">
        <v>144.21653746999999</v>
      </c>
      <c r="G2787" s="2">
        <v>72600.25</v>
      </c>
      <c r="H2787" s="2">
        <v>1000000</v>
      </c>
      <c r="I2787" s="2">
        <v>8.9372746599999997E-2</v>
      </c>
    </row>
    <row r="2788" spans="1:9" ht="15.75">
      <c r="A2788" s="2">
        <v>311202</v>
      </c>
      <c r="B2788" s="2">
        <v>1106.1777343000001</v>
      </c>
      <c r="C2788" s="2">
        <v>-971.49523920000001</v>
      </c>
      <c r="D2788" s="2">
        <v>3.8489429949999998</v>
      </c>
      <c r="E2788" s="2">
        <v>-5.272653579</v>
      </c>
      <c r="F2788" s="2">
        <v>73.090454101000006</v>
      </c>
      <c r="G2788" s="2">
        <v>72603.882811999996</v>
      </c>
      <c r="H2788" s="2">
        <v>1000000</v>
      </c>
      <c r="I2788" s="2">
        <v>8.9372746599999997E-2</v>
      </c>
    </row>
    <row r="2789" spans="1:9" ht="15.75">
      <c r="A2789" s="2">
        <v>311204</v>
      </c>
      <c r="B2789" s="2">
        <v>-17484.369139999999</v>
      </c>
      <c r="C2789" s="2">
        <v>7403.8881835000002</v>
      </c>
      <c r="D2789" s="2">
        <v>1.0741078852999999</v>
      </c>
      <c r="E2789" s="2">
        <v>-1.573188185</v>
      </c>
      <c r="F2789" s="2">
        <v>23.557037352999998</v>
      </c>
      <c r="G2789" s="2">
        <v>72554.992186999996</v>
      </c>
      <c r="H2789" s="2">
        <v>1000000</v>
      </c>
      <c r="I2789" s="2">
        <v>8.9372746599999997E-2</v>
      </c>
    </row>
    <row r="2790" spans="1:9" ht="15.75">
      <c r="A2790" s="2">
        <v>311206</v>
      </c>
      <c r="B2790" s="2">
        <v>25379.728514999999</v>
      </c>
      <c r="C2790" s="2">
        <v>12372.239256999999</v>
      </c>
      <c r="D2790" s="2">
        <v>0.80424863099999999</v>
      </c>
      <c r="E2790" s="2">
        <v>-0.57214438899999998</v>
      </c>
      <c r="F2790" s="2">
        <v>10.819555282</v>
      </c>
      <c r="G2790" s="2">
        <v>72627.445311999996</v>
      </c>
      <c r="H2790" s="2">
        <v>1000000</v>
      </c>
      <c r="I2790" s="2">
        <v>8.9372746599999997E-2</v>
      </c>
    </row>
    <row r="2791" spans="1:9" ht="15.75">
      <c r="A2791" s="2">
        <v>311208</v>
      </c>
      <c r="B2791" s="2">
        <v>129556.28125</v>
      </c>
      <c r="C2791" s="2">
        <v>-52236.941400000003</v>
      </c>
      <c r="D2791" s="2">
        <v>0.22332641480000001</v>
      </c>
      <c r="E2791" s="2">
        <v>-0.130157306</v>
      </c>
      <c r="F2791" s="2">
        <v>1.3754765986999999</v>
      </c>
      <c r="G2791" s="2">
        <v>73225.296875</v>
      </c>
      <c r="H2791" s="2">
        <v>1000000</v>
      </c>
      <c r="I2791" s="2">
        <v>8.9372746599999997E-2</v>
      </c>
    </row>
    <row r="2792" spans="1:9" ht="15.75">
      <c r="A2792" s="2">
        <v>311215</v>
      </c>
      <c r="B2792" s="2">
        <v>-3411.8654780000002</v>
      </c>
      <c r="C2792" s="2">
        <v>18289.466796000001</v>
      </c>
      <c r="D2792" s="2">
        <v>0.3811030983</v>
      </c>
      <c r="E2792" s="2">
        <v>-0.54189515099999996</v>
      </c>
      <c r="F2792" s="2">
        <v>9.1040019988999994</v>
      </c>
      <c r="G2792" s="2">
        <v>72557.203125</v>
      </c>
      <c r="H2792" s="2">
        <v>1000000</v>
      </c>
      <c r="I2792" s="2">
        <v>8.9372746599999997E-2</v>
      </c>
    </row>
    <row r="2793" spans="1:9" ht="15.75">
      <c r="A2793" s="2">
        <v>311217</v>
      </c>
      <c r="B2793" s="2">
        <v>17527.222656000002</v>
      </c>
      <c r="C2793" s="2">
        <v>-109364.2187</v>
      </c>
      <c r="D2793" s="2">
        <v>6.2419477799999998E-2</v>
      </c>
      <c r="E2793" s="2">
        <v>-0.20842739900000001</v>
      </c>
      <c r="F2793" s="2">
        <v>1.0291705131</v>
      </c>
      <c r="G2793" s="2">
        <v>73123.492186999996</v>
      </c>
      <c r="H2793" s="2">
        <v>1000000</v>
      </c>
      <c r="I2793" s="2">
        <v>8.9372746599999997E-2</v>
      </c>
    </row>
    <row r="2794" spans="1:9" ht="15.75">
      <c r="A2794" s="2">
        <v>311219</v>
      </c>
      <c r="B2794" s="2">
        <v>112679.24218</v>
      </c>
      <c r="C2794" s="2">
        <v>-97957.929680000001</v>
      </c>
      <c r="D2794" s="2">
        <v>0.15720002350000001</v>
      </c>
      <c r="E2794" s="2">
        <v>-0.162129417</v>
      </c>
      <c r="F2794" s="2">
        <v>1.3216404914</v>
      </c>
      <c r="G2794" s="2">
        <v>73338.71875</v>
      </c>
      <c r="H2794" s="2">
        <v>1000000</v>
      </c>
      <c r="I2794" s="2">
        <v>8.9372746599999997E-2</v>
      </c>
    </row>
    <row r="2795" spans="1:9" ht="15.75">
      <c r="A2795" s="2">
        <v>311221</v>
      </c>
      <c r="B2795" s="2">
        <v>2952.5153808</v>
      </c>
      <c r="C2795" s="2">
        <v>8674.1357420999993</v>
      </c>
      <c r="D2795" s="2">
        <v>2.4918971061000001</v>
      </c>
      <c r="E2795" s="2">
        <v>-2.7650585169999999</v>
      </c>
      <c r="F2795" s="2">
        <v>44.735717772999998</v>
      </c>
      <c r="G2795" s="2">
        <v>72585.398436999996</v>
      </c>
      <c r="H2795" s="2">
        <v>1000000</v>
      </c>
      <c r="I2795" s="2">
        <v>8.9372746599999997E-2</v>
      </c>
    </row>
    <row r="2796" spans="1:9" ht="15.75">
      <c r="A2796" s="2">
        <v>311223</v>
      </c>
      <c r="B2796" s="2">
        <v>2361.2189941000001</v>
      </c>
      <c r="C2796" s="2">
        <v>3325.5029295999998</v>
      </c>
      <c r="D2796" s="2">
        <v>0.44612160319999999</v>
      </c>
      <c r="E2796" s="2">
        <v>-0.69878202599999995</v>
      </c>
      <c r="F2796" s="2">
        <v>9.4048852919999995</v>
      </c>
      <c r="G2796" s="2">
        <v>72598.632811999996</v>
      </c>
      <c r="H2796" s="2">
        <v>1000000</v>
      </c>
      <c r="I2796" s="2">
        <v>8.9372746599999997E-2</v>
      </c>
    </row>
    <row r="2797" spans="1:9" ht="15.75">
      <c r="A2797" s="2">
        <v>311226</v>
      </c>
      <c r="B2797" s="2">
        <v>-3630.4089349999999</v>
      </c>
      <c r="C2797" s="2">
        <v>14287.484375</v>
      </c>
      <c r="D2797" s="2">
        <v>0.2425547391</v>
      </c>
      <c r="E2797" s="2">
        <v>-0.31998068000000002</v>
      </c>
      <c r="F2797" s="2">
        <v>6.2585577963999999</v>
      </c>
      <c r="G2797" s="2">
        <v>72568.90625</v>
      </c>
      <c r="H2797" s="2">
        <v>1000000</v>
      </c>
      <c r="I2797" s="2">
        <v>8.9372746599999997E-2</v>
      </c>
    </row>
    <row r="2798" spans="1:9" ht="15.75">
      <c r="A2798" s="2">
        <v>311228</v>
      </c>
      <c r="B2798" s="2">
        <v>-120824.1562</v>
      </c>
      <c r="C2798" s="2">
        <v>167104.71875</v>
      </c>
      <c r="D2798" s="2">
        <v>-2.8993583999999999E-2</v>
      </c>
      <c r="E2798" s="2">
        <v>0.1044936776</v>
      </c>
      <c r="F2798" s="2">
        <v>1.0124604702</v>
      </c>
      <c r="G2798" s="2">
        <v>72539.5</v>
      </c>
      <c r="H2798" s="2">
        <v>1000000</v>
      </c>
      <c r="I2798" s="2">
        <v>8.9372746599999997E-2</v>
      </c>
    </row>
    <row r="2799" spans="1:9" ht="15.75">
      <c r="A2799" s="2">
        <v>311513</v>
      </c>
      <c r="B2799" s="2">
        <v>-9444.4707030000009</v>
      </c>
      <c r="C2799" s="2">
        <v>13926.719725999999</v>
      </c>
      <c r="D2799" s="2">
        <v>0.26495197409999999</v>
      </c>
      <c r="E2799" s="2">
        <v>-0.26238456300000002</v>
      </c>
      <c r="F2799" s="2">
        <v>5.6217627524999996</v>
      </c>
      <c r="G2799" s="2">
        <v>72559.351561999996</v>
      </c>
      <c r="H2799" s="2">
        <v>1000000</v>
      </c>
      <c r="I2799" s="2">
        <v>8.9372746599999997E-2</v>
      </c>
    </row>
    <row r="2800" spans="1:9" ht="15.75">
      <c r="A2800" s="2">
        <v>311515</v>
      </c>
      <c r="B2800" s="2">
        <v>1522.4366454999999</v>
      </c>
      <c r="C2800" s="2">
        <v>782.82623291000004</v>
      </c>
      <c r="D2800" s="2">
        <v>5.1935329437000002</v>
      </c>
      <c r="E2800" s="2">
        <v>-6.3880467410000001</v>
      </c>
      <c r="F2800" s="2">
        <v>91.246307372999993</v>
      </c>
      <c r="G2800" s="2">
        <v>72600.4375</v>
      </c>
      <c r="H2800" s="2">
        <v>1000000</v>
      </c>
      <c r="I2800" s="2">
        <v>8.9372746599999997E-2</v>
      </c>
    </row>
    <row r="2801" spans="1:9" ht="15.75">
      <c r="A2801" s="2">
        <v>311517</v>
      </c>
      <c r="B2801" s="2">
        <v>22979.267577999999</v>
      </c>
      <c r="C2801" s="2">
        <v>-46117.484369999998</v>
      </c>
      <c r="D2801" s="2">
        <v>0.43555012339999999</v>
      </c>
      <c r="E2801" s="2">
        <v>-0.69724398799999998</v>
      </c>
      <c r="F2801" s="2">
        <v>5.1488370894999997</v>
      </c>
      <c r="G2801" s="2">
        <v>72817.03125</v>
      </c>
      <c r="H2801" s="2">
        <v>1000000</v>
      </c>
      <c r="I2801" s="2">
        <v>8.9372746599999997E-2</v>
      </c>
    </row>
    <row r="2802" spans="1:9" ht="15.75">
      <c r="A2802" s="2">
        <v>311519</v>
      </c>
      <c r="B2802" s="2">
        <v>2652.5427245999999</v>
      </c>
      <c r="C2802" s="2">
        <v>-1586.0979</v>
      </c>
      <c r="D2802" s="2">
        <v>2.3523254393999999</v>
      </c>
      <c r="E2802" s="2">
        <v>-2.970389366</v>
      </c>
      <c r="F2802" s="2">
        <v>39.967258452999999</v>
      </c>
      <c r="G2802" s="2">
        <v>72608.328125</v>
      </c>
      <c r="H2802" s="2">
        <v>1000000</v>
      </c>
      <c r="I2802" s="2">
        <v>8.9372746599999997E-2</v>
      </c>
    </row>
    <row r="2803" spans="1:9" ht="15.75">
      <c r="A2803" s="2">
        <v>311546</v>
      </c>
      <c r="B2803" s="2">
        <v>-3715.7636710000002</v>
      </c>
      <c r="C2803" s="2">
        <v>47.361167907000002</v>
      </c>
      <c r="D2803" s="2">
        <v>6.1838068962000001</v>
      </c>
      <c r="E2803" s="2">
        <v>-8.3489446639999993</v>
      </c>
      <c r="F2803" s="2">
        <v>116.85716247000001</v>
      </c>
      <c r="G2803" s="2">
        <v>72592.773436999996</v>
      </c>
      <c r="H2803" s="2">
        <v>1000000</v>
      </c>
      <c r="I2803" s="2">
        <v>8.9372746599999997E-2</v>
      </c>
    </row>
    <row r="2804" spans="1:9" ht="15.75">
      <c r="A2804" s="2">
        <v>311548</v>
      </c>
      <c r="B2804" s="2">
        <v>9062.4755858999997</v>
      </c>
      <c r="C2804" s="2">
        <v>24586.921875</v>
      </c>
      <c r="D2804" s="2">
        <v>0.54041928049999999</v>
      </c>
      <c r="E2804" s="2">
        <v>-0.47421205</v>
      </c>
      <c r="F2804" s="2">
        <v>10.335387229</v>
      </c>
      <c r="G2804" s="2">
        <v>72568.3125</v>
      </c>
      <c r="H2804" s="2">
        <v>1000000</v>
      </c>
      <c r="I2804" s="2">
        <v>8.9372746599999997E-2</v>
      </c>
    </row>
    <row r="2805" spans="1:9" ht="15.75">
      <c r="A2805" s="2">
        <v>311550</v>
      </c>
      <c r="B2805" s="2">
        <v>-24515.246090000001</v>
      </c>
      <c r="C2805" s="2">
        <v>25089.699218000002</v>
      </c>
      <c r="D2805" s="2">
        <v>-4.8903982999999998E-2</v>
      </c>
      <c r="E2805" s="2">
        <v>4.4940784499999997E-2</v>
      </c>
      <c r="F2805" s="2">
        <v>0.65159142010000004</v>
      </c>
      <c r="G2805" s="2">
        <v>72668.945311999996</v>
      </c>
      <c r="H2805" s="2">
        <v>1000000</v>
      </c>
      <c r="I2805" s="2">
        <v>8.9372746599999997E-2</v>
      </c>
    </row>
    <row r="2806" spans="1:9" ht="15.75">
      <c r="A2806" s="2">
        <v>311554</v>
      </c>
      <c r="B2806" s="2">
        <v>36049.605468000002</v>
      </c>
      <c r="C2806" s="2">
        <v>40005.238280999998</v>
      </c>
      <c r="D2806" s="2">
        <v>1.6591289042999999</v>
      </c>
      <c r="E2806" s="2">
        <v>-0.78694230300000001</v>
      </c>
      <c r="F2806" s="2">
        <v>19.927230835</v>
      </c>
      <c r="G2806" s="2">
        <v>72608.835936999996</v>
      </c>
      <c r="H2806" s="2">
        <v>1000000</v>
      </c>
      <c r="I2806" s="2">
        <v>8.9372746599999997E-2</v>
      </c>
    </row>
    <row r="2807" spans="1:9" ht="15.75">
      <c r="A2807" s="2">
        <v>311556</v>
      </c>
      <c r="B2807" s="2">
        <v>152421.76561999999</v>
      </c>
      <c r="C2807" s="2">
        <v>-93440.90625</v>
      </c>
      <c r="D2807" s="2">
        <v>0.55384540550000005</v>
      </c>
      <c r="E2807" s="2">
        <v>-0.43403720800000001</v>
      </c>
      <c r="F2807" s="2">
        <v>2.5196666717</v>
      </c>
      <c r="G2807" s="2">
        <v>73644.234375</v>
      </c>
      <c r="H2807" s="2">
        <v>1000000</v>
      </c>
      <c r="I2807" s="2">
        <v>8.9372746599999997E-2</v>
      </c>
    </row>
    <row r="2808" spans="1:9" ht="15.75">
      <c r="A2808" s="2">
        <v>311558</v>
      </c>
      <c r="B2808" s="2">
        <v>17842.169921000001</v>
      </c>
      <c r="C2808" s="2">
        <v>-21437.726559999999</v>
      </c>
      <c r="D2808" s="2">
        <v>0.3561700284</v>
      </c>
      <c r="E2808" s="2">
        <v>-0.47599133799999999</v>
      </c>
      <c r="F2808" s="2">
        <v>5.4778223037</v>
      </c>
      <c r="G2808" s="2">
        <v>72701.25</v>
      </c>
      <c r="H2808" s="2">
        <v>1000000</v>
      </c>
      <c r="I2808" s="2">
        <v>8.9372746599999997E-2</v>
      </c>
    </row>
    <row r="2809" spans="1:9" ht="15.75">
      <c r="A2809" s="2">
        <v>311562</v>
      </c>
      <c r="B2809" s="2">
        <v>4041.6884765</v>
      </c>
      <c r="C2809" s="2">
        <v>12097.641600999999</v>
      </c>
      <c r="D2809" s="2">
        <v>0.2597490549</v>
      </c>
      <c r="E2809" s="2">
        <v>-0.397298127</v>
      </c>
      <c r="F2809" s="2">
        <v>5.3773202896000001</v>
      </c>
      <c r="G2809" s="2">
        <v>72586.195311999996</v>
      </c>
      <c r="H2809" s="2">
        <v>1000000</v>
      </c>
      <c r="I2809" s="2">
        <v>8.9372746599999997E-2</v>
      </c>
    </row>
    <row r="2810" spans="1:9" ht="15.75">
      <c r="A2810" s="2">
        <v>311588</v>
      </c>
      <c r="B2810" s="2">
        <v>-3021.0153799999998</v>
      </c>
      <c r="C2810" s="2">
        <v>4379.8432616999999</v>
      </c>
      <c r="D2810" s="2">
        <v>7.4452247618999996</v>
      </c>
      <c r="E2810" s="2">
        <v>-9.7910795210000003</v>
      </c>
      <c r="F2810" s="2">
        <v>143.04914855999999</v>
      </c>
      <c r="G2810" s="2">
        <v>72583.960936999996</v>
      </c>
      <c r="H2810" s="2">
        <v>1000000</v>
      </c>
      <c r="I2810" s="2">
        <v>8.9372746599999997E-2</v>
      </c>
    </row>
    <row r="2811" spans="1:9" ht="15.75">
      <c r="A2811" s="2">
        <v>311590</v>
      </c>
      <c r="B2811" s="2">
        <v>18462.742187</v>
      </c>
      <c r="C2811" s="2">
        <v>-11448.24804</v>
      </c>
      <c r="D2811" s="2">
        <v>0.9859739542</v>
      </c>
      <c r="E2811" s="2">
        <v>-1.056058645</v>
      </c>
      <c r="F2811" s="2">
        <v>13.695866583999999</v>
      </c>
      <c r="G2811" s="2">
        <v>72666.898436999996</v>
      </c>
      <c r="H2811" s="2">
        <v>1000000</v>
      </c>
      <c r="I2811" s="2">
        <v>8.9372746599999997E-2</v>
      </c>
    </row>
    <row r="2812" spans="1:9" ht="15.75">
      <c r="A2812" s="2">
        <v>311592</v>
      </c>
      <c r="B2812" s="2">
        <v>-41834.175779999998</v>
      </c>
      <c r="C2812" s="2">
        <v>-47446.542959999999</v>
      </c>
      <c r="D2812" s="2">
        <v>0.28322294349999999</v>
      </c>
      <c r="E2812" s="2">
        <v>-0.83211737799999996</v>
      </c>
      <c r="F2812" s="2">
        <v>8.1892967224</v>
      </c>
      <c r="G2812" s="2">
        <v>72688.109375</v>
      </c>
      <c r="H2812" s="2">
        <v>1000000</v>
      </c>
      <c r="I2812" s="2">
        <v>8.9372746599999997E-2</v>
      </c>
    </row>
    <row r="2813" spans="1:9" ht="15.75">
      <c r="A2813" s="2">
        <v>311594</v>
      </c>
      <c r="B2813" s="2">
        <v>1989.2149658000001</v>
      </c>
      <c r="C2813" s="2">
        <v>3707.9948730000001</v>
      </c>
      <c r="D2813" s="2">
        <v>3.0246450999999999E-3</v>
      </c>
      <c r="E2813" s="2">
        <v>-3.4825070999999999E-2</v>
      </c>
      <c r="F2813" s="2">
        <v>0.45609876510000003</v>
      </c>
      <c r="G2813" s="2">
        <v>72784.234375</v>
      </c>
      <c r="H2813" s="2">
        <v>1000000</v>
      </c>
      <c r="I2813" s="2">
        <v>8.9372746599999997E-2</v>
      </c>
    </row>
    <row r="2814" spans="1:9" ht="15.75">
      <c r="A2814" s="2">
        <v>311596</v>
      </c>
      <c r="B2814" s="2">
        <v>13608.573242</v>
      </c>
      <c r="C2814" s="2">
        <v>-36378.292959999999</v>
      </c>
      <c r="D2814" s="2">
        <v>0.6652112603</v>
      </c>
      <c r="E2814" s="2">
        <v>-1.074892878</v>
      </c>
      <c r="F2814" s="2">
        <v>10.219150543</v>
      </c>
      <c r="G2814" s="2">
        <v>72730.492186999996</v>
      </c>
      <c r="H2814" s="2">
        <v>1000000</v>
      </c>
      <c r="I2814" s="2">
        <v>8.9372746599999997E-2</v>
      </c>
    </row>
    <row r="2815" spans="1:9" ht="15.75">
      <c r="A2815" s="2">
        <v>311618</v>
      </c>
      <c r="B2815" s="2">
        <v>-130365.32030000001</v>
      </c>
      <c r="C2815" s="2">
        <v>134039.75</v>
      </c>
      <c r="D2815" s="2">
        <v>-4.9036494999999999E-2</v>
      </c>
      <c r="E2815" s="2">
        <v>7.6817162300000005E-2</v>
      </c>
      <c r="F2815" s="2">
        <v>1.2704914808000001</v>
      </c>
      <c r="G2815" s="2">
        <v>72608.671875</v>
      </c>
      <c r="H2815" s="2">
        <v>1000000</v>
      </c>
      <c r="I2815" s="2">
        <v>8.9372746599999997E-2</v>
      </c>
    </row>
    <row r="2816" spans="1:9" ht="15.75">
      <c r="A2816" s="2">
        <v>311620</v>
      </c>
      <c r="B2816" s="2">
        <v>-20351.351559999999</v>
      </c>
      <c r="C2816" s="2">
        <v>2257.7871092999999</v>
      </c>
      <c r="D2816" s="2">
        <v>0.41947343939999998</v>
      </c>
      <c r="E2816" s="2">
        <v>-0.78561753000000001</v>
      </c>
      <c r="F2816" s="2">
        <v>10.543606757999999</v>
      </c>
      <c r="G2816" s="2">
        <v>72564.351561999996</v>
      </c>
      <c r="H2816" s="2">
        <v>1000000</v>
      </c>
      <c r="I2816" s="2">
        <v>8.9372746599999997E-2</v>
      </c>
    </row>
    <row r="2817" spans="1:9" ht="15.75">
      <c r="A2817" s="2">
        <v>311624</v>
      </c>
      <c r="B2817" s="2">
        <v>25042.732421000001</v>
      </c>
      <c r="C2817" s="2">
        <v>-3672.2683099999999</v>
      </c>
      <c r="D2817" s="2">
        <v>0.64142572870000003</v>
      </c>
      <c r="E2817" s="2">
        <v>-0.71172058500000002</v>
      </c>
      <c r="F2817" s="2">
        <v>10.187532424</v>
      </c>
      <c r="G2817" s="2">
        <v>72663.992186999996</v>
      </c>
      <c r="H2817" s="2">
        <v>1000000</v>
      </c>
      <c r="I2817" s="2">
        <v>8.9372746599999997E-2</v>
      </c>
    </row>
    <row r="2818" spans="1:9" ht="15.75">
      <c r="A2818" s="2">
        <v>311626</v>
      </c>
      <c r="B2818" s="2">
        <v>32028.353514999999</v>
      </c>
      <c r="C2818" s="2">
        <v>-20581.621090000001</v>
      </c>
      <c r="D2818" s="2">
        <v>0.54797184460000004</v>
      </c>
      <c r="E2818" s="2">
        <v>-0.69798302599999995</v>
      </c>
      <c r="F2818" s="2">
        <v>8.0318937301000002</v>
      </c>
      <c r="G2818" s="2">
        <v>72727.039061999996</v>
      </c>
      <c r="H2818" s="2">
        <v>1000000</v>
      </c>
      <c r="I2818" s="2">
        <v>8.9372746599999997E-2</v>
      </c>
    </row>
    <row r="2819" spans="1:9" ht="15.75">
      <c r="A2819" s="2">
        <v>311628</v>
      </c>
      <c r="B2819" s="2">
        <v>30089.287109000001</v>
      </c>
      <c r="C2819" s="2">
        <v>-7922.6308589999999</v>
      </c>
      <c r="D2819" s="2">
        <v>0.80823981759999997</v>
      </c>
      <c r="E2819" s="2">
        <v>-0.89128506100000005</v>
      </c>
      <c r="F2819" s="2">
        <v>10.769964218</v>
      </c>
      <c r="G2819" s="2">
        <v>72686.453125</v>
      </c>
      <c r="H2819" s="2">
        <v>1000000</v>
      </c>
      <c r="I2819" s="2">
        <v>8.9372746599999997E-2</v>
      </c>
    </row>
    <row r="2820" spans="1:9" ht="15.75">
      <c r="A2820" s="2">
        <v>311630</v>
      </c>
      <c r="B2820" s="2">
        <v>130801.92187000001</v>
      </c>
      <c r="C2820" s="2">
        <v>-46115.175779999998</v>
      </c>
      <c r="D2820" s="2">
        <v>0.32753559939999999</v>
      </c>
      <c r="E2820" s="2">
        <v>-0.22298881400000001</v>
      </c>
      <c r="F2820" s="2">
        <v>2.3470540045999999</v>
      </c>
      <c r="G2820" s="2">
        <v>73196.992186999996</v>
      </c>
      <c r="H2820" s="2">
        <v>1000000</v>
      </c>
      <c r="I2820" s="2">
        <v>8.9372746599999997E-2</v>
      </c>
    </row>
    <row r="2821" spans="1:9" ht="15.75">
      <c r="A2821" s="2">
        <v>311632</v>
      </c>
      <c r="B2821" s="2">
        <v>1011.2469482</v>
      </c>
      <c r="C2821" s="2">
        <v>-1064.88977</v>
      </c>
      <c r="D2821" s="2">
        <v>11.226645468999999</v>
      </c>
      <c r="E2821" s="2">
        <v>-14.448722829999999</v>
      </c>
      <c r="F2821" s="2">
        <v>203.41413879000001</v>
      </c>
      <c r="G2821" s="2">
        <v>72603.835936999996</v>
      </c>
      <c r="H2821" s="2">
        <v>1000000</v>
      </c>
      <c r="I2821" s="2">
        <v>8.9372746599999997E-2</v>
      </c>
    </row>
    <row r="2822" spans="1:9" ht="15.75">
      <c r="A2822" s="2">
        <v>311639</v>
      </c>
      <c r="B2822" s="2">
        <v>-24376.027340000001</v>
      </c>
      <c r="C2822" s="2">
        <v>88528.3125</v>
      </c>
      <c r="D2822" s="2">
        <v>-5.602264E-3</v>
      </c>
      <c r="E2822" s="2">
        <v>1.0819328E-2</v>
      </c>
      <c r="F2822" s="2">
        <v>0.40549769990000001</v>
      </c>
      <c r="G2822" s="2">
        <v>72797.890625</v>
      </c>
      <c r="H2822" s="2">
        <v>1000000</v>
      </c>
      <c r="I2822" s="2">
        <v>8.9372746599999997E-2</v>
      </c>
    </row>
    <row r="2823" spans="1:9" ht="15.75">
      <c r="A2823" s="2">
        <v>311651</v>
      </c>
      <c r="B2823" s="2">
        <v>-10894.60253</v>
      </c>
      <c r="C2823" s="2">
        <v>7092.5322265000004</v>
      </c>
      <c r="D2823" s="2">
        <v>0.23053930689999999</v>
      </c>
      <c r="E2823" s="2">
        <v>-0.49972128799999999</v>
      </c>
      <c r="F2823" s="2">
        <v>8.1127414702999996</v>
      </c>
      <c r="G2823" s="2">
        <v>72572.078125</v>
      </c>
      <c r="H2823" s="2">
        <v>1000000</v>
      </c>
      <c r="I2823" s="2">
        <v>8.9372746599999997E-2</v>
      </c>
    </row>
    <row r="2824" spans="1:9" ht="15.75">
      <c r="A2824" s="2">
        <v>311653</v>
      </c>
      <c r="B2824" s="2">
        <v>506.19882202000002</v>
      </c>
      <c r="C2824" s="2">
        <v>-31480.992180000001</v>
      </c>
      <c r="D2824" s="2">
        <v>0.42375922199999999</v>
      </c>
      <c r="E2824" s="2">
        <v>-0.82655036400000004</v>
      </c>
      <c r="F2824" s="2">
        <v>7.2985773085999996</v>
      </c>
      <c r="G2824" s="2">
        <v>72696.054686999996</v>
      </c>
      <c r="H2824" s="2">
        <v>1000000</v>
      </c>
      <c r="I2824" s="2">
        <v>8.9372746599999997E-2</v>
      </c>
    </row>
    <row r="2825" spans="1:9" ht="15.75">
      <c r="A2825" s="2">
        <v>311655</v>
      </c>
      <c r="B2825" s="2">
        <v>40360.0625</v>
      </c>
      <c r="C2825" s="2">
        <v>119220.57031</v>
      </c>
      <c r="D2825" s="2">
        <v>3.0675303099999999E-2</v>
      </c>
      <c r="E2825" s="2">
        <v>-1.2452812000000001E-2</v>
      </c>
      <c r="F2825" s="2">
        <v>0.28834256520000001</v>
      </c>
      <c r="G2825" s="2">
        <v>72909.539061999996</v>
      </c>
      <c r="H2825" s="2">
        <v>1000000</v>
      </c>
      <c r="I2825" s="2">
        <v>8.9372746599999997E-2</v>
      </c>
    </row>
    <row r="2826" spans="1:9" ht="15.75">
      <c r="A2826" s="2">
        <v>311666</v>
      </c>
      <c r="B2826" s="2">
        <v>3390.0288085000002</v>
      </c>
      <c r="C2826" s="2">
        <v>-25104.796869999998</v>
      </c>
      <c r="D2826" s="2">
        <v>0.51272863140000002</v>
      </c>
      <c r="E2826" s="2">
        <v>-0.73871856899999999</v>
      </c>
      <c r="F2826" s="2">
        <v>7.3607339858999996</v>
      </c>
      <c r="G2826" s="2">
        <v>72680.992186999996</v>
      </c>
      <c r="H2826" s="2">
        <v>1000000</v>
      </c>
      <c r="I2826" s="2">
        <v>8.9372746599999997E-2</v>
      </c>
    </row>
    <row r="2827" spans="1:9" ht="15.75">
      <c r="A2827" s="2">
        <v>311668</v>
      </c>
      <c r="B2827" s="2">
        <v>-135740.14060000001</v>
      </c>
      <c r="C2827" s="2">
        <v>4109.0380858999997</v>
      </c>
      <c r="D2827" s="2">
        <v>-0.13723602800000001</v>
      </c>
      <c r="E2827" s="2">
        <v>-4.1983514999999999E-2</v>
      </c>
      <c r="F2827" s="2">
        <v>0.77341014139999997</v>
      </c>
      <c r="G2827" s="2">
        <v>72838.46875</v>
      </c>
      <c r="H2827" s="2">
        <v>1000000</v>
      </c>
      <c r="I2827" s="2">
        <v>8.9372746599999997E-2</v>
      </c>
    </row>
    <row r="2828" spans="1:9" ht="15.75">
      <c r="A2828" s="2">
        <v>311674</v>
      </c>
      <c r="B2828" s="2">
        <v>124370.38281</v>
      </c>
      <c r="C2828" s="2">
        <v>67947.257811999996</v>
      </c>
      <c r="D2828" s="2">
        <v>7.6345629900000003E-2</v>
      </c>
      <c r="E2828" s="2">
        <v>5.25022484E-2</v>
      </c>
      <c r="F2828" s="2">
        <v>0.30401787159999999</v>
      </c>
      <c r="G2828" s="2">
        <v>73409.179686999996</v>
      </c>
      <c r="H2828" s="2">
        <v>1000000</v>
      </c>
      <c r="I2828" s="2">
        <v>8.9372746599999997E-2</v>
      </c>
    </row>
    <row r="2829" spans="1:9" ht="15.75">
      <c r="A2829" s="2">
        <v>311676</v>
      </c>
      <c r="B2829" s="2">
        <v>-35918.238279999998</v>
      </c>
      <c r="C2829" s="2">
        <v>-25577.78125</v>
      </c>
      <c r="D2829" s="2">
        <v>0.10577312849999999</v>
      </c>
      <c r="E2829" s="2">
        <v>-0.90232109999999999</v>
      </c>
      <c r="F2829" s="2">
        <v>8.0995330810000006</v>
      </c>
      <c r="G2829" s="2">
        <v>72638.507811999996</v>
      </c>
      <c r="H2829" s="2">
        <v>1000000</v>
      </c>
      <c r="I2829" s="2">
        <v>8.9372746599999997E-2</v>
      </c>
    </row>
    <row r="2830" spans="1:9" ht="15.75">
      <c r="A2830" s="2">
        <v>311678</v>
      </c>
      <c r="B2830" s="2">
        <v>-18716.083979999999</v>
      </c>
      <c r="C2830" s="2">
        <v>83483.9375</v>
      </c>
      <c r="D2830" s="2">
        <v>0.12605552370000001</v>
      </c>
      <c r="E2830" s="2">
        <v>0.1818005144</v>
      </c>
      <c r="F2830" s="2">
        <v>4.2482910156000004</v>
      </c>
      <c r="G2830" s="2">
        <v>72532.40625</v>
      </c>
      <c r="H2830" s="2">
        <v>1000000</v>
      </c>
      <c r="I2830" s="2">
        <v>8.9372746599999997E-2</v>
      </c>
    </row>
    <row r="2831" spans="1:9" ht="15.75">
      <c r="A2831" s="2">
        <v>311682</v>
      </c>
      <c r="B2831" s="2">
        <v>-2411.4392079999998</v>
      </c>
      <c r="C2831" s="2">
        <v>-1664.2526849999999</v>
      </c>
      <c r="D2831" s="2">
        <v>2.1825256347000002</v>
      </c>
      <c r="E2831" s="2">
        <v>-2.972610473</v>
      </c>
      <c r="F2831" s="2">
        <v>41.441196441000002</v>
      </c>
      <c r="G2831" s="2">
        <v>72599.265625</v>
      </c>
      <c r="H2831" s="2">
        <v>1000000</v>
      </c>
      <c r="I2831" s="2">
        <v>8.9372746599999997E-2</v>
      </c>
    </row>
    <row r="2832" spans="1:9" ht="15.75">
      <c r="A2832" s="2">
        <v>311684</v>
      </c>
      <c r="B2832" s="2">
        <v>-2579.653808</v>
      </c>
      <c r="C2832" s="2">
        <v>-6802.4384760000003</v>
      </c>
      <c r="D2832" s="2">
        <v>3.0202023982999999</v>
      </c>
      <c r="E2832" s="2">
        <v>-4.267451286</v>
      </c>
      <c r="F2832" s="2">
        <v>56.513374327999998</v>
      </c>
      <c r="G2832" s="2">
        <v>72611.453125</v>
      </c>
      <c r="H2832" s="2">
        <v>1000000</v>
      </c>
      <c r="I2832" s="2">
        <v>8.9372746599999997E-2</v>
      </c>
    </row>
    <row r="2833" spans="1:9" ht="15.75">
      <c r="A2833" s="2">
        <v>311689</v>
      </c>
      <c r="B2833" s="2">
        <v>14505.250975999999</v>
      </c>
      <c r="C2833" s="2">
        <v>-26724.335930000001</v>
      </c>
      <c r="D2833" s="2">
        <v>0.52062636610000002</v>
      </c>
      <c r="E2833" s="2">
        <v>-0.84890293999999999</v>
      </c>
      <c r="F2833" s="2">
        <v>7.7580847740000003</v>
      </c>
      <c r="G2833" s="2">
        <v>72705.695311999996</v>
      </c>
      <c r="H2833" s="2">
        <v>1000000</v>
      </c>
      <c r="I2833" s="2">
        <v>8.9372746599999997E-2</v>
      </c>
    </row>
    <row r="2834" spans="1:9" ht="15.75">
      <c r="A2834" s="2">
        <v>311691</v>
      </c>
      <c r="B2834" s="2">
        <v>51682.390625</v>
      </c>
      <c r="C2834" s="2">
        <v>-12955.82519</v>
      </c>
      <c r="D2834" s="2">
        <v>0.55990046260000004</v>
      </c>
      <c r="E2834" s="2">
        <v>-0.44267216300000001</v>
      </c>
      <c r="F2834" s="2">
        <v>5.7440381049999996</v>
      </c>
      <c r="G2834" s="2">
        <v>72767.507811999996</v>
      </c>
      <c r="H2834" s="2">
        <v>1000000</v>
      </c>
      <c r="I2834" s="2">
        <v>8.9372746599999997E-2</v>
      </c>
    </row>
    <row r="2835" spans="1:9" ht="15.75">
      <c r="A2835" s="2">
        <v>311731</v>
      </c>
      <c r="B2835" s="2">
        <v>-22829.996090000001</v>
      </c>
      <c r="C2835" s="2">
        <v>-5659.9145500000004</v>
      </c>
      <c r="D2835" s="2">
        <v>1.3546060323</v>
      </c>
      <c r="E2835" s="2">
        <v>-2.9719059460000001</v>
      </c>
      <c r="F2835" s="2">
        <v>40.079086302999997</v>
      </c>
      <c r="G2835" s="2">
        <v>72579.90625</v>
      </c>
      <c r="H2835" s="2">
        <v>1000000</v>
      </c>
      <c r="I2835" s="2">
        <v>8.9372746599999997E-2</v>
      </c>
    </row>
    <row r="2836" spans="1:9" ht="15.75">
      <c r="A2836" s="2">
        <v>311733</v>
      </c>
      <c r="B2836" s="2">
        <v>-4755.3383780000004</v>
      </c>
      <c r="C2836" s="2">
        <v>-1338.055175</v>
      </c>
      <c r="D2836" s="2">
        <v>5.2549076079999999</v>
      </c>
      <c r="E2836" s="2">
        <v>-7.3165645589999997</v>
      </c>
      <c r="F2836" s="2">
        <v>101.72455596</v>
      </c>
      <c r="G2836" s="2">
        <v>72594.257811999996</v>
      </c>
      <c r="H2836" s="2">
        <v>1000000</v>
      </c>
      <c r="I2836" s="2">
        <v>8.9372746599999997E-2</v>
      </c>
    </row>
    <row r="2837" spans="1:9" ht="15.75">
      <c r="A2837" s="2">
        <v>311735</v>
      </c>
      <c r="B2837" s="2">
        <v>1653.2244873</v>
      </c>
      <c r="C2837" s="2">
        <v>-4927.4760740000002</v>
      </c>
      <c r="D2837" s="2">
        <v>9.6980333327999997</v>
      </c>
      <c r="E2837" s="2">
        <v>-12.88783168</v>
      </c>
      <c r="F2837" s="2">
        <v>175.81909178999999</v>
      </c>
      <c r="G2837" s="2">
        <v>72614.359375</v>
      </c>
      <c r="H2837" s="2">
        <v>1000000</v>
      </c>
      <c r="I2837" s="2">
        <v>8.9372746599999997E-2</v>
      </c>
    </row>
    <row r="2838" spans="1:9" ht="15.75">
      <c r="A2838" s="2">
        <v>311737</v>
      </c>
      <c r="B2838" s="2">
        <v>3293.7270506999998</v>
      </c>
      <c r="C2838" s="2">
        <v>7475.0771483999997</v>
      </c>
      <c r="D2838" s="2">
        <v>1.8626404999999999</v>
      </c>
      <c r="E2838" s="2">
        <v>-2.1012852190000002</v>
      </c>
      <c r="F2838" s="2">
        <v>33.394802093000003</v>
      </c>
      <c r="G2838" s="2">
        <v>72588.726561999996</v>
      </c>
      <c r="H2838" s="2">
        <v>1000000</v>
      </c>
      <c r="I2838" s="2">
        <v>8.9372746599999997E-2</v>
      </c>
    </row>
    <row r="2839" spans="1:9" ht="15.75">
      <c r="A2839" s="2">
        <v>311739</v>
      </c>
      <c r="B2839" s="2">
        <v>-33272.898430000001</v>
      </c>
      <c r="C2839" s="2">
        <v>14679.344725999999</v>
      </c>
      <c r="D2839" s="2">
        <v>6.4229732000000003E-3</v>
      </c>
      <c r="E2839" s="2">
        <v>-2.7833568999999999E-2</v>
      </c>
      <c r="F2839" s="2">
        <v>1.4419516324999999</v>
      </c>
      <c r="G2839" s="2">
        <v>72583.515625</v>
      </c>
      <c r="H2839" s="2">
        <v>1000000</v>
      </c>
      <c r="I2839" s="2">
        <v>8.9372746599999997E-2</v>
      </c>
    </row>
    <row r="2840" spans="1:9" ht="15.75">
      <c r="A2840" s="2">
        <v>311741</v>
      </c>
      <c r="B2840" s="2">
        <v>-37840.949209999999</v>
      </c>
      <c r="C2840" s="2">
        <v>-17389.59375</v>
      </c>
      <c r="D2840" s="2">
        <v>0.25042316310000001</v>
      </c>
      <c r="E2840" s="2">
        <v>-0.78923880999999996</v>
      </c>
      <c r="F2840" s="2">
        <v>9.7522125244000009</v>
      </c>
      <c r="G2840" s="2">
        <v>72591.179686999996</v>
      </c>
      <c r="H2840" s="2">
        <v>1000000</v>
      </c>
      <c r="I2840" s="2">
        <v>8.9372746599999997E-2</v>
      </c>
    </row>
    <row r="2841" spans="1:9" ht="15.75">
      <c r="A2841" s="2">
        <v>311743</v>
      </c>
      <c r="B2841" s="2">
        <v>65129.183593000002</v>
      </c>
      <c r="C2841" s="2">
        <v>54079.761718000002</v>
      </c>
      <c r="D2841" s="2">
        <v>0.47245591869999998</v>
      </c>
      <c r="E2841" s="2">
        <v>-7.5855061000000001E-2</v>
      </c>
      <c r="F2841" s="2">
        <v>5.2739825248000001</v>
      </c>
      <c r="G2841" s="2">
        <v>72667.101561999996</v>
      </c>
      <c r="H2841" s="2">
        <v>1000000</v>
      </c>
      <c r="I2841" s="2">
        <v>8.9372746599999997E-2</v>
      </c>
    </row>
    <row r="2842" spans="1:9" ht="15.75">
      <c r="A2842" s="2">
        <v>311745</v>
      </c>
      <c r="B2842" s="2">
        <v>23827.361327999999</v>
      </c>
      <c r="C2842" s="2">
        <v>-8267.8134759999994</v>
      </c>
      <c r="D2842" s="2">
        <v>8.6650475800000001E-2</v>
      </c>
      <c r="E2842" s="2">
        <v>-7.1718594999999996E-2</v>
      </c>
      <c r="F2842" s="2">
        <v>1.2851314544000001</v>
      </c>
      <c r="G2842" s="2">
        <v>72737.726561999996</v>
      </c>
      <c r="H2842" s="2">
        <v>1000000</v>
      </c>
      <c r="I2842" s="2">
        <v>8.9372746599999997E-2</v>
      </c>
    </row>
    <row r="2843" spans="1:9" ht="15.75">
      <c r="A2843" s="2">
        <v>311747</v>
      </c>
      <c r="B2843" s="2">
        <v>221102.70311999999</v>
      </c>
      <c r="C2843" s="2">
        <v>11097.864256999999</v>
      </c>
      <c r="D2843" s="2">
        <v>0.33313632009999999</v>
      </c>
      <c r="E2843" s="2">
        <v>-0.152254417</v>
      </c>
      <c r="F2843" s="2">
        <v>1.8746294975</v>
      </c>
      <c r="G2843" s="2">
        <v>73463.570311999996</v>
      </c>
      <c r="H2843" s="2">
        <v>1000000</v>
      </c>
      <c r="I2843" s="2">
        <v>8.9372746599999997E-2</v>
      </c>
    </row>
    <row r="2844" spans="1:9" ht="15.75">
      <c r="A2844" s="2">
        <v>311749</v>
      </c>
      <c r="B2844" s="2">
        <v>-9699.0380850000001</v>
      </c>
      <c r="C2844" s="2">
        <v>10202.099609000001</v>
      </c>
      <c r="D2844" s="2">
        <v>8.8555727004999998</v>
      </c>
      <c r="E2844" s="2">
        <v>-11.928841589999999</v>
      </c>
      <c r="F2844" s="2">
        <v>182.13714598999999</v>
      </c>
      <c r="G2844" s="2">
        <v>72559.640625</v>
      </c>
      <c r="H2844" s="2">
        <v>1000000</v>
      </c>
      <c r="I2844" s="2">
        <v>8.9372746599999997E-2</v>
      </c>
    </row>
    <row r="2845" spans="1:9" ht="15.75">
      <c r="A2845" s="2">
        <v>311751</v>
      </c>
      <c r="B2845" s="2">
        <v>-8647.8007809999999</v>
      </c>
      <c r="C2845" s="2">
        <v>-1122.1452630000001</v>
      </c>
      <c r="D2845" s="2">
        <v>2.7096447943999999</v>
      </c>
      <c r="E2845" s="2">
        <v>-3.9429180619999999</v>
      </c>
      <c r="F2845" s="2">
        <v>56.171573637999998</v>
      </c>
      <c r="G2845" s="2">
        <v>72587.296875</v>
      </c>
      <c r="H2845" s="2">
        <v>1000000</v>
      </c>
      <c r="I2845" s="2">
        <v>8.9372746599999997E-2</v>
      </c>
    </row>
    <row r="2846" spans="1:9" ht="15.75">
      <c r="A2846" s="2">
        <v>311753</v>
      </c>
      <c r="B2846" s="2">
        <v>2175.5405273000001</v>
      </c>
      <c r="C2846" s="2">
        <v>-6300.3242179999997</v>
      </c>
      <c r="D2846" s="2">
        <v>11.585211752999999</v>
      </c>
      <c r="E2846" s="2">
        <v>-15.55566024</v>
      </c>
      <c r="F2846" s="2">
        <v>207.73989868000001</v>
      </c>
      <c r="G2846" s="2">
        <v>72618.703125</v>
      </c>
      <c r="H2846" s="2">
        <v>1000000</v>
      </c>
      <c r="I2846" s="2">
        <v>8.9372746599999997E-2</v>
      </c>
    </row>
    <row r="2847" spans="1:9" ht="15.75">
      <c r="A2847" s="2">
        <v>311769</v>
      </c>
      <c r="B2847" s="2">
        <v>83604.539061999996</v>
      </c>
      <c r="C2847" s="2">
        <v>106185.875</v>
      </c>
      <c r="D2847" s="2">
        <v>1.9422975778</v>
      </c>
      <c r="E2847" s="2">
        <v>-0.27271535899999999</v>
      </c>
      <c r="F2847" s="2">
        <v>18.854347228999998</v>
      </c>
      <c r="G2847" s="2">
        <v>72672.257811999996</v>
      </c>
      <c r="H2847" s="2">
        <v>1000000</v>
      </c>
      <c r="I2847" s="2">
        <v>8.9372746599999997E-2</v>
      </c>
    </row>
    <row r="2848" spans="1:9" ht="15.75">
      <c r="A2848" s="2">
        <v>311771</v>
      </c>
      <c r="B2848" s="2">
        <v>-28244.074209999999</v>
      </c>
      <c r="C2848" s="2">
        <v>-65757.710930000001</v>
      </c>
      <c r="D2848" s="2">
        <v>1.362200737</v>
      </c>
      <c r="E2848" s="2">
        <v>-3.89413762</v>
      </c>
      <c r="F2848" s="2">
        <v>36.209693907999998</v>
      </c>
      <c r="G2848" s="2">
        <v>72751.710936999996</v>
      </c>
      <c r="H2848" s="2">
        <v>1000000</v>
      </c>
      <c r="I2848" s="2">
        <v>8.9372746599999997E-2</v>
      </c>
    </row>
    <row r="2849" spans="1:9" ht="15.75">
      <c r="A2849" s="2">
        <v>311773</v>
      </c>
      <c r="B2849" s="2">
        <v>377418.5625</v>
      </c>
      <c r="C2849" s="2">
        <v>-177122.5937</v>
      </c>
      <c r="D2849" s="2">
        <v>0.18508763610000001</v>
      </c>
      <c r="E2849" s="2">
        <v>-0.121570438</v>
      </c>
      <c r="F2849" s="2">
        <v>0.57655805339999999</v>
      </c>
      <c r="G2849" s="2">
        <v>75566.507811999996</v>
      </c>
      <c r="H2849" s="2">
        <v>1000000</v>
      </c>
      <c r="I2849" s="2">
        <v>8.9372746599999997E-2</v>
      </c>
    </row>
    <row r="2850" spans="1:9" ht="15.75">
      <c r="A2850" s="2">
        <v>311775</v>
      </c>
      <c r="B2850" s="2">
        <v>11948.850585</v>
      </c>
      <c r="C2850" s="2">
        <v>-61176.351560000003</v>
      </c>
      <c r="D2850" s="2">
        <v>0.55558180800000001</v>
      </c>
      <c r="E2850" s="2">
        <v>-0.98407453199999995</v>
      </c>
      <c r="F2850" s="2">
        <v>8.8153657912999996</v>
      </c>
      <c r="G2850" s="2">
        <v>72806.03125</v>
      </c>
      <c r="H2850" s="2">
        <v>1000000</v>
      </c>
      <c r="I2850" s="2">
        <v>8.9372746599999997E-2</v>
      </c>
    </row>
    <row r="2851" spans="1:9" ht="15.75">
      <c r="A2851" s="2">
        <v>311779</v>
      </c>
      <c r="B2851" s="2">
        <v>-77160.617180000001</v>
      </c>
      <c r="C2851" s="2">
        <v>108614.42187000001</v>
      </c>
      <c r="D2851" s="2">
        <v>7.9685263300000003E-2</v>
      </c>
      <c r="E2851" s="2">
        <v>3.1952174999999999E-3</v>
      </c>
      <c r="F2851" s="2">
        <v>1.5361311435</v>
      </c>
      <c r="G2851" s="2">
        <v>72466.085936999996</v>
      </c>
      <c r="H2851" s="2">
        <v>1000000</v>
      </c>
      <c r="I2851" s="2">
        <v>8.9372746599999997E-2</v>
      </c>
    </row>
    <row r="2852" spans="1:9" ht="15.75">
      <c r="A2852" s="2">
        <v>311781</v>
      </c>
      <c r="B2852" s="2">
        <v>18376.164062</v>
      </c>
      <c r="C2852" s="2">
        <v>-23910.328119999998</v>
      </c>
      <c r="D2852" s="2">
        <v>0.98257184019999999</v>
      </c>
      <c r="E2852" s="2">
        <v>-1.3391565080000001</v>
      </c>
      <c r="F2852" s="2">
        <v>14.616110801</v>
      </c>
      <c r="G2852" s="2">
        <v>72700.9375</v>
      </c>
      <c r="H2852" s="2">
        <v>1000000</v>
      </c>
      <c r="I2852" s="2">
        <v>8.9372746599999997E-2</v>
      </c>
    </row>
    <row r="2853" spans="1:9" ht="15.75">
      <c r="A2853" s="2">
        <v>311802</v>
      </c>
      <c r="B2853" s="2">
        <v>-79730.46875</v>
      </c>
      <c r="C2853" s="2">
        <v>-12536.042960000001</v>
      </c>
      <c r="D2853" s="2">
        <v>2.9247708599999998E-2</v>
      </c>
      <c r="E2853" s="2">
        <v>-5.3076349000000002E-2</v>
      </c>
      <c r="F2853" s="2">
        <v>1.1649380922000001</v>
      </c>
      <c r="G2853" s="2">
        <v>72626.828125</v>
      </c>
      <c r="H2853" s="2">
        <v>1000000</v>
      </c>
      <c r="I2853" s="2">
        <v>8.9372746599999997E-2</v>
      </c>
    </row>
    <row r="2854" spans="1:9" ht="15.75">
      <c r="A2854" s="2">
        <v>311805</v>
      </c>
      <c r="B2854" s="2">
        <v>740.97888182999998</v>
      </c>
      <c r="C2854" s="2">
        <v>8908.9775389999995</v>
      </c>
      <c r="D2854" s="2">
        <v>2.7474688300000001E-2</v>
      </c>
      <c r="E2854" s="2">
        <v>-2.8978578000000001E-2</v>
      </c>
      <c r="F2854" s="2">
        <v>1.018656969</v>
      </c>
      <c r="G2854" s="2">
        <v>72657.320311999996</v>
      </c>
      <c r="H2854" s="2">
        <v>1000000</v>
      </c>
      <c r="I2854" s="2">
        <v>8.9372746599999997E-2</v>
      </c>
    </row>
    <row r="2855" spans="1:9" ht="15.75">
      <c r="A2855" s="2">
        <v>311807</v>
      </c>
      <c r="B2855" s="2">
        <v>14215.083984000001</v>
      </c>
      <c r="C2855" s="2">
        <v>4113.5869140000004</v>
      </c>
      <c r="D2855" s="2">
        <v>1.6989156006999999</v>
      </c>
      <c r="E2855" s="2">
        <v>-1.793013572</v>
      </c>
      <c r="F2855" s="2">
        <v>26.085163116</v>
      </c>
      <c r="G2855" s="2">
        <v>72618.460936999996</v>
      </c>
      <c r="H2855" s="2">
        <v>1000000</v>
      </c>
      <c r="I2855" s="2">
        <v>8.9372746599999997E-2</v>
      </c>
    </row>
    <row r="2856" spans="1:9" ht="15.75">
      <c r="A2856" s="2">
        <v>311809</v>
      </c>
      <c r="B2856" s="2">
        <v>7874.4902343000003</v>
      </c>
      <c r="C2856" s="2">
        <v>29603.992187</v>
      </c>
      <c r="D2856" s="2">
        <v>0.29170000550000003</v>
      </c>
      <c r="E2856" s="2">
        <v>-0.19716995900000001</v>
      </c>
      <c r="F2856" s="2">
        <v>4.0396180152000003</v>
      </c>
      <c r="G2856" s="2">
        <v>72568.21875</v>
      </c>
      <c r="H2856" s="2">
        <v>1000000</v>
      </c>
      <c r="I2856" s="2">
        <v>8.9372746599999997E-2</v>
      </c>
    </row>
    <row r="2857" spans="1:9" ht="15.75">
      <c r="A2857" s="2">
        <v>311811</v>
      </c>
      <c r="B2857" s="2">
        <v>35751.144530999998</v>
      </c>
      <c r="C2857" s="2">
        <v>-173087.64060000001</v>
      </c>
      <c r="D2857" s="2">
        <v>9.4287306000000001E-2</v>
      </c>
      <c r="E2857" s="2">
        <v>-0.17121413299999999</v>
      </c>
      <c r="F2857" s="2">
        <v>0.60181999200000003</v>
      </c>
      <c r="G2857" s="2">
        <v>73776.953125</v>
      </c>
      <c r="H2857" s="2">
        <v>1000000</v>
      </c>
      <c r="I2857" s="2">
        <v>8.9372746599999997E-2</v>
      </c>
    </row>
    <row r="2858" spans="1:9" ht="15.75">
      <c r="A2858" s="2">
        <v>311815</v>
      </c>
      <c r="B2858" s="2">
        <v>-8867.7226559999999</v>
      </c>
      <c r="C2858" s="2">
        <v>16336.224609000001</v>
      </c>
      <c r="D2858" s="2">
        <v>0.30055996769999999</v>
      </c>
      <c r="E2858" s="2">
        <v>-0.32971915600000001</v>
      </c>
      <c r="F2858" s="2">
        <v>6.3507728576</v>
      </c>
      <c r="G2858" s="2">
        <v>72554.09375</v>
      </c>
      <c r="H2858" s="2">
        <v>1000000</v>
      </c>
      <c r="I2858" s="2">
        <v>8.9372746599999997E-2</v>
      </c>
    </row>
    <row r="2859" spans="1:9" ht="15.75">
      <c r="A2859" s="2">
        <v>311817</v>
      </c>
      <c r="B2859" s="2">
        <v>4790.4140625</v>
      </c>
      <c r="C2859" s="2">
        <v>2543.0126952999999</v>
      </c>
      <c r="D2859" s="2">
        <v>7.8167505263999999</v>
      </c>
      <c r="E2859" s="2">
        <v>-8.9017486570000006</v>
      </c>
      <c r="F2859" s="2">
        <v>131.63494872999999</v>
      </c>
      <c r="G2859" s="2">
        <v>72602.554686999996</v>
      </c>
      <c r="H2859" s="2">
        <v>1000000</v>
      </c>
      <c r="I2859" s="2">
        <v>8.9372746599999997E-2</v>
      </c>
    </row>
    <row r="2860" spans="1:9" ht="15.75">
      <c r="A2860" s="2">
        <v>311833</v>
      </c>
      <c r="B2860" s="2">
        <v>-28735.689450000002</v>
      </c>
      <c r="C2860" s="2">
        <v>-73792.695309999996</v>
      </c>
      <c r="D2860" s="2">
        <v>2.58920807E-2</v>
      </c>
      <c r="E2860" s="2">
        <v>-0.225506544</v>
      </c>
      <c r="F2860" s="2">
        <v>1.5570266246</v>
      </c>
      <c r="G2860" s="2">
        <v>72850.140625</v>
      </c>
      <c r="H2860" s="2">
        <v>1000000</v>
      </c>
      <c r="I2860" s="2">
        <v>8.9372746599999997E-2</v>
      </c>
    </row>
    <row r="2861" spans="1:9" ht="15.75">
      <c r="A2861" s="2">
        <v>311835</v>
      </c>
      <c r="B2861" s="2">
        <v>-20164.027340000001</v>
      </c>
      <c r="C2861" s="2">
        <v>-50989.699209999999</v>
      </c>
      <c r="D2861" s="2">
        <v>0.20793080319999999</v>
      </c>
      <c r="E2861" s="2">
        <v>-0.56236070299999996</v>
      </c>
      <c r="F2861" s="2">
        <v>4.7166666984000001</v>
      </c>
      <c r="G2861" s="2">
        <v>72734.078125</v>
      </c>
      <c r="H2861" s="2">
        <v>1000000</v>
      </c>
      <c r="I2861" s="2">
        <v>8.9372746599999997E-2</v>
      </c>
    </row>
    <row r="2862" spans="1:9" ht="15.75">
      <c r="A2862" s="2">
        <v>311837</v>
      </c>
      <c r="B2862" s="2">
        <v>-5785.7075189999996</v>
      </c>
      <c r="C2862" s="2">
        <v>-11280.67187</v>
      </c>
      <c r="D2862" s="2">
        <v>2.2206027506999999</v>
      </c>
      <c r="E2862" s="2">
        <v>-3.6294522279999999</v>
      </c>
      <c r="F2862" s="2">
        <v>46.039443968999997</v>
      </c>
      <c r="G2862" s="2">
        <v>72617.945311999996</v>
      </c>
      <c r="H2862" s="2">
        <v>1000000</v>
      </c>
      <c r="I2862" s="2">
        <v>8.9372746599999997E-2</v>
      </c>
    </row>
    <row r="2863" spans="1:9" ht="15.75">
      <c r="A2863" s="2">
        <v>311839</v>
      </c>
      <c r="B2863" s="2">
        <v>39955.964843000002</v>
      </c>
      <c r="C2863" s="2">
        <v>-68110.351559999996</v>
      </c>
      <c r="D2863" s="2">
        <v>0.63755339379999998</v>
      </c>
      <c r="E2863" s="2">
        <v>-0.91038978000000004</v>
      </c>
      <c r="F2863" s="2">
        <v>6.1772150992999997</v>
      </c>
      <c r="G2863" s="2">
        <v>72934.367186999996</v>
      </c>
      <c r="H2863" s="2">
        <v>1000000</v>
      </c>
      <c r="I2863" s="2">
        <v>8.9372746599999997E-2</v>
      </c>
    </row>
    <row r="2864" spans="1:9" ht="15.75">
      <c r="A2864" s="2">
        <v>311842</v>
      </c>
      <c r="B2864" s="2">
        <v>-29424.58007</v>
      </c>
      <c r="C2864" s="2">
        <v>14524.305664</v>
      </c>
      <c r="D2864" s="2">
        <v>0.17244982710000001</v>
      </c>
      <c r="E2864" s="2">
        <v>-0.51738452899999998</v>
      </c>
      <c r="F2864" s="2">
        <v>7.7921462059</v>
      </c>
      <c r="G2864" s="2">
        <v>72533.539061999996</v>
      </c>
      <c r="H2864" s="2">
        <v>1000000</v>
      </c>
      <c r="I2864" s="2">
        <v>8.9372746599999997E-2</v>
      </c>
    </row>
    <row r="2865" spans="1:9" ht="15.75">
      <c r="A2865" s="2">
        <v>311844</v>
      </c>
      <c r="B2865" s="2">
        <v>-13851.237300000001</v>
      </c>
      <c r="C2865" s="2">
        <v>-73087.132809999996</v>
      </c>
      <c r="D2865" s="2">
        <v>0.26419836279999998</v>
      </c>
      <c r="E2865" s="2">
        <v>-0.60096096899999996</v>
      </c>
      <c r="F2865" s="2">
        <v>4.341287136</v>
      </c>
      <c r="G2865" s="2">
        <v>72836.445311999996</v>
      </c>
      <c r="H2865" s="2">
        <v>1000000</v>
      </c>
      <c r="I2865" s="2">
        <v>8.9372746599999997E-2</v>
      </c>
    </row>
    <row r="2866" spans="1:9" ht="15.75">
      <c r="A2866" s="2">
        <v>311846</v>
      </c>
      <c r="B2866" s="2">
        <v>-72529.90625</v>
      </c>
      <c r="C2866" s="2">
        <v>88478.304686999996</v>
      </c>
      <c r="D2866" s="2">
        <v>-5.2913937000000001E-2</v>
      </c>
      <c r="E2866" s="2">
        <v>3.8335174299999997E-2</v>
      </c>
      <c r="F2866" s="2">
        <v>2.7816801071000001</v>
      </c>
      <c r="G2866" s="2">
        <v>72481.53125</v>
      </c>
      <c r="H2866" s="2">
        <v>1000000</v>
      </c>
      <c r="I2866" s="2">
        <v>8.9372746599999997E-2</v>
      </c>
    </row>
    <row r="2867" spans="1:9" ht="15.75">
      <c r="A2867" s="2">
        <v>311848</v>
      </c>
      <c r="B2867" s="2">
        <v>72903.726561999996</v>
      </c>
      <c r="C2867" s="2">
        <v>-2692.4680170000001</v>
      </c>
      <c r="D2867" s="2">
        <v>7.8838981599999997E-2</v>
      </c>
      <c r="E2867" s="2">
        <v>-9.1523751E-2</v>
      </c>
      <c r="F2867" s="2">
        <v>1.0630985498000001</v>
      </c>
      <c r="G2867" s="2">
        <v>72887.40625</v>
      </c>
      <c r="H2867" s="2">
        <v>1000000</v>
      </c>
      <c r="I2867" s="2">
        <v>8.9372746599999997E-2</v>
      </c>
    </row>
    <row r="2868" spans="1:9" ht="15.75">
      <c r="A2868" s="2">
        <v>311850</v>
      </c>
      <c r="B2868" s="2">
        <v>13131.933593</v>
      </c>
      <c r="C2868" s="2">
        <v>-1762.9010000000001</v>
      </c>
      <c r="D2868" s="2">
        <v>0.90748220680000002</v>
      </c>
      <c r="E2868" s="2">
        <v>-0.96695399199999998</v>
      </c>
      <c r="F2868" s="2">
        <v>12.967116355</v>
      </c>
      <c r="G2868" s="2">
        <v>72631.070311999996</v>
      </c>
      <c r="H2868" s="2">
        <v>1000000</v>
      </c>
      <c r="I2868" s="2">
        <v>8.9372746599999997E-2</v>
      </c>
    </row>
    <row r="2869" spans="1:9" ht="15.75">
      <c r="A2869" s="2">
        <v>311852</v>
      </c>
      <c r="B2869" s="2">
        <v>27510.943359000001</v>
      </c>
      <c r="C2869" s="2">
        <v>-2612.4836420000001</v>
      </c>
      <c r="D2869" s="2">
        <v>0.16160146889999999</v>
      </c>
      <c r="E2869" s="2">
        <v>-0.21017152</v>
      </c>
      <c r="F2869" s="2">
        <v>2.6621780395000001</v>
      </c>
      <c r="G2869" s="2">
        <v>72684</v>
      </c>
      <c r="H2869" s="2">
        <v>1000000</v>
      </c>
      <c r="I2869" s="2">
        <v>8.9372746599999997E-2</v>
      </c>
    </row>
    <row r="2870" spans="1:9" ht="15.75">
      <c r="A2870" s="2">
        <v>311854</v>
      </c>
      <c r="B2870" s="2">
        <v>28214.123046000001</v>
      </c>
      <c r="C2870" s="2">
        <v>18938.345702999999</v>
      </c>
      <c r="D2870" s="2">
        <v>0.25359693160000002</v>
      </c>
      <c r="E2870" s="2">
        <v>-0.124124974</v>
      </c>
      <c r="F2870" s="2">
        <v>3.6452782153999999</v>
      </c>
      <c r="G2870" s="2">
        <v>72636.75</v>
      </c>
      <c r="H2870" s="2">
        <v>1000000</v>
      </c>
      <c r="I2870" s="2">
        <v>8.9372746599999997E-2</v>
      </c>
    </row>
    <row r="2871" spans="1:9" ht="15.75">
      <c r="A2871" s="2">
        <v>311856</v>
      </c>
      <c r="B2871" s="2">
        <v>39134.023437000003</v>
      </c>
      <c r="C2871" s="2">
        <v>-4885.124511</v>
      </c>
      <c r="D2871" s="2">
        <v>0.35373699660000002</v>
      </c>
      <c r="E2871" s="2">
        <v>-0.32868313700000001</v>
      </c>
      <c r="F2871" s="2">
        <v>3.8914752006</v>
      </c>
      <c r="G2871" s="2">
        <v>72713.882811999996</v>
      </c>
      <c r="H2871" s="2">
        <v>1000000</v>
      </c>
      <c r="I2871" s="2">
        <v>8.9372746599999997E-2</v>
      </c>
    </row>
    <row r="2872" spans="1:9" ht="15.75">
      <c r="A2872" s="2">
        <v>311858</v>
      </c>
      <c r="B2872" s="2">
        <v>12415.605468</v>
      </c>
      <c r="C2872" s="2">
        <v>13804.625</v>
      </c>
      <c r="D2872" s="2">
        <v>1.9485138654</v>
      </c>
      <c r="E2872" s="2">
        <v>-1.7405515899999999</v>
      </c>
      <c r="F2872" s="2">
        <v>29.579450606999998</v>
      </c>
      <c r="G2872" s="2">
        <v>72595.085936999996</v>
      </c>
      <c r="H2872" s="2">
        <v>1000000</v>
      </c>
      <c r="I2872" s="2">
        <v>8.9372746599999997E-2</v>
      </c>
    </row>
    <row r="2873" spans="1:9" ht="15.75">
      <c r="A2873" s="2">
        <v>311898</v>
      </c>
      <c r="B2873" s="2">
        <v>-21865.894530000001</v>
      </c>
      <c r="C2873" s="2">
        <v>-4109.3183589999999</v>
      </c>
      <c r="D2873" s="2">
        <v>0.19408738610000001</v>
      </c>
      <c r="E2873" s="2">
        <v>-0.35435685500000003</v>
      </c>
      <c r="F2873" s="2">
        <v>5.3389263153000002</v>
      </c>
      <c r="G2873" s="2">
        <v>72582.125</v>
      </c>
      <c r="H2873" s="2">
        <v>1000000</v>
      </c>
      <c r="I2873" s="2">
        <v>8.9372746599999997E-2</v>
      </c>
    </row>
    <row r="2874" spans="1:9" ht="15.75">
      <c r="A2874" s="2">
        <v>311900</v>
      </c>
      <c r="B2874" s="2">
        <v>-95148.171870000006</v>
      </c>
      <c r="C2874" s="2">
        <v>32698.712889999999</v>
      </c>
      <c r="D2874" s="2">
        <v>-0.15805962600000001</v>
      </c>
      <c r="E2874" s="2">
        <v>-9.3207485000000007E-2</v>
      </c>
      <c r="F2874" s="2">
        <v>3.2051341533</v>
      </c>
      <c r="G2874" s="2">
        <v>72502.296875</v>
      </c>
      <c r="H2874" s="2">
        <v>1000000</v>
      </c>
      <c r="I2874" s="2">
        <v>8.9372746599999997E-2</v>
      </c>
    </row>
    <row r="2875" spans="1:9" ht="15.75">
      <c r="A2875" s="2">
        <v>312071</v>
      </c>
      <c r="B2875" s="2">
        <v>633.96044920999998</v>
      </c>
      <c r="C2875" s="2">
        <v>-33843.800779999998</v>
      </c>
      <c r="D2875" s="2">
        <v>0.29041418429999999</v>
      </c>
      <c r="E2875" s="2">
        <v>-0.69938188700000004</v>
      </c>
      <c r="F2875" s="2">
        <v>5.6015214919999998</v>
      </c>
      <c r="G2875" s="2">
        <v>72711.53125</v>
      </c>
      <c r="H2875" s="2">
        <v>1000000</v>
      </c>
      <c r="I2875" s="2">
        <v>8.9372746599999997E-2</v>
      </c>
    </row>
    <row r="2876" spans="1:9" ht="15.75">
      <c r="A2876" s="2">
        <v>312073</v>
      </c>
      <c r="B2876" s="2">
        <v>-27842.582030000001</v>
      </c>
      <c r="C2876" s="2">
        <v>-2909.0402829999998</v>
      </c>
      <c r="D2876" s="2">
        <v>0.34996181720000002</v>
      </c>
      <c r="E2876" s="2">
        <v>-0.91950106600000003</v>
      </c>
      <c r="F2876" s="2">
        <v>12.190605163000001</v>
      </c>
      <c r="G2876" s="2">
        <v>72569.046875</v>
      </c>
      <c r="H2876" s="2">
        <v>1000000</v>
      </c>
      <c r="I2876" s="2">
        <v>8.9372746599999997E-2</v>
      </c>
    </row>
    <row r="2877" spans="1:9" ht="15.75">
      <c r="A2877" s="2">
        <v>312075</v>
      </c>
      <c r="B2877" s="2">
        <v>-6699.5893550000001</v>
      </c>
      <c r="C2877" s="2">
        <v>36888.890625</v>
      </c>
      <c r="D2877" s="2">
        <v>0.61197167630000004</v>
      </c>
      <c r="E2877" s="2">
        <v>-0.496782422</v>
      </c>
      <c r="F2877" s="2">
        <v>12.57662487</v>
      </c>
      <c r="G2877" s="2">
        <v>72521.484375</v>
      </c>
      <c r="H2877" s="2">
        <v>1000000</v>
      </c>
      <c r="I2877" s="2">
        <v>8.9372746599999997E-2</v>
      </c>
    </row>
    <row r="2878" spans="1:9" ht="15.75">
      <c r="A2878" s="2">
        <v>312077</v>
      </c>
      <c r="B2878" s="2">
        <v>-3260.7805170000001</v>
      </c>
      <c r="C2878" s="2">
        <v>13627.698242</v>
      </c>
      <c r="D2878" s="2">
        <v>0.80303710689999996</v>
      </c>
      <c r="E2878" s="2">
        <v>-0.93607938199999996</v>
      </c>
      <c r="F2878" s="2">
        <v>15.35750103</v>
      </c>
      <c r="G2878" s="2">
        <v>72564.984375</v>
      </c>
      <c r="H2878" s="2">
        <v>1000000</v>
      </c>
      <c r="I2878" s="2">
        <v>8.9372746599999997E-2</v>
      </c>
    </row>
    <row r="2879" spans="1:9" ht="15.75">
      <c r="A2879" s="2">
        <v>312079</v>
      </c>
      <c r="B2879" s="2">
        <v>6062.7495116999999</v>
      </c>
      <c r="C2879" s="2">
        <v>-13183.393550000001</v>
      </c>
      <c r="D2879" s="2">
        <v>0.21683579680000001</v>
      </c>
      <c r="E2879" s="2">
        <v>-0.239943251</v>
      </c>
      <c r="F2879" s="2">
        <v>2.8624365328999999</v>
      </c>
      <c r="G2879" s="2">
        <v>72660.828125</v>
      </c>
      <c r="H2879" s="2">
        <v>1000000</v>
      </c>
      <c r="I2879" s="2">
        <v>8.9372746599999997E-2</v>
      </c>
    </row>
    <row r="2880" spans="1:9" ht="15.75">
      <c r="A2880" s="2">
        <v>312083</v>
      </c>
      <c r="B2880" s="2">
        <v>-60472.941400000003</v>
      </c>
      <c r="C2880" s="2">
        <v>27213.011718000002</v>
      </c>
      <c r="D2880" s="2">
        <v>-7.8557535999999997E-2</v>
      </c>
      <c r="E2880" s="2">
        <v>-0.32526016200000002</v>
      </c>
      <c r="F2880" s="2">
        <v>6.4471230506000001</v>
      </c>
      <c r="G2880" s="2">
        <v>72496.492186999996</v>
      </c>
      <c r="H2880" s="2">
        <v>1000000</v>
      </c>
      <c r="I2880" s="2">
        <v>8.9372746599999997E-2</v>
      </c>
    </row>
    <row r="2881" spans="1:9" ht="15.75">
      <c r="A2881" s="2">
        <v>312085</v>
      </c>
      <c r="B2881" s="2">
        <v>143.97593689000001</v>
      </c>
      <c r="C2881" s="2">
        <v>-87219.609370000006</v>
      </c>
      <c r="D2881" s="2">
        <v>0.2269916683</v>
      </c>
      <c r="E2881" s="2">
        <v>-0.54365020900000005</v>
      </c>
      <c r="F2881" s="2">
        <v>3.4015130995999998</v>
      </c>
      <c r="G2881" s="2">
        <v>72943.828125</v>
      </c>
      <c r="H2881" s="2">
        <v>1000000</v>
      </c>
      <c r="I2881" s="2">
        <v>8.9372746599999997E-2</v>
      </c>
    </row>
    <row r="2882" spans="1:9" ht="15.75">
      <c r="A2882" s="2">
        <v>312088</v>
      </c>
      <c r="B2882" s="2">
        <v>-12335.75488</v>
      </c>
      <c r="C2882" s="2">
        <v>34700.21875</v>
      </c>
      <c r="D2882" s="2">
        <v>0.18231399349999999</v>
      </c>
      <c r="E2882" s="2">
        <v>-0.17737494400000001</v>
      </c>
      <c r="F2882" s="2">
        <v>5.7331271170999996</v>
      </c>
      <c r="G2882" s="2">
        <v>72520.71875</v>
      </c>
      <c r="H2882" s="2">
        <v>1000000</v>
      </c>
      <c r="I2882" s="2">
        <v>8.9372746599999997E-2</v>
      </c>
    </row>
    <row r="2883" spans="1:9" ht="15.75">
      <c r="A2883" s="2">
        <v>312090</v>
      </c>
      <c r="B2883" s="2">
        <v>-16740.033200000002</v>
      </c>
      <c r="C2883" s="2">
        <v>-7691.3657219999996</v>
      </c>
      <c r="D2883" s="2">
        <v>0.29530996079999999</v>
      </c>
      <c r="E2883" s="2">
        <v>-0.89562010700000005</v>
      </c>
      <c r="F2883" s="2">
        <v>10.910630226</v>
      </c>
      <c r="G2883" s="2">
        <v>72595.03125</v>
      </c>
      <c r="H2883" s="2">
        <v>1000000</v>
      </c>
      <c r="I2883" s="2">
        <v>8.9372746599999997E-2</v>
      </c>
    </row>
    <row r="2884" spans="1:9" ht="15.75">
      <c r="A2884" s="2">
        <v>312094</v>
      </c>
      <c r="B2884" s="2">
        <v>-133939.125</v>
      </c>
      <c r="C2884" s="2">
        <v>17543.830077999999</v>
      </c>
      <c r="D2884" s="2">
        <v>-6.5658353000000003E-2</v>
      </c>
      <c r="E2884" s="2">
        <v>-2.5595981E-2</v>
      </c>
      <c r="F2884" s="2">
        <v>0.27294558279999998</v>
      </c>
      <c r="G2884" s="2">
        <v>73047.164061999996</v>
      </c>
      <c r="H2884" s="2">
        <v>1000000</v>
      </c>
      <c r="I2884" s="2">
        <v>8.9372746599999997E-2</v>
      </c>
    </row>
    <row r="2885" spans="1:9" ht="15.75">
      <c r="A2885" s="2">
        <v>312096</v>
      </c>
      <c r="B2885" s="2">
        <v>3141.9685058</v>
      </c>
      <c r="C2885" s="2">
        <v>-12910.500969999999</v>
      </c>
      <c r="D2885" s="2">
        <v>0.57150721550000005</v>
      </c>
      <c r="E2885" s="2">
        <v>-0.77826529700000002</v>
      </c>
      <c r="F2885" s="2">
        <v>10.439037323000001</v>
      </c>
      <c r="G2885" s="2">
        <v>72640.148436999996</v>
      </c>
      <c r="H2885" s="2">
        <v>1000000</v>
      </c>
      <c r="I2885" s="2">
        <v>8.9372746599999997E-2</v>
      </c>
    </row>
    <row r="2886" spans="1:9" ht="15.75">
      <c r="A2886" s="2">
        <v>312129</v>
      </c>
      <c r="B2886" s="2">
        <v>18272.003906000002</v>
      </c>
      <c r="C2886" s="2">
        <v>331.16891478999997</v>
      </c>
      <c r="D2886" s="2">
        <v>0.2032476067</v>
      </c>
      <c r="E2886" s="2">
        <v>-0.119914278</v>
      </c>
      <c r="F2886" s="2">
        <v>1.2736099958</v>
      </c>
      <c r="G2886" s="2">
        <v>72712.179686999996</v>
      </c>
      <c r="H2886" s="2">
        <v>1000000</v>
      </c>
      <c r="I2886" s="2">
        <v>8.9372746599999997E-2</v>
      </c>
    </row>
    <row r="2887" spans="1:9" ht="15.75">
      <c r="A2887" s="2">
        <v>312245</v>
      </c>
      <c r="B2887" s="2">
        <v>-15351.112300000001</v>
      </c>
      <c r="C2887" s="2">
        <v>62077.640625</v>
      </c>
      <c r="D2887" s="2">
        <v>7.1778106E-3</v>
      </c>
      <c r="E2887" s="2">
        <v>6.6875889800000005E-2</v>
      </c>
      <c r="F2887" s="2">
        <v>0.1837833821</v>
      </c>
      <c r="G2887" s="2">
        <v>73123.515625</v>
      </c>
      <c r="H2887" s="2">
        <v>1000000</v>
      </c>
      <c r="I2887" s="2">
        <v>8.9372746599999997E-2</v>
      </c>
    </row>
    <row r="2888" spans="1:9" ht="15.75">
      <c r="A2888" s="2">
        <v>312248</v>
      </c>
      <c r="B2888" s="2">
        <v>-16831.306639999999</v>
      </c>
      <c r="C2888" s="2">
        <v>4130.4106444999998</v>
      </c>
      <c r="D2888" s="2">
        <v>-6.0928010000000001E-3</v>
      </c>
      <c r="E2888" s="2">
        <v>-0.10203126</v>
      </c>
      <c r="F2888" s="2">
        <v>0.7995240092</v>
      </c>
      <c r="G2888" s="2">
        <v>72628.367186999996</v>
      </c>
      <c r="H2888" s="2">
        <v>1000000</v>
      </c>
      <c r="I2888" s="2">
        <v>8.9372746599999997E-2</v>
      </c>
    </row>
    <row r="2889" spans="1:9" ht="15.75">
      <c r="A2889" s="2">
        <v>312257</v>
      </c>
      <c r="B2889" s="2">
        <v>-19134.03125</v>
      </c>
      <c r="C2889" s="2">
        <v>15562.665039</v>
      </c>
      <c r="D2889" s="2">
        <v>-2.4543941E-2</v>
      </c>
      <c r="E2889" s="2">
        <v>1.4834704799999999E-2</v>
      </c>
      <c r="F2889" s="2">
        <v>0.41767373679999997</v>
      </c>
      <c r="G2889" s="2">
        <v>72653.40625</v>
      </c>
      <c r="H2889" s="2">
        <v>1000000</v>
      </c>
      <c r="I2889" s="2">
        <v>8.9372746599999997E-2</v>
      </c>
    </row>
    <row r="2890" spans="1:9" ht="15.75">
      <c r="A2890" s="2">
        <v>312259</v>
      </c>
      <c r="B2890" s="2">
        <v>-23851.990229999999</v>
      </c>
      <c r="C2890" s="2">
        <v>4462.9750975999996</v>
      </c>
      <c r="D2890" s="2">
        <v>-2.8795622E-2</v>
      </c>
      <c r="E2890" s="2">
        <v>-4.2287468000000002E-2</v>
      </c>
      <c r="F2890" s="2">
        <v>0.33047240970000002</v>
      </c>
      <c r="G2890" s="2">
        <v>72704.289061999996</v>
      </c>
      <c r="H2890" s="2">
        <v>1000000</v>
      </c>
      <c r="I2890" s="2">
        <v>8.9372746599999997E-2</v>
      </c>
    </row>
    <row r="2891" spans="1:9" ht="15.75">
      <c r="A2891" s="2">
        <v>312262</v>
      </c>
      <c r="B2891" s="2">
        <v>-48376.214840000001</v>
      </c>
      <c r="C2891" s="2">
        <v>-16840.681639999999</v>
      </c>
      <c r="D2891" s="2">
        <v>-3.6734201000000001E-2</v>
      </c>
      <c r="E2891" s="2">
        <v>-4.2492481999999998E-2</v>
      </c>
      <c r="F2891" s="2">
        <v>0.1781499832</v>
      </c>
      <c r="G2891" s="2">
        <v>73049.90625</v>
      </c>
      <c r="H2891" s="2">
        <v>1000000</v>
      </c>
      <c r="I2891" s="2">
        <v>8.9372746599999997E-2</v>
      </c>
    </row>
    <row r="2892" spans="1:9" ht="15.75">
      <c r="A2892" s="2">
        <v>312264</v>
      </c>
      <c r="B2892" s="2">
        <v>-13796.35253</v>
      </c>
      <c r="C2892" s="2">
        <v>17101.578125</v>
      </c>
      <c r="D2892" s="2">
        <v>4.4312756500000001E-2</v>
      </c>
      <c r="E2892" s="2">
        <v>6.6500365699999994E-2</v>
      </c>
      <c r="F2892" s="2">
        <v>1.0707055329999999</v>
      </c>
      <c r="G2892" s="2">
        <v>72591.875</v>
      </c>
      <c r="H2892" s="2">
        <v>1000000</v>
      </c>
      <c r="I2892" s="2">
        <v>8.9372746599999997E-2</v>
      </c>
    </row>
    <row r="2893" spans="1:9" ht="15.75">
      <c r="A2893" s="2">
        <v>312290</v>
      </c>
      <c r="B2893" s="2">
        <v>-51261.585930000001</v>
      </c>
      <c r="C2893" s="2">
        <v>51294.691405999998</v>
      </c>
      <c r="D2893" s="2">
        <v>-0.10446050699999999</v>
      </c>
      <c r="E2893" s="2">
        <v>0.1084298118</v>
      </c>
      <c r="F2893" s="2">
        <v>0.61683458079999998</v>
      </c>
      <c r="G2893" s="2">
        <v>72790.570311999996</v>
      </c>
      <c r="H2893" s="2">
        <v>1000000</v>
      </c>
      <c r="I2893" s="2">
        <v>8.9372746599999997E-2</v>
      </c>
    </row>
    <row r="2894" spans="1:9" ht="15.75">
      <c r="A2894" s="2">
        <v>312295</v>
      </c>
      <c r="B2894" s="2">
        <v>-90641.890620000006</v>
      </c>
      <c r="C2894" s="2">
        <v>-79302.414059999996</v>
      </c>
      <c r="D2894" s="2">
        <v>-0.351149767</v>
      </c>
      <c r="E2894" s="2">
        <v>-0.48557069800000002</v>
      </c>
      <c r="F2894" s="2">
        <v>0.92402684680000002</v>
      </c>
      <c r="G2894" s="2">
        <v>73659.679686999996</v>
      </c>
      <c r="H2894" s="2">
        <v>1000000</v>
      </c>
      <c r="I2894" s="2">
        <v>8.9372746599999997E-2</v>
      </c>
    </row>
    <row r="2895" spans="1:9" ht="15.75">
      <c r="A2895" s="2">
        <v>312297</v>
      </c>
      <c r="B2895" s="2">
        <v>-67061.523430000001</v>
      </c>
      <c r="C2895" s="2">
        <v>27898.886718000002</v>
      </c>
      <c r="D2895" s="2">
        <v>-0.156394004</v>
      </c>
      <c r="E2895" s="2">
        <v>5.87700419E-2</v>
      </c>
      <c r="F2895" s="2">
        <v>0.70249336949999996</v>
      </c>
      <c r="G2895" s="2">
        <v>72791.195311999996</v>
      </c>
      <c r="H2895" s="2">
        <v>1000000</v>
      </c>
      <c r="I2895" s="2">
        <v>8.9372746599999997E-2</v>
      </c>
    </row>
    <row r="2896" spans="1:9" ht="15.75">
      <c r="A2896" s="2">
        <v>312383</v>
      </c>
      <c r="B2896" s="2">
        <v>146073.17186999999</v>
      </c>
      <c r="C2896" s="2">
        <v>-76373.671870000006</v>
      </c>
      <c r="D2896" s="2">
        <v>0.1212327629</v>
      </c>
      <c r="E2896" s="2">
        <v>-3.6662119999999999E-2</v>
      </c>
      <c r="F2896" s="2">
        <v>0.42611828439999999</v>
      </c>
      <c r="G2896" s="2">
        <v>73700.148436999996</v>
      </c>
      <c r="H2896" s="2">
        <v>1000000</v>
      </c>
      <c r="I2896" s="2">
        <v>8.9372746599999997E-2</v>
      </c>
    </row>
    <row r="2897" spans="1:9" ht="15.75">
      <c r="A2897" s="2">
        <v>312400</v>
      </c>
      <c r="B2897" s="2">
        <v>-67478.546870000006</v>
      </c>
      <c r="C2897" s="2">
        <v>28265.488281000002</v>
      </c>
      <c r="D2897" s="2">
        <v>-9.2930140000000005E-3</v>
      </c>
      <c r="E2897" s="2">
        <v>6.9209648999999998E-3</v>
      </c>
      <c r="F2897" s="2">
        <v>2.3250005245000001</v>
      </c>
      <c r="G2897" s="2">
        <v>72521.632811999996</v>
      </c>
      <c r="H2897" s="2">
        <v>1000000</v>
      </c>
      <c r="I2897" s="2">
        <v>8.9372746599999997E-2</v>
      </c>
    </row>
    <row r="2898" spans="1:9" ht="15.75">
      <c r="A2898" s="2">
        <v>312402</v>
      </c>
      <c r="B2898" s="2">
        <v>-3051.7722159999998</v>
      </c>
      <c r="C2898" s="2">
        <v>4379.0922850999996</v>
      </c>
      <c r="D2898" s="2">
        <v>0.73846942179999997</v>
      </c>
      <c r="E2898" s="2">
        <v>-0.92740762200000004</v>
      </c>
      <c r="F2898" s="2">
        <v>13.807997703</v>
      </c>
      <c r="G2898" s="2">
        <v>72585.21875</v>
      </c>
      <c r="H2898" s="2">
        <v>1000000</v>
      </c>
      <c r="I2898" s="2">
        <v>8.9372746599999997E-2</v>
      </c>
    </row>
    <row r="2899" spans="1:9" ht="15.75">
      <c r="A2899" s="2">
        <v>312404</v>
      </c>
      <c r="B2899" s="2">
        <v>-1586.685913</v>
      </c>
      <c r="C2899" s="2">
        <v>12868.006835</v>
      </c>
      <c r="D2899" s="2">
        <v>0.41793784490000002</v>
      </c>
      <c r="E2899" s="2">
        <v>-0.61799055300000005</v>
      </c>
      <c r="F2899" s="2">
        <v>9.2254314421999997</v>
      </c>
      <c r="G2899" s="2">
        <v>72570.6875</v>
      </c>
      <c r="H2899" s="2">
        <v>1000000</v>
      </c>
      <c r="I2899" s="2">
        <v>8.9372746599999997E-2</v>
      </c>
    </row>
    <row r="2900" spans="1:9" ht="15.75">
      <c r="A2900" s="2">
        <v>312406</v>
      </c>
      <c r="B2900" s="2">
        <v>-19807.646479999999</v>
      </c>
      <c r="C2900" s="2">
        <v>-4176.7929679999997</v>
      </c>
      <c r="D2900" s="2">
        <v>2.25734226E-2</v>
      </c>
      <c r="E2900" s="2">
        <v>-0.137875735</v>
      </c>
      <c r="F2900" s="2">
        <v>1.5160732268999999</v>
      </c>
      <c r="G2900" s="2">
        <v>72617.960936999996</v>
      </c>
      <c r="H2900" s="2">
        <v>1000000</v>
      </c>
      <c r="I2900" s="2">
        <v>8.9372746599999997E-2</v>
      </c>
    </row>
    <row r="2901" spans="1:9" ht="15.75">
      <c r="A2901" s="2">
        <v>312408</v>
      </c>
      <c r="B2901" s="2">
        <v>32465.480468000002</v>
      </c>
      <c r="C2901" s="2">
        <v>62150.589843000002</v>
      </c>
      <c r="D2901" s="2">
        <v>0.3663474619</v>
      </c>
      <c r="E2901" s="2">
        <v>-0.14948308399999999</v>
      </c>
      <c r="F2901" s="2">
        <v>4.7521409987999998</v>
      </c>
      <c r="G2901" s="2">
        <v>72587.679686999996</v>
      </c>
      <c r="H2901" s="2">
        <v>1000000</v>
      </c>
      <c r="I2901" s="2">
        <v>8.9372746599999997E-2</v>
      </c>
    </row>
    <row r="2902" spans="1:9" ht="15.75">
      <c r="A2902" s="2">
        <v>312422</v>
      </c>
      <c r="B2902" s="2">
        <v>16360.933593</v>
      </c>
      <c r="C2902" s="2">
        <v>-47357.519529999998</v>
      </c>
      <c r="D2902" s="2">
        <v>0.47928801170000002</v>
      </c>
      <c r="E2902" s="2">
        <v>-0.71768653299999996</v>
      </c>
      <c r="F2902" s="2">
        <v>6.8039917944999999</v>
      </c>
      <c r="G2902" s="2">
        <v>72783.796875</v>
      </c>
      <c r="H2902" s="2">
        <v>1000000</v>
      </c>
      <c r="I2902" s="2">
        <v>8.9372746599999997E-2</v>
      </c>
    </row>
    <row r="2903" spans="1:9" ht="15.75">
      <c r="A2903" s="2">
        <v>312435</v>
      </c>
      <c r="B2903" s="2">
        <v>38651.957030999998</v>
      </c>
      <c r="C2903" s="2">
        <v>988.96643066000001</v>
      </c>
      <c r="D2903" s="2">
        <v>0.2515976727</v>
      </c>
      <c r="E2903" s="2">
        <v>-0.212654232</v>
      </c>
      <c r="F2903" s="2">
        <v>2.9676780699999998</v>
      </c>
      <c r="G2903" s="2">
        <v>72704.476561999996</v>
      </c>
      <c r="H2903" s="2">
        <v>1000000</v>
      </c>
      <c r="I2903" s="2">
        <v>8.9372746599999997E-2</v>
      </c>
    </row>
    <row r="2904" spans="1:9" ht="15.75">
      <c r="A2904" s="2">
        <v>312437</v>
      </c>
      <c r="B2904" s="2">
        <v>-26515.533200000002</v>
      </c>
      <c r="C2904" s="2">
        <v>21228.769531000002</v>
      </c>
      <c r="D2904" s="2">
        <v>4.9702156300000001E-2</v>
      </c>
      <c r="E2904" s="2">
        <v>-0.15113505699999999</v>
      </c>
      <c r="F2904" s="2">
        <v>2.5352280138999999</v>
      </c>
      <c r="G2904" s="2">
        <v>72537.335936999996</v>
      </c>
      <c r="H2904" s="2">
        <v>1000000</v>
      </c>
      <c r="I2904" s="2">
        <v>8.9372746599999997E-2</v>
      </c>
    </row>
    <row r="2905" spans="1:9" ht="15.75">
      <c r="A2905" s="2">
        <v>312439</v>
      </c>
      <c r="B2905" s="2">
        <v>172709.125</v>
      </c>
      <c r="C2905" s="2">
        <v>-23355.564450000002</v>
      </c>
      <c r="D2905" s="2">
        <v>4.7111064100000002E-2</v>
      </c>
      <c r="E2905" s="2">
        <v>4.2396504000000003E-3</v>
      </c>
      <c r="F2905" s="2">
        <v>0.18714801959999999</v>
      </c>
      <c r="G2905" s="2">
        <v>74053.296875</v>
      </c>
      <c r="H2905" s="2">
        <v>1000000</v>
      </c>
      <c r="I2905" s="2">
        <v>8.9372746599999997E-2</v>
      </c>
    </row>
    <row r="2906" spans="1:9" ht="15.75">
      <c r="A2906" s="2">
        <v>312441</v>
      </c>
      <c r="B2906" s="2">
        <v>41999.566405999998</v>
      </c>
      <c r="C2906" s="2">
        <v>3779.6672362999998</v>
      </c>
      <c r="D2906" s="2">
        <v>0.4862092435</v>
      </c>
      <c r="E2906" s="2">
        <v>-0.30281701599999999</v>
      </c>
      <c r="F2906" s="2">
        <v>4.9359250067999998</v>
      </c>
      <c r="G2906" s="2">
        <v>72700.085936999996</v>
      </c>
      <c r="H2906" s="2">
        <v>1000000</v>
      </c>
      <c r="I2906" s="2">
        <v>8.9372746599999997E-2</v>
      </c>
    </row>
    <row r="2907" spans="1:9" ht="15.75">
      <c r="A2907" s="2">
        <v>313249</v>
      </c>
      <c r="B2907" s="2">
        <v>63142.734375</v>
      </c>
      <c r="C2907" s="2">
        <v>24667.796875</v>
      </c>
      <c r="D2907" s="2">
        <v>0.1030196622</v>
      </c>
      <c r="E2907" s="2">
        <v>-9.4534960000000005E-3</v>
      </c>
      <c r="F2907" s="2">
        <v>0.43296700710000002</v>
      </c>
      <c r="G2907" s="2">
        <v>72965.367186999996</v>
      </c>
      <c r="H2907" s="2">
        <v>1000000</v>
      </c>
      <c r="I2907" s="2">
        <v>8.9372746599999997E-2</v>
      </c>
    </row>
    <row r="2908" spans="1:9" ht="15.75">
      <c r="A2908" s="2">
        <v>313251</v>
      </c>
      <c r="B2908" s="2">
        <v>-41282.398430000001</v>
      </c>
      <c r="C2908" s="2">
        <v>34498.875</v>
      </c>
      <c r="D2908" s="2">
        <v>-1.7228204E-2</v>
      </c>
      <c r="E2908" s="2">
        <v>-5.6561520000000002E-3</v>
      </c>
      <c r="F2908" s="2">
        <v>0.71170020099999998</v>
      </c>
      <c r="G2908" s="2">
        <v>72602.992186999996</v>
      </c>
      <c r="H2908" s="2">
        <v>1000000</v>
      </c>
      <c r="I2908" s="2">
        <v>8.9372746599999997E-2</v>
      </c>
    </row>
    <row r="2909" spans="1:9" ht="15.75">
      <c r="A2909" s="2">
        <v>313253</v>
      </c>
      <c r="B2909" s="2">
        <v>6406.1791991999999</v>
      </c>
      <c r="C2909" s="2">
        <v>-7265.1923820000002</v>
      </c>
      <c r="D2909" s="2">
        <v>0.85416579240000001</v>
      </c>
      <c r="E2909" s="2">
        <v>-1.1320451490000001</v>
      </c>
      <c r="F2909" s="2">
        <v>13.333559988999999</v>
      </c>
      <c r="G2909" s="2">
        <v>72631.28125</v>
      </c>
      <c r="H2909" s="2">
        <v>1000000</v>
      </c>
      <c r="I2909" s="2">
        <v>8.9372746599999997E-2</v>
      </c>
    </row>
    <row r="2910" spans="1:9" ht="15.75">
      <c r="A2910" s="2">
        <v>313693</v>
      </c>
      <c r="B2910" s="2">
        <v>-63315.46875</v>
      </c>
      <c r="C2910" s="2">
        <v>210848.09375</v>
      </c>
      <c r="D2910" s="2">
        <v>-6.3904954999999999E-2</v>
      </c>
      <c r="E2910" s="2">
        <v>0.30893662570000002</v>
      </c>
      <c r="F2910" s="2">
        <v>1.0728327035</v>
      </c>
      <c r="G2910" s="2">
        <v>73313.453125</v>
      </c>
      <c r="H2910" s="2">
        <v>1000000</v>
      </c>
      <c r="I2910" s="2">
        <v>8.9372746599999997E-2</v>
      </c>
    </row>
    <row r="2911" spans="1:9" ht="15.75">
      <c r="A2911" s="2">
        <v>316480</v>
      </c>
      <c r="B2911" s="2">
        <v>-19488.314450000002</v>
      </c>
      <c r="C2911" s="2">
        <v>-16836.79882</v>
      </c>
      <c r="D2911" s="2">
        <v>8.7008625199999995E-2</v>
      </c>
      <c r="E2911" s="2">
        <v>-0.28389516399999998</v>
      </c>
      <c r="F2911" s="2">
        <v>2.795732975</v>
      </c>
      <c r="G2911" s="2">
        <v>72633.429686999996</v>
      </c>
      <c r="H2911" s="2">
        <v>1000000</v>
      </c>
      <c r="I2911" s="2">
        <v>8.9372746599999997E-2</v>
      </c>
    </row>
    <row r="2912" spans="1:9" ht="15.75">
      <c r="A2912" s="2">
        <v>316483</v>
      </c>
      <c r="B2912" s="2">
        <v>3338.1867674999999</v>
      </c>
      <c r="C2912" s="2">
        <v>-2072.8771969999998</v>
      </c>
      <c r="D2912" s="2">
        <v>1.2837657927999999</v>
      </c>
      <c r="E2912" s="2">
        <v>-1.595297336</v>
      </c>
      <c r="F2912" s="2">
        <v>21.440450668</v>
      </c>
      <c r="G2912" s="2">
        <v>72611.0625</v>
      </c>
      <c r="H2912" s="2">
        <v>1000000</v>
      </c>
      <c r="I2912" s="2">
        <v>8.9372746599999997E-2</v>
      </c>
    </row>
    <row r="2913" spans="1:9" ht="15.75">
      <c r="A2913" s="2">
        <v>316485</v>
      </c>
      <c r="B2913" s="2">
        <v>10531.873046000001</v>
      </c>
      <c r="C2913" s="2">
        <v>13969.666992</v>
      </c>
      <c r="D2913" s="2">
        <v>0.1142480894</v>
      </c>
      <c r="E2913" s="2">
        <v>-3.7131301999999998E-2</v>
      </c>
      <c r="F2913" s="2">
        <v>1.5644472837000001</v>
      </c>
      <c r="G2913" s="2">
        <v>72619.109375</v>
      </c>
      <c r="H2913" s="2">
        <v>1000000</v>
      </c>
      <c r="I2913" s="2">
        <v>8.9372746599999997E-2</v>
      </c>
    </row>
    <row r="2914" spans="1:9" ht="15.75">
      <c r="A2914" s="2">
        <v>316487</v>
      </c>
      <c r="B2914" s="2">
        <v>-29191.671869999998</v>
      </c>
      <c r="C2914" s="2">
        <v>-10654.42871</v>
      </c>
      <c r="D2914" s="2">
        <v>-1.1825216E-2</v>
      </c>
      <c r="E2914" s="2">
        <v>-0.52584856700000004</v>
      </c>
      <c r="F2914" s="2">
        <v>6.1808052062999996</v>
      </c>
      <c r="G2914" s="2">
        <v>72604.546875</v>
      </c>
      <c r="H2914" s="2">
        <v>1000000</v>
      </c>
      <c r="I2914" s="2">
        <v>8.9372746599999997E-2</v>
      </c>
    </row>
    <row r="2915" spans="1:9" ht="15.75">
      <c r="A2915" s="2">
        <v>316489</v>
      </c>
      <c r="B2915" s="2">
        <v>-9864.0439449999994</v>
      </c>
      <c r="C2915" s="2">
        <v>-14542.2207</v>
      </c>
      <c r="D2915" s="2">
        <v>0.1289025396</v>
      </c>
      <c r="E2915" s="2">
        <v>-0.40896153400000002</v>
      </c>
      <c r="F2915" s="2">
        <v>3.9987430572</v>
      </c>
      <c r="G2915" s="2">
        <v>72631.257811999996</v>
      </c>
      <c r="H2915" s="2">
        <v>1000000</v>
      </c>
      <c r="I2915" s="2">
        <v>8.9372746599999997E-2</v>
      </c>
    </row>
    <row r="2916" spans="1:9" ht="15.75">
      <c r="A2916" s="2">
        <v>316492</v>
      </c>
      <c r="B2916" s="2">
        <v>-10419.58496</v>
      </c>
      <c r="C2916" s="2">
        <v>-19957.5664</v>
      </c>
      <c r="D2916" s="2">
        <v>0.1326370388</v>
      </c>
      <c r="E2916" s="2">
        <v>-0.41027060100000001</v>
      </c>
      <c r="F2916" s="2">
        <v>4.1394224166000004</v>
      </c>
      <c r="G2916" s="2">
        <v>72648.625</v>
      </c>
      <c r="H2916" s="2">
        <v>1000000</v>
      </c>
      <c r="I2916" s="2">
        <v>8.9372746599999997E-2</v>
      </c>
    </row>
    <row r="2917" spans="1:9" ht="15.75">
      <c r="A2917" s="2">
        <v>316494</v>
      </c>
      <c r="B2917" s="2">
        <v>4643.9541015000004</v>
      </c>
      <c r="C2917" s="2">
        <v>42405.070312000003</v>
      </c>
      <c r="D2917" s="2">
        <v>8.1731095899999995E-2</v>
      </c>
      <c r="E2917" s="2">
        <v>-1.0096948E-2</v>
      </c>
      <c r="F2917" s="2">
        <v>0.66659718749999997</v>
      </c>
      <c r="G2917" s="2">
        <v>72647.476561999996</v>
      </c>
      <c r="H2917" s="2">
        <v>1000000</v>
      </c>
      <c r="I2917" s="2">
        <v>8.9372746599999997E-2</v>
      </c>
    </row>
    <row r="2918" spans="1:9" ht="15.75">
      <c r="A2918" s="2">
        <v>316496</v>
      </c>
      <c r="B2918" s="2">
        <v>50290.914062000003</v>
      </c>
      <c r="C2918" s="2">
        <v>81401.265625</v>
      </c>
      <c r="D2918" s="2">
        <v>0.13370451329999999</v>
      </c>
      <c r="E2918" s="2">
        <v>0.121092014</v>
      </c>
      <c r="F2918" s="2">
        <v>1.0515611171000001</v>
      </c>
      <c r="G2918" s="2">
        <v>72826.046875</v>
      </c>
      <c r="H2918" s="2">
        <v>1000000</v>
      </c>
      <c r="I2918" s="2">
        <v>8.9372746599999997E-2</v>
      </c>
    </row>
    <row r="2919" spans="1:9" ht="15.75">
      <c r="A2919" s="2">
        <v>316670</v>
      </c>
      <c r="B2919" s="2">
        <v>-90159.4375</v>
      </c>
      <c r="C2919" s="2">
        <v>11664.039062</v>
      </c>
      <c r="D2919" s="2">
        <v>-0.114096023</v>
      </c>
      <c r="E2919" s="2">
        <v>-1.883982E-3</v>
      </c>
      <c r="F2919" s="2">
        <v>0.43404924859999999</v>
      </c>
      <c r="G2919" s="2">
        <v>73044.734375</v>
      </c>
      <c r="H2919" s="2">
        <v>1000000</v>
      </c>
      <c r="I2919" s="2">
        <v>8.9372746599999997E-2</v>
      </c>
    </row>
    <row r="2920" spans="1:9" ht="15.75">
      <c r="A2920" s="2">
        <v>316704</v>
      </c>
      <c r="B2920" s="2">
        <v>11501.256835</v>
      </c>
      <c r="C2920" s="2">
        <v>-6469.1000969999996</v>
      </c>
      <c r="D2920" s="2">
        <v>0.33335220809999999</v>
      </c>
      <c r="E2920" s="2">
        <v>-0.303295284</v>
      </c>
      <c r="F2920" s="2">
        <v>3.9343140124999998</v>
      </c>
      <c r="G2920" s="2">
        <v>72646.226561999996</v>
      </c>
      <c r="H2920" s="2">
        <v>1000000</v>
      </c>
      <c r="I2920" s="2">
        <v>8.9372746599999997E-2</v>
      </c>
    </row>
    <row r="2921" spans="1:9" ht="15.75">
      <c r="A2921" s="2">
        <v>316750</v>
      </c>
      <c r="B2921" s="2">
        <v>1755.9125976</v>
      </c>
      <c r="C2921" s="2">
        <v>-26731.98242</v>
      </c>
      <c r="D2921" s="2">
        <v>8.7034910899999998E-2</v>
      </c>
      <c r="E2921" s="2">
        <v>-0.456199258</v>
      </c>
      <c r="F2921" s="2">
        <v>1.3179913758999999</v>
      </c>
      <c r="G2921" s="2">
        <v>72792.796875</v>
      </c>
      <c r="H2921" s="2">
        <v>1000000</v>
      </c>
      <c r="I2921" s="2">
        <v>8.9372746599999997E-2</v>
      </c>
    </row>
    <row r="2922" spans="1:9" ht="15.75">
      <c r="A2922" s="2">
        <v>316759</v>
      </c>
      <c r="B2922" s="2">
        <v>20292.560546000001</v>
      </c>
      <c r="C2922" s="2">
        <v>22191.623046000001</v>
      </c>
      <c r="D2922" s="2">
        <v>7.9286180400000003E-2</v>
      </c>
      <c r="E2922" s="2">
        <v>4.0841106299999999E-2</v>
      </c>
      <c r="F2922" s="2">
        <v>0.24961657819999999</v>
      </c>
      <c r="G2922" s="2">
        <v>72888.664061999996</v>
      </c>
      <c r="H2922" s="2">
        <v>1000000</v>
      </c>
      <c r="I2922" s="2">
        <v>8.9372746599999997E-2</v>
      </c>
    </row>
    <row r="2923" spans="1:9" ht="15.75">
      <c r="A2923" s="2">
        <v>316761</v>
      </c>
      <c r="B2923" s="2">
        <v>-4071.3151849999999</v>
      </c>
      <c r="C2923" s="2">
        <v>86904.734375</v>
      </c>
      <c r="D2923" s="2">
        <v>1.7258539699999999E-2</v>
      </c>
      <c r="E2923" s="2">
        <v>0.2147638946</v>
      </c>
      <c r="F2923" s="2">
        <v>0.18681485950000001</v>
      </c>
      <c r="G2923" s="2">
        <v>73784.039061999996</v>
      </c>
      <c r="H2923" s="2">
        <v>1000000</v>
      </c>
      <c r="I2923" s="2">
        <v>8.9372746599999997E-2</v>
      </c>
    </row>
    <row r="2924" spans="1:9" ht="15.75">
      <c r="A2924" s="2">
        <v>316929</v>
      </c>
      <c r="B2924" s="2">
        <v>-42149.074209999999</v>
      </c>
      <c r="C2924" s="2">
        <v>41380.660155999998</v>
      </c>
      <c r="D2924" s="2">
        <v>-0.26915833300000003</v>
      </c>
      <c r="E2924" s="2">
        <v>0.1350235491</v>
      </c>
      <c r="F2924" s="2">
        <v>0.55377674099999996</v>
      </c>
      <c r="G2924" s="2">
        <v>73043.875</v>
      </c>
      <c r="H2924" s="2">
        <v>1000000</v>
      </c>
      <c r="I2924" s="2">
        <v>8.9372746599999997E-2</v>
      </c>
    </row>
    <row r="2925" spans="1:9" ht="15.75">
      <c r="A2925" s="2">
        <v>316931</v>
      </c>
      <c r="B2925" s="2">
        <v>-9256.8837889999995</v>
      </c>
      <c r="C2925" s="2">
        <v>35713.101562000003</v>
      </c>
      <c r="D2925" s="2">
        <v>9.7187727599999996E-2</v>
      </c>
      <c r="E2925" s="2">
        <v>5.4506115600000002E-2</v>
      </c>
      <c r="F2925" s="2">
        <v>0.41727668039999999</v>
      </c>
      <c r="G2925" s="2">
        <v>72918.929686999996</v>
      </c>
      <c r="H2925" s="2">
        <v>1000000</v>
      </c>
      <c r="I2925" s="2">
        <v>8.9372746599999997E-2</v>
      </c>
    </row>
    <row r="2926" spans="1:9" ht="15.75">
      <c r="A2926" s="2">
        <v>316933</v>
      </c>
      <c r="B2926" s="2">
        <v>-12588.29687</v>
      </c>
      <c r="C2926" s="2">
        <v>1583.9254149999999</v>
      </c>
      <c r="D2926" s="2">
        <v>-8.7045266999999996E-2</v>
      </c>
      <c r="E2926" s="2">
        <v>-0.11992636299999999</v>
      </c>
      <c r="F2926" s="2">
        <v>2.0252704619999999</v>
      </c>
      <c r="G2926" s="2">
        <v>72598.476561999996</v>
      </c>
      <c r="H2926" s="2">
        <v>1000000</v>
      </c>
      <c r="I2926" s="2">
        <v>8.9372746599999997E-2</v>
      </c>
    </row>
    <row r="2927" spans="1:9" ht="15.75">
      <c r="A2927" s="2">
        <v>317007</v>
      </c>
      <c r="B2927" s="2">
        <v>-16830.9414</v>
      </c>
      <c r="C2927" s="2">
        <v>26007.029296000001</v>
      </c>
      <c r="D2927" s="2">
        <v>-0.142005875</v>
      </c>
      <c r="E2927" s="2">
        <v>0.2178971767</v>
      </c>
      <c r="F2927" s="2">
        <v>1.8914250134999999</v>
      </c>
      <c r="G2927" s="2">
        <v>72637.234375</v>
      </c>
      <c r="H2927" s="2">
        <v>1000000</v>
      </c>
      <c r="I2927" s="2">
        <v>8.9372746599999997E-2</v>
      </c>
    </row>
    <row r="2928" spans="1:9" ht="15.75">
      <c r="A2928" s="2">
        <v>317060</v>
      </c>
      <c r="B2928" s="2">
        <v>5364.6176757000003</v>
      </c>
      <c r="C2928" s="2">
        <v>4818.734375</v>
      </c>
      <c r="D2928" s="2">
        <v>0.77312058210000001</v>
      </c>
      <c r="E2928" s="2">
        <v>-0.65166127600000001</v>
      </c>
      <c r="F2928" s="2">
        <v>12.285015105999999</v>
      </c>
      <c r="G2928" s="2">
        <v>72600.742186999996</v>
      </c>
      <c r="H2928" s="2">
        <v>1000000</v>
      </c>
      <c r="I2928" s="2">
        <v>8.9372746599999997E-2</v>
      </c>
    </row>
    <row r="2929" spans="1:9" ht="15.75">
      <c r="A2929" s="2">
        <v>317451</v>
      </c>
      <c r="B2929" s="2">
        <v>4385.3789061999996</v>
      </c>
      <c r="C2929" s="2">
        <v>-58238.183590000001</v>
      </c>
      <c r="D2929" s="2">
        <v>8.1651759999999997E-3</v>
      </c>
      <c r="E2929" s="2">
        <v>-0.28984606200000002</v>
      </c>
      <c r="F2929" s="2">
        <v>1.3844159841000001</v>
      </c>
      <c r="G2929" s="2">
        <v>72875.382811999996</v>
      </c>
      <c r="H2929" s="2">
        <v>1000000</v>
      </c>
      <c r="I2929" s="2">
        <v>8.9372746599999997E-2</v>
      </c>
    </row>
    <row r="2930" spans="1:9" ht="15.75">
      <c r="A2930" s="2">
        <v>317453</v>
      </c>
      <c r="B2930" s="2">
        <v>4296.0444335000002</v>
      </c>
      <c r="C2930" s="2">
        <v>-2724.8508299999999</v>
      </c>
      <c r="D2930" s="2">
        <v>1.8263142107999999</v>
      </c>
      <c r="E2930" s="2">
        <v>-2.1665456289999998</v>
      </c>
      <c r="F2930" s="2">
        <v>28.023710250000001</v>
      </c>
      <c r="G2930" s="2">
        <v>72614.875</v>
      </c>
      <c r="H2930" s="2">
        <v>1000000</v>
      </c>
      <c r="I2930" s="2">
        <v>8.9372746599999997E-2</v>
      </c>
    </row>
    <row r="2931" spans="1:9" ht="15.75">
      <c r="A2931" s="2">
        <v>317455</v>
      </c>
      <c r="B2931" s="2">
        <v>43189.019530999998</v>
      </c>
      <c r="C2931" s="2">
        <v>-6849.6074209999997</v>
      </c>
      <c r="D2931" s="2">
        <v>0.42747715110000001</v>
      </c>
      <c r="E2931" s="2">
        <v>-0.23333093499999999</v>
      </c>
      <c r="F2931" s="2">
        <v>2.5244138239999998</v>
      </c>
      <c r="G2931" s="2">
        <v>72779.859375</v>
      </c>
      <c r="H2931" s="2">
        <v>1000000</v>
      </c>
      <c r="I2931" s="2">
        <v>8.9372746599999997E-2</v>
      </c>
    </row>
    <row r="2932" spans="1:9" ht="15.75">
      <c r="A2932" s="2">
        <v>318307</v>
      </c>
      <c r="B2932" s="2">
        <v>-494.49472040000001</v>
      </c>
      <c r="C2932" s="2">
        <v>821.40155029000005</v>
      </c>
      <c r="D2932" s="2">
        <v>5.3558678627000003</v>
      </c>
      <c r="E2932" s="2">
        <v>-6.8788275710000004</v>
      </c>
      <c r="F2932" s="2">
        <v>98.412315367999994</v>
      </c>
      <c r="G2932" s="2">
        <v>72596.664061999996</v>
      </c>
      <c r="H2932" s="2">
        <v>1000000</v>
      </c>
      <c r="I2932" s="2">
        <v>8.9372746599999997E-2</v>
      </c>
    </row>
    <row r="2933" spans="1:9" ht="15.75">
      <c r="A2933" s="2">
        <v>318324</v>
      </c>
      <c r="B2933" s="2">
        <v>-5854.6118159999996</v>
      </c>
      <c r="C2933" s="2">
        <v>2692.3535155999998</v>
      </c>
      <c r="D2933" s="2">
        <v>0.40604230759999999</v>
      </c>
      <c r="E2933" s="2">
        <v>-0.58194219999999997</v>
      </c>
      <c r="F2933" s="2">
        <v>9.1169290541999999</v>
      </c>
      <c r="G2933" s="2">
        <v>72585.03125</v>
      </c>
      <c r="H2933" s="2">
        <v>1000000</v>
      </c>
      <c r="I2933" s="2">
        <v>8.9372746599999997E-2</v>
      </c>
    </row>
    <row r="2934" spans="1:9" ht="15.75">
      <c r="A2934" s="2">
        <v>318385</v>
      </c>
      <c r="B2934" s="2">
        <v>9239.4003905999998</v>
      </c>
      <c r="C2934" s="2">
        <v>-5926.1655270000001</v>
      </c>
      <c r="D2934" s="2">
        <v>0.15159682920000001</v>
      </c>
      <c r="E2934" s="2">
        <v>-0.203205838</v>
      </c>
      <c r="F2934" s="2">
        <v>2.477591753</v>
      </c>
      <c r="G2934" s="2">
        <v>72644.34375</v>
      </c>
      <c r="H2934" s="2">
        <v>1000000</v>
      </c>
      <c r="I2934" s="2">
        <v>8.9372746599999997E-2</v>
      </c>
    </row>
    <row r="2935" spans="1:9" ht="15.75">
      <c r="A2935" s="2">
        <v>318388</v>
      </c>
      <c r="B2935" s="2">
        <v>-66653.328120000006</v>
      </c>
      <c r="C2935" s="2">
        <v>-45395.335930000001</v>
      </c>
      <c r="D2935" s="2">
        <v>-4.8375609999999999E-2</v>
      </c>
      <c r="E2935" s="2">
        <v>-0.17050620899999999</v>
      </c>
      <c r="F2935" s="2">
        <v>0.70067310329999999</v>
      </c>
      <c r="G2935" s="2">
        <v>72916.71875</v>
      </c>
      <c r="H2935" s="2">
        <v>1000000</v>
      </c>
      <c r="I2935" s="2">
        <v>8.9372746599999997E-2</v>
      </c>
    </row>
    <row r="2936" spans="1:9" ht="15.75">
      <c r="A2936" s="2">
        <v>318390</v>
      </c>
      <c r="B2936" s="2">
        <v>6174.2905272999997</v>
      </c>
      <c r="C2936" s="2">
        <v>-608.36883539999997</v>
      </c>
      <c r="D2936" s="2">
        <v>1.7646896838999999</v>
      </c>
      <c r="E2936" s="2">
        <v>-1.8763684030000001</v>
      </c>
      <c r="F2936" s="2">
        <v>25.262819289999999</v>
      </c>
      <c r="G2936" s="2">
        <v>72613.757811999996</v>
      </c>
      <c r="H2936" s="2">
        <v>1000000</v>
      </c>
      <c r="I2936" s="2">
        <v>8.9372746599999997E-2</v>
      </c>
    </row>
    <row r="2937" spans="1:9" ht="15.75">
      <c r="A2937" s="2">
        <v>318392</v>
      </c>
      <c r="B2937" s="2">
        <v>1344.3294676999999</v>
      </c>
      <c r="C2937" s="2">
        <v>9843.34375</v>
      </c>
      <c r="D2937" s="2">
        <v>0.1823584288</v>
      </c>
      <c r="E2937" s="2">
        <v>-0.13537971600000001</v>
      </c>
      <c r="F2937" s="2">
        <v>3.0850372313999999</v>
      </c>
      <c r="G2937" s="2">
        <v>72589.007811999996</v>
      </c>
      <c r="H2937" s="2">
        <v>1000000</v>
      </c>
      <c r="I2937" s="2">
        <v>8.9372746599999997E-2</v>
      </c>
    </row>
    <row r="2938" spans="1:9" ht="15.75">
      <c r="A2938" s="2">
        <v>318394</v>
      </c>
      <c r="B2938" s="2">
        <v>3458.9157713999998</v>
      </c>
      <c r="C2938" s="2">
        <v>-14155.525390000001</v>
      </c>
      <c r="D2938" s="2">
        <v>0.22459469730000001</v>
      </c>
      <c r="E2938" s="2">
        <v>-0.43890932199999999</v>
      </c>
      <c r="F2938" s="2">
        <v>3.4062442779</v>
      </c>
      <c r="G2938" s="2">
        <v>72654.625</v>
      </c>
      <c r="H2938" s="2">
        <v>1000000</v>
      </c>
      <c r="I2938" s="2">
        <v>8.9372746599999997E-2</v>
      </c>
    </row>
    <row r="2939" spans="1:9" ht="15.75">
      <c r="A2939" s="2">
        <v>318396</v>
      </c>
      <c r="B2939" s="2">
        <v>-12210.20996</v>
      </c>
      <c r="C2939" s="2">
        <v>7030.4428710000002</v>
      </c>
      <c r="D2939" s="2">
        <v>6.5972238700000005E-2</v>
      </c>
      <c r="E2939" s="2">
        <v>-0.174018487</v>
      </c>
      <c r="F2939" s="2">
        <v>3.3274033069</v>
      </c>
      <c r="G2939" s="2">
        <v>72574.148436999996</v>
      </c>
      <c r="H2939" s="2">
        <v>1000000</v>
      </c>
      <c r="I2939" s="2">
        <v>8.9372746599999997E-2</v>
      </c>
    </row>
    <row r="2940" spans="1:9" ht="15.75">
      <c r="A2940" s="2">
        <v>318410</v>
      </c>
      <c r="B2940" s="2">
        <v>-82872.640620000006</v>
      </c>
      <c r="C2940" s="2">
        <v>-76285.015620000006</v>
      </c>
      <c r="D2940" s="2">
        <v>-6.3355966999999999E-2</v>
      </c>
      <c r="E2940" s="2">
        <v>-8.8539070999999997E-2</v>
      </c>
      <c r="F2940" s="2">
        <v>0.32274416080000001</v>
      </c>
      <c r="G2940" s="2">
        <v>73374.140625</v>
      </c>
      <c r="H2940" s="2">
        <v>1000000</v>
      </c>
      <c r="I2940" s="2">
        <v>8.9372746599999997E-2</v>
      </c>
    </row>
    <row r="2941" spans="1:9" ht="15.75">
      <c r="A2941" s="2">
        <v>318413</v>
      </c>
      <c r="B2941" s="2">
        <v>17808.027343000002</v>
      </c>
      <c r="C2941" s="2">
        <v>16756.248046000001</v>
      </c>
      <c r="D2941" s="2">
        <v>0.1661944836</v>
      </c>
      <c r="E2941" s="2">
        <v>-2.6144440000000001E-3</v>
      </c>
      <c r="F2941" s="2">
        <v>1.5772091150000001</v>
      </c>
      <c r="G2941" s="2">
        <v>72666.070311999996</v>
      </c>
      <c r="H2941" s="2">
        <v>1000000</v>
      </c>
      <c r="I2941" s="2">
        <v>8.9372746599999997E-2</v>
      </c>
    </row>
    <row r="2942" spans="1:9" ht="15.75">
      <c r="A2942" s="2">
        <v>318415</v>
      </c>
      <c r="B2942" s="2">
        <v>-20567.320309999999</v>
      </c>
      <c r="C2942" s="2">
        <v>7714.9189452999999</v>
      </c>
      <c r="D2942" s="2">
        <v>1.3233120500000001E-2</v>
      </c>
      <c r="E2942" s="2">
        <v>-4.1748466999999997E-2</v>
      </c>
      <c r="F2942" s="2">
        <v>0.61030578609999997</v>
      </c>
      <c r="G2942" s="2">
        <v>72644.226561999996</v>
      </c>
      <c r="H2942" s="2">
        <v>1000000</v>
      </c>
      <c r="I2942" s="2">
        <v>8.9372746599999997E-2</v>
      </c>
    </row>
    <row r="2943" spans="1:9" ht="15.75">
      <c r="A2943" s="2">
        <v>318441</v>
      </c>
      <c r="B2943" s="2">
        <v>2864.1230467999999</v>
      </c>
      <c r="C2943" s="2">
        <v>-13787.422850000001</v>
      </c>
      <c r="D2943" s="2">
        <v>0.1848437637</v>
      </c>
      <c r="E2943" s="2">
        <v>-0.28704696800000001</v>
      </c>
      <c r="F2943" s="2">
        <v>3.2347106932999998</v>
      </c>
      <c r="G2943" s="2">
        <v>72668.523436999996</v>
      </c>
      <c r="H2943" s="2">
        <v>1000000</v>
      </c>
      <c r="I2943" s="2">
        <v>8.9372746599999997E-2</v>
      </c>
    </row>
    <row r="2944" spans="1:9" ht="15.75">
      <c r="A2944" s="2">
        <v>318446</v>
      </c>
      <c r="B2944" s="2">
        <v>29459.974609000001</v>
      </c>
      <c r="C2944" s="2">
        <v>-38991.921869999998</v>
      </c>
      <c r="D2944" s="2">
        <v>5.1974993099999998E-2</v>
      </c>
      <c r="E2944" s="2">
        <v>-7.3890737999999997E-2</v>
      </c>
      <c r="F2944" s="2">
        <v>0.34606662389999998</v>
      </c>
      <c r="G2944" s="2">
        <v>73023.679686999996</v>
      </c>
      <c r="H2944" s="2">
        <v>1000000</v>
      </c>
      <c r="I2944" s="2">
        <v>8.9372746599999997E-2</v>
      </c>
    </row>
    <row r="2945" spans="1:9" ht="15.75">
      <c r="A2945" s="2">
        <v>318448</v>
      </c>
      <c r="B2945" s="2">
        <v>849.48565672999996</v>
      </c>
      <c r="C2945" s="2">
        <v>113438.1875</v>
      </c>
      <c r="D2945" s="2">
        <v>9.4936258999999995E-2</v>
      </c>
      <c r="E2945" s="2">
        <v>0.2738955616</v>
      </c>
      <c r="F2945" s="2">
        <v>1.1559743881</v>
      </c>
      <c r="G2945" s="2">
        <v>72948</v>
      </c>
      <c r="H2945" s="2">
        <v>1000000</v>
      </c>
      <c r="I2945" s="2">
        <v>8.9372746599999997E-2</v>
      </c>
    </row>
    <row r="2946" spans="1:9" ht="15.75">
      <c r="A2946" s="2">
        <v>318450</v>
      </c>
      <c r="B2946" s="2">
        <v>59053.867187000003</v>
      </c>
      <c r="C2946" s="2">
        <v>19567.380859000001</v>
      </c>
      <c r="D2946" s="2">
        <v>0.25400120009999999</v>
      </c>
      <c r="E2946" s="2">
        <v>1.5437793E-3</v>
      </c>
      <c r="F2946" s="2">
        <v>1.2705262899</v>
      </c>
      <c r="G2946" s="2">
        <v>72864.09375</v>
      </c>
      <c r="H2946" s="2">
        <v>1000000</v>
      </c>
      <c r="I2946" s="2">
        <v>8.9372746599999997E-2</v>
      </c>
    </row>
    <row r="2947" spans="1:9" ht="15.75">
      <c r="A2947" s="2">
        <v>318452</v>
      </c>
      <c r="B2947" s="2">
        <v>60844.410155999998</v>
      </c>
      <c r="C2947" s="2">
        <v>12431.391600999999</v>
      </c>
      <c r="D2947" s="2">
        <v>0.37940248840000002</v>
      </c>
      <c r="E2947" s="2">
        <v>-6.2584637999999998E-2</v>
      </c>
      <c r="F2947" s="2">
        <v>1.7043058872000001</v>
      </c>
      <c r="G2947" s="2">
        <v>72879.546875</v>
      </c>
      <c r="H2947" s="2">
        <v>1000000</v>
      </c>
      <c r="I2947" s="2">
        <v>8.9372746599999997E-2</v>
      </c>
    </row>
    <row r="2948" spans="1:9" ht="15.75">
      <c r="A2948" s="2">
        <v>318465</v>
      </c>
      <c r="B2948" s="2">
        <v>-15965.13769</v>
      </c>
      <c r="C2948" s="2">
        <v>-41344.164060000003</v>
      </c>
      <c r="D2948" s="2">
        <v>-6.5942099999999999E-4</v>
      </c>
      <c r="E2948" s="2">
        <v>-0.46675273699999997</v>
      </c>
      <c r="F2948" s="2">
        <v>2.5110335350000001</v>
      </c>
      <c r="G2948" s="2">
        <v>72765.015625</v>
      </c>
      <c r="H2948" s="2">
        <v>1000000</v>
      </c>
      <c r="I2948" s="2">
        <v>8.9372746599999997E-2</v>
      </c>
    </row>
    <row r="2949" spans="1:9" ht="15.75">
      <c r="A2949" s="2">
        <v>318655</v>
      </c>
      <c r="B2949" s="2">
        <v>3504.4582519000001</v>
      </c>
      <c r="C2949" s="2">
        <v>4174.9472655999998</v>
      </c>
      <c r="D2949" s="2">
        <v>0.4349215924</v>
      </c>
      <c r="E2949" s="2">
        <v>-0.391347944</v>
      </c>
      <c r="F2949" s="2">
        <v>6.5918617248000002</v>
      </c>
      <c r="G2949" s="2">
        <v>72599.070311999996</v>
      </c>
      <c r="H2949" s="2">
        <v>1000000</v>
      </c>
      <c r="I2949" s="2">
        <v>8.9372746599999997E-2</v>
      </c>
    </row>
    <row r="2950" spans="1:9" ht="15.75">
      <c r="A2950" s="2">
        <v>318923</v>
      </c>
      <c r="B2950" s="2">
        <v>-5155.560058</v>
      </c>
      <c r="C2950" s="2">
        <v>-247.7038421</v>
      </c>
      <c r="D2950" s="2">
        <v>0.59302204839999995</v>
      </c>
      <c r="E2950" s="2">
        <v>-1.113158106</v>
      </c>
      <c r="F2950" s="2">
        <v>16.212060928</v>
      </c>
      <c r="G2950" s="2">
        <v>72592.257811999996</v>
      </c>
      <c r="H2950" s="2">
        <v>1000000</v>
      </c>
      <c r="I2950" s="2">
        <v>8.9372746599999997E-2</v>
      </c>
    </row>
    <row r="2951" spans="1:9" ht="15.75">
      <c r="A2951" s="2">
        <v>318925</v>
      </c>
      <c r="B2951" s="2">
        <v>-8679.3896480000003</v>
      </c>
      <c r="C2951" s="2">
        <v>-2313.461914</v>
      </c>
      <c r="D2951" s="2">
        <v>0.37980601190000002</v>
      </c>
      <c r="E2951" s="2">
        <v>-1.25187242</v>
      </c>
      <c r="F2951" s="2">
        <v>15.540090559999999</v>
      </c>
      <c r="G2951" s="2">
        <v>72593.679686999996</v>
      </c>
      <c r="H2951" s="2">
        <v>1000000</v>
      </c>
      <c r="I2951" s="2">
        <v>8.9372746599999997E-2</v>
      </c>
    </row>
    <row r="2952" spans="1:9" ht="15.75">
      <c r="A2952" s="2">
        <v>318941</v>
      </c>
      <c r="B2952" s="2">
        <v>-24990.712889999999</v>
      </c>
      <c r="C2952" s="2">
        <v>-25249.199209999999</v>
      </c>
      <c r="D2952" s="2">
        <v>-4.9528996999999998E-2</v>
      </c>
      <c r="E2952" s="2">
        <v>-0.42095145499999997</v>
      </c>
      <c r="F2952" s="2">
        <v>2.616672039</v>
      </c>
      <c r="G2952" s="2">
        <v>72688.148436999996</v>
      </c>
      <c r="H2952" s="2">
        <v>1000000</v>
      </c>
      <c r="I2952" s="2">
        <v>8.9372746599999997E-2</v>
      </c>
    </row>
    <row r="2953" spans="1:9" ht="15.75">
      <c r="A2953" s="2">
        <v>319039</v>
      </c>
      <c r="B2953" s="2">
        <v>-9317.4863280000009</v>
      </c>
      <c r="C2953" s="2">
        <v>-25418.167959999999</v>
      </c>
      <c r="D2953" s="2">
        <v>8.2646444400000005E-2</v>
      </c>
      <c r="E2953" s="2">
        <v>-0.49600645799999998</v>
      </c>
      <c r="F2953" s="2">
        <v>3.1822330951</v>
      </c>
      <c r="G2953" s="2">
        <v>72685.148436999996</v>
      </c>
      <c r="H2953" s="2">
        <v>1000000</v>
      </c>
      <c r="I2953" s="2">
        <v>8.9372746599999997E-2</v>
      </c>
    </row>
    <row r="2954" spans="1:9" ht="15.75">
      <c r="A2954" s="2">
        <v>319041</v>
      </c>
      <c r="B2954" s="2">
        <v>1589.9409178999999</v>
      </c>
      <c r="C2954" s="2">
        <v>-3733.0185540000002</v>
      </c>
      <c r="D2954" s="2">
        <v>0.28496432300000002</v>
      </c>
      <c r="E2954" s="2">
        <v>-0.437435358</v>
      </c>
      <c r="F2954" s="2">
        <v>5.1065168380000001</v>
      </c>
      <c r="G2954" s="2">
        <v>72613.578125</v>
      </c>
      <c r="H2954" s="2">
        <v>1000000</v>
      </c>
      <c r="I2954" s="2">
        <v>8.9372746599999997E-2</v>
      </c>
    </row>
    <row r="2955" spans="1:9" ht="15.75">
      <c r="A2955" s="2">
        <v>319043</v>
      </c>
      <c r="B2955" s="2">
        <v>-2609.2917480000001</v>
      </c>
      <c r="C2955" s="2">
        <v>-31713.146479999999</v>
      </c>
      <c r="D2955" s="2">
        <v>0.12103118</v>
      </c>
      <c r="E2955" s="2">
        <v>-0.39180081999999999</v>
      </c>
      <c r="F2955" s="2">
        <v>2.1870772837999999</v>
      </c>
      <c r="G2955" s="2">
        <v>72734.328125</v>
      </c>
      <c r="H2955" s="2">
        <v>1000000</v>
      </c>
      <c r="I2955" s="2">
        <v>8.9372746599999997E-2</v>
      </c>
    </row>
    <row r="2956" spans="1:9" ht="15.75">
      <c r="A2956" s="2">
        <v>319107</v>
      </c>
      <c r="B2956" s="2">
        <v>19589.416014999999</v>
      </c>
      <c r="C2956" s="2">
        <v>-33306.203119999998</v>
      </c>
      <c r="D2956" s="2">
        <v>0.15597347910000001</v>
      </c>
      <c r="E2956" s="2">
        <v>-0.27197772199999998</v>
      </c>
      <c r="F2956" s="2">
        <v>1.3669657707</v>
      </c>
      <c r="G2956" s="2">
        <v>72814.976561999996</v>
      </c>
      <c r="H2956" s="2">
        <v>1000000</v>
      </c>
      <c r="I2956" s="2">
        <v>8.9372746599999997E-2</v>
      </c>
    </row>
    <row r="2957" spans="1:9" ht="15.75">
      <c r="A2957" s="2">
        <v>319109</v>
      </c>
      <c r="B2957" s="2">
        <v>-89.7856369</v>
      </c>
      <c r="C2957" s="2">
        <v>57567.988280999998</v>
      </c>
      <c r="D2957" s="2">
        <v>0.22629384690000001</v>
      </c>
      <c r="E2957" s="2">
        <v>0.57783585780000002</v>
      </c>
      <c r="F2957" s="2">
        <v>4.2280054091999997</v>
      </c>
      <c r="G2957" s="2">
        <v>72662.367186999996</v>
      </c>
      <c r="H2957" s="2">
        <v>1000000</v>
      </c>
      <c r="I2957" s="2">
        <v>8.9372746599999997E-2</v>
      </c>
    </row>
    <row r="2958" spans="1:9" ht="15.75">
      <c r="A2958" s="2">
        <v>319111</v>
      </c>
      <c r="B2958" s="2">
        <v>5575.3476561999996</v>
      </c>
      <c r="C2958" s="2">
        <v>-13555.07812</v>
      </c>
      <c r="D2958" s="2">
        <v>0.27840733519999999</v>
      </c>
      <c r="E2958" s="2">
        <v>-0.42345353899999999</v>
      </c>
      <c r="F2958" s="2">
        <v>3.9796819686</v>
      </c>
      <c r="G2958" s="2">
        <v>72654.789061999996</v>
      </c>
      <c r="H2958" s="2">
        <v>1000000</v>
      </c>
      <c r="I2958" s="2">
        <v>8.9372746599999997E-2</v>
      </c>
    </row>
    <row r="2959" spans="1:9" ht="15.75">
      <c r="A2959" s="2">
        <v>319113</v>
      </c>
      <c r="B2959" s="2">
        <v>18823.777343000002</v>
      </c>
      <c r="C2959" s="2">
        <v>-15056.46191</v>
      </c>
      <c r="D2959" s="2">
        <v>0.1751643121</v>
      </c>
      <c r="E2959" s="2">
        <v>-0.17527308999999999</v>
      </c>
      <c r="F2959" s="2">
        <v>1.3812277316999999</v>
      </c>
      <c r="G2959" s="2">
        <v>72717.570311999996</v>
      </c>
      <c r="H2959" s="2">
        <v>1000000</v>
      </c>
      <c r="I2959" s="2">
        <v>8.9372746599999997E-2</v>
      </c>
    </row>
    <row r="2960" spans="1:9" ht="15.75">
      <c r="A2960" s="2">
        <v>319115</v>
      </c>
      <c r="B2960" s="2">
        <v>35304.460937000003</v>
      </c>
      <c r="C2960" s="2">
        <v>-3257.3046869999998</v>
      </c>
      <c r="D2960" s="2">
        <v>0.24522261319999999</v>
      </c>
      <c r="E2960" s="2">
        <v>-9.8062194000000005E-2</v>
      </c>
      <c r="F2960" s="2">
        <v>1.3801904916000001</v>
      </c>
      <c r="G2960" s="2">
        <v>72755.34375</v>
      </c>
      <c r="H2960" s="2">
        <v>1000000</v>
      </c>
      <c r="I2960" s="2">
        <v>8.9372746599999997E-2</v>
      </c>
    </row>
    <row r="2961" spans="1:9" ht="15.75">
      <c r="A2961" s="2">
        <v>319117</v>
      </c>
      <c r="B2961" s="2">
        <v>2724.7167967999999</v>
      </c>
      <c r="C2961" s="2">
        <v>1883.9742431</v>
      </c>
      <c r="D2961" s="2">
        <v>0.11369699229999999</v>
      </c>
      <c r="E2961" s="2">
        <v>-0.149761795</v>
      </c>
      <c r="F2961" s="2">
        <v>1.9715601205</v>
      </c>
      <c r="G2961" s="2">
        <v>72611.65625</v>
      </c>
      <c r="H2961" s="2">
        <v>1000000</v>
      </c>
      <c r="I2961" s="2">
        <v>8.9372746599999997E-2</v>
      </c>
    </row>
    <row r="2962" spans="1:9" ht="15.75">
      <c r="A2962" s="2">
        <v>319162</v>
      </c>
      <c r="B2962" s="2">
        <v>-1913.683593</v>
      </c>
      <c r="C2962" s="2">
        <v>5189.0791015000004</v>
      </c>
      <c r="D2962" s="2">
        <v>2.48496029E-2</v>
      </c>
      <c r="E2962" s="2">
        <v>-3.8637980000000002E-2</v>
      </c>
      <c r="F2962" s="2">
        <v>0.19676990799999999</v>
      </c>
      <c r="G2962" s="2">
        <v>72885.28125</v>
      </c>
      <c r="H2962" s="2">
        <v>1000000</v>
      </c>
      <c r="I2962" s="2">
        <v>8.9372746599999997E-2</v>
      </c>
    </row>
    <row r="2963" spans="1:9" ht="15.75">
      <c r="A2963" s="2">
        <v>319430</v>
      </c>
      <c r="B2963" s="2">
        <v>-57404.445310000003</v>
      </c>
      <c r="C2963" s="2">
        <v>-26309.853510000001</v>
      </c>
      <c r="D2963" s="2">
        <v>-0.24607475100000001</v>
      </c>
      <c r="E2963" s="2">
        <v>-0.22835496</v>
      </c>
      <c r="F2963" s="2">
        <v>1.1242507695999999</v>
      </c>
      <c r="G2963" s="2">
        <v>72900.101561999996</v>
      </c>
      <c r="H2963" s="2">
        <v>1000000</v>
      </c>
      <c r="I2963" s="2">
        <v>8.9372746599999997E-2</v>
      </c>
    </row>
    <row r="2964" spans="1:9" ht="15.75">
      <c r="A2964" s="2">
        <v>319433</v>
      </c>
      <c r="B2964" s="2">
        <v>-3658.0451659999999</v>
      </c>
      <c r="C2964" s="2">
        <v>52404.214843000002</v>
      </c>
      <c r="D2964" s="2">
        <v>2.4675534999999998E-2</v>
      </c>
      <c r="E2964" s="2">
        <v>0.29648184770000002</v>
      </c>
      <c r="F2964" s="2">
        <v>1.5664817094000001</v>
      </c>
      <c r="G2964" s="2">
        <v>72704.453125</v>
      </c>
      <c r="H2964" s="2">
        <v>1000000</v>
      </c>
      <c r="I2964" s="2">
        <v>8.9372746599999997E-2</v>
      </c>
    </row>
    <row r="2965" spans="1:9" ht="15.75">
      <c r="A2965" s="2">
        <v>319442</v>
      </c>
      <c r="B2965" s="2">
        <v>-4931.9453119999998</v>
      </c>
      <c r="C2965" s="2">
        <v>-84427.195309999996</v>
      </c>
      <c r="D2965" s="2">
        <v>2.8752662200000001E-2</v>
      </c>
      <c r="E2965" s="2">
        <v>-0.259527444</v>
      </c>
      <c r="F2965" s="2">
        <v>0.45080175989999999</v>
      </c>
      <c r="G2965" s="2">
        <v>73382.835936999996</v>
      </c>
      <c r="H2965" s="2">
        <v>1000000</v>
      </c>
      <c r="I2965" s="2">
        <v>8.9372746599999997E-2</v>
      </c>
    </row>
    <row r="2966" spans="1:9" ht="15.75">
      <c r="A2966" s="2">
        <v>319492</v>
      </c>
      <c r="B2966" s="2">
        <v>39769.75</v>
      </c>
      <c r="C2966" s="2">
        <v>-5670.3803710000002</v>
      </c>
      <c r="D2966" s="2">
        <v>1.0585724114999999</v>
      </c>
      <c r="E2966" s="2">
        <v>-0.99798262100000001</v>
      </c>
      <c r="F2966" s="2">
        <v>12.165721893000001</v>
      </c>
      <c r="G2966" s="2">
        <v>72708</v>
      </c>
      <c r="H2966" s="2">
        <v>1000000</v>
      </c>
      <c r="I2966" s="2">
        <v>8.9372746599999997E-2</v>
      </c>
    </row>
    <row r="2967" spans="1:9" ht="15.75">
      <c r="A2967" s="2">
        <v>319494</v>
      </c>
      <c r="B2967" s="2">
        <v>-32715.640619999998</v>
      </c>
      <c r="C2967" s="2">
        <v>-80197.210930000001</v>
      </c>
      <c r="D2967" s="2">
        <v>-2.2801140000000002E-3</v>
      </c>
      <c r="E2967" s="2">
        <v>-8.0409325000000004E-2</v>
      </c>
      <c r="F2967" s="2">
        <v>0.3050954937</v>
      </c>
      <c r="G2967" s="2">
        <v>73110.132811999996</v>
      </c>
      <c r="H2967" s="2">
        <v>1000000</v>
      </c>
      <c r="I2967" s="2">
        <v>8.9372746599999997E-2</v>
      </c>
    </row>
    <row r="2968" spans="1:9" ht="15.75">
      <c r="A2968" s="2">
        <v>319498</v>
      </c>
      <c r="B2968" s="2">
        <v>10273.970703000001</v>
      </c>
      <c r="C2968" s="2">
        <v>-24614.29492</v>
      </c>
      <c r="D2968" s="2">
        <v>3.2062672E-2</v>
      </c>
      <c r="E2968" s="2">
        <v>2.7126919400000001E-2</v>
      </c>
      <c r="F2968" s="2">
        <v>0.33757790920000003</v>
      </c>
      <c r="G2968" s="2">
        <v>72991.0625</v>
      </c>
      <c r="H2968" s="2">
        <v>1000000</v>
      </c>
      <c r="I2968" s="2">
        <v>8.9372746599999997E-2</v>
      </c>
    </row>
    <row r="2969" spans="1:9" ht="15.75">
      <c r="A2969" s="2">
        <v>319500</v>
      </c>
      <c r="B2969" s="2">
        <v>141480.64061999999</v>
      </c>
      <c r="C2969" s="2">
        <v>-10966.855460000001</v>
      </c>
      <c r="D2969" s="2">
        <v>0.4630066156</v>
      </c>
      <c r="E2969" s="2">
        <v>-0.24041077399999999</v>
      </c>
      <c r="F2969" s="2">
        <v>2.9875745773000002</v>
      </c>
      <c r="G2969" s="2">
        <v>73110.492186999996</v>
      </c>
      <c r="H2969" s="2">
        <v>1000000</v>
      </c>
      <c r="I2969" s="2">
        <v>8.9372746599999997E-2</v>
      </c>
    </row>
    <row r="2970" spans="1:9" ht="15.75">
      <c r="A2970" s="2">
        <v>319502</v>
      </c>
      <c r="B2970" s="2">
        <v>58133.042968000002</v>
      </c>
      <c r="C2970" s="2">
        <v>35806.609375</v>
      </c>
      <c r="D2970" s="2">
        <v>0.56891095629999999</v>
      </c>
      <c r="E2970" s="2">
        <v>-0.27022981600000001</v>
      </c>
      <c r="F2970" s="2">
        <v>5.9633021354000002</v>
      </c>
      <c r="G2970" s="2">
        <v>72686.679686999996</v>
      </c>
      <c r="H2970" s="2">
        <v>1000000</v>
      </c>
      <c r="I2970" s="2">
        <v>8.9372746599999997E-2</v>
      </c>
    </row>
    <row r="2971" spans="1:9" ht="15.75">
      <c r="A2971" s="2">
        <v>319521</v>
      </c>
      <c r="B2971" s="2">
        <v>-48150.734369999998</v>
      </c>
      <c r="C2971" s="2">
        <v>16322.279296000001</v>
      </c>
      <c r="D2971" s="2">
        <v>8.8326848999999999E-2</v>
      </c>
      <c r="E2971" s="2">
        <v>-0.196529448</v>
      </c>
      <c r="F2971" s="2">
        <v>3.085520029</v>
      </c>
      <c r="G2971" s="2">
        <v>72521.492186999996</v>
      </c>
      <c r="H2971" s="2">
        <v>1000000</v>
      </c>
      <c r="I2971" s="2">
        <v>8.9372746599999997E-2</v>
      </c>
    </row>
    <row r="2972" spans="1:9" ht="15.75">
      <c r="A2972" s="2">
        <v>319523</v>
      </c>
      <c r="B2972" s="2">
        <v>-20767.697260000001</v>
      </c>
      <c r="C2972" s="2">
        <v>-11402.676750000001</v>
      </c>
      <c r="D2972" s="2">
        <v>0.95448470110000005</v>
      </c>
      <c r="E2972" s="2">
        <v>-1.82918322</v>
      </c>
      <c r="F2972" s="2">
        <v>22.481567382000001</v>
      </c>
      <c r="G2972" s="2">
        <v>72596.359375</v>
      </c>
      <c r="H2972" s="2">
        <v>1000000</v>
      </c>
      <c r="I2972" s="2">
        <v>8.9372746599999997E-2</v>
      </c>
    </row>
    <row r="2973" spans="1:9" ht="15.75">
      <c r="A2973" s="2">
        <v>319526</v>
      </c>
      <c r="B2973" s="2">
        <v>-101895.6093</v>
      </c>
      <c r="C2973" s="2">
        <v>72077.304686999996</v>
      </c>
      <c r="D2973" s="2">
        <v>-6.7710369000000006E-2</v>
      </c>
      <c r="E2973" s="2">
        <v>-1.7881953999999999E-2</v>
      </c>
      <c r="F2973" s="2">
        <v>1.5359039306</v>
      </c>
      <c r="G2973" s="2">
        <v>72500.695311999996</v>
      </c>
      <c r="H2973" s="2">
        <v>1000000</v>
      </c>
      <c r="I2973" s="2">
        <v>8.9372746599999997E-2</v>
      </c>
    </row>
    <row r="2974" spans="1:9" ht="15.75">
      <c r="A2974" s="2">
        <v>319544</v>
      </c>
      <c r="B2974" s="2">
        <v>-6017.7114250000004</v>
      </c>
      <c r="C2974" s="2">
        <v>-4957.468261</v>
      </c>
      <c r="D2974" s="2">
        <v>0.75563496350000003</v>
      </c>
      <c r="E2974" s="2">
        <v>-1.2831426850000001</v>
      </c>
      <c r="F2974" s="2">
        <v>16.284151077000001</v>
      </c>
      <c r="G2974" s="2">
        <v>72602.039061999996</v>
      </c>
      <c r="H2974" s="2">
        <v>1000000</v>
      </c>
      <c r="I2974" s="2">
        <v>8.9372746599999997E-2</v>
      </c>
    </row>
    <row r="2975" spans="1:9" ht="15.75">
      <c r="A2975" s="2">
        <v>319546</v>
      </c>
      <c r="B2975" s="2">
        <v>78782.578125</v>
      </c>
      <c r="C2975" s="2">
        <v>97469.398436999996</v>
      </c>
      <c r="D2975" s="2">
        <v>0.17931234830000001</v>
      </c>
      <c r="E2975" s="2">
        <v>-3.9837329999999997E-2</v>
      </c>
      <c r="F2975" s="2">
        <v>1.085586071</v>
      </c>
      <c r="G2975" s="2">
        <v>72812.34375</v>
      </c>
      <c r="H2975" s="2">
        <v>1000000</v>
      </c>
      <c r="I2975" s="2">
        <v>8.9372746599999997E-2</v>
      </c>
    </row>
    <row r="2976" spans="1:9" ht="15.75">
      <c r="A2976" s="2">
        <v>319548</v>
      </c>
      <c r="B2976" s="2">
        <v>-82444.640620000006</v>
      </c>
      <c r="C2976" s="2">
        <v>60256.148437000003</v>
      </c>
      <c r="D2976" s="2">
        <v>-4.6756390000000002E-2</v>
      </c>
      <c r="E2976" s="2">
        <v>5.3316224299999999E-2</v>
      </c>
      <c r="F2976" s="2">
        <v>1.2581112383999999</v>
      </c>
      <c r="G2976" s="2">
        <v>72514.5625</v>
      </c>
      <c r="H2976" s="2">
        <v>1000000</v>
      </c>
      <c r="I2976" s="2">
        <v>8.9372746599999997E-2</v>
      </c>
    </row>
    <row r="2977" spans="1:9" ht="15.75">
      <c r="A2977" s="2">
        <v>319550</v>
      </c>
      <c r="B2977" s="2">
        <v>14626.09375</v>
      </c>
      <c r="C2977" s="2">
        <v>-212234.23430000001</v>
      </c>
      <c r="D2977" s="2">
        <v>0.16260278219999999</v>
      </c>
      <c r="E2977" s="2">
        <v>-0.51713371200000002</v>
      </c>
      <c r="F2977" s="2">
        <v>1.7594876289000001</v>
      </c>
      <c r="G2977" s="2">
        <v>73807.53125</v>
      </c>
      <c r="H2977" s="2">
        <v>1000000</v>
      </c>
      <c r="I2977" s="2">
        <v>8.9372746599999997E-2</v>
      </c>
    </row>
    <row r="2978" spans="1:9" ht="15.75">
      <c r="A2978" s="2">
        <v>319560</v>
      </c>
      <c r="B2978" s="2">
        <v>-3927.9130850000001</v>
      </c>
      <c r="C2978" s="2">
        <v>-123166.3125</v>
      </c>
      <c r="D2978" s="2">
        <v>0.22545082859999999</v>
      </c>
      <c r="E2978" s="2">
        <v>-0.67382788599999999</v>
      </c>
      <c r="F2978" s="2">
        <v>3.4082775116000001</v>
      </c>
      <c r="G2978" s="2">
        <v>73138.921875</v>
      </c>
      <c r="H2978" s="2">
        <v>1000000</v>
      </c>
      <c r="I2978" s="2">
        <v>8.9372746599999997E-2</v>
      </c>
    </row>
    <row r="2979" spans="1:9" ht="15.75">
      <c r="A2979" s="2">
        <v>319562</v>
      </c>
      <c r="B2979" s="2">
        <v>18296.5625</v>
      </c>
      <c r="C2979" s="2">
        <v>-37372.289060000003</v>
      </c>
      <c r="D2979" s="2">
        <v>0.37537160510000001</v>
      </c>
      <c r="E2979" s="2">
        <v>-0.61498963799999995</v>
      </c>
      <c r="F2979" s="2">
        <v>5.2317161560000001</v>
      </c>
      <c r="G2979" s="2">
        <v>72756.445311999996</v>
      </c>
      <c r="H2979" s="2">
        <v>1000000</v>
      </c>
      <c r="I2979" s="2">
        <v>8.9372746599999997E-2</v>
      </c>
    </row>
    <row r="2980" spans="1:9" ht="15.75">
      <c r="A2980" s="2">
        <v>319564</v>
      </c>
      <c r="B2980" s="2">
        <v>32624.289062</v>
      </c>
      <c r="C2980" s="2">
        <v>-11873.91308</v>
      </c>
      <c r="D2980" s="2">
        <v>0.2331574112</v>
      </c>
      <c r="E2980" s="2">
        <v>-0.24905014</v>
      </c>
      <c r="F2980" s="2">
        <v>2.6742835044</v>
      </c>
      <c r="G2980" s="2">
        <v>72722.992186999996</v>
      </c>
      <c r="H2980" s="2">
        <v>1000000</v>
      </c>
      <c r="I2980" s="2">
        <v>8.9372746599999997E-2</v>
      </c>
    </row>
    <row r="2981" spans="1:9" ht="15.75">
      <c r="A2981" s="2">
        <v>319566</v>
      </c>
      <c r="B2981" s="2">
        <v>677.81542967999997</v>
      </c>
      <c r="C2981" s="2">
        <v>2758.6594237999998</v>
      </c>
      <c r="D2981" s="2">
        <v>1.0286854505</v>
      </c>
      <c r="E2981" s="2">
        <v>-1.2052484750000001</v>
      </c>
      <c r="F2981" s="2">
        <v>17.689725875000001</v>
      </c>
      <c r="G2981" s="2">
        <v>72595.023436999996</v>
      </c>
      <c r="H2981" s="2">
        <v>1000000</v>
      </c>
      <c r="I2981" s="2">
        <v>8.9372746599999997E-2</v>
      </c>
    </row>
    <row r="2982" spans="1:9" ht="15.75">
      <c r="A2982" s="2">
        <v>319568</v>
      </c>
      <c r="B2982" s="2">
        <v>25345.193359000001</v>
      </c>
      <c r="C2982" s="2">
        <v>2346.3742674999999</v>
      </c>
      <c r="D2982" s="2">
        <v>0.59979850050000005</v>
      </c>
      <c r="E2982" s="2">
        <v>-0.43213039600000003</v>
      </c>
      <c r="F2982" s="2">
        <v>7.9589180946000004</v>
      </c>
      <c r="G2982" s="2">
        <v>72652.84375</v>
      </c>
      <c r="H2982" s="2">
        <v>1000000</v>
      </c>
      <c r="I2982" s="2">
        <v>8.9372746599999997E-2</v>
      </c>
    </row>
    <row r="2983" spans="1:9" ht="15.75">
      <c r="A2983" s="2">
        <v>319571</v>
      </c>
      <c r="B2983" s="2">
        <v>41462.355468000002</v>
      </c>
      <c r="C2983" s="2">
        <v>-23909.84765</v>
      </c>
      <c r="D2983" s="2">
        <v>1.8002622127000001</v>
      </c>
      <c r="E2983" s="2">
        <v>-1.7955400939999999</v>
      </c>
      <c r="F2983" s="2">
        <v>19.307418822999999</v>
      </c>
      <c r="G2983" s="2">
        <v>72766.09375</v>
      </c>
      <c r="H2983" s="2">
        <v>1000000</v>
      </c>
      <c r="I2983" s="2">
        <v>8.9372746599999997E-2</v>
      </c>
    </row>
    <row r="2984" spans="1:9" ht="15.75">
      <c r="A2984" s="2">
        <v>319573</v>
      </c>
      <c r="B2984" s="2">
        <v>79580.960936999996</v>
      </c>
      <c r="C2984" s="2">
        <v>-79138.078120000006</v>
      </c>
      <c r="D2984" s="2">
        <v>0.34134235969999999</v>
      </c>
      <c r="E2984" s="2">
        <v>-0.45004179999999999</v>
      </c>
      <c r="F2984" s="2">
        <v>2.9673721789999998</v>
      </c>
      <c r="G2984" s="2">
        <v>73127.421875</v>
      </c>
      <c r="H2984" s="2">
        <v>1000000</v>
      </c>
      <c r="I2984" s="2">
        <v>8.9372746599999997E-2</v>
      </c>
    </row>
    <row r="2985" spans="1:9" ht="15.75">
      <c r="A2985" s="2">
        <v>319575</v>
      </c>
      <c r="B2985" s="2">
        <v>-31347.726559999999</v>
      </c>
      <c r="C2985" s="2">
        <v>18644.697264999999</v>
      </c>
      <c r="D2985" s="2">
        <v>0.21025209119999999</v>
      </c>
      <c r="E2985" s="2">
        <v>-0.218313217</v>
      </c>
      <c r="F2985" s="2">
        <v>5.8515448570000004</v>
      </c>
      <c r="G2985" s="2">
        <v>72522.671875</v>
      </c>
      <c r="H2985" s="2">
        <v>1000000</v>
      </c>
      <c r="I2985" s="2">
        <v>8.9372746599999997E-2</v>
      </c>
    </row>
    <row r="2986" spans="1:9" ht="15.75">
      <c r="A2986" s="2">
        <v>319577</v>
      </c>
      <c r="B2986" s="2">
        <v>44804.382812000003</v>
      </c>
      <c r="C2986" s="2">
        <v>-81037.921870000006</v>
      </c>
      <c r="D2986" s="2">
        <v>0.1081838905</v>
      </c>
      <c r="E2986" s="2">
        <v>-0.170978888</v>
      </c>
      <c r="F2986" s="2">
        <v>1.4413144588</v>
      </c>
      <c r="G2986" s="2">
        <v>73035.179686999996</v>
      </c>
      <c r="H2986" s="2">
        <v>1000000</v>
      </c>
      <c r="I2986" s="2">
        <v>8.9372746599999997E-2</v>
      </c>
    </row>
    <row r="2987" spans="1:9" ht="15.75">
      <c r="A2987" s="2">
        <v>319579</v>
      </c>
      <c r="B2987" s="2">
        <v>18402.048827999999</v>
      </c>
      <c r="C2987" s="2">
        <v>103026.72656</v>
      </c>
      <c r="D2987" s="2">
        <v>0.76935362809999996</v>
      </c>
      <c r="E2987" s="2">
        <v>0.18970623610000001</v>
      </c>
      <c r="F2987" s="2">
        <v>10.976454734000001</v>
      </c>
      <c r="G2987" s="2">
        <v>72539.90625</v>
      </c>
      <c r="H2987" s="2">
        <v>1000000</v>
      </c>
      <c r="I2987" s="2">
        <v>8.9372746599999997E-2</v>
      </c>
    </row>
    <row r="2988" spans="1:9" ht="15.75">
      <c r="A2988" s="2">
        <v>319582</v>
      </c>
      <c r="B2988" s="2">
        <v>-28929.355459999999</v>
      </c>
      <c r="C2988" s="2">
        <v>24296.302734000001</v>
      </c>
      <c r="D2988" s="2">
        <v>0.23951946190000001</v>
      </c>
      <c r="E2988" s="2">
        <v>-0.25676053700000001</v>
      </c>
      <c r="F2988" s="2">
        <v>6.3215112686000001</v>
      </c>
      <c r="G2988" s="2">
        <v>72512.03125</v>
      </c>
      <c r="H2988" s="2">
        <v>1000000</v>
      </c>
      <c r="I2988" s="2">
        <v>8.9372746599999997E-2</v>
      </c>
    </row>
    <row r="2989" spans="1:9" ht="15.75">
      <c r="A2989" s="2">
        <v>319584</v>
      </c>
      <c r="B2989" s="2">
        <v>44729.152343000002</v>
      </c>
      <c r="C2989" s="2">
        <v>26532.050781000002</v>
      </c>
      <c r="D2989" s="2">
        <v>0.35301244250000002</v>
      </c>
      <c r="E2989" s="2">
        <v>-0.160849675</v>
      </c>
      <c r="F2989" s="2">
        <v>3.5056831836</v>
      </c>
      <c r="G2989" s="2">
        <v>72669.59375</v>
      </c>
      <c r="H2989" s="2">
        <v>1000000</v>
      </c>
      <c r="I2989" s="2">
        <v>8.9372746599999997E-2</v>
      </c>
    </row>
    <row r="2990" spans="1:9" ht="15.75">
      <c r="A2990" s="2">
        <v>319586</v>
      </c>
      <c r="B2990" s="2">
        <v>-60063.429680000001</v>
      </c>
      <c r="C2990" s="2">
        <v>-51463.917959999999</v>
      </c>
      <c r="D2990" s="2">
        <v>8.8018707900000007E-2</v>
      </c>
      <c r="E2990" s="2">
        <v>-0.96516573400000005</v>
      </c>
      <c r="F2990" s="2">
        <v>8.9208774565999995</v>
      </c>
      <c r="G2990" s="2">
        <v>72697.210936999996</v>
      </c>
      <c r="H2990" s="2">
        <v>1000000</v>
      </c>
      <c r="I2990" s="2">
        <v>8.9372746599999997E-2</v>
      </c>
    </row>
    <row r="2991" spans="1:9" ht="15.75">
      <c r="A2991" s="2">
        <v>319589</v>
      </c>
      <c r="B2991" s="2">
        <v>-115576.9765</v>
      </c>
      <c r="C2991" s="2">
        <v>-198299</v>
      </c>
      <c r="D2991" s="2">
        <v>-9.118747E-3</v>
      </c>
      <c r="E2991" s="2">
        <v>-1.1063691369999999</v>
      </c>
      <c r="F2991" s="2">
        <v>5.6276235579999998</v>
      </c>
      <c r="G2991" s="2">
        <v>73356.8125</v>
      </c>
      <c r="H2991" s="2">
        <v>1000000</v>
      </c>
      <c r="I2991" s="2">
        <v>8.9372746599999997E-2</v>
      </c>
    </row>
    <row r="2992" spans="1:9" ht="15.75">
      <c r="A2992" s="2">
        <v>319663</v>
      </c>
      <c r="B2992" s="2">
        <v>-727.58746329999997</v>
      </c>
      <c r="C2992" s="2">
        <v>-25529.726559999999</v>
      </c>
      <c r="D2992" s="2">
        <v>0.26820090410000003</v>
      </c>
      <c r="E2992" s="2">
        <v>-0.57497262900000001</v>
      </c>
      <c r="F2992" s="2">
        <v>6.0084910391999999</v>
      </c>
      <c r="G2992" s="2">
        <v>72673.09375</v>
      </c>
      <c r="H2992" s="2">
        <v>1000000</v>
      </c>
      <c r="I2992" s="2">
        <v>8.9372746599999997E-2</v>
      </c>
    </row>
    <row r="2993" spans="1:9" ht="15.75">
      <c r="A2993" s="2">
        <v>319665</v>
      </c>
      <c r="B2993" s="2">
        <v>5236.2734375</v>
      </c>
      <c r="C2993" s="2">
        <v>-1252.1158439999999</v>
      </c>
      <c r="D2993" s="2">
        <v>2.8945734500000002</v>
      </c>
      <c r="E2993" s="2">
        <v>-3.5042674539999998</v>
      </c>
      <c r="F2993" s="2">
        <v>49.257091522000003</v>
      </c>
      <c r="G2993" s="2">
        <v>72612.460936999996</v>
      </c>
      <c r="H2993" s="2">
        <v>1000000</v>
      </c>
      <c r="I2993" s="2">
        <v>8.9372746599999997E-2</v>
      </c>
    </row>
    <row r="2994" spans="1:9" ht="15.75">
      <c r="A2994" s="2">
        <v>319668</v>
      </c>
      <c r="B2994" s="2">
        <v>18235.294921000001</v>
      </c>
      <c r="C2994" s="2">
        <v>-6907.3979490000002</v>
      </c>
      <c r="D2994" s="2">
        <v>0.66341155760000003</v>
      </c>
      <c r="E2994" s="2">
        <v>-0.76937371399999999</v>
      </c>
      <c r="F2994" s="2">
        <v>9.7280797957999994</v>
      </c>
      <c r="G2994" s="2">
        <v>72656.21875</v>
      </c>
      <c r="H2994" s="2">
        <v>1000000</v>
      </c>
      <c r="I2994" s="2">
        <v>8.9372746599999997E-2</v>
      </c>
    </row>
    <row r="2995" spans="1:9" ht="15.75">
      <c r="A2995" s="2">
        <v>319670</v>
      </c>
      <c r="B2995" s="2">
        <v>-12007.79492</v>
      </c>
      <c r="C2995" s="2">
        <v>2030.5041503</v>
      </c>
      <c r="D2995" s="2">
        <v>0.55039405819999998</v>
      </c>
      <c r="E2995" s="2">
        <v>-0.90030080000000001</v>
      </c>
      <c r="F2995" s="2">
        <v>13.881252288000001</v>
      </c>
      <c r="G2995" s="2">
        <v>72576.085936999996</v>
      </c>
      <c r="H2995" s="2">
        <v>1000000</v>
      </c>
      <c r="I2995" s="2">
        <v>8.9372746599999997E-2</v>
      </c>
    </row>
    <row r="2996" spans="1:9" ht="15.75">
      <c r="A2996" s="2">
        <v>319672</v>
      </c>
      <c r="B2996" s="2">
        <v>-4044.1506340000001</v>
      </c>
      <c r="C2996" s="2">
        <v>-2487.9536130000001</v>
      </c>
      <c r="D2996" s="2">
        <v>4.1702337265000002</v>
      </c>
      <c r="E2996" s="2">
        <v>-6.0086889259999996</v>
      </c>
      <c r="F2996" s="2">
        <v>82.677902220999997</v>
      </c>
      <c r="G2996" s="2">
        <v>72598.367186999996</v>
      </c>
      <c r="H2996" s="2">
        <v>1000000</v>
      </c>
      <c r="I2996" s="2">
        <v>8.9372746599999997E-2</v>
      </c>
    </row>
    <row r="2997" spans="1:9" ht="15.75">
      <c r="A2997" s="2">
        <v>319674</v>
      </c>
      <c r="B2997" s="2">
        <v>834.86926269000003</v>
      </c>
      <c r="C2997" s="2">
        <v>-980.75427239999999</v>
      </c>
      <c r="D2997" s="2">
        <v>11.16810894</v>
      </c>
      <c r="E2997" s="2">
        <v>-14.50228214</v>
      </c>
      <c r="F2997" s="2">
        <v>201.37054443</v>
      </c>
      <c r="G2997" s="2">
        <v>72603.320311999996</v>
      </c>
      <c r="H2997" s="2">
        <v>1000000</v>
      </c>
      <c r="I2997" s="2">
        <v>8.9372746599999997E-2</v>
      </c>
    </row>
    <row r="2998" spans="1:9" ht="15.75">
      <c r="A2998" s="2">
        <v>319679</v>
      </c>
      <c r="B2998" s="2">
        <v>-2373.0048820000002</v>
      </c>
      <c r="C2998" s="2">
        <v>553.97625731999995</v>
      </c>
      <c r="D2998" s="2">
        <v>5.8212575912000002</v>
      </c>
      <c r="E2998" s="2">
        <v>-7.8945989599999997</v>
      </c>
      <c r="F2998" s="2">
        <v>111.58127594</v>
      </c>
      <c r="G2998" s="2">
        <v>72593.953125</v>
      </c>
      <c r="H2998" s="2">
        <v>1000000</v>
      </c>
      <c r="I2998" s="2">
        <v>8.9372746599999997E-2</v>
      </c>
    </row>
    <row r="2999" spans="1:9" ht="15.75">
      <c r="A2999" s="2">
        <v>319686</v>
      </c>
      <c r="B2999" s="2">
        <v>-64514.0625</v>
      </c>
      <c r="C2999" s="2">
        <v>-16390.457030000001</v>
      </c>
      <c r="D2999" s="2">
        <v>-1.1524227999999999E-2</v>
      </c>
      <c r="E2999" s="2">
        <v>-0.40414890599999997</v>
      </c>
      <c r="F2999" s="2">
        <v>4.6565995215999996</v>
      </c>
      <c r="G2999" s="2">
        <v>72594.335936999996</v>
      </c>
      <c r="H2999" s="2">
        <v>1000000</v>
      </c>
      <c r="I2999" s="2">
        <v>8.9372746599999997E-2</v>
      </c>
    </row>
    <row r="3000" spans="1:9" ht="15.75">
      <c r="A3000" s="2">
        <v>319688</v>
      </c>
      <c r="B3000" s="2">
        <v>-9548.21875</v>
      </c>
      <c r="C3000" s="2">
        <v>-5242.8662100000001</v>
      </c>
      <c r="D3000" s="2">
        <v>0.11466434590000001</v>
      </c>
      <c r="E3000" s="2">
        <v>-0.245319813</v>
      </c>
      <c r="F3000" s="2">
        <v>2.6550478934999999</v>
      </c>
      <c r="G3000" s="2">
        <v>72613.398436999996</v>
      </c>
      <c r="H3000" s="2">
        <v>1000000</v>
      </c>
      <c r="I3000" s="2">
        <v>8.9372746599999997E-2</v>
      </c>
    </row>
    <row r="3001" spans="1:9" ht="15.75">
      <c r="A3001" s="2">
        <v>319690</v>
      </c>
      <c r="B3001" s="2">
        <v>-8695.4638670000004</v>
      </c>
      <c r="C3001" s="2">
        <v>33943.3125</v>
      </c>
      <c r="D3001" s="2">
        <v>0.14031592009999999</v>
      </c>
      <c r="E3001" s="2">
        <v>-5.9596839999999998E-2</v>
      </c>
      <c r="F3001" s="2">
        <v>2.4428691863999998</v>
      </c>
      <c r="G3001" s="2">
        <v>72543.617186999996</v>
      </c>
      <c r="H3001" s="2">
        <v>1000000</v>
      </c>
      <c r="I3001" s="2">
        <v>8.9372746599999997E-2</v>
      </c>
    </row>
    <row r="3002" spans="1:9" ht="15.75">
      <c r="A3002" s="2">
        <v>319692</v>
      </c>
      <c r="B3002" s="2">
        <v>984.93975829999999</v>
      </c>
      <c r="C3002" s="2">
        <v>333.34451293000001</v>
      </c>
      <c r="D3002" s="2">
        <v>4.5673961638999998</v>
      </c>
      <c r="E3002" s="2">
        <v>-5.817916393</v>
      </c>
      <c r="F3002" s="2">
        <v>82.567375182999996</v>
      </c>
      <c r="G3002" s="2">
        <v>72600.507811999996</v>
      </c>
      <c r="H3002" s="2">
        <v>1000000</v>
      </c>
      <c r="I3002" s="2">
        <v>8.9372746599999997E-2</v>
      </c>
    </row>
    <row r="3003" spans="1:9" ht="15.75">
      <c r="A3003" s="2">
        <v>319694</v>
      </c>
      <c r="B3003" s="2">
        <v>8316.5800780999998</v>
      </c>
      <c r="C3003" s="2">
        <v>6637.1831054000004</v>
      </c>
      <c r="D3003" s="2">
        <v>1.3887397050000001</v>
      </c>
      <c r="E3003" s="2">
        <v>-1.4761919969999999</v>
      </c>
      <c r="F3003" s="2">
        <v>22.522285460999999</v>
      </c>
      <c r="G3003" s="2">
        <v>72600.875</v>
      </c>
      <c r="H3003" s="2">
        <v>1000000</v>
      </c>
      <c r="I3003" s="2">
        <v>8.9372746599999997E-2</v>
      </c>
    </row>
    <row r="3004" spans="1:9" ht="15.75">
      <c r="A3004" s="2">
        <v>319698</v>
      </c>
      <c r="B3004" s="2">
        <v>2873.9438476</v>
      </c>
      <c r="C3004" s="2">
        <v>-3518.5673820000002</v>
      </c>
      <c r="D3004" s="2">
        <v>2.9904334545000002</v>
      </c>
      <c r="E3004" s="2">
        <v>-3.8959722509999999</v>
      </c>
      <c r="F3004" s="2">
        <v>51.677494049000003</v>
      </c>
      <c r="G3004" s="2">
        <v>72613.367186999996</v>
      </c>
      <c r="H3004" s="2">
        <v>1000000</v>
      </c>
      <c r="I3004" s="2">
        <v>8.9372746599999997E-2</v>
      </c>
    </row>
    <row r="3005" spans="1:9" ht="15.75">
      <c r="A3005" s="2">
        <v>319700</v>
      </c>
      <c r="B3005" s="2">
        <v>39092.308593000002</v>
      </c>
      <c r="C3005" s="2">
        <v>46343.742187000003</v>
      </c>
      <c r="D3005" s="2">
        <v>0.47563824049999998</v>
      </c>
      <c r="E3005" s="2">
        <v>-4.6648534999999998E-2</v>
      </c>
      <c r="F3005" s="2">
        <v>3.8807475565999998</v>
      </c>
      <c r="G3005" s="2">
        <v>72652.640625</v>
      </c>
      <c r="H3005" s="2">
        <v>1000000</v>
      </c>
      <c r="I3005" s="2">
        <v>8.9372746599999997E-2</v>
      </c>
    </row>
    <row r="3006" spans="1:9" ht="15.75">
      <c r="A3006" s="2">
        <v>319702</v>
      </c>
      <c r="B3006" s="2">
        <v>-31488.054680000001</v>
      </c>
      <c r="C3006" s="2">
        <v>18869.173827999999</v>
      </c>
      <c r="D3006" s="2">
        <v>1.3438775199999999E-2</v>
      </c>
      <c r="E3006" s="2">
        <v>-9.1295264000000001E-2</v>
      </c>
      <c r="F3006" s="2">
        <v>3.5562560558</v>
      </c>
      <c r="G3006" s="2">
        <v>72536.5625</v>
      </c>
      <c r="H3006" s="2">
        <v>1000000</v>
      </c>
      <c r="I3006" s="2">
        <v>8.9372746599999997E-2</v>
      </c>
    </row>
    <row r="3007" spans="1:9" ht="15.75">
      <c r="A3007" s="2">
        <v>319704</v>
      </c>
      <c r="B3007" s="2">
        <v>5300.2661132000003</v>
      </c>
      <c r="C3007" s="2">
        <v>-69134.195309999996</v>
      </c>
      <c r="D3007" s="2">
        <v>9.5208302100000003E-2</v>
      </c>
      <c r="E3007" s="2">
        <v>-0.36074835</v>
      </c>
      <c r="F3007" s="2">
        <v>1.4927760362</v>
      </c>
      <c r="G3007" s="2">
        <v>72968.023436999996</v>
      </c>
      <c r="H3007" s="2">
        <v>1000000</v>
      </c>
      <c r="I3007" s="2">
        <v>8.9372746599999997E-2</v>
      </c>
    </row>
    <row r="3008" spans="1:9" ht="15.75">
      <c r="A3008" s="2">
        <v>319706</v>
      </c>
      <c r="B3008" s="2">
        <v>6125.7392577999999</v>
      </c>
      <c r="C3008" s="2">
        <v>3735.9267577999999</v>
      </c>
      <c r="D3008" s="2">
        <v>0.48455643650000002</v>
      </c>
      <c r="E3008" s="2">
        <v>-0.47996181199999999</v>
      </c>
      <c r="F3008" s="2">
        <v>8.2225446700999996</v>
      </c>
      <c r="G3008" s="2">
        <v>72604.34375</v>
      </c>
      <c r="H3008" s="2">
        <v>1000000</v>
      </c>
      <c r="I3008" s="2">
        <v>8.9372746599999997E-2</v>
      </c>
    </row>
    <row r="3009" spans="1:9" ht="15.75">
      <c r="A3009" s="2">
        <v>319712</v>
      </c>
      <c r="B3009" s="2">
        <v>8488.1708983999997</v>
      </c>
      <c r="C3009" s="2">
        <v>-87287.15625</v>
      </c>
      <c r="D3009" s="2">
        <v>0.10899143660000001</v>
      </c>
      <c r="E3009" s="2">
        <v>-0.40978881700000003</v>
      </c>
      <c r="F3009" s="2">
        <v>1.4680632352</v>
      </c>
      <c r="G3009" s="2">
        <v>73116.679686999996</v>
      </c>
      <c r="H3009" s="2">
        <v>1000000</v>
      </c>
      <c r="I3009" s="2">
        <v>8.9372746599999997E-2</v>
      </c>
    </row>
    <row r="3010" spans="1:9" ht="15.75">
      <c r="A3010" s="2">
        <v>319716</v>
      </c>
      <c r="B3010" s="2">
        <v>11526.143554</v>
      </c>
      <c r="C3010" s="2">
        <v>-19337.867180000001</v>
      </c>
      <c r="D3010" s="2">
        <v>6.3334815200000005E-2</v>
      </c>
      <c r="E3010" s="2">
        <v>-5.4233189000000001E-2</v>
      </c>
      <c r="F3010" s="2">
        <v>0.54202514879999997</v>
      </c>
      <c r="G3010" s="2">
        <v>72794.140625</v>
      </c>
      <c r="H3010" s="2">
        <v>1000000</v>
      </c>
      <c r="I3010" s="2">
        <v>8.9372746599999997E-2</v>
      </c>
    </row>
    <row r="3011" spans="1:9" ht="15.75">
      <c r="A3011" s="2">
        <v>319718</v>
      </c>
      <c r="B3011" s="2">
        <v>1187.2076416</v>
      </c>
      <c r="C3011" s="2">
        <v>10694.429687</v>
      </c>
      <c r="D3011" s="2">
        <v>7.1442246400000006E-2</v>
      </c>
      <c r="E3011" s="2">
        <v>-3.2759285999999999E-2</v>
      </c>
      <c r="F3011" s="2">
        <v>1.1966840028000001</v>
      </c>
      <c r="G3011" s="2">
        <v>72613.914061999996</v>
      </c>
      <c r="H3011" s="2">
        <v>1000000</v>
      </c>
      <c r="I3011" s="2">
        <v>8.9372746599999997E-2</v>
      </c>
    </row>
    <row r="3012" spans="1:9" ht="15.75">
      <c r="A3012" s="2">
        <v>319730</v>
      </c>
      <c r="B3012" s="2">
        <v>11763.317381999999</v>
      </c>
      <c r="C3012" s="2">
        <v>-39417.867180000001</v>
      </c>
      <c r="D3012" s="2">
        <v>1.9203537999999999E-2</v>
      </c>
      <c r="E3012" s="2">
        <v>-9.9427677000000006E-2</v>
      </c>
      <c r="F3012" s="2">
        <v>0.42348530880000002</v>
      </c>
      <c r="G3012" s="2">
        <v>72952.445311999996</v>
      </c>
      <c r="H3012" s="2">
        <v>1000000</v>
      </c>
      <c r="I3012" s="2">
        <v>8.9372746599999997E-2</v>
      </c>
    </row>
    <row r="3013" spans="1:9" ht="15.75">
      <c r="A3013" s="2">
        <v>319733</v>
      </c>
      <c r="B3013" s="2">
        <v>-10228.967769999999</v>
      </c>
      <c r="C3013" s="2">
        <v>-27943.376950000002</v>
      </c>
      <c r="D3013" s="2">
        <v>6.1754304900000001E-2</v>
      </c>
      <c r="E3013" s="2">
        <v>-0.494407981</v>
      </c>
      <c r="F3013" s="2">
        <v>2.7502748966000001</v>
      </c>
      <c r="G3013" s="2">
        <v>72721.226561999996</v>
      </c>
      <c r="H3013" s="2">
        <v>1000000</v>
      </c>
      <c r="I3013" s="2">
        <v>8.9372746599999997E-2</v>
      </c>
    </row>
    <row r="3014" spans="1:9" ht="15.75">
      <c r="A3014" s="2">
        <v>319735</v>
      </c>
      <c r="B3014" s="2">
        <v>58172.503905999998</v>
      </c>
      <c r="C3014" s="2">
        <v>25734.597656000002</v>
      </c>
      <c r="D3014" s="2">
        <v>0.1210091933</v>
      </c>
      <c r="E3014" s="2">
        <v>-2.2728399999999999E-3</v>
      </c>
      <c r="F3014" s="2">
        <v>0.45085725180000003</v>
      </c>
      <c r="G3014" s="2">
        <v>73015.953125</v>
      </c>
      <c r="H3014" s="2">
        <v>1000000</v>
      </c>
      <c r="I3014" s="2">
        <v>8.9372746599999997E-2</v>
      </c>
    </row>
    <row r="3015" spans="1:9" ht="15.75">
      <c r="A3015" s="2">
        <v>319737</v>
      </c>
      <c r="B3015" s="2">
        <v>5447.7216796000002</v>
      </c>
      <c r="C3015" s="2">
        <v>10262.146484000001</v>
      </c>
      <c r="D3015" s="2">
        <v>0.24101296059999999</v>
      </c>
      <c r="E3015" s="2">
        <v>-9.5518729999999996E-2</v>
      </c>
      <c r="F3015" s="2">
        <v>3.2432906627000002</v>
      </c>
      <c r="G3015" s="2">
        <v>72602.992186999996</v>
      </c>
      <c r="H3015" s="2">
        <v>1000000</v>
      </c>
      <c r="I3015" s="2">
        <v>8.9372746599999997E-2</v>
      </c>
    </row>
    <row r="3016" spans="1:9" ht="15.75">
      <c r="A3016" s="2">
        <v>319739</v>
      </c>
      <c r="B3016" s="2">
        <v>31070.519531000002</v>
      </c>
      <c r="C3016" s="2">
        <v>-49325.621090000001</v>
      </c>
      <c r="D3016" s="2">
        <v>0.125655502</v>
      </c>
      <c r="E3016" s="2">
        <v>-0.203369095</v>
      </c>
      <c r="F3016" s="2">
        <v>1.0759422779000001</v>
      </c>
      <c r="G3016" s="2">
        <v>72933.09375</v>
      </c>
      <c r="H3016" s="2">
        <v>1000000</v>
      </c>
      <c r="I3016" s="2">
        <v>8.9372746599999997E-2</v>
      </c>
    </row>
    <row r="3017" spans="1:9" ht="15.75">
      <c r="A3017" s="2">
        <v>319748</v>
      </c>
      <c r="B3017" s="2">
        <v>-14443.64941</v>
      </c>
      <c r="C3017" s="2">
        <v>-74815.132809999996</v>
      </c>
      <c r="D3017" s="2">
        <v>2.1736206399999999E-2</v>
      </c>
      <c r="E3017" s="2">
        <v>-0.278600662</v>
      </c>
      <c r="F3017" s="2">
        <v>1.0337491034999999</v>
      </c>
      <c r="G3017" s="2">
        <v>73006.179686999996</v>
      </c>
      <c r="H3017" s="2">
        <v>1000000</v>
      </c>
      <c r="I3017" s="2">
        <v>8.9372746599999997E-2</v>
      </c>
    </row>
    <row r="3018" spans="1:9" ht="15.75">
      <c r="A3018" s="2">
        <v>319751</v>
      </c>
      <c r="B3018" s="2">
        <v>3795.6901855000001</v>
      </c>
      <c r="C3018" s="2">
        <v>-27961.42382</v>
      </c>
      <c r="D3018" s="2">
        <v>4.6902175900000002E-2</v>
      </c>
      <c r="E3018" s="2">
        <v>-0.234114453</v>
      </c>
      <c r="F3018" s="2">
        <v>1.2895505428</v>
      </c>
      <c r="G3018" s="2">
        <v>72733.65625</v>
      </c>
      <c r="H3018" s="2">
        <v>1000000</v>
      </c>
      <c r="I3018" s="2">
        <v>8.9372746599999997E-2</v>
      </c>
    </row>
    <row r="3019" spans="1:9" ht="15.75">
      <c r="A3019" s="2">
        <v>319760</v>
      </c>
      <c r="B3019" s="2">
        <v>44325.667968000002</v>
      </c>
      <c r="C3019" s="2">
        <v>-44420.066400000003</v>
      </c>
      <c r="D3019" s="2">
        <v>6.0754287900000002E-2</v>
      </c>
      <c r="E3019" s="2">
        <v>-4.6506303999999998E-2</v>
      </c>
      <c r="F3019" s="2">
        <v>0.18836449080000001</v>
      </c>
      <c r="G3019" s="2">
        <v>73297.898436999996</v>
      </c>
      <c r="H3019" s="2">
        <v>1000000</v>
      </c>
      <c r="I3019" s="2">
        <v>8.9372746599999997E-2</v>
      </c>
    </row>
    <row r="3020" spans="1:9" ht="15.75">
      <c r="A3020" s="2">
        <v>319822</v>
      </c>
      <c r="B3020" s="2">
        <v>89506.429686999996</v>
      </c>
      <c r="C3020" s="2">
        <v>-405.35916129999998</v>
      </c>
      <c r="D3020" s="2">
        <v>0.23042009769999999</v>
      </c>
      <c r="E3020" s="2">
        <v>-4.3120159999999998E-2</v>
      </c>
      <c r="F3020" s="2">
        <v>0.89610320320000003</v>
      </c>
      <c r="G3020" s="2">
        <v>73097.132811999996</v>
      </c>
      <c r="H3020" s="2">
        <v>1000000</v>
      </c>
      <c r="I3020" s="2">
        <v>8.9372746599999997E-2</v>
      </c>
    </row>
    <row r="3021" spans="1:9" ht="15.75">
      <c r="A3021" s="2">
        <v>319824</v>
      </c>
      <c r="B3021" s="2">
        <v>22643.599609000001</v>
      </c>
      <c r="C3021" s="2">
        <v>-150452.3437</v>
      </c>
      <c r="D3021" s="2">
        <v>2.24158E-2</v>
      </c>
      <c r="E3021" s="2">
        <v>-7.2036146999999995E-2</v>
      </c>
      <c r="F3021" s="2">
        <v>0.17953348150000001</v>
      </c>
      <c r="G3021" s="2">
        <v>74171.984375</v>
      </c>
      <c r="H3021" s="2">
        <v>1000000</v>
      </c>
      <c r="I3021" s="2">
        <v>8.9372746599999997E-2</v>
      </c>
    </row>
    <row r="3022" spans="1:9" ht="15.75">
      <c r="A3022" s="2">
        <v>319826</v>
      </c>
      <c r="B3022" s="2">
        <v>-51022.011709999999</v>
      </c>
      <c r="C3022" s="2">
        <v>19831.058593000002</v>
      </c>
      <c r="D3022" s="2">
        <v>-7.2648927000000002E-2</v>
      </c>
      <c r="E3022" s="2">
        <v>-0.3549003</v>
      </c>
      <c r="F3022" s="2">
        <v>6.4441671371</v>
      </c>
      <c r="G3022" s="2">
        <v>72536.71875</v>
      </c>
      <c r="H3022" s="2">
        <v>1000000</v>
      </c>
      <c r="I3022" s="2">
        <v>8.9372746599999997E-2</v>
      </c>
    </row>
    <row r="3023" spans="1:9" ht="15.75">
      <c r="A3023" s="2">
        <v>319828</v>
      </c>
      <c r="B3023" s="2">
        <v>21129.900389999999</v>
      </c>
      <c r="C3023" s="2">
        <v>42377.933593000002</v>
      </c>
      <c r="D3023" s="2">
        <v>0.2321258336</v>
      </c>
      <c r="E3023" s="2">
        <v>-3.4749265000000001E-2</v>
      </c>
      <c r="F3023" s="2">
        <v>3.3752086162000001</v>
      </c>
      <c r="G3023" s="2">
        <v>72597.382811999996</v>
      </c>
      <c r="H3023" s="2">
        <v>1000000</v>
      </c>
      <c r="I3023" s="2">
        <v>8.9372746599999997E-2</v>
      </c>
    </row>
    <row r="3024" spans="1:9" ht="15.75">
      <c r="A3024" s="2">
        <v>319851</v>
      </c>
      <c r="B3024" s="2">
        <v>11102.228515000001</v>
      </c>
      <c r="C3024" s="2">
        <v>40621.957030999998</v>
      </c>
      <c r="D3024" s="2">
        <v>0.16150516270000001</v>
      </c>
      <c r="E3024" s="2">
        <v>5.0147254000000002E-2</v>
      </c>
      <c r="F3024" s="2">
        <v>0.92407268279999999</v>
      </c>
      <c r="G3024" s="2">
        <v>72656.046875</v>
      </c>
      <c r="H3024" s="2">
        <v>1000000</v>
      </c>
      <c r="I3024" s="2">
        <v>8.9372746599999997E-2</v>
      </c>
    </row>
    <row r="3025" spans="1:9" ht="15.75">
      <c r="A3025" s="2">
        <v>319853</v>
      </c>
      <c r="B3025" s="2">
        <v>114272.60937000001</v>
      </c>
      <c r="C3025" s="2">
        <v>-37114.527340000001</v>
      </c>
      <c r="D3025" s="2">
        <v>0.53218954799999996</v>
      </c>
      <c r="E3025" s="2">
        <v>-0.28744229599999999</v>
      </c>
      <c r="F3025" s="2">
        <v>2.5138123035</v>
      </c>
      <c r="G3025" s="2">
        <v>73232.554686999996</v>
      </c>
      <c r="H3025" s="2">
        <v>1000000</v>
      </c>
      <c r="I3025" s="2">
        <v>8.9372746599999997E-2</v>
      </c>
    </row>
    <row r="3026" spans="1:9" ht="15.75">
      <c r="A3026" s="2">
        <v>319934</v>
      </c>
      <c r="B3026" s="2">
        <v>-19036.492180000001</v>
      </c>
      <c r="C3026" s="2">
        <v>-26290.585930000001</v>
      </c>
      <c r="D3026" s="2">
        <v>0.18874409789999999</v>
      </c>
      <c r="E3026" s="2">
        <v>-0.34451976400000001</v>
      </c>
      <c r="F3026" s="2">
        <v>4.4531974792</v>
      </c>
      <c r="G3026" s="2">
        <v>72651.039061999996</v>
      </c>
      <c r="H3026" s="2">
        <v>1000000</v>
      </c>
      <c r="I3026" s="2">
        <v>8.9372746599999997E-2</v>
      </c>
    </row>
    <row r="3027" spans="1:9" ht="15.75">
      <c r="A3027" s="2">
        <v>319938</v>
      </c>
      <c r="B3027" s="2">
        <v>-26305.150389999999</v>
      </c>
      <c r="C3027" s="2">
        <v>17156.488281000002</v>
      </c>
      <c r="D3027" s="2">
        <v>0.1047087907</v>
      </c>
      <c r="E3027" s="2">
        <v>-0.201510086</v>
      </c>
      <c r="F3027" s="2">
        <v>4.1704559326000004</v>
      </c>
      <c r="G3027" s="2">
        <v>72535.945311999996</v>
      </c>
      <c r="H3027" s="2">
        <v>1000000</v>
      </c>
      <c r="I3027" s="2">
        <v>8.9372746599999997E-2</v>
      </c>
    </row>
    <row r="3028" spans="1:9" ht="15.75">
      <c r="A3028" s="2">
        <v>320041</v>
      </c>
      <c r="B3028" s="2">
        <v>-8134.9438469999996</v>
      </c>
      <c r="C3028" s="2">
        <v>-52867.640619999998</v>
      </c>
      <c r="D3028" s="2">
        <v>0.27496290200000001</v>
      </c>
      <c r="E3028" s="2">
        <v>-0.77237284100000003</v>
      </c>
      <c r="F3028" s="2">
        <v>6.4274578093999999</v>
      </c>
      <c r="G3028" s="2">
        <v>72754.945311999996</v>
      </c>
      <c r="H3028" s="2">
        <v>1000000</v>
      </c>
      <c r="I3028" s="2">
        <v>8.9372746599999997E-2</v>
      </c>
    </row>
    <row r="3029" spans="1:9" ht="15.75">
      <c r="A3029" s="2">
        <v>321173</v>
      </c>
      <c r="B3029" s="2">
        <v>47792.816405999998</v>
      </c>
      <c r="C3029" s="2">
        <v>35712.289062000003</v>
      </c>
      <c r="D3029" s="2">
        <v>0.2751117944</v>
      </c>
      <c r="E3029" s="2">
        <v>-4.9854467999999999E-2</v>
      </c>
      <c r="F3029" s="2">
        <v>2.8236386776</v>
      </c>
      <c r="G3029" s="2">
        <v>72673.03125</v>
      </c>
      <c r="H3029" s="2">
        <v>1000000</v>
      </c>
      <c r="I3029" s="2">
        <v>8.9372746599999997E-2</v>
      </c>
    </row>
    <row r="3030" spans="1:9" ht="15.75">
      <c r="A3030" s="2">
        <v>321190</v>
      </c>
      <c r="B3030" s="2">
        <v>-57300.246090000001</v>
      </c>
      <c r="C3030" s="2">
        <v>81923.695311999996</v>
      </c>
      <c r="D3030" s="2">
        <v>-6.29402E-3</v>
      </c>
      <c r="E3030" s="2">
        <v>3.0230511000000002E-3</v>
      </c>
      <c r="F3030" s="2">
        <v>0.1599983274</v>
      </c>
      <c r="G3030" s="2">
        <v>73089.765625</v>
      </c>
      <c r="H3030" s="2">
        <v>1000000</v>
      </c>
      <c r="I3030" s="2">
        <v>8.9372746599999997E-2</v>
      </c>
    </row>
    <row r="3031" spans="1:9" ht="15.75">
      <c r="A3031" s="2">
        <v>321201</v>
      </c>
      <c r="B3031" s="2">
        <v>2659.6782226</v>
      </c>
      <c r="C3031" s="2">
        <v>9975.3828125</v>
      </c>
      <c r="D3031" s="2">
        <v>0.1018204241</v>
      </c>
      <c r="E3031" s="2">
        <v>-0.14086864800000001</v>
      </c>
      <c r="F3031" s="2">
        <v>1.9155851602</v>
      </c>
      <c r="G3031" s="2">
        <v>72608.710936999996</v>
      </c>
      <c r="H3031" s="2">
        <v>1000000</v>
      </c>
      <c r="I3031" s="2">
        <v>8.9372746599999997E-2</v>
      </c>
    </row>
    <row r="3032" spans="1:9" ht="15.75">
      <c r="A3032" s="2">
        <v>321203</v>
      </c>
      <c r="B3032" s="2">
        <v>93268.453125</v>
      </c>
      <c r="C3032" s="2">
        <v>39234.425780999998</v>
      </c>
      <c r="D3032" s="2">
        <v>0.17313435669999999</v>
      </c>
      <c r="E3032" s="2">
        <v>-3.5223088999999999E-2</v>
      </c>
      <c r="F3032" s="2">
        <v>1.5009536743</v>
      </c>
      <c r="G3032" s="2">
        <v>72881.53125</v>
      </c>
      <c r="H3032" s="2">
        <v>1000000</v>
      </c>
      <c r="I3032" s="2">
        <v>8.9372746599999997E-2</v>
      </c>
    </row>
    <row r="3033" spans="1:9" ht="15.75">
      <c r="A3033" s="2">
        <v>321231</v>
      </c>
      <c r="B3033" s="2">
        <v>80356.5</v>
      </c>
      <c r="C3033" s="2">
        <v>5962.7036132000003</v>
      </c>
      <c r="D3033" s="2">
        <v>0.28844898930000001</v>
      </c>
      <c r="E3033" s="2">
        <v>-9.2318147000000003E-2</v>
      </c>
      <c r="F3033" s="2">
        <v>2.5404896736000002</v>
      </c>
      <c r="G3033" s="2">
        <v>72857.726561999996</v>
      </c>
      <c r="H3033" s="2">
        <v>1000000</v>
      </c>
      <c r="I3033" s="2">
        <v>8.9372746599999997E-2</v>
      </c>
    </row>
    <row r="3034" spans="1:9" ht="15.75">
      <c r="A3034" s="2">
        <v>321233</v>
      </c>
      <c r="B3034" s="2">
        <v>44744.527343000002</v>
      </c>
      <c r="C3034" s="2">
        <v>-7885.03125</v>
      </c>
      <c r="D3034" s="2">
        <v>0.20223247999999999</v>
      </c>
      <c r="E3034" s="2">
        <v>-4.5712582000000002E-2</v>
      </c>
      <c r="F3034" s="2">
        <v>1.7396599053999999</v>
      </c>
      <c r="G3034" s="2">
        <v>72809.664061999996</v>
      </c>
      <c r="H3034" s="2">
        <v>1000000</v>
      </c>
      <c r="I3034" s="2">
        <v>8.9372746599999997E-2</v>
      </c>
    </row>
    <row r="3035" spans="1:9" ht="15.75">
      <c r="A3035" s="2">
        <v>321235</v>
      </c>
      <c r="B3035" s="2">
        <v>-67594.835930000001</v>
      </c>
      <c r="C3035" s="2">
        <v>-49689.863279999998</v>
      </c>
      <c r="D3035" s="2">
        <v>-9.4212299999999992E-3</v>
      </c>
      <c r="E3035" s="2">
        <v>-0.48839697199999998</v>
      </c>
      <c r="F3035" s="2">
        <v>3.3564281462999999</v>
      </c>
      <c r="G3035" s="2">
        <v>72718.65625</v>
      </c>
      <c r="H3035" s="2">
        <v>1000000</v>
      </c>
      <c r="I3035" s="2">
        <v>8.9372746599999997E-2</v>
      </c>
    </row>
    <row r="3036" spans="1:9" ht="15.75">
      <c r="A3036" s="2">
        <v>321237</v>
      </c>
      <c r="B3036" s="2">
        <v>54977.640625</v>
      </c>
      <c r="C3036" s="2">
        <v>64318.28125</v>
      </c>
      <c r="D3036" s="2">
        <v>0.1608950495</v>
      </c>
      <c r="E3036" s="2">
        <v>-4.2455649999999998E-2</v>
      </c>
      <c r="F3036" s="2">
        <v>1.4532068967</v>
      </c>
      <c r="G3036" s="2">
        <v>72727.195311999996</v>
      </c>
      <c r="H3036" s="2">
        <v>1000000</v>
      </c>
      <c r="I3036" s="2">
        <v>8.9372746599999997E-2</v>
      </c>
    </row>
    <row r="3037" spans="1:9" ht="15.75">
      <c r="A3037" s="2">
        <v>321241</v>
      </c>
      <c r="B3037" s="2">
        <v>55379.605468000002</v>
      </c>
      <c r="C3037" s="2">
        <v>27693.943359000001</v>
      </c>
      <c r="D3037" s="2">
        <v>0.23926672330000001</v>
      </c>
      <c r="E3037" s="2">
        <v>-7.8933200999999995E-2</v>
      </c>
      <c r="F3037" s="2">
        <v>2.0793702602000002</v>
      </c>
      <c r="G3037" s="2">
        <v>72719.859375</v>
      </c>
      <c r="H3037" s="2">
        <v>1000000</v>
      </c>
      <c r="I3037" s="2">
        <v>8.9372746599999997E-2</v>
      </c>
    </row>
    <row r="3038" spans="1:9" ht="15.75">
      <c r="A3038" s="2">
        <v>321243</v>
      </c>
      <c r="B3038" s="2">
        <v>-18468.873039999999</v>
      </c>
      <c r="C3038" s="2">
        <v>30968.755859000001</v>
      </c>
      <c r="D3038" s="2">
        <v>2.1815285E-2</v>
      </c>
      <c r="E3038" s="2">
        <v>-0.178422793</v>
      </c>
      <c r="F3038" s="2">
        <v>2.6059842109</v>
      </c>
      <c r="G3038" s="2">
        <v>72540.46875</v>
      </c>
      <c r="H3038" s="2">
        <v>1000000</v>
      </c>
      <c r="I3038" s="2">
        <v>8.9372746599999997E-2</v>
      </c>
    </row>
    <row r="3039" spans="1:9" ht="15.75">
      <c r="A3039" s="2">
        <v>321248</v>
      </c>
      <c r="B3039" s="2">
        <v>-13863.929679999999</v>
      </c>
      <c r="C3039" s="2">
        <v>27899.158202999999</v>
      </c>
      <c r="D3039" s="2">
        <v>0.17006170740000001</v>
      </c>
      <c r="E3039" s="2">
        <v>-0.171772867</v>
      </c>
      <c r="F3039" s="2">
        <v>3.1223616600000001</v>
      </c>
      <c r="G3039" s="2">
        <v>72537.695311999996</v>
      </c>
      <c r="H3039" s="2">
        <v>1000000</v>
      </c>
      <c r="I3039" s="2">
        <v>8.9372746599999997E-2</v>
      </c>
    </row>
    <row r="3040" spans="1:9" ht="15.75">
      <c r="A3040" s="2">
        <v>321252</v>
      </c>
      <c r="B3040" s="2">
        <v>-40127.394529999998</v>
      </c>
      <c r="C3040" s="2">
        <v>-32594.054680000001</v>
      </c>
      <c r="D3040" s="2">
        <v>-5.0608512000000001E-2</v>
      </c>
      <c r="E3040" s="2">
        <v>-0.24617127999999999</v>
      </c>
      <c r="F3040" s="2">
        <v>2.1515831947000001</v>
      </c>
      <c r="G3040" s="2">
        <v>72687.90625</v>
      </c>
      <c r="H3040" s="2">
        <v>1000000</v>
      </c>
      <c r="I3040" s="2">
        <v>8.9372746599999997E-2</v>
      </c>
    </row>
    <row r="3041" spans="1:9" ht="15.75">
      <c r="A3041" s="2">
        <v>321254</v>
      </c>
      <c r="B3041" s="2">
        <v>40463.367187000003</v>
      </c>
      <c r="C3041" s="2">
        <v>-42199.402340000001</v>
      </c>
      <c r="D3041" s="2">
        <v>0.19158296280000001</v>
      </c>
      <c r="E3041" s="2">
        <v>-0.25553795600000001</v>
      </c>
      <c r="F3041" s="2">
        <v>1.8218626976000001</v>
      </c>
      <c r="G3041" s="2">
        <v>72872.304686999996</v>
      </c>
      <c r="H3041" s="2">
        <v>1000000</v>
      </c>
      <c r="I3041" s="2">
        <v>8.9372746599999997E-2</v>
      </c>
    </row>
    <row r="3042" spans="1:9" ht="15.75">
      <c r="A3042" s="2">
        <v>321256</v>
      </c>
      <c r="B3042" s="2">
        <v>-37912.152340000001</v>
      </c>
      <c r="C3042" s="2">
        <v>41170.980468000002</v>
      </c>
      <c r="D3042" s="2">
        <v>-2.6535741000000002E-2</v>
      </c>
      <c r="E3042" s="2">
        <v>-1.7076879E-2</v>
      </c>
      <c r="F3042" s="2">
        <v>0.38993573180000002</v>
      </c>
      <c r="G3042" s="2">
        <v>72700.46875</v>
      </c>
      <c r="H3042" s="2">
        <v>1000000</v>
      </c>
      <c r="I3042" s="2">
        <v>8.9372746599999997E-2</v>
      </c>
    </row>
    <row r="3043" spans="1:9" ht="15.75">
      <c r="A3043" s="2">
        <v>321258</v>
      </c>
      <c r="B3043" s="2">
        <v>29155.910156000002</v>
      </c>
      <c r="C3043" s="2">
        <v>64051.164062000003</v>
      </c>
      <c r="D3043" s="2">
        <v>0.39510381220000002</v>
      </c>
      <c r="E3043" s="2">
        <v>6.02994039E-2</v>
      </c>
      <c r="F3043" s="2">
        <v>4.134856224</v>
      </c>
      <c r="G3043" s="2">
        <v>72607.28125</v>
      </c>
      <c r="H3043" s="2">
        <v>1000000</v>
      </c>
      <c r="I3043" s="2">
        <v>8.9372746599999997E-2</v>
      </c>
    </row>
    <row r="3044" spans="1:9" ht="15.75">
      <c r="A3044" s="2">
        <v>321260</v>
      </c>
      <c r="B3044" s="2">
        <v>-28021.792959999999</v>
      </c>
      <c r="C3044" s="2">
        <v>1844.477539</v>
      </c>
      <c r="D3044" s="2">
        <v>0.14127542069999999</v>
      </c>
      <c r="E3044" s="2">
        <v>-0.31083092000000001</v>
      </c>
      <c r="F3044" s="2">
        <v>3.7393889427000002</v>
      </c>
      <c r="G3044" s="2">
        <v>72570.851561999996</v>
      </c>
      <c r="H3044" s="2">
        <v>1000000</v>
      </c>
      <c r="I3044" s="2">
        <v>8.9372746599999997E-2</v>
      </c>
    </row>
    <row r="3045" spans="1:9" ht="15.75">
      <c r="A3045" s="2">
        <v>321262</v>
      </c>
      <c r="B3045" s="2">
        <v>-37787.960930000001</v>
      </c>
      <c r="C3045" s="2">
        <v>-12760.677729999999</v>
      </c>
      <c r="D3045" s="2">
        <v>3.5283435100000003E-2</v>
      </c>
      <c r="E3045" s="2">
        <v>-0.13709923600000001</v>
      </c>
      <c r="F3045" s="2">
        <v>1.1344797610999999</v>
      </c>
      <c r="G3045" s="2">
        <v>72648.40625</v>
      </c>
      <c r="H3045" s="2">
        <v>1000000</v>
      </c>
      <c r="I3045" s="2">
        <v>8.9372746599999997E-2</v>
      </c>
    </row>
    <row r="3046" spans="1:9" ht="15.75">
      <c r="A3046" s="2">
        <v>321264</v>
      </c>
      <c r="B3046" s="2">
        <v>9153.8466795999993</v>
      </c>
      <c r="C3046" s="2">
        <v>5866.3779296000002</v>
      </c>
      <c r="D3046" s="2">
        <v>2.2465858458999999</v>
      </c>
      <c r="E3046" s="2">
        <v>-2.231698513</v>
      </c>
      <c r="F3046" s="2">
        <v>33.642082213999998</v>
      </c>
      <c r="G3046" s="2">
        <v>72604.46875</v>
      </c>
      <c r="H3046" s="2">
        <v>1000000</v>
      </c>
      <c r="I3046" s="2">
        <v>8.9372746599999997E-2</v>
      </c>
    </row>
    <row r="3047" spans="1:9" ht="15.75">
      <c r="A3047" s="2">
        <v>321269</v>
      </c>
      <c r="B3047" s="2">
        <v>10461.123046000001</v>
      </c>
      <c r="C3047" s="2">
        <v>-61611.710930000001</v>
      </c>
      <c r="D3047" s="2">
        <v>5.8803722199999998E-2</v>
      </c>
      <c r="E3047" s="2">
        <v>-0.27887761500000002</v>
      </c>
      <c r="F3047" s="2">
        <v>1.7602534294000001</v>
      </c>
      <c r="G3047" s="2">
        <v>72864.640625</v>
      </c>
      <c r="H3047" s="2">
        <v>1000000</v>
      </c>
      <c r="I3047" s="2">
        <v>8.9372746599999997E-2</v>
      </c>
    </row>
    <row r="3048" spans="1:9" ht="15.75">
      <c r="A3048" s="2">
        <v>321271</v>
      </c>
      <c r="B3048" s="2">
        <v>4616.3129882000003</v>
      </c>
      <c r="C3048" s="2">
        <v>-9157.8632809999999</v>
      </c>
      <c r="D3048" s="2">
        <v>0.18944358820000001</v>
      </c>
      <c r="E3048" s="2">
        <v>-0.31968819999999998</v>
      </c>
      <c r="F3048" s="2">
        <v>2.8879625796999999</v>
      </c>
      <c r="G3048" s="2">
        <v>72658.640625</v>
      </c>
      <c r="H3048" s="2">
        <v>1000000</v>
      </c>
      <c r="I3048" s="2">
        <v>8.9372746599999997E-2</v>
      </c>
    </row>
    <row r="3049" spans="1:9" ht="15.75">
      <c r="A3049" s="2">
        <v>321273</v>
      </c>
      <c r="B3049" s="2">
        <v>-73460.304680000001</v>
      </c>
      <c r="C3049" s="2">
        <v>16311.151367</v>
      </c>
      <c r="D3049" s="2">
        <v>-0.265122354</v>
      </c>
      <c r="E3049" s="2">
        <v>-0.39095813000000001</v>
      </c>
      <c r="F3049" s="2">
        <v>7.1313695907000003</v>
      </c>
      <c r="G3049" s="2">
        <v>72533.757811999996</v>
      </c>
      <c r="H3049" s="2">
        <v>1000000</v>
      </c>
      <c r="I3049" s="2">
        <v>8.9372746599999997E-2</v>
      </c>
    </row>
    <row r="3050" spans="1:9" ht="15.75">
      <c r="A3050" s="2">
        <v>321288</v>
      </c>
      <c r="B3050" s="2">
        <v>-29041.291010000001</v>
      </c>
      <c r="C3050" s="2">
        <v>87314.789061999996</v>
      </c>
      <c r="D3050" s="2">
        <v>-2.2357238000000001E-2</v>
      </c>
      <c r="E3050" s="2">
        <v>5.7847235300000001E-2</v>
      </c>
      <c r="F3050" s="2">
        <v>1.0787215232</v>
      </c>
      <c r="G3050" s="2">
        <v>72616.257811999996</v>
      </c>
      <c r="H3050" s="2">
        <v>1000000</v>
      </c>
      <c r="I3050" s="2">
        <v>8.9372746599999997E-2</v>
      </c>
    </row>
    <row r="3051" spans="1:9" ht="15.75">
      <c r="A3051" s="2">
        <v>321294</v>
      </c>
      <c r="B3051" s="2">
        <v>145912</v>
      </c>
      <c r="C3051" s="2">
        <v>4660.7739257000003</v>
      </c>
      <c r="D3051" s="2">
        <v>0.29510119550000002</v>
      </c>
      <c r="E3051" s="2">
        <v>-0.109297275</v>
      </c>
      <c r="F3051" s="2">
        <v>1.2504760025999999</v>
      </c>
      <c r="G3051" s="2">
        <v>73443.054686999996</v>
      </c>
      <c r="H3051" s="2">
        <v>1000000</v>
      </c>
      <c r="I3051" s="2">
        <v>8.9372746599999997E-2</v>
      </c>
    </row>
    <row r="3052" spans="1:9" ht="15.75">
      <c r="A3052" s="2">
        <v>321296</v>
      </c>
      <c r="B3052" s="2">
        <v>40016.902343000002</v>
      </c>
      <c r="C3052" s="2">
        <v>-7079.1616210000002</v>
      </c>
      <c r="D3052" s="2">
        <v>1.1674410103999999</v>
      </c>
      <c r="E3052" s="2">
        <v>-0.89358818500000003</v>
      </c>
      <c r="F3052" s="2">
        <v>10.692191124000001</v>
      </c>
      <c r="G3052" s="2">
        <v>72719.195311999996</v>
      </c>
      <c r="H3052" s="2">
        <v>1000000</v>
      </c>
      <c r="I3052" s="2">
        <v>8.9372746599999997E-2</v>
      </c>
    </row>
    <row r="3053" spans="1:9" ht="15.75">
      <c r="A3053" s="2">
        <v>321309</v>
      </c>
      <c r="B3053" s="2">
        <v>1170.8970947</v>
      </c>
      <c r="C3053" s="2">
        <v>1149.661499</v>
      </c>
      <c r="D3053" s="2">
        <v>8.4682874678999998</v>
      </c>
      <c r="E3053" s="2">
        <v>-10.573384280000001</v>
      </c>
      <c r="F3053" s="2">
        <v>151.81968689000001</v>
      </c>
      <c r="G3053" s="2">
        <v>72598.914061999996</v>
      </c>
      <c r="H3053" s="2">
        <v>1000000</v>
      </c>
      <c r="I3053" s="2">
        <v>8.9372746599999997E-2</v>
      </c>
    </row>
    <row r="3054" spans="1:9" ht="15.75">
      <c r="A3054" s="2">
        <v>321315</v>
      </c>
      <c r="B3054" s="2">
        <v>-6381.7021480000003</v>
      </c>
      <c r="C3054" s="2">
        <v>43218.273437000003</v>
      </c>
      <c r="D3054" s="2">
        <v>0.29139909139999998</v>
      </c>
      <c r="E3054" s="2">
        <v>-8.4209397000000005E-2</v>
      </c>
      <c r="F3054" s="2">
        <v>4.7193517684000001</v>
      </c>
      <c r="G3054" s="2">
        <v>72524.164061999996</v>
      </c>
      <c r="H3054" s="2">
        <v>1000000</v>
      </c>
      <c r="I3054" s="2">
        <v>8.9372746599999997E-2</v>
      </c>
    </row>
    <row r="3055" spans="1:9" ht="15.75">
      <c r="A3055" s="2">
        <v>321320</v>
      </c>
      <c r="B3055" s="2">
        <v>13150.372069999999</v>
      </c>
      <c r="C3055" s="2">
        <v>4718.6464843000003</v>
      </c>
      <c r="D3055" s="2">
        <v>0.21636420479999999</v>
      </c>
      <c r="E3055" s="2">
        <v>-0.198537781</v>
      </c>
      <c r="F3055" s="2">
        <v>3.2920579910000001</v>
      </c>
      <c r="G3055" s="2">
        <v>72626.703125</v>
      </c>
      <c r="H3055" s="2">
        <v>1000000</v>
      </c>
      <c r="I3055" s="2">
        <v>8.9372746599999997E-2</v>
      </c>
    </row>
    <row r="3056" spans="1:9" ht="15.75">
      <c r="A3056" s="2">
        <v>321322</v>
      </c>
      <c r="B3056" s="2">
        <v>47605.710937000003</v>
      </c>
      <c r="C3056" s="2">
        <v>-26869.398430000001</v>
      </c>
      <c r="D3056" s="2">
        <v>0.23147200039999999</v>
      </c>
      <c r="E3056" s="2">
        <v>-0.12554410099999999</v>
      </c>
      <c r="F3056" s="2">
        <v>1.6076220273999999</v>
      </c>
      <c r="G3056" s="2">
        <v>72834.414061999996</v>
      </c>
      <c r="H3056" s="2">
        <v>1000000</v>
      </c>
      <c r="I3056" s="2">
        <v>8.9372746599999997E-2</v>
      </c>
    </row>
    <row r="3057" spans="1:9" ht="15.75">
      <c r="A3057" s="2">
        <v>321324</v>
      </c>
      <c r="B3057" s="2">
        <v>31457.085937</v>
      </c>
      <c r="C3057" s="2">
        <v>-119405.6093</v>
      </c>
      <c r="D3057" s="2">
        <v>0.15058884019999999</v>
      </c>
      <c r="E3057" s="2">
        <v>-0.242548555</v>
      </c>
      <c r="F3057" s="2">
        <v>1.2701100111000001</v>
      </c>
      <c r="G3057" s="2">
        <v>73235.671875</v>
      </c>
      <c r="H3057" s="2">
        <v>1000000</v>
      </c>
      <c r="I3057" s="2">
        <v>8.9372746599999997E-2</v>
      </c>
    </row>
    <row r="3058" spans="1:9" ht="15.75">
      <c r="A3058" s="2">
        <v>321326</v>
      </c>
      <c r="B3058" s="2">
        <v>-21183.099600000001</v>
      </c>
      <c r="C3058" s="2">
        <v>-53048.777340000001</v>
      </c>
      <c r="D3058" s="2">
        <v>8.8727459300000006E-2</v>
      </c>
      <c r="E3058" s="2">
        <v>-0.35352647300000001</v>
      </c>
      <c r="F3058" s="2">
        <v>2.8216371535999998</v>
      </c>
      <c r="G3058" s="2">
        <v>72754.742186999996</v>
      </c>
      <c r="H3058" s="2">
        <v>1000000</v>
      </c>
      <c r="I3058" s="2">
        <v>8.9372746599999997E-2</v>
      </c>
    </row>
    <row r="3059" spans="1:9" ht="15.75">
      <c r="A3059" s="2">
        <v>321332</v>
      </c>
      <c r="B3059" s="2">
        <v>12184.333006999999</v>
      </c>
      <c r="C3059" s="2">
        <v>20517.919921000001</v>
      </c>
      <c r="D3059" s="2">
        <v>0.29476219409999999</v>
      </c>
      <c r="E3059" s="2">
        <v>-0.12836831800000001</v>
      </c>
      <c r="F3059" s="2">
        <v>4.4470148085999996</v>
      </c>
      <c r="G3059" s="2">
        <v>72591.304686999996</v>
      </c>
      <c r="H3059" s="2">
        <v>1000000</v>
      </c>
      <c r="I3059" s="2">
        <v>8.9372746599999997E-2</v>
      </c>
    </row>
    <row r="3060" spans="1:9" ht="15.75">
      <c r="A3060" s="2">
        <v>321334</v>
      </c>
      <c r="B3060" s="2">
        <v>255534.17186999999</v>
      </c>
      <c r="C3060" s="2">
        <v>-59943.03125</v>
      </c>
      <c r="D3060" s="2">
        <v>0.18338970839999999</v>
      </c>
      <c r="E3060" s="2">
        <v>-7.7702387999999997E-2</v>
      </c>
      <c r="F3060" s="2">
        <v>0.76356017580000002</v>
      </c>
      <c r="G3060" s="2">
        <v>74405.414061999996</v>
      </c>
      <c r="H3060" s="2">
        <v>1000000</v>
      </c>
      <c r="I3060" s="2">
        <v>8.9372746599999997E-2</v>
      </c>
    </row>
    <row r="3061" spans="1:9" ht="15.75">
      <c r="A3061" s="2">
        <v>321336</v>
      </c>
      <c r="B3061" s="2">
        <v>-26905.154289999999</v>
      </c>
      <c r="C3061" s="2">
        <v>55359.933593000002</v>
      </c>
      <c r="D3061" s="2">
        <v>1.40707846E-2</v>
      </c>
      <c r="E3061" s="2">
        <v>2.25975494E-2</v>
      </c>
      <c r="F3061" s="2">
        <v>1.5090682505999999</v>
      </c>
      <c r="G3061" s="2">
        <v>72539.578125</v>
      </c>
      <c r="H3061" s="2">
        <v>1000000</v>
      </c>
      <c r="I3061" s="2">
        <v>8.9372746599999997E-2</v>
      </c>
    </row>
    <row r="3062" spans="1:9" ht="15.75">
      <c r="A3062" s="2">
        <v>321338</v>
      </c>
      <c r="B3062" s="2">
        <v>-3885.9313959999999</v>
      </c>
      <c r="C3062" s="2">
        <v>-31075.912100000001</v>
      </c>
      <c r="D3062" s="2">
        <v>-1.1100327E-2</v>
      </c>
      <c r="E3062" s="2">
        <v>-2.5277348000000002E-2</v>
      </c>
      <c r="F3062" s="2">
        <v>0.49512565130000002</v>
      </c>
      <c r="G3062" s="2">
        <v>72871.429686999996</v>
      </c>
      <c r="H3062" s="2">
        <v>1000000</v>
      </c>
      <c r="I3062" s="2">
        <v>8.9372746599999997E-2</v>
      </c>
    </row>
    <row r="3063" spans="1:9" ht="15.75">
      <c r="A3063" s="2">
        <v>321340</v>
      </c>
      <c r="B3063" s="2">
        <v>15398.34375</v>
      </c>
      <c r="C3063" s="2">
        <v>-17527.63867</v>
      </c>
      <c r="D3063" s="2">
        <v>0.2752262949</v>
      </c>
      <c r="E3063" s="2">
        <v>-0.27964800499999998</v>
      </c>
      <c r="F3063" s="2">
        <v>2.9935410022000002</v>
      </c>
      <c r="G3063" s="2">
        <v>72692.914061999996</v>
      </c>
      <c r="H3063" s="2">
        <v>1000000</v>
      </c>
      <c r="I3063" s="2">
        <v>8.9372746599999997E-2</v>
      </c>
    </row>
    <row r="3064" spans="1:9" ht="15.75">
      <c r="A3064" s="2">
        <v>321342</v>
      </c>
      <c r="B3064" s="2">
        <v>-54514.640619999998</v>
      </c>
      <c r="C3064" s="2">
        <v>-46371.609369999998</v>
      </c>
      <c r="D3064" s="2">
        <v>-3.7831727000000002E-2</v>
      </c>
      <c r="E3064" s="2">
        <v>-0.93274903200000003</v>
      </c>
      <c r="F3064" s="2">
        <v>8.0356245039999994</v>
      </c>
      <c r="G3064" s="2">
        <v>72702.820311999996</v>
      </c>
      <c r="H3064" s="2">
        <v>1000000</v>
      </c>
      <c r="I3064" s="2">
        <v>8.9372746599999997E-2</v>
      </c>
    </row>
    <row r="3065" spans="1:9" ht="15.75">
      <c r="A3065" s="2">
        <v>321344</v>
      </c>
      <c r="B3065" s="2">
        <v>13786.913085</v>
      </c>
      <c r="C3065" s="2">
        <v>-23280.404289999999</v>
      </c>
      <c r="D3065" s="2">
        <v>0.27788767209999998</v>
      </c>
      <c r="E3065" s="2">
        <v>-0.33398941100000001</v>
      </c>
      <c r="F3065" s="2">
        <v>3.3726415634000002</v>
      </c>
      <c r="G3065" s="2">
        <v>72703.8125</v>
      </c>
      <c r="H3065" s="2">
        <v>1000000</v>
      </c>
      <c r="I3065" s="2">
        <v>8.9372746599999997E-2</v>
      </c>
    </row>
    <row r="3066" spans="1:9" ht="15.75">
      <c r="A3066" s="2">
        <v>321346</v>
      </c>
      <c r="B3066" s="2">
        <v>138447.32811999999</v>
      </c>
      <c r="C3066" s="2">
        <v>48549.628905999998</v>
      </c>
      <c r="D3066" s="2">
        <v>0.51842612020000001</v>
      </c>
      <c r="E3066" s="2">
        <v>-2.5455707000000001E-2</v>
      </c>
      <c r="F3066" s="2">
        <v>2.4097993373</v>
      </c>
      <c r="G3066" s="2">
        <v>73138.640625</v>
      </c>
      <c r="H3066" s="2">
        <v>1000000</v>
      </c>
      <c r="I3066" s="2">
        <v>8.9372746599999997E-2</v>
      </c>
    </row>
    <row r="3067" spans="1:9" ht="15.75">
      <c r="A3067" s="2">
        <v>321368</v>
      </c>
      <c r="B3067" s="2">
        <v>-7523.5249020000001</v>
      </c>
      <c r="C3067" s="2">
        <v>-74288.125</v>
      </c>
      <c r="D3067" s="2">
        <v>0.3343149721</v>
      </c>
      <c r="E3067" s="2">
        <v>-1.4056590790000001</v>
      </c>
      <c r="F3067" s="2">
        <v>8.915195465</v>
      </c>
      <c r="G3067" s="2">
        <v>72865.507811999996</v>
      </c>
      <c r="H3067" s="2">
        <v>1000000</v>
      </c>
      <c r="I3067" s="2">
        <v>8.9372746599999997E-2</v>
      </c>
    </row>
    <row r="3068" spans="1:9" ht="15.75">
      <c r="A3068" s="2">
        <v>321370</v>
      </c>
      <c r="B3068" s="2">
        <v>-37332.878900000003</v>
      </c>
      <c r="C3068" s="2">
        <v>44260.011718000002</v>
      </c>
      <c r="D3068" s="2">
        <v>-3.6390021000000002E-2</v>
      </c>
      <c r="E3068" s="2">
        <v>-5.8039490000000001E-3</v>
      </c>
      <c r="F3068" s="2">
        <v>1.6344470977000001</v>
      </c>
      <c r="G3068" s="2">
        <v>72554.539061999996</v>
      </c>
      <c r="H3068" s="2">
        <v>1000000</v>
      </c>
      <c r="I3068" s="2">
        <v>8.9372746599999997E-2</v>
      </c>
    </row>
    <row r="3069" spans="1:9" ht="15.75">
      <c r="A3069" s="2">
        <v>321372</v>
      </c>
      <c r="B3069" s="2">
        <v>51301.859375</v>
      </c>
      <c r="C3069" s="2">
        <v>-38682.914060000003</v>
      </c>
      <c r="D3069" s="2">
        <v>0.43065753569999998</v>
      </c>
      <c r="E3069" s="2">
        <v>-0.53256636800000001</v>
      </c>
      <c r="F3069" s="2">
        <v>4.7290401458</v>
      </c>
      <c r="G3069" s="2">
        <v>72856.78125</v>
      </c>
      <c r="H3069" s="2">
        <v>1000000</v>
      </c>
      <c r="I3069" s="2">
        <v>8.9372746599999997E-2</v>
      </c>
    </row>
    <row r="3070" spans="1:9" ht="15.75">
      <c r="A3070" s="2">
        <v>321374</v>
      </c>
      <c r="B3070" s="2">
        <v>-76338.125</v>
      </c>
      <c r="C3070" s="2">
        <v>-157838.2187</v>
      </c>
      <c r="D3070" s="2">
        <v>-3.2425176E-2</v>
      </c>
      <c r="E3070" s="2">
        <v>-0.176133602</v>
      </c>
      <c r="F3070" s="2">
        <v>0.91604208939999998</v>
      </c>
      <c r="G3070" s="2">
        <v>73396.757811999996</v>
      </c>
      <c r="H3070" s="2">
        <v>1000000</v>
      </c>
      <c r="I3070" s="2">
        <v>8.9372746599999997E-2</v>
      </c>
    </row>
    <row r="3071" spans="1:9" ht="15.75">
      <c r="A3071" s="2">
        <v>321376</v>
      </c>
      <c r="B3071" s="2">
        <v>-80.628990169999994</v>
      </c>
      <c r="C3071" s="2">
        <v>5064.7675780999998</v>
      </c>
      <c r="D3071" s="2">
        <v>1.7488759756000001</v>
      </c>
      <c r="E3071" s="2">
        <v>-1.959173083</v>
      </c>
      <c r="F3071" s="2">
        <v>31.378717422000001</v>
      </c>
      <c r="G3071" s="2">
        <v>72587.976561999996</v>
      </c>
      <c r="H3071" s="2">
        <v>1000000</v>
      </c>
      <c r="I3071" s="2">
        <v>8.9372746599999997E-2</v>
      </c>
    </row>
    <row r="3072" spans="1:9" ht="15.75">
      <c r="A3072" s="2">
        <v>321378</v>
      </c>
      <c r="B3072" s="2">
        <v>-7012.7856439999996</v>
      </c>
      <c r="C3072" s="2">
        <v>-16554.64257</v>
      </c>
      <c r="D3072" s="2">
        <v>0.4318870306</v>
      </c>
      <c r="E3072" s="2">
        <v>-0.84522414199999996</v>
      </c>
      <c r="F3072" s="2">
        <v>9.3217334747000002</v>
      </c>
      <c r="G3072" s="2">
        <v>72632.78125</v>
      </c>
      <c r="H3072" s="2">
        <v>1000000</v>
      </c>
      <c r="I3072" s="2">
        <v>8.9372746599999997E-2</v>
      </c>
    </row>
    <row r="3073" spans="1:9" ht="15.75">
      <c r="A3073" s="2">
        <v>321380</v>
      </c>
      <c r="B3073" s="2">
        <v>19709.998046000001</v>
      </c>
      <c r="C3073" s="2">
        <v>19437.53125</v>
      </c>
      <c r="D3073" s="2">
        <v>0.40592184660000002</v>
      </c>
      <c r="E3073" s="2">
        <v>-0.25874191499999999</v>
      </c>
      <c r="F3073" s="2">
        <v>5.4161629676</v>
      </c>
      <c r="G3073" s="2">
        <v>72606.054686999996</v>
      </c>
      <c r="H3073" s="2">
        <v>1000000</v>
      </c>
      <c r="I3073" s="2">
        <v>8.9372746599999997E-2</v>
      </c>
    </row>
    <row r="3074" spans="1:9" ht="15.75">
      <c r="A3074" s="2">
        <v>321386</v>
      </c>
      <c r="B3074" s="2">
        <v>45802.429687000003</v>
      </c>
      <c r="C3074" s="2">
        <v>-179854.0937</v>
      </c>
      <c r="D3074" s="2">
        <v>8.8246211399999996E-2</v>
      </c>
      <c r="E3074" s="2">
        <v>-0.20036385900000001</v>
      </c>
      <c r="F3074" s="2">
        <v>0.7683244347</v>
      </c>
      <c r="G3074" s="2">
        <v>73714.03125</v>
      </c>
      <c r="H3074" s="2">
        <v>1000000</v>
      </c>
      <c r="I3074" s="2">
        <v>8.9372746599999997E-2</v>
      </c>
    </row>
    <row r="3075" spans="1:9" ht="15.75">
      <c r="A3075" s="2">
        <v>321388</v>
      </c>
      <c r="B3075" s="2">
        <v>186545</v>
      </c>
      <c r="C3075" s="2">
        <v>-154272.42180000001</v>
      </c>
      <c r="D3075" s="2">
        <v>0.20200924570000001</v>
      </c>
      <c r="E3075" s="2">
        <v>-0.21609140900000001</v>
      </c>
      <c r="F3075" s="2">
        <v>0.98864525550000004</v>
      </c>
      <c r="G3075" s="2">
        <v>74252.609375</v>
      </c>
      <c r="H3075" s="2">
        <v>1000000</v>
      </c>
      <c r="I3075" s="2">
        <v>8.9372746599999997E-2</v>
      </c>
    </row>
    <row r="3076" spans="1:9" ht="15.75">
      <c r="A3076" s="2">
        <v>321456</v>
      </c>
      <c r="B3076" s="2">
        <v>991.98620604999996</v>
      </c>
      <c r="C3076" s="2">
        <v>1194.5998535000001</v>
      </c>
      <c r="D3076" s="2">
        <v>18.420955658</v>
      </c>
      <c r="E3076" s="2">
        <v>-23.254009239999998</v>
      </c>
      <c r="F3076" s="2">
        <v>331.39059448</v>
      </c>
      <c r="G3076" s="2">
        <v>72598.476561999996</v>
      </c>
      <c r="H3076" s="2">
        <v>1000000</v>
      </c>
      <c r="I3076" s="2">
        <v>8.9372746599999997E-2</v>
      </c>
    </row>
    <row r="3077" spans="1:9" ht="15.75">
      <c r="A3077" s="2">
        <v>321458</v>
      </c>
      <c r="B3077" s="2">
        <v>-24441.636709999999</v>
      </c>
      <c r="C3077" s="2">
        <v>-4757.7382809999999</v>
      </c>
      <c r="D3077" s="2">
        <v>0.24054199449999999</v>
      </c>
      <c r="E3077" s="2">
        <v>-0.41482833000000002</v>
      </c>
      <c r="F3077" s="2">
        <v>6.5672326088000004</v>
      </c>
      <c r="G3077" s="2">
        <v>72579.921875</v>
      </c>
      <c r="H3077" s="2">
        <v>1000000</v>
      </c>
      <c r="I3077" s="2">
        <v>8.9372746599999997E-2</v>
      </c>
    </row>
    <row r="3078" spans="1:9" ht="15.75">
      <c r="A3078" s="2">
        <v>321470</v>
      </c>
      <c r="B3078" s="2">
        <v>347.10281371999997</v>
      </c>
      <c r="C3078" s="2">
        <v>12967.275390000001</v>
      </c>
      <c r="D3078" s="2">
        <v>0.3160093128</v>
      </c>
      <c r="E3078" s="2">
        <v>-0.329247444</v>
      </c>
      <c r="F3078" s="2">
        <v>5.2480831146</v>
      </c>
      <c r="G3078" s="2">
        <v>72577.742186999996</v>
      </c>
      <c r="H3078" s="2">
        <v>1000000</v>
      </c>
      <c r="I3078" s="2">
        <v>8.9372746599999997E-2</v>
      </c>
    </row>
    <row r="3079" spans="1:9" ht="15.75">
      <c r="A3079" s="2">
        <v>321489</v>
      </c>
      <c r="B3079" s="2">
        <v>-5678.3886709999997</v>
      </c>
      <c r="C3079" s="2">
        <v>6152.8452147999997</v>
      </c>
      <c r="D3079" s="2">
        <v>1.610553503</v>
      </c>
      <c r="E3079" s="2">
        <v>-2.0790524480000001</v>
      </c>
      <c r="F3079" s="2">
        <v>32.278251646999998</v>
      </c>
      <c r="G3079" s="2">
        <v>72575.851561999996</v>
      </c>
      <c r="H3079" s="2">
        <v>1000000</v>
      </c>
      <c r="I3079" s="2">
        <v>8.9372746599999997E-2</v>
      </c>
    </row>
    <row r="3080" spans="1:9" ht="15.75">
      <c r="A3080" s="2">
        <v>321494</v>
      </c>
      <c r="B3080" s="2">
        <v>19943.337889999999</v>
      </c>
      <c r="C3080" s="2">
        <v>12342.247069999999</v>
      </c>
      <c r="D3080" s="2">
        <v>4.7170646400000002E-2</v>
      </c>
      <c r="E3080" s="2">
        <v>-2.2636831999999999E-2</v>
      </c>
      <c r="F3080" s="2">
        <v>0.91641169779999998</v>
      </c>
      <c r="G3080" s="2">
        <v>72691.351561999996</v>
      </c>
      <c r="H3080" s="2">
        <v>1000000</v>
      </c>
      <c r="I3080" s="2">
        <v>8.9372746599999997E-2</v>
      </c>
    </row>
    <row r="3081" spans="1:9" ht="15.75">
      <c r="A3081" s="2">
        <v>321496</v>
      </c>
      <c r="B3081" s="2">
        <v>43742.671875</v>
      </c>
      <c r="C3081" s="2">
        <v>-71689.289059999996</v>
      </c>
      <c r="D3081" s="2">
        <v>0.1270567625</v>
      </c>
      <c r="E3081" s="2">
        <v>-0.21226577399999999</v>
      </c>
      <c r="F3081" s="2">
        <v>1.4519498347999999</v>
      </c>
      <c r="G3081" s="2">
        <v>73015.023436999996</v>
      </c>
      <c r="H3081" s="2">
        <v>1000000</v>
      </c>
      <c r="I3081" s="2">
        <v>8.9372746599999997E-2</v>
      </c>
    </row>
    <row r="3082" spans="1:9" ht="15.75">
      <c r="A3082" s="2">
        <v>321498</v>
      </c>
      <c r="B3082" s="2">
        <v>-60373.777340000001</v>
      </c>
      <c r="C3082" s="2">
        <v>-88509.34375</v>
      </c>
      <c r="D3082" s="2">
        <v>4.2480207899999997E-2</v>
      </c>
      <c r="E3082" s="2">
        <v>-0.180264592</v>
      </c>
      <c r="F3082" s="2">
        <v>0.79738205669999995</v>
      </c>
      <c r="G3082" s="2">
        <v>73033.078125</v>
      </c>
      <c r="H3082" s="2">
        <v>1000000</v>
      </c>
      <c r="I3082" s="2">
        <v>8.9372746599999997E-2</v>
      </c>
    </row>
    <row r="3083" spans="1:9" ht="15.75">
      <c r="A3083" s="2">
        <v>321500</v>
      </c>
      <c r="B3083" s="2">
        <v>19462.617187</v>
      </c>
      <c r="C3083" s="2">
        <v>-64717.238279999998</v>
      </c>
      <c r="D3083" s="2">
        <v>0.1513453125</v>
      </c>
      <c r="E3083" s="2">
        <v>-0.28133338600000002</v>
      </c>
      <c r="F3083" s="2">
        <v>2.1688449381999999</v>
      </c>
      <c r="G3083" s="2">
        <v>72890.289061999996</v>
      </c>
      <c r="H3083" s="2">
        <v>1000000</v>
      </c>
      <c r="I3083" s="2">
        <v>8.9372746599999997E-2</v>
      </c>
    </row>
    <row r="3084" spans="1:9" ht="15.75">
      <c r="A3084" s="2">
        <v>321502</v>
      </c>
      <c r="B3084" s="2">
        <v>-14940.39746</v>
      </c>
      <c r="C3084" s="2">
        <v>-11141.853510000001</v>
      </c>
      <c r="D3084" s="2">
        <v>2.2256759899999999E-2</v>
      </c>
      <c r="E3084" s="2">
        <v>-2.9685647999999999E-2</v>
      </c>
      <c r="F3084" s="2">
        <v>0.29268351190000003</v>
      </c>
      <c r="G3084" s="2">
        <v>72882.359375</v>
      </c>
      <c r="H3084" s="2">
        <v>1000000</v>
      </c>
      <c r="I3084" s="2">
        <v>8.9372746599999997E-2</v>
      </c>
    </row>
    <row r="3085" spans="1:9" ht="15.75">
      <c r="A3085" s="2">
        <v>321504</v>
      </c>
      <c r="B3085" s="2">
        <v>39762.648437000003</v>
      </c>
      <c r="C3085" s="2">
        <v>-45182.777340000001</v>
      </c>
      <c r="D3085" s="2">
        <v>0.16844300919999999</v>
      </c>
      <c r="E3085" s="2">
        <v>-0.26590964099999997</v>
      </c>
      <c r="F3085" s="2">
        <v>1.8262357710999999</v>
      </c>
      <c r="G3085" s="2">
        <v>72872.164061999996</v>
      </c>
      <c r="H3085" s="2">
        <v>1000000</v>
      </c>
      <c r="I3085" s="2">
        <v>8.9372746599999997E-2</v>
      </c>
    </row>
    <row r="3086" spans="1:9" ht="15.75">
      <c r="A3086" s="2">
        <v>321506</v>
      </c>
      <c r="B3086" s="2">
        <v>-7570.4130850000001</v>
      </c>
      <c r="C3086" s="2">
        <v>-7652.6577139999999</v>
      </c>
      <c r="D3086" s="2">
        <v>0.123375386</v>
      </c>
      <c r="E3086" s="2">
        <v>-0.26522073099999999</v>
      </c>
      <c r="F3086" s="2">
        <v>3.2951691150000002</v>
      </c>
      <c r="G3086" s="2">
        <v>72615.351561999996</v>
      </c>
      <c r="H3086" s="2">
        <v>1000000</v>
      </c>
      <c r="I3086" s="2">
        <v>8.9372746599999997E-2</v>
      </c>
    </row>
    <row r="3087" spans="1:9" ht="15.75">
      <c r="A3087" s="2">
        <v>321511</v>
      </c>
      <c r="B3087" s="2">
        <v>52053.46875</v>
      </c>
      <c r="C3087" s="2">
        <v>29926.988281000002</v>
      </c>
      <c r="D3087" s="2">
        <v>0.42037966840000002</v>
      </c>
      <c r="E3087" s="2">
        <v>-8.6488462000000002E-2</v>
      </c>
      <c r="F3087" s="2">
        <v>3.6211147308</v>
      </c>
      <c r="G3087" s="2">
        <v>72704.929686999996</v>
      </c>
      <c r="H3087" s="2">
        <v>1000000</v>
      </c>
      <c r="I3087" s="2">
        <v>8.9372746599999997E-2</v>
      </c>
    </row>
    <row r="3088" spans="1:9" ht="15.75">
      <c r="A3088" s="2">
        <v>321557</v>
      </c>
      <c r="B3088" s="2">
        <v>46505.398437000003</v>
      </c>
      <c r="C3088" s="2">
        <v>188612.17186999999</v>
      </c>
      <c r="D3088" s="2">
        <v>0.26472648970000001</v>
      </c>
      <c r="E3088" s="2">
        <v>0.27767488359999998</v>
      </c>
      <c r="F3088" s="2">
        <v>2.3513264656000001</v>
      </c>
      <c r="G3088" s="2">
        <v>72881.335936999996</v>
      </c>
      <c r="H3088" s="2">
        <v>1000000</v>
      </c>
      <c r="I3088" s="2">
        <v>8.9372746599999997E-2</v>
      </c>
    </row>
    <row r="3089" spans="1:9" ht="15.75">
      <c r="A3089" s="2">
        <v>321563</v>
      </c>
      <c r="B3089" s="2">
        <v>27045.013671000001</v>
      </c>
      <c r="C3089" s="2">
        <v>6545.2939452999999</v>
      </c>
      <c r="D3089" s="2">
        <v>0.47534713140000001</v>
      </c>
      <c r="E3089" s="2">
        <v>-0.39664780999999999</v>
      </c>
      <c r="F3089" s="2">
        <v>5.5703716278000002</v>
      </c>
      <c r="G3089" s="2">
        <v>72650.40625</v>
      </c>
      <c r="H3089" s="2">
        <v>1000000</v>
      </c>
      <c r="I3089" s="2">
        <v>8.9372746599999997E-2</v>
      </c>
    </row>
    <row r="3090" spans="1:9" ht="15.75">
      <c r="A3090" s="2">
        <v>321565</v>
      </c>
      <c r="B3090" s="2">
        <v>21334.654296000001</v>
      </c>
      <c r="C3090" s="2">
        <v>-17250.945309999999</v>
      </c>
      <c r="D3090" s="2">
        <v>0.82638251780000005</v>
      </c>
      <c r="E3090" s="2">
        <v>-0.95626270700000005</v>
      </c>
      <c r="F3090" s="2">
        <v>11.348588942999999</v>
      </c>
      <c r="G3090" s="2">
        <v>72693.15625</v>
      </c>
      <c r="H3090" s="2">
        <v>1000000</v>
      </c>
      <c r="I3090" s="2">
        <v>8.9372746599999997E-2</v>
      </c>
    </row>
    <row r="3091" spans="1:9" ht="15.75">
      <c r="A3091" s="2">
        <v>321567</v>
      </c>
      <c r="B3091" s="2">
        <v>10298.685546000001</v>
      </c>
      <c r="C3091" s="2">
        <v>-75137.398430000001</v>
      </c>
      <c r="D3091" s="2">
        <v>2.6319639700000001E-2</v>
      </c>
      <c r="E3091" s="2">
        <v>-5.1416548999999999E-2</v>
      </c>
      <c r="F3091" s="2">
        <v>0.61775231360000005</v>
      </c>
      <c r="G3091" s="2">
        <v>73022.148436999996</v>
      </c>
      <c r="H3091" s="2">
        <v>1000000</v>
      </c>
      <c r="I3091" s="2">
        <v>8.9372746599999997E-2</v>
      </c>
    </row>
    <row r="3092" spans="1:9" ht="15.75">
      <c r="A3092" s="2">
        <v>321576</v>
      </c>
      <c r="B3092" s="2">
        <v>33343.75</v>
      </c>
      <c r="C3092" s="2">
        <v>7408.3618164</v>
      </c>
      <c r="D3092" s="2">
        <v>0.66122955080000001</v>
      </c>
      <c r="E3092" s="2">
        <v>-0.323315203</v>
      </c>
      <c r="F3092" s="2">
        <v>6.3292918204999999</v>
      </c>
      <c r="G3092" s="2">
        <v>72671.023436999996</v>
      </c>
      <c r="H3092" s="2">
        <v>1000000</v>
      </c>
      <c r="I3092" s="2">
        <v>8.9372746599999997E-2</v>
      </c>
    </row>
    <row r="3093" spans="1:9" ht="15.75">
      <c r="A3093" s="2">
        <v>321590</v>
      </c>
      <c r="B3093" s="2">
        <v>-813.78741449999995</v>
      </c>
      <c r="C3093" s="2">
        <v>24955.289062</v>
      </c>
      <c r="D3093" s="2">
        <v>0.1211230084</v>
      </c>
      <c r="E3093" s="2">
        <v>4.817516E-3</v>
      </c>
      <c r="F3093" s="2">
        <v>1.3712069988</v>
      </c>
      <c r="G3093" s="2">
        <v>72665.570311999996</v>
      </c>
      <c r="H3093" s="2">
        <v>1000000</v>
      </c>
      <c r="I3093" s="2">
        <v>8.9372746599999997E-2</v>
      </c>
    </row>
    <row r="3094" spans="1:9" ht="15.75">
      <c r="A3094" s="2">
        <v>321593</v>
      </c>
      <c r="B3094" s="2">
        <v>-61592.078119999998</v>
      </c>
      <c r="C3094" s="2">
        <v>-17398.34765</v>
      </c>
      <c r="D3094" s="2">
        <v>-1.3310845E-2</v>
      </c>
      <c r="E3094" s="2">
        <v>-0.103484123</v>
      </c>
      <c r="F3094" s="2">
        <v>1.6568298339</v>
      </c>
      <c r="G3094" s="2">
        <v>72649.78125</v>
      </c>
      <c r="H3094" s="2">
        <v>1000000</v>
      </c>
      <c r="I3094" s="2">
        <v>8.9372746599999997E-2</v>
      </c>
    </row>
    <row r="3095" spans="1:9" ht="15.75">
      <c r="A3095" s="2">
        <v>321595</v>
      </c>
      <c r="B3095" s="2">
        <v>-12787.60937</v>
      </c>
      <c r="C3095" s="2">
        <v>-998.47143549999998</v>
      </c>
      <c r="D3095" s="2">
        <v>0.1020132154</v>
      </c>
      <c r="E3095" s="2">
        <v>-0.17092676400000001</v>
      </c>
      <c r="F3095" s="2">
        <v>2.8094487190000001</v>
      </c>
      <c r="G3095" s="2">
        <v>72594.765625</v>
      </c>
      <c r="H3095" s="2">
        <v>1000000</v>
      </c>
      <c r="I3095" s="2">
        <v>8.9372746599999997E-2</v>
      </c>
    </row>
    <row r="3096" spans="1:9" ht="15.75">
      <c r="A3096" s="2">
        <v>321598</v>
      </c>
      <c r="B3096" s="2">
        <v>-92500.40625</v>
      </c>
      <c r="C3096" s="2">
        <v>-66364.257809999996</v>
      </c>
      <c r="D3096" s="2">
        <v>-3.2441406999999998E-2</v>
      </c>
      <c r="E3096" s="2">
        <v>-0.127995043</v>
      </c>
      <c r="F3096" s="2">
        <v>0.73778849840000005</v>
      </c>
      <c r="G3096" s="2">
        <v>72973.65625</v>
      </c>
      <c r="H3096" s="2">
        <v>1000000</v>
      </c>
      <c r="I3096" s="2">
        <v>8.9372746599999997E-2</v>
      </c>
    </row>
    <row r="3097" spans="1:9" ht="15.75">
      <c r="A3097" s="2">
        <v>321601</v>
      </c>
      <c r="B3097" s="2">
        <v>-59806.417959999999</v>
      </c>
      <c r="C3097" s="2">
        <v>18242.669921000001</v>
      </c>
      <c r="D3097" s="2">
        <v>-0.160766452</v>
      </c>
      <c r="E3097" s="2">
        <v>-0.19708408399999999</v>
      </c>
      <c r="F3097" s="2">
        <v>3.8274741172</v>
      </c>
      <c r="G3097" s="2">
        <v>72557.710936999996</v>
      </c>
      <c r="H3097" s="2">
        <v>1000000</v>
      </c>
      <c r="I3097" s="2">
        <v>8.9372746599999997E-2</v>
      </c>
    </row>
    <row r="3098" spans="1:9" ht="15.75">
      <c r="A3098" s="2">
        <v>321604</v>
      </c>
      <c r="B3098" s="2">
        <v>1087.0650634000001</v>
      </c>
      <c r="C3098" s="2">
        <v>-606.14318839999999</v>
      </c>
      <c r="D3098" s="2">
        <v>1.9391826391</v>
      </c>
      <c r="E3098" s="2">
        <v>-2.520854473</v>
      </c>
      <c r="F3098" s="2">
        <v>36.387458801000001</v>
      </c>
      <c r="G3098" s="2">
        <v>72603.109375</v>
      </c>
      <c r="H3098" s="2">
        <v>1000000</v>
      </c>
      <c r="I3098" s="2">
        <v>8.9372746599999997E-2</v>
      </c>
    </row>
    <row r="3099" spans="1:9" ht="15.75">
      <c r="A3099" s="2">
        <v>321612</v>
      </c>
      <c r="B3099" s="2">
        <v>10342.214843</v>
      </c>
      <c r="C3099" s="2">
        <v>3187.8967284999999</v>
      </c>
      <c r="D3099" s="2">
        <v>0.1080615669</v>
      </c>
      <c r="E3099" s="2">
        <v>-0.170479938</v>
      </c>
      <c r="F3099" s="2">
        <v>2.4865379333000002</v>
      </c>
      <c r="G3099" s="2">
        <v>72630.53125</v>
      </c>
      <c r="H3099" s="2">
        <v>1000000</v>
      </c>
      <c r="I3099" s="2">
        <v>8.9372746599999997E-2</v>
      </c>
    </row>
    <row r="3100" spans="1:9" ht="15.75">
      <c r="A3100" s="2">
        <v>321614</v>
      </c>
      <c r="B3100" s="2">
        <v>20263.75</v>
      </c>
      <c r="C3100" s="2">
        <v>-48682.671869999998</v>
      </c>
      <c r="D3100" s="2">
        <v>1.22894253E-2</v>
      </c>
      <c r="E3100" s="2">
        <v>-9.9565625000000005E-2</v>
      </c>
      <c r="F3100" s="2">
        <v>0.65977185959999995</v>
      </c>
      <c r="G3100" s="2">
        <v>72920.679686999996</v>
      </c>
      <c r="H3100" s="2">
        <v>1000000</v>
      </c>
      <c r="I3100" s="2">
        <v>8.9372746599999997E-2</v>
      </c>
    </row>
    <row r="3101" spans="1:9" ht="15.75">
      <c r="A3101" s="2">
        <v>321616</v>
      </c>
      <c r="B3101" s="2">
        <v>-6063.4287100000001</v>
      </c>
      <c r="C3101" s="2">
        <v>15271.306640000001</v>
      </c>
      <c r="D3101" s="2">
        <v>0.27264189719999998</v>
      </c>
      <c r="E3101" s="2">
        <v>-0.22418211399999999</v>
      </c>
      <c r="F3101" s="2">
        <v>5.8275175093999998</v>
      </c>
      <c r="G3101" s="2">
        <v>72564.867186999996</v>
      </c>
      <c r="H3101" s="2">
        <v>1000000</v>
      </c>
      <c r="I3101" s="2">
        <v>8.9372746599999997E-2</v>
      </c>
    </row>
    <row r="3102" spans="1:9" ht="15.75">
      <c r="A3102" s="2">
        <v>321645</v>
      </c>
      <c r="B3102" s="2">
        <v>19299.621093000002</v>
      </c>
      <c r="C3102" s="2">
        <v>52854.980468000002</v>
      </c>
      <c r="D3102" s="2">
        <v>0.12429366259999999</v>
      </c>
      <c r="E3102" s="2">
        <v>0.12953184540000001</v>
      </c>
      <c r="F3102" s="2">
        <v>1.9082161188</v>
      </c>
      <c r="G3102" s="2">
        <v>72657.835936999996</v>
      </c>
      <c r="H3102" s="2">
        <v>1000000</v>
      </c>
      <c r="I3102" s="2">
        <v>8.9372746599999997E-2</v>
      </c>
    </row>
    <row r="3103" spans="1:9" ht="15.75">
      <c r="A3103" s="2">
        <v>321647</v>
      </c>
      <c r="B3103" s="2">
        <v>-12650.79492</v>
      </c>
      <c r="C3103" s="2">
        <v>-11118.712890000001</v>
      </c>
      <c r="D3103" s="2">
        <v>2.5165233700000001E-2</v>
      </c>
      <c r="E3103" s="2">
        <v>-0.102694012</v>
      </c>
      <c r="F3103" s="2">
        <v>1.0244693756000001</v>
      </c>
      <c r="G3103" s="2">
        <v>72653.757811999996</v>
      </c>
      <c r="H3103" s="2">
        <v>1000000</v>
      </c>
      <c r="I3103" s="2">
        <v>8.9372746599999997E-2</v>
      </c>
    </row>
    <row r="3104" spans="1:9" ht="15.75">
      <c r="A3104" s="2">
        <v>321657</v>
      </c>
      <c r="B3104" s="2">
        <v>59007.664062000003</v>
      </c>
      <c r="C3104" s="2">
        <v>-132777.89060000001</v>
      </c>
      <c r="D3104" s="2">
        <v>0.19330738480000001</v>
      </c>
      <c r="E3104" s="2">
        <v>-0.30273243700000002</v>
      </c>
      <c r="F3104" s="2">
        <v>0.80997890230000003</v>
      </c>
      <c r="G3104" s="2">
        <v>73929.304686999996</v>
      </c>
      <c r="H3104" s="2">
        <v>1000000</v>
      </c>
      <c r="I3104" s="2">
        <v>8.9372746599999997E-2</v>
      </c>
    </row>
    <row r="3105" spans="1:9" ht="15.75">
      <c r="A3105" s="2">
        <v>321683</v>
      </c>
      <c r="B3105" s="2">
        <v>-3955.7529290000002</v>
      </c>
      <c r="C3105" s="2">
        <v>8602.6259764999995</v>
      </c>
      <c r="D3105" s="2">
        <v>0.2311355769</v>
      </c>
      <c r="E3105" s="2">
        <v>-0.18118062600000001</v>
      </c>
      <c r="F3105" s="2">
        <v>4.613697052</v>
      </c>
      <c r="G3105" s="2">
        <v>72578.890625</v>
      </c>
      <c r="H3105" s="2">
        <v>1000000</v>
      </c>
      <c r="I3105" s="2">
        <v>8.9372746599999997E-2</v>
      </c>
    </row>
    <row r="3106" spans="1:9" ht="15.75">
      <c r="A3106" s="2">
        <v>321800</v>
      </c>
      <c r="B3106" s="2">
        <v>7252.3706054000004</v>
      </c>
      <c r="C3106" s="2">
        <v>-45411.035150000003</v>
      </c>
      <c r="D3106" s="2">
        <v>0.38769158720000002</v>
      </c>
      <c r="E3106" s="2">
        <v>-1.0612692829999999</v>
      </c>
      <c r="F3106" s="2">
        <v>3.6654491424</v>
      </c>
      <c r="G3106" s="2">
        <v>72891.875</v>
      </c>
      <c r="H3106" s="2">
        <v>1000000</v>
      </c>
      <c r="I3106" s="2">
        <v>8.9372746599999997E-2</v>
      </c>
    </row>
    <row r="3107" spans="1:9" ht="15.75">
      <c r="A3107" s="2">
        <v>321802</v>
      </c>
      <c r="B3107" s="2">
        <v>7031.5981444999998</v>
      </c>
      <c r="C3107" s="2">
        <v>124904.55468</v>
      </c>
      <c r="D3107" s="2">
        <v>7.7166296499999995E-2</v>
      </c>
      <c r="E3107" s="2">
        <v>0.19258506589999999</v>
      </c>
      <c r="F3107" s="2">
        <v>0.37941685310000001</v>
      </c>
      <c r="G3107" s="2">
        <v>73518.421875</v>
      </c>
      <c r="H3107" s="2">
        <v>1000000</v>
      </c>
      <c r="I3107" s="2">
        <v>8.9372746599999997E-2</v>
      </c>
    </row>
    <row r="3108" spans="1:9" ht="15.75">
      <c r="A3108" s="2">
        <v>321839</v>
      </c>
      <c r="B3108" s="2">
        <v>7152.0434569999998</v>
      </c>
      <c r="C3108" s="2">
        <v>-29276.650389999999</v>
      </c>
      <c r="D3108" s="2">
        <v>0.2326417267</v>
      </c>
      <c r="E3108" s="2">
        <v>-0.56217259100000005</v>
      </c>
      <c r="F3108" s="2">
        <v>3.3190171718000001</v>
      </c>
      <c r="G3108" s="2">
        <v>72735.273436999996</v>
      </c>
      <c r="H3108" s="2">
        <v>1000000</v>
      </c>
      <c r="I3108" s="2">
        <v>8.9372746599999997E-2</v>
      </c>
    </row>
    <row r="3109" spans="1:9" ht="15.75">
      <c r="A3109" s="2">
        <v>321841</v>
      </c>
      <c r="B3109" s="2">
        <v>-6052.1103510000003</v>
      </c>
      <c r="C3109" s="2">
        <v>80948.734375</v>
      </c>
      <c r="D3109" s="2">
        <v>-2.2492831000000001E-2</v>
      </c>
      <c r="E3109" s="2">
        <v>0.23204970350000001</v>
      </c>
      <c r="F3109" s="2">
        <v>1.0880216359999999</v>
      </c>
      <c r="G3109" s="2">
        <v>72846.078125</v>
      </c>
      <c r="H3109" s="2">
        <v>1000000</v>
      </c>
      <c r="I3109" s="2">
        <v>8.9372746599999997E-2</v>
      </c>
    </row>
    <row r="3110" spans="1:9" ht="15.75">
      <c r="A3110" s="2">
        <v>321872</v>
      </c>
      <c r="B3110" s="2">
        <v>-34808.007810000003</v>
      </c>
      <c r="C3110" s="2">
        <v>-44822.886709999999</v>
      </c>
      <c r="D3110" s="2">
        <v>8.8005336000000003E-3</v>
      </c>
      <c r="E3110" s="2">
        <v>-0.19310247799999999</v>
      </c>
      <c r="F3110" s="2">
        <v>0.38275507089999999</v>
      </c>
      <c r="G3110" s="2">
        <v>73267.578125</v>
      </c>
      <c r="H3110" s="2">
        <v>1000000</v>
      </c>
      <c r="I3110" s="2">
        <v>8.9372746599999997E-2</v>
      </c>
    </row>
    <row r="3111" spans="1:9" ht="15.75">
      <c r="A3111" s="2">
        <v>321874</v>
      </c>
      <c r="B3111" s="2">
        <v>166821.59375</v>
      </c>
      <c r="C3111" s="2">
        <v>162688.29686999999</v>
      </c>
      <c r="D3111" s="2">
        <v>0.2714108824</v>
      </c>
      <c r="E3111" s="2">
        <v>0.17998827989999999</v>
      </c>
      <c r="F3111" s="2">
        <v>0.31269326800000002</v>
      </c>
      <c r="G3111" s="2">
        <v>75942.015625</v>
      </c>
      <c r="H3111" s="2">
        <v>1000000</v>
      </c>
      <c r="I3111" s="2">
        <v>8.9372746599999997E-2</v>
      </c>
    </row>
    <row r="3112" spans="1:9" ht="15.75">
      <c r="A3112" s="2">
        <v>321877</v>
      </c>
      <c r="B3112" s="2">
        <v>133227.42186999999</v>
      </c>
      <c r="C3112" s="2">
        <v>84847.46875</v>
      </c>
      <c r="D3112" s="2">
        <v>9.3722686099999994E-2</v>
      </c>
      <c r="E3112" s="2">
        <v>4.9365710399999999E-2</v>
      </c>
      <c r="F3112" s="2">
        <v>0.123122625</v>
      </c>
      <c r="G3112" s="2">
        <v>74683.335936999996</v>
      </c>
      <c r="H3112" s="2">
        <v>1000000</v>
      </c>
      <c r="I3112" s="2">
        <v>8.9372746599999997E-2</v>
      </c>
    </row>
    <row r="3113" spans="1:9" ht="15.75">
      <c r="A3113" s="2">
        <v>321882</v>
      </c>
      <c r="B3113" s="2">
        <v>7283.4570311999996</v>
      </c>
      <c r="C3113" s="2">
        <v>-35556.792959999999</v>
      </c>
      <c r="D3113" s="2">
        <v>5.4899848899999999E-2</v>
      </c>
      <c r="E3113" s="2">
        <v>-0.13586984499999999</v>
      </c>
      <c r="F3113" s="2">
        <v>0.68966054909999996</v>
      </c>
      <c r="G3113" s="2">
        <v>72831.132811999996</v>
      </c>
      <c r="H3113" s="2">
        <v>1000000</v>
      </c>
      <c r="I3113" s="2">
        <v>8.9372746599999997E-2</v>
      </c>
    </row>
    <row r="3114" spans="1:9" ht="15.75">
      <c r="A3114" s="2">
        <v>321915</v>
      </c>
      <c r="B3114" s="2">
        <v>25772.724609000001</v>
      </c>
      <c r="C3114" s="2">
        <v>4544.5161132000003</v>
      </c>
      <c r="D3114" s="2">
        <v>0.51898092029999998</v>
      </c>
      <c r="E3114" s="2">
        <v>-0.28647556899999999</v>
      </c>
      <c r="F3114" s="2">
        <v>4.3818430900000003</v>
      </c>
      <c r="G3114" s="2">
        <v>72664.453125</v>
      </c>
      <c r="H3114" s="2">
        <v>1000000</v>
      </c>
      <c r="I3114" s="2">
        <v>8.9372746599999997E-2</v>
      </c>
    </row>
    <row r="3115" spans="1:9" ht="15.75">
      <c r="A3115" s="2">
        <v>322026</v>
      </c>
      <c r="B3115" s="2">
        <v>-1519.0076899999999</v>
      </c>
      <c r="C3115" s="2">
        <v>-9196.9208980000003</v>
      </c>
      <c r="D3115" s="2">
        <v>0.84243339299999997</v>
      </c>
      <c r="E3115" s="2">
        <v>-1.4830977910000001</v>
      </c>
      <c r="F3115" s="2">
        <v>16.002767561999999</v>
      </c>
      <c r="G3115" s="2">
        <v>72622.203125</v>
      </c>
      <c r="H3115" s="2">
        <v>1000000</v>
      </c>
      <c r="I3115" s="2">
        <v>8.9372746599999997E-2</v>
      </c>
    </row>
    <row r="3116" spans="1:9" ht="15.75">
      <c r="A3116" s="2">
        <v>322034</v>
      </c>
      <c r="B3116" s="2">
        <v>-5094.825683</v>
      </c>
      <c r="C3116" s="2">
        <v>-9910.6650389999995</v>
      </c>
      <c r="D3116" s="2">
        <v>0.38232252</v>
      </c>
      <c r="E3116" s="2">
        <v>-0.854583859</v>
      </c>
      <c r="F3116" s="2">
        <v>9.6697320938000004</v>
      </c>
      <c r="G3116" s="2">
        <v>72619.304686999996</v>
      </c>
      <c r="H3116" s="2">
        <v>1000000</v>
      </c>
      <c r="I3116" s="2">
        <v>8.9372746599999997E-2</v>
      </c>
    </row>
    <row r="3117" spans="1:9" ht="15.75">
      <c r="A3117" s="2">
        <v>322036</v>
      </c>
      <c r="B3117" s="2">
        <v>-6307.8481439999996</v>
      </c>
      <c r="C3117" s="2">
        <v>3160.0649414</v>
      </c>
      <c r="D3117" s="2">
        <v>0.2156197577</v>
      </c>
      <c r="E3117" s="2">
        <v>-0.37073779099999998</v>
      </c>
      <c r="F3117" s="2">
        <v>5.7079601286999999</v>
      </c>
      <c r="G3117" s="2">
        <v>72584.320311999996</v>
      </c>
      <c r="H3117" s="2">
        <v>1000000</v>
      </c>
      <c r="I3117" s="2">
        <v>8.9372746599999997E-2</v>
      </c>
    </row>
    <row r="3118" spans="1:9" ht="15.75">
      <c r="A3118" s="2">
        <v>322063</v>
      </c>
      <c r="B3118" s="2">
        <v>8159.4931640000004</v>
      </c>
      <c r="C3118" s="2">
        <v>-8413.1328119999998</v>
      </c>
      <c r="D3118" s="2">
        <v>0.4712859392</v>
      </c>
      <c r="E3118" s="2">
        <v>-0.589063644</v>
      </c>
      <c r="F3118" s="2">
        <v>6.4301223753999999</v>
      </c>
      <c r="G3118" s="2">
        <v>72641.242186999996</v>
      </c>
      <c r="H3118" s="2">
        <v>1000000</v>
      </c>
      <c r="I3118" s="2">
        <v>8.9372746599999997E-2</v>
      </c>
    </row>
    <row r="3119" spans="1:9" ht="15.75">
      <c r="A3119" s="2">
        <v>322067</v>
      </c>
      <c r="B3119" s="2">
        <v>-44517.308590000001</v>
      </c>
      <c r="C3119" s="2">
        <v>-56794.566400000003</v>
      </c>
      <c r="D3119" s="2">
        <v>-3.3576826999999997E-2</v>
      </c>
      <c r="E3119" s="2">
        <v>-5.5832758000000003E-2</v>
      </c>
      <c r="F3119" s="2">
        <v>0.3746910691</v>
      </c>
      <c r="G3119" s="2">
        <v>73031.78125</v>
      </c>
      <c r="H3119" s="2">
        <v>1000000</v>
      </c>
      <c r="I3119" s="2">
        <v>8.9372746599999997E-2</v>
      </c>
    </row>
    <row r="3120" spans="1:9" ht="15.75">
      <c r="A3120" s="2">
        <v>322071</v>
      </c>
      <c r="B3120" s="2">
        <v>25639.021484000001</v>
      </c>
      <c r="C3120" s="2">
        <v>-44635.644529999998</v>
      </c>
      <c r="D3120" s="2">
        <v>0.14777679739999999</v>
      </c>
      <c r="E3120" s="2">
        <v>-0.273434281</v>
      </c>
      <c r="F3120" s="2">
        <v>1.3865985869999999</v>
      </c>
      <c r="G3120" s="2">
        <v>72875.375</v>
      </c>
      <c r="H3120" s="2">
        <v>1000000</v>
      </c>
      <c r="I3120" s="2">
        <v>8.9372746599999997E-2</v>
      </c>
    </row>
    <row r="3121" spans="1:9" ht="15.75">
      <c r="A3121" s="2">
        <v>322147</v>
      </c>
      <c r="B3121" s="2">
        <v>106341.875</v>
      </c>
      <c r="C3121" s="2">
        <v>-75193.171870000006</v>
      </c>
      <c r="D3121" s="2">
        <v>4.3460734100000002E-2</v>
      </c>
      <c r="E3121" s="2">
        <v>-0.11769284300000001</v>
      </c>
      <c r="F3121" s="2">
        <v>0.30325934290000001</v>
      </c>
      <c r="G3121" s="2">
        <v>73919.507811999996</v>
      </c>
      <c r="H3121" s="2">
        <v>1000000</v>
      </c>
      <c r="I3121" s="2">
        <v>8.9372746599999997E-2</v>
      </c>
    </row>
    <row r="3122" spans="1:9" ht="15.75">
      <c r="A3122" s="2">
        <v>322149</v>
      </c>
      <c r="B3122" s="2">
        <v>-34174.390619999998</v>
      </c>
      <c r="C3122" s="2">
        <v>-40891.285150000003</v>
      </c>
      <c r="D3122" s="2">
        <v>-8.2473978000000003E-2</v>
      </c>
      <c r="E3122" s="2">
        <v>-0.20054216599999999</v>
      </c>
      <c r="F3122" s="2">
        <v>1.0681260824000001</v>
      </c>
      <c r="G3122" s="2">
        <v>72807.835936999996</v>
      </c>
      <c r="H3122" s="2">
        <v>1000000</v>
      </c>
      <c r="I3122" s="2">
        <v>8.9372746599999997E-2</v>
      </c>
    </row>
    <row r="3123" spans="1:9" ht="15.75">
      <c r="A3123" s="2">
        <v>322151</v>
      </c>
      <c r="B3123" s="2">
        <v>31895.503906000002</v>
      </c>
      <c r="C3123" s="2">
        <v>-176272.98430000001</v>
      </c>
      <c r="D3123" s="2">
        <v>2.46493723E-2</v>
      </c>
      <c r="E3123" s="2">
        <v>-9.6572905000000001E-2</v>
      </c>
      <c r="F3123" s="2">
        <v>0.14020489150000001</v>
      </c>
      <c r="G3123" s="2">
        <v>74846.953125</v>
      </c>
      <c r="H3123" s="2">
        <v>1000000</v>
      </c>
      <c r="I3123" s="2">
        <v>8.9372746599999997E-2</v>
      </c>
    </row>
    <row r="3124" spans="1:9" ht="15.75">
      <c r="A3124" s="2">
        <v>322156</v>
      </c>
      <c r="B3124" s="2">
        <v>7703.3925780999998</v>
      </c>
      <c r="C3124" s="2">
        <v>-16067.33886</v>
      </c>
      <c r="D3124" s="2">
        <v>0.2101954519</v>
      </c>
      <c r="E3124" s="2">
        <v>-0.26059100000000002</v>
      </c>
      <c r="F3124" s="2">
        <v>2.2735204696000002</v>
      </c>
      <c r="G3124" s="2">
        <v>72674.96875</v>
      </c>
      <c r="H3124" s="2">
        <v>1000000</v>
      </c>
      <c r="I3124" s="2">
        <v>8.9372746599999997E-2</v>
      </c>
    </row>
    <row r="3125" spans="1:9" ht="15.75">
      <c r="A3125" s="2">
        <v>322158</v>
      </c>
      <c r="B3125" s="2">
        <v>-16157.822260000001</v>
      </c>
      <c r="C3125" s="2">
        <v>11767.669921000001</v>
      </c>
      <c r="D3125" s="2">
        <v>1.15432934E-2</v>
      </c>
      <c r="E3125" s="2">
        <v>-6.4121459999999996E-3</v>
      </c>
      <c r="F3125" s="2">
        <v>0.52395683520000003</v>
      </c>
      <c r="G3125" s="2">
        <v>72669.429686999996</v>
      </c>
      <c r="H3125" s="2">
        <v>1000000</v>
      </c>
      <c r="I3125" s="2">
        <v>8.9372746599999997E-2</v>
      </c>
    </row>
    <row r="3126" spans="1:9" ht="15.75">
      <c r="A3126" s="2">
        <v>322269</v>
      </c>
      <c r="B3126" s="2">
        <v>9088.2109375</v>
      </c>
      <c r="C3126" s="2">
        <v>-3503.8952629999999</v>
      </c>
      <c r="D3126" s="2">
        <v>0.35796070089999998</v>
      </c>
      <c r="E3126" s="2">
        <v>-0.39367237599999999</v>
      </c>
      <c r="F3126" s="2">
        <v>4.5385279655000001</v>
      </c>
      <c r="G3126" s="2">
        <v>72632.492186999996</v>
      </c>
      <c r="H3126" s="2">
        <v>1000000</v>
      </c>
      <c r="I3126" s="2">
        <v>8.9372746599999997E-2</v>
      </c>
    </row>
    <row r="3127" spans="1:9" ht="15.75">
      <c r="A3127" s="2">
        <v>322356</v>
      </c>
      <c r="B3127" s="2">
        <v>-3311.4990229999999</v>
      </c>
      <c r="C3127" s="2">
        <v>-33001.117180000001</v>
      </c>
      <c r="D3127" s="2">
        <v>4.1210129000000002E-3</v>
      </c>
      <c r="E3127" s="2">
        <v>0.12826961270000001</v>
      </c>
      <c r="F3127" s="2">
        <v>0.35869121549999999</v>
      </c>
      <c r="G3127" s="2">
        <v>73424.164061999996</v>
      </c>
      <c r="H3127" s="2">
        <v>1000000</v>
      </c>
      <c r="I3127" s="2">
        <v>8.9372746599999997E-2</v>
      </c>
    </row>
    <row r="3128" spans="1:9" ht="15.75">
      <c r="A3128" s="2">
        <v>322477</v>
      </c>
      <c r="B3128" s="2">
        <v>-6085.5996089999999</v>
      </c>
      <c r="C3128" s="2">
        <v>1322.5552978000001</v>
      </c>
      <c r="D3128" s="2">
        <v>0.2585512995</v>
      </c>
      <c r="E3128" s="2">
        <v>-0.45886304900000002</v>
      </c>
      <c r="F3128" s="2">
        <v>6.3257603644999998</v>
      </c>
      <c r="G3128" s="2">
        <v>72588.882811999996</v>
      </c>
      <c r="H3128" s="2">
        <v>1000000</v>
      </c>
      <c r="I3128" s="2">
        <v>8.9372746599999997E-2</v>
      </c>
    </row>
    <row r="3129" spans="1:9" ht="15.75">
      <c r="A3129" s="2">
        <v>322529</v>
      </c>
      <c r="B3129" s="2">
        <v>11640.998046000001</v>
      </c>
      <c r="C3129" s="2">
        <v>8556.9667967999994</v>
      </c>
      <c r="D3129" s="2">
        <v>0.23125268509999999</v>
      </c>
      <c r="E3129" s="2">
        <v>-0.12789084000000001</v>
      </c>
      <c r="F3129" s="2">
        <v>2.3501746654</v>
      </c>
      <c r="G3129" s="2">
        <v>72618.585936999996</v>
      </c>
      <c r="H3129" s="2">
        <v>1000000</v>
      </c>
      <c r="I3129" s="2">
        <v>8.9372746599999997E-2</v>
      </c>
    </row>
    <row r="3130" spans="1:9" ht="15.75">
      <c r="A3130" s="2">
        <v>322625</v>
      </c>
      <c r="B3130" s="2">
        <v>86269.890625</v>
      </c>
      <c r="C3130" s="2">
        <v>-13331.85253</v>
      </c>
      <c r="D3130" s="2">
        <v>8.8605031299999998E-2</v>
      </c>
      <c r="E3130" s="2">
        <v>-3.6631843999999997E-2</v>
      </c>
      <c r="F3130" s="2">
        <v>0.1967078447</v>
      </c>
      <c r="G3130" s="2">
        <v>73630.875</v>
      </c>
      <c r="H3130" s="2">
        <v>1000000</v>
      </c>
      <c r="I3130" s="2">
        <v>8.9372746599999997E-2</v>
      </c>
    </row>
    <row r="3131" spans="1:9" ht="15.75">
      <c r="A3131" s="2">
        <v>322630</v>
      </c>
      <c r="B3131" s="2">
        <v>34547.742187000003</v>
      </c>
      <c r="C3131" s="2">
        <v>66853.492186999996</v>
      </c>
      <c r="D3131" s="2">
        <v>0.1534438431</v>
      </c>
      <c r="E3131" s="2">
        <v>0.18472647659999999</v>
      </c>
      <c r="F3131" s="2">
        <v>0.64958375690000003</v>
      </c>
      <c r="G3131" s="2">
        <v>72999.171875</v>
      </c>
      <c r="H3131" s="2">
        <v>1000000</v>
      </c>
      <c r="I3131" s="2">
        <v>8.9372746599999997E-2</v>
      </c>
    </row>
    <row r="3132" spans="1:9" ht="15.75">
      <c r="A3132" s="2">
        <v>322635</v>
      </c>
      <c r="B3132" s="2">
        <v>-17321.683590000001</v>
      </c>
      <c r="C3132" s="2">
        <v>975.69165038999995</v>
      </c>
      <c r="D3132" s="2">
        <v>-6.1059236000000003E-2</v>
      </c>
      <c r="E3132" s="2">
        <v>-0.13078817700000001</v>
      </c>
      <c r="F3132" s="2">
        <v>1.4309352635999999</v>
      </c>
      <c r="G3132" s="2">
        <v>72636.726561999996</v>
      </c>
      <c r="H3132" s="2">
        <v>1000000</v>
      </c>
      <c r="I3132" s="2">
        <v>8.9372746599999997E-2</v>
      </c>
    </row>
    <row r="3133" spans="1:9" ht="15.75">
      <c r="A3133" s="2">
        <v>322637</v>
      </c>
      <c r="B3133" s="2">
        <v>-1943.0258779999999</v>
      </c>
      <c r="C3133" s="2">
        <v>-3821.7014159999999</v>
      </c>
      <c r="D3133" s="2">
        <v>3.11579983E-2</v>
      </c>
      <c r="E3133" s="2">
        <v>-4.6529330000000001E-2</v>
      </c>
      <c r="F3133" s="2">
        <v>0.68505007019999997</v>
      </c>
      <c r="G3133" s="2">
        <v>72668.742186999996</v>
      </c>
      <c r="H3133" s="2">
        <v>1000000</v>
      </c>
      <c r="I3133" s="2">
        <v>8.9372746599999997E-2</v>
      </c>
    </row>
    <row r="3134" spans="1:9" ht="15.75">
      <c r="A3134" s="2">
        <v>322639</v>
      </c>
      <c r="B3134" s="2">
        <v>-1805.0455320000001</v>
      </c>
      <c r="C3134" s="2">
        <v>-1055.682495</v>
      </c>
      <c r="D3134" s="2">
        <v>0.1425472646</v>
      </c>
      <c r="E3134" s="2">
        <v>-0.24241174700000001</v>
      </c>
      <c r="F3134" s="2">
        <v>2.9013407230000001</v>
      </c>
      <c r="G3134" s="2">
        <v>72604.296875</v>
      </c>
      <c r="H3134" s="2">
        <v>1000000</v>
      </c>
      <c r="I3134" s="2">
        <v>8.9372746599999997E-2</v>
      </c>
    </row>
    <row r="3135" spans="1:9" ht="15.75">
      <c r="A3135" s="2">
        <v>322649</v>
      </c>
      <c r="B3135" s="2">
        <v>-3495.7802729999999</v>
      </c>
      <c r="C3135" s="2">
        <v>-47729.066400000003</v>
      </c>
      <c r="D3135" s="2">
        <v>1.9020141000000001E-3</v>
      </c>
      <c r="E3135" s="2">
        <v>-9.5452085000000006E-2</v>
      </c>
      <c r="F3135" s="2">
        <v>0.39692145579999999</v>
      </c>
      <c r="G3135" s="2">
        <v>72969.820311999996</v>
      </c>
      <c r="H3135" s="2">
        <v>1000000</v>
      </c>
      <c r="I3135" s="2">
        <v>8.9372746599999997E-2</v>
      </c>
    </row>
    <row r="3136" spans="1:9" ht="15.75">
      <c r="A3136" s="2">
        <v>322651</v>
      </c>
      <c r="B3136" s="2">
        <v>894.80938719999995</v>
      </c>
      <c r="C3136" s="2">
        <v>-26933.679680000001</v>
      </c>
      <c r="D3136" s="2">
        <v>0.13312834500000001</v>
      </c>
      <c r="E3136" s="2">
        <v>-0.32952681099999998</v>
      </c>
      <c r="F3136" s="2">
        <v>1.9439650773999999</v>
      </c>
      <c r="G3136" s="2">
        <v>72720.4375</v>
      </c>
      <c r="H3136" s="2">
        <v>1000000</v>
      </c>
      <c r="I3136" s="2">
        <v>8.9372746599999997E-2</v>
      </c>
    </row>
    <row r="3137" spans="1:9" ht="15.75">
      <c r="A3137" s="2">
        <v>322653</v>
      </c>
      <c r="B3137" s="2">
        <v>-8099.1586909999996</v>
      </c>
      <c r="C3137" s="2">
        <v>4696.7475585000002</v>
      </c>
      <c r="D3137" s="2">
        <v>0.11371023199999999</v>
      </c>
      <c r="E3137" s="2">
        <v>-0.14668856499999999</v>
      </c>
      <c r="F3137" s="2">
        <v>3.9361770153000002</v>
      </c>
      <c r="G3137" s="2">
        <v>72582.554686999996</v>
      </c>
      <c r="H3137" s="2">
        <v>1000000</v>
      </c>
      <c r="I3137" s="2">
        <v>8.9372746599999997E-2</v>
      </c>
    </row>
    <row r="3138" spans="1:9" ht="15.75">
      <c r="A3138" s="2">
        <v>322656</v>
      </c>
      <c r="B3138" s="2">
        <v>-20872.064450000002</v>
      </c>
      <c r="C3138" s="2">
        <v>-12279.996090000001</v>
      </c>
      <c r="D3138" s="2">
        <v>-4.0390752000000002E-2</v>
      </c>
      <c r="E3138" s="2">
        <v>-0.12996643699999999</v>
      </c>
      <c r="F3138" s="2">
        <v>0.38745978469999998</v>
      </c>
      <c r="G3138" s="2">
        <v>72912.570311999996</v>
      </c>
      <c r="H3138" s="2">
        <v>1000000</v>
      </c>
      <c r="I3138" s="2">
        <v>8.9372746599999997E-2</v>
      </c>
    </row>
    <row r="3139" spans="1:9" ht="15.75">
      <c r="A3139" s="2">
        <v>322660</v>
      </c>
      <c r="B3139" s="2">
        <v>-18953.685539999999</v>
      </c>
      <c r="C3139" s="2">
        <v>41313.703125</v>
      </c>
      <c r="D3139" s="2">
        <v>1.26840081E-2</v>
      </c>
      <c r="E3139" s="2">
        <v>5.7623721599999997E-2</v>
      </c>
      <c r="F3139" s="2">
        <v>0.88862377400000003</v>
      </c>
      <c r="G3139" s="2">
        <v>72630.414061999996</v>
      </c>
      <c r="H3139" s="2">
        <v>1000000</v>
      </c>
      <c r="I3139" s="2">
        <v>8.9372746599999997E-2</v>
      </c>
    </row>
    <row r="3140" spans="1:9" ht="15.75">
      <c r="A3140" s="2">
        <v>322719</v>
      </c>
      <c r="B3140" s="2">
        <v>-100436.63280000001</v>
      </c>
      <c r="C3140" s="2">
        <v>-18725.558590000001</v>
      </c>
      <c r="D3140" s="2">
        <v>-4.8840194000000003E-2</v>
      </c>
      <c r="E3140" s="2">
        <v>-4.4332951000000002E-2</v>
      </c>
      <c r="F3140" s="2">
        <v>0.18742145590000001</v>
      </c>
      <c r="G3140" s="2">
        <v>73485.664061999996</v>
      </c>
      <c r="H3140" s="2">
        <v>1000000</v>
      </c>
      <c r="I3140" s="2">
        <v>8.9372746599999997E-2</v>
      </c>
    </row>
    <row r="3141" spans="1:9" ht="15.75">
      <c r="A3141" s="2">
        <v>322721</v>
      </c>
      <c r="B3141" s="2">
        <v>110822.9375</v>
      </c>
      <c r="C3141" s="2">
        <v>-115305.3046</v>
      </c>
      <c r="D3141" s="2">
        <v>0.34949025509999998</v>
      </c>
      <c r="E3141" s="2">
        <v>-0.33459961399999999</v>
      </c>
      <c r="F3141" s="2">
        <v>0.7202992439</v>
      </c>
      <c r="G3141" s="2">
        <v>74491</v>
      </c>
      <c r="H3141" s="2">
        <v>1000000</v>
      </c>
      <c r="I3141" s="2">
        <v>8.9372746599999997E-2</v>
      </c>
    </row>
    <row r="3142" spans="1:9" ht="15.75">
      <c r="A3142" s="2">
        <v>322726</v>
      </c>
      <c r="B3142" s="2">
        <v>1310.2163085</v>
      </c>
      <c r="C3142" s="2">
        <v>3857.4411620999999</v>
      </c>
      <c r="D3142" s="2">
        <v>0.36836984750000001</v>
      </c>
      <c r="E3142" s="2">
        <v>-0.39867940499999999</v>
      </c>
      <c r="F3142" s="2">
        <v>6.2743153571999999</v>
      </c>
      <c r="G3142" s="2">
        <v>72594.570311999996</v>
      </c>
      <c r="H3142" s="2">
        <v>1000000</v>
      </c>
      <c r="I3142" s="2">
        <v>8.9372746599999997E-2</v>
      </c>
    </row>
    <row r="3143" spans="1:9" ht="15.75">
      <c r="A3143" s="2">
        <v>322728</v>
      </c>
      <c r="B3143" s="2">
        <v>2226.3676756999998</v>
      </c>
      <c r="C3143" s="2">
        <v>10647.502929</v>
      </c>
      <c r="D3143" s="2">
        <v>0.12572379410000001</v>
      </c>
      <c r="E3143" s="2">
        <v>-0.100538134</v>
      </c>
      <c r="F3143" s="2">
        <v>1.5068558454000001</v>
      </c>
      <c r="G3143" s="2">
        <v>72599.3125</v>
      </c>
      <c r="H3143" s="2">
        <v>1000000</v>
      </c>
      <c r="I3143" s="2">
        <v>8.9372746599999997E-2</v>
      </c>
    </row>
    <row r="3144" spans="1:9" ht="15.75">
      <c r="A3144" s="2">
        <v>322738</v>
      </c>
      <c r="B3144" s="2">
        <v>8400.8388670999993</v>
      </c>
      <c r="C3144" s="2">
        <v>-4998.9946280000004</v>
      </c>
      <c r="D3144" s="2">
        <v>4.7148237228000003</v>
      </c>
      <c r="E3144" s="2">
        <v>-5.8389921180000002</v>
      </c>
      <c r="F3144" s="2">
        <v>76.063812255000002</v>
      </c>
      <c r="G3144" s="2">
        <v>72627.898436999996</v>
      </c>
      <c r="H3144" s="2">
        <v>1000000</v>
      </c>
      <c r="I3144" s="2">
        <v>8.9372746599999997E-2</v>
      </c>
    </row>
    <row r="3145" spans="1:9" ht="15.75">
      <c r="A3145" s="2">
        <v>322740</v>
      </c>
      <c r="B3145" s="2">
        <v>63381.570312000003</v>
      </c>
      <c r="C3145" s="2">
        <v>98906.898436999996</v>
      </c>
      <c r="D3145" s="2">
        <v>0.44562339779999999</v>
      </c>
      <c r="E3145" s="2">
        <v>0.57867437600000005</v>
      </c>
      <c r="F3145" s="2">
        <v>2.5036585330999999</v>
      </c>
      <c r="G3145" s="2">
        <v>72914.796875</v>
      </c>
      <c r="H3145" s="2">
        <v>1000000</v>
      </c>
      <c r="I3145" s="2">
        <v>8.9372746599999997E-2</v>
      </c>
    </row>
    <row r="3146" spans="1:9" ht="15.75">
      <c r="A3146" s="2">
        <v>322742</v>
      </c>
      <c r="B3146" s="2">
        <v>59865.390625</v>
      </c>
      <c r="C3146" s="2">
        <v>18656.900389999999</v>
      </c>
      <c r="D3146" s="2">
        <v>0.5509718656</v>
      </c>
      <c r="E3146" s="2">
        <v>-0.28845071700000002</v>
      </c>
      <c r="F3146" s="2">
        <v>5.7414932251000002</v>
      </c>
      <c r="G3146" s="2">
        <v>72728.554686999996</v>
      </c>
      <c r="H3146" s="2">
        <v>1000000</v>
      </c>
      <c r="I3146" s="2">
        <v>8.9372746599999997E-2</v>
      </c>
    </row>
    <row r="3147" spans="1:9" ht="15.75">
      <c r="A3147" s="2">
        <v>322744</v>
      </c>
      <c r="B3147" s="2">
        <v>-72956.03125</v>
      </c>
      <c r="C3147" s="2">
        <v>-316075.1875</v>
      </c>
      <c r="D3147" s="2">
        <v>-2.4984759999999999E-3</v>
      </c>
      <c r="E3147" s="2">
        <v>-0.68898677799999997</v>
      </c>
      <c r="F3147" s="2">
        <v>1.7636164426000001</v>
      </c>
      <c r="G3147" s="2">
        <v>74797.257811999996</v>
      </c>
      <c r="H3147" s="2">
        <v>1000000</v>
      </c>
      <c r="I3147" s="2">
        <v>8.9372746599999997E-2</v>
      </c>
    </row>
    <row r="3148" spans="1:9" ht="15.75">
      <c r="A3148" s="2">
        <v>322747</v>
      </c>
      <c r="B3148" s="2">
        <v>42291.078125</v>
      </c>
      <c r="C3148" s="2">
        <v>-74943.484370000006</v>
      </c>
      <c r="D3148" s="2">
        <v>0.2099664956</v>
      </c>
      <c r="E3148" s="2">
        <v>-0.24921059600000001</v>
      </c>
      <c r="F3148" s="2">
        <v>1.9190435409</v>
      </c>
      <c r="G3148" s="2">
        <v>72974.828125</v>
      </c>
      <c r="H3148" s="2">
        <v>1000000</v>
      </c>
      <c r="I3148" s="2">
        <v>8.9372746599999997E-2</v>
      </c>
    </row>
    <row r="3149" spans="1:9" ht="15.75">
      <c r="A3149" s="2">
        <v>322764</v>
      </c>
      <c r="B3149" s="2">
        <v>-52470.363279999998</v>
      </c>
      <c r="C3149" s="2">
        <v>63253.109375</v>
      </c>
      <c r="D3149" s="2">
        <v>-1.0930840000000001E-2</v>
      </c>
      <c r="E3149" s="2">
        <v>-5.3539752000000003E-2</v>
      </c>
      <c r="F3149" s="2">
        <v>0.34346276520000002</v>
      </c>
      <c r="G3149" s="2">
        <v>72723.101561999996</v>
      </c>
      <c r="H3149" s="2">
        <v>1000000</v>
      </c>
      <c r="I3149" s="2">
        <v>8.9372746599999997E-2</v>
      </c>
    </row>
    <row r="3150" spans="1:9" ht="15.75">
      <c r="A3150" s="2">
        <v>322766</v>
      </c>
      <c r="B3150" s="2">
        <v>17579.796875</v>
      </c>
      <c r="C3150" s="2">
        <v>1016.3260498</v>
      </c>
      <c r="D3150" s="2">
        <v>0.29384967680000001</v>
      </c>
      <c r="E3150" s="2">
        <v>-0.29641002399999999</v>
      </c>
      <c r="F3150" s="2">
        <v>4.2823433876000001</v>
      </c>
      <c r="G3150" s="2">
        <v>72641.8125</v>
      </c>
      <c r="H3150" s="2">
        <v>1000000</v>
      </c>
      <c r="I3150" s="2">
        <v>8.9372746599999997E-2</v>
      </c>
    </row>
    <row r="3151" spans="1:9" ht="15.75">
      <c r="A3151" s="2">
        <v>322768</v>
      </c>
      <c r="B3151" s="2">
        <v>-107630.13280000001</v>
      </c>
      <c r="C3151" s="2">
        <v>-455698.90620000003</v>
      </c>
      <c r="D3151" s="2">
        <v>-4.0428540999999998E-2</v>
      </c>
      <c r="E3151" s="2">
        <v>-0.504941046</v>
      </c>
      <c r="F3151" s="2">
        <v>0.91844964019999997</v>
      </c>
      <c r="G3151" s="2">
        <v>76920.039061999996</v>
      </c>
      <c r="H3151" s="2">
        <v>1000000</v>
      </c>
      <c r="I3151" s="2">
        <v>8.9372746599999997E-2</v>
      </c>
    </row>
    <row r="3152" spans="1:9" ht="15.75">
      <c r="A3152" s="2">
        <v>322770</v>
      </c>
      <c r="B3152" s="2">
        <v>-9555.1416009999994</v>
      </c>
      <c r="C3152" s="2">
        <v>29955.726562</v>
      </c>
      <c r="D3152" s="2">
        <v>0.36867716900000003</v>
      </c>
      <c r="E3152" s="2">
        <v>-0.30042311500000002</v>
      </c>
      <c r="F3152" s="2">
        <v>9.3645038603999993</v>
      </c>
      <c r="G3152" s="2">
        <v>72531.390625</v>
      </c>
      <c r="H3152" s="2">
        <v>1000000</v>
      </c>
      <c r="I3152" s="2">
        <v>8.9372746599999997E-2</v>
      </c>
    </row>
    <row r="3153" spans="1:9" ht="15.75">
      <c r="A3153" s="2">
        <v>322772</v>
      </c>
      <c r="B3153" s="2">
        <v>90783.539061999996</v>
      </c>
      <c r="C3153" s="2">
        <v>-7088.8999020000001</v>
      </c>
      <c r="D3153" s="2">
        <v>0.31916329259999998</v>
      </c>
      <c r="E3153" s="2">
        <v>-0.16170227500000001</v>
      </c>
      <c r="F3153" s="2">
        <v>1.4615706205000001</v>
      </c>
      <c r="G3153" s="2">
        <v>72976.71875</v>
      </c>
      <c r="H3153" s="2">
        <v>1000000</v>
      </c>
      <c r="I3153" s="2">
        <v>8.9372746599999997E-2</v>
      </c>
    </row>
    <row r="3154" spans="1:9" ht="15.75">
      <c r="A3154" s="2">
        <v>322774</v>
      </c>
      <c r="B3154" s="2">
        <v>-17695.939450000002</v>
      </c>
      <c r="C3154" s="2">
        <v>-22657.558590000001</v>
      </c>
      <c r="D3154" s="2">
        <v>0.44077375530000001</v>
      </c>
      <c r="E3154" s="2">
        <v>-0.92478787799999995</v>
      </c>
      <c r="F3154" s="2">
        <v>9.2259235382</v>
      </c>
      <c r="G3154" s="2">
        <v>72636.0625</v>
      </c>
      <c r="H3154" s="2">
        <v>1000000</v>
      </c>
      <c r="I3154" s="2">
        <v>8.9372746599999997E-2</v>
      </c>
    </row>
    <row r="3155" spans="1:9" ht="15.75">
      <c r="A3155" s="2">
        <v>322777</v>
      </c>
      <c r="B3155" s="2">
        <v>-7763.9379879999997</v>
      </c>
      <c r="C3155" s="2">
        <v>-8826.2460929999997</v>
      </c>
      <c r="D3155" s="2">
        <v>0.42582607259999999</v>
      </c>
      <c r="E3155" s="2">
        <v>-0.824832499</v>
      </c>
      <c r="F3155" s="2">
        <v>10.547162055999999</v>
      </c>
      <c r="G3155" s="2">
        <v>72610.171875</v>
      </c>
      <c r="H3155" s="2">
        <v>1000000</v>
      </c>
      <c r="I3155" s="2">
        <v>8.9372746599999997E-2</v>
      </c>
    </row>
    <row r="3156" spans="1:9" ht="15.75">
      <c r="A3156" s="2">
        <v>322779</v>
      </c>
      <c r="B3156" s="2">
        <v>135482.29686999999</v>
      </c>
      <c r="C3156" s="2">
        <v>64632.996093000002</v>
      </c>
      <c r="D3156" s="2">
        <v>0.37948212019999999</v>
      </c>
      <c r="E3156" s="2">
        <v>2.33212392E-2</v>
      </c>
      <c r="F3156" s="2">
        <v>2.1412386894000002</v>
      </c>
      <c r="G3156" s="2">
        <v>73074.039061999996</v>
      </c>
      <c r="H3156" s="2">
        <v>1000000</v>
      </c>
      <c r="I3156" s="2">
        <v>8.9372746599999997E-2</v>
      </c>
    </row>
    <row r="3157" spans="1:9" ht="15.75">
      <c r="A3157" s="2">
        <v>322781</v>
      </c>
      <c r="B3157" s="2">
        <v>19199.734375</v>
      </c>
      <c r="C3157" s="2">
        <v>-4903.466308</v>
      </c>
      <c r="D3157" s="2">
        <v>0.66564905640000005</v>
      </c>
      <c r="E3157" s="2">
        <v>-0.711091578</v>
      </c>
      <c r="F3157" s="2">
        <v>9.4306020735999994</v>
      </c>
      <c r="G3157" s="2">
        <v>72654</v>
      </c>
      <c r="H3157" s="2">
        <v>1000000</v>
      </c>
      <c r="I3157" s="2">
        <v>8.9372746599999997E-2</v>
      </c>
    </row>
    <row r="3158" spans="1:9" ht="15.75">
      <c r="A3158" s="2">
        <v>322783</v>
      </c>
      <c r="B3158" s="2">
        <v>-44714.863279999998</v>
      </c>
      <c r="C3158" s="2">
        <v>-26325.207030000001</v>
      </c>
      <c r="D3158" s="2">
        <v>6.5328277599999998E-2</v>
      </c>
      <c r="E3158" s="2">
        <v>-0.29529359900000002</v>
      </c>
      <c r="F3158" s="2">
        <v>2.5584435462999999</v>
      </c>
      <c r="G3158" s="2">
        <v>72641.65625</v>
      </c>
      <c r="H3158" s="2">
        <v>1000000</v>
      </c>
      <c r="I3158" s="2">
        <v>8.9372746599999997E-2</v>
      </c>
    </row>
    <row r="3159" spans="1:9" ht="15.75">
      <c r="A3159" s="2">
        <v>322785</v>
      </c>
      <c r="B3159" s="2">
        <v>-42161.253900000003</v>
      </c>
      <c r="C3159" s="2">
        <v>-59881.136709999999</v>
      </c>
      <c r="D3159" s="2">
        <v>7.6847493599999997E-2</v>
      </c>
      <c r="E3159" s="2">
        <v>-0.189797148</v>
      </c>
      <c r="F3159" s="2">
        <v>1.7038736343000001</v>
      </c>
      <c r="G3159" s="2">
        <v>72786.28125</v>
      </c>
      <c r="H3159" s="2">
        <v>1000000</v>
      </c>
      <c r="I3159" s="2">
        <v>8.9372746599999997E-2</v>
      </c>
    </row>
    <row r="3160" spans="1:9" ht="15.75">
      <c r="A3160" s="2">
        <v>322792</v>
      </c>
      <c r="B3160" s="2">
        <v>-12819.30078</v>
      </c>
      <c r="C3160" s="2">
        <v>1023.5359496999999</v>
      </c>
      <c r="D3160" s="2">
        <v>0.56443488590000002</v>
      </c>
      <c r="E3160" s="2">
        <v>-0.89148461800000001</v>
      </c>
      <c r="F3160" s="2">
        <v>14.580778121</v>
      </c>
      <c r="G3160" s="2">
        <v>72577.539061999996</v>
      </c>
      <c r="H3160" s="2">
        <v>1000000</v>
      </c>
      <c r="I3160" s="2">
        <v>8.9372746599999997E-2</v>
      </c>
    </row>
    <row r="3161" spans="1:9" ht="15.75">
      <c r="A3161" s="2">
        <v>322794</v>
      </c>
      <c r="B3161" s="2">
        <v>40209.648437000003</v>
      </c>
      <c r="C3161" s="2">
        <v>14740.193359000001</v>
      </c>
      <c r="D3161" s="2">
        <v>0.22887304419999999</v>
      </c>
      <c r="E3161" s="2">
        <v>-0.150576129</v>
      </c>
      <c r="F3161" s="2">
        <v>2.6337382793000002</v>
      </c>
      <c r="G3161" s="2">
        <v>72684.71875</v>
      </c>
      <c r="H3161" s="2">
        <v>1000000</v>
      </c>
      <c r="I3161" s="2">
        <v>8.9372746599999997E-2</v>
      </c>
    </row>
    <row r="3162" spans="1:9" ht="15.75">
      <c r="A3162" s="2">
        <v>322796</v>
      </c>
      <c r="B3162" s="2">
        <v>7754.4121093000003</v>
      </c>
      <c r="C3162" s="2">
        <v>19829.994139999999</v>
      </c>
      <c r="D3162" s="2">
        <v>0.81501257410000005</v>
      </c>
      <c r="E3162" s="2">
        <v>-0.63129508400000001</v>
      </c>
      <c r="F3162" s="2">
        <v>12.66369152</v>
      </c>
      <c r="G3162" s="2">
        <v>72575.15625</v>
      </c>
      <c r="H3162" s="2">
        <v>1000000</v>
      </c>
      <c r="I3162" s="2">
        <v>8.9372746599999997E-2</v>
      </c>
    </row>
    <row r="3163" spans="1:9" ht="15.75">
      <c r="A3163" s="2">
        <v>322800</v>
      </c>
      <c r="B3163" s="2">
        <v>-52889.285150000003</v>
      </c>
      <c r="C3163" s="2">
        <v>79850.976561999996</v>
      </c>
      <c r="D3163" s="2">
        <v>-4.1065771000000001E-2</v>
      </c>
      <c r="E3163" s="2">
        <v>0.2567822635</v>
      </c>
      <c r="F3163" s="2">
        <v>1.3602370023000001</v>
      </c>
      <c r="G3163" s="2">
        <v>72800.101561999996</v>
      </c>
      <c r="H3163" s="2">
        <v>1000000</v>
      </c>
      <c r="I3163" s="2">
        <v>8.9372746599999997E-2</v>
      </c>
    </row>
    <row r="3164" spans="1:9" ht="15.75">
      <c r="A3164" s="2">
        <v>322804</v>
      </c>
      <c r="B3164" s="2">
        <v>134.02728271000001</v>
      </c>
      <c r="C3164" s="2">
        <v>-164365.9375</v>
      </c>
      <c r="D3164" s="2">
        <v>2.5240486400000001E-2</v>
      </c>
      <c r="E3164" s="2">
        <v>-0.45848333800000002</v>
      </c>
      <c r="F3164" s="2">
        <v>1.0691837072000001</v>
      </c>
      <c r="G3164" s="2">
        <v>73975.132811999996</v>
      </c>
      <c r="H3164" s="2">
        <v>1000000</v>
      </c>
      <c r="I3164" s="2">
        <v>8.9372746599999997E-2</v>
      </c>
    </row>
    <row r="3165" spans="1:9" ht="15.75">
      <c r="A3165" s="2">
        <v>322809</v>
      </c>
      <c r="B3165" s="2">
        <v>-10683.04199</v>
      </c>
      <c r="C3165" s="2">
        <v>-21396.5664</v>
      </c>
      <c r="D3165" s="2">
        <v>1.44250486E-2</v>
      </c>
      <c r="E3165" s="2">
        <v>-0.14641475600000001</v>
      </c>
      <c r="F3165" s="2">
        <v>1.3378493785000001</v>
      </c>
      <c r="G3165" s="2">
        <v>72677.117186999996</v>
      </c>
      <c r="H3165" s="2">
        <v>1000000</v>
      </c>
      <c r="I3165" s="2">
        <v>8.9372746599999997E-2</v>
      </c>
    </row>
    <row r="3166" spans="1:9" ht="15.75">
      <c r="A3166" s="2">
        <v>322811</v>
      </c>
      <c r="B3166" s="2">
        <v>15993.198242</v>
      </c>
      <c r="C3166" s="2">
        <v>-5035.687011</v>
      </c>
      <c r="D3166" s="2">
        <v>8.2068323999999998E-2</v>
      </c>
      <c r="E3166" s="2">
        <v>-7.6232633999999994E-2</v>
      </c>
      <c r="F3166" s="2">
        <v>1.0797606706</v>
      </c>
      <c r="G3166" s="2">
        <v>72696.1875</v>
      </c>
      <c r="H3166" s="2">
        <v>1000000</v>
      </c>
      <c r="I3166" s="2">
        <v>8.9372746599999997E-2</v>
      </c>
    </row>
    <row r="3167" spans="1:9" ht="15.75">
      <c r="A3167" s="2">
        <v>322826</v>
      </c>
      <c r="B3167" s="2">
        <v>-83054.078120000006</v>
      </c>
      <c r="C3167" s="2">
        <v>-27848.210930000001</v>
      </c>
      <c r="D3167" s="2">
        <v>-0.38848069299999999</v>
      </c>
      <c r="E3167" s="2">
        <v>-0.46498024399999999</v>
      </c>
      <c r="F3167" s="2">
        <v>4.1504096983999998</v>
      </c>
      <c r="G3167" s="2">
        <v>72733.375</v>
      </c>
      <c r="H3167" s="2">
        <v>1000000</v>
      </c>
      <c r="I3167" s="2">
        <v>8.9372746599999997E-2</v>
      </c>
    </row>
    <row r="3168" spans="1:9" ht="15.75">
      <c r="A3168" s="2">
        <v>322829</v>
      </c>
      <c r="B3168" s="2">
        <v>13017.591796000001</v>
      </c>
      <c r="C3168" s="2">
        <v>19811.857421000001</v>
      </c>
      <c r="D3168" s="2">
        <v>1.2430182695000001</v>
      </c>
      <c r="E3168" s="2">
        <v>-0.53559142299999996</v>
      </c>
      <c r="F3168" s="2">
        <v>15.683286666000001</v>
      </c>
      <c r="G3168" s="2">
        <v>72596.335936999996</v>
      </c>
      <c r="H3168" s="2">
        <v>1000000</v>
      </c>
      <c r="I3168" s="2">
        <v>8.9372746599999997E-2</v>
      </c>
    </row>
    <row r="3169" spans="1:9" ht="15.75">
      <c r="A3169" s="2">
        <v>322831</v>
      </c>
      <c r="B3169" s="2">
        <v>36481.59375</v>
      </c>
      <c r="C3169" s="2">
        <v>-13924.989250000001</v>
      </c>
      <c r="D3169" s="2">
        <v>0.25026351209999997</v>
      </c>
      <c r="E3169" s="2">
        <v>-0.26193073300000003</v>
      </c>
      <c r="F3169" s="2">
        <v>2.2780866621999998</v>
      </c>
      <c r="G3169" s="2">
        <v>72762.164061999996</v>
      </c>
      <c r="H3169" s="2">
        <v>1000000</v>
      </c>
      <c r="I3169" s="2">
        <v>8.9372746599999997E-2</v>
      </c>
    </row>
    <row r="3170" spans="1:9" ht="15.75">
      <c r="A3170" s="2">
        <v>322833</v>
      </c>
      <c r="B3170" s="2">
        <v>-73262.90625</v>
      </c>
      <c r="C3170" s="2">
        <v>49234.742187000003</v>
      </c>
      <c r="D3170" s="2">
        <v>-0.109742969</v>
      </c>
      <c r="E3170" s="2">
        <v>3.1493872399999998E-2</v>
      </c>
      <c r="F3170" s="2">
        <v>2.0299384593999998</v>
      </c>
      <c r="G3170" s="2">
        <v>72588.960936999996</v>
      </c>
      <c r="H3170" s="2">
        <v>1000000</v>
      </c>
      <c r="I3170" s="2">
        <v>8.9372746599999997E-2</v>
      </c>
    </row>
    <row r="3171" spans="1:9" ht="15.75">
      <c r="A3171" s="2">
        <v>322841</v>
      </c>
      <c r="B3171" s="2">
        <v>59584.960937000003</v>
      </c>
      <c r="C3171" s="2">
        <v>-4414.093261</v>
      </c>
      <c r="D3171" s="2">
        <v>5.4756726999999998E-2</v>
      </c>
      <c r="E3171" s="2">
        <v>-1.4579033999999999E-2</v>
      </c>
      <c r="F3171" s="2">
        <v>0.33099782459999999</v>
      </c>
      <c r="G3171" s="2">
        <v>73045.445311999996</v>
      </c>
      <c r="H3171" s="2">
        <v>1000000</v>
      </c>
      <c r="I3171" s="2">
        <v>8.9372746599999997E-2</v>
      </c>
    </row>
    <row r="3172" spans="1:9" ht="15.75">
      <c r="A3172" s="2">
        <v>322843</v>
      </c>
      <c r="B3172" s="2">
        <v>15209.966796000001</v>
      </c>
      <c r="C3172" s="2">
        <v>-62804.371090000001</v>
      </c>
      <c r="D3172" s="2">
        <v>0.13897080710000001</v>
      </c>
      <c r="E3172" s="2">
        <v>-0.31512698500000003</v>
      </c>
      <c r="F3172" s="2">
        <v>1.7139356135999999</v>
      </c>
      <c r="G3172" s="2">
        <v>72917.226561999996</v>
      </c>
      <c r="H3172" s="2">
        <v>1000000</v>
      </c>
      <c r="I3172" s="2">
        <v>8.9372746599999997E-2</v>
      </c>
    </row>
    <row r="3173" spans="1:9" ht="15.75">
      <c r="A3173" s="2">
        <v>322845</v>
      </c>
      <c r="B3173" s="2">
        <v>-2049.4152829999998</v>
      </c>
      <c r="C3173" s="2">
        <v>6201.2861327999999</v>
      </c>
      <c r="D3173" s="2">
        <v>1.7995392083999999</v>
      </c>
      <c r="E3173" s="2">
        <v>-2.2491035460000002</v>
      </c>
      <c r="F3173" s="2">
        <v>34.385814666000002</v>
      </c>
      <c r="G3173" s="2">
        <v>72581.945311999996</v>
      </c>
      <c r="H3173" s="2">
        <v>1000000</v>
      </c>
      <c r="I3173" s="2">
        <v>8.9372746599999997E-2</v>
      </c>
    </row>
    <row r="3174" spans="1:9" ht="15.75">
      <c r="A3174" s="2">
        <v>322852</v>
      </c>
      <c r="B3174" s="2">
        <v>160173.75</v>
      </c>
      <c r="C3174" s="2">
        <v>79740.984375</v>
      </c>
      <c r="D3174" s="2">
        <v>0.29974722860000003</v>
      </c>
      <c r="E3174" s="2">
        <v>3.7311396999999999E-3</v>
      </c>
      <c r="F3174" s="2">
        <v>1.0800997018</v>
      </c>
      <c r="G3174" s="2">
        <v>73372.867186999996</v>
      </c>
      <c r="H3174" s="2">
        <v>1000000</v>
      </c>
      <c r="I3174" s="2">
        <v>8.9372746599999997E-2</v>
      </c>
    </row>
    <row r="3175" spans="1:9" ht="15.75">
      <c r="A3175" s="2">
        <v>322854</v>
      </c>
      <c r="B3175" s="2">
        <v>64596.855468000002</v>
      </c>
      <c r="C3175" s="2">
        <v>148300.34375</v>
      </c>
      <c r="D3175" s="2">
        <v>8.9723557199999998E-2</v>
      </c>
      <c r="E3175" s="2">
        <v>2.50730272E-2</v>
      </c>
      <c r="F3175" s="2">
        <v>0.37067952749999999</v>
      </c>
      <c r="G3175" s="2">
        <v>73106.570311999996</v>
      </c>
      <c r="H3175" s="2">
        <v>1000000</v>
      </c>
      <c r="I3175" s="2">
        <v>8.9372746599999997E-2</v>
      </c>
    </row>
    <row r="3176" spans="1:9" ht="15.75">
      <c r="A3176" s="2">
        <v>322856</v>
      </c>
      <c r="B3176" s="2">
        <v>-3921.1772460000002</v>
      </c>
      <c r="C3176" s="2">
        <v>-13863.433590000001</v>
      </c>
      <c r="D3176" s="2">
        <v>0.63922202579999998</v>
      </c>
      <c r="E3176" s="2">
        <v>-0.939353883</v>
      </c>
      <c r="F3176" s="2">
        <v>11.022380827999999</v>
      </c>
      <c r="G3176" s="2">
        <v>72631.15625</v>
      </c>
      <c r="H3176" s="2">
        <v>1000000</v>
      </c>
      <c r="I3176" s="2">
        <v>8.9372746599999997E-2</v>
      </c>
    </row>
    <row r="3177" spans="1:9" ht="15.75">
      <c r="A3177" s="2">
        <v>322858</v>
      </c>
      <c r="B3177" s="2">
        <v>578.92181396000001</v>
      </c>
      <c r="C3177" s="2">
        <v>-51185.390619999998</v>
      </c>
      <c r="D3177" s="2">
        <v>0.1010490283</v>
      </c>
      <c r="E3177" s="2">
        <v>-0.26429495200000003</v>
      </c>
      <c r="F3177" s="2">
        <v>2.3045556545000001</v>
      </c>
      <c r="G3177" s="2">
        <v>72786.429686999996</v>
      </c>
      <c r="H3177" s="2">
        <v>1000000</v>
      </c>
      <c r="I3177" s="2">
        <v>8.9372746599999997E-2</v>
      </c>
    </row>
    <row r="3178" spans="1:9" ht="15.75">
      <c r="A3178" s="2">
        <v>322860</v>
      </c>
      <c r="B3178" s="2">
        <v>26071.439452999999</v>
      </c>
      <c r="C3178" s="2">
        <v>50267.445312000003</v>
      </c>
      <c r="D3178" s="2">
        <v>0.60427832599999998</v>
      </c>
      <c r="E3178" s="2">
        <v>-0.16307486500000001</v>
      </c>
      <c r="F3178" s="2">
        <v>7.8282194137000003</v>
      </c>
      <c r="G3178" s="2">
        <v>72583.984375</v>
      </c>
      <c r="H3178" s="2">
        <v>1000000</v>
      </c>
      <c r="I3178" s="2">
        <v>8.9372746599999997E-2</v>
      </c>
    </row>
    <row r="3179" spans="1:9" ht="15.75">
      <c r="A3179" s="2">
        <v>322862</v>
      </c>
      <c r="B3179" s="2">
        <v>17763.708984000001</v>
      </c>
      <c r="C3179" s="2">
        <v>15486.596679</v>
      </c>
      <c r="D3179" s="2">
        <v>1.2587258815</v>
      </c>
      <c r="E3179" s="2">
        <v>-0.96941316099999997</v>
      </c>
      <c r="F3179" s="2">
        <v>17.231697082</v>
      </c>
      <c r="G3179" s="2">
        <v>72604.945311999996</v>
      </c>
      <c r="H3179" s="2">
        <v>1000000</v>
      </c>
      <c r="I3179" s="2">
        <v>8.9372746599999997E-2</v>
      </c>
    </row>
    <row r="3180" spans="1:9" ht="15.75">
      <c r="A3180" s="2">
        <v>322864</v>
      </c>
      <c r="B3180" s="2">
        <v>-61693.875</v>
      </c>
      <c r="C3180" s="2">
        <v>118168.98437000001</v>
      </c>
      <c r="D3180" s="2">
        <v>2.7396773900000001E-2</v>
      </c>
      <c r="E3180" s="2">
        <v>0.13802893450000001</v>
      </c>
      <c r="F3180" s="2">
        <v>0.90165901179999997</v>
      </c>
      <c r="G3180" s="2">
        <v>72672.09375</v>
      </c>
      <c r="H3180" s="2">
        <v>1000000</v>
      </c>
      <c r="I3180" s="2">
        <v>8.9372746599999997E-2</v>
      </c>
    </row>
    <row r="3181" spans="1:9" ht="15.75">
      <c r="A3181" s="2">
        <v>322866</v>
      </c>
      <c r="B3181" s="2">
        <v>-195073.375</v>
      </c>
      <c r="C3181" s="2">
        <v>-93207.492180000001</v>
      </c>
      <c r="D3181" s="2">
        <v>-0.15976478099999999</v>
      </c>
      <c r="E3181" s="2">
        <v>-0.29622372899999999</v>
      </c>
      <c r="F3181" s="2">
        <v>1.4912942647</v>
      </c>
      <c r="G3181" s="2">
        <v>73174.726561999996</v>
      </c>
      <c r="H3181" s="2">
        <v>1000000</v>
      </c>
      <c r="I3181" s="2">
        <v>8.9372746599999997E-2</v>
      </c>
    </row>
    <row r="3182" spans="1:9" ht="15.75">
      <c r="A3182" s="2">
        <v>322868</v>
      </c>
      <c r="B3182" s="2">
        <v>30751.128906000002</v>
      </c>
      <c r="C3182" s="2">
        <v>-45838.796869999998</v>
      </c>
      <c r="D3182" s="2">
        <v>0.59130638830000004</v>
      </c>
      <c r="E3182" s="2">
        <v>-0.92629814099999996</v>
      </c>
      <c r="F3182" s="2">
        <v>8.2979412077999992</v>
      </c>
      <c r="G3182" s="2">
        <v>72807.773436999996</v>
      </c>
      <c r="H3182" s="2">
        <v>1000000</v>
      </c>
      <c r="I3182" s="2">
        <v>8.9372746599999997E-2</v>
      </c>
    </row>
    <row r="3183" spans="1:9" ht="15.75">
      <c r="A3183" s="2">
        <v>322870</v>
      </c>
      <c r="B3183" s="2">
        <v>18002.691406000002</v>
      </c>
      <c r="C3183" s="2">
        <v>-1868.6162099999999</v>
      </c>
      <c r="D3183" s="2">
        <v>1.0041915178</v>
      </c>
      <c r="E3183" s="2">
        <v>-0.90589010700000006</v>
      </c>
      <c r="F3183" s="2">
        <v>14.038899421</v>
      </c>
      <c r="G3183" s="2">
        <v>72641.953125</v>
      </c>
      <c r="H3183" s="2">
        <v>1000000</v>
      </c>
      <c r="I3183" s="2">
        <v>8.9372746599999997E-2</v>
      </c>
    </row>
    <row r="3184" spans="1:9" ht="15.75">
      <c r="A3184" s="2">
        <v>322872</v>
      </c>
      <c r="B3184" s="2">
        <v>1840.2746582</v>
      </c>
      <c r="C3184" s="2">
        <v>-7463.8242179999997</v>
      </c>
      <c r="D3184" s="2">
        <v>1.4314435720000001</v>
      </c>
      <c r="E3184" s="2">
        <v>-1.9210492370000001</v>
      </c>
      <c r="F3184" s="2">
        <v>24.342313766</v>
      </c>
      <c r="G3184" s="2">
        <v>72621.5625</v>
      </c>
      <c r="H3184" s="2">
        <v>1000000</v>
      </c>
      <c r="I3184" s="2">
        <v>8.9372746599999997E-2</v>
      </c>
    </row>
    <row r="3185" spans="1:9" ht="15.75">
      <c r="A3185" s="2">
        <v>322874</v>
      </c>
      <c r="B3185" s="2">
        <v>65771.507811999996</v>
      </c>
      <c r="C3185" s="2">
        <v>-25553.412100000001</v>
      </c>
      <c r="D3185" s="2">
        <v>0.68368583910000003</v>
      </c>
      <c r="E3185" s="2">
        <v>-0.54968953099999995</v>
      </c>
      <c r="F3185" s="2">
        <v>5.4667544363999996</v>
      </c>
      <c r="G3185" s="2">
        <v>72859.882811999996</v>
      </c>
      <c r="H3185" s="2">
        <v>1000000</v>
      </c>
      <c r="I3185" s="2">
        <v>8.9372746599999997E-2</v>
      </c>
    </row>
    <row r="3186" spans="1:9" ht="15.75">
      <c r="A3186" s="2">
        <v>322881</v>
      </c>
      <c r="B3186" s="2">
        <v>18374.859375</v>
      </c>
      <c r="C3186" s="2">
        <v>13422.356444999999</v>
      </c>
      <c r="D3186" s="2">
        <v>0.30360245699999999</v>
      </c>
      <c r="E3186" s="2">
        <v>-0.27651816600000001</v>
      </c>
      <c r="F3186" s="2">
        <v>3.826580286</v>
      </c>
      <c r="G3186" s="2">
        <v>72618.257811999996</v>
      </c>
      <c r="H3186" s="2">
        <v>1000000</v>
      </c>
      <c r="I3186" s="2">
        <v>8.9372746599999997E-2</v>
      </c>
    </row>
    <row r="3187" spans="1:9" ht="15.75">
      <c r="A3187" s="2">
        <v>322885</v>
      </c>
      <c r="B3187" s="2">
        <v>-1193.115722</v>
      </c>
      <c r="C3187" s="2">
        <v>14496.612304</v>
      </c>
      <c r="D3187" s="2">
        <v>0.24459677930000001</v>
      </c>
      <c r="E3187" s="2">
        <v>-0.35992103800000003</v>
      </c>
      <c r="F3187" s="2">
        <v>5.7714886664999998</v>
      </c>
      <c r="G3187" s="2">
        <v>72571.007811999996</v>
      </c>
      <c r="H3187" s="2">
        <v>1000000</v>
      </c>
      <c r="I3187" s="2">
        <v>8.9372746599999997E-2</v>
      </c>
    </row>
    <row r="3188" spans="1:9" ht="15.75">
      <c r="A3188" s="2">
        <v>322887</v>
      </c>
      <c r="B3188" s="2">
        <v>18067.068359000001</v>
      </c>
      <c r="C3188" s="2">
        <v>17337.058593000002</v>
      </c>
      <c r="D3188" s="2">
        <v>0.4678078591</v>
      </c>
      <c r="E3188" s="2">
        <v>-0.371340632</v>
      </c>
      <c r="F3188" s="2">
        <v>5.9506821631999998</v>
      </c>
      <c r="G3188" s="2">
        <v>72604.679686999996</v>
      </c>
      <c r="H3188" s="2">
        <v>1000000</v>
      </c>
      <c r="I3188" s="2">
        <v>8.9372746599999997E-2</v>
      </c>
    </row>
    <row r="3189" spans="1:9" ht="15.75">
      <c r="A3189" s="2">
        <v>322889</v>
      </c>
      <c r="B3189" s="2">
        <v>1069.3160399999999</v>
      </c>
      <c r="C3189" s="2">
        <v>16123.501953000001</v>
      </c>
      <c r="D3189" s="2">
        <v>1.3406083582999999</v>
      </c>
      <c r="E3189" s="2">
        <v>-1.41795969</v>
      </c>
      <c r="F3189" s="2">
        <v>24.405683517</v>
      </c>
      <c r="G3189" s="2">
        <v>72567.242186999996</v>
      </c>
      <c r="H3189" s="2">
        <v>1000000</v>
      </c>
      <c r="I3189" s="2">
        <v>8.9372746599999997E-2</v>
      </c>
    </row>
    <row r="3190" spans="1:9" ht="15.75">
      <c r="A3190" s="2">
        <v>322891</v>
      </c>
      <c r="B3190" s="2">
        <v>-22779.480459999999</v>
      </c>
      <c r="C3190" s="2">
        <v>25618.167968000002</v>
      </c>
      <c r="D3190" s="2">
        <v>0.20766255250000001</v>
      </c>
      <c r="E3190" s="2">
        <v>-0.28182357499999999</v>
      </c>
      <c r="F3190" s="2">
        <v>6.5982165335999996</v>
      </c>
      <c r="G3190" s="2">
        <v>72518.34375</v>
      </c>
      <c r="H3190" s="2">
        <v>1000000</v>
      </c>
      <c r="I3190" s="2">
        <v>8.9372746599999997E-2</v>
      </c>
    </row>
    <row r="3191" spans="1:9" ht="15.75">
      <c r="A3191" s="2">
        <v>322893</v>
      </c>
      <c r="B3191" s="2">
        <v>-21511.66015</v>
      </c>
      <c r="C3191" s="2">
        <v>-35251.472650000003</v>
      </c>
      <c r="D3191" s="2">
        <v>0.1502483785</v>
      </c>
      <c r="E3191" s="2">
        <v>-0.32247674399999998</v>
      </c>
      <c r="F3191" s="2">
        <v>3.8190331459000002</v>
      </c>
      <c r="G3191" s="2">
        <v>72678.492186999996</v>
      </c>
      <c r="H3191" s="2">
        <v>1000000</v>
      </c>
      <c r="I3191" s="2">
        <v>8.9372746599999997E-2</v>
      </c>
    </row>
    <row r="3192" spans="1:9" ht="15.75">
      <c r="A3192" s="2">
        <v>322895</v>
      </c>
      <c r="B3192" s="2">
        <v>20104.302734000001</v>
      </c>
      <c r="C3192" s="2">
        <v>-26867.632809999999</v>
      </c>
      <c r="D3192" s="2">
        <v>0.13121625780000001</v>
      </c>
      <c r="E3192" s="2">
        <v>-0.25946214699999998</v>
      </c>
      <c r="F3192" s="2">
        <v>2.2349665164000001</v>
      </c>
      <c r="G3192" s="2">
        <v>72739.828125</v>
      </c>
      <c r="H3192" s="2">
        <v>1000000</v>
      </c>
      <c r="I3192" s="2">
        <v>8.9372746599999997E-2</v>
      </c>
    </row>
    <row r="3193" spans="1:9" ht="15.75">
      <c r="A3193" s="2">
        <v>322907</v>
      </c>
      <c r="B3193" s="2">
        <v>4726.5454100999996</v>
      </c>
      <c r="C3193" s="2">
        <v>-7284.6494140000004</v>
      </c>
      <c r="D3193" s="2">
        <v>0.66843640800000004</v>
      </c>
      <c r="E3193" s="2">
        <v>-0.865781307</v>
      </c>
      <c r="F3193" s="2">
        <v>10.867613792</v>
      </c>
      <c r="G3193" s="2">
        <v>72628.515625</v>
      </c>
      <c r="H3193" s="2">
        <v>1000000</v>
      </c>
      <c r="I3193" s="2">
        <v>8.9372746599999997E-2</v>
      </c>
    </row>
    <row r="3194" spans="1:9" ht="15.75">
      <c r="A3194" s="2">
        <v>322910</v>
      </c>
      <c r="B3194" s="2">
        <v>33358.71875</v>
      </c>
      <c r="C3194" s="2">
        <v>29524.751952999999</v>
      </c>
      <c r="D3194" s="2">
        <v>0.99726986880000001</v>
      </c>
      <c r="E3194" s="2">
        <v>-0.42659971099999999</v>
      </c>
      <c r="F3194" s="2">
        <v>10.574080467</v>
      </c>
      <c r="G3194" s="2">
        <v>72627.835936999996</v>
      </c>
      <c r="H3194" s="2">
        <v>1000000</v>
      </c>
      <c r="I3194" s="2">
        <v>8.9372746599999997E-2</v>
      </c>
    </row>
    <row r="3195" spans="1:9" ht="15.75">
      <c r="A3195" s="2">
        <v>322912</v>
      </c>
      <c r="B3195" s="2">
        <v>6733.8999022999997</v>
      </c>
      <c r="C3195" s="2">
        <v>-23587.599600000001</v>
      </c>
      <c r="D3195" s="2">
        <v>0.42376002660000001</v>
      </c>
      <c r="E3195" s="2">
        <v>-0.74220013600000001</v>
      </c>
      <c r="F3195" s="2">
        <v>7.3333411216000002</v>
      </c>
      <c r="G3195" s="2">
        <v>72680.015625</v>
      </c>
      <c r="H3195" s="2">
        <v>1000000</v>
      </c>
      <c r="I3195" s="2">
        <v>8.9372746599999997E-2</v>
      </c>
    </row>
    <row r="3196" spans="1:9" ht="15.75">
      <c r="A3196" s="2">
        <v>322917</v>
      </c>
      <c r="B3196" s="2">
        <v>-8869.8994139999995</v>
      </c>
      <c r="C3196" s="2">
        <v>-15276.217769999999</v>
      </c>
      <c r="D3196" s="2">
        <v>0.5962727069</v>
      </c>
      <c r="E3196" s="2">
        <v>-0.99473249900000005</v>
      </c>
      <c r="F3196" s="2">
        <v>12.407139777999999</v>
      </c>
      <c r="G3196" s="2">
        <v>72624.867186999996</v>
      </c>
      <c r="H3196" s="2">
        <v>1000000</v>
      </c>
      <c r="I3196" s="2">
        <v>8.9372746599999997E-2</v>
      </c>
    </row>
    <row r="3197" spans="1:9" ht="15.75">
      <c r="A3197" s="2">
        <v>322919</v>
      </c>
      <c r="B3197" s="2">
        <v>101643.29687000001</v>
      </c>
      <c r="C3197" s="2">
        <v>-47816.886709999999</v>
      </c>
      <c r="D3197" s="2">
        <v>0.71888440840000001</v>
      </c>
      <c r="E3197" s="2">
        <v>-0.61972069699999999</v>
      </c>
      <c r="F3197" s="2">
        <v>5.4531226157999999</v>
      </c>
      <c r="G3197" s="2">
        <v>73058.539061999996</v>
      </c>
      <c r="H3197" s="2">
        <v>1000000</v>
      </c>
      <c r="I3197" s="2">
        <v>8.9372746599999997E-2</v>
      </c>
    </row>
    <row r="3198" spans="1:9" ht="15.75">
      <c r="A3198" s="2">
        <v>322922</v>
      </c>
      <c r="B3198" s="2">
        <v>-56461.273430000001</v>
      </c>
      <c r="C3198" s="2">
        <v>45499.363280999998</v>
      </c>
      <c r="D3198" s="2">
        <v>4.17636074E-2</v>
      </c>
      <c r="E3198" s="2">
        <v>6.2446068E-3</v>
      </c>
      <c r="F3198" s="2">
        <v>3.6602892874999999</v>
      </c>
      <c r="G3198" s="2">
        <v>72485.945311999996</v>
      </c>
      <c r="H3198" s="2">
        <v>1000000</v>
      </c>
      <c r="I3198" s="2">
        <v>8.9372746599999997E-2</v>
      </c>
    </row>
    <row r="3199" spans="1:9" ht="15.75">
      <c r="A3199" s="2">
        <v>322924</v>
      </c>
      <c r="B3199" s="2">
        <v>-408.048767</v>
      </c>
      <c r="C3199" s="2">
        <v>-1909.0543210000001</v>
      </c>
      <c r="D3199" s="2">
        <v>2.2943351268000001</v>
      </c>
      <c r="E3199" s="2">
        <v>-3.1620972150000002</v>
      </c>
      <c r="F3199" s="2">
        <v>42.885421751999999</v>
      </c>
      <c r="G3199" s="2">
        <v>72603.421875</v>
      </c>
      <c r="H3199" s="2">
        <v>1000000</v>
      </c>
      <c r="I3199" s="2">
        <v>8.9372746599999997E-2</v>
      </c>
    </row>
    <row r="3200" spans="1:9" ht="15.75">
      <c r="A3200" s="2">
        <v>322926</v>
      </c>
      <c r="B3200" s="2">
        <v>6654.5224608999997</v>
      </c>
      <c r="C3200" s="2">
        <v>66.708839416000004</v>
      </c>
      <c r="D3200" s="2">
        <v>11.335143089000001</v>
      </c>
      <c r="E3200" s="2">
        <v>-13.46594333</v>
      </c>
      <c r="F3200" s="2">
        <v>189.79304504000001</v>
      </c>
      <c r="G3200" s="2">
        <v>72611.929686999996</v>
      </c>
      <c r="H3200" s="2">
        <v>1000000</v>
      </c>
      <c r="I3200" s="2">
        <v>8.9372746599999997E-2</v>
      </c>
    </row>
    <row r="3201" spans="1:9" ht="15.75">
      <c r="A3201" s="2">
        <v>322928</v>
      </c>
      <c r="B3201" s="2">
        <v>-25998.119139999999</v>
      </c>
      <c r="C3201" s="2">
        <v>-16237.648429999999</v>
      </c>
      <c r="D3201" s="2">
        <v>9.3692906199999995E-2</v>
      </c>
      <c r="E3201" s="2">
        <v>-0.28924137300000002</v>
      </c>
      <c r="F3201" s="2">
        <v>2.6935195921999999</v>
      </c>
      <c r="G3201" s="2">
        <v>72621.15625</v>
      </c>
      <c r="H3201" s="2">
        <v>1000000</v>
      </c>
      <c r="I3201" s="2">
        <v>8.9372746599999997E-2</v>
      </c>
    </row>
    <row r="3202" spans="1:9" ht="15.75">
      <c r="A3202" s="2">
        <v>322930</v>
      </c>
      <c r="B3202" s="2">
        <v>-7671.653808</v>
      </c>
      <c r="C3202" s="2">
        <v>-41325.820310000003</v>
      </c>
      <c r="D3202" s="2">
        <v>0.50344574450000001</v>
      </c>
      <c r="E3202" s="2">
        <v>-1.24249649</v>
      </c>
      <c r="F3202" s="2">
        <v>10.598974226999999</v>
      </c>
      <c r="G3202" s="2">
        <v>72707.773436999996</v>
      </c>
      <c r="H3202" s="2">
        <v>1000000</v>
      </c>
      <c r="I3202" s="2">
        <v>8.9372746599999997E-2</v>
      </c>
    </row>
    <row r="3203" spans="1:9" ht="15.75">
      <c r="A3203" s="2">
        <v>322932</v>
      </c>
      <c r="B3203" s="2">
        <v>-109348.4531</v>
      </c>
      <c r="C3203" s="2">
        <v>-90384.679680000001</v>
      </c>
      <c r="D3203" s="2">
        <v>-0.25559583299999999</v>
      </c>
      <c r="E3203" s="2">
        <v>-0.98364996900000001</v>
      </c>
      <c r="F3203" s="2">
        <v>7.1786093711000003</v>
      </c>
      <c r="G3203" s="2">
        <v>72873.539061999996</v>
      </c>
      <c r="H3203" s="2">
        <v>1000000</v>
      </c>
      <c r="I3203" s="2">
        <v>8.9372746599999997E-2</v>
      </c>
    </row>
    <row r="3204" spans="1:9" ht="15.75">
      <c r="A3204" s="2">
        <v>322934</v>
      </c>
      <c r="B3204" s="2">
        <v>-4064.5095209999999</v>
      </c>
      <c r="C3204" s="2">
        <v>17478.544921000001</v>
      </c>
      <c r="D3204" s="2">
        <v>0.49148967859999998</v>
      </c>
      <c r="E3204" s="2">
        <v>-0.43607902500000001</v>
      </c>
      <c r="F3204" s="2">
        <v>8.1949005127000003</v>
      </c>
      <c r="G3204" s="2">
        <v>72559.5625</v>
      </c>
      <c r="H3204" s="2">
        <v>1000000</v>
      </c>
      <c r="I3204" s="2">
        <v>8.9372746599999997E-2</v>
      </c>
    </row>
    <row r="3205" spans="1:9" ht="15.75">
      <c r="A3205" s="2">
        <v>322936</v>
      </c>
      <c r="B3205" s="2">
        <v>12759.067381999999</v>
      </c>
      <c r="C3205" s="2">
        <v>31284.525389999999</v>
      </c>
      <c r="D3205" s="2">
        <v>0.4037588238</v>
      </c>
      <c r="E3205" s="2">
        <v>-0.227197811</v>
      </c>
      <c r="F3205" s="2">
        <v>5.6034698485999996</v>
      </c>
      <c r="G3205" s="2">
        <v>72576.390625</v>
      </c>
      <c r="H3205" s="2">
        <v>1000000</v>
      </c>
      <c r="I3205" s="2">
        <v>8.9372746599999997E-2</v>
      </c>
    </row>
    <row r="3206" spans="1:9" ht="15.75">
      <c r="A3206" s="2">
        <v>322939</v>
      </c>
      <c r="B3206" s="2">
        <v>-17006.07617</v>
      </c>
      <c r="C3206" s="2">
        <v>-20325.042959999999</v>
      </c>
      <c r="D3206" s="2">
        <v>7.5688667500000001E-2</v>
      </c>
      <c r="E3206" s="2">
        <v>-0.17375175600000001</v>
      </c>
      <c r="F3206" s="2">
        <v>1.8932608366000001</v>
      </c>
      <c r="G3206" s="2">
        <v>72654.703125</v>
      </c>
      <c r="H3206" s="2">
        <v>1000000</v>
      </c>
      <c r="I3206" s="2">
        <v>8.9372746599999997E-2</v>
      </c>
    </row>
    <row r="3207" spans="1:9" ht="15.75">
      <c r="A3207" s="2">
        <v>322943</v>
      </c>
      <c r="B3207" s="2">
        <v>-16100.27636</v>
      </c>
      <c r="C3207" s="2">
        <v>5705.2402343000003</v>
      </c>
      <c r="D3207" s="2">
        <v>0.1189266443</v>
      </c>
      <c r="E3207" s="2">
        <v>-0.17028452399999999</v>
      </c>
      <c r="F3207" s="2">
        <v>2.5049104689999999</v>
      </c>
      <c r="G3207" s="2">
        <v>72577.640625</v>
      </c>
      <c r="H3207" s="2">
        <v>1000000</v>
      </c>
      <c r="I3207" s="2">
        <v>8.9372746599999997E-2</v>
      </c>
    </row>
    <row r="3208" spans="1:9" ht="15.75">
      <c r="A3208" s="2">
        <v>322945</v>
      </c>
      <c r="B3208" s="2">
        <v>-35710.972650000003</v>
      </c>
      <c r="C3208" s="2">
        <v>-126828.9062</v>
      </c>
      <c r="D3208" s="2">
        <v>6.1754099999999999E-4</v>
      </c>
      <c r="E3208" s="2">
        <v>-0.45444846100000003</v>
      </c>
      <c r="F3208" s="2">
        <v>2.0067734717999999</v>
      </c>
      <c r="G3208" s="2">
        <v>73165.835936999996</v>
      </c>
      <c r="H3208" s="2">
        <v>1000000</v>
      </c>
      <c r="I3208" s="2">
        <v>8.9372746599999997E-2</v>
      </c>
    </row>
    <row r="3209" spans="1:9" ht="15.75">
      <c r="A3209" s="2">
        <v>322947</v>
      </c>
      <c r="B3209" s="2">
        <v>179.88479613999999</v>
      </c>
      <c r="C3209" s="2">
        <v>-42230.792959999999</v>
      </c>
      <c r="D3209" s="2">
        <v>0.3571579158</v>
      </c>
      <c r="E3209" s="2">
        <v>-0.76450550500000003</v>
      </c>
      <c r="F3209" s="2">
        <v>6.0669016838000003</v>
      </c>
      <c r="G3209" s="2">
        <v>72735.15625</v>
      </c>
      <c r="H3209" s="2">
        <v>1000000</v>
      </c>
      <c r="I3209" s="2">
        <v>8.9372746599999997E-2</v>
      </c>
    </row>
    <row r="3210" spans="1:9" ht="15.75">
      <c r="A3210" s="2">
        <v>322949</v>
      </c>
      <c r="B3210" s="2">
        <v>11638.743164</v>
      </c>
      <c r="C3210" s="2">
        <v>-24900.339840000001</v>
      </c>
      <c r="D3210" s="2">
        <v>4.21782806E-2</v>
      </c>
      <c r="E3210" s="2">
        <v>-6.0645989999999997E-2</v>
      </c>
      <c r="F3210" s="2">
        <v>0.44706767790000002</v>
      </c>
      <c r="G3210" s="2">
        <v>72834.609375</v>
      </c>
      <c r="H3210" s="2">
        <v>1000000</v>
      </c>
      <c r="I3210" s="2">
        <v>8.9372746599999997E-2</v>
      </c>
    </row>
    <row r="3211" spans="1:9" ht="15.75">
      <c r="A3211" s="2">
        <v>322978</v>
      </c>
      <c r="B3211" s="2">
        <v>899.91607666000004</v>
      </c>
      <c r="C3211" s="2">
        <v>-4234.9272460000002</v>
      </c>
      <c r="D3211" s="2">
        <v>0.12730559699999999</v>
      </c>
      <c r="E3211" s="2">
        <v>-0.20938290600000001</v>
      </c>
      <c r="F3211" s="2">
        <v>2.5518357752999998</v>
      </c>
      <c r="G3211" s="2">
        <v>72618.898436999996</v>
      </c>
      <c r="H3211" s="2">
        <v>1000000</v>
      </c>
      <c r="I3211" s="2">
        <v>8.9372746599999997E-2</v>
      </c>
    </row>
    <row r="3212" spans="1:9" ht="15.75">
      <c r="A3212" s="2">
        <v>323026</v>
      </c>
      <c r="B3212" s="2">
        <v>-2479.703125</v>
      </c>
      <c r="C3212" s="2">
        <v>-11237.94628</v>
      </c>
      <c r="D3212" s="2">
        <v>-5.7963210000000001E-3</v>
      </c>
      <c r="E3212" s="2">
        <v>-4.6467449000000001E-2</v>
      </c>
      <c r="F3212" s="2">
        <v>0.1853580027</v>
      </c>
      <c r="G3212" s="2">
        <v>72834.75</v>
      </c>
      <c r="H3212" s="2">
        <v>1000000</v>
      </c>
      <c r="I3212" s="2">
        <v>8.9372746599999997E-2</v>
      </c>
    </row>
    <row r="3213" spans="1:9" ht="15.75">
      <c r="A3213" s="2">
        <v>323028</v>
      </c>
      <c r="B3213" s="2">
        <v>-7613.1953119999998</v>
      </c>
      <c r="C3213" s="2">
        <v>-18159.449209999999</v>
      </c>
      <c r="D3213" s="2">
        <v>-5.3802229E-2</v>
      </c>
      <c r="E3213" s="2">
        <v>-0.16483007299999999</v>
      </c>
      <c r="F3213" s="2">
        <v>0.48564460869999998</v>
      </c>
      <c r="G3213" s="2">
        <v>72780.648436999996</v>
      </c>
      <c r="H3213" s="2">
        <v>1000000</v>
      </c>
      <c r="I3213" s="2">
        <v>8.9372746599999997E-2</v>
      </c>
    </row>
    <row r="3214" spans="1:9" ht="15.75">
      <c r="A3214" s="2">
        <v>323033</v>
      </c>
      <c r="B3214" s="2">
        <v>-11766.21386</v>
      </c>
      <c r="C3214" s="2">
        <v>10378.133789</v>
      </c>
      <c r="D3214" s="2">
        <v>-0.112429969</v>
      </c>
      <c r="E3214" s="2">
        <v>3.2892748700000002E-2</v>
      </c>
      <c r="F3214" s="2">
        <v>1.0694156884999999</v>
      </c>
      <c r="G3214" s="2">
        <v>72613.195311999996</v>
      </c>
      <c r="H3214" s="2">
        <v>1000000</v>
      </c>
      <c r="I3214" s="2">
        <v>8.9372746599999997E-2</v>
      </c>
    </row>
    <row r="3215" spans="1:9" ht="15.75">
      <c r="A3215" s="2">
        <v>323149</v>
      </c>
      <c r="B3215" s="2">
        <v>-13927.5371</v>
      </c>
      <c r="C3215" s="2">
        <v>12384.961914</v>
      </c>
      <c r="D3215" s="2">
        <v>-8.5329695999999997E-2</v>
      </c>
      <c r="E3215" s="2">
        <v>5.6391220499999999E-2</v>
      </c>
      <c r="F3215" s="2">
        <v>0.82870990030000002</v>
      </c>
      <c r="G3215" s="2">
        <v>72632.1875</v>
      </c>
      <c r="H3215" s="2">
        <v>1000000</v>
      </c>
      <c r="I3215" s="2">
        <v>8.9372746599999997E-2</v>
      </c>
    </row>
    <row r="3216" spans="1:9" ht="15.75">
      <c r="A3216" s="2">
        <v>323223</v>
      </c>
      <c r="B3216" s="2">
        <v>-34672.738279999998</v>
      </c>
      <c r="C3216" s="2">
        <v>-11199.39746</v>
      </c>
      <c r="D3216" s="2">
        <v>-0.16142147700000001</v>
      </c>
      <c r="E3216" s="2">
        <v>-0.12572377900000001</v>
      </c>
      <c r="F3216" s="2">
        <v>0.47054475540000001</v>
      </c>
      <c r="G3216" s="2">
        <v>72884.304686999996</v>
      </c>
      <c r="H3216" s="2">
        <v>1000000</v>
      </c>
      <c r="I3216" s="2">
        <v>8.9372746599999997E-2</v>
      </c>
    </row>
    <row r="3217" spans="1:9" ht="15.75">
      <c r="A3217" s="2">
        <v>323329</v>
      </c>
      <c r="B3217" s="2">
        <v>29336.652343000002</v>
      </c>
      <c r="C3217" s="2">
        <v>12084.955078000001</v>
      </c>
      <c r="D3217" s="2">
        <v>0.13738350569999999</v>
      </c>
      <c r="E3217" s="2">
        <v>1.4525016700000001E-2</v>
      </c>
      <c r="F3217" s="2">
        <v>0.38977488869999999</v>
      </c>
      <c r="G3217" s="2">
        <v>72864.132811999996</v>
      </c>
      <c r="H3217" s="2">
        <v>1000000</v>
      </c>
      <c r="I3217" s="2">
        <v>8.9372746599999997E-2</v>
      </c>
    </row>
    <row r="3218" spans="1:9" ht="15.75">
      <c r="A3218" s="2">
        <v>323331</v>
      </c>
      <c r="B3218" s="2">
        <v>-12208.16894</v>
      </c>
      <c r="C3218" s="2">
        <v>33207.914062000003</v>
      </c>
      <c r="D3218" s="2">
        <v>-9.6057787000000006E-2</v>
      </c>
      <c r="E3218" s="2">
        <v>0.30602812759999998</v>
      </c>
      <c r="F3218" s="2">
        <v>1.0277653931999999</v>
      </c>
      <c r="G3218" s="2">
        <v>72740.757811999996</v>
      </c>
      <c r="H3218" s="2">
        <v>1000000</v>
      </c>
      <c r="I3218" s="2">
        <v>8.9372746599999997E-2</v>
      </c>
    </row>
    <row r="3219" spans="1:9" ht="15.75">
      <c r="A3219" s="2">
        <v>323463</v>
      </c>
      <c r="B3219" s="2">
        <v>5159.4428710000002</v>
      </c>
      <c r="C3219" s="2">
        <v>3789.4025878000002</v>
      </c>
      <c r="D3219" s="2">
        <v>0.24154172830000001</v>
      </c>
      <c r="E3219" s="2">
        <v>-5.8548401999999999E-2</v>
      </c>
      <c r="F3219" s="2">
        <v>0.344900608</v>
      </c>
      <c r="G3219" s="2">
        <v>72640.03125</v>
      </c>
      <c r="H3219" s="2">
        <v>1000000</v>
      </c>
      <c r="I3219" s="2">
        <v>8.9372746599999997E-2</v>
      </c>
    </row>
    <row r="3220" spans="1:9" ht="15.75">
      <c r="A3220" s="2">
        <v>323524</v>
      </c>
      <c r="B3220" s="2">
        <v>1109.6984863</v>
      </c>
      <c r="C3220" s="2">
        <v>2312.4714355000001</v>
      </c>
      <c r="D3220" s="2">
        <v>0.22587414080000001</v>
      </c>
      <c r="E3220" s="2">
        <v>-0.23595704100000001</v>
      </c>
      <c r="F3220" s="2">
        <v>4.4078979491999997</v>
      </c>
      <c r="G3220" s="2">
        <v>72597.609375</v>
      </c>
      <c r="H3220" s="2">
        <v>1000000</v>
      </c>
      <c r="I3220" s="2">
        <v>8.9372746599999997E-2</v>
      </c>
    </row>
    <row r="3221" spans="1:9" ht="15.75">
      <c r="A3221" s="2">
        <v>323526</v>
      </c>
      <c r="B3221" s="2">
        <v>-10849.54199</v>
      </c>
      <c r="C3221" s="2">
        <v>-10346.592769999999</v>
      </c>
      <c r="D3221" s="2">
        <v>-2.3004218E-2</v>
      </c>
      <c r="E3221" s="2">
        <v>-3.3232225999999997E-2</v>
      </c>
      <c r="F3221" s="2">
        <v>0.14939269420000001</v>
      </c>
      <c r="G3221" s="2">
        <v>72911.351561999996</v>
      </c>
      <c r="H3221" s="2">
        <v>1000000</v>
      </c>
      <c r="I3221" s="2">
        <v>8.9372746599999997E-2</v>
      </c>
    </row>
    <row r="3222" spans="1:9" ht="15.75">
      <c r="A3222" s="2">
        <v>323528</v>
      </c>
      <c r="B3222" s="2">
        <v>-6593.2954099999997</v>
      </c>
      <c r="C3222" s="2">
        <v>18935.667968000002</v>
      </c>
      <c r="D3222" s="2">
        <v>-6.0722298000000001E-2</v>
      </c>
      <c r="E3222" s="2">
        <v>0.19392004600000001</v>
      </c>
      <c r="F3222" s="2">
        <v>1.2432215213</v>
      </c>
      <c r="G3222" s="2">
        <v>72631.34375</v>
      </c>
      <c r="H3222" s="2">
        <v>1000000</v>
      </c>
      <c r="I3222" s="2">
        <v>8.9372746599999997E-2</v>
      </c>
    </row>
    <row r="3223" spans="1:9" ht="15.75">
      <c r="A3223" s="2">
        <v>323532</v>
      </c>
      <c r="B3223" s="2">
        <v>12262.037109000001</v>
      </c>
      <c r="C3223" s="2">
        <v>44752.867187000003</v>
      </c>
      <c r="D3223" s="2">
        <v>0.109323427</v>
      </c>
      <c r="E3223" s="2">
        <v>0.28122797599999999</v>
      </c>
      <c r="F3223" s="2">
        <v>0.55088841909999997</v>
      </c>
      <c r="G3223" s="2">
        <v>72960.726561999996</v>
      </c>
      <c r="H3223" s="2">
        <v>1000000</v>
      </c>
      <c r="I3223" s="2">
        <v>8.9372746599999997E-2</v>
      </c>
    </row>
    <row r="3224" spans="1:9" ht="15.75">
      <c r="A3224" s="2">
        <v>323536</v>
      </c>
      <c r="B3224" s="2">
        <v>11974.208006999999</v>
      </c>
      <c r="C3224" s="2">
        <v>-6863.5346669999999</v>
      </c>
      <c r="D3224" s="2">
        <v>0.51693701739999998</v>
      </c>
      <c r="E3224" s="2">
        <v>-0.44824504799999998</v>
      </c>
      <c r="F3224" s="2">
        <v>2.6496696472000001</v>
      </c>
      <c r="G3224" s="2">
        <v>72677.648436999996</v>
      </c>
      <c r="H3224" s="2">
        <v>1000000</v>
      </c>
      <c r="I3224" s="2">
        <v>8.9372746599999997E-2</v>
      </c>
    </row>
    <row r="3225" spans="1:9" ht="15.75">
      <c r="A3225" s="2">
        <v>323552</v>
      </c>
      <c r="B3225" s="2">
        <v>-22628.166010000001</v>
      </c>
      <c r="C3225" s="2">
        <v>25738.898437</v>
      </c>
      <c r="D3225" s="2">
        <v>-6.7504517E-2</v>
      </c>
      <c r="E3225" s="2">
        <v>6.8872123899999999E-2</v>
      </c>
      <c r="F3225" s="2">
        <v>1.0037100315</v>
      </c>
      <c r="G3225" s="2">
        <v>72604.257811999996</v>
      </c>
      <c r="H3225" s="2">
        <v>1000000</v>
      </c>
      <c r="I3225" s="2">
        <v>8.9372746599999997E-2</v>
      </c>
    </row>
    <row r="3226" spans="1:9" ht="15.75">
      <c r="A3226" s="2">
        <v>323557</v>
      </c>
      <c r="B3226" s="2">
        <v>8714.1181639999995</v>
      </c>
      <c r="C3226" s="2">
        <v>9268.1660155999998</v>
      </c>
      <c r="D3226" s="2">
        <v>0.16353908180000001</v>
      </c>
      <c r="E3226" s="2">
        <v>0.35377618669999999</v>
      </c>
      <c r="F3226" s="2">
        <v>0.69890612360000004</v>
      </c>
      <c r="G3226" s="2">
        <v>72732.820311999996</v>
      </c>
      <c r="H3226" s="2">
        <v>1000000</v>
      </c>
      <c r="I3226" s="2">
        <v>8.9372746599999997E-2</v>
      </c>
    </row>
    <row r="3227" spans="1:9" ht="15.75">
      <c r="A3227" s="2">
        <v>323559</v>
      </c>
      <c r="B3227" s="2">
        <v>6958.2568358999997</v>
      </c>
      <c r="C3227" s="2">
        <v>-3685.8688959999999</v>
      </c>
      <c r="D3227" s="2">
        <v>7.4675939900000002E-2</v>
      </c>
      <c r="E3227" s="2">
        <v>-0.228857859</v>
      </c>
      <c r="F3227" s="2">
        <v>0.55425214759999997</v>
      </c>
      <c r="G3227" s="2">
        <v>72706.492186999996</v>
      </c>
      <c r="H3227" s="2">
        <v>1000000</v>
      </c>
      <c r="I3227" s="2">
        <v>8.9372746599999997E-2</v>
      </c>
    </row>
    <row r="3228" spans="1:9" ht="15.75">
      <c r="A3228" s="2">
        <v>323561</v>
      </c>
      <c r="B3228" s="2">
        <v>-24889.70117</v>
      </c>
      <c r="C3228" s="2">
        <v>-25430.6289</v>
      </c>
      <c r="D3228" s="2">
        <v>-0.21282809899999999</v>
      </c>
      <c r="E3228" s="2">
        <v>-0.28389182600000001</v>
      </c>
      <c r="F3228" s="2">
        <v>0.92748862499999996</v>
      </c>
      <c r="G3228" s="2">
        <v>72868.289061999996</v>
      </c>
      <c r="H3228" s="2">
        <v>1000000</v>
      </c>
      <c r="I3228" s="2">
        <v>8.9372746599999997E-2</v>
      </c>
    </row>
    <row r="3229" spans="1:9" ht="15.75">
      <c r="A3229" s="2">
        <v>323568</v>
      </c>
      <c r="B3229" s="2">
        <v>5514.5966796000002</v>
      </c>
      <c r="C3229" s="2">
        <v>2776.9221191000001</v>
      </c>
      <c r="D3229" s="2">
        <v>0.835417509</v>
      </c>
      <c r="E3229" s="2">
        <v>-0.75062495399999996</v>
      </c>
      <c r="F3229" s="2">
        <v>10.751108169</v>
      </c>
      <c r="G3229" s="2">
        <v>72606.835936999996</v>
      </c>
      <c r="H3229" s="2">
        <v>1000000</v>
      </c>
      <c r="I3229" s="2">
        <v>8.9372746599999997E-2</v>
      </c>
    </row>
    <row r="3230" spans="1:9" ht="15.75">
      <c r="A3230" s="2">
        <v>323589</v>
      </c>
      <c r="B3230" s="2">
        <v>27146.669921000001</v>
      </c>
      <c r="C3230" s="2">
        <v>-33833.71875</v>
      </c>
      <c r="D3230" s="2">
        <v>0.1215775161</v>
      </c>
      <c r="E3230" s="2">
        <v>-0.19977219399999999</v>
      </c>
      <c r="F3230" s="2">
        <v>0.48325249549999999</v>
      </c>
      <c r="G3230" s="2">
        <v>73028.460936999996</v>
      </c>
      <c r="H3230" s="2">
        <v>1000000</v>
      </c>
      <c r="I3230" s="2">
        <v>8.9372746599999997E-2</v>
      </c>
    </row>
    <row r="3231" spans="1:9" ht="15.75">
      <c r="A3231" s="2">
        <v>323591</v>
      </c>
      <c r="B3231" s="2">
        <v>4218.7285155999998</v>
      </c>
      <c r="C3231" s="2">
        <v>-22394.582030000001</v>
      </c>
      <c r="D3231" s="2">
        <v>-1.2487174E-2</v>
      </c>
      <c r="E3231" s="2">
        <v>-9.2060968000000007E-2</v>
      </c>
      <c r="F3231" s="2">
        <v>0.41422444580000001</v>
      </c>
      <c r="G3231" s="2">
        <v>72825.664061999996</v>
      </c>
      <c r="H3231" s="2">
        <v>1000000</v>
      </c>
      <c r="I3231" s="2">
        <v>8.9372746599999997E-2</v>
      </c>
    </row>
    <row r="3232" spans="1:9" ht="15.75">
      <c r="A3232" s="2">
        <v>323610</v>
      </c>
      <c r="B3232" s="2">
        <v>-30977.369139999999</v>
      </c>
      <c r="C3232" s="2">
        <v>-21697.283200000002</v>
      </c>
      <c r="D3232" s="2">
        <v>-0.18451551999999999</v>
      </c>
      <c r="E3232" s="2">
        <v>-0.23392058900000001</v>
      </c>
      <c r="F3232" s="2">
        <v>0.92641443010000002</v>
      </c>
      <c r="G3232" s="2">
        <v>72842.679686999996</v>
      </c>
      <c r="H3232" s="2">
        <v>1000000</v>
      </c>
      <c r="I3232" s="2">
        <v>8.9372746599999997E-2</v>
      </c>
    </row>
    <row r="3233" spans="1:9" ht="15.75">
      <c r="A3233" s="2">
        <v>323612</v>
      </c>
      <c r="B3233" s="2">
        <v>-8508.6308590000008</v>
      </c>
      <c r="C3233" s="2">
        <v>17201.6875</v>
      </c>
      <c r="D3233" s="2">
        <v>5.3359504699999998E-2</v>
      </c>
      <c r="E3233" s="2">
        <v>-7.8158653999999994E-2</v>
      </c>
      <c r="F3233" s="2">
        <v>4.3014259338</v>
      </c>
      <c r="G3233" s="2">
        <v>72569.242186999996</v>
      </c>
      <c r="H3233" s="2">
        <v>1000000</v>
      </c>
      <c r="I3233" s="2">
        <v>8.9372746599999997E-2</v>
      </c>
    </row>
    <row r="3234" spans="1:9" ht="15.75">
      <c r="A3234" s="2">
        <v>323616</v>
      </c>
      <c r="B3234" s="2">
        <v>-5205.218261</v>
      </c>
      <c r="C3234" s="2">
        <v>15793.813475999999</v>
      </c>
      <c r="D3234" s="2">
        <v>7.8786015500000001E-2</v>
      </c>
      <c r="E3234" s="2">
        <v>-3.3888610999999999E-2</v>
      </c>
      <c r="F3234" s="2">
        <v>1.8056396245999999</v>
      </c>
      <c r="G3234" s="2">
        <v>72581.640625</v>
      </c>
      <c r="H3234" s="2">
        <v>1000000</v>
      </c>
      <c r="I3234" s="2">
        <v>8.9372746599999997E-2</v>
      </c>
    </row>
    <row r="3235" spans="1:9" ht="15.75">
      <c r="A3235" s="2">
        <v>323618</v>
      </c>
      <c r="B3235" s="2">
        <v>-31667.01757</v>
      </c>
      <c r="C3235" s="2">
        <v>59341.570312000003</v>
      </c>
      <c r="D3235" s="2">
        <v>-0.119819208</v>
      </c>
      <c r="E3235" s="2">
        <v>0.25046303860000002</v>
      </c>
      <c r="F3235" s="2">
        <v>1.5374785661000001</v>
      </c>
      <c r="G3235" s="2">
        <v>72705.304686999996</v>
      </c>
      <c r="H3235" s="2">
        <v>1000000</v>
      </c>
      <c r="I3235" s="2">
        <v>8.9372746599999997E-2</v>
      </c>
    </row>
    <row r="3236" spans="1:9" ht="15.75">
      <c r="A3236" s="2">
        <v>323622</v>
      </c>
      <c r="B3236" s="2">
        <v>2059.7539062000001</v>
      </c>
      <c r="C3236" s="2">
        <v>-2541.2502439999998</v>
      </c>
      <c r="D3236" s="2">
        <v>0.38363733880000001</v>
      </c>
      <c r="E3236" s="2">
        <v>-0.52207422199999998</v>
      </c>
      <c r="F3236" s="2">
        <v>6.3483614920999996</v>
      </c>
      <c r="G3236" s="2">
        <v>72611.117186999996</v>
      </c>
      <c r="H3236" s="2">
        <v>1000000</v>
      </c>
      <c r="I3236" s="2">
        <v>8.9372746599999997E-2</v>
      </c>
    </row>
    <row r="3237" spans="1:9" ht="15.75">
      <c r="A3237" s="2">
        <v>323629</v>
      </c>
      <c r="B3237" s="2">
        <v>-71189.671870000006</v>
      </c>
      <c r="C3237" s="2">
        <v>30362.025389999999</v>
      </c>
      <c r="D3237" s="2">
        <v>-0.17519341399999999</v>
      </c>
      <c r="E3237" s="2">
        <v>0.1053808853</v>
      </c>
      <c r="F3237" s="2">
        <v>0.99565792080000004</v>
      </c>
      <c r="G3237" s="2">
        <v>72863.523436999996</v>
      </c>
      <c r="H3237" s="2">
        <v>1000000</v>
      </c>
      <c r="I3237" s="2">
        <v>8.9372746599999997E-2</v>
      </c>
    </row>
    <row r="3238" spans="1:9" ht="15.75">
      <c r="A3238" s="2">
        <v>323638</v>
      </c>
      <c r="B3238" s="2">
        <v>-30398.777340000001</v>
      </c>
      <c r="C3238" s="2">
        <v>22337.056639999999</v>
      </c>
      <c r="D3238" s="2">
        <v>-8.1561543E-2</v>
      </c>
      <c r="E3238" s="2">
        <v>4.7238834200000003E-2</v>
      </c>
      <c r="F3238" s="2">
        <v>1.6744327545</v>
      </c>
      <c r="G3238" s="2">
        <v>72594.617186999996</v>
      </c>
      <c r="H3238" s="2">
        <v>1000000</v>
      </c>
      <c r="I3238" s="2">
        <v>8.9372746599999997E-2</v>
      </c>
    </row>
    <row r="3239" spans="1:9" ht="15.75">
      <c r="A3239" s="2">
        <v>324015</v>
      </c>
      <c r="B3239" s="2">
        <v>6297.8291015000004</v>
      </c>
      <c r="C3239" s="2">
        <v>2988.3833006999998</v>
      </c>
      <c r="D3239" s="2">
        <v>0.43181067699999998</v>
      </c>
      <c r="E3239" s="2">
        <v>-0.292767047</v>
      </c>
      <c r="F3239" s="2">
        <v>4.9654893874999999</v>
      </c>
      <c r="G3239" s="2">
        <v>72608.789061999996</v>
      </c>
      <c r="H3239" s="2">
        <v>1000000</v>
      </c>
      <c r="I3239" s="2">
        <v>8.9372746599999997E-2</v>
      </c>
    </row>
    <row r="3240" spans="1:9" ht="15.75">
      <c r="A3240" s="2">
        <v>324031</v>
      </c>
      <c r="B3240" s="2">
        <v>276798.25</v>
      </c>
      <c r="C3240" s="2">
        <v>-167896.0937</v>
      </c>
      <c r="D3240" s="2">
        <v>8.4320291800000002E-2</v>
      </c>
      <c r="E3240" s="2">
        <v>-5.3382201999999997E-2</v>
      </c>
      <c r="F3240" s="2">
        <v>0.2847568392</v>
      </c>
      <c r="G3240" s="2">
        <v>75608.273436999996</v>
      </c>
      <c r="H3240" s="2">
        <v>1000000</v>
      </c>
      <c r="I3240" s="2">
        <v>8.9372746599999997E-2</v>
      </c>
    </row>
    <row r="3241" spans="1:9" ht="15.75">
      <c r="A3241" s="2">
        <v>324033</v>
      </c>
      <c r="B3241" s="2">
        <v>35614.550780999998</v>
      </c>
      <c r="C3241" s="2">
        <v>21586.822264999999</v>
      </c>
      <c r="D3241" s="2">
        <v>6.0557760199999998E-2</v>
      </c>
      <c r="E3241" s="2">
        <v>-2.0160655999999999E-2</v>
      </c>
      <c r="F3241" s="2">
        <v>1.0528892277999999</v>
      </c>
      <c r="G3241" s="2">
        <v>72705.726561999996</v>
      </c>
      <c r="H3241" s="2">
        <v>1000000</v>
      </c>
      <c r="I3241" s="2">
        <v>8.9372746599999997E-2</v>
      </c>
    </row>
    <row r="3242" spans="1:9" ht="15.75">
      <c r="A3242" s="2">
        <v>324035</v>
      </c>
      <c r="B3242" s="2">
        <v>-37233.640619999998</v>
      </c>
      <c r="C3242" s="2">
        <v>50360.523437000003</v>
      </c>
      <c r="D3242" s="2">
        <v>7.7488891700000007E-2</v>
      </c>
      <c r="E3242" s="2">
        <v>-2.3294433E-2</v>
      </c>
      <c r="F3242" s="2">
        <v>2.3158297538000001</v>
      </c>
      <c r="G3242" s="2">
        <v>72501.5625</v>
      </c>
      <c r="H3242" s="2">
        <v>1000000</v>
      </c>
      <c r="I3242" s="2">
        <v>8.9372746599999997E-2</v>
      </c>
    </row>
    <row r="3243" spans="1:9" ht="15.75">
      <c r="A3243" s="2">
        <v>324037</v>
      </c>
      <c r="B3243" s="2">
        <v>66012.976561999996</v>
      </c>
      <c r="C3243" s="2">
        <v>50063.230468000002</v>
      </c>
      <c r="D3243" s="2">
        <v>0.40353894229999998</v>
      </c>
      <c r="E3243" s="2">
        <v>-3.9703800999999997E-2</v>
      </c>
      <c r="F3243" s="2">
        <v>3.2380719184000002</v>
      </c>
      <c r="G3243" s="2">
        <v>72734.875</v>
      </c>
      <c r="H3243" s="2">
        <v>1000000</v>
      </c>
      <c r="I3243" s="2">
        <v>8.9372746599999997E-2</v>
      </c>
    </row>
    <row r="3244" spans="1:9" ht="15.75">
      <c r="A3244" s="2">
        <v>324039</v>
      </c>
      <c r="B3244" s="2">
        <v>-42322.832029999998</v>
      </c>
      <c r="C3244" s="2">
        <v>-35720.992180000001</v>
      </c>
      <c r="D3244" s="2">
        <v>3.5660307799999999E-2</v>
      </c>
      <c r="E3244" s="2">
        <v>-0.52374827800000001</v>
      </c>
      <c r="F3244" s="2">
        <v>5.1356110572000002</v>
      </c>
      <c r="G3244" s="2">
        <v>72666.984375</v>
      </c>
      <c r="H3244" s="2">
        <v>1000000</v>
      </c>
      <c r="I3244" s="2">
        <v>8.9372746599999997E-2</v>
      </c>
    </row>
    <row r="3245" spans="1:9" ht="15.75">
      <c r="A3245" s="2">
        <v>324041</v>
      </c>
      <c r="B3245" s="2">
        <v>98722.484375</v>
      </c>
      <c r="C3245" s="2">
        <v>-123399.125</v>
      </c>
      <c r="D3245" s="2">
        <v>0.24161696429999999</v>
      </c>
      <c r="E3245" s="2">
        <v>-0.216518715</v>
      </c>
      <c r="F3245" s="2">
        <v>0.98750948900000002</v>
      </c>
      <c r="G3245" s="2">
        <v>73571.15625</v>
      </c>
      <c r="H3245" s="2">
        <v>1000000</v>
      </c>
      <c r="I3245" s="2">
        <v>8.9372746599999997E-2</v>
      </c>
    </row>
    <row r="3246" spans="1:9" ht="15.75">
      <c r="A3246" s="2">
        <v>324043</v>
      </c>
      <c r="B3246" s="2">
        <v>-40829.203119999998</v>
      </c>
      <c r="C3246" s="2">
        <v>83383.742186999996</v>
      </c>
      <c r="D3246" s="2">
        <v>3.9492122800000001E-2</v>
      </c>
      <c r="E3246" s="2">
        <v>0.33339133850000002</v>
      </c>
      <c r="F3246" s="2">
        <v>5.0571336746000002</v>
      </c>
      <c r="G3246" s="2">
        <v>72491.132811999996</v>
      </c>
      <c r="H3246" s="2">
        <v>1000000</v>
      </c>
      <c r="I3246" s="2">
        <v>8.9372746599999997E-2</v>
      </c>
    </row>
    <row r="3247" spans="1:9" ht="15.75">
      <c r="A3247" s="2">
        <v>324045</v>
      </c>
      <c r="B3247" s="2">
        <v>6094.9863280999998</v>
      </c>
      <c r="C3247" s="2">
        <v>-28625.61132</v>
      </c>
      <c r="D3247" s="2">
        <v>0.73283267019999998</v>
      </c>
      <c r="E3247" s="2">
        <v>-1.3219959729999999</v>
      </c>
      <c r="F3247" s="2">
        <v>13.652106285</v>
      </c>
      <c r="G3247" s="2">
        <v>72694.078125</v>
      </c>
      <c r="H3247" s="2">
        <v>1000000</v>
      </c>
      <c r="I3247" s="2">
        <v>8.9372746599999997E-2</v>
      </c>
    </row>
    <row r="3248" spans="1:9" ht="15.75">
      <c r="A3248" s="2">
        <v>324047</v>
      </c>
      <c r="B3248" s="2">
        <v>-41120.355459999999</v>
      </c>
      <c r="C3248" s="2">
        <v>35066.382812000003</v>
      </c>
      <c r="D3248" s="2">
        <v>0.12102607629999999</v>
      </c>
      <c r="E3248" s="2">
        <v>-0.32437252900000002</v>
      </c>
      <c r="F3248" s="2">
        <v>8.5561780928999998</v>
      </c>
      <c r="G3248" s="2">
        <v>72498.054686999996</v>
      </c>
      <c r="H3248" s="2">
        <v>1000000</v>
      </c>
      <c r="I3248" s="2">
        <v>8.9372746599999997E-2</v>
      </c>
    </row>
    <row r="3249" spans="1:9" ht="15.75">
      <c r="A3249" s="2">
        <v>324052</v>
      </c>
      <c r="B3249" s="2">
        <v>-7235.4477530000004</v>
      </c>
      <c r="C3249" s="2">
        <v>-24775.056639999999</v>
      </c>
      <c r="D3249" s="2">
        <v>0.18727903060000001</v>
      </c>
      <c r="E3249" s="2">
        <v>-0.42092275600000001</v>
      </c>
      <c r="F3249" s="2">
        <v>4.8891053198999996</v>
      </c>
      <c r="G3249" s="2">
        <v>72662.742186999996</v>
      </c>
      <c r="H3249" s="2">
        <v>1000000</v>
      </c>
      <c r="I3249" s="2">
        <v>8.9372746599999997E-2</v>
      </c>
    </row>
    <row r="3250" spans="1:9" ht="15.75">
      <c r="A3250" s="2">
        <v>324054</v>
      </c>
      <c r="B3250" s="2">
        <v>-71658.578120000006</v>
      </c>
      <c r="C3250" s="2">
        <v>-48881.632810000003</v>
      </c>
      <c r="D3250" s="2">
        <v>-6.5235860000000007E-2</v>
      </c>
      <c r="E3250" s="2">
        <v>-0.36623677599999999</v>
      </c>
      <c r="F3250" s="2">
        <v>2.6717379093</v>
      </c>
      <c r="G3250" s="2">
        <v>72745.335936999996</v>
      </c>
      <c r="H3250" s="2">
        <v>1000000</v>
      </c>
      <c r="I3250" s="2">
        <v>8.9372746599999997E-2</v>
      </c>
    </row>
    <row r="3251" spans="1:9" ht="15.75">
      <c r="A3251" s="2">
        <v>324056</v>
      </c>
      <c r="B3251" s="2">
        <v>-78249.796870000006</v>
      </c>
      <c r="C3251" s="2">
        <v>-23848.26367</v>
      </c>
      <c r="D3251" s="2">
        <v>-0.23485618799999999</v>
      </c>
      <c r="E3251" s="2">
        <v>-0.72473037200000001</v>
      </c>
      <c r="F3251" s="2">
        <v>6.8094038963000001</v>
      </c>
      <c r="G3251" s="2">
        <v>72647.117186999996</v>
      </c>
      <c r="H3251" s="2">
        <v>1000000</v>
      </c>
      <c r="I3251" s="2">
        <v>8.9372746599999997E-2</v>
      </c>
    </row>
    <row r="3252" spans="1:9" ht="15.75">
      <c r="A3252" s="2">
        <v>324062</v>
      </c>
      <c r="B3252" s="2">
        <v>185860.35936999999</v>
      </c>
      <c r="C3252" s="2">
        <v>14190.416015000001</v>
      </c>
      <c r="D3252" s="2">
        <v>0.26725378630000002</v>
      </c>
      <c r="E3252" s="2">
        <v>-9.3366026000000005E-2</v>
      </c>
      <c r="F3252" s="2">
        <v>1.1258451938</v>
      </c>
      <c r="G3252" s="2">
        <v>73613.65625</v>
      </c>
      <c r="H3252" s="2">
        <v>1000000</v>
      </c>
      <c r="I3252" s="2">
        <v>8.9372746599999997E-2</v>
      </c>
    </row>
    <row r="3253" spans="1:9" ht="15.75">
      <c r="A3253" s="2">
        <v>324096</v>
      </c>
      <c r="B3253" s="2">
        <v>75409.382811999996</v>
      </c>
      <c r="C3253" s="2">
        <v>-32786.894529999998</v>
      </c>
      <c r="D3253" s="2">
        <v>0.27631494400000001</v>
      </c>
      <c r="E3253" s="2">
        <v>-0.16447292199999999</v>
      </c>
      <c r="F3253" s="2">
        <v>0.97571694850000001</v>
      </c>
      <c r="G3253" s="2">
        <v>73144.992186999996</v>
      </c>
      <c r="H3253" s="2">
        <v>1000000</v>
      </c>
      <c r="I3253" s="2">
        <v>8.9372746599999997E-2</v>
      </c>
    </row>
    <row r="3254" spans="1:9" ht="15.75">
      <c r="A3254" s="2">
        <v>324098</v>
      </c>
      <c r="B3254" s="2">
        <v>-34230.078119999998</v>
      </c>
      <c r="C3254" s="2">
        <v>-477.4558715</v>
      </c>
      <c r="D3254" s="2">
        <v>-2.3032463999999999E-2</v>
      </c>
      <c r="E3254" s="2">
        <v>-1.0075129E-2</v>
      </c>
      <c r="F3254" s="2">
        <v>0.1608436852</v>
      </c>
      <c r="G3254" s="2">
        <v>73168.125</v>
      </c>
      <c r="H3254" s="2">
        <v>1000000</v>
      </c>
      <c r="I3254" s="2">
        <v>8.9372746599999997E-2</v>
      </c>
    </row>
    <row r="3255" spans="1:9" ht="15.75">
      <c r="A3255" s="2">
        <v>324102</v>
      </c>
      <c r="B3255" s="2">
        <v>-34590.683590000001</v>
      </c>
      <c r="C3255" s="2">
        <v>-54097.652340000001</v>
      </c>
      <c r="D3255" s="2">
        <v>4.4269111E-2</v>
      </c>
      <c r="E3255" s="2">
        <v>-0.19170230599999999</v>
      </c>
      <c r="F3255" s="2">
        <v>1.2321325540000001</v>
      </c>
      <c r="G3255" s="2">
        <v>72786.171875</v>
      </c>
      <c r="H3255" s="2">
        <v>1000000</v>
      </c>
      <c r="I3255" s="2">
        <v>8.9372746599999997E-2</v>
      </c>
    </row>
    <row r="3256" spans="1:9" ht="15.75">
      <c r="A3256" s="2">
        <v>324104</v>
      </c>
      <c r="B3256" s="2">
        <v>20660.291014999999</v>
      </c>
      <c r="C3256" s="2">
        <v>-139883.79680000001</v>
      </c>
      <c r="D3256" s="2">
        <v>0.16728453330000001</v>
      </c>
      <c r="E3256" s="2">
        <v>-0.39617997399999999</v>
      </c>
      <c r="F3256" s="2">
        <v>1.6690510511000001</v>
      </c>
      <c r="G3256" s="2">
        <v>73350.242186999996</v>
      </c>
      <c r="H3256" s="2">
        <v>1000000</v>
      </c>
      <c r="I3256" s="2">
        <v>8.9372746599999997E-2</v>
      </c>
    </row>
    <row r="3257" spans="1:9" ht="15.75">
      <c r="A3257" s="2">
        <v>324125</v>
      </c>
      <c r="B3257" s="2">
        <v>-2221.0917960000002</v>
      </c>
      <c r="C3257" s="2">
        <v>-2486.1542960000002</v>
      </c>
      <c r="D3257" s="2">
        <v>2.4666721819999999</v>
      </c>
      <c r="E3257" s="2">
        <v>-3.5478107919999999</v>
      </c>
      <c r="F3257" s="2">
        <v>47.159206390000001</v>
      </c>
      <c r="G3257" s="2">
        <v>72601.585936999996</v>
      </c>
      <c r="H3257" s="2">
        <v>1000000</v>
      </c>
      <c r="I3257" s="2">
        <v>8.9372746599999997E-2</v>
      </c>
    </row>
    <row r="3258" spans="1:9" ht="15.75">
      <c r="A3258" s="2">
        <v>324127</v>
      </c>
      <c r="B3258" s="2">
        <v>-62074.785150000003</v>
      </c>
      <c r="C3258" s="2">
        <v>36247.59375</v>
      </c>
      <c r="D3258" s="2">
        <v>-5.1893122E-2</v>
      </c>
      <c r="E3258" s="2">
        <v>-0.100789166</v>
      </c>
      <c r="F3258" s="2">
        <v>0.90418606989999994</v>
      </c>
      <c r="G3258" s="2">
        <v>72573.421875</v>
      </c>
      <c r="H3258" s="2">
        <v>1000000</v>
      </c>
      <c r="I3258" s="2">
        <v>8.9372746599999997E-2</v>
      </c>
    </row>
    <row r="3259" spans="1:9" ht="15.75">
      <c r="A3259" s="2">
        <v>324138</v>
      </c>
      <c r="B3259" s="2">
        <v>-34553.789060000003</v>
      </c>
      <c r="C3259" s="2">
        <v>55421.457030999998</v>
      </c>
      <c r="D3259" s="2">
        <v>0.12505365900000001</v>
      </c>
      <c r="E3259" s="2">
        <v>-6.5226680999999995E-2</v>
      </c>
      <c r="F3259" s="2">
        <v>5.3743376731000003</v>
      </c>
      <c r="G3259" s="2">
        <v>72476.445311999996</v>
      </c>
      <c r="H3259" s="2">
        <v>1000000</v>
      </c>
      <c r="I3259" s="2">
        <v>8.9372746599999997E-2</v>
      </c>
    </row>
    <row r="3260" spans="1:9" ht="15.75">
      <c r="A3260" s="2">
        <v>324141</v>
      </c>
      <c r="B3260" s="2">
        <v>21131.455077999999</v>
      </c>
      <c r="C3260" s="2">
        <v>15100.663085</v>
      </c>
      <c r="D3260" s="2">
        <v>0.62696802610000002</v>
      </c>
      <c r="E3260" s="2">
        <v>-0.43100357</v>
      </c>
      <c r="F3260" s="2">
        <v>7.6486320494999998</v>
      </c>
      <c r="G3260" s="2">
        <v>72615.765625</v>
      </c>
      <c r="H3260" s="2">
        <v>1000000</v>
      </c>
      <c r="I3260" s="2">
        <v>8.9372746599999997E-2</v>
      </c>
    </row>
    <row r="3261" spans="1:9" ht="15.75">
      <c r="A3261" s="2">
        <v>324143</v>
      </c>
      <c r="B3261" s="2">
        <v>61389</v>
      </c>
      <c r="C3261" s="2">
        <v>-28426.310539999999</v>
      </c>
      <c r="D3261" s="2">
        <v>0.17167112230000001</v>
      </c>
      <c r="E3261" s="2">
        <v>-0.19162064700000001</v>
      </c>
      <c r="F3261" s="2">
        <v>1.8152198791</v>
      </c>
      <c r="G3261" s="2">
        <v>72875.867186999996</v>
      </c>
      <c r="H3261" s="2">
        <v>1000000</v>
      </c>
      <c r="I3261" s="2">
        <v>8.9372746599999997E-2</v>
      </c>
    </row>
    <row r="3262" spans="1:9" ht="15.75">
      <c r="A3262" s="2">
        <v>324145</v>
      </c>
      <c r="B3262" s="2">
        <v>18654.294921000001</v>
      </c>
      <c r="C3262" s="2">
        <v>-15627.66113</v>
      </c>
      <c r="D3262" s="2">
        <v>1.4933936594999999</v>
      </c>
      <c r="E3262" s="2">
        <v>-1.723008155</v>
      </c>
      <c r="F3262" s="2">
        <v>20.204278944999999</v>
      </c>
      <c r="G3262" s="2">
        <v>72679.578125</v>
      </c>
      <c r="H3262" s="2">
        <v>1000000</v>
      </c>
      <c r="I3262" s="2">
        <v>8.9372746599999997E-2</v>
      </c>
    </row>
    <row r="3263" spans="1:9" ht="15.75">
      <c r="A3263" s="2">
        <v>324148</v>
      </c>
      <c r="B3263" s="2">
        <v>22172.685546000001</v>
      </c>
      <c r="C3263" s="2">
        <v>35456.46875</v>
      </c>
      <c r="D3263" s="2">
        <v>0.37478849289999999</v>
      </c>
      <c r="E3263" s="2">
        <v>-0.25189259600000002</v>
      </c>
      <c r="F3263" s="2">
        <v>5.0873980522000002</v>
      </c>
      <c r="G3263" s="2">
        <v>72590.710936999996</v>
      </c>
      <c r="H3263" s="2">
        <v>1000000</v>
      </c>
      <c r="I3263" s="2">
        <v>8.9372746599999997E-2</v>
      </c>
    </row>
    <row r="3264" spans="1:9" ht="15.75">
      <c r="A3264" s="2">
        <v>324150</v>
      </c>
      <c r="B3264" s="2">
        <v>-2143.1125480000001</v>
      </c>
      <c r="C3264" s="2">
        <v>8288.5830077999999</v>
      </c>
      <c r="D3264" s="2">
        <v>0.53625845900000002</v>
      </c>
      <c r="E3264" s="2">
        <v>-0.60799169500000005</v>
      </c>
      <c r="F3264" s="2">
        <v>10.853085517</v>
      </c>
      <c r="G3264" s="2">
        <v>72579.5</v>
      </c>
      <c r="H3264" s="2">
        <v>1000000</v>
      </c>
      <c r="I3264" s="2">
        <v>8.9372746599999997E-2</v>
      </c>
    </row>
    <row r="3265" spans="1:9" ht="15.75">
      <c r="A3265" s="2">
        <v>324152</v>
      </c>
      <c r="B3265" s="2">
        <v>-59708.800779999998</v>
      </c>
      <c r="C3265" s="2">
        <v>-64230.226560000003</v>
      </c>
      <c r="D3265" s="2">
        <v>-3.8500722000000001E-2</v>
      </c>
      <c r="E3265" s="2">
        <v>-0.48517924499999998</v>
      </c>
      <c r="F3265" s="2">
        <v>3.9772126673999999</v>
      </c>
      <c r="G3265" s="2">
        <v>72777.296875</v>
      </c>
      <c r="H3265" s="2">
        <v>1000000</v>
      </c>
      <c r="I3265" s="2">
        <v>8.9372746599999997E-2</v>
      </c>
    </row>
    <row r="3266" spans="1:9" ht="15.75">
      <c r="A3266" s="2">
        <v>324154</v>
      </c>
      <c r="B3266" s="2">
        <v>84896.796875</v>
      </c>
      <c r="C3266" s="2">
        <v>-62757.492180000001</v>
      </c>
      <c r="D3266" s="2">
        <v>0.72093421219999998</v>
      </c>
      <c r="E3266" s="2">
        <v>-0.75759500199999996</v>
      </c>
      <c r="F3266" s="2">
        <v>5.0718336104999997</v>
      </c>
      <c r="G3266" s="2">
        <v>73086.59375</v>
      </c>
      <c r="H3266" s="2">
        <v>1000000</v>
      </c>
      <c r="I3266" s="2">
        <v>8.9372746599999997E-2</v>
      </c>
    </row>
    <row r="3267" spans="1:9" ht="15.75">
      <c r="A3267" s="2">
        <v>324156</v>
      </c>
      <c r="B3267" s="2">
        <v>83873.890625</v>
      </c>
      <c r="C3267" s="2">
        <v>30366.376952999999</v>
      </c>
      <c r="D3267" s="2">
        <v>0.39120763539999998</v>
      </c>
      <c r="E3267" s="2">
        <v>-7.9739667E-2</v>
      </c>
      <c r="F3267" s="2">
        <v>2.8336296080999999</v>
      </c>
      <c r="G3267" s="2">
        <v>72824.195311999996</v>
      </c>
      <c r="H3267" s="2">
        <v>1000000</v>
      </c>
      <c r="I3267" s="2">
        <v>8.9372746599999997E-2</v>
      </c>
    </row>
    <row r="3268" spans="1:9" ht="15.75">
      <c r="A3268" s="2">
        <v>324158</v>
      </c>
      <c r="B3268" s="2">
        <v>-95419.53125</v>
      </c>
      <c r="C3268" s="2">
        <v>-6798.7646480000003</v>
      </c>
      <c r="D3268" s="2">
        <v>-0.100791521</v>
      </c>
      <c r="E3268" s="2">
        <v>-0.12804391900000001</v>
      </c>
      <c r="F3268" s="2">
        <v>1.7855769395000001</v>
      </c>
      <c r="G3268" s="2">
        <v>72601.703125</v>
      </c>
      <c r="H3268" s="2">
        <v>1000000</v>
      </c>
      <c r="I3268" s="2">
        <v>8.9372746599999997E-2</v>
      </c>
    </row>
    <row r="3269" spans="1:9" ht="15.75">
      <c r="A3269" s="2">
        <v>324163</v>
      </c>
      <c r="B3269" s="2">
        <v>-2852.9360350000002</v>
      </c>
      <c r="C3269" s="2">
        <v>151471.57811999999</v>
      </c>
      <c r="D3269" s="2">
        <v>7.0411927900000004E-2</v>
      </c>
      <c r="E3269" s="2">
        <v>0.27668803930000002</v>
      </c>
      <c r="F3269" s="2">
        <v>1.1605017184999999</v>
      </c>
      <c r="G3269" s="2">
        <v>72990.507811999996</v>
      </c>
      <c r="H3269" s="2">
        <v>1000000</v>
      </c>
      <c r="I3269" s="2">
        <v>8.9372746599999997E-2</v>
      </c>
    </row>
    <row r="3270" spans="1:9" ht="15.75">
      <c r="A3270" s="2">
        <v>324165</v>
      </c>
      <c r="B3270" s="2">
        <v>-54115.105459999999</v>
      </c>
      <c r="C3270" s="2">
        <v>-30496.740229999999</v>
      </c>
      <c r="D3270" s="2">
        <v>-5.5975653E-2</v>
      </c>
      <c r="E3270" s="2">
        <v>-0.136022433</v>
      </c>
      <c r="F3270" s="2">
        <v>0.59976720800000005</v>
      </c>
      <c r="G3270" s="2">
        <v>72974.734375</v>
      </c>
      <c r="H3270" s="2">
        <v>1000000</v>
      </c>
      <c r="I3270" s="2">
        <v>8.9372746599999997E-2</v>
      </c>
    </row>
    <row r="3271" spans="1:9" ht="15.75">
      <c r="A3271" s="2">
        <v>324167</v>
      </c>
      <c r="B3271" s="2">
        <v>70719.21875</v>
      </c>
      <c r="C3271" s="2">
        <v>9805.1162108999997</v>
      </c>
      <c r="D3271" s="2">
        <v>0.1636723876</v>
      </c>
      <c r="E3271" s="2">
        <v>-3.333937E-2</v>
      </c>
      <c r="F3271" s="2">
        <v>0.89020049570000004</v>
      </c>
      <c r="G3271" s="2">
        <v>72914.601561999996</v>
      </c>
      <c r="H3271" s="2">
        <v>1000000</v>
      </c>
      <c r="I3271" s="2">
        <v>8.9372746599999997E-2</v>
      </c>
    </row>
    <row r="3272" spans="1:9" ht="15.75">
      <c r="A3272" s="2">
        <v>324169</v>
      </c>
      <c r="B3272" s="2">
        <v>261965.84375</v>
      </c>
      <c r="C3272" s="2">
        <v>92907.726561999996</v>
      </c>
      <c r="D3272" s="2">
        <v>6.8352572599999994E-2</v>
      </c>
      <c r="E3272" s="2">
        <v>-6.3295649999999997E-3</v>
      </c>
      <c r="F3272" s="2">
        <v>0.28277814379999999</v>
      </c>
      <c r="G3272" s="2">
        <v>74256.203125</v>
      </c>
      <c r="H3272" s="2">
        <v>1000000</v>
      </c>
      <c r="I3272" s="2">
        <v>8.9372746599999997E-2</v>
      </c>
    </row>
    <row r="3273" spans="1:9" ht="15.75">
      <c r="A3273" s="2">
        <v>324176</v>
      </c>
      <c r="B3273" s="2">
        <v>-56435.511709999999</v>
      </c>
      <c r="C3273" s="2">
        <v>-17839.636709999999</v>
      </c>
      <c r="D3273" s="2">
        <v>6.5058626199999997E-2</v>
      </c>
      <c r="E3273" s="2">
        <v>-1.2322885990000001</v>
      </c>
      <c r="F3273" s="2">
        <v>13.912620543999999</v>
      </c>
      <c r="G3273" s="2">
        <v>72587.578125</v>
      </c>
      <c r="H3273" s="2">
        <v>1000000</v>
      </c>
      <c r="I3273" s="2">
        <v>8.9372746599999997E-2</v>
      </c>
    </row>
    <row r="3274" spans="1:9" ht="15.75">
      <c r="A3274" s="2">
        <v>324178</v>
      </c>
      <c r="B3274" s="2">
        <v>-21838.345700000002</v>
      </c>
      <c r="C3274" s="2">
        <v>-20107.371090000001</v>
      </c>
      <c r="D3274" s="2">
        <v>0.42637190219999999</v>
      </c>
      <c r="E3274" s="2">
        <v>-1.020221233</v>
      </c>
      <c r="F3274" s="2">
        <v>12.640396118</v>
      </c>
      <c r="G3274" s="2">
        <v>72621.039061999996</v>
      </c>
      <c r="H3274" s="2">
        <v>1000000</v>
      </c>
      <c r="I3274" s="2">
        <v>8.9372746599999997E-2</v>
      </c>
    </row>
    <row r="3275" spans="1:9" ht="15.75">
      <c r="A3275" s="2">
        <v>324204</v>
      </c>
      <c r="B3275" s="2">
        <v>-36848.257810000003</v>
      </c>
      <c r="C3275" s="2">
        <v>11422.485350999999</v>
      </c>
      <c r="D3275" s="2">
        <v>-3.1063981000000001E-2</v>
      </c>
      <c r="E3275" s="2">
        <v>-6.7952625000000003E-2</v>
      </c>
      <c r="F3275" s="2">
        <v>0.92177528139999998</v>
      </c>
      <c r="G3275" s="2">
        <v>72617.929686999996</v>
      </c>
      <c r="H3275" s="2">
        <v>1000000</v>
      </c>
      <c r="I3275" s="2">
        <v>8.9372746599999997E-2</v>
      </c>
    </row>
    <row r="3276" spans="1:9" ht="15.75">
      <c r="A3276" s="2">
        <v>324206</v>
      </c>
      <c r="B3276" s="2">
        <v>-139484.1875</v>
      </c>
      <c r="C3276" s="2">
        <v>-144538.9375</v>
      </c>
      <c r="D3276" s="2">
        <v>-0.28730106300000002</v>
      </c>
      <c r="E3276" s="2">
        <v>-0.40196523000000001</v>
      </c>
      <c r="F3276" s="2">
        <v>1.2104642391</v>
      </c>
      <c r="G3276" s="2">
        <v>73825.984375</v>
      </c>
      <c r="H3276" s="2">
        <v>1000000</v>
      </c>
      <c r="I3276" s="2">
        <v>8.9372746599999997E-2</v>
      </c>
    </row>
    <row r="3277" spans="1:9" ht="15.75">
      <c r="A3277" s="2">
        <v>324230</v>
      </c>
      <c r="B3277" s="2">
        <v>13377.625975999999</v>
      </c>
      <c r="C3277" s="2">
        <v>-10012.48632</v>
      </c>
      <c r="D3277" s="2">
        <v>0.57544422139999996</v>
      </c>
      <c r="E3277" s="2">
        <v>-0.65093630499999999</v>
      </c>
      <c r="F3277" s="2">
        <v>7.9929146765999999</v>
      </c>
      <c r="G3277" s="2">
        <v>72655.132811999996</v>
      </c>
      <c r="H3277" s="2">
        <v>1000000</v>
      </c>
      <c r="I3277" s="2">
        <v>8.9372746599999997E-2</v>
      </c>
    </row>
    <row r="3278" spans="1:9" ht="15.75">
      <c r="A3278" s="2">
        <v>324232</v>
      </c>
      <c r="B3278" s="2">
        <v>78668.703125</v>
      </c>
      <c r="C3278" s="2">
        <v>-28933.539059999999</v>
      </c>
      <c r="D3278" s="2">
        <v>0.1050872132</v>
      </c>
      <c r="E3278" s="2">
        <v>-7.9145072999999996E-2</v>
      </c>
      <c r="F3278" s="2">
        <v>0.78742581599999995</v>
      </c>
      <c r="G3278" s="2">
        <v>73033.476561999996</v>
      </c>
      <c r="H3278" s="2">
        <v>1000000</v>
      </c>
      <c r="I3278" s="2">
        <v>8.9372746599999997E-2</v>
      </c>
    </row>
    <row r="3279" spans="1:9" ht="15.75">
      <c r="A3279" s="2">
        <v>324234</v>
      </c>
      <c r="B3279" s="2">
        <v>-66341.3125</v>
      </c>
      <c r="C3279" s="2">
        <v>10961.295898</v>
      </c>
      <c r="D3279" s="2">
        <v>-0.118086412</v>
      </c>
      <c r="E3279" s="2">
        <v>-0.19594109000000001</v>
      </c>
      <c r="F3279" s="2">
        <v>3.7430906295000002</v>
      </c>
      <c r="G3279" s="2">
        <v>72552.570311999996</v>
      </c>
      <c r="H3279" s="2">
        <v>1000000</v>
      </c>
      <c r="I3279" s="2">
        <v>8.9372746599999997E-2</v>
      </c>
    </row>
    <row r="3280" spans="1:9" ht="15.75">
      <c r="A3280" s="2">
        <v>324237</v>
      </c>
      <c r="B3280" s="2">
        <v>-38752.546869999998</v>
      </c>
      <c r="C3280" s="2">
        <v>-198796.57810000001</v>
      </c>
      <c r="D3280" s="2">
        <v>9.3677770000000007E-3</v>
      </c>
      <c r="E3280" s="2">
        <v>-0.187918528</v>
      </c>
      <c r="F3280" s="2">
        <v>0.85623627899999999</v>
      </c>
      <c r="G3280" s="2">
        <v>73874.40625</v>
      </c>
      <c r="H3280" s="2">
        <v>1000000</v>
      </c>
      <c r="I3280" s="2">
        <v>8.9372746599999997E-2</v>
      </c>
    </row>
    <row r="3281" spans="1:9" ht="15.75">
      <c r="A3281" s="2">
        <v>324239</v>
      </c>
      <c r="B3281" s="2">
        <v>134337.85936999999</v>
      </c>
      <c r="C3281" s="2">
        <v>-33707.464840000001</v>
      </c>
      <c r="D3281" s="2">
        <v>4.6577665900000002E-2</v>
      </c>
      <c r="E3281" s="2">
        <v>9.6369348000000001E-3</v>
      </c>
      <c r="F3281" s="2">
        <v>0.2253850996</v>
      </c>
      <c r="G3281" s="2">
        <v>73692.367186999996</v>
      </c>
      <c r="H3281" s="2">
        <v>1000000</v>
      </c>
      <c r="I3281" s="2">
        <v>8.9372746599999997E-2</v>
      </c>
    </row>
    <row r="3282" spans="1:9" ht="15.75">
      <c r="A3282" s="2">
        <v>324273</v>
      </c>
      <c r="B3282" s="2">
        <v>55117.21875</v>
      </c>
      <c r="C3282" s="2">
        <v>-26550.324209999999</v>
      </c>
      <c r="D3282" s="2">
        <v>0.46413254729999998</v>
      </c>
      <c r="E3282" s="2">
        <v>-0.30338984699999999</v>
      </c>
      <c r="F3282" s="2">
        <v>3.0533702372999998</v>
      </c>
      <c r="G3282" s="2">
        <v>72850.476561999996</v>
      </c>
      <c r="H3282" s="2">
        <v>1000000</v>
      </c>
      <c r="I3282" s="2">
        <v>8.9372746599999997E-2</v>
      </c>
    </row>
    <row r="3283" spans="1:9" ht="15.75">
      <c r="A3283" s="2">
        <v>324300</v>
      </c>
      <c r="B3283" s="2">
        <v>42265.472655999998</v>
      </c>
      <c r="C3283" s="2">
        <v>15532.052734000001</v>
      </c>
      <c r="D3283" s="2">
        <v>0.13975800569999999</v>
      </c>
      <c r="E3283" s="2">
        <v>-3.2135728000000002E-2</v>
      </c>
      <c r="F3283" s="2">
        <v>1.1158503294</v>
      </c>
      <c r="G3283" s="2">
        <v>72734.789061999996</v>
      </c>
      <c r="H3283" s="2">
        <v>1000000</v>
      </c>
      <c r="I3283" s="2">
        <v>8.9372746599999997E-2</v>
      </c>
    </row>
    <row r="3284" spans="1:9" ht="15.75">
      <c r="A3284" s="2">
        <v>324302</v>
      </c>
      <c r="B3284" s="2">
        <v>-8250.9707030000009</v>
      </c>
      <c r="C3284" s="2">
        <v>42302.066405999998</v>
      </c>
      <c r="D3284" s="2">
        <v>0.28242179750000002</v>
      </c>
      <c r="E3284" s="2">
        <v>-7.3531024E-2</v>
      </c>
      <c r="F3284" s="2">
        <v>4.8542008399999999</v>
      </c>
      <c r="G3284" s="2">
        <v>72525.953125</v>
      </c>
      <c r="H3284" s="2">
        <v>1000000</v>
      </c>
      <c r="I3284" s="2">
        <v>8.9372746599999997E-2</v>
      </c>
    </row>
    <row r="3285" spans="1:9" ht="15.75">
      <c r="A3285" s="2">
        <v>324304</v>
      </c>
      <c r="B3285" s="2">
        <v>-23562.699209999999</v>
      </c>
      <c r="C3285" s="2">
        <v>-9073.375</v>
      </c>
      <c r="D3285" s="2">
        <v>0.49618050450000001</v>
      </c>
      <c r="E3285" s="2">
        <v>-1.1920610659999999</v>
      </c>
      <c r="F3285" s="2">
        <v>15.095530509</v>
      </c>
      <c r="G3285" s="2">
        <v>72591.210936999996</v>
      </c>
      <c r="H3285" s="2">
        <v>1000000</v>
      </c>
      <c r="I3285" s="2">
        <v>8.9372746599999997E-2</v>
      </c>
    </row>
    <row r="3286" spans="1:9" ht="15.75">
      <c r="A3286" s="2">
        <v>324346</v>
      </c>
      <c r="B3286" s="2">
        <v>-21941.525389999999</v>
      </c>
      <c r="C3286" s="2">
        <v>29573.730468000002</v>
      </c>
      <c r="D3286" s="2">
        <v>2.8717972299999998E-2</v>
      </c>
      <c r="E3286" s="2">
        <v>-6.0230529999999997E-2</v>
      </c>
      <c r="F3286" s="2">
        <v>0.51026260850000005</v>
      </c>
      <c r="G3286" s="2">
        <v>72665.75</v>
      </c>
      <c r="H3286" s="2">
        <v>1000000</v>
      </c>
      <c r="I3286" s="2">
        <v>8.9372746599999997E-2</v>
      </c>
    </row>
    <row r="3287" spans="1:9" ht="15.75">
      <c r="A3287" s="2">
        <v>324349</v>
      </c>
      <c r="B3287" s="2">
        <v>53933.105468000002</v>
      </c>
      <c r="C3287" s="2">
        <v>-697.01556389999996</v>
      </c>
      <c r="D3287" s="2">
        <v>0.14701335130000001</v>
      </c>
      <c r="E3287" s="2">
        <v>-8.2693845000000002E-2</v>
      </c>
      <c r="F3287" s="2">
        <v>1.4119330644000001</v>
      </c>
      <c r="G3287" s="2">
        <v>72805.53125</v>
      </c>
      <c r="H3287" s="2">
        <v>1000000</v>
      </c>
      <c r="I3287" s="2">
        <v>8.9372746599999997E-2</v>
      </c>
    </row>
    <row r="3288" spans="1:9" ht="15.75">
      <c r="A3288" s="2">
        <v>324351</v>
      </c>
      <c r="B3288" s="2">
        <v>-20232.755850000001</v>
      </c>
      <c r="C3288" s="2">
        <v>-6281.3730459999997</v>
      </c>
      <c r="D3288" s="2">
        <v>0.71817427869999995</v>
      </c>
      <c r="E3288" s="2">
        <v>-1.6644207230000001</v>
      </c>
      <c r="F3288" s="2">
        <v>20.991765976</v>
      </c>
      <c r="G3288" s="2">
        <v>72585.609375</v>
      </c>
      <c r="H3288" s="2">
        <v>1000000</v>
      </c>
      <c r="I3288" s="2">
        <v>8.9372746599999997E-2</v>
      </c>
    </row>
    <row r="3289" spans="1:9" ht="15.75">
      <c r="A3289" s="2">
        <v>324353</v>
      </c>
      <c r="B3289" s="2">
        <v>74390.085936999996</v>
      </c>
      <c r="C3289" s="2">
        <v>112769.53125</v>
      </c>
      <c r="D3289" s="2">
        <v>0.14697359500000001</v>
      </c>
      <c r="E3289" s="2">
        <v>4.3965641399999998E-2</v>
      </c>
      <c r="F3289" s="2">
        <v>0.64113950720000001</v>
      </c>
      <c r="G3289" s="2">
        <v>73379.132811999996</v>
      </c>
      <c r="H3289" s="2">
        <v>1000000</v>
      </c>
      <c r="I3289" s="2">
        <v>8.9372746599999997E-2</v>
      </c>
    </row>
    <row r="3290" spans="1:9" ht="15.75">
      <c r="A3290" s="2">
        <v>324362</v>
      </c>
      <c r="B3290" s="2">
        <v>69280.828125</v>
      </c>
      <c r="C3290" s="2">
        <v>29629.908202999999</v>
      </c>
      <c r="D3290" s="2">
        <v>0.30806905029999998</v>
      </c>
      <c r="E3290" s="2">
        <v>-6.6497892000000003E-2</v>
      </c>
      <c r="F3290" s="2">
        <v>2.7834293842000002</v>
      </c>
      <c r="G3290" s="2">
        <v>72762.460936999996</v>
      </c>
      <c r="H3290" s="2">
        <v>1000000</v>
      </c>
      <c r="I3290" s="2">
        <v>8.9372746599999997E-2</v>
      </c>
    </row>
    <row r="3291" spans="1:9" ht="15.75">
      <c r="A3291" s="2">
        <v>324364</v>
      </c>
      <c r="B3291" s="2">
        <v>-77236.015620000006</v>
      </c>
      <c r="C3291" s="2">
        <v>26326.796875</v>
      </c>
      <c r="D3291" s="2">
        <v>4.6085607999999997E-3</v>
      </c>
      <c r="E3291" s="2">
        <v>-0.151255682</v>
      </c>
      <c r="F3291" s="2">
        <v>2.4116654396000001</v>
      </c>
      <c r="G3291" s="2">
        <v>72526.828125</v>
      </c>
      <c r="H3291" s="2">
        <v>1000000</v>
      </c>
      <c r="I3291" s="2">
        <v>8.9372746599999997E-2</v>
      </c>
    </row>
    <row r="3292" spans="1:9" ht="15.75">
      <c r="A3292" s="2">
        <v>324366</v>
      </c>
      <c r="B3292" s="2">
        <v>3132.4133299999999</v>
      </c>
      <c r="C3292" s="2">
        <v>16435.582031000002</v>
      </c>
      <c r="D3292" s="2">
        <v>0.24031504980000001</v>
      </c>
      <c r="E3292" s="2">
        <v>-0.21669593400000001</v>
      </c>
      <c r="F3292" s="2">
        <v>3.9075610636999998</v>
      </c>
      <c r="G3292" s="2">
        <v>72579.1875</v>
      </c>
      <c r="H3292" s="2">
        <v>1000000</v>
      </c>
      <c r="I3292" s="2">
        <v>8.9372746599999997E-2</v>
      </c>
    </row>
    <row r="3293" spans="1:9" ht="15.75">
      <c r="A3293" s="2">
        <v>324374</v>
      </c>
      <c r="B3293" s="2">
        <v>-23561.193350000001</v>
      </c>
      <c r="C3293" s="2">
        <v>6886.4501952999999</v>
      </c>
      <c r="D3293" s="2">
        <v>0.26643967619999998</v>
      </c>
      <c r="E3293" s="2">
        <v>-0.61689317200000005</v>
      </c>
      <c r="F3293" s="2">
        <v>9.2721443176000005</v>
      </c>
      <c r="G3293" s="2">
        <v>72552.625</v>
      </c>
      <c r="H3293" s="2">
        <v>1000000</v>
      </c>
      <c r="I3293" s="2">
        <v>8.9372746599999997E-2</v>
      </c>
    </row>
    <row r="3294" spans="1:9" ht="15.75">
      <c r="A3294" s="2">
        <v>324376</v>
      </c>
      <c r="B3294" s="2">
        <v>-35459.75</v>
      </c>
      <c r="C3294" s="2">
        <v>7680.8032225999996</v>
      </c>
      <c r="D3294" s="2">
        <v>0.27958631509999998</v>
      </c>
      <c r="E3294" s="2">
        <v>-0.49890387000000003</v>
      </c>
      <c r="F3294" s="2">
        <v>7.9229598044999996</v>
      </c>
      <c r="G3294" s="2">
        <v>72542.6875</v>
      </c>
      <c r="H3294" s="2">
        <v>1000000</v>
      </c>
      <c r="I3294" s="2">
        <v>8.9372746599999997E-2</v>
      </c>
    </row>
    <row r="3295" spans="1:9" ht="15.75">
      <c r="A3295" s="2">
        <v>324378</v>
      </c>
      <c r="B3295" s="2">
        <v>-70772.820309999996</v>
      </c>
      <c r="C3295" s="2">
        <v>-54491.949209999999</v>
      </c>
      <c r="D3295" s="2">
        <v>-4.6466018999999997E-2</v>
      </c>
      <c r="E3295" s="2">
        <v>-0.39532968400000001</v>
      </c>
      <c r="F3295" s="2">
        <v>3.1409282684000002</v>
      </c>
      <c r="G3295" s="2">
        <v>72747.460936999996</v>
      </c>
      <c r="H3295" s="2">
        <v>1000000</v>
      </c>
      <c r="I3295" s="2">
        <v>8.9372746599999997E-2</v>
      </c>
    </row>
    <row r="3296" spans="1:9" ht="15.75">
      <c r="A3296" s="2">
        <v>324380</v>
      </c>
      <c r="B3296" s="2">
        <v>61835.246093000002</v>
      </c>
      <c r="C3296" s="2">
        <v>-48049.769529999998</v>
      </c>
      <c r="D3296" s="2">
        <v>0.74692928790000002</v>
      </c>
      <c r="E3296" s="2">
        <v>-0.82533937599999996</v>
      </c>
      <c r="F3296" s="2">
        <v>6.2501544952000003</v>
      </c>
      <c r="G3296" s="2">
        <v>72929.085936999996</v>
      </c>
      <c r="H3296" s="2">
        <v>1000000</v>
      </c>
      <c r="I3296" s="2">
        <v>8.9372746599999997E-2</v>
      </c>
    </row>
    <row r="3297" spans="1:9" ht="15.75">
      <c r="A3297" s="2">
        <v>324393</v>
      </c>
      <c r="B3297" s="2">
        <v>-100619.19530000001</v>
      </c>
      <c r="C3297" s="2">
        <v>3518.1113280999998</v>
      </c>
      <c r="D3297" s="2">
        <v>-4.9880262000000002E-2</v>
      </c>
      <c r="E3297" s="2">
        <v>-0.14850185799999999</v>
      </c>
      <c r="F3297" s="2">
        <v>1.4134157895999999</v>
      </c>
      <c r="G3297" s="2">
        <v>72582.320311999996</v>
      </c>
      <c r="H3297" s="2">
        <v>1000000</v>
      </c>
      <c r="I3297" s="2">
        <v>8.9372746599999997E-2</v>
      </c>
    </row>
    <row r="3298" spans="1:9" ht="15.75">
      <c r="A3298" s="2">
        <v>324400</v>
      </c>
      <c r="B3298" s="2">
        <v>649.33673094999995</v>
      </c>
      <c r="C3298" s="2">
        <v>9395.9560545999993</v>
      </c>
      <c r="D3298" s="2">
        <v>4.0122389793000002</v>
      </c>
      <c r="E3298" s="2">
        <v>-4.4010038370000002</v>
      </c>
      <c r="F3298" s="2">
        <v>72.249427795000003</v>
      </c>
      <c r="G3298" s="2">
        <v>72579.921875</v>
      </c>
      <c r="H3298" s="2">
        <v>1000000</v>
      </c>
      <c r="I3298" s="2">
        <v>8.9372746599999997E-2</v>
      </c>
    </row>
    <row r="3299" spans="1:9" ht="15.75">
      <c r="A3299" s="2">
        <v>324402</v>
      </c>
      <c r="B3299" s="2">
        <v>1767.8590087</v>
      </c>
      <c r="C3299" s="2">
        <v>-7246.5112300000001</v>
      </c>
      <c r="D3299" s="2">
        <v>0.3877579867</v>
      </c>
      <c r="E3299" s="2">
        <v>-0.50491356799999998</v>
      </c>
      <c r="F3299" s="2">
        <v>5.5815782547000001</v>
      </c>
      <c r="G3299" s="2">
        <v>72625.5625</v>
      </c>
      <c r="H3299" s="2">
        <v>1000000</v>
      </c>
      <c r="I3299" s="2">
        <v>8.9372746599999997E-2</v>
      </c>
    </row>
    <row r="3300" spans="1:9" ht="15.75">
      <c r="A3300" s="2">
        <v>324404</v>
      </c>
      <c r="B3300" s="2">
        <v>-16166.589840000001</v>
      </c>
      <c r="C3300" s="2">
        <v>-3792.7602529999999</v>
      </c>
      <c r="D3300" s="2">
        <v>0.53917807340000001</v>
      </c>
      <c r="E3300" s="2">
        <v>-1.264193296</v>
      </c>
      <c r="F3300" s="2">
        <v>16.246835707999999</v>
      </c>
      <c r="G3300" s="2">
        <v>72586.695311999996</v>
      </c>
      <c r="H3300" s="2">
        <v>1000000</v>
      </c>
      <c r="I3300" s="2">
        <v>8.9372746599999997E-2</v>
      </c>
    </row>
    <row r="3301" spans="1:9" ht="15.75">
      <c r="A3301" s="2">
        <v>324406</v>
      </c>
      <c r="B3301" s="2">
        <v>19401.332031000002</v>
      </c>
      <c r="C3301" s="2">
        <v>93141.015625</v>
      </c>
      <c r="D3301" s="2">
        <v>0.2402227073</v>
      </c>
      <c r="E3301" s="2">
        <v>0.1637746095</v>
      </c>
      <c r="F3301" s="2">
        <v>3.1525793074999999</v>
      </c>
      <c r="G3301" s="2">
        <v>72613.164061999996</v>
      </c>
      <c r="H3301" s="2">
        <v>1000000</v>
      </c>
      <c r="I3301" s="2">
        <v>8.9372746599999997E-2</v>
      </c>
    </row>
    <row r="3302" spans="1:9" ht="15.75">
      <c r="A3302" s="2">
        <v>324473</v>
      </c>
      <c r="B3302" s="2">
        <v>5799.1796875</v>
      </c>
      <c r="C3302" s="2">
        <v>-5739.3618159999996</v>
      </c>
      <c r="D3302" s="2">
        <v>0.97353398790000001</v>
      </c>
      <c r="E3302" s="2">
        <v>-1.338850259</v>
      </c>
      <c r="F3302" s="2">
        <v>16.676055907999999</v>
      </c>
      <c r="G3302" s="2">
        <v>72625.632811999996</v>
      </c>
      <c r="H3302" s="2">
        <v>1000000</v>
      </c>
      <c r="I3302" s="2">
        <v>8.9372746599999997E-2</v>
      </c>
    </row>
    <row r="3303" spans="1:9" ht="15.75">
      <c r="A3303" s="2">
        <v>324477</v>
      </c>
      <c r="B3303" s="2">
        <v>-60608.527340000001</v>
      </c>
      <c r="C3303" s="2">
        <v>-31434.802729999999</v>
      </c>
      <c r="D3303" s="2">
        <v>-1.7633609000000001E-2</v>
      </c>
      <c r="E3303" s="2">
        <v>-0.128110274</v>
      </c>
      <c r="F3303" s="2">
        <v>1.0765897035000001</v>
      </c>
      <c r="G3303" s="2">
        <v>72735.914061999996</v>
      </c>
      <c r="H3303" s="2">
        <v>1000000</v>
      </c>
      <c r="I3303" s="2">
        <v>8.9372746599999997E-2</v>
      </c>
    </row>
    <row r="3304" spans="1:9" ht="15.75">
      <c r="A3304" s="2">
        <v>324480</v>
      </c>
      <c r="B3304" s="2">
        <v>-78131.992180000001</v>
      </c>
      <c r="C3304" s="2">
        <v>-57977.019529999998</v>
      </c>
      <c r="D3304" s="2">
        <v>-9.3254029000000002E-2</v>
      </c>
      <c r="E3304" s="2">
        <v>-1.6181897000000001E-2</v>
      </c>
      <c r="F3304" s="2">
        <v>0.51908183090000004</v>
      </c>
      <c r="G3304" s="2">
        <v>73858.03125</v>
      </c>
      <c r="H3304" s="2">
        <v>1000000</v>
      </c>
      <c r="I3304" s="2">
        <v>8.9372746599999997E-2</v>
      </c>
    </row>
    <row r="3305" spans="1:9" ht="15.75">
      <c r="A3305" s="2">
        <v>324486</v>
      </c>
      <c r="B3305" s="2">
        <v>-40037.675779999998</v>
      </c>
      <c r="C3305" s="2">
        <v>-22800.083979999999</v>
      </c>
      <c r="D3305" s="2">
        <v>3.07473521E-2</v>
      </c>
      <c r="E3305" s="2">
        <v>-0.27107560600000002</v>
      </c>
      <c r="F3305" s="2">
        <v>2.4985938071999998</v>
      </c>
      <c r="G3305" s="2">
        <v>72642.40625</v>
      </c>
      <c r="H3305" s="2">
        <v>1000000</v>
      </c>
      <c r="I3305" s="2">
        <v>8.9372746599999997E-2</v>
      </c>
    </row>
    <row r="3306" spans="1:9" ht="15.75">
      <c r="A3306" s="2">
        <v>324488</v>
      </c>
      <c r="B3306" s="2">
        <v>-727.53344719999996</v>
      </c>
      <c r="C3306" s="2">
        <v>-2918.7255850000001</v>
      </c>
      <c r="D3306" s="2">
        <v>0.39942154279999997</v>
      </c>
      <c r="E3306" s="2">
        <v>-0.54746145000000002</v>
      </c>
      <c r="F3306" s="2">
        <v>7.3879795073999999</v>
      </c>
      <c r="G3306" s="2">
        <v>72607.835936999996</v>
      </c>
      <c r="H3306" s="2">
        <v>1000000</v>
      </c>
      <c r="I3306" s="2">
        <v>8.9372746599999997E-2</v>
      </c>
    </row>
    <row r="3307" spans="1:9" ht="15.75">
      <c r="A3307" s="2">
        <v>324491</v>
      </c>
      <c r="B3307" s="2">
        <v>134756.46875</v>
      </c>
      <c r="C3307" s="2">
        <v>67612.84375</v>
      </c>
      <c r="D3307" s="2">
        <v>0.4208165109</v>
      </c>
      <c r="E3307" s="2">
        <v>0.1224861517</v>
      </c>
      <c r="F3307" s="2">
        <v>0.93504315609999999</v>
      </c>
      <c r="G3307" s="2">
        <v>73581.1875</v>
      </c>
      <c r="H3307" s="2">
        <v>1000000</v>
      </c>
      <c r="I3307" s="2">
        <v>8.9372746599999997E-2</v>
      </c>
    </row>
    <row r="3308" spans="1:9" ht="15.75">
      <c r="A3308" s="2">
        <v>324618</v>
      </c>
      <c r="B3308" s="2">
        <v>-27612.32617</v>
      </c>
      <c r="C3308" s="2">
        <v>-36390.445310000003</v>
      </c>
      <c r="D3308" s="2">
        <v>-3.1083780000000002E-3</v>
      </c>
      <c r="E3308" s="2">
        <v>-6.9844633000000003E-2</v>
      </c>
      <c r="F3308" s="2">
        <v>0.53385233870000004</v>
      </c>
      <c r="G3308" s="2">
        <v>72829.226561999996</v>
      </c>
      <c r="H3308" s="2">
        <v>1000000</v>
      </c>
      <c r="I3308" s="2">
        <v>8.9372746599999997E-2</v>
      </c>
    </row>
    <row r="3309" spans="1:9" ht="15.75">
      <c r="A3309" s="2">
        <v>324621</v>
      </c>
      <c r="B3309" s="2">
        <v>52247.078125</v>
      </c>
      <c r="C3309" s="2">
        <v>30570.550781000002</v>
      </c>
      <c r="D3309" s="2">
        <v>0.3699862062</v>
      </c>
      <c r="E3309" s="2">
        <v>-8.7508238000000002E-2</v>
      </c>
      <c r="F3309" s="2">
        <v>1.9990981817</v>
      </c>
      <c r="G3309" s="2">
        <v>72757.007811999996</v>
      </c>
      <c r="H3309" s="2">
        <v>1000000</v>
      </c>
      <c r="I3309" s="2">
        <v>8.9372746599999997E-2</v>
      </c>
    </row>
    <row r="3310" spans="1:9" ht="15.75">
      <c r="A3310" s="2">
        <v>324624</v>
      </c>
      <c r="B3310" s="2">
        <v>-117104.5312</v>
      </c>
      <c r="C3310" s="2">
        <v>8306.4941405999998</v>
      </c>
      <c r="D3310" s="2">
        <v>-0.40088346600000002</v>
      </c>
      <c r="E3310" s="2">
        <v>-0.15077158800000001</v>
      </c>
      <c r="F3310" s="2">
        <v>2.0690310000999999</v>
      </c>
      <c r="G3310" s="2">
        <v>72851.773436999996</v>
      </c>
      <c r="H3310" s="2">
        <v>1000000</v>
      </c>
      <c r="I3310" s="2">
        <v>8.9372746599999997E-2</v>
      </c>
    </row>
    <row r="3311" spans="1:9" ht="15.75">
      <c r="A3311" s="2">
        <v>324629</v>
      </c>
      <c r="B3311" s="2">
        <v>20603.902343000002</v>
      </c>
      <c r="C3311" s="2">
        <v>8037.3652343000003</v>
      </c>
      <c r="D3311" s="2">
        <v>0.83077079050000002</v>
      </c>
      <c r="E3311" s="2">
        <v>-0.692879676</v>
      </c>
      <c r="F3311" s="2">
        <v>10.785093307</v>
      </c>
      <c r="G3311" s="2">
        <v>72628.84375</v>
      </c>
      <c r="H3311" s="2">
        <v>1000000</v>
      </c>
      <c r="I3311" s="2">
        <v>8.9372746599999997E-2</v>
      </c>
    </row>
    <row r="3312" spans="1:9" ht="15.75">
      <c r="A3312" s="2">
        <v>324631</v>
      </c>
      <c r="B3312" s="2">
        <v>-586.503601</v>
      </c>
      <c r="C3312" s="2">
        <v>472.83074950999998</v>
      </c>
      <c r="D3312" s="2">
        <v>0.51427209370000004</v>
      </c>
      <c r="E3312" s="2">
        <v>-0.69569456500000004</v>
      </c>
      <c r="F3312" s="2">
        <v>9.8279800415</v>
      </c>
      <c r="G3312" s="2">
        <v>72598.84375</v>
      </c>
      <c r="H3312" s="2">
        <v>1000000</v>
      </c>
      <c r="I3312" s="2">
        <v>8.9372746599999997E-2</v>
      </c>
    </row>
    <row r="3313" spans="1:9" ht="15.75">
      <c r="A3313" s="2">
        <v>324652</v>
      </c>
      <c r="B3313" s="2">
        <v>17934.333984000001</v>
      </c>
      <c r="C3313" s="2">
        <v>3340.4355467999999</v>
      </c>
      <c r="D3313" s="2">
        <v>0.41351166360000002</v>
      </c>
      <c r="E3313" s="2">
        <v>-0.37209653799999998</v>
      </c>
      <c r="F3313" s="2">
        <v>4.1676659583999998</v>
      </c>
      <c r="G3313" s="2">
        <v>72645.46875</v>
      </c>
      <c r="H3313" s="2">
        <v>1000000</v>
      </c>
      <c r="I3313" s="2">
        <v>8.9372746599999997E-2</v>
      </c>
    </row>
    <row r="3314" spans="1:9" ht="15.75">
      <c r="A3314" s="2">
        <v>324695</v>
      </c>
      <c r="B3314" s="2">
        <v>-51688.398430000001</v>
      </c>
      <c r="C3314" s="2">
        <v>4942.5649414</v>
      </c>
      <c r="D3314" s="2">
        <v>-5.8609977000000001E-2</v>
      </c>
      <c r="E3314" s="2">
        <v>-0.25768300799999999</v>
      </c>
      <c r="F3314" s="2">
        <v>3.6320466995</v>
      </c>
      <c r="G3314" s="2">
        <v>72567.367186999996</v>
      </c>
      <c r="H3314" s="2">
        <v>1000000</v>
      </c>
      <c r="I3314" s="2">
        <v>8.9372746599999997E-2</v>
      </c>
    </row>
    <row r="3315" spans="1:9" ht="15.75">
      <c r="A3315" s="2">
        <v>324697</v>
      </c>
      <c r="B3315" s="2">
        <v>-74932.921870000006</v>
      </c>
      <c r="C3315" s="2">
        <v>-51060.851560000003</v>
      </c>
      <c r="D3315" s="2">
        <v>-3.8286805E-2</v>
      </c>
      <c r="E3315" s="2">
        <v>-2.7187203E-2</v>
      </c>
      <c r="F3315" s="2">
        <v>0.71360749000000001</v>
      </c>
      <c r="G3315" s="2">
        <v>72823.578125</v>
      </c>
      <c r="H3315" s="2">
        <v>1000000</v>
      </c>
      <c r="I3315" s="2">
        <v>8.9372746599999997E-2</v>
      </c>
    </row>
    <row r="3316" spans="1:9" ht="15.75">
      <c r="A3316" s="2">
        <v>324782</v>
      </c>
      <c r="B3316" s="2">
        <v>152878.65625</v>
      </c>
      <c r="C3316" s="2">
        <v>40824.890625</v>
      </c>
      <c r="D3316" s="2">
        <v>8.2939416099999996E-2</v>
      </c>
      <c r="E3316" s="2">
        <v>7.9703163000000004E-3</v>
      </c>
      <c r="F3316" s="2">
        <v>0.26568907489999999</v>
      </c>
      <c r="G3316" s="2">
        <v>73828.226561999996</v>
      </c>
      <c r="H3316" s="2">
        <v>1000000</v>
      </c>
      <c r="I3316" s="2">
        <v>8.9372746599999997E-2</v>
      </c>
    </row>
    <row r="3317" spans="1:9" ht="15.75">
      <c r="A3317" s="2">
        <v>324786</v>
      </c>
      <c r="B3317" s="2">
        <v>5229.9038085000002</v>
      </c>
      <c r="C3317" s="2">
        <v>12311.606444999999</v>
      </c>
      <c r="D3317" s="2">
        <v>1.5468782186000001</v>
      </c>
      <c r="E3317" s="2">
        <v>-1.1207360019999999</v>
      </c>
      <c r="F3317" s="2">
        <v>24.868772505999999</v>
      </c>
      <c r="G3317" s="2">
        <v>72586.25</v>
      </c>
      <c r="H3317" s="2">
        <v>1000000</v>
      </c>
      <c r="I3317" s="2">
        <v>8.9372746599999997E-2</v>
      </c>
    </row>
    <row r="3318" spans="1:9" ht="15.75">
      <c r="A3318" s="2">
        <v>324796</v>
      </c>
      <c r="B3318" s="2">
        <v>-16025.83691</v>
      </c>
      <c r="C3318" s="2">
        <v>-68423.570309999996</v>
      </c>
      <c r="D3318" s="2">
        <v>4.8387300199999997E-2</v>
      </c>
      <c r="E3318" s="2">
        <v>-0.70925801899999996</v>
      </c>
      <c r="F3318" s="2">
        <v>3.3979308604999998</v>
      </c>
      <c r="G3318" s="2">
        <v>72895.078125</v>
      </c>
      <c r="H3318" s="2">
        <v>1000000</v>
      </c>
      <c r="I3318" s="2">
        <v>8.9372746599999997E-2</v>
      </c>
    </row>
    <row r="3319" spans="1:9" ht="15.75">
      <c r="A3319" s="2">
        <v>324798</v>
      </c>
      <c r="B3319" s="2">
        <v>2666.8657226</v>
      </c>
      <c r="C3319" s="2">
        <v>-9784.2607420000004</v>
      </c>
      <c r="D3319" s="2">
        <v>0.15614823990000001</v>
      </c>
      <c r="E3319" s="2">
        <v>-0.32503041599999999</v>
      </c>
      <c r="F3319" s="2">
        <v>3.3318033217999998</v>
      </c>
      <c r="G3319" s="2">
        <v>72636.773436999996</v>
      </c>
      <c r="H3319" s="2">
        <v>1000000</v>
      </c>
      <c r="I3319" s="2">
        <v>8.9372746599999997E-2</v>
      </c>
    </row>
    <row r="3320" spans="1:9" ht="15.75">
      <c r="A3320" s="2">
        <v>324848</v>
      </c>
      <c r="B3320" s="2">
        <v>683.80853271000001</v>
      </c>
      <c r="C3320" s="2">
        <v>-2283.9848630000001</v>
      </c>
      <c r="D3320" s="2">
        <v>2.2387137412999998</v>
      </c>
      <c r="E3320" s="2">
        <v>-3.030907869</v>
      </c>
      <c r="F3320" s="2">
        <v>40.480300903</v>
      </c>
      <c r="G3320" s="2">
        <v>72606.296875</v>
      </c>
      <c r="H3320" s="2">
        <v>1000000</v>
      </c>
      <c r="I3320" s="2">
        <v>8.9372746599999997E-2</v>
      </c>
    </row>
    <row r="3321" spans="1:9" ht="15.75">
      <c r="A3321" s="2">
        <v>324850</v>
      </c>
      <c r="B3321" s="2">
        <v>-5613.9223629999997</v>
      </c>
      <c r="C3321" s="2">
        <v>1340.743164</v>
      </c>
      <c r="D3321" s="2">
        <v>0.52183485029999999</v>
      </c>
      <c r="E3321" s="2">
        <v>-0.81866127200000005</v>
      </c>
      <c r="F3321" s="2">
        <v>12.157045364</v>
      </c>
      <c r="G3321" s="2">
        <v>72587.851561999996</v>
      </c>
      <c r="H3321" s="2">
        <v>1000000</v>
      </c>
      <c r="I3321" s="2">
        <v>8.9372746599999997E-2</v>
      </c>
    </row>
    <row r="3322" spans="1:9" ht="15.75">
      <c r="A3322" s="2">
        <v>324852</v>
      </c>
      <c r="B3322" s="2">
        <v>3433.390625</v>
      </c>
      <c r="C3322" s="2">
        <v>6305.2158202999999</v>
      </c>
      <c r="D3322" s="2">
        <v>1.2524688242999999</v>
      </c>
      <c r="E3322" s="2">
        <v>-1.2989786860000001</v>
      </c>
      <c r="F3322" s="2">
        <v>21.567096710000001</v>
      </c>
      <c r="G3322" s="2">
        <v>72592.351561999996</v>
      </c>
      <c r="H3322" s="2">
        <v>1000000</v>
      </c>
      <c r="I3322" s="2">
        <v>8.9372746599999997E-2</v>
      </c>
    </row>
    <row r="3323" spans="1:9" ht="15.75">
      <c r="A3323" s="2">
        <v>324907</v>
      </c>
      <c r="B3323" s="2">
        <v>-46591.855459999999</v>
      </c>
      <c r="C3323" s="2">
        <v>-65244.6875</v>
      </c>
      <c r="D3323" s="2">
        <v>3.4901399E-3</v>
      </c>
      <c r="E3323" s="2">
        <v>-0.456753939</v>
      </c>
      <c r="F3323" s="2">
        <v>2.1332089901</v>
      </c>
      <c r="G3323" s="2">
        <v>72860.296875</v>
      </c>
      <c r="H3323" s="2">
        <v>1000000</v>
      </c>
      <c r="I3323" s="2">
        <v>8.9372746599999997E-2</v>
      </c>
    </row>
    <row r="3324" spans="1:9" ht="15.75">
      <c r="A3324" s="2">
        <v>324909</v>
      </c>
      <c r="B3324" s="2">
        <v>60279.5625</v>
      </c>
      <c r="C3324" s="2">
        <v>11074.727539</v>
      </c>
      <c r="D3324" s="2">
        <v>0.65771800270000003</v>
      </c>
      <c r="E3324" s="2">
        <v>-0.17645358999999999</v>
      </c>
      <c r="F3324" s="2">
        <v>4.3397369383999997</v>
      </c>
      <c r="G3324" s="2">
        <v>72784.070311999996</v>
      </c>
      <c r="H3324" s="2">
        <v>1000000</v>
      </c>
      <c r="I3324" s="2">
        <v>8.9372746599999997E-2</v>
      </c>
    </row>
    <row r="3325" spans="1:9" ht="15.75">
      <c r="A3325" s="2">
        <v>324913</v>
      </c>
      <c r="B3325" s="2">
        <v>-122887.8593</v>
      </c>
      <c r="C3325" s="2">
        <v>52770.617187000003</v>
      </c>
      <c r="D3325" s="2">
        <v>-0.25434672800000002</v>
      </c>
      <c r="E3325" s="2">
        <v>3.3659882799999999E-2</v>
      </c>
      <c r="F3325" s="2">
        <v>1.6229183673000001</v>
      </c>
      <c r="G3325" s="2">
        <v>72760</v>
      </c>
      <c r="H3325" s="2">
        <v>1000000</v>
      </c>
      <c r="I3325" s="2">
        <v>8.9372746599999997E-2</v>
      </c>
    </row>
    <row r="3326" spans="1:9" ht="15.75">
      <c r="A3326" s="2">
        <v>324915</v>
      </c>
      <c r="B3326" s="2">
        <v>1408.6750488</v>
      </c>
      <c r="C3326" s="2">
        <v>5173.8681640000004</v>
      </c>
      <c r="D3326" s="2">
        <v>4.5256260700000002E-2</v>
      </c>
      <c r="E3326" s="2">
        <v>-6.1974972000000003E-2</v>
      </c>
      <c r="F3326" s="2">
        <v>0.9441181421</v>
      </c>
      <c r="G3326" s="2">
        <v>72647.6875</v>
      </c>
      <c r="H3326" s="2">
        <v>1000000</v>
      </c>
      <c r="I3326" s="2">
        <v>8.9372746599999997E-2</v>
      </c>
    </row>
    <row r="3327" spans="1:9" ht="15.75">
      <c r="A3327" s="2">
        <v>325449</v>
      </c>
      <c r="B3327" s="2">
        <v>62931.59375</v>
      </c>
      <c r="C3327" s="2">
        <v>-4227.267578</v>
      </c>
      <c r="D3327" s="2">
        <v>3.8100454899999997E-2</v>
      </c>
      <c r="E3327" s="2">
        <v>1.00119085E-2</v>
      </c>
      <c r="F3327" s="2">
        <v>0.292825371</v>
      </c>
      <c r="G3327" s="2">
        <v>73139.734375</v>
      </c>
      <c r="H3327" s="2">
        <v>1000000</v>
      </c>
      <c r="I3327" s="2">
        <v>8.9372746599999997E-2</v>
      </c>
    </row>
    <row r="3328" spans="1:9" ht="15.75">
      <c r="A3328" s="2">
        <v>325457</v>
      </c>
      <c r="B3328" s="2">
        <v>-3966.8002919999999</v>
      </c>
      <c r="C3328" s="2">
        <v>18844.050781000002</v>
      </c>
      <c r="D3328" s="2">
        <v>2.8325643300000002E-2</v>
      </c>
      <c r="E3328" s="2">
        <v>2.0495010500000001E-2</v>
      </c>
      <c r="F3328" s="2">
        <v>0.75171858069999997</v>
      </c>
      <c r="G3328" s="2">
        <v>72628.960936999996</v>
      </c>
      <c r="H3328" s="2">
        <v>1000000</v>
      </c>
      <c r="I3328" s="2">
        <v>8.9372746599999997E-2</v>
      </c>
    </row>
    <row r="3329" spans="1:9" ht="15.75">
      <c r="A3329" s="2">
        <v>325622</v>
      </c>
      <c r="B3329" s="2">
        <v>-6181.6352530000004</v>
      </c>
      <c r="C3329" s="2">
        <v>-4656.4609369999998</v>
      </c>
      <c r="D3329" s="2">
        <v>0.35700452319999998</v>
      </c>
      <c r="E3329" s="2">
        <v>-0.54816710899999999</v>
      </c>
      <c r="F3329" s="2">
        <v>7.3841438293000001</v>
      </c>
      <c r="G3329" s="2">
        <v>72602.554686999996</v>
      </c>
      <c r="H3329" s="2">
        <v>1000000</v>
      </c>
      <c r="I3329" s="2">
        <v>8.9372746599999997E-2</v>
      </c>
    </row>
    <row r="3330" spans="1:9" ht="15.75">
      <c r="A3330" s="2">
        <v>326035</v>
      </c>
      <c r="B3330" s="2">
        <v>-150.31202690000001</v>
      </c>
      <c r="C3330" s="2">
        <v>-212.49380489999999</v>
      </c>
      <c r="D3330" s="2">
        <v>22.775262831999999</v>
      </c>
      <c r="E3330" s="2">
        <v>-29.818263999999999</v>
      </c>
      <c r="F3330" s="2">
        <v>420.1453247</v>
      </c>
      <c r="G3330" s="2">
        <v>72599.695311999996</v>
      </c>
      <c r="H3330" s="2">
        <v>1000000</v>
      </c>
      <c r="I3330" s="2">
        <v>8.9372746599999997E-2</v>
      </c>
    </row>
    <row r="3331" spans="1:9" ht="15.75">
      <c r="A3331" s="2">
        <v>326219</v>
      </c>
      <c r="B3331" s="2">
        <v>-12444.66699</v>
      </c>
      <c r="C3331" s="2">
        <v>-3838.4699700000001</v>
      </c>
      <c r="D3331" s="2">
        <v>0.38022285690000002</v>
      </c>
      <c r="E3331" s="2">
        <v>-0.80278533600000002</v>
      </c>
      <c r="F3331" s="2">
        <v>9.9003067015999999</v>
      </c>
      <c r="G3331" s="2">
        <v>72591.101561999996</v>
      </c>
      <c r="H3331" s="2">
        <v>1000000</v>
      </c>
      <c r="I3331" s="2">
        <v>8.9372746599999997E-2</v>
      </c>
    </row>
    <row r="3332" spans="1:9" ht="15.75">
      <c r="A3332" s="2">
        <v>326221</v>
      </c>
      <c r="B3332" s="2">
        <v>-449.15173329999999</v>
      </c>
      <c r="C3332" s="2">
        <v>-2222.4572750000002</v>
      </c>
      <c r="D3332" s="2">
        <v>9.5541391372</v>
      </c>
      <c r="E3332" s="2">
        <v>-13.194453230000001</v>
      </c>
      <c r="F3332" s="2">
        <v>178.10766601</v>
      </c>
      <c r="G3332" s="2">
        <v>72604</v>
      </c>
      <c r="H3332" s="2">
        <v>1000000</v>
      </c>
      <c r="I3332" s="2">
        <v>8.9372746599999997E-2</v>
      </c>
    </row>
    <row r="3333" spans="1:9" ht="15.75">
      <c r="A3333" s="2">
        <v>327290</v>
      </c>
      <c r="B3333" s="2">
        <v>764.14874267000005</v>
      </c>
      <c r="C3333" s="2">
        <v>-1868.3774410000001</v>
      </c>
      <c r="D3333" s="2">
        <v>4.6617398261999998</v>
      </c>
      <c r="E3333" s="2">
        <v>-6.1362595549999996</v>
      </c>
      <c r="F3333" s="2">
        <v>84.246612548000002</v>
      </c>
      <c r="G3333" s="2">
        <v>72605.351561999996</v>
      </c>
      <c r="H3333" s="2">
        <v>1000000</v>
      </c>
      <c r="I3333" s="2">
        <v>8.9372746599999997E-2</v>
      </c>
    </row>
    <row r="3334" spans="1:9" ht="15.75">
      <c r="A3334" s="2">
        <v>327292</v>
      </c>
      <c r="B3334" s="2">
        <v>9160.4375</v>
      </c>
      <c r="C3334" s="2">
        <v>2637.6455077999999</v>
      </c>
      <c r="D3334" s="2">
        <v>2.9691667555999999</v>
      </c>
      <c r="E3334" s="2">
        <v>-3.371532201</v>
      </c>
      <c r="F3334" s="2">
        <v>48.795379638</v>
      </c>
      <c r="G3334" s="2">
        <v>72611.070311999996</v>
      </c>
      <c r="H3334" s="2">
        <v>1000000</v>
      </c>
      <c r="I3334" s="2">
        <v>8.9372746599999997E-2</v>
      </c>
    </row>
    <row r="3335" spans="1:9" ht="15.75">
      <c r="A3335" s="2">
        <v>327294</v>
      </c>
      <c r="B3335" s="2">
        <v>2599.4169920999998</v>
      </c>
      <c r="C3335" s="2">
        <v>9970.4628905999998</v>
      </c>
      <c r="D3335" s="2">
        <v>2.2361490726</v>
      </c>
      <c r="E3335" s="2">
        <v>-2.5207188120000001</v>
      </c>
      <c r="F3335" s="2">
        <v>39.353462219000001</v>
      </c>
      <c r="G3335" s="2">
        <v>72582.09375</v>
      </c>
      <c r="H3335" s="2">
        <v>1000000</v>
      </c>
      <c r="I3335" s="2">
        <v>8.9372746599999997E-2</v>
      </c>
    </row>
    <row r="3336" spans="1:9" ht="15.75">
      <c r="A3336" s="2">
        <v>327296</v>
      </c>
      <c r="B3336" s="2">
        <v>-18570.960930000001</v>
      </c>
      <c r="C3336" s="2">
        <v>-32944.472650000003</v>
      </c>
      <c r="D3336" s="2">
        <v>0.12423285840000001</v>
      </c>
      <c r="E3336" s="2">
        <v>-0.30298539899999999</v>
      </c>
      <c r="F3336" s="2">
        <v>2.9776895045999998</v>
      </c>
      <c r="G3336" s="2">
        <v>72677.59375</v>
      </c>
      <c r="H3336" s="2">
        <v>1000000</v>
      </c>
      <c r="I3336" s="2">
        <v>8.9372746599999997E-2</v>
      </c>
    </row>
    <row r="3337" spans="1:9" ht="15.75">
      <c r="A3337" s="2">
        <v>327301</v>
      </c>
      <c r="B3337" s="2">
        <v>-59777.675779999998</v>
      </c>
      <c r="C3337" s="2">
        <v>-2474.4499510000001</v>
      </c>
      <c r="D3337" s="2">
        <v>-5.4331249999999998E-2</v>
      </c>
      <c r="E3337" s="2">
        <v>-3.0768804E-2</v>
      </c>
      <c r="F3337" s="2">
        <v>0.3516076803</v>
      </c>
      <c r="G3337" s="2">
        <v>72986.140625</v>
      </c>
      <c r="H3337" s="2">
        <v>1000000</v>
      </c>
      <c r="I3337" s="2">
        <v>8.9372746599999997E-2</v>
      </c>
    </row>
    <row r="3338" spans="1:9" ht="15.75">
      <c r="A3338" s="2">
        <v>327306</v>
      </c>
      <c r="B3338" s="2">
        <v>-41282.984369999998</v>
      </c>
      <c r="C3338" s="2">
        <v>67686.945311999996</v>
      </c>
      <c r="D3338" s="2">
        <v>-0.14864945399999999</v>
      </c>
      <c r="E3338" s="2">
        <v>0.21408373110000001</v>
      </c>
      <c r="F3338" s="2">
        <v>2.5044856070999999</v>
      </c>
      <c r="G3338" s="2">
        <v>72655.210936999996</v>
      </c>
      <c r="H3338" s="2">
        <v>1000000</v>
      </c>
      <c r="I3338" s="2">
        <v>8.9372746599999997E-2</v>
      </c>
    </row>
    <row r="3339" spans="1:9" ht="15.75">
      <c r="A3339" s="2">
        <v>327308</v>
      </c>
      <c r="B3339" s="2">
        <v>-21947.537100000001</v>
      </c>
      <c r="C3339" s="2">
        <v>13017.556640000001</v>
      </c>
      <c r="D3339" s="2">
        <v>0.15182149410000001</v>
      </c>
      <c r="E3339" s="2">
        <v>-0.2385322</v>
      </c>
      <c r="F3339" s="2">
        <v>3.7310798167999999</v>
      </c>
      <c r="G3339" s="2">
        <v>72549.054686999996</v>
      </c>
      <c r="H3339" s="2">
        <v>1000000</v>
      </c>
      <c r="I3339" s="2">
        <v>8.9372746599999997E-2</v>
      </c>
    </row>
    <row r="3340" spans="1:9" ht="15.75">
      <c r="A3340" s="2">
        <v>327311</v>
      </c>
      <c r="B3340" s="2">
        <v>-19515.054680000001</v>
      </c>
      <c r="C3340" s="2">
        <v>-28944.203119999998</v>
      </c>
      <c r="D3340" s="2">
        <v>0.39365339269999999</v>
      </c>
      <c r="E3340" s="2">
        <v>-0.68778109499999995</v>
      </c>
      <c r="F3340" s="2">
        <v>7.6125812530000001</v>
      </c>
      <c r="G3340" s="2">
        <v>72654.789061999996</v>
      </c>
      <c r="H3340" s="2">
        <v>1000000</v>
      </c>
      <c r="I3340" s="2">
        <v>8.9372746599999997E-2</v>
      </c>
    </row>
    <row r="3341" spans="1:9" ht="15.75">
      <c r="A3341" s="2">
        <v>327313</v>
      </c>
      <c r="B3341" s="2">
        <v>-2172.4584960000002</v>
      </c>
      <c r="C3341" s="2">
        <v>-16864.929680000001</v>
      </c>
      <c r="D3341" s="2">
        <v>0.51906424760000003</v>
      </c>
      <c r="E3341" s="2">
        <v>-0.99270021900000005</v>
      </c>
      <c r="F3341" s="2">
        <v>10.059309959</v>
      </c>
      <c r="G3341" s="2">
        <v>72644.6875</v>
      </c>
      <c r="H3341" s="2">
        <v>1000000</v>
      </c>
      <c r="I3341" s="2">
        <v>8.9372746599999997E-2</v>
      </c>
    </row>
    <row r="3342" spans="1:9" ht="15.75">
      <c r="A3342" s="2">
        <v>327315</v>
      </c>
      <c r="B3342" s="2">
        <v>38995.722655999998</v>
      </c>
      <c r="C3342" s="2">
        <v>-24413.431639999999</v>
      </c>
      <c r="D3342" s="2">
        <v>0.27305698389999999</v>
      </c>
      <c r="E3342" s="2">
        <v>-0.29074016200000002</v>
      </c>
      <c r="F3342" s="2">
        <v>2.3511886596</v>
      </c>
      <c r="G3342" s="2">
        <v>72796.164061999996</v>
      </c>
      <c r="H3342" s="2">
        <v>1000000</v>
      </c>
      <c r="I3342" s="2">
        <v>8.9372746599999997E-2</v>
      </c>
    </row>
    <row r="3343" spans="1:9" ht="15.75">
      <c r="A3343" s="2">
        <v>327318</v>
      </c>
      <c r="B3343" s="2">
        <v>-9376.9931639999995</v>
      </c>
      <c r="C3343" s="2">
        <v>6786.4404296000002</v>
      </c>
      <c r="D3343" s="2">
        <v>0.52212554209999995</v>
      </c>
      <c r="E3343" s="2">
        <v>-0.74215996200000001</v>
      </c>
      <c r="F3343" s="2">
        <v>11.377013206000001</v>
      </c>
      <c r="G3343" s="2">
        <v>72569.585936999996</v>
      </c>
      <c r="H3343" s="2">
        <v>1000000</v>
      </c>
      <c r="I3343" s="2">
        <v>8.9372746599999997E-2</v>
      </c>
    </row>
    <row r="3344" spans="1:9" ht="15.75">
      <c r="A3344" s="2">
        <v>327320</v>
      </c>
      <c r="B3344" s="2">
        <v>30966.195312</v>
      </c>
      <c r="C3344" s="2">
        <v>56197.191405999998</v>
      </c>
      <c r="D3344" s="2">
        <v>0.2948118448</v>
      </c>
      <c r="E3344" s="2">
        <v>6.4491547600000004E-2</v>
      </c>
      <c r="F3344" s="2">
        <v>3.4077820776999999</v>
      </c>
      <c r="G3344" s="2">
        <v>72630.789061999996</v>
      </c>
      <c r="H3344" s="2">
        <v>1000000</v>
      </c>
      <c r="I3344" s="2">
        <v>8.9372746599999997E-2</v>
      </c>
    </row>
    <row r="3345" spans="1:9" ht="15.75">
      <c r="A3345" s="2">
        <v>327322</v>
      </c>
      <c r="B3345" s="2">
        <v>-49204.589840000001</v>
      </c>
      <c r="C3345" s="2">
        <v>-5093.4331050000001</v>
      </c>
      <c r="D3345" s="2">
        <v>-8.8810390000000003E-3</v>
      </c>
      <c r="E3345" s="2">
        <v>-5.3326195999999999E-2</v>
      </c>
      <c r="F3345" s="2">
        <v>0.33768272389999998</v>
      </c>
      <c r="G3345" s="2">
        <v>72808.4375</v>
      </c>
      <c r="H3345" s="2">
        <v>1000000</v>
      </c>
      <c r="I3345" s="2">
        <v>8.9372746599999997E-2</v>
      </c>
    </row>
    <row r="3346" spans="1:9" ht="15.75">
      <c r="A3346" s="2">
        <v>327328</v>
      </c>
      <c r="B3346" s="2">
        <v>41568.464843000002</v>
      </c>
      <c r="C3346" s="2">
        <v>-127314.8593</v>
      </c>
      <c r="D3346" s="2">
        <v>6.5503351299999998E-2</v>
      </c>
      <c r="E3346" s="2">
        <v>-9.5456561999999995E-2</v>
      </c>
      <c r="F3346" s="2">
        <v>0.25604629509999999</v>
      </c>
      <c r="G3346" s="2">
        <v>73713.953125</v>
      </c>
      <c r="H3346" s="2">
        <v>1000000</v>
      </c>
      <c r="I3346" s="2">
        <v>8.9372746599999997E-2</v>
      </c>
    </row>
    <row r="3347" spans="1:9" ht="15.75">
      <c r="A3347" s="2">
        <v>327330</v>
      </c>
      <c r="B3347" s="2">
        <v>-32158.7539</v>
      </c>
      <c r="C3347" s="2">
        <v>11161.296875</v>
      </c>
      <c r="D3347" s="2">
        <v>0.1124481633</v>
      </c>
      <c r="E3347" s="2">
        <v>-0.38361474800000001</v>
      </c>
      <c r="F3347" s="2">
        <v>7.6627016066999998</v>
      </c>
      <c r="G3347" s="2">
        <v>72540.78125</v>
      </c>
      <c r="H3347" s="2">
        <v>1000000</v>
      </c>
      <c r="I3347" s="2">
        <v>8.9372746599999997E-2</v>
      </c>
    </row>
    <row r="3348" spans="1:9" ht="15.75">
      <c r="A3348" s="2">
        <v>327332</v>
      </c>
      <c r="B3348" s="2">
        <v>-28378.462889999999</v>
      </c>
      <c r="C3348" s="2">
        <v>5542.6098632000003</v>
      </c>
      <c r="D3348" s="2">
        <v>0.1280803382</v>
      </c>
      <c r="E3348" s="2">
        <v>-0.44809466599999997</v>
      </c>
      <c r="F3348" s="2">
        <v>5.8287887572999999</v>
      </c>
      <c r="G3348" s="2">
        <v>72555.960936999996</v>
      </c>
      <c r="H3348" s="2">
        <v>1000000</v>
      </c>
      <c r="I3348" s="2">
        <v>8.9372746599999997E-2</v>
      </c>
    </row>
    <row r="3349" spans="1:9" ht="15.75">
      <c r="A3349" s="2">
        <v>327353</v>
      </c>
      <c r="B3349" s="2">
        <v>-3249.7446279999999</v>
      </c>
      <c r="C3349" s="2">
        <v>17527.529296000001</v>
      </c>
      <c r="D3349" s="2">
        <v>0.38398239010000002</v>
      </c>
      <c r="E3349" s="2">
        <v>-0.35846230299999998</v>
      </c>
      <c r="F3349" s="2">
        <v>7.6546902656000002</v>
      </c>
      <c r="G3349" s="2">
        <v>72560.148436999996</v>
      </c>
      <c r="H3349" s="2">
        <v>1000000</v>
      </c>
      <c r="I3349" s="2">
        <v>8.9372746599999997E-2</v>
      </c>
    </row>
    <row r="3350" spans="1:9" ht="15.75">
      <c r="A3350" s="2">
        <v>327358</v>
      </c>
      <c r="B3350" s="2">
        <v>2859.9907226</v>
      </c>
      <c r="C3350" s="2">
        <v>8299.7402342999994</v>
      </c>
      <c r="D3350" s="2">
        <v>0.1334055364</v>
      </c>
      <c r="E3350" s="2">
        <v>-8.4208682000000007E-2</v>
      </c>
      <c r="F3350" s="2">
        <v>1.6351855993</v>
      </c>
      <c r="G3350" s="2">
        <v>72616.234375</v>
      </c>
      <c r="H3350" s="2">
        <v>1000000</v>
      </c>
      <c r="I3350" s="2">
        <v>8.9372746599999997E-2</v>
      </c>
    </row>
    <row r="3351" spans="1:9" ht="15.75">
      <c r="A3351" s="2">
        <v>327360</v>
      </c>
      <c r="B3351" s="2">
        <v>-28153.769530000001</v>
      </c>
      <c r="C3351" s="2">
        <v>-118446.2187</v>
      </c>
      <c r="D3351" s="2">
        <v>6.3461281300000005E-2</v>
      </c>
      <c r="E3351" s="2">
        <v>-0.111803717</v>
      </c>
      <c r="F3351" s="2">
        <v>0.66866379970000001</v>
      </c>
      <c r="G3351" s="2">
        <v>73190.914061999996</v>
      </c>
      <c r="H3351" s="2">
        <v>1000000</v>
      </c>
      <c r="I3351" s="2">
        <v>8.9372746599999997E-2</v>
      </c>
    </row>
    <row r="3352" spans="1:9" ht="15.75">
      <c r="A3352" s="2">
        <v>327362</v>
      </c>
      <c r="B3352" s="2">
        <v>-1155.6815180000001</v>
      </c>
      <c r="C3352" s="2">
        <v>-10873.71386</v>
      </c>
      <c r="D3352" s="2">
        <v>0.31997269389999999</v>
      </c>
      <c r="E3352" s="2">
        <v>-0.56012213200000005</v>
      </c>
      <c r="F3352" s="2">
        <v>6.0048494338999996</v>
      </c>
      <c r="G3352" s="2">
        <v>72629.765625</v>
      </c>
      <c r="H3352" s="2">
        <v>1000000</v>
      </c>
      <c r="I3352" s="2">
        <v>8.9372746599999997E-2</v>
      </c>
    </row>
    <row r="3353" spans="1:9" ht="15.75">
      <c r="A3353" s="2">
        <v>327443</v>
      </c>
      <c r="B3353" s="2">
        <v>29214.617187</v>
      </c>
      <c r="C3353" s="2">
        <v>11722.547850999999</v>
      </c>
      <c r="D3353" s="2">
        <v>0.62287455790000001</v>
      </c>
      <c r="E3353" s="2">
        <v>-0.58446073499999995</v>
      </c>
      <c r="F3353" s="2">
        <v>8.9606819152000003</v>
      </c>
      <c r="G3353" s="2">
        <v>72641.3125</v>
      </c>
      <c r="H3353" s="2">
        <v>1000000</v>
      </c>
      <c r="I3353" s="2">
        <v>8.9372746599999997E-2</v>
      </c>
    </row>
    <row r="3354" spans="1:9" ht="15.75">
      <c r="A3354" s="2">
        <v>327445</v>
      </c>
      <c r="B3354" s="2">
        <v>-4907.7841790000002</v>
      </c>
      <c r="C3354" s="2">
        <v>47748.550780999998</v>
      </c>
      <c r="D3354" s="2">
        <v>0.34383961549999997</v>
      </c>
      <c r="E3354" s="2">
        <v>-0.17849417000000001</v>
      </c>
      <c r="F3354" s="2">
        <v>6.4132204054999997</v>
      </c>
      <c r="G3354" s="2">
        <v>72514.773436999996</v>
      </c>
      <c r="H3354" s="2">
        <v>1000000</v>
      </c>
      <c r="I3354" s="2">
        <v>8.9372746599999997E-2</v>
      </c>
    </row>
    <row r="3355" spans="1:9" ht="15.75">
      <c r="A3355" s="2">
        <v>327447</v>
      </c>
      <c r="B3355" s="2">
        <v>-25613.203119999998</v>
      </c>
      <c r="C3355" s="2">
        <v>-41842.625</v>
      </c>
      <c r="D3355" s="2">
        <v>4.9599971600000001E-2</v>
      </c>
      <c r="E3355" s="2">
        <v>-0.106680862</v>
      </c>
      <c r="F3355" s="2">
        <v>1.400380373</v>
      </c>
      <c r="G3355" s="2">
        <v>72733.648436999996</v>
      </c>
      <c r="H3355" s="2">
        <v>1000000</v>
      </c>
      <c r="I3355" s="2">
        <v>8.9372746599999997E-2</v>
      </c>
    </row>
    <row r="3356" spans="1:9" ht="15.75">
      <c r="A3356" s="2">
        <v>327449</v>
      </c>
      <c r="B3356" s="2">
        <v>1553.5570068</v>
      </c>
      <c r="C3356" s="2">
        <v>5087.3603515000004</v>
      </c>
      <c r="D3356" s="2">
        <v>1.0381554365000001</v>
      </c>
      <c r="E3356" s="2">
        <v>-1.1804819099999999</v>
      </c>
      <c r="F3356" s="2">
        <v>17.977743147999998</v>
      </c>
      <c r="G3356" s="2">
        <v>72591.265625</v>
      </c>
      <c r="H3356" s="2">
        <v>1000000</v>
      </c>
      <c r="I3356" s="2">
        <v>8.9372746599999997E-2</v>
      </c>
    </row>
    <row r="3357" spans="1:9" ht="15.75">
      <c r="A3357" s="2">
        <v>327451</v>
      </c>
      <c r="B3357" s="2">
        <v>34565.410155999998</v>
      </c>
      <c r="C3357" s="2">
        <v>26428.546875</v>
      </c>
      <c r="D3357" s="2">
        <v>1.1431444882999999</v>
      </c>
      <c r="E3357" s="2">
        <v>-0.66387987100000001</v>
      </c>
      <c r="F3357" s="2">
        <v>12.815343856</v>
      </c>
      <c r="G3357" s="2">
        <v>72628.570311999996</v>
      </c>
      <c r="H3357" s="2">
        <v>1000000</v>
      </c>
      <c r="I3357" s="2">
        <v>8.9372746599999997E-2</v>
      </c>
    </row>
    <row r="3358" spans="1:9" ht="15.75">
      <c r="A3358" s="2">
        <v>327453</v>
      </c>
      <c r="B3358" s="2">
        <v>-45164.242180000001</v>
      </c>
      <c r="C3358" s="2">
        <v>-27494.994139999999</v>
      </c>
      <c r="D3358" s="2">
        <v>0.1685566157</v>
      </c>
      <c r="E3358" s="2">
        <v>-1.3133866780000001</v>
      </c>
      <c r="F3358" s="2">
        <v>13.335037230999999</v>
      </c>
      <c r="G3358" s="2">
        <v>72624.539061999996</v>
      </c>
      <c r="H3358" s="2">
        <v>1000000</v>
      </c>
      <c r="I3358" s="2">
        <v>8.9372746599999997E-2</v>
      </c>
    </row>
    <row r="3359" spans="1:9" ht="15.75">
      <c r="A3359" s="2">
        <v>327455</v>
      </c>
      <c r="B3359" s="2">
        <v>16554.455077999999</v>
      </c>
      <c r="C3359" s="2">
        <v>-78958.804680000001</v>
      </c>
      <c r="D3359" s="2">
        <v>0.65420871970000005</v>
      </c>
      <c r="E3359" s="2">
        <v>-1.5693644280000001</v>
      </c>
      <c r="F3359" s="2">
        <v>10.402783393</v>
      </c>
      <c r="G3359" s="2">
        <v>72915.59375</v>
      </c>
      <c r="H3359" s="2">
        <v>1000000</v>
      </c>
      <c r="I3359" s="2">
        <v>8.9372746599999997E-2</v>
      </c>
    </row>
    <row r="3360" spans="1:9" ht="15.75">
      <c r="A3360" s="2">
        <v>327457</v>
      </c>
      <c r="B3360" s="2">
        <v>-4278.9868159999996</v>
      </c>
      <c r="C3360" s="2">
        <v>-1186.124145</v>
      </c>
      <c r="D3360" s="2">
        <v>3.1157143116000001</v>
      </c>
      <c r="E3360" s="2">
        <v>-4.3111295700000003</v>
      </c>
      <c r="F3360" s="2">
        <v>59.769470214000002</v>
      </c>
      <c r="G3360" s="2">
        <v>72594.875</v>
      </c>
      <c r="H3360" s="2">
        <v>1000000</v>
      </c>
      <c r="I3360" s="2">
        <v>8.9372746599999997E-2</v>
      </c>
    </row>
    <row r="3361" spans="1:9" ht="15.75">
      <c r="A3361" s="2">
        <v>327459</v>
      </c>
      <c r="B3361" s="2">
        <v>-46890.089840000001</v>
      </c>
      <c r="C3361" s="2">
        <v>40966.519530999998</v>
      </c>
      <c r="D3361" s="2">
        <v>2.50030979E-2</v>
      </c>
      <c r="E3361" s="2">
        <v>-0.151739925</v>
      </c>
      <c r="F3361" s="2">
        <v>3.9251756668</v>
      </c>
      <c r="G3361" s="2">
        <v>72482.210936999996</v>
      </c>
      <c r="H3361" s="2">
        <v>1000000</v>
      </c>
      <c r="I3361" s="2">
        <v>8.9372746599999997E-2</v>
      </c>
    </row>
    <row r="3362" spans="1:9" ht="15.75">
      <c r="A3362" s="2">
        <v>327463</v>
      </c>
      <c r="B3362" s="2">
        <v>-3969.9155270000001</v>
      </c>
      <c r="C3362" s="2">
        <v>-35912.699209999999</v>
      </c>
      <c r="D3362" s="2">
        <v>0.23107260460000001</v>
      </c>
      <c r="E3362" s="2">
        <v>-0.55837947099999996</v>
      </c>
      <c r="F3362" s="2">
        <v>4.7602081297999996</v>
      </c>
      <c r="G3362" s="2">
        <v>72709.273436999996</v>
      </c>
      <c r="H3362" s="2">
        <v>1000000</v>
      </c>
      <c r="I3362" s="2">
        <v>8.9372746599999997E-2</v>
      </c>
    </row>
    <row r="3363" spans="1:9" ht="15.75">
      <c r="A3363" s="2">
        <v>327468</v>
      </c>
      <c r="B3363" s="2">
        <v>2260.4465332</v>
      </c>
      <c r="C3363" s="2">
        <v>3836.0886230000001</v>
      </c>
      <c r="D3363" s="2">
        <v>1.2616720199</v>
      </c>
      <c r="E3363" s="2">
        <v>-1.6335337160000001</v>
      </c>
      <c r="F3363" s="2">
        <v>23.181272505999999</v>
      </c>
      <c r="G3363" s="2">
        <v>72595.3125</v>
      </c>
      <c r="H3363" s="2">
        <v>1000000</v>
      </c>
      <c r="I3363" s="2">
        <v>8.9372746599999997E-2</v>
      </c>
    </row>
    <row r="3364" spans="1:9" ht="15.75">
      <c r="A3364" s="2">
        <v>327470</v>
      </c>
      <c r="B3364" s="2">
        <v>13454.256835</v>
      </c>
      <c r="C3364" s="2">
        <v>16853.246093000002</v>
      </c>
      <c r="D3364" s="2">
        <v>0.50847357510000002</v>
      </c>
      <c r="E3364" s="2">
        <v>-0.49906426599999998</v>
      </c>
      <c r="F3364" s="2">
        <v>8.8703336714999992</v>
      </c>
      <c r="G3364" s="2">
        <v>72593.09375</v>
      </c>
      <c r="H3364" s="2">
        <v>1000000</v>
      </c>
      <c r="I3364" s="2">
        <v>8.9372746599999997E-2</v>
      </c>
    </row>
    <row r="3365" spans="1:9" ht="15.75">
      <c r="A3365" s="2">
        <v>327475</v>
      </c>
      <c r="B3365" s="2">
        <v>-37991.871090000001</v>
      </c>
      <c r="C3365" s="2">
        <v>65732.773436999996</v>
      </c>
      <c r="D3365" s="2">
        <v>3.52785922E-2</v>
      </c>
      <c r="E3365" s="2">
        <v>-1.9918664999999999E-2</v>
      </c>
      <c r="F3365" s="2">
        <v>1.1036633253000001</v>
      </c>
      <c r="G3365" s="2">
        <v>72530.875</v>
      </c>
      <c r="H3365" s="2">
        <v>1000000</v>
      </c>
      <c r="I3365" s="2">
        <v>8.9372746599999997E-2</v>
      </c>
    </row>
    <row r="3366" spans="1:9" ht="15.75">
      <c r="A3366" s="2">
        <v>327477</v>
      </c>
      <c r="B3366" s="2">
        <v>-83802.4375</v>
      </c>
      <c r="C3366" s="2">
        <v>92703.28125</v>
      </c>
      <c r="D3366" s="2">
        <v>-7.2406388000000002E-2</v>
      </c>
      <c r="E3366" s="2">
        <v>9.6014760399999996E-2</v>
      </c>
      <c r="F3366" s="2">
        <v>1.0380409956000001</v>
      </c>
      <c r="G3366" s="2">
        <v>72548.046875</v>
      </c>
      <c r="H3366" s="2">
        <v>1000000</v>
      </c>
      <c r="I3366" s="2">
        <v>8.9372746599999997E-2</v>
      </c>
    </row>
    <row r="3367" spans="1:9" ht="15.75">
      <c r="A3367" s="2">
        <v>327479</v>
      </c>
      <c r="B3367" s="2">
        <v>-26060.876950000002</v>
      </c>
      <c r="C3367" s="2">
        <v>-21908.984369999998</v>
      </c>
      <c r="D3367" s="2">
        <v>0.34873104090000001</v>
      </c>
      <c r="E3367" s="2">
        <v>-0.98481410700000005</v>
      </c>
      <c r="F3367" s="2">
        <v>9.7748575209999995</v>
      </c>
      <c r="G3367" s="2">
        <v>72623.203125</v>
      </c>
      <c r="H3367" s="2">
        <v>1000000</v>
      </c>
      <c r="I3367" s="2">
        <v>8.9372746599999997E-2</v>
      </c>
    </row>
    <row r="3368" spans="1:9" ht="15.75">
      <c r="A3368" s="2">
        <v>327481</v>
      </c>
      <c r="B3368" s="2">
        <v>-40795.09375</v>
      </c>
      <c r="C3368" s="2">
        <v>17208.878906000002</v>
      </c>
      <c r="D3368" s="2">
        <v>4.5776821600000003E-2</v>
      </c>
      <c r="E3368" s="2">
        <v>-0.22961461499999999</v>
      </c>
      <c r="F3368" s="2">
        <v>4.8056931494999997</v>
      </c>
      <c r="G3368" s="2">
        <v>72519.726561999996</v>
      </c>
      <c r="H3368" s="2">
        <v>1000000</v>
      </c>
      <c r="I3368" s="2">
        <v>8.9372746599999997E-2</v>
      </c>
    </row>
    <row r="3369" spans="1:9" ht="15.75">
      <c r="A3369" s="2">
        <v>327483</v>
      </c>
      <c r="B3369" s="2">
        <v>-6038.9765619999998</v>
      </c>
      <c r="C3369" s="2">
        <v>-5595.7114250000004</v>
      </c>
      <c r="D3369" s="2">
        <v>1.9077317713999999</v>
      </c>
      <c r="E3369" s="2">
        <v>-2.9850058549999998</v>
      </c>
      <c r="F3369" s="2">
        <v>38.092910766000003</v>
      </c>
      <c r="G3369" s="2">
        <v>72602.890625</v>
      </c>
      <c r="H3369" s="2">
        <v>1000000</v>
      </c>
      <c r="I3369" s="2">
        <v>8.9372746599999997E-2</v>
      </c>
    </row>
    <row r="3370" spans="1:9" ht="15.75">
      <c r="A3370" s="2">
        <v>327485</v>
      </c>
      <c r="B3370" s="2">
        <v>406.76608276000002</v>
      </c>
      <c r="C3370" s="2">
        <v>333.57760619999999</v>
      </c>
      <c r="D3370" s="2">
        <v>48.469886778999999</v>
      </c>
      <c r="E3370" s="2">
        <v>-62.583156580000001</v>
      </c>
      <c r="F3370" s="2">
        <v>884.88494873000002</v>
      </c>
      <c r="G3370" s="2">
        <v>72599.414061999996</v>
      </c>
      <c r="H3370" s="2">
        <v>1000000</v>
      </c>
      <c r="I3370" s="2">
        <v>8.9372746599999997E-2</v>
      </c>
    </row>
    <row r="3371" spans="1:9" ht="15.75">
      <c r="A3371" s="2">
        <v>327487</v>
      </c>
      <c r="B3371" s="2">
        <v>63686.480468000002</v>
      </c>
      <c r="C3371" s="2">
        <v>-17966.51757</v>
      </c>
      <c r="D3371" s="2">
        <v>0.46092677110000002</v>
      </c>
      <c r="E3371" s="2">
        <v>-0.302784681</v>
      </c>
      <c r="F3371" s="2">
        <v>3.4138088226000001</v>
      </c>
      <c r="G3371" s="2">
        <v>72833.703125</v>
      </c>
      <c r="H3371" s="2">
        <v>1000000</v>
      </c>
      <c r="I3371" s="2">
        <v>8.9372746599999997E-2</v>
      </c>
    </row>
    <row r="3372" spans="1:9" ht="15.75">
      <c r="A3372" s="2">
        <v>327501</v>
      </c>
      <c r="B3372" s="2">
        <v>5854.3574218000003</v>
      </c>
      <c r="C3372" s="2">
        <v>-36225.753900000003</v>
      </c>
      <c r="D3372" s="2">
        <v>0.13255964210000001</v>
      </c>
      <c r="E3372" s="2">
        <v>-0.12956485100000001</v>
      </c>
      <c r="F3372" s="2">
        <v>1.843136549</v>
      </c>
      <c r="G3372" s="2">
        <v>72754.125</v>
      </c>
      <c r="H3372" s="2">
        <v>1000000</v>
      </c>
      <c r="I3372" s="2">
        <v>8.9372746599999997E-2</v>
      </c>
    </row>
    <row r="3373" spans="1:9" ht="15.75">
      <c r="A3373" s="2">
        <v>327503</v>
      </c>
      <c r="B3373" s="2">
        <v>-5472.0581050000001</v>
      </c>
      <c r="C3373" s="2">
        <v>-1782.2379149999999</v>
      </c>
      <c r="D3373" s="2">
        <v>2.1128568648999999</v>
      </c>
      <c r="E3373" s="2">
        <v>-3.0548114769999999</v>
      </c>
      <c r="F3373" s="2">
        <v>41.868179321</v>
      </c>
      <c r="G3373" s="2">
        <v>72594.359375</v>
      </c>
      <c r="H3373" s="2">
        <v>1000000</v>
      </c>
      <c r="I3373" s="2">
        <v>8.9372746599999997E-2</v>
      </c>
    </row>
    <row r="3374" spans="1:9" ht="15.75">
      <c r="A3374" s="2">
        <v>327505</v>
      </c>
      <c r="B3374" s="2">
        <v>2953.3583984000002</v>
      </c>
      <c r="C3374" s="2">
        <v>-5886.8872069999998</v>
      </c>
      <c r="D3374" s="2">
        <v>2.7870717048000002</v>
      </c>
      <c r="E3374" s="2">
        <v>-3.7601366039999999</v>
      </c>
      <c r="F3374" s="2">
        <v>48.487186430999998</v>
      </c>
      <c r="G3374" s="2">
        <v>72619.4375</v>
      </c>
      <c r="H3374" s="2">
        <v>1000000</v>
      </c>
      <c r="I3374" s="2">
        <v>8.9372746599999997E-2</v>
      </c>
    </row>
    <row r="3375" spans="1:9" ht="15.75">
      <c r="A3375" s="2">
        <v>327551</v>
      </c>
      <c r="B3375" s="2">
        <v>8177.5473632000003</v>
      </c>
      <c r="C3375" s="2">
        <v>-6713.655761</v>
      </c>
      <c r="D3375" s="2">
        <v>0.98247295609999996</v>
      </c>
      <c r="E3375" s="2">
        <v>-1.2296577689999999</v>
      </c>
      <c r="F3375" s="2">
        <v>14.769975662</v>
      </c>
      <c r="G3375" s="2">
        <v>72632.953125</v>
      </c>
      <c r="H3375" s="2">
        <v>1000000</v>
      </c>
      <c r="I3375" s="2">
        <v>8.9372746599999997E-2</v>
      </c>
    </row>
    <row r="3376" spans="1:9" ht="15.75">
      <c r="A3376" s="2">
        <v>327553</v>
      </c>
      <c r="B3376" s="2">
        <v>-115052.7265</v>
      </c>
      <c r="C3376" s="2">
        <v>19935.0625</v>
      </c>
      <c r="D3376" s="2">
        <v>-6.5367966E-2</v>
      </c>
      <c r="E3376" s="2">
        <v>-7.4916437000000002E-2</v>
      </c>
      <c r="F3376" s="2">
        <v>0.74038588999999999</v>
      </c>
      <c r="G3376" s="2">
        <v>72677.421875</v>
      </c>
      <c r="H3376" s="2">
        <v>1000000</v>
      </c>
      <c r="I3376" s="2">
        <v>8.9372746599999997E-2</v>
      </c>
    </row>
    <row r="3377" spans="1:9" ht="15.75">
      <c r="A3377" s="2">
        <v>327556</v>
      </c>
      <c r="B3377" s="2">
        <v>3118.3991698999998</v>
      </c>
      <c r="C3377" s="2">
        <v>2281.3718260999999</v>
      </c>
      <c r="D3377" s="2">
        <v>6.8966817855000002</v>
      </c>
      <c r="E3377" s="2">
        <v>-8.4103336330000005</v>
      </c>
      <c r="F3377" s="2">
        <v>121.24627685</v>
      </c>
      <c r="G3377" s="2">
        <v>72599.945311999996</v>
      </c>
      <c r="H3377" s="2">
        <v>1000000</v>
      </c>
      <c r="I3377" s="2">
        <v>8.9372746599999997E-2</v>
      </c>
    </row>
    <row r="3378" spans="1:9" ht="15.75">
      <c r="A3378" s="2">
        <v>327558</v>
      </c>
      <c r="B3378" s="2">
        <v>-4315.78125</v>
      </c>
      <c r="C3378" s="2">
        <v>9934.4277342999994</v>
      </c>
      <c r="D3378" s="2">
        <v>1.8598364591000001</v>
      </c>
      <c r="E3378" s="2">
        <v>-2.3010873790000002</v>
      </c>
      <c r="F3378" s="2">
        <v>37.800510406000001</v>
      </c>
      <c r="G3378" s="2">
        <v>72570.453125</v>
      </c>
      <c r="H3378" s="2">
        <v>1000000</v>
      </c>
      <c r="I3378" s="2">
        <v>8.9372746599999997E-2</v>
      </c>
    </row>
    <row r="3379" spans="1:9" ht="15.75">
      <c r="A3379" s="2">
        <v>327560</v>
      </c>
      <c r="B3379" s="2">
        <v>10300.703125</v>
      </c>
      <c r="C3379" s="2">
        <v>-13272.06738</v>
      </c>
      <c r="D3379" s="2">
        <v>0.81021797650000005</v>
      </c>
      <c r="E3379" s="2">
        <v>-1.137448072</v>
      </c>
      <c r="F3379" s="2">
        <v>13.021982192999999</v>
      </c>
      <c r="G3379" s="2">
        <v>72656.390625</v>
      </c>
      <c r="H3379" s="2">
        <v>1000000</v>
      </c>
      <c r="I3379" s="2">
        <v>8.9372746599999997E-2</v>
      </c>
    </row>
    <row r="3380" spans="1:9" ht="15.75">
      <c r="A3380" s="2">
        <v>327562</v>
      </c>
      <c r="B3380" s="2">
        <v>27805.310546000001</v>
      </c>
      <c r="C3380" s="2">
        <v>13835.344725999999</v>
      </c>
      <c r="D3380" s="2">
        <v>0.30450046060000002</v>
      </c>
      <c r="E3380" s="2">
        <v>-0.14151139500000001</v>
      </c>
      <c r="F3380" s="2">
        <v>2.7516677379000001</v>
      </c>
      <c r="G3380" s="2">
        <v>72653.515625</v>
      </c>
      <c r="H3380" s="2">
        <v>1000000</v>
      </c>
      <c r="I3380" s="2">
        <v>8.9372746599999997E-2</v>
      </c>
    </row>
    <row r="3381" spans="1:9" ht="15.75">
      <c r="A3381" s="2">
        <v>327569</v>
      </c>
      <c r="B3381" s="2">
        <v>343124.1875</v>
      </c>
      <c r="C3381" s="2">
        <v>7865.1625975999996</v>
      </c>
      <c r="D3381" s="2">
        <v>0.43665930619999999</v>
      </c>
      <c r="E3381" s="2">
        <v>3.4352220500000002E-2</v>
      </c>
      <c r="F3381" s="2">
        <v>0.57030087699999998</v>
      </c>
      <c r="G3381" s="2">
        <v>76987</v>
      </c>
      <c r="H3381" s="2">
        <v>1000000</v>
      </c>
      <c r="I3381" s="2">
        <v>8.9372746599999997E-2</v>
      </c>
    </row>
    <row r="3382" spans="1:9" ht="15.75">
      <c r="A3382" s="2">
        <v>327572</v>
      </c>
      <c r="B3382" s="2">
        <v>1505.6243896000001</v>
      </c>
      <c r="C3382" s="2">
        <v>-5963.7329099999997</v>
      </c>
      <c r="D3382" s="2">
        <v>1.5971651077</v>
      </c>
      <c r="E3382" s="2">
        <v>-2.1279742709999998</v>
      </c>
      <c r="F3382" s="2">
        <v>27.228612899000002</v>
      </c>
      <c r="G3382" s="2">
        <v>72617.15625</v>
      </c>
      <c r="H3382" s="2">
        <v>1000000</v>
      </c>
      <c r="I3382" s="2">
        <v>8.9372746599999997E-2</v>
      </c>
    </row>
    <row r="3383" spans="1:9" ht="15.75">
      <c r="A3383" s="2">
        <v>327574</v>
      </c>
      <c r="B3383" s="2">
        <v>-4185.7861320000002</v>
      </c>
      <c r="C3383" s="2">
        <v>-5130.0546869999998</v>
      </c>
      <c r="D3383" s="2">
        <v>1.1944901942999999</v>
      </c>
      <c r="E3383" s="2">
        <v>-1.9304189679999999</v>
      </c>
      <c r="F3383" s="2">
        <v>25.395895004</v>
      </c>
      <c r="G3383" s="2">
        <v>72605.007811999996</v>
      </c>
      <c r="H3383" s="2">
        <v>1000000</v>
      </c>
      <c r="I3383" s="2">
        <v>8.9372746599999997E-2</v>
      </c>
    </row>
    <row r="3384" spans="1:9" ht="15.75">
      <c r="A3384" s="2">
        <v>327627</v>
      </c>
      <c r="B3384" s="2">
        <v>5730.6264647999997</v>
      </c>
      <c r="C3384" s="2">
        <v>-17613.339840000001</v>
      </c>
      <c r="D3384" s="2">
        <v>1.2124495505999999</v>
      </c>
      <c r="E3384" s="2">
        <v>-1.7577333449999999</v>
      </c>
      <c r="F3384" s="2">
        <v>20.011093139</v>
      </c>
      <c r="G3384" s="2">
        <v>72656.75</v>
      </c>
      <c r="H3384" s="2">
        <v>1000000</v>
      </c>
      <c r="I3384" s="2">
        <v>8.9372746599999997E-2</v>
      </c>
    </row>
    <row r="3385" spans="1:9" ht="15.75">
      <c r="A3385" s="2">
        <v>327629</v>
      </c>
      <c r="B3385" s="2">
        <v>-7106.8754879999997</v>
      </c>
      <c r="C3385" s="2">
        <v>-1006.743103</v>
      </c>
      <c r="D3385" s="2">
        <v>0.84897738690000002</v>
      </c>
      <c r="E3385" s="2">
        <v>-1.380368351</v>
      </c>
      <c r="F3385" s="2">
        <v>19.403545379000001</v>
      </c>
      <c r="G3385" s="2">
        <v>72590.414061999996</v>
      </c>
      <c r="H3385" s="2">
        <v>1000000</v>
      </c>
      <c r="I3385" s="2">
        <v>8.9372746599999997E-2</v>
      </c>
    </row>
    <row r="3386" spans="1:9" ht="15.75">
      <c r="A3386" s="2">
        <v>327631</v>
      </c>
      <c r="B3386" s="2">
        <v>8535.1552733999997</v>
      </c>
      <c r="C3386" s="2">
        <v>-8606.4345699999994</v>
      </c>
      <c r="D3386" s="2">
        <v>1.0147578716000001</v>
      </c>
      <c r="E3386" s="2">
        <v>-1.3599656819999999</v>
      </c>
      <c r="F3386" s="2">
        <v>16.488159179</v>
      </c>
      <c r="G3386" s="2">
        <v>72638.101561999996</v>
      </c>
      <c r="H3386" s="2">
        <v>1000000</v>
      </c>
      <c r="I3386" s="2">
        <v>8.9372746599999997E-2</v>
      </c>
    </row>
    <row r="3387" spans="1:9" ht="15.75">
      <c r="A3387" s="2">
        <v>327633</v>
      </c>
      <c r="B3387" s="2">
        <v>7291.0991210000002</v>
      </c>
      <c r="C3387" s="2">
        <v>-41432.253900000003</v>
      </c>
      <c r="D3387" s="2">
        <v>0.19239844380000001</v>
      </c>
      <c r="E3387" s="2">
        <v>-0.41311344500000002</v>
      </c>
      <c r="F3387" s="2">
        <v>3.4129793643999999</v>
      </c>
      <c r="G3387" s="2">
        <v>72755.921875</v>
      </c>
      <c r="H3387" s="2">
        <v>1000000</v>
      </c>
      <c r="I3387" s="2">
        <v>8.9372746599999997E-2</v>
      </c>
    </row>
    <row r="3388" spans="1:9" ht="15.75">
      <c r="A3388" s="2">
        <v>327635</v>
      </c>
      <c r="B3388" s="2">
        <v>-73551.289059999996</v>
      </c>
      <c r="C3388" s="2">
        <v>56089.953125</v>
      </c>
      <c r="D3388" s="2">
        <v>-6.7811897999999995E-2</v>
      </c>
      <c r="E3388" s="2">
        <v>-3.5238377000000001E-2</v>
      </c>
      <c r="F3388" s="2">
        <v>1.3055770396999999</v>
      </c>
      <c r="G3388" s="2">
        <v>72519.101561999996</v>
      </c>
      <c r="H3388" s="2">
        <v>1000000</v>
      </c>
      <c r="I3388" s="2">
        <v>8.9372746599999997E-2</v>
      </c>
    </row>
    <row r="3389" spans="1:9" ht="15.75">
      <c r="A3389" s="2">
        <v>327637</v>
      </c>
      <c r="B3389" s="2">
        <v>23084.193359000001</v>
      </c>
      <c r="C3389" s="2">
        <v>45455.382812000003</v>
      </c>
      <c r="D3389" s="2">
        <v>0.63534319400000006</v>
      </c>
      <c r="E3389" s="2">
        <v>-0.34623226499999998</v>
      </c>
      <c r="F3389" s="2">
        <v>7.8720183372000001</v>
      </c>
      <c r="G3389" s="2">
        <v>72575.695311999996</v>
      </c>
      <c r="H3389" s="2">
        <v>1000000</v>
      </c>
      <c r="I3389" s="2">
        <v>8.9372746599999997E-2</v>
      </c>
    </row>
    <row r="3390" spans="1:9" ht="15.75">
      <c r="A3390" s="2">
        <v>327639</v>
      </c>
      <c r="B3390" s="2">
        <v>-45796.574209999999</v>
      </c>
      <c r="C3390" s="2">
        <v>-26534.26367</v>
      </c>
      <c r="D3390" s="2">
        <v>0.26881274579999997</v>
      </c>
      <c r="E3390" s="2">
        <v>-1.546576857</v>
      </c>
      <c r="F3390" s="2">
        <v>15.807392119999999</v>
      </c>
      <c r="G3390" s="2">
        <v>72623.953125</v>
      </c>
      <c r="H3390" s="2">
        <v>1000000</v>
      </c>
      <c r="I3390" s="2">
        <v>8.9372746599999997E-2</v>
      </c>
    </row>
    <row r="3391" spans="1:9" ht="15.75">
      <c r="A3391" s="2">
        <v>327641</v>
      </c>
      <c r="B3391" s="2">
        <v>-10847.28515</v>
      </c>
      <c r="C3391" s="2">
        <v>19987.830077999999</v>
      </c>
      <c r="D3391" s="2">
        <v>0.87967324250000001</v>
      </c>
      <c r="E3391" s="2">
        <v>-0.95893651199999996</v>
      </c>
      <c r="F3391" s="2">
        <v>18.332952499000001</v>
      </c>
      <c r="G3391" s="2">
        <v>72540.445311999996</v>
      </c>
      <c r="H3391" s="2">
        <v>1000000</v>
      </c>
      <c r="I3391" s="2">
        <v>8.9372746599999997E-2</v>
      </c>
    </row>
    <row r="3392" spans="1:9" ht="15.75">
      <c r="A3392" s="2">
        <v>327643</v>
      </c>
      <c r="B3392" s="2">
        <v>47226.386718000002</v>
      </c>
      <c r="C3392" s="2">
        <v>22175.675781000002</v>
      </c>
      <c r="D3392" s="2">
        <v>0.58795118329999996</v>
      </c>
      <c r="E3392" s="2">
        <v>-0.32784846400000001</v>
      </c>
      <c r="F3392" s="2">
        <v>5.9275817871000003</v>
      </c>
      <c r="G3392" s="2">
        <v>72675.53125</v>
      </c>
      <c r="H3392" s="2">
        <v>1000000</v>
      </c>
      <c r="I3392" s="2">
        <v>8.9372746599999997E-2</v>
      </c>
    </row>
    <row r="3393" spans="1:9" ht="15.75">
      <c r="A3393" s="2">
        <v>327647</v>
      </c>
      <c r="B3393" s="2">
        <v>77277.46875</v>
      </c>
      <c r="C3393" s="2">
        <v>31534.125</v>
      </c>
      <c r="D3393" s="2">
        <v>0.86504298440000005</v>
      </c>
      <c r="E3393" s="2">
        <v>-0.33147335</v>
      </c>
      <c r="F3393" s="2">
        <v>6.7159051894999999</v>
      </c>
      <c r="G3393" s="2">
        <v>72766.734375</v>
      </c>
      <c r="H3393" s="2">
        <v>1000000</v>
      </c>
      <c r="I3393" s="2">
        <v>8.9372746599999997E-2</v>
      </c>
    </row>
    <row r="3394" spans="1:9" ht="15.75">
      <c r="A3394" s="2">
        <v>327649</v>
      </c>
      <c r="B3394" s="2">
        <v>-47961.945310000003</v>
      </c>
      <c r="C3394" s="2">
        <v>118361.85937000001</v>
      </c>
      <c r="D3394" s="2">
        <v>0.12885996690000001</v>
      </c>
      <c r="E3394" s="2">
        <v>0.2019001245</v>
      </c>
      <c r="F3394" s="2">
        <v>3.9291524886999998</v>
      </c>
      <c r="G3394" s="2">
        <v>72473.148436999996</v>
      </c>
      <c r="H3394" s="2">
        <v>1000000</v>
      </c>
      <c r="I3394" s="2">
        <v>8.9372746599999997E-2</v>
      </c>
    </row>
    <row r="3395" spans="1:9" ht="15.75">
      <c r="A3395" s="2">
        <v>327658</v>
      </c>
      <c r="B3395" s="2">
        <v>34235.328125</v>
      </c>
      <c r="C3395" s="2">
        <v>30275.839843000002</v>
      </c>
      <c r="D3395" s="2">
        <v>0.3938223421</v>
      </c>
      <c r="E3395" s="2">
        <v>-0.16088655499999999</v>
      </c>
      <c r="F3395" s="2">
        <v>4.5857295990000004</v>
      </c>
      <c r="G3395" s="2">
        <v>72636.492186999996</v>
      </c>
      <c r="H3395" s="2">
        <v>1000000</v>
      </c>
      <c r="I3395" s="2">
        <v>8.9372746599999997E-2</v>
      </c>
    </row>
    <row r="3396" spans="1:9" ht="15.75">
      <c r="A3396" s="2">
        <v>327663</v>
      </c>
      <c r="B3396" s="2">
        <v>23461.607421000001</v>
      </c>
      <c r="C3396" s="2">
        <v>5289.3496093000003</v>
      </c>
      <c r="D3396" s="2">
        <v>0.55911076059999998</v>
      </c>
      <c r="E3396" s="2">
        <v>-0.55219554900000001</v>
      </c>
      <c r="F3396" s="2">
        <v>7.8934760092999996</v>
      </c>
      <c r="G3396" s="2">
        <v>72641.046875</v>
      </c>
      <c r="H3396" s="2">
        <v>1000000</v>
      </c>
      <c r="I3396" s="2">
        <v>8.9372746599999997E-2</v>
      </c>
    </row>
    <row r="3397" spans="1:9" ht="15.75">
      <c r="A3397" s="2">
        <v>327681</v>
      </c>
      <c r="B3397" s="2">
        <v>17740.222656000002</v>
      </c>
      <c r="C3397" s="2">
        <v>-72211.859370000006</v>
      </c>
      <c r="D3397" s="2">
        <v>5.4682727899999999E-2</v>
      </c>
      <c r="E3397" s="2">
        <v>-6.8526408999999996E-2</v>
      </c>
      <c r="F3397" s="2">
        <v>0.3630634546</v>
      </c>
      <c r="G3397" s="2">
        <v>73097.648436999996</v>
      </c>
      <c r="H3397" s="2">
        <v>1000000</v>
      </c>
      <c r="I3397" s="2">
        <v>8.9372746599999997E-2</v>
      </c>
    </row>
    <row r="3398" spans="1:9" ht="15.75">
      <c r="A3398" s="2">
        <v>327685</v>
      </c>
      <c r="B3398" s="2">
        <v>-4896.1591790000002</v>
      </c>
      <c r="C3398" s="2">
        <v>-644.84057610000002</v>
      </c>
      <c r="D3398" s="2">
        <v>0.1541190445</v>
      </c>
      <c r="E3398" s="2">
        <v>-0.37853983000000002</v>
      </c>
      <c r="F3398" s="2">
        <v>4.1780958175</v>
      </c>
      <c r="G3398" s="2">
        <v>72601.492186999996</v>
      </c>
      <c r="H3398" s="2">
        <v>1000000</v>
      </c>
      <c r="I3398" s="2">
        <v>8.9372746599999997E-2</v>
      </c>
    </row>
    <row r="3399" spans="1:9" ht="15.75">
      <c r="A3399" s="2">
        <v>327711</v>
      </c>
      <c r="B3399" s="2">
        <v>-23957.957030000001</v>
      </c>
      <c r="C3399" s="2">
        <v>-48482.601560000003</v>
      </c>
      <c r="D3399" s="2">
        <v>-4.0008678999999998E-2</v>
      </c>
      <c r="E3399" s="2">
        <v>-0.65752345300000004</v>
      </c>
      <c r="F3399" s="2">
        <v>3.7086021900000001</v>
      </c>
      <c r="G3399" s="2">
        <v>72772.53125</v>
      </c>
      <c r="H3399" s="2">
        <v>1000000</v>
      </c>
      <c r="I3399" s="2">
        <v>8.9372746599999997E-2</v>
      </c>
    </row>
    <row r="3400" spans="1:9" ht="15.75">
      <c r="A3400" s="2">
        <v>327715</v>
      </c>
      <c r="B3400" s="2">
        <v>4827.9067382000003</v>
      </c>
      <c r="C3400" s="2">
        <v>-18493.841789999999</v>
      </c>
      <c r="D3400" s="2">
        <v>0.4519824683</v>
      </c>
      <c r="E3400" s="2">
        <v>-0.69309061699999996</v>
      </c>
      <c r="F3400" s="2">
        <v>7.7271919249999996</v>
      </c>
      <c r="G3400" s="2">
        <v>72662.65625</v>
      </c>
      <c r="H3400" s="2">
        <v>1000000</v>
      </c>
      <c r="I3400" s="2">
        <v>8.9372746599999997E-2</v>
      </c>
    </row>
    <row r="3401" spans="1:9" ht="15.75">
      <c r="A3401" s="2">
        <v>327717</v>
      </c>
      <c r="B3401" s="2">
        <v>-183530.29680000001</v>
      </c>
      <c r="C3401" s="2">
        <v>106472.11718</v>
      </c>
      <c r="D3401" s="2">
        <v>-0.12611128299999999</v>
      </c>
      <c r="E3401" s="2">
        <v>9.2175386799999995E-2</v>
      </c>
      <c r="F3401" s="2">
        <v>0.91714197389999996</v>
      </c>
      <c r="G3401" s="2">
        <v>72960.960936999996</v>
      </c>
      <c r="H3401" s="2">
        <v>1000000</v>
      </c>
      <c r="I3401" s="2">
        <v>8.9372746599999997E-2</v>
      </c>
    </row>
    <row r="3402" spans="1:9" ht="15.75">
      <c r="A3402" s="2">
        <v>327733</v>
      </c>
      <c r="B3402" s="2">
        <v>-51919.167959999999</v>
      </c>
      <c r="C3402" s="2">
        <v>51971.296875</v>
      </c>
      <c r="D3402" s="2">
        <v>-1.2513748E-2</v>
      </c>
      <c r="E3402" s="2">
        <v>-8.2841240000000003E-3</v>
      </c>
      <c r="F3402" s="2">
        <v>0.8296075463</v>
      </c>
      <c r="G3402" s="2">
        <v>72555.523436999996</v>
      </c>
      <c r="H3402" s="2">
        <v>1000000</v>
      </c>
      <c r="I3402" s="2">
        <v>8.9372746599999997E-2</v>
      </c>
    </row>
    <row r="3403" spans="1:9" ht="15.75">
      <c r="A3403" s="2">
        <v>327735</v>
      </c>
      <c r="B3403" s="2">
        <v>-28983.552729999999</v>
      </c>
      <c r="C3403" s="2">
        <v>-156.95198049999999</v>
      </c>
      <c r="D3403" s="2">
        <v>0.25645849100000001</v>
      </c>
      <c r="E3403" s="2">
        <v>-0.66311311699999997</v>
      </c>
      <c r="F3403" s="2">
        <v>9.1581249237000009</v>
      </c>
      <c r="G3403" s="2">
        <v>72562.257811999996</v>
      </c>
      <c r="H3403" s="2">
        <v>1000000</v>
      </c>
      <c r="I3403" s="2">
        <v>8.9372746599999997E-2</v>
      </c>
    </row>
    <row r="3404" spans="1:9" ht="15.75">
      <c r="A3404" s="2">
        <v>327739</v>
      </c>
      <c r="B3404" s="2">
        <v>-13193.101559999999</v>
      </c>
      <c r="C3404" s="2">
        <v>-43229.65625</v>
      </c>
      <c r="D3404" s="2">
        <v>0.21358585350000001</v>
      </c>
      <c r="E3404" s="2">
        <v>-0.47327157800000003</v>
      </c>
      <c r="F3404" s="2">
        <v>4.3656587599999996</v>
      </c>
      <c r="G3404" s="2">
        <v>72717.648436999996</v>
      </c>
      <c r="H3404" s="2">
        <v>1000000</v>
      </c>
      <c r="I3404" s="2">
        <v>8.9372746599999997E-2</v>
      </c>
    </row>
    <row r="3405" spans="1:9" ht="15.75">
      <c r="A3405" s="2">
        <v>327741</v>
      </c>
      <c r="B3405" s="2">
        <v>27202.173827999999</v>
      </c>
      <c r="C3405" s="2">
        <v>-38470.445310000003</v>
      </c>
      <c r="D3405" s="2">
        <v>5.2925661200000002E-2</v>
      </c>
      <c r="E3405" s="2">
        <v>-0.121315777</v>
      </c>
      <c r="F3405" s="2">
        <v>0.66597956410000003</v>
      </c>
      <c r="G3405" s="2">
        <v>72916.984375</v>
      </c>
      <c r="H3405" s="2">
        <v>1000000</v>
      </c>
      <c r="I3405" s="2">
        <v>8.9372746599999997E-2</v>
      </c>
    </row>
    <row r="3406" spans="1:9" ht="15.75">
      <c r="A3406" s="2">
        <v>327743</v>
      </c>
      <c r="B3406" s="2">
        <v>15139.374023</v>
      </c>
      <c r="C3406" s="2">
        <v>65182.722655999998</v>
      </c>
      <c r="D3406" s="2">
        <v>0.25790962569999998</v>
      </c>
      <c r="E3406" s="2">
        <v>-3.8540649999999998E-3</v>
      </c>
      <c r="F3406" s="2">
        <v>3.2568867205999998</v>
      </c>
      <c r="G3406" s="2">
        <v>72545.507811999996</v>
      </c>
      <c r="H3406" s="2">
        <v>1000000</v>
      </c>
      <c r="I3406" s="2">
        <v>8.9372746599999997E-2</v>
      </c>
    </row>
    <row r="3407" spans="1:9" ht="15.75">
      <c r="A3407" s="2">
        <v>327745</v>
      </c>
      <c r="B3407" s="2">
        <v>-34080.300779999998</v>
      </c>
      <c r="C3407" s="2">
        <v>-25111.96875</v>
      </c>
      <c r="D3407" s="2">
        <v>0.27371352910000002</v>
      </c>
      <c r="E3407" s="2">
        <v>-0.58263933599999995</v>
      </c>
      <c r="F3407" s="2">
        <v>6.5506711005999998</v>
      </c>
      <c r="G3407" s="2">
        <v>72622.570311999996</v>
      </c>
      <c r="H3407" s="2">
        <v>1000000</v>
      </c>
      <c r="I3407" s="2">
        <v>8.9372746599999997E-2</v>
      </c>
    </row>
    <row r="3408" spans="1:9" ht="15.75">
      <c r="A3408" s="2">
        <v>327750</v>
      </c>
      <c r="B3408" s="2">
        <v>-12894.60058</v>
      </c>
      <c r="C3408" s="2">
        <v>23385.435546000001</v>
      </c>
      <c r="D3408" s="2">
        <v>0.23210893569999999</v>
      </c>
      <c r="E3408" s="2">
        <v>-0.18148645699999999</v>
      </c>
      <c r="F3408" s="2">
        <v>4.7239108085000003</v>
      </c>
      <c r="G3408" s="2">
        <v>72537.875</v>
      </c>
      <c r="H3408" s="2">
        <v>1000000</v>
      </c>
      <c r="I3408" s="2">
        <v>8.9372746599999997E-2</v>
      </c>
    </row>
    <row r="3409" spans="1:9" ht="15.75">
      <c r="A3409" s="2">
        <v>327752</v>
      </c>
      <c r="B3409" s="2">
        <v>-4427.7270500000004</v>
      </c>
      <c r="C3409" s="2">
        <v>22146.164062</v>
      </c>
      <c r="D3409" s="2">
        <v>1.2308188676</v>
      </c>
      <c r="E3409" s="2">
        <v>-1.1973811379999999</v>
      </c>
      <c r="F3409" s="2">
        <v>22.115806579000001</v>
      </c>
      <c r="G3409" s="2">
        <v>72545.671875</v>
      </c>
      <c r="H3409" s="2">
        <v>1000000</v>
      </c>
      <c r="I3409" s="2">
        <v>8.9372746599999997E-2</v>
      </c>
    </row>
    <row r="3410" spans="1:9" ht="15.75">
      <c r="A3410" s="2">
        <v>327754</v>
      </c>
      <c r="B3410" s="2">
        <v>37491.601562000003</v>
      </c>
      <c r="C3410" s="2">
        <v>-24028.837889999999</v>
      </c>
      <c r="D3410" s="2">
        <v>0.26998776190000001</v>
      </c>
      <c r="E3410" s="2">
        <v>-0.351835817</v>
      </c>
      <c r="F3410" s="2">
        <v>3.3674733637999998</v>
      </c>
      <c r="G3410" s="2">
        <v>72764.03125</v>
      </c>
      <c r="H3410" s="2">
        <v>1000000</v>
      </c>
      <c r="I3410" s="2">
        <v>8.9372746599999997E-2</v>
      </c>
    </row>
    <row r="3411" spans="1:9" ht="15.75">
      <c r="A3411" s="2">
        <v>327887</v>
      </c>
      <c r="B3411" s="2">
        <v>23655.259764999999</v>
      </c>
      <c r="C3411" s="2">
        <v>-27776.349600000001</v>
      </c>
      <c r="D3411" s="2">
        <v>0.26504346719999999</v>
      </c>
      <c r="E3411" s="2">
        <v>-0.376358896</v>
      </c>
      <c r="F3411" s="2">
        <v>3.1504225730000002</v>
      </c>
      <c r="G3411" s="2">
        <v>72743.632811999996</v>
      </c>
      <c r="H3411" s="2">
        <v>1000000</v>
      </c>
      <c r="I3411" s="2">
        <v>8.9372746599999997E-2</v>
      </c>
    </row>
    <row r="3412" spans="1:9" ht="15.75">
      <c r="A3412" s="2">
        <v>327889</v>
      </c>
      <c r="B3412" s="2">
        <v>20531.171875</v>
      </c>
      <c r="C3412" s="2">
        <v>-10559.84179</v>
      </c>
      <c r="D3412" s="2">
        <v>0.80856162300000001</v>
      </c>
      <c r="E3412" s="2">
        <v>-0.85044723700000002</v>
      </c>
      <c r="F3412" s="2">
        <v>10.909800529</v>
      </c>
      <c r="G3412" s="2">
        <v>72671.273436999996</v>
      </c>
      <c r="H3412" s="2">
        <v>1000000</v>
      </c>
      <c r="I3412" s="2">
        <v>8.9372746599999997E-2</v>
      </c>
    </row>
    <row r="3413" spans="1:9" ht="15.75">
      <c r="A3413" s="2">
        <v>327891</v>
      </c>
      <c r="B3413" s="2">
        <v>46358.511718000002</v>
      </c>
      <c r="C3413" s="2">
        <v>-17338.70117</v>
      </c>
      <c r="D3413" s="2">
        <v>0.3762027919</v>
      </c>
      <c r="E3413" s="2">
        <v>-0.298006981</v>
      </c>
      <c r="F3413" s="2">
        <v>3.8808839321000002</v>
      </c>
      <c r="G3413" s="2">
        <v>72770.1875</v>
      </c>
      <c r="H3413" s="2">
        <v>1000000</v>
      </c>
      <c r="I3413" s="2">
        <v>8.9372746599999997E-2</v>
      </c>
    </row>
    <row r="3414" spans="1:9" ht="15.75">
      <c r="A3414" s="2">
        <v>327893</v>
      </c>
      <c r="B3414" s="2">
        <v>-45437.296869999998</v>
      </c>
      <c r="C3414" s="2">
        <v>21973.373046000001</v>
      </c>
      <c r="D3414" s="2">
        <v>4.0078368000000003E-2</v>
      </c>
      <c r="E3414" s="2">
        <v>-0.28880560300000002</v>
      </c>
      <c r="F3414" s="2">
        <v>4.2964243888000002</v>
      </c>
      <c r="G3414" s="2">
        <v>72512.101561999996</v>
      </c>
      <c r="H3414" s="2">
        <v>1000000</v>
      </c>
      <c r="I3414" s="2">
        <v>8.9372746599999997E-2</v>
      </c>
    </row>
    <row r="3415" spans="1:9" ht="15.75">
      <c r="A3415" s="2">
        <v>327895</v>
      </c>
      <c r="B3415" s="2">
        <v>-19046.421869999998</v>
      </c>
      <c r="C3415" s="2">
        <v>21401.128906000002</v>
      </c>
      <c r="D3415" s="2">
        <v>5.0948880600000003E-2</v>
      </c>
      <c r="E3415" s="2">
        <v>-0.26050230800000002</v>
      </c>
      <c r="F3415" s="2">
        <v>5.2290892601000003</v>
      </c>
      <c r="G3415" s="2">
        <v>72567.484375</v>
      </c>
      <c r="H3415" s="2">
        <v>1000000</v>
      </c>
      <c r="I3415" s="2">
        <v>8.9372746599999997E-2</v>
      </c>
    </row>
    <row r="3416" spans="1:9" ht="15.75">
      <c r="A3416" s="2">
        <v>327898</v>
      </c>
      <c r="B3416" s="2">
        <v>27594.179687</v>
      </c>
      <c r="C3416" s="2">
        <v>80075.390625</v>
      </c>
      <c r="D3416" s="2">
        <v>0.13853386039999999</v>
      </c>
      <c r="E3416" s="2">
        <v>6.4949676299999995E-2</v>
      </c>
      <c r="F3416" s="2">
        <v>1.3702832460000001</v>
      </c>
      <c r="G3416" s="2">
        <v>72618.929686999996</v>
      </c>
      <c r="H3416" s="2">
        <v>1000000</v>
      </c>
      <c r="I3416" s="2">
        <v>8.9372746599999997E-2</v>
      </c>
    </row>
    <row r="3417" spans="1:9" ht="15.75">
      <c r="A3417" s="2">
        <v>327900</v>
      </c>
      <c r="B3417" s="2">
        <v>-3167.3505850000001</v>
      </c>
      <c r="C3417" s="2">
        <v>-24237.23632</v>
      </c>
      <c r="D3417" s="2">
        <v>0.1176706627</v>
      </c>
      <c r="E3417" s="2">
        <v>-0.39100998599999998</v>
      </c>
      <c r="F3417" s="2">
        <v>3.1952881813</v>
      </c>
      <c r="G3417" s="2">
        <v>72672.265625</v>
      </c>
      <c r="H3417" s="2">
        <v>1000000</v>
      </c>
      <c r="I3417" s="2">
        <v>8.9372746599999997E-2</v>
      </c>
    </row>
    <row r="3418" spans="1:9" ht="15.75">
      <c r="A3418" s="2">
        <v>327907</v>
      </c>
      <c r="B3418" s="2">
        <v>-28159.17382</v>
      </c>
      <c r="C3418" s="2">
        <v>4033.4296875</v>
      </c>
      <c r="D3418" s="2">
        <v>0.41340431570000002</v>
      </c>
      <c r="E3418" s="2">
        <v>-0.99957418399999998</v>
      </c>
      <c r="F3418" s="2">
        <v>15.946669578</v>
      </c>
      <c r="G3418" s="2">
        <v>72554.359375</v>
      </c>
      <c r="H3418" s="2">
        <v>1000000</v>
      </c>
      <c r="I3418" s="2">
        <v>8.9372746599999997E-2</v>
      </c>
    </row>
    <row r="3419" spans="1:9" ht="15.75">
      <c r="A3419" s="2">
        <v>327909</v>
      </c>
      <c r="B3419" s="2">
        <v>-26271.04492</v>
      </c>
      <c r="C3419" s="2">
        <v>-28654.283200000002</v>
      </c>
      <c r="D3419" s="2">
        <v>0.32891568539999999</v>
      </c>
      <c r="E3419" s="2">
        <v>-1.2500633000000001</v>
      </c>
      <c r="F3419" s="2">
        <v>11.930499076</v>
      </c>
      <c r="G3419" s="2">
        <v>72648.414061999996</v>
      </c>
      <c r="H3419" s="2">
        <v>1000000</v>
      </c>
      <c r="I3419" s="2">
        <v>8.9372746599999997E-2</v>
      </c>
    </row>
    <row r="3420" spans="1:9" ht="15.75">
      <c r="A3420" s="2">
        <v>327914</v>
      </c>
      <c r="B3420" s="2">
        <v>-30439.5039</v>
      </c>
      <c r="C3420" s="2">
        <v>-30334.927729999999</v>
      </c>
      <c r="D3420" s="2">
        <v>0.1022275164</v>
      </c>
      <c r="E3420" s="2">
        <v>-0.54905044999999997</v>
      </c>
      <c r="F3420" s="2">
        <v>5.9725513458000004</v>
      </c>
      <c r="G3420" s="2">
        <v>72654.007811999996</v>
      </c>
      <c r="H3420" s="2">
        <v>1000000</v>
      </c>
      <c r="I3420" s="2">
        <v>8.9372746599999997E-2</v>
      </c>
    </row>
    <row r="3421" spans="1:9" ht="15.75">
      <c r="A3421" s="2">
        <v>327916</v>
      </c>
      <c r="B3421" s="2">
        <v>-9218.9257809999999</v>
      </c>
      <c r="C3421" s="2">
        <v>-6116.3618159999996</v>
      </c>
      <c r="D3421" s="2">
        <v>2.0293021202000001</v>
      </c>
      <c r="E3421" s="2">
        <v>-3.4075119489999999</v>
      </c>
      <c r="F3421" s="2">
        <v>44.242881773999997</v>
      </c>
      <c r="G3421" s="2">
        <v>72599.335936999996</v>
      </c>
      <c r="H3421" s="2">
        <v>1000000</v>
      </c>
      <c r="I3421" s="2">
        <v>8.9372746599999997E-2</v>
      </c>
    </row>
    <row r="3422" spans="1:9" ht="15.75">
      <c r="A3422" s="2">
        <v>328000</v>
      </c>
      <c r="B3422" s="2">
        <v>-119941.75</v>
      </c>
      <c r="C3422" s="2">
        <v>123626.84375</v>
      </c>
      <c r="D3422" s="2">
        <v>-7.6267956999999997E-2</v>
      </c>
      <c r="E3422" s="2">
        <v>4.1656638000000003E-3</v>
      </c>
      <c r="F3422" s="2">
        <v>0.75338596099999999</v>
      </c>
      <c r="G3422" s="2">
        <v>72784.078125</v>
      </c>
      <c r="H3422" s="2">
        <v>1000000</v>
      </c>
      <c r="I3422" s="2">
        <v>8.9372746599999997E-2</v>
      </c>
    </row>
    <row r="3423" spans="1:9" ht="15.75">
      <c r="A3423" s="2">
        <v>328002</v>
      </c>
      <c r="B3423" s="2">
        <v>44096.578125</v>
      </c>
      <c r="C3423" s="2">
        <v>-19879.164059999999</v>
      </c>
      <c r="D3423" s="2">
        <v>0.29752355809999997</v>
      </c>
      <c r="E3423" s="2">
        <v>-0.23622290700000001</v>
      </c>
      <c r="F3423" s="2">
        <v>2.5683214664</v>
      </c>
      <c r="G3423" s="2">
        <v>72786.695311999996</v>
      </c>
      <c r="H3423" s="2">
        <v>1000000</v>
      </c>
      <c r="I3423" s="2">
        <v>8.9372746599999997E-2</v>
      </c>
    </row>
    <row r="3424" spans="1:9" ht="15.75">
      <c r="A3424" s="2">
        <v>328004</v>
      </c>
      <c r="B3424" s="2">
        <v>-14861.230460000001</v>
      </c>
      <c r="C3424" s="2">
        <v>-32393.8125</v>
      </c>
      <c r="D3424" s="2">
        <v>0.41998770829999998</v>
      </c>
      <c r="E3424" s="2">
        <v>-1.180970549</v>
      </c>
      <c r="F3424" s="2">
        <v>10.354365348</v>
      </c>
      <c r="G3424" s="2">
        <v>72673.65625</v>
      </c>
      <c r="H3424" s="2">
        <v>1000000</v>
      </c>
      <c r="I3424" s="2">
        <v>8.9372746599999997E-2</v>
      </c>
    </row>
    <row r="3425" spans="1:9" ht="15.75">
      <c r="A3425" s="2">
        <v>328011</v>
      </c>
      <c r="B3425" s="2">
        <v>-105403.7031</v>
      </c>
      <c r="C3425" s="2">
        <v>-32315.304680000001</v>
      </c>
      <c r="D3425" s="2">
        <v>-1.9632386000000002E-2</v>
      </c>
      <c r="E3425" s="2">
        <v>-0.27374890400000002</v>
      </c>
      <c r="F3425" s="2">
        <v>1.0727082489999999</v>
      </c>
      <c r="G3425" s="2">
        <v>72819.140625</v>
      </c>
      <c r="H3425" s="2">
        <v>1000000</v>
      </c>
      <c r="I3425" s="2">
        <v>8.9372746599999997E-2</v>
      </c>
    </row>
    <row r="3426" spans="1:9" ht="15.75">
      <c r="A3426" s="2">
        <v>328030</v>
      </c>
      <c r="B3426" s="2">
        <v>-21543.865229999999</v>
      </c>
      <c r="C3426" s="2">
        <v>8229.3779295999993</v>
      </c>
      <c r="D3426" s="2">
        <v>0.10992641</v>
      </c>
      <c r="E3426" s="2">
        <v>-0.33514368500000002</v>
      </c>
      <c r="F3426" s="2">
        <v>5.8016433715</v>
      </c>
      <c r="G3426" s="2">
        <v>72556.703125</v>
      </c>
      <c r="H3426" s="2">
        <v>1000000</v>
      </c>
      <c r="I3426" s="2">
        <v>8.9372746599999997E-2</v>
      </c>
    </row>
    <row r="3427" spans="1:9" ht="15.75">
      <c r="A3427" s="2">
        <v>328032</v>
      </c>
      <c r="B3427" s="2">
        <v>59459.210937000003</v>
      </c>
      <c r="C3427" s="2">
        <v>18077.738281000002</v>
      </c>
      <c r="D3427" s="2">
        <v>0.55902838700000002</v>
      </c>
      <c r="E3427" s="2">
        <v>-0.19313576800000001</v>
      </c>
      <c r="F3427" s="2">
        <v>3.0503275394</v>
      </c>
      <c r="G3427" s="2">
        <v>72781.984375</v>
      </c>
      <c r="H3427" s="2">
        <v>1000000</v>
      </c>
      <c r="I3427" s="2">
        <v>8.9372746599999997E-2</v>
      </c>
    </row>
    <row r="3428" spans="1:9" ht="15.75">
      <c r="A3428" s="2">
        <v>328034</v>
      </c>
      <c r="B3428" s="2">
        <v>3719.2482909999999</v>
      </c>
      <c r="C3428" s="2">
        <v>3408.7028808</v>
      </c>
      <c r="D3428" s="2">
        <v>2.0193686485</v>
      </c>
      <c r="E3428" s="2">
        <v>-2.0816161630000001</v>
      </c>
      <c r="F3428" s="2">
        <v>31.951053619</v>
      </c>
      <c r="G3428" s="2">
        <v>72599.390625</v>
      </c>
      <c r="H3428" s="2">
        <v>1000000</v>
      </c>
      <c r="I3428" s="2">
        <v>8.9372746599999997E-2</v>
      </c>
    </row>
    <row r="3429" spans="1:9" ht="15.75">
      <c r="A3429" s="2">
        <v>328036</v>
      </c>
      <c r="B3429" s="2">
        <v>-4648.4956050000001</v>
      </c>
      <c r="C3429" s="2">
        <v>-86544.929680000001</v>
      </c>
      <c r="D3429" s="2">
        <v>6.6958218799999997E-2</v>
      </c>
      <c r="E3429" s="2">
        <v>-0.39780220300000002</v>
      </c>
      <c r="F3429" s="2">
        <v>1.4512660503000001</v>
      </c>
      <c r="G3429" s="2">
        <v>73037.273436999996</v>
      </c>
      <c r="H3429" s="2">
        <v>1000000</v>
      </c>
      <c r="I3429" s="2">
        <v>8.9372746599999997E-2</v>
      </c>
    </row>
    <row r="3430" spans="1:9" ht="15.75">
      <c r="A3430" s="2">
        <v>328038</v>
      </c>
      <c r="B3430" s="2">
        <v>-8298.3857420000004</v>
      </c>
      <c r="C3430" s="2">
        <v>-22957.29492</v>
      </c>
      <c r="D3430" s="2">
        <v>0.31606021519999999</v>
      </c>
      <c r="E3430" s="2">
        <v>-0.76905918100000004</v>
      </c>
      <c r="F3430" s="2">
        <v>6.8455648421999999</v>
      </c>
      <c r="G3430" s="2">
        <v>72658.851561999996</v>
      </c>
      <c r="H3430" s="2">
        <v>1000000</v>
      </c>
      <c r="I3430" s="2">
        <v>8.9372746599999997E-2</v>
      </c>
    </row>
    <row r="3431" spans="1:9" ht="15.75">
      <c r="A3431" s="2">
        <v>328043</v>
      </c>
      <c r="B3431" s="2">
        <v>77985.804686999996</v>
      </c>
      <c r="C3431" s="2">
        <v>-49220.367180000001</v>
      </c>
      <c r="D3431" s="2">
        <v>0.5920251607</v>
      </c>
      <c r="E3431" s="2">
        <v>-0.44713282500000001</v>
      </c>
      <c r="F3431" s="2">
        <v>2.3724658489000001</v>
      </c>
      <c r="G3431" s="2">
        <v>73230.117186999996</v>
      </c>
      <c r="H3431" s="2">
        <v>1000000</v>
      </c>
      <c r="I3431" s="2">
        <v>8.9372746599999997E-2</v>
      </c>
    </row>
    <row r="3432" spans="1:9" ht="15.75">
      <c r="A3432" s="2">
        <v>328061</v>
      </c>
      <c r="B3432" s="2">
        <v>-96611.53125</v>
      </c>
      <c r="C3432" s="2">
        <v>-47347.285150000003</v>
      </c>
      <c r="D3432" s="2">
        <v>-4.8830758000000002E-2</v>
      </c>
      <c r="E3432" s="2">
        <v>-8.1601417999999995E-2</v>
      </c>
      <c r="F3432" s="2">
        <v>0.23509660360000001</v>
      </c>
      <c r="G3432" s="2">
        <v>73418.539061999996</v>
      </c>
      <c r="H3432" s="2">
        <v>1000000</v>
      </c>
      <c r="I3432" s="2">
        <v>8.9372746599999997E-2</v>
      </c>
    </row>
    <row r="3433" spans="1:9" ht="15.75">
      <c r="A3433" s="2">
        <v>328064</v>
      </c>
      <c r="B3433" s="2">
        <v>238.24005127000001</v>
      </c>
      <c r="C3433" s="2">
        <v>60332.734375</v>
      </c>
      <c r="D3433" s="2">
        <v>0.12673093369999999</v>
      </c>
      <c r="E3433" s="2">
        <v>6.5021358400000007E-2</v>
      </c>
      <c r="F3433" s="2">
        <v>1.2428917883999999</v>
      </c>
      <c r="G3433" s="2">
        <v>72604.320311999996</v>
      </c>
      <c r="H3433" s="2">
        <v>1000000</v>
      </c>
      <c r="I3433" s="2">
        <v>8.9372746599999997E-2</v>
      </c>
    </row>
    <row r="3434" spans="1:9" ht="15.75">
      <c r="A3434" s="2">
        <v>328066</v>
      </c>
      <c r="B3434" s="2">
        <v>15897.003906</v>
      </c>
      <c r="C3434" s="2">
        <v>-5428.9858389999999</v>
      </c>
      <c r="D3434" s="2">
        <v>0.52263557910000003</v>
      </c>
      <c r="E3434" s="2">
        <v>-0.542811453</v>
      </c>
      <c r="F3434" s="2">
        <v>6.0964541434999999</v>
      </c>
      <c r="G3434" s="2">
        <v>72653.375</v>
      </c>
      <c r="H3434" s="2">
        <v>1000000</v>
      </c>
      <c r="I3434" s="2">
        <v>8.9372746599999997E-2</v>
      </c>
    </row>
    <row r="3435" spans="1:9" ht="15.75">
      <c r="A3435" s="2">
        <v>328068</v>
      </c>
      <c r="B3435" s="2">
        <v>-146118.73430000001</v>
      </c>
      <c r="C3435" s="2">
        <v>58433.4375</v>
      </c>
      <c r="D3435" s="2">
        <v>-0.15902629400000001</v>
      </c>
      <c r="E3435" s="2">
        <v>3.5487242000000002E-2</v>
      </c>
      <c r="F3435" s="2">
        <v>0.6897597312</v>
      </c>
      <c r="G3435" s="2">
        <v>72956.445311999996</v>
      </c>
      <c r="H3435" s="2">
        <v>1000000</v>
      </c>
      <c r="I3435" s="2">
        <v>8.9372746599999997E-2</v>
      </c>
    </row>
    <row r="3436" spans="1:9" ht="15.75">
      <c r="A3436" s="2">
        <v>328070</v>
      </c>
      <c r="B3436" s="2">
        <v>-43841.128900000003</v>
      </c>
      <c r="C3436" s="2">
        <v>2341.4733885999999</v>
      </c>
      <c r="D3436" s="2">
        <v>5.2360925799999999E-2</v>
      </c>
      <c r="E3436" s="2">
        <v>-0.273158401</v>
      </c>
      <c r="F3436" s="2">
        <v>3.3574788569999998</v>
      </c>
      <c r="G3436" s="2">
        <v>72567.296875</v>
      </c>
      <c r="H3436" s="2">
        <v>1000000</v>
      </c>
      <c r="I3436" s="2">
        <v>8.9372746599999997E-2</v>
      </c>
    </row>
    <row r="3437" spans="1:9" ht="15.75">
      <c r="A3437" s="2">
        <v>328072</v>
      </c>
      <c r="B3437" s="2">
        <v>25116.884764999999</v>
      </c>
      <c r="C3437" s="2">
        <v>-25653.904289999999</v>
      </c>
      <c r="D3437" s="2">
        <v>0.36733031269999999</v>
      </c>
      <c r="E3437" s="2">
        <v>-0.40399190699999998</v>
      </c>
      <c r="F3437" s="2">
        <v>3.5876176357</v>
      </c>
      <c r="G3437" s="2">
        <v>72759.617186999996</v>
      </c>
      <c r="H3437" s="2">
        <v>1000000</v>
      </c>
      <c r="I3437" s="2">
        <v>8.9372746599999997E-2</v>
      </c>
    </row>
    <row r="3438" spans="1:9" ht="15.75">
      <c r="A3438" s="2">
        <v>328086</v>
      </c>
      <c r="B3438" s="2">
        <v>-24704.613280000001</v>
      </c>
      <c r="C3438" s="2">
        <v>25726.435546000001</v>
      </c>
      <c r="D3438" s="2">
        <v>0.145294696</v>
      </c>
      <c r="E3438" s="2">
        <v>-0.19489362800000001</v>
      </c>
      <c r="F3438" s="2">
        <v>3.8944084644000001</v>
      </c>
      <c r="G3438" s="2">
        <v>72529.890625</v>
      </c>
      <c r="H3438" s="2">
        <v>1000000</v>
      </c>
      <c r="I3438" s="2">
        <v>8.9372746599999997E-2</v>
      </c>
    </row>
    <row r="3439" spans="1:9" ht="15.75">
      <c r="A3439" s="2">
        <v>328088</v>
      </c>
      <c r="B3439" s="2">
        <v>9014.3564452999999</v>
      </c>
      <c r="C3439" s="2">
        <v>-23165.125</v>
      </c>
      <c r="D3439" s="2">
        <v>0.84817004200000001</v>
      </c>
      <c r="E3439" s="2">
        <v>-1.1306748390000001</v>
      </c>
      <c r="F3439" s="2">
        <v>12.051700592</v>
      </c>
      <c r="G3439" s="2">
        <v>72680.476561999996</v>
      </c>
      <c r="H3439" s="2">
        <v>1000000</v>
      </c>
      <c r="I3439" s="2">
        <v>8.9372746599999997E-2</v>
      </c>
    </row>
    <row r="3440" spans="1:9" ht="15.75">
      <c r="A3440" s="2">
        <v>328090</v>
      </c>
      <c r="B3440" s="2">
        <v>-9275.1601559999999</v>
      </c>
      <c r="C3440" s="2">
        <v>49699.921875</v>
      </c>
      <c r="D3440" s="2">
        <v>0.36797326800000002</v>
      </c>
      <c r="E3440" s="2">
        <v>-0.222723752</v>
      </c>
      <c r="F3440" s="2">
        <v>8.3190803527000003</v>
      </c>
      <c r="G3440" s="2">
        <v>72507.453125</v>
      </c>
      <c r="H3440" s="2">
        <v>1000000</v>
      </c>
      <c r="I3440" s="2">
        <v>8.9372746599999997E-2</v>
      </c>
    </row>
    <row r="3441" spans="1:9" ht="15.75">
      <c r="A3441" s="2">
        <v>328094</v>
      </c>
      <c r="B3441" s="2">
        <v>4362.6958007000003</v>
      </c>
      <c r="C3441" s="2">
        <v>2431.0622558</v>
      </c>
      <c r="D3441" s="2">
        <v>2.6215317249000001</v>
      </c>
      <c r="E3441" s="2">
        <v>-3.1389765729999999</v>
      </c>
      <c r="F3441" s="2">
        <v>45.828094481999997</v>
      </c>
      <c r="G3441" s="2">
        <v>72602.109375</v>
      </c>
      <c r="H3441" s="2">
        <v>1000000</v>
      </c>
      <c r="I3441" s="2">
        <v>8.9372746599999997E-2</v>
      </c>
    </row>
    <row r="3442" spans="1:9" ht="15.75">
      <c r="A3442" s="2">
        <v>328098</v>
      </c>
      <c r="B3442" s="2">
        <v>-14520.521479999999</v>
      </c>
      <c r="C3442" s="2">
        <v>12255.205078000001</v>
      </c>
      <c r="D3442" s="2">
        <v>0.9266455173</v>
      </c>
      <c r="E3442" s="2">
        <v>-1.3116562359999999</v>
      </c>
      <c r="F3442" s="2">
        <v>22.494594574000001</v>
      </c>
      <c r="G3442" s="2">
        <v>72549.890625</v>
      </c>
      <c r="H3442" s="2">
        <v>1000000</v>
      </c>
      <c r="I3442" s="2">
        <v>8.9372746599999997E-2</v>
      </c>
    </row>
    <row r="3443" spans="1:9" ht="15.75">
      <c r="A3443" s="2">
        <v>328295</v>
      </c>
      <c r="B3443" s="2">
        <v>-4108.8803710000002</v>
      </c>
      <c r="C3443" s="2">
        <v>-11662.88769</v>
      </c>
      <c r="D3443" s="2">
        <v>0.69095474479999996</v>
      </c>
      <c r="E3443" s="2">
        <v>-1.0830842249999999</v>
      </c>
      <c r="F3443" s="2">
        <v>13.404777526</v>
      </c>
      <c r="G3443" s="2">
        <v>72622.828125</v>
      </c>
      <c r="H3443" s="2">
        <v>1000000</v>
      </c>
      <c r="I3443" s="2">
        <v>8.9372746599999997E-2</v>
      </c>
    </row>
    <row r="3444" spans="1:9" ht="15.75">
      <c r="A3444" s="2">
        <v>328331</v>
      </c>
      <c r="B3444" s="2">
        <v>9693.1328125</v>
      </c>
      <c r="C3444" s="2">
        <v>15910.805664</v>
      </c>
      <c r="D3444" s="2">
        <v>0.8338743448</v>
      </c>
      <c r="E3444" s="2">
        <v>-0.79514110000000005</v>
      </c>
      <c r="F3444" s="2">
        <v>13.304432868999999</v>
      </c>
      <c r="G3444" s="2">
        <v>72587.15625</v>
      </c>
      <c r="H3444" s="2">
        <v>1000000</v>
      </c>
      <c r="I3444" s="2">
        <v>8.9372746599999997E-2</v>
      </c>
    </row>
    <row r="3445" spans="1:9" ht="15.75">
      <c r="A3445" s="2">
        <v>328368</v>
      </c>
      <c r="B3445" s="2">
        <v>143839.125</v>
      </c>
      <c r="C3445" s="2">
        <v>170755.35936999999</v>
      </c>
      <c r="D3445" s="2">
        <v>8.8236458500000003E-2</v>
      </c>
      <c r="E3445" s="2">
        <v>3.8736402900000001E-2</v>
      </c>
      <c r="F3445" s="2">
        <v>0.30772164460000001</v>
      </c>
      <c r="G3445" s="2">
        <v>74142.429686999996</v>
      </c>
      <c r="H3445" s="2">
        <v>1000000</v>
      </c>
      <c r="I3445" s="2">
        <v>8.9372746599999997E-2</v>
      </c>
    </row>
    <row r="3446" spans="1:9" ht="15.75">
      <c r="A3446" s="2">
        <v>328374</v>
      </c>
      <c r="B3446" s="2">
        <v>-46894.101560000003</v>
      </c>
      <c r="C3446" s="2">
        <v>79269.453125</v>
      </c>
      <c r="D3446" s="2">
        <v>-0.13425153400000001</v>
      </c>
      <c r="E3446" s="2">
        <v>-0.157886847</v>
      </c>
      <c r="F3446" s="2">
        <v>0.1126433163</v>
      </c>
      <c r="G3446" s="2">
        <v>76617.148436999996</v>
      </c>
      <c r="H3446" s="2">
        <v>1000000</v>
      </c>
      <c r="I3446" s="2">
        <v>8.9372746599999997E-2</v>
      </c>
    </row>
    <row r="3447" spans="1:9" ht="15.75">
      <c r="A3447" s="2">
        <v>328376</v>
      </c>
      <c r="B3447" s="2">
        <v>59652.304687000003</v>
      </c>
      <c r="C3447" s="2">
        <v>26667.269531000002</v>
      </c>
      <c r="D3447" s="2">
        <v>6.9823212900000001E-2</v>
      </c>
      <c r="E3447" s="2">
        <v>3.2585502999999999E-3</v>
      </c>
      <c r="F3447" s="2">
        <v>0.53606557840000002</v>
      </c>
      <c r="G3447" s="2">
        <v>72876.835936999996</v>
      </c>
      <c r="H3447" s="2">
        <v>1000000</v>
      </c>
      <c r="I3447" s="2">
        <v>8.9372746599999997E-2</v>
      </c>
    </row>
    <row r="3448" spans="1:9" ht="15.75">
      <c r="A3448" s="2">
        <v>328379</v>
      </c>
      <c r="B3448" s="2">
        <v>22755.294921000001</v>
      </c>
      <c r="C3448" s="2">
        <v>25877.523437</v>
      </c>
      <c r="D3448" s="2">
        <v>0.1130614653</v>
      </c>
      <c r="E3448" s="2">
        <v>-8.6487888999999998E-2</v>
      </c>
      <c r="F3448" s="2">
        <v>1.4096091985000001</v>
      </c>
      <c r="G3448" s="2">
        <v>72639.210936999996</v>
      </c>
      <c r="H3448" s="2">
        <v>1000000</v>
      </c>
      <c r="I3448" s="2">
        <v>8.9372746599999997E-2</v>
      </c>
    </row>
    <row r="3449" spans="1:9" ht="15.75">
      <c r="A3449" s="2">
        <v>328381</v>
      </c>
      <c r="B3449" s="2">
        <v>-69212.351559999996</v>
      </c>
      <c r="C3449" s="2">
        <v>124191.59375</v>
      </c>
      <c r="D3449" s="2">
        <v>-7.0327199000000007E-2</v>
      </c>
      <c r="E3449" s="2">
        <v>0.21391278499999999</v>
      </c>
      <c r="F3449" s="2">
        <v>3.7594742774999999</v>
      </c>
      <c r="G3449" s="2">
        <v>72558.390625</v>
      </c>
      <c r="H3449" s="2">
        <v>1000000</v>
      </c>
      <c r="I3449" s="2">
        <v>8.9372746599999997E-2</v>
      </c>
    </row>
    <row r="3450" spans="1:9" ht="15.75">
      <c r="A3450" s="2">
        <v>328384</v>
      </c>
      <c r="B3450" s="2">
        <v>21877.095702999999</v>
      </c>
      <c r="C3450" s="2">
        <v>-22160.619139999999</v>
      </c>
      <c r="D3450" s="2">
        <v>0.38612303129999997</v>
      </c>
      <c r="E3450" s="2">
        <v>-0.51283764799999998</v>
      </c>
      <c r="F3450" s="2">
        <v>4.1554694175</v>
      </c>
      <c r="G3450" s="2">
        <v>72719.226561999996</v>
      </c>
      <c r="H3450" s="2">
        <v>1000000</v>
      </c>
      <c r="I3450" s="2">
        <v>8.9372746599999997E-2</v>
      </c>
    </row>
    <row r="3451" spans="1:9" ht="15.75">
      <c r="A3451" s="2">
        <v>328387</v>
      </c>
      <c r="B3451" s="2">
        <v>106336.16406</v>
      </c>
      <c r="C3451" s="2">
        <v>-51175.300779999998</v>
      </c>
      <c r="D3451" s="2">
        <v>0.51765668389999997</v>
      </c>
      <c r="E3451" s="2">
        <v>-0.33556765300000002</v>
      </c>
      <c r="F3451" s="2">
        <v>2.7679495810999999</v>
      </c>
      <c r="G3451" s="2">
        <v>73180.289061999996</v>
      </c>
      <c r="H3451" s="2">
        <v>1000000</v>
      </c>
      <c r="I3451" s="2">
        <v>8.9372746599999997E-2</v>
      </c>
    </row>
    <row r="3452" spans="1:9" ht="15.75">
      <c r="A3452" s="2">
        <v>328389</v>
      </c>
      <c r="B3452" s="2">
        <v>44193.261718000002</v>
      </c>
      <c r="C3452" s="2">
        <v>-5587.3149409999996</v>
      </c>
      <c r="D3452" s="2">
        <v>0.73228025429999999</v>
      </c>
      <c r="E3452" s="2">
        <v>-0.50176250899999997</v>
      </c>
      <c r="F3452" s="2">
        <v>7.7540121078000004</v>
      </c>
      <c r="G3452" s="2">
        <v>72732.140625</v>
      </c>
      <c r="H3452" s="2">
        <v>1000000</v>
      </c>
      <c r="I3452" s="2">
        <v>8.9372746599999997E-2</v>
      </c>
    </row>
    <row r="3453" spans="1:9" ht="15.75">
      <c r="A3453" s="2">
        <v>328391</v>
      </c>
      <c r="B3453" s="2">
        <v>-37604.269529999998</v>
      </c>
      <c r="C3453" s="2">
        <v>-81638.320309999996</v>
      </c>
      <c r="D3453" s="2">
        <v>9.2367380799999996E-2</v>
      </c>
      <c r="E3453" s="2">
        <v>-0.55774837700000002</v>
      </c>
      <c r="F3453" s="2">
        <v>3.8492610454</v>
      </c>
      <c r="G3453" s="2">
        <v>72842.828125</v>
      </c>
      <c r="H3453" s="2">
        <v>1000000</v>
      </c>
      <c r="I3453" s="2">
        <v>8.9372746599999997E-2</v>
      </c>
    </row>
    <row r="3454" spans="1:9" ht="15.75">
      <c r="A3454" s="2">
        <v>328393</v>
      </c>
      <c r="B3454" s="2">
        <v>-54885.058590000001</v>
      </c>
      <c r="C3454" s="2">
        <v>125609.45312000001</v>
      </c>
      <c r="D3454" s="2">
        <v>-2.1222218000000001E-2</v>
      </c>
      <c r="E3454" s="2">
        <v>8.3230681700000003E-2</v>
      </c>
      <c r="F3454" s="2">
        <v>0.68157869569999996</v>
      </c>
      <c r="G3454" s="2">
        <v>72616.617186999996</v>
      </c>
      <c r="H3454" s="2">
        <v>1000000</v>
      </c>
      <c r="I3454" s="2">
        <v>8.9372746599999997E-2</v>
      </c>
    </row>
    <row r="3455" spans="1:9" ht="15.75">
      <c r="A3455" s="2">
        <v>328395</v>
      </c>
      <c r="B3455" s="2">
        <v>-35382.375</v>
      </c>
      <c r="C3455" s="2">
        <v>10197.835937</v>
      </c>
      <c r="D3455" s="2">
        <v>0.12947626409999999</v>
      </c>
      <c r="E3455" s="2">
        <v>-0.36972057800000002</v>
      </c>
      <c r="F3455" s="2">
        <v>7.0591921806000002</v>
      </c>
      <c r="G3455" s="2">
        <v>72537.46875</v>
      </c>
      <c r="H3455" s="2">
        <v>1000000</v>
      </c>
      <c r="I3455" s="2">
        <v>8.9372746599999997E-2</v>
      </c>
    </row>
    <row r="3456" spans="1:9" ht="15.75">
      <c r="A3456" s="2">
        <v>328425</v>
      </c>
      <c r="B3456" s="2">
        <v>6908.1455077999999</v>
      </c>
      <c r="C3456" s="2">
        <v>-6239.9423820000002</v>
      </c>
      <c r="D3456" s="2">
        <v>2.5226082801</v>
      </c>
      <c r="E3456" s="2">
        <v>-3.2251579760000002</v>
      </c>
      <c r="F3456" s="2">
        <v>42.355068205999999</v>
      </c>
      <c r="G3456" s="2">
        <v>72628.03125</v>
      </c>
      <c r="H3456" s="2">
        <v>1000000</v>
      </c>
      <c r="I3456" s="2">
        <v>8.9372746599999997E-2</v>
      </c>
    </row>
    <row r="3457" spans="1:9" ht="15.75">
      <c r="A3457" s="2">
        <v>328427</v>
      </c>
      <c r="B3457" s="2">
        <v>12052.875975999999</v>
      </c>
      <c r="C3457" s="2">
        <v>22268.679687</v>
      </c>
      <c r="D3457" s="2">
        <v>0.16831183429999999</v>
      </c>
      <c r="E3457" s="2">
        <v>-0.23064000900000001</v>
      </c>
      <c r="F3457" s="2">
        <v>3.2990932464</v>
      </c>
      <c r="G3457" s="2">
        <v>72592.226561999996</v>
      </c>
      <c r="H3457" s="2">
        <v>1000000</v>
      </c>
      <c r="I3457" s="2">
        <v>8.9372746599999997E-2</v>
      </c>
    </row>
    <row r="3458" spans="1:9" ht="15.75">
      <c r="A3458" s="2">
        <v>328429</v>
      </c>
      <c r="B3458" s="2">
        <v>-7316.46875</v>
      </c>
      <c r="C3458" s="2">
        <v>3524.3571777000002</v>
      </c>
      <c r="D3458" s="2">
        <v>2.9776194094999999</v>
      </c>
      <c r="E3458" s="2">
        <v>-4.0308828349999999</v>
      </c>
      <c r="F3458" s="2">
        <v>60.139530180999998</v>
      </c>
      <c r="G3458" s="2">
        <v>72578.84375</v>
      </c>
      <c r="H3458" s="2">
        <v>1000000</v>
      </c>
      <c r="I3458" s="2">
        <v>8.9372746599999997E-2</v>
      </c>
    </row>
    <row r="3459" spans="1:9" ht="15.75">
      <c r="A3459" s="2">
        <v>328431</v>
      </c>
      <c r="B3459" s="2">
        <v>14187.708984000001</v>
      </c>
      <c r="C3459" s="2">
        <v>-6141.8261709999997</v>
      </c>
      <c r="D3459" s="2">
        <v>0.55678778880000002</v>
      </c>
      <c r="E3459" s="2">
        <v>-0.69254976499999998</v>
      </c>
      <c r="F3459" s="2">
        <v>8.3738670349</v>
      </c>
      <c r="G3459" s="2">
        <v>72646.710936999996</v>
      </c>
      <c r="H3459" s="2">
        <v>1000000</v>
      </c>
      <c r="I3459" s="2">
        <v>8.9372746599999997E-2</v>
      </c>
    </row>
    <row r="3460" spans="1:9" ht="15.75">
      <c r="A3460" s="2">
        <v>328448</v>
      </c>
      <c r="B3460" s="2">
        <v>127138.625</v>
      </c>
      <c r="C3460" s="2">
        <v>38711.027343000002</v>
      </c>
      <c r="D3460" s="2">
        <v>0.61576497549999998</v>
      </c>
      <c r="E3460" s="2">
        <v>2.4694569400000001E-2</v>
      </c>
      <c r="F3460" s="2">
        <v>2.3128075599</v>
      </c>
      <c r="G3460" s="2">
        <v>73260.484375</v>
      </c>
      <c r="H3460" s="2">
        <v>1000000</v>
      </c>
      <c r="I3460" s="2">
        <v>8.9372746599999997E-2</v>
      </c>
    </row>
    <row r="3461" spans="1:9" ht="15.75">
      <c r="A3461" s="2">
        <v>328450</v>
      </c>
      <c r="B3461" s="2">
        <v>-34732.019529999998</v>
      </c>
      <c r="C3461" s="2">
        <v>-48663.246090000001</v>
      </c>
      <c r="D3461" s="2">
        <v>4.6674250000000002E-3</v>
      </c>
      <c r="E3461" s="2">
        <v>-0.38519465899999999</v>
      </c>
      <c r="F3461" s="2">
        <v>2.7008764743000002</v>
      </c>
      <c r="G3461" s="2">
        <v>72773.148436999996</v>
      </c>
      <c r="H3461" s="2">
        <v>1000000</v>
      </c>
      <c r="I3461" s="2">
        <v>8.9372746599999997E-2</v>
      </c>
    </row>
    <row r="3462" spans="1:9" ht="15.75">
      <c r="A3462" s="2">
        <v>328452</v>
      </c>
      <c r="B3462" s="2">
        <v>17492.361327999999</v>
      </c>
      <c r="C3462" s="2">
        <v>-2052.4685049999998</v>
      </c>
      <c r="D3462" s="2">
        <v>0.9005288481</v>
      </c>
      <c r="E3462" s="2">
        <v>-0.99386811200000003</v>
      </c>
      <c r="F3462" s="2">
        <v>11.728115081</v>
      </c>
      <c r="G3462" s="2">
        <v>72643.132811999996</v>
      </c>
      <c r="H3462" s="2">
        <v>1000000</v>
      </c>
      <c r="I3462" s="2">
        <v>8.9372746599999997E-2</v>
      </c>
    </row>
    <row r="3463" spans="1:9" ht="15.75">
      <c r="A3463" s="2">
        <v>328454</v>
      </c>
      <c r="B3463" s="2">
        <v>-4754.9804679999997</v>
      </c>
      <c r="C3463" s="2">
        <v>-6967.4189450000003</v>
      </c>
      <c r="D3463" s="2">
        <v>1.9303224085999999</v>
      </c>
      <c r="E3463" s="2">
        <v>-3.0334515569999998</v>
      </c>
      <c r="F3463" s="2">
        <v>38.897647857000003</v>
      </c>
      <c r="G3463" s="2">
        <v>72608.726561999996</v>
      </c>
      <c r="H3463" s="2">
        <v>1000000</v>
      </c>
      <c r="I3463" s="2">
        <v>8.9372746599999997E-2</v>
      </c>
    </row>
    <row r="3464" spans="1:9" ht="15.75">
      <c r="A3464" s="2">
        <v>328456</v>
      </c>
      <c r="B3464" s="2">
        <v>30587.740234000001</v>
      </c>
      <c r="C3464" s="2">
        <v>73439.375</v>
      </c>
      <c r="D3464" s="2">
        <v>9.2617988499999998E-2</v>
      </c>
      <c r="E3464" s="2">
        <v>9.3761466399999993E-2</v>
      </c>
      <c r="F3464" s="2">
        <v>1.0385801792</v>
      </c>
      <c r="G3464" s="2">
        <v>72702.078125</v>
      </c>
      <c r="H3464" s="2">
        <v>1000000</v>
      </c>
      <c r="I3464" s="2">
        <v>8.9372746599999997E-2</v>
      </c>
    </row>
    <row r="3465" spans="1:9" ht="15.75">
      <c r="A3465" s="2">
        <v>328459</v>
      </c>
      <c r="B3465" s="2">
        <v>-16075.01562</v>
      </c>
      <c r="C3465" s="2">
        <v>-10248.965819999999</v>
      </c>
      <c r="D3465" s="2">
        <v>0.37329149239999998</v>
      </c>
      <c r="E3465" s="2">
        <v>-1.1489917030000001</v>
      </c>
      <c r="F3465" s="2">
        <v>12.429108619000001</v>
      </c>
      <c r="G3465" s="2">
        <v>72605.5625</v>
      </c>
      <c r="H3465" s="2">
        <v>1000000</v>
      </c>
      <c r="I3465" s="2">
        <v>8.9372746599999997E-2</v>
      </c>
    </row>
    <row r="3466" spans="1:9" ht="15.75">
      <c r="A3466" s="2">
        <v>328489</v>
      </c>
      <c r="B3466" s="2">
        <v>-10972.57324</v>
      </c>
      <c r="C3466" s="2">
        <v>20426.402343000002</v>
      </c>
      <c r="D3466" s="2">
        <v>6.3100173999999995E-2</v>
      </c>
      <c r="E3466" s="2">
        <v>-0.13189294900000001</v>
      </c>
      <c r="F3466" s="2">
        <v>2.8508946895</v>
      </c>
      <c r="G3466" s="2">
        <v>72554.359375</v>
      </c>
      <c r="H3466" s="2">
        <v>1000000</v>
      </c>
      <c r="I3466" s="2">
        <v>8.9372746599999997E-2</v>
      </c>
    </row>
    <row r="3467" spans="1:9" ht="15.75">
      <c r="A3467" s="2">
        <v>328499</v>
      </c>
      <c r="B3467" s="2">
        <v>971.95135498000002</v>
      </c>
      <c r="C3467" s="2">
        <v>-8999.7734369999998</v>
      </c>
      <c r="D3467" s="2">
        <v>2.0494675635999999</v>
      </c>
      <c r="E3467" s="2">
        <v>-2.9026138779999999</v>
      </c>
      <c r="F3467" s="2">
        <v>36.43484497</v>
      </c>
      <c r="G3467" s="2">
        <v>72624.09375</v>
      </c>
      <c r="H3467" s="2">
        <v>1000000</v>
      </c>
      <c r="I3467" s="2">
        <v>8.9372746599999997E-2</v>
      </c>
    </row>
    <row r="3468" spans="1:9" ht="15.75">
      <c r="A3468" s="2">
        <v>328501</v>
      </c>
      <c r="B3468" s="2">
        <v>-16708.074209999999</v>
      </c>
      <c r="C3468" s="2">
        <v>13922.368164</v>
      </c>
      <c r="D3468" s="2">
        <v>0.31257033340000001</v>
      </c>
      <c r="E3468" s="2">
        <v>-0.45025801599999998</v>
      </c>
      <c r="F3468" s="2">
        <v>8.4769353865999992</v>
      </c>
      <c r="G3468" s="2">
        <v>72547.242186999996</v>
      </c>
      <c r="H3468" s="2">
        <v>1000000</v>
      </c>
      <c r="I3468" s="2">
        <v>8.9372746599999997E-2</v>
      </c>
    </row>
    <row r="3469" spans="1:9" ht="15.75">
      <c r="A3469" s="2">
        <v>328503</v>
      </c>
      <c r="B3469" s="2">
        <v>-11370.55566</v>
      </c>
      <c r="C3469" s="2">
        <v>-6903.4042959999997</v>
      </c>
      <c r="D3469" s="2">
        <v>0.29356488580000001</v>
      </c>
      <c r="E3469" s="2">
        <v>-0.62254714899999997</v>
      </c>
      <c r="F3469" s="2">
        <v>7.8714141844999999</v>
      </c>
      <c r="G3469" s="2">
        <v>72600.921875</v>
      </c>
      <c r="H3469" s="2">
        <v>1000000</v>
      </c>
      <c r="I3469" s="2">
        <v>8.9372746599999997E-2</v>
      </c>
    </row>
    <row r="3470" spans="1:9" ht="15.75">
      <c r="A3470" s="2">
        <v>328505</v>
      </c>
      <c r="B3470" s="2">
        <v>45841.632812000003</v>
      </c>
      <c r="C3470" s="2">
        <v>-14673.174800000001</v>
      </c>
      <c r="D3470" s="2">
        <v>0.3333340883</v>
      </c>
      <c r="E3470" s="2">
        <v>-0.18104240199999999</v>
      </c>
      <c r="F3470" s="2">
        <v>2.3632113932999999</v>
      </c>
      <c r="G3470" s="2">
        <v>72796.820311999996</v>
      </c>
      <c r="H3470" s="2">
        <v>1000000</v>
      </c>
      <c r="I3470" s="2">
        <v>8.9372746599999997E-2</v>
      </c>
    </row>
    <row r="3471" spans="1:9" ht="15.75">
      <c r="A3471" s="2">
        <v>328508</v>
      </c>
      <c r="B3471" s="2">
        <v>14531.807617</v>
      </c>
      <c r="C3471" s="2">
        <v>73309.171875</v>
      </c>
      <c r="D3471" s="2">
        <v>4.2810153199999999E-2</v>
      </c>
      <c r="E3471" s="2">
        <v>2.25160103E-2</v>
      </c>
      <c r="F3471" s="2">
        <v>0.48229718199999999</v>
      </c>
      <c r="G3471" s="2">
        <v>72752.085936999996</v>
      </c>
      <c r="H3471" s="2">
        <v>1000000</v>
      </c>
      <c r="I3471" s="2">
        <v>8.9372746599999997E-2</v>
      </c>
    </row>
    <row r="3472" spans="1:9" ht="15.75">
      <c r="A3472" s="2">
        <v>328510</v>
      </c>
      <c r="B3472" s="2">
        <v>-11153.3496</v>
      </c>
      <c r="C3472" s="2">
        <v>-8242.2001949999994</v>
      </c>
      <c r="D3472" s="2">
        <v>0.27047717570000002</v>
      </c>
      <c r="E3472" s="2">
        <v>-0.536026</v>
      </c>
      <c r="F3472" s="2">
        <v>7.1454529761999996</v>
      </c>
      <c r="G3472" s="2">
        <v>72605.835936999996</v>
      </c>
      <c r="H3472" s="2">
        <v>1000000</v>
      </c>
      <c r="I3472" s="2">
        <v>8.9372746599999997E-2</v>
      </c>
    </row>
    <row r="3473" spans="1:9" ht="15.75">
      <c r="A3473" s="2">
        <v>328517</v>
      </c>
      <c r="B3473" s="2">
        <v>-36551.257810000003</v>
      </c>
      <c r="C3473" s="2">
        <v>-29625.085930000001</v>
      </c>
      <c r="D3473" s="2">
        <v>7.1978540999999997E-3</v>
      </c>
      <c r="E3473" s="2">
        <v>-0.21187368000000001</v>
      </c>
      <c r="F3473" s="2">
        <v>1.4963653087</v>
      </c>
      <c r="G3473" s="2">
        <v>72689.757811999996</v>
      </c>
      <c r="H3473" s="2">
        <v>1000000</v>
      </c>
      <c r="I3473" s="2">
        <v>8.9372746599999997E-2</v>
      </c>
    </row>
    <row r="3474" spans="1:9" ht="15.75">
      <c r="A3474" s="2">
        <v>328519</v>
      </c>
      <c r="B3474" s="2">
        <v>-32450.97265</v>
      </c>
      <c r="C3474" s="2">
        <v>17380.888671000001</v>
      </c>
      <c r="D3474" s="2">
        <v>3.6565083999999998E-2</v>
      </c>
      <c r="E3474" s="2">
        <v>-0.107457898</v>
      </c>
      <c r="F3474" s="2">
        <v>1.5457298755</v>
      </c>
      <c r="G3474" s="2">
        <v>72561.804686999996</v>
      </c>
      <c r="H3474" s="2">
        <v>1000000</v>
      </c>
      <c r="I3474" s="2">
        <v>8.9372746599999997E-2</v>
      </c>
    </row>
    <row r="3475" spans="1:9" ht="15.75">
      <c r="A3475" s="2">
        <v>328521</v>
      </c>
      <c r="B3475" s="2">
        <v>68932.273436999996</v>
      </c>
      <c r="C3475" s="2">
        <v>-197750.64060000001</v>
      </c>
      <c r="D3475" s="2">
        <v>6.9680429899999993E-2</v>
      </c>
      <c r="E3475" s="2">
        <v>-0.19017516000000001</v>
      </c>
      <c r="F3475" s="2">
        <v>0.41544339060000002</v>
      </c>
      <c r="G3475" s="2">
        <v>74486.476561999996</v>
      </c>
      <c r="H3475" s="2">
        <v>1000000</v>
      </c>
      <c r="I3475" s="2">
        <v>8.9372746599999997E-2</v>
      </c>
    </row>
    <row r="3476" spans="1:9" ht="15.75">
      <c r="A3476" s="2">
        <v>328523</v>
      </c>
      <c r="B3476" s="2">
        <v>18138.515625</v>
      </c>
      <c r="C3476" s="2">
        <v>14026.235350999999</v>
      </c>
      <c r="D3476" s="2">
        <v>0.67988330119999996</v>
      </c>
      <c r="E3476" s="2">
        <v>-0.41899198199999999</v>
      </c>
      <c r="F3476" s="2">
        <v>8.2514991759999994</v>
      </c>
      <c r="G3476" s="2">
        <v>72616.585936999996</v>
      </c>
      <c r="H3476" s="2">
        <v>1000000</v>
      </c>
      <c r="I3476" s="2">
        <v>8.9372746599999997E-2</v>
      </c>
    </row>
    <row r="3477" spans="1:9" ht="15.75">
      <c r="A3477" s="2">
        <v>328531</v>
      </c>
      <c r="B3477" s="2">
        <v>-47204.960930000001</v>
      </c>
      <c r="C3477" s="2">
        <v>-1908.5150140000001</v>
      </c>
      <c r="D3477" s="2">
        <v>-1.3616593E-2</v>
      </c>
      <c r="E3477" s="2">
        <v>-0.37267407699999999</v>
      </c>
      <c r="F3477" s="2">
        <v>4.2373242378000002</v>
      </c>
      <c r="G3477" s="2">
        <v>72568.976561999996</v>
      </c>
      <c r="H3477" s="2">
        <v>1000000</v>
      </c>
      <c r="I3477" s="2">
        <v>8.9372746599999997E-2</v>
      </c>
    </row>
    <row r="3478" spans="1:9" ht="15.75">
      <c r="A3478" s="2">
        <v>328533</v>
      </c>
      <c r="B3478" s="2">
        <v>157237.4375</v>
      </c>
      <c r="C3478" s="2">
        <v>-118007.164</v>
      </c>
      <c r="D3478" s="2">
        <v>0.262484312</v>
      </c>
      <c r="E3478" s="2">
        <v>-0.222366482</v>
      </c>
      <c r="F3478" s="2">
        <v>1.0744742155</v>
      </c>
      <c r="G3478" s="2">
        <v>73906.6875</v>
      </c>
      <c r="H3478" s="2">
        <v>1000000</v>
      </c>
      <c r="I3478" s="2">
        <v>8.9372746599999997E-2</v>
      </c>
    </row>
    <row r="3479" spans="1:9" ht="15.75">
      <c r="A3479" s="2">
        <v>328535</v>
      </c>
      <c r="B3479" s="2">
        <v>139720.6875</v>
      </c>
      <c r="C3479" s="2">
        <v>38128.886718000002</v>
      </c>
      <c r="D3479" s="2">
        <v>0.53409165140000003</v>
      </c>
      <c r="E3479" s="2">
        <v>-8.7846598999999997E-2</v>
      </c>
      <c r="F3479" s="2">
        <v>2.3004157542999999</v>
      </c>
      <c r="G3479" s="2">
        <v>73163.4375</v>
      </c>
      <c r="H3479" s="2">
        <v>1000000</v>
      </c>
      <c r="I3479" s="2">
        <v>8.9372746599999997E-2</v>
      </c>
    </row>
    <row r="3480" spans="1:9" ht="15.75">
      <c r="A3480" s="2">
        <v>328537</v>
      </c>
      <c r="B3480" s="2">
        <v>3065.7548827999999</v>
      </c>
      <c r="C3480" s="2">
        <v>-2720.210693</v>
      </c>
      <c r="D3480" s="2">
        <v>3.2645647525000001</v>
      </c>
      <c r="E3480" s="2">
        <v>-4.1549663539999999</v>
      </c>
      <c r="F3480" s="2">
        <v>56.186988829999997</v>
      </c>
      <c r="G3480" s="2">
        <v>72611.796875</v>
      </c>
      <c r="H3480" s="2">
        <v>1000000</v>
      </c>
      <c r="I3480" s="2">
        <v>8.9372746599999997E-2</v>
      </c>
    </row>
    <row r="3481" spans="1:9" ht="15.75">
      <c r="A3481" s="2">
        <v>328539</v>
      </c>
      <c r="B3481" s="2">
        <v>867.98522949000005</v>
      </c>
      <c r="C3481" s="2">
        <v>-834.97955320000005</v>
      </c>
      <c r="D3481" s="2">
        <v>3.4543595314000002</v>
      </c>
      <c r="E3481" s="2">
        <v>-4.5020251269999996</v>
      </c>
      <c r="F3481" s="2">
        <v>61.967887877999999</v>
      </c>
      <c r="G3481" s="2">
        <v>72603.148436999996</v>
      </c>
      <c r="H3481" s="2">
        <v>1000000</v>
      </c>
      <c r="I3481" s="2">
        <v>8.9372746599999997E-2</v>
      </c>
    </row>
    <row r="3482" spans="1:9" ht="15.75">
      <c r="A3482" s="2">
        <v>328541</v>
      </c>
      <c r="B3482" s="2">
        <v>1667.7794189000001</v>
      </c>
      <c r="C3482" s="2">
        <v>-3294.564453</v>
      </c>
      <c r="D3482" s="2">
        <v>0.59498715400000002</v>
      </c>
      <c r="E3482" s="2">
        <v>-0.81137371000000003</v>
      </c>
      <c r="F3482" s="2">
        <v>11.003193854999999</v>
      </c>
      <c r="G3482" s="2">
        <v>72611.734375</v>
      </c>
      <c r="H3482" s="2">
        <v>1000000</v>
      </c>
      <c r="I3482" s="2">
        <v>8.9372746599999997E-2</v>
      </c>
    </row>
    <row r="3483" spans="1:9" ht="15.75">
      <c r="A3483" s="2">
        <v>328543</v>
      </c>
      <c r="B3483" s="2">
        <v>-40016.476560000003</v>
      </c>
      <c r="C3483" s="2">
        <v>37509.976562000003</v>
      </c>
      <c r="D3483" s="2">
        <v>-5.4703015000000001E-2</v>
      </c>
      <c r="E3483" s="2">
        <v>-4.1034154000000003E-2</v>
      </c>
      <c r="F3483" s="2">
        <v>1.7698330878999999</v>
      </c>
      <c r="G3483" s="2">
        <v>72537.3125</v>
      </c>
      <c r="H3483" s="2">
        <v>1000000</v>
      </c>
      <c r="I3483" s="2">
        <v>8.9372746599999997E-2</v>
      </c>
    </row>
    <row r="3484" spans="1:9" ht="15.75">
      <c r="A3484" s="2">
        <v>328545</v>
      </c>
      <c r="B3484" s="2">
        <v>12085.002929</v>
      </c>
      <c r="C3484" s="2">
        <v>18233.955077999999</v>
      </c>
      <c r="D3484" s="2">
        <v>3.9903506599999999E-2</v>
      </c>
      <c r="E3484" s="2">
        <v>-5.9210665000000003E-2</v>
      </c>
      <c r="F3484" s="2">
        <v>0.79016423219999998</v>
      </c>
      <c r="G3484" s="2">
        <v>72668.742186999996</v>
      </c>
      <c r="H3484" s="2">
        <v>1000000</v>
      </c>
      <c r="I3484" s="2">
        <v>8.9372746599999997E-2</v>
      </c>
    </row>
    <row r="3485" spans="1:9" ht="15.75">
      <c r="A3485" s="2">
        <v>328547</v>
      </c>
      <c r="B3485" s="2">
        <v>-22486.457030000001</v>
      </c>
      <c r="C3485" s="2">
        <v>19963.130859000001</v>
      </c>
      <c r="D3485" s="2">
        <v>0.1730313003</v>
      </c>
      <c r="E3485" s="2">
        <v>-0.299165874</v>
      </c>
      <c r="F3485" s="2">
        <v>7.3724417685999999</v>
      </c>
      <c r="G3485" s="2">
        <v>72536.09375</v>
      </c>
      <c r="H3485" s="2">
        <v>1000000</v>
      </c>
      <c r="I3485" s="2">
        <v>8.9372746599999997E-2</v>
      </c>
    </row>
    <row r="3486" spans="1:9" ht="15.75">
      <c r="A3486" s="2">
        <v>328549</v>
      </c>
      <c r="B3486" s="2">
        <v>1079.0830077999999</v>
      </c>
      <c r="C3486" s="2">
        <v>-4795.2407219999996</v>
      </c>
      <c r="D3486" s="2">
        <v>1.5417436361000001</v>
      </c>
      <c r="E3486" s="2">
        <v>-2.146041393</v>
      </c>
      <c r="F3486" s="2">
        <v>28.175415039000001</v>
      </c>
      <c r="G3486" s="2">
        <v>72613.445311999996</v>
      </c>
      <c r="H3486" s="2">
        <v>1000000</v>
      </c>
      <c r="I3486" s="2">
        <v>8.9372746599999997E-2</v>
      </c>
    </row>
    <row r="3487" spans="1:9" ht="15.75">
      <c r="A3487" s="2">
        <v>328551</v>
      </c>
      <c r="B3487" s="2">
        <v>1401.4571533000001</v>
      </c>
      <c r="C3487" s="2">
        <v>247.68751524999999</v>
      </c>
      <c r="D3487" s="2">
        <v>0.49135261769999999</v>
      </c>
      <c r="E3487" s="2">
        <v>-0.59062373599999995</v>
      </c>
      <c r="F3487" s="2">
        <v>8.5744400023999994</v>
      </c>
      <c r="G3487" s="2">
        <v>72603.265625</v>
      </c>
      <c r="H3487" s="2">
        <v>1000000</v>
      </c>
      <c r="I3487" s="2">
        <v>8.9372746599999997E-2</v>
      </c>
    </row>
    <row r="3488" spans="1:9" ht="15.75">
      <c r="A3488" s="2">
        <v>328553</v>
      </c>
      <c r="B3488" s="2">
        <v>-113.8896865</v>
      </c>
      <c r="C3488" s="2">
        <v>6093.7319335000002</v>
      </c>
      <c r="D3488" s="2">
        <v>3.0696434974</v>
      </c>
      <c r="E3488" s="2">
        <v>-3.6218769549999998</v>
      </c>
      <c r="F3488" s="2">
        <v>57.034461974999999</v>
      </c>
      <c r="G3488" s="2">
        <v>72585.570311999996</v>
      </c>
      <c r="H3488" s="2">
        <v>1000000</v>
      </c>
      <c r="I3488" s="2">
        <v>8.9372746599999997E-2</v>
      </c>
    </row>
    <row r="3489" spans="1:9" ht="15.75">
      <c r="A3489" s="2">
        <v>328557</v>
      </c>
      <c r="B3489" s="2">
        <v>-28378.820309999999</v>
      </c>
      <c r="C3489" s="2">
        <v>-21714.708979999999</v>
      </c>
      <c r="D3489" s="2">
        <v>0.1255116164</v>
      </c>
      <c r="E3489" s="2">
        <v>-0.58437657300000001</v>
      </c>
      <c r="F3489" s="2">
        <v>5.4304656981999999</v>
      </c>
      <c r="G3489" s="2">
        <v>72630.5</v>
      </c>
      <c r="H3489" s="2">
        <v>1000000</v>
      </c>
      <c r="I3489" s="2">
        <v>8.9372746599999997E-2</v>
      </c>
    </row>
    <row r="3490" spans="1:9" ht="15.75">
      <c r="A3490" s="2">
        <v>328559</v>
      </c>
      <c r="B3490" s="2">
        <v>-21108.828119999998</v>
      </c>
      <c r="C3490" s="2">
        <v>-38623.605459999999</v>
      </c>
      <c r="D3490" s="2">
        <v>6.8938143499999993E-2</v>
      </c>
      <c r="E3490" s="2">
        <v>-0.240088</v>
      </c>
      <c r="F3490" s="2">
        <v>2.0430512427999998</v>
      </c>
      <c r="G3490" s="2">
        <v>72715.804686999996</v>
      </c>
      <c r="H3490" s="2">
        <v>1000000</v>
      </c>
      <c r="I3490" s="2">
        <v>8.9372746599999997E-2</v>
      </c>
    </row>
    <row r="3491" spans="1:9" ht="15.75">
      <c r="A3491" s="2">
        <v>328567</v>
      </c>
      <c r="B3491" s="2">
        <v>-169971.2812</v>
      </c>
      <c r="C3491" s="2">
        <v>-97685.375</v>
      </c>
      <c r="D3491" s="2">
        <v>-5.6959435000000003E-2</v>
      </c>
      <c r="E3491" s="2">
        <v>-0.100451543</v>
      </c>
      <c r="F3491" s="2">
        <v>0.32603010529999998</v>
      </c>
      <c r="G3491" s="2">
        <v>73622.46875</v>
      </c>
      <c r="H3491" s="2">
        <v>1000000</v>
      </c>
      <c r="I3491" s="2">
        <v>8.9372746599999997E-2</v>
      </c>
    </row>
    <row r="3492" spans="1:9" ht="15.75">
      <c r="A3492" s="2">
        <v>328569</v>
      </c>
      <c r="B3492" s="2">
        <v>91910.804686999996</v>
      </c>
      <c r="C3492" s="2">
        <v>3040.0656737999998</v>
      </c>
      <c r="D3492" s="2">
        <v>0.41459923980000002</v>
      </c>
      <c r="E3492" s="2">
        <v>-0.169131964</v>
      </c>
      <c r="F3492" s="2">
        <v>2.3110895156</v>
      </c>
      <c r="G3492" s="2">
        <v>72952.179686999996</v>
      </c>
      <c r="H3492" s="2">
        <v>1000000</v>
      </c>
      <c r="I3492" s="2">
        <v>8.9372746599999997E-2</v>
      </c>
    </row>
    <row r="3493" spans="1:9" ht="15.75">
      <c r="A3493" s="2">
        <v>328573</v>
      </c>
      <c r="B3493" s="2">
        <v>-17836.5039</v>
      </c>
      <c r="C3493" s="2">
        <v>16227.943359000001</v>
      </c>
      <c r="D3493" s="2">
        <v>0.21608780320000001</v>
      </c>
      <c r="E3493" s="2">
        <v>-0.27781412</v>
      </c>
      <c r="F3493" s="2">
        <v>6.4894185065999999</v>
      </c>
      <c r="G3493" s="2">
        <v>72544.335936999996</v>
      </c>
      <c r="H3493" s="2">
        <v>1000000</v>
      </c>
      <c r="I3493" s="2">
        <v>8.9372746599999997E-2</v>
      </c>
    </row>
    <row r="3494" spans="1:9" ht="15.75">
      <c r="A3494" s="2">
        <v>328592</v>
      </c>
      <c r="B3494" s="2">
        <v>34775.53125</v>
      </c>
      <c r="C3494" s="2">
        <v>-9693.6601559999999</v>
      </c>
      <c r="D3494" s="2">
        <v>1.0585653781</v>
      </c>
      <c r="E3494" s="2">
        <v>-0.80806803699999996</v>
      </c>
      <c r="F3494" s="2">
        <v>10.663897514</v>
      </c>
      <c r="G3494" s="2">
        <v>72712.125</v>
      </c>
      <c r="H3494" s="2">
        <v>1000000</v>
      </c>
      <c r="I3494" s="2">
        <v>8.9372746599999997E-2</v>
      </c>
    </row>
    <row r="3495" spans="1:9" ht="15.75">
      <c r="A3495" s="2">
        <v>328596</v>
      </c>
      <c r="B3495" s="2">
        <v>2010.6993408000001</v>
      </c>
      <c r="C3495" s="2">
        <v>-7731.4667959999997</v>
      </c>
      <c r="D3495" s="2">
        <v>0.65778630969999996</v>
      </c>
      <c r="E3495" s="2">
        <v>-0.87003964099999997</v>
      </c>
      <c r="F3495" s="2">
        <v>12.172116279000001</v>
      </c>
      <c r="G3495" s="2">
        <v>72623.75</v>
      </c>
      <c r="H3495" s="2">
        <v>1000000</v>
      </c>
      <c r="I3495" s="2">
        <v>8.9372746599999997E-2</v>
      </c>
    </row>
    <row r="3496" spans="1:9" ht="15.75">
      <c r="A3496" s="2">
        <v>328598</v>
      </c>
      <c r="B3496" s="2">
        <v>-10274.05078</v>
      </c>
      <c r="C3496" s="2">
        <v>5434.1010741999999</v>
      </c>
      <c r="D3496" s="2">
        <v>0.75078719849999997</v>
      </c>
      <c r="E3496" s="2">
        <v>-1.098346829</v>
      </c>
      <c r="F3496" s="2">
        <v>17.783432006000002</v>
      </c>
      <c r="G3496" s="2">
        <v>72571.046875</v>
      </c>
      <c r="H3496" s="2">
        <v>1000000</v>
      </c>
      <c r="I3496" s="2">
        <v>8.9372746599999997E-2</v>
      </c>
    </row>
    <row r="3497" spans="1:9" ht="15.75">
      <c r="A3497" s="2">
        <v>328601</v>
      </c>
      <c r="B3497" s="2">
        <v>15091.519531</v>
      </c>
      <c r="C3497" s="2">
        <v>-72837.890620000006</v>
      </c>
      <c r="D3497" s="2">
        <v>9.9676817599999995E-2</v>
      </c>
      <c r="E3497" s="2">
        <v>-0.16854856900000001</v>
      </c>
      <c r="F3497" s="2">
        <v>0.54948908090000004</v>
      </c>
      <c r="G3497" s="2">
        <v>73176.453125</v>
      </c>
      <c r="H3497" s="2">
        <v>1000000</v>
      </c>
      <c r="I3497" s="2">
        <v>8.9372746599999997E-2</v>
      </c>
    </row>
    <row r="3498" spans="1:9" ht="15.75">
      <c r="A3498" s="2">
        <v>328604</v>
      </c>
      <c r="B3498" s="2">
        <v>11532.092773</v>
      </c>
      <c r="C3498" s="2">
        <v>-6564.5629879999997</v>
      </c>
      <c r="D3498" s="2">
        <v>0.19742202750000001</v>
      </c>
      <c r="E3498" s="2">
        <v>-0.25923487499999998</v>
      </c>
      <c r="F3498" s="2">
        <v>2.4534726141999998</v>
      </c>
      <c r="G3498" s="2">
        <v>72655.734375</v>
      </c>
      <c r="H3498" s="2">
        <v>1000000</v>
      </c>
      <c r="I3498" s="2">
        <v>8.9372746599999997E-2</v>
      </c>
    </row>
    <row r="3499" spans="1:9" ht="15.75">
      <c r="A3499" s="2">
        <v>328619</v>
      </c>
      <c r="B3499" s="2">
        <v>-46110.023430000001</v>
      </c>
      <c r="C3499" s="2">
        <v>-4826.9335929999997</v>
      </c>
      <c r="D3499" s="2">
        <v>-0.197957366</v>
      </c>
      <c r="E3499" s="2">
        <v>-0.31074559600000001</v>
      </c>
      <c r="F3499" s="2">
        <v>3.3839929102999999</v>
      </c>
      <c r="G3499" s="2">
        <v>72622.007811999996</v>
      </c>
      <c r="H3499" s="2">
        <v>1000000</v>
      </c>
      <c r="I3499" s="2">
        <v>8.9372746599999997E-2</v>
      </c>
    </row>
    <row r="3500" spans="1:9" ht="15.75">
      <c r="A3500" s="2">
        <v>328621</v>
      </c>
      <c r="B3500" s="2">
        <v>-11217.042960000001</v>
      </c>
      <c r="C3500" s="2">
        <v>-4274.8510740000002</v>
      </c>
      <c r="D3500" s="2">
        <v>0.1058832108</v>
      </c>
      <c r="E3500" s="2">
        <v>-0.36582344700000002</v>
      </c>
      <c r="F3500" s="2">
        <v>4.8807268142</v>
      </c>
      <c r="G3500" s="2">
        <v>72597.992186999996</v>
      </c>
      <c r="H3500" s="2">
        <v>1000000</v>
      </c>
      <c r="I3500" s="2">
        <v>8.9372746599999997E-2</v>
      </c>
    </row>
    <row r="3501" spans="1:9" ht="15.75">
      <c r="A3501" s="2">
        <v>328623</v>
      </c>
      <c r="B3501" s="2">
        <v>-20452.449209999999</v>
      </c>
      <c r="C3501" s="2">
        <v>12668.745117</v>
      </c>
      <c r="D3501" s="2">
        <v>-2.23264E-2</v>
      </c>
      <c r="E3501" s="2">
        <v>-4.6398907000000003E-2</v>
      </c>
      <c r="F3501" s="2">
        <v>1.2267128228999999</v>
      </c>
      <c r="G3501" s="2">
        <v>72583.507811999996</v>
      </c>
      <c r="H3501" s="2">
        <v>1000000</v>
      </c>
      <c r="I3501" s="2">
        <v>8.9372746599999997E-2</v>
      </c>
    </row>
    <row r="3502" spans="1:9" ht="15.75">
      <c r="A3502" s="2">
        <v>328627</v>
      </c>
      <c r="B3502" s="2">
        <v>8616.1933592999994</v>
      </c>
      <c r="C3502" s="2">
        <v>-28054.759760000001</v>
      </c>
      <c r="D3502" s="2">
        <v>4.2479894999999997E-2</v>
      </c>
      <c r="E3502" s="2">
        <v>-7.9116067999999998E-2</v>
      </c>
      <c r="F3502" s="2">
        <v>0.60534971950000005</v>
      </c>
      <c r="G3502" s="2">
        <v>72809.03125</v>
      </c>
      <c r="H3502" s="2">
        <v>1000000</v>
      </c>
      <c r="I3502" s="2">
        <v>8.9372746599999997E-2</v>
      </c>
    </row>
    <row r="3503" spans="1:9" ht="15.75">
      <c r="A3503" s="2">
        <v>328630</v>
      </c>
      <c r="B3503" s="2">
        <v>-63335.21875</v>
      </c>
      <c r="C3503" s="2">
        <v>-11371.853510000001</v>
      </c>
      <c r="D3503" s="2">
        <v>-0.19195663900000001</v>
      </c>
      <c r="E3503" s="2">
        <v>-2.5801182999999998E-2</v>
      </c>
      <c r="F3503" s="2">
        <v>0.6305971145</v>
      </c>
      <c r="G3503" s="2">
        <v>73140.265625</v>
      </c>
      <c r="H3503" s="2">
        <v>1000000</v>
      </c>
      <c r="I3503" s="2">
        <v>8.9372746599999997E-2</v>
      </c>
    </row>
    <row r="3504" spans="1:9" ht="15.75">
      <c r="A3504" s="2">
        <v>328694</v>
      </c>
      <c r="B3504" s="2">
        <v>-14330.69238</v>
      </c>
      <c r="C3504" s="2">
        <v>-80741.726559999996</v>
      </c>
      <c r="D3504" s="2">
        <v>2.3175915700000001E-2</v>
      </c>
      <c r="E3504" s="2">
        <v>-0.21379469300000001</v>
      </c>
      <c r="F3504" s="2">
        <v>0.18619821959999999</v>
      </c>
      <c r="G3504" s="2">
        <v>73965.984375</v>
      </c>
      <c r="H3504" s="2">
        <v>1000000</v>
      </c>
      <c r="I3504" s="2">
        <v>8.9372746599999997E-2</v>
      </c>
    </row>
    <row r="3505" spans="1:9" ht="15.75">
      <c r="A3505" s="2">
        <v>328706</v>
      </c>
      <c r="B3505" s="2">
        <v>39227.496093000002</v>
      </c>
      <c r="C3505" s="2">
        <v>-9874.5478509999994</v>
      </c>
      <c r="D3505" s="2">
        <v>0.2493340671</v>
      </c>
      <c r="E3505" s="2">
        <v>-9.9937096000000003E-2</v>
      </c>
      <c r="F3505" s="2">
        <v>0.86643004410000002</v>
      </c>
      <c r="G3505" s="2">
        <v>72861.984375</v>
      </c>
      <c r="H3505" s="2">
        <v>1000000</v>
      </c>
      <c r="I3505" s="2">
        <v>8.9372746599999997E-2</v>
      </c>
    </row>
    <row r="3506" spans="1:9" ht="15.75">
      <c r="A3506" s="2">
        <v>328708</v>
      </c>
      <c r="B3506" s="2">
        <v>-11735.259760000001</v>
      </c>
      <c r="C3506" s="2">
        <v>-15385.018550000001</v>
      </c>
      <c r="D3506" s="2">
        <v>-5.2173579999999997E-2</v>
      </c>
      <c r="E3506" s="2">
        <v>-0.39511600099999999</v>
      </c>
      <c r="F3506" s="2">
        <v>2.2478885649999998</v>
      </c>
      <c r="G3506" s="2">
        <v>72671.023436999996</v>
      </c>
      <c r="H3506" s="2">
        <v>1000000</v>
      </c>
      <c r="I3506" s="2">
        <v>8.9372746599999997E-2</v>
      </c>
    </row>
    <row r="3507" spans="1:9" ht="15.75">
      <c r="A3507" s="2">
        <v>328710</v>
      </c>
      <c r="B3507" s="2">
        <v>9052.6767577999999</v>
      </c>
      <c r="C3507" s="2">
        <v>18714.914062</v>
      </c>
      <c r="D3507" s="2">
        <v>0.5155081748</v>
      </c>
      <c r="E3507" s="2">
        <v>4.7615282199999998E-2</v>
      </c>
      <c r="F3507" s="2">
        <v>5.5377879141999999</v>
      </c>
      <c r="G3507" s="2">
        <v>72598.546875</v>
      </c>
      <c r="H3507" s="2">
        <v>1000000</v>
      </c>
      <c r="I3507" s="2">
        <v>8.9372746599999997E-2</v>
      </c>
    </row>
    <row r="3508" spans="1:9" ht="15.75">
      <c r="A3508" s="2">
        <v>328712</v>
      </c>
      <c r="B3508" s="2">
        <v>4095.3012695000002</v>
      </c>
      <c r="C3508" s="2">
        <v>-34966.375</v>
      </c>
      <c r="D3508" s="2">
        <v>0.13207805149999999</v>
      </c>
      <c r="E3508" s="2">
        <v>-0.58675938800000005</v>
      </c>
      <c r="F3508" s="2">
        <v>2.2426776886000002</v>
      </c>
      <c r="G3508" s="2">
        <v>72827.242186999996</v>
      </c>
      <c r="H3508" s="2">
        <v>1000000</v>
      </c>
      <c r="I3508" s="2">
        <v>8.9372746599999997E-2</v>
      </c>
    </row>
    <row r="3509" spans="1:9" ht="15.75">
      <c r="A3509" s="2">
        <v>328714</v>
      </c>
      <c r="B3509" s="2">
        <v>20595.181639999999</v>
      </c>
      <c r="C3509" s="2">
        <v>41177.132812000003</v>
      </c>
      <c r="D3509" s="2">
        <v>0.12519927319999999</v>
      </c>
      <c r="E3509" s="2">
        <v>0.1510293483</v>
      </c>
      <c r="F3509" s="2">
        <v>1.0667335987</v>
      </c>
      <c r="G3509" s="2">
        <v>72714.898436999996</v>
      </c>
      <c r="H3509" s="2">
        <v>1000000</v>
      </c>
      <c r="I3509" s="2">
        <v>8.9372746599999997E-2</v>
      </c>
    </row>
    <row r="3510" spans="1:9" ht="15.75">
      <c r="A3510" s="2">
        <v>329025</v>
      </c>
      <c r="B3510" s="2">
        <v>-40749.542959999999</v>
      </c>
      <c r="C3510" s="2">
        <v>7999.2099608999997</v>
      </c>
      <c r="D3510" s="2">
        <v>-0.198525488</v>
      </c>
      <c r="E3510" s="2">
        <v>-0.10972803</v>
      </c>
      <c r="F3510" s="2">
        <v>2.2787024973999999</v>
      </c>
      <c r="G3510" s="2">
        <v>72600.703125</v>
      </c>
      <c r="H3510" s="2">
        <v>1000000</v>
      </c>
      <c r="I3510" s="2">
        <v>8.9372746599999997E-2</v>
      </c>
    </row>
    <row r="3511" spans="1:9" ht="15.75">
      <c r="A3511" s="2">
        <v>329027</v>
      </c>
      <c r="B3511" s="2">
        <v>50778.800780999998</v>
      </c>
      <c r="C3511" s="2">
        <v>10243.698242</v>
      </c>
      <c r="D3511" s="2">
        <v>0.57746243470000003</v>
      </c>
      <c r="E3511" s="2">
        <v>-0.121296979</v>
      </c>
      <c r="F3511" s="2">
        <v>2.5930039882</v>
      </c>
      <c r="G3511" s="2">
        <v>72819.890625</v>
      </c>
      <c r="H3511" s="2">
        <v>1000000</v>
      </c>
      <c r="I3511" s="2">
        <v>8.9372746599999997E-2</v>
      </c>
    </row>
    <row r="3512" spans="1:9" ht="15.75">
      <c r="A3512" s="2">
        <v>329038</v>
      </c>
      <c r="B3512" s="2">
        <v>-61779.550779999998</v>
      </c>
      <c r="C3512" s="2">
        <v>17516.669921000001</v>
      </c>
      <c r="D3512" s="2">
        <v>-0.370243936</v>
      </c>
      <c r="E3512" s="2">
        <v>4.6706512499999998E-2</v>
      </c>
      <c r="F3512" s="2">
        <v>2.3317151068999999</v>
      </c>
      <c r="G3512" s="2">
        <v>72682.671875</v>
      </c>
      <c r="H3512" s="2">
        <v>1000000</v>
      </c>
      <c r="I3512" s="2">
        <v>8.9372746599999997E-2</v>
      </c>
    </row>
    <row r="3513" spans="1:9" ht="15.75">
      <c r="A3513" s="2">
        <v>329046</v>
      </c>
      <c r="B3513" s="2">
        <v>21811.523437</v>
      </c>
      <c r="C3513" s="2">
        <v>3840.7995605000001</v>
      </c>
      <c r="D3513" s="2">
        <v>0.42490258809999998</v>
      </c>
      <c r="E3513" s="2">
        <v>-0.21086935600000001</v>
      </c>
      <c r="F3513" s="2">
        <v>3.3722271919</v>
      </c>
      <c r="G3513" s="2">
        <v>72659.875</v>
      </c>
      <c r="H3513" s="2">
        <v>1000000</v>
      </c>
      <c r="I3513" s="2">
        <v>8.9372746599999997E-2</v>
      </c>
    </row>
    <row r="3514" spans="1:9" ht="15.75">
      <c r="A3514" s="2">
        <v>329224</v>
      </c>
      <c r="B3514" s="2">
        <v>-34070.484369999998</v>
      </c>
      <c r="C3514" s="2">
        <v>-43476.238279999998</v>
      </c>
      <c r="D3514" s="2">
        <v>-3.2840721000000003E-2</v>
      </c>
      <c r="E3514" s="2">
        <v>-9.7132541000000003E-2</v>
      </c>
      <c r="F3514" s="2">
        <v>0.44929343459999999</v>
      </c>
      <c r="G3514" s="2">
        <v>73003.226561999996</v>
      </c>
      <c r="H3514" s="2">
        <v>1000000</v>
      </c>
      <c r="I3514" s="2">
        <v>8.9372746599999997E-2</v>
      </c>
    </row>
    <row r="3515" spans="1:9" ht="15.75">
      <c r="A3515" s="2">
        <v>329227</v>
      </c>
      <c r="B3515" s="2">
        <v>4141.2373046000002</v>
      </c>
      <c r="C3515" s="2">
        <v>-71334.078120000006</v>
      </c>
      <c r="D3515" s="2">
        <v>0.12962269779999999</v>
      </c>
      <c r="E3515" s="2">
        <v>-0.19837000900000001</v>
      </c>
      <c r="F3515" s="2">
        <v>0.369987756</v>
      </c>
      <c r="G3515" s="2">
        <v>73512.5625</v>
      </c>
      <c r="H3515" s="2">
        <v>1000000</v>
      </c>
      <c r="I3515" s="2">
        <v>8.9372746599999997E-2</v>
      </c>
    </row>
    <row r="3516" spans="1:9" ht="15.75">
      <c r="A3516" s="2">
        <v>329229</v>
      </c>
      <c r="B3516" s="2">
        <v>-51811.855459999999</v>
      </c>
      <c r="C3516" s="2">
        <v>-74027.882809999996</v>
      </c>
      <c r="D3516" s="2">
        <v>-7.4136338999999996E-2</v>
      </c>
      <c r="E3516" s="2">
        <v>-0.20308878999999999</v>
      </c>
      <c r="F3516" s="2">
        <v>0.52998298399999999</v>
      </c>
      <c r="G3516" s="2">
        <v>73213.3125</v>
      </c>
      <c r="H3516" s="2">
        <v>1000000</v>
      </c>
      <c r="I3516" s="2">
        <v>8.9372746599999997E-2</v>
      </c>
    </row>
    <row r="3517" spans="1:9" ht="15.75">
      <c r="A3517" s="2">
        <v>329627</v>
      </c>
      <c r="B3517" s="2">
        <v>-12188.4707</v>
      </c>
      <c r="C3517" s="2">
        <v>15373.362304</v>
      </c>
      <c r="D3517" s="2">
        <v>0.3019979894</v>
      </c>
      <c r="E3517" s="2">
        <v>-0.36982226299999998</v>
      </c>
      <c r="F3517" s="2">
        <v>11.831654547999999</v>
      </c>
      <c r="G3517" s="2">
        <v>72554.945311999996</v>
      </c>
      <c r="H3517" s="2">
        <v>1000000</v>
      </c>
      <c r="I3517" s="2">
        <v>8.9372746599999997E-2</v>
      </c>
    </row>
    <row r="3518" spans="1:9" ht="15.75">
      <c r="A3518" s="2">
        <v>329629</v>
      </c>
      <c r="B3518" s="2">
        <v>71229.445311999996</v>
      </c>
      <c r="C3518" s="2">
        <v>13158.103515000001</v>
      </c>
      <c r="D3518" s="2">
        <v>0.28083023419999997</v>
      </c>
      <c r="E3518" s="2">
        <v>-0.111391171</v>
      </c>
      <c r="F3518" s="2">
        <v>1.7059559822000001</v>
      </c>
      <c r="G3518" s="2">
        <v>72821.945311999996</v>
      </c>
      <c r="H3518" s="2">
        <v>1000000</v>
      </c>
      <c r="I3518" s="2">
        <v>8.9372746599999997E-2</v>
      </c>
    </row>
    <row r="3519" spans="1:9" ht="15.75">
      <c r="A3519" s="2">
        <v>329632</v>
      </c>
      <c r="B3519" s="2">
        <v>93429.882811999996</v>
      </c>
      <c r="C3519" s="2">
        <v>58993.261718000002</v>
      </c>
      <c r="D3519" s="2">
        <v>0.13530133659999999</v>
      </c>
      <c r="E3519" s="2">
        <v>8.0455489399999996E-2</v>
      </c>
      <c r="F3519" s="2">
        <v>0.72783207890000001</v>
      </c>
      <c r="G3519" s="2">
        <v>73073.5625</v>
      </c>
      <c r="H3519" s="2">
        <v>1000000</v>
      </c>
      <c r="I3519" s="2">
        <v>8.9372746599999997E-2</v>
      </c>
    </row>
    <row r="3520" spans="1:9" ht="15.75">
      <c r="A3520" s="2">
        <v>329634</v>
      </c>
      <c r="B3520" s="2">
        <v>247724.51561999999</v>
      </c>
      <c r="C3520" s="2">
        <v>24922.572264999999</v>
      </c>
      <c r="D3520" s="2">
        <v>0.62487548579999996</v>
      </c>
      <c r="E3520" s="2">
        <v>-4.6103133999999997E-2</v>
      </c>
      <c r="F3520" s="2">
        <v>1.4854457378000001</v>
      </c>
      <c r="G3520" s="2">
        <v>74364.625</v>
      </c>
      <c r="H3520" s="2">
        <v>1000000</v>
      </c>
      <c r="I3520" s="2">
        <v>8.9372746599999997E-2</v>
      </c>
    </row>
    <row r="3521" spans="1:9" ht="15.75">
      <c r="A3521" s="2">
        <v>329643</v>
      </c>
      <c r="B3521" s="2">
        <v>-39399.4375</v>
      </c>
      <c r="C3521" s="2">
        <v>-5089.2324209999997</v>
      </c>
      <c r="D3521" s="2">
        <v>2.9266315E-3</v>
      </c>
      <c r="E3521" s="2">
        <v>-0.30333620300000003</v>
      </c>
      <c r="F3521" s="2">
        <v>4.0493583679</v>
      </c>
      <c r="G3521" s="2">
        <v>72578.132811999996</v>
      </c>
      <c r="H3521" s="2">
        <v>1000000</v>
      </c>
      <c r="I3521" s="2">
        <v>8.9372746599999997E-2</v>
      </c>
    </row>
    <row r="3522" spans="1:9" ht="15.75">
      <c r="A3522" s="2">
        <v>329648</v>
      </c>
      <c r="B3522" s="2">
        <v>83321.640625</v>
      </c>
      <c r="C3522" s="2">
        <v>142476.40625</v>
      </c>
      <c r="D3522" s="2">
        <v>9.4300642599999998E-2</v>
      </c>
      <c r="E3522" s="2">
        <v>3.2823435900000003E-2</v>
      </c>
      <c r="F3522" s="2">
        <v>0.55040442940000001</v>
      </c>
      <c r="G3522" s="2">
        <v>73107.367186999996</v>
      </c>
      <c r="H3522" s="2">
        <v>1000000</v>
      </c>
      <c r="I3522" s="2">
        <v>8.9372746599999997E-2</v>
      </c>
    </row>
    <row r="3523" spans="1:9" ht="15.75">
      <c r="A3523" s="2">
        <v>329650</v>
      </c>
      <c r="B3523" s="2">
        <v>-14189.64062</v>
      </c>
      <c r="C3523" s="2">
        <v>-114280.414</v>
      </c>
      <c r="D3523" s="2">
        <v>9.6856541899999996E-2</v>
      </c>
      <c r="E3523" s="2">
        <v>-0.58971321499999996</v>
      </c>
      <c r="F3523" s="2">
        <v>2.6915369032999998</v>
      </c>
      <c r="G3523" s="2">
        <v>73140.921875</v>
      </c>
      <c r="H3523" s="2">
        <v>1000000</v>
      </c>
      <c r="I3523" s="2">
        <v>8.9372746599999997E-2</v>
      </c>
    </row>
    <row r="3524" spans="1:9" ht="15.75">
      <c r="A3524" s="2">
        <v>329663</v>
      </c>
      <c r="B3524" s="2">
        <v>-13005.666010000001</v>
      </c>
      <c r="C3524" s="2">
        <v>-3923.285644</v>
      </c>
      <c r="D3524" s="2">
        <v>0.54685604570000002</v>
      </c>
      <c r="E3524" s="2">
        <v>-1.138581633</v>
      </c>
      <c r="F3524" s="2">
        <v>14.720203399000001</v>
      </c>
      <c r="G3524" s="2">
        <v>72589.507811999996</v>
      </c>
      <c r="H3524" s="2">
        <v>1000000</v>
      </c>
      <c r="I3524" s="2">
        <v>8.9372746599999997E-2</v>
      </c>
    </row>
    <row r="3525" spans="1:9" ht="15.75">
      <c r="A3525" s="2">
        <v>329673</v>
      </c>
      <c r="B3525" s="2">
        <v>-31156.523430000001</v>
      </c>
      <c r="C3525" s="2">
        <v>123135.125</v>
      </c>
      <c r="D3525" s="2">
        <v>4.9176122000000001E-3</v>
      </c>
      <c r="E3525" s="2">
        <v>0.13183076669999999</v>
      </c>
      <c r="F3525" s="2">
        <v>1.2852301597</v>
      </c>
      <c r="G3525" s="2">
        <v>72606.164061999996</v>
      </c>
      <c r="H3525" s="2">
        <v>1000000</v>
      </c>
      <c r="I3525" s="2">
        <v>8.9372746599999997E-2</v>
      </c>
    </row>
    <row r="3526" spans="1:9" ht="15.75">
      <c r="A3526" s="2">
        <v>329675</v>
      </c>
      <c r="B3526" s="2">
        <v>-3336.663818</v>
      </c>
      <c r="C3526" s="2">
        <v>19073.992187</v>
      </c>
      <c r="D3526" s="2">
        <v>0.65143156049999995</v>
      </c>
      <c r="E3526" s="2">
        <v>-0.67243647500000003</v>
      </c>
      <c r="F3526" s="2">
        <v>13.074998855</v>
      </c>
      <c r="G3526" s="2">
        <v>72556.367186999996</v>
      </c>
      <c r="H3526" s="2">
        <v>1000000</v>
      </c>
      <c r="I3526" s="2">
        <v>8.9372746599999997E-2</v>
      </c>
    </row>
    <row r="3527" spans="1:9" ht="15.75">
      <c r="A3527" s="2">
        <v>329814</v>
      </c>
      <c r="B3527" s="2">
        <v>6920.9472655999998</v>
      </c>
      <c r="C3527" s="2">
        <v>7755.4453125</v>
      </c>
      <c r="D3527" s="2">
        <v>0.67323225730000003</v>
      </c>
      <c r="E3527" s="2">
        <v>-0.52648073399999995</v>
      </c>
      <c r="F3527" s="2">
        <v>9.3155679702</v>
      </c>
      <c r="G3527" s="2">
        <v>72598.25</v>
      </c>
      <c r="H3527" s="2">
        <v>1000000</v>
      </c>
      <c r="I3527" s="2">
        <v>8.9372746599999997E-2</v>
      </c>
    </row>
    <row r="3528" spans="1:9" ht="15.75">
      <c r="A3528" s="2">
        <v>329833</v>
      </c>
      <c r="B3528" s="2">
        <v>-1083.9561759999999</v>
      </c>
      <c r="C3528" s="2">
        <v>5921.3510741999999</v>
      </c>
      <c r="D3528" s="2">
        <v>0.49514776459999998</v>
      </c>
      <c r="E3528" s="2">
        <v>-0.65104424900000002</v>
      </c>
      <c r="F3528" s="2">
        <v>10.682686804999999</v>
      </c>
      <c r="G3528" s="2">
        <v>72585.09375</v>
      </c>
      <c r="H3528" s="2">
        <v>1000000</v>
      </c>
      <c r="I3528" s="2">
        <v>8.9372746599999997E-2</v>
      </c>
    </row>
    <row r="3529" spans="1:9" ht="15.75">
      <c r="A3529" s="2">
        <v>329835</v>
      </c>
      <c r="B3529" s="2">
        <v>-226.42588799999999</v>
      </c>
      <c r="C3529" s="2">
        <v>-1429.563598</v>
      </c>
      <c r="D3529" s="2">
        <v>0.1078962758</v>
      </c>
      <c r="E3529" s="2">
        <v>-0.16456842399999999</v>
      </c>
      <c r="F3529" s="2">
        <v>2.0001583099000002</v>
      </c>
      <c r="G3529" s="2">
        <v>72615.351561999996</v>
      </c>
      <c r="H3529" s="2">
        <v>1000000</v>
      </c>
      <c r="I3529" s="2">
        <v>8.9372746599999997E-2</v>
      </c>
    </row>
    <row r="3530" spans="1:9" ht="15.75">
      <c r="A3530" s="2">
        <v>330861</v>
      </c>
      <c r="B3530" s="2">
        <v>12769.257812</v>
      </c>
      <c r="C3530" s="2">
        <v>66090.765625</v>
      </c>
      <c r="D3530" s="2">
        <v>0.2654287219</v>
      </c>
      <c r="E3530" s="2">
        <v>1.7431642800000001E-2</v>
      </c>
      <c r="F3530" s="2">
        <v>3.6648013591000002</v>
      </c>
      <c r="G3530" s="2">
        <v>72559.601561999996</v>
      </c>
      <c r="H3530" s="2">
        <v>1000000</v>
      </c>
      <c r="I3530" s="2">
        <v>8.9372746599999997E-2</v>
      </c>
    </row>
    <row r="3531" spans="1:9" ht="15.75">
      <c r="A3531" s="2">
        <v>330863</v>
      </c>
      <c r="B3531" s="2">
        <v>-17401.851559999999</v>
      </c>
      <c r="C3531" s="2">
        <v>-428.5319824</v>
      </c>
      <c r="D3531" s="2">
        <v>0.32700136299999999</v>
      </c>
      <c r="E3531" s="2">
        <v>-0.755013406</v>
      </c>
      <c r="F3531" s="2">
        <v>9.6406879424999996</v>
      </c>
      <c r="G3531" s="2">
        <v>72576.21875</v>
      </c>
      <c r="H3531" s="2">
        <v>1000000</v>
      </c>
      <c r="I3531" s="2">
        <v>8.9372746599999997E-2</v>
      </c>
    </row>
    <row r="3532" spans="1:9" ht="15.75">
      <c r="A3532" s="2">
        <v>330865</v>
      </c>
      <c r="B3532" s="2">
        <v>-7109.0566399999998</v>
      </c>
      <c r="C3532" s="2">
        <v>1432.3891601</v>
      </c>
      <c r="D3532" s="2">
        <v>0.74977666129999998</v>
      </c>
      <c r="E3532" s="2">
        <v>-1.2002474059999999</v>
      </c>
      <c r="F3532" s="2">
        <v>16.638677597000001</v>
      </c>
      <c r="G3532" s="2">
        <v>72585</v>
      </c>
      <c r="H3532" s="2">
        <v>1000000</v>
      </c>
      <c r="I3532" s="2">
        <v>8.9372746599999997E-2</v>
      </c>
    </row>
    <row r="3533" spans="1:9" ht="15.75">
      <c r="A3533" s="2">
        <v>331917</v>
      </c>
      <c r="B3533" s="2">
        <v>77391.9375</v>
      </c>
      <c r="C3533" s="2">
        <v>-50063.058590000001</v>
      </c>
      <c r="D3533" s="2">
        <v>0.15717390170000001</v>
      </c>
      <c r="E3533" s="2">
        <v>-0.122199118</v>
      </c>
      <c r="F3533" s="2">
        <v>1.0067439079</v>
      </c>
      <c r="G3533" s="2">
        <v>73074.609375</v>
      </c>
      <c r="H3533" s="2">
        <v>1000000</v>
      </c>
      <c r="I3533" s="2">
        <v>8.9372746599999997E-2</v>
      </c>
    </row>
    <row r="3534" spans="1:9" ht="15.75">
      <c r="A3534" s="2">
        <v>338014</v>
      </c>
      <c r="B3534" s="2">
        <v>-17977.935539999999</v>
      </c>
      <c r="C3534" s="2">
        <v>-2473.8210439999998</v>
      </c>
      <c r="D3534" s="2">
        <v>-9.0007960000000001E-3</v>
      </c>
      <c r="E3534" s="2">
        <v>-7.8178322999999994E-2</v>
      </c>
      <c r="F3534" s="2">
        <v>0.44964405889999998</v>
      </c>
      <c r="G3534" s="2">
        <v>72715.375</v>
      </c>
      <c r="H3534" s="2">
        <v>1000000</v>
      </c>
      <c r="I3534" s="2">
        <v>8.9372746599999997E-2</v>
      </c>
    </row>
    <row r="3535" spans="1:9" ht="15.75">
      <c r="A3535" s="2">
        <v>338019</v>
      </c>
      <c r="B3535" s="2">
        <v>-3088.6154780000002</v>
      </c>
      <c r="C3535" s="2">
        <v>20609.142577999999</v>
      </c>
      <c r="D3535" s="2">
        <v>0.12863141289999999</v>
      </c>
      <c r="E3535" s="2">
        <v>-0.17571869400000001</v>
      </c>
      <c r="F3535" s="2">
        <v>3.0578091143999999</v>
      </c>
      <c r="G3535" s="2">
        <v>72565.398436999996</v>
      </c>
      <c r="H3535" s="2">
        <v>1000000</v>
      </c>
      <c r="I3535" s="2">
        <v>8.9372746599999997E-2</v>
      </c>
    </row>
    <row r="3536" spans="1:9" ht="15.75">
      <c r="A3536" s="2">
        <v>338021</v>
      </c>
      <c r="B3536" s="2">
        <v>-86467.671870000006</v>
      </c>
      <c r="C3536" s="2">
        <v>31592.1875</v>
      </c>
      <c r="D3536" s="2">
        <v>-0.17246299900000001</v>
      </c>
      <c r="E3536" s="2">
        <v>-1.9274566E-2</v>
      </c>
      <c r="F3536" s="2">
        <v>2.6685860156999999</v>
      </c>
      <c r="G3536" s="2">
        <v>72572.648436999996</v>
      </c>
      <c r="H3536" s="2">
        <v>1000000</v>
      </c>
      <c r="I3536" s="2">
        <v>8.9372746599999997E-2</v>
      </c>
    </row>
    <row r="3537" spans="1:9" ht="15.75">
      <c r="A3537" s="2">
        <v>338023</v>
      </c>
      <c r="B3537" s="2">
        <v>2309.0500487999998</v>
      </c>
      <c r="C3537" s="2">
        <v>22283.443359000001</v>
      </c>
      <c r="D3537" s="2">
        <v>0.42921561000000003</v>
      </c>
      <c r="E3537" s="2">
        <v>-0.43539962100000001</v>
      </c>
      <c r="F3537" s="2">
        <v>7.9041142462999998</v>
      </c>
      <c r="G3537" s="2">
        <v>72560.507811999996</v>
      </c>
      <c r="H3537" s="2">
        <v>1000000</v>
      </c>
      <c r="I3537" s="2">
        <v>8.9372746599999997E-2</v>
      </c>
    </row>
    <row r="3538" spans="1:9" ht="15.75">
      <c r="A3538" s="2">
        <v>338025</v>
      </c>
      <c r="B3538" s="2">
        <v>37996.398437000003</v>
      </c>
      <c r="C3538" s="2">
        <v>-36594.746090000001</v>
      </c>
      <c r="D3538" s="2">
        <v>0.14927600320000001</v>
      </c>
      <c r="E3538" s="2">
        <v>-9.6745409000000004E-2</v>
      </c>
      <c r="F3538" s="2">
        <v>1.4622313976000001</v>
      </c>
      <c r="G3538" s="2">
        <v>72841.765625</v>
      </c>
      <c r="H3538" s="2">
        <v>1000000</v>
      </c>
      <c r="I3538" s="2">
        <v>8.9372746599999997E-2</v>
      </c>
    </row>
    <row r="3539" spans="1:9" ht="15.75">
      <c r="A3539" s="2">
        <v>338028</v>
      </c>
      <c r="B3539" s="2">
        <v>21321.099609000001</v>
      </c>
      <c r="C3539" s="2">
        <v>19231.673827999999</v>
      </c>
      <c r="D3539" s="2">
        <v>0.2186822742</v>
      </c>
      <c r="E3539" s="2">
        <v>-7.3901675E-2</v>
      </c>
      <c r="F3539" s="2">
        <v>2.6493978500000002</v>
      </c>
      <c r="G3539" s="2">
        <v>72629.9375</v>
      </c>
      <c r="H3539" s="2">
        <v>1000000</v>
      </c>
      <c r="I3539" s="2">
        <v>8.9372746599999997E-2</v>
      </c>
    </row>
    <row r="3540" spans="1:9" ht="15.75">
      <c r="A3540" s="2">
        <v>338061</v>
      </c>
      <c r="B3540" s="2">
        <v>27842.017577999999</v>
      </c>
      <c r="C3540" s="2">
        <v>60082.003905999998</v>
      </c>
      <c r="D3540" s="2">
        <v>0.88044393060000004</v>
      </c>
      <c r="E3540" s="2">
        <v>-0.22403108999999999</v>
      </c>
      <c r="F3540" s="2">
        <v>10.327939987000001</v>
      </c>
      <c r="G3540" s="2">
        <v>72565.226561999996</v>
      </c>
      <c r="H3540" s="2">
        <v>1000000</v>
      </c>
      <c r="I3540" s="2">
        <v>8.9372746599999997E-2</v>
      </c>
    </row>
    <row r="3541" spans="1:9" ht="15.75">
      <c r="A3541" s="2">
        <v>338065</v>
      </c>
      <c r="B3541" s="2">
        <v>-7037.9052730000003</v>
      </c>
      <c r="C3541" s="2">
        <v>-8063.8105459999997</v>
      </c>
      <c r="D3541" s="2">
        <v>1.6989318132</v>
      </c>
      <c r="E3541" s="2">
        <v>-2.7845816609999998</v>
      </c>
      <c r="F3541" s="2">
        <v>35.457786560000002</v>
      </c>
      <c r="G3541" s="2">
        <v>72607.390625</v>
      </c>
      <c r="H3541" s="2">
        <v>1000000</v>
      </c>
      <c r="I3541" s="2">
        <v>8.9372746599999997E-2</v>
      </c>
    </row>
    <row r="3542" spans="1:9" ht="15.75">
      <c r="A3542" s="2">
        <v>338067</v>
      </c>
      <c r="B3542" s="2">
        <v>-10334.66894</v>
      </c>
      <c r="C3542" s="2">
        <v>7218.6494140000004</v>
      </c>
      <c r="D3542" s="2">
        <v>0.25756549829999997</v>
      </c>
      <c r="E3542" s="2">
        <v>-0.28234383400000002</v>
      </c>
      <c r="F3542" s="2">
        <v>4.9106364249999999</v>
      </c>
      <c r="G3542" s="2">
        <v>72572.71875</v>
      </c>
      <c r="H3542" s="2">
        <v>1000000</v>
      </c>
      <c r="I3542" s="2">
        <v>8.9372746599999997E-2</v>
      </c>
    </row>
    <row r="3543" spans="1:9" ht="15.75">
      <c r="A3543" s="2">
        <v>338069</v>
      </c>
      <c r="B3543" s="2">
        <v>1903.9532469999999</v>
      </c>
      <c r="C3543" s="2">
        <v>120.81866454999999</v>
      </c>
      <c r="D3543" s="2">
        <v>3.2822120189000001</v>
      </c>
      <c r="E3543" s="2">
        <v>-3.983072757</v>
      </c>
      <c r="F3543" s="2">
        <v>56.919136047000002</v>
      </c>
      <c r="G3543" s="2">
        <v>72602.765625</v>
      </c>
      <c r="H3543" s="2">
        <v>1000000</v>
      </c>
      <c r="I3543" s="2">
        <v>8.9372746599999997E-2</v>
      </c>
    </row>
    <row r="3544" spans="1:9" ht="15.75">
      <c r="A3544" s="2">
        <v>338072</v>
      </c>
      <c r="B3544" s="2">
        <v>6832.2333983999997</v>
      </c>
      <c r="C3544" s="2">
        <v>3480.3515625</v>
      </c>
      <c r="D3544" s="2">
        <v>0.43961015339999998</v>
      </c>
      <c r="E3544" s="2">
        <v>-0.48828485599999999</v>
      </c>
      <c r="F3544" s="2">
        <v>7.0237293242999996</v>
      </c>
      <c r="G3544" s="2">
        <v>72607.679686999996</v>
      </c>
      <c r="H3544" s="2">
        <v>1000000</v>
      </c>
      <c r="I3544" s="2">
        <v>8.9372746599999997E-2</v>
      </c>
    </row>
    <row r="3545" spans="1:9" ht="15.75">
      <c r="A3545" s="2">
        <v>338074</v>
      </c>
      <c r="B3545" s="2">
        <v>-36674.046869999998</v>
      </c>
      <c r="C3545" s="2">
        <v>11172.069335</v>
      </c>
      <c r="D3545" s="2">
        <v>6.8209789600000001E-2</v>
      </c>
      <c r="E3545" s="2">
        <v>-8.0671942999999996E-2</v>
      </c>
      <c r="F3545" s="2">
        <v>2.1725852488999999</v>
      </c>
      <c r="G3545" s="2">
        <v>72556.664061999996</v>
      </c>
      <c r="H3545" s="2">
        <v>1000000</v>
      </c>
      <c r="I3545" s="2">
        <v>8.9372746599999997E-2</v>
      </c>
    </row>
    <row r="3546" spans="1:9" ht="15.75">
      <c r="A3546" s="2">
        <v>338077</v>
      </c>
      <c r="B3546" s="2">
        <v>-37407.558590000001</v>
      </c>
      <c r="C3546" s="2">
        <v>33015.34375</v>
      </c>
      <c r="D3546" s="2">
        <v>2.8821818E-3</v>
      </c>
      <c r="E3546" s="2">
        <v>-2.1650735000000001E-2</v>
      </c>
      <c r="F3546" s="2">
        <v>1.1788729429</v>
      </c>
      <c r="G3546" s="2">
        <v>72552.0625</v>
      </c>
      <c r="H3546" s="2">
        <v>1000000</v>
      </c>
      <c r="I3546" s="2">
        <v>8.9372746599999997E-2</v>
      </c>
    </row>
    <row r="3547" spans="1:9" ht="15.75">
      <c r="A3547" s="2">
        <v>338079</v>
      </c>
      <c r="B3547" s="2">
        <v>23729.078125</v>
      </c>
      <c r="C3547" s="2">
        <v>17252.638671000001</v>
      </c>
      <c r="D3547" s="2">
        <v>0.69667267789999998</v>
      </c>
      <c r="E3547" s="2">
        <v>-0.384896874</v>
      </c>
      <c r="F3547" s="2">
        <v>8.7448406218999999</v>
      </c>
      <c r="G3547" s="2">
        <v>72622.421875</v>
      </c>
      <c r="H3547" s="2">
        <v>1000000</v>
      </c>
      <c r="I3547" s="2">
        <v>8.9372746599999997E-2</v>
      </c>
    </row>
    <row r="3548" spans="1:9" ht="15.75">
      <c r="A3548" s="2">
        <v>338081</v>
      </c>
      <c r="B3548" s="2">
        <v>16459.714843000002</v>
      </c>
      <c r="C3548" s="2">
        <v>15223.448242</v>
      </c>
      <c r="D3548" s="2">
        <v>1.0823574065999999</v>
      </c>
      <c r="E3548" s="2">
        <v>-0.78907018799999995</v>
      </c>
      <c r="F3548" s="2">
        <v>14.487432479000001</v>
      </c>
      <c r="G3548" s="2">
        <v>72605.203125</v>
      </c>
      <c r="H3548" s="2">
        <v>1000000</v>
      </c>
      <c r="I3548" s="2">
        <v>8.9372746599999997E-2</v>
      </c>
    </row>
    <row r="3549" spans="1:9" ht="15.75">
      <c r="A3549" s="2">
        <v>338083</v>
      </c>
      <c r="B3549" s="2">
        <v>-25277.917959999999</v>
      </c>
      <c r="C3549" s="2">
        <v>18324.140625</v>
      </c>
      <c r="D3549" s="2">
        <v>0.15438285469999999</v>
      </c>
      <c r="E3549" s="2">
        <v>-0.31995773300000002</v>
      </c>
      <c r="F3549" s="2">
        <v>7.7356629370999999</v>
      </c>
      <c r="G3549" s="2">
        <v>72533.695311999996</v>
      </c>
      <c r="H3549" s="2">
        <v>1000000</v>
      </c>
      <c r="I3549" s="2">
        <v>8.9372746599999997E-2</v>
      </c>
    </row>
    <row r="3550" spans="1:9" ht="15.75">
      <c r="A3550" s="2">
        <v>338125</v>
      </c>
      <c r="B3550" s="2">
        <v>68895.734375</v>
      </c>
      <c r="C3550" s="2">
        <v>-35511.917959999999</v>
      </c>
      <c r="D3550" s="2">
        <v>0.94197154039999997</v>
      </c>
      <c r="E3550" s="2">
        <v>-1.055291295</v>
      </c>
      <c r="F3550" s="2">
        <v>7.8151354789000003</v>
      </c>
      <c r="G3550" s="2">
        <v>72903.65625</v>
      </c>
      <c r="H3550" s="2">
        <v>1000000</v>
      </c>
      <c r="I3550" s="2">
        <v>8.9372746599999997E-2</v>
      </c>
    </row>
    <row r="3551" spans="1:9" ht="15.75">
      <c r="A3551" s="2">
        <v>338127</v>
      </c>
      <c r="B3551" s="2">
        <v>-89072.335930000001</v>
      </c>
      <c r="C3551" s="2">
        <v>111881.57812000001</v>
      </c>
      <c r="D3551" s="2">
        <v>-5.4122399000000002E-2</v>
      </c>
      <c r="E3551" s="2">
        <v>0.1237596049</v>
      </c>
      <c r="F3551" s="2">
        <v>2.0914514064</v>
      </c>
      <c r="G3551" s="2">
        <v>72530.929686999996</v>
      </c>
      <c r="H3551" s="2">
        <v>1000000</v>
      </c>
      <c r="I3551" s="2">
        <v>8.9372746599999997E-2</v>
      </c>
    </row>
    <row r="3552" spans="1:9" ht="15.75">
      <c r="A3552" s="2">
        <v>338129</v>
      </c>
      <c r="B3552" s="2">
        <v>39546.792968000002</v>
      </c>
      <c r="C3552" s="2">
        <v>2082.4108885999999</v>
      </c>
      <c r="D3552" s="2">
        <v>1.8700449466</v>
      </c>
      <c r="E3552" s="2">
        <v>-1.404898285</v>
      </c>
      <c r="F3552" s="2">
        <v>20.255979537999998</v>
      </c>
      <c r="G3552" s="2">
        <v>72690.828125</v>
      </c>
      <c r="H3552" s="2">
        <v>1000000</v>
      </c>
      <c r="I3552" s="2">
        <v>8.9372746599999997E-2</v>
      </c>
    </row>
    <row r="3553" spans="1:9" ht="15.75">
      <c r="A3553" s="2">
        <v>338131</v>
      </c>
      <c r="B3553" s="2">
        <v>176.28134155000001</v>
      </c>
      <c r="C3553" s="2">
        <v>-2369.515136</v>
      </c>
      <c r="D3553" s="2">
        <v>6.6017680168000004</v>
      </c>
      <c r="E3553" s="2">
        <v>-8.8146162029999999</v>
      </c>
      <c r="F3553" s="2">
        <v>122.85208892</v>
      </c>
      <c r="G3553" s="2">
        <v>72605.492186999996</v>
      </c>
      <c r="H3553" s="2">
        <v>1000000</v>
      </c>
      <c r="I3553" s="2">
        <v>8.9372746599999997E-2</v>
      </c>
    </row>
    <row r="3554" spans="1:9" ht="15.75">
      <c r="A3554" s="2">
        <v>338133</v>
      </c>
      <c r="B3554" s="2">
        <v>-63639.421869999998</v>
      </c>
      <c r="C3554" s="2">
        <v>-7410.6469719999996</v>
      </c>
      <c r="D3554" s="2">
        <v>3.4147616399999997E-2</v>
      </c>
      <c r="E3554" s="2">
        <v>-0.433299779</v>
      </c>
      <c r="F3554" s="2">
        <v>5.2214803695000001</v>
      </c>
      <c r="G3554" s="2">
        <v>72556.5</v>
      </c>
      <c r="H3554" s="2">
        <v>1000000</v>
      </c>
      <c r="I3554" s="2">
        <v>8.9372746599999997E-2</v>
      </c>
    </row>
    <row r="3555" spans="1:9" ht="15.75">
      <c r="A3555" s="2">
        <v>338135</v>
      </c>
      <c r="B3555" s="2">
        <v>16282.336914</v>
      </c>
      <c r="C3555" s="2">
        <v>-1517.132202</v>
      </c>
      <c r="D3555" s="2">
        <v>2.5284421443</v>
      </c>
      <c r="E3555" s="2">
        <v>-2.786763906</v>
      </c>
      <c r="F3555" s="2">
        <v>38.001152038000001</v>
      </c>
      <c r="G3555" s="2">
        <v>72635.890625</v>
      </c>
      <c r="H3555" s="2">
        <v>1000000</v>
      </c>
      <c r="I3555" s="2">
        <v>8.9372746599999997E-2</v>
      </c>
    </row>
    <row r="3556" spans="1:9" ht="15.75">
      <c r="A3556" s="2">
        <v>338137</v>
      </c>
      <c r="B3556" s="2">
        <v>-52270.863279999998</v>
      </c>
      <c r="C3556" s="2">
        <v>-79334.546870000006</v>
      </c>
      <c r="D3556" s="2">
        <v>1.675672E-3</v>
      </c>
      <c r="E3556" s="2">
        <v>-0.27872019999999997</v>
      </c>
      <c r="F3556" s="2">
        <v>1.417547822</v>
      </c>
      <c r="G3556" s="2">
        <v>72910.226561999996</v>
      </c>
      <c r="H3556" s="2">
        <v>1000000</v>
      </c>
      <c r="I3556" s="2">
        <v>8.9372746599999997E-2</v>
      </c>
    </row>
    <row r="3557" spans="1:9" ht="15.75">
      <c r="A3557" s="2">
        <v>338139</v>
      </c>
      <c r="B3557" s="2">
        <v>41108.488280999998</v>
      </c>
      <c r="C3557" s="2">
        <v>132164.59375</v>
      </c>
      <c r="D3557" s="2">
        <v>0.2068406492</v>
      </c>
      <c r="E3557" s="2">
        <v>0.20991900560000001</v>
      </c>
      <c r="F3557" s="2">
        <v>2.7235472202</v>
      </c>
      <c r="G3557" s="2">
        <v>72618.015625</v>
      </c>
      <c r="H3557" s="2">
        <v>1000000</v>
      </c>
      <c r="I3557" s="2">
        <v>8.9372746599999997E-2</v>
      </c>
    </row>
    <row r="3558" spans="1:9" ht="15.75">
      <c r="A3558" s="2">
        <v>338144</v>
      </c>
      <c r="B3558" s="2">
        <v>-28409.134760000001</v>
      </c>
      <c r="C3558" s="2">
        <v>-37992.886709999999</v>
      </c>
      <c r="D3558" s="2">
        <v>5.2543412800000001E-2</v>
      </c>
      <c r="E3558" s="2">
        <v>-0.26452606899999997</v>
      </c>
      <c r="F3558" s="2">
        <v>2.8769810199000001</v>
      </c>
      <c r="G3558" s="2">
        <v>72738.601561999996</v>
      </c>
      <c r="H3558" s="2">
        <v>1000000</v>
      </c>
      <c r="I3558" s="2">
        <v>8.9372746599999997E-2</v>
      </c>
    </row>
    <row r="3559" spans="1:9" ht="15.75">
      <c r="A3559" s="2">
        <v>338146</v>
      </c>
      <c r="B3559" s="2">
        <v>-21628.708979999999</v>
      </c>
      <c r="C3559" s="2">
        <v>9208.9111327999999</v>
      </c>
      <c r="D3559" s="2">
        <v>0.20186060659999999</v>
      </c>
      <c r="E3559" s="2">
        <v>-0.613533675</v>
      </c>
      <c r="F3559" s="2">
        <v>9.8198461532000003</v>
      </c>
      <c r="G3559" s="2">
        <v>72552.148436999996</v>
      </c>
      <c r="H3559" s="2">
        <v>1000000</v>
      </c>
      <c r="I3559" s="2">
        <v>8.9372746599999997E-2</v>
      </c>
    </row>
    <row r="3560" spans="1:9" ht="15.75">
      <c r="A3560" s="2">
        <v>338148</v>
      </c>
      <c r="B3560" s="2">
        <v>-14615.179679999999</v>
      </c>
      <c r="C3560" s="2">
        <v>31338.041014999999</v>
      </c>
      <c r="D3560" s="2">
        <v>1.0280822515000001</v>
      </c>
      <c r="E3560" s="2">
        <v>-1.0286079640000001</v>
      </c>
      <c r="F3560" s="2">
        <v>21.491632460999998</v>
      </c>
      <c r="G3560" s="2">
        <v>72513.40625</v>
      </c>
      <c r="H3560" s="2">
        <v>1000000</v>
      </c>
      <c r="I3560" s="2">
        <v>8.9372746599999997E-2</v>
      </c>
    </row>
    <row r="3561" spans="1:9" ht="15.75">
      <c r="A3561" s="2">
        <v>338150</v>
      </c>
      <c r="B3561" s="2">
        <v>-25783.900389999999</v>
      </c>
      <c r="C3561" s="2">
        <v>-54352.148430000001</v>
      </c>
      <c r="D3561" s="2">
        <v>0.16209302840000001</v>
      </c>
      <c r="E3561" s="2">
        <v>-0.71981298900000001</v>
      </c>
      <c r="F3561" s="2">
        <v>6.3598895072000001</v>
      </c>
      <c r="G3561" s="2">
        <v>72743.109375</v>
      </c>
      <c r="H3561" s="2">
        <v>1000000</v>
      </c>
      <c r="I3561" s="2">
        <v>8.9372746599999997E-2</v>
      </c>
    </row>
    <row r="3562" spans="1:9" ht="15.75">
      <c r="A3562" s="2">
        <v>338152</v>
      </c>
      <c r="B3562" s="2">
        <v>109862.82031</v>
      </c>
      <c r="C3562" s="2">
        <v>-107941.8906</v>
      </c>
      <c r="D3562" s="2">
        <v>0.2065641134</v>
      </c>
      <c r="E3562" s="2">
        <v>-0.17081281500000001</v>
      </c>
      <c r="F3562" s="2">
        <v>1.0942150354</v>
      </c>
      <c r="G3562" s="2">
        <v>73481.84375</v>
      </c>
      <c r="H3562" s="2">
        <v>1000000</v>
      </c>
      <c r="I3562" s="2">
        <v>8.9372746599999997E-2</v>
      </c>
    </row>
    <row r="3563" spans="1:9" ht="15.75">
      <c r="A3563" s="2">
        <v>338156</v>
      </c>
      <c r="B3563" s="2">
        <v>29401.773437</v>
      </c>
      <c r="C3563" s="2">
        <v>61306.847655999998</v>
      </c>
      <c r="D3563" s="2">
        <v>0.50581985709999999</v>
      </c>
      <c r="E3563" s="2">
        <v>-7.0937052E-2</v>
      </c>
      <c r="F3563" s="2">
        <v>5.6934037208000001</v>
      </c>
      <c r="G3563" s="2">
        <v>72589.710936999996</v>
      </c>
      <c r="H3563" s="2">
        <v>1000000</v>
      </c>
      <c r="I3563" s="2">
        <v>8.9372746599999997E-2</v>
      </c>
    </row>
    <row r="3564" spans="1:9" ht="15.75">
      <c r="A3564" s="2">
        <v>338158</v>
      </c>
      <c r="B3564" s="2">
        <v>-31966.439450000002</v>
      </c>
      <c r="C3564" s="2">
        <v>38130.679687000003</v>
      </c>
      <c r="D3564" s="2">
        <v>0.1221418157</v>
      </c>
      <c r="E3564" s="2">
        <v>-0.12163829800000001</v>
      </c>
      <c r="F3564" s="2">
        <v>4.3268494606000001</v>
      </c>
      <c r="G3564" s="2">
        <v>72501.523436999996</v>
      </c>
      <c r="H3564" s="2">
        <v>1000000</v>
      </c>
      <c r="I3564" s="2">
        <v>8.9372746599999997E-2</v>
      </c>
    </row>
    <row r="3565" spans="1:9" ht="15.75">
      <c r="A3565" s="2">
        <v>338160</v>
      </c>
      <c r="B3565" s="2">
        <v>49336.554687000003</v>
      </c>
      <c r="C3565" s="2">
        <v>-114243.039</v>
      </c>
      <c r="D3565" s="2">
        <v>7.6018169499999996E-2</v>
      </c>
      <c r="E3565" s="2">
        <v>-0.195557758</v>
      </c>
      <c r="F3565" s="2">
        <v>0.7543832063</v>
      </c>
      <c r="G3565" s="2">
        <v>73294.773436999996</v>
      </c>
      <c r="H3565" s="2">
        <v>1000000</v>
      </c>
      <c r="I3565" s="2">
        <v>8.9372746599999997E-2</v>
      </c>
    </row>
    <row r="3566" spans="1:9" ht="15.75">
      <c r="A3566" s="2">
        <v>338162</v>
      </c>
      <c r="B3566" s="2">
        <v>-46976.652340000001</v>
      </c>
      <c r="C3566" s="2">
        <v>64617.429687000003</v>
      </c>
      <c r="D3566" s="2">
        <v>8.8562703999999996E-3</v>
      </c>
      <c r="E3566" s="2">
        <v>4.75277006E-2</v>
      </c>
      <c r="F3566" s="2">
        <v>3.4820415972999998</v>
      </c>
      <c r="G3566" s="2">
        <v>72481.039061999996</v>
      </c>
      <c r="H3566" s="2">
        <v>1000000</v>
      </c>
      <c r="I3566" s="2">
        <v>8.9372746599999997E-2</v>
      </c>
    </row>
    <row r="3567" spans="1:9" ht="15.75">
      <c r="A3567" s="2">
        <v>338164</v>
      </c>
      <c r="B3567" s="2">
        <v>-53361.277340000001</v>
      </c>
      <c r="C3567" s="2">
        <v>8860.3378905999998</v>
      </c>
      <c r="D3567" s="2">
        <v>5.2042216000000004E-3</v>
      </c>
      <c r="E3567" s="2">
        <v>-0.105056382</v>
      </c>
      <c r="F3567" s="2">
        <v>2.1201195716000001</v>
      </c>
      <c r="G3567" s="2">
        <v>72555.28125</v>
      </c>
      <c r="H3567" s="2">
        <v>1000000</v>
      </c>
      <c r="I3567" s="2">
        <v>8.9372746599999997E-2</v>
      </c>
    </row>
    <row r="3568" spans="1:9" ht="15.75">
      <c r="A3568" s="2">
        <v>338166</v>
      </c>
      <c r="B3568" s="2">
        <v>-34711.378900000003</v>
      </c>
      <c r="C3568" s="2">
        <v>9785.46875</v>
      </c>
      <c r="D3568" s="2">
        <v>6.1588052599999998E-2</v>
      </c>
      <c r="E3568" s="2">
        <v>-0.21751438000000001</v>
      </c>
      <c r="F3568" s="2">
        <v>3.6985886096999998</v>
      </c>
      <c r="G3568" s="2">
        <v>72555.804686999996</v>
      </c>
      <c r="H3568" s="2">
        <v>1000000</v>
      </c>
      <c r="I3568" s="2">
        <v>8.9372746599999997E-2</v>
      </c>
    </row>
    <row r="3569" spans="1:9" ht="15.75">
      <c r="A3569" s="2">
        <v>338170</v>
      </c>
      <c r="B3569" s="2">
        <v>65373.414062000003</v>
      </c>
      <c r="C3569" s="2">
        <v>47060.539062000003</v>
      </c>
      <c r="D3569" s="2">
        <v>0.1978056728</v>
      </c>
      <c r="E3569" s="2">
        <v>4.7735814E-3</v>
      </c>
      <c r="F3569" s="2">
        <v>1.6213434933999999</v>
      </c>
      <c r="G3569" s="2">
        <v>72746.625</v>
      </c>
      <c r="H3569" s="2">
        <v>1000000</v>
      </c>
      <c r="I3569" s="2">
        <v>8.9372746599999997E-2</v>
      </c>
    </row>
    <row r="3570" spans="1:9" ht="15.75">
      <c r="A3570" s="2">
        <v>338172</v>
      </c>
      <c r="B3570" s="2">
        <v>-112108.5468</v>
      </c>
      <c r="C3570" s="2">
        <v>46974.027343000002</v>
      </c>
      <c r="D3570" s="2">
        <v>-0.146029412</v>
      </c>
      <c r="E3570" s="2">
        <v>2.19705421E-2</v>
      </c>
      <c r="F3570" s="2">
        <v>1.8064022064</v>
      </c>
      <c r="G3570" s="2">
        <v>72564.617186999996</v>
      </c>
      <c r="H3570" s="2">
        <v>1000000</v>
      </c>
      <c r="I3570" s="2">
        <v>8.9372746599999997E-2</v>
      </c>
    </row>
    <row r="3571" spans="1:9" ht="15.75">
      <c r="A3571" s="2">
        <v>338174</v>
      </c>
      <c r="B3571" s="2">
        <v>35105.519530999998</v>
      </c>
      <c r="C3571" s="2">
        <v>-54592.324209999999</v>
      </c>
      <c r="D3571" s="2">
        <v>0.2050032913</v>
      </c>
      <c r="E3571" s="2">
        <v>-0.31208264800000002</v>
      </c>
      <c r="F3571" s="2">
        <v>2.230055809</v>
      </c>
      <c r="G3571" s="2">
        <v>72881.421875</v>
      </c>
      <c r="H3571" s="2">
        <v>1000000</v>
      </c>
      <c r="I3571" s="2">
        <v>8.9372746599999997E-2</v>
      </c>
    </row>
    <row r="3572" spans="1:9" ht="15.75">
      <c r="A3572" s="2">
        <v>338176</v>
      </c>
      <c r="B3572" s="2">
        <v>2790.0783691000001</v>
      </c>
      <c r="C3572" s="2">
        <v>21043.332031000002</v>
      </c>
      <c r="D3572" s="2">
        <v>8.2854576400000005E-2</v>
      </c>
      <c r="E3572" s="2">
        <v>-6.7339188999999994E-2</v>
      </c>
      <c r="F3572" s="2">
        <v>0.93012052769999998</v>
      </c>
      <c r="G3572" s="2">
        <v>72633.625</v>
      </c>
      <c r="H3572" s="2">
        <v>1000000</v>
      </c>
      <c r="I3572" s="2">
        <v>8.9372746599999997E-2</v>
      </c>
    </row>
    <row r="3573" spans="1:9" ht="15.75">
      <c r="A3573" s="2">
        <v>338193</v>
      </c>
      <c r="B3573" s="2">
        <v>108.15423584</v>
      </c>
      <c r="C3573" s="2">
        <v>-37251.699209999999</v>
      </c>
      <c r="D3573" s="2">
        <v>0.44308814400000002</v>
      </c>
      <c r="E3573" s="2">
        <v>-0.98346024700000001</v>
      </c>
      <c r="F3573" s="2">
        <v>8.7915086745999993</v>
      </c>
      <c r="G3573" s="2">
        <v>72711.328125</v>
      </c>
      <c r="H3573" s="2">
        <v>1000000</v>
      </c>
      <c r="I3573" s="2">
        <v>8.9372746599999997E-2</v>
      </c>
    </row>
    <row r="3574" spans="1:9" ht="15.75">
      <c r="A3574" s="2">
        <v>338195</v>
      </c>
      <c r="B3574" s="2">
        <v>-11989.844719999999</v>
      </c>
      <c r="C3574" s="2">
        <v>27245.345702999999</v>
      </c>
      <c r="D3574" s="2">
        <v>0.40512883659999999</v>
      </c>
      <c r="E3574" s="2">
        <v>-0.37414505999999997</v>
      </c>
      <c r="F3574" s="2">
        <v>9.5401029586000003</v>
      </c>
      <c r="G3574" s="2">
        <v>72531.234375</v>
      </c>
      <c r="H3574" s="2">
        <v>1000000</v>
      </c>
      <c r="I3574" s="2">
        <v>8.9372746599999997E-2</v>
      </c>
    </row>
    <row r="3575" spans="1:9" ht="15.75">
      <c r="A3575" s="2">
        <v>340321</v>
      </c>
      <c r="B3575" s="2">
        <v>1464.2456053999999</v>
      </c>
      <c r="C3575" s="2">
        <v>9093.15625</v>
      </c>
      <c r="D3575" s="2">
        <v>1.2345994799999999E-2</v>
      </c>
      <c r="E3575" s="2">
        <v>2.7640305E-3</v>
      </c>
      <c r="F3575" s="2">
        <v>0.16030794379999999</v>
      </c>
      <c r="G3575" s="2">
        <v>73012.023436999996</v>
      </c>
      <c r="H3575" s="2">
        <v>1000000</v>
      </c>
      <c r="I3575" s="2">
        <v>8.9372746599999997E-2</v>
      </c>
    </row>
    <row r="3576" spans="1:9" ht="15.75">
      <c r="A3576" s="2">
        <v>346109</v>
      </c>
      <c r="B3576" s="2">
        <v>23662.947264999999</v>
      </c>
      <c r="C3576" s="2">
        <v>-102352.5156</v>
      </c>
      <c r="D3576" s="2">
        <v>0.1488752663</v>
      </c>
      <c r="E3576" s="2">
        <v>-0.46931028299999999</v>
      </c>
      <c r="F3576" s="2">
        <v>1.7184838056</v>
      </c>
      <c r="G3576" s="2">
        <v>73192.554686999996</v>
      </c>
      <c r="H3576" s="2">
        <v>1000000</v>
      </c>
      <c r="I3576" s="2">
        <v>8.9372746599999997E-2</v>
      </c>
    </row>
    <row r="3577" spans="1:9" ht="15.75">
      <c r="A3577" s="2">
        <v>346113</v>
      </c>
      <c r="B3577" s="2">
        <v>-27642.41015</v>
      </c>
      <c r="C3577" s="2">
        <v>5632.9291991999999</v>
      </c>
      <c r="D3577" s="2">
        <v>0.2742255032</v>
      </c>
      <c r="E3577" s="2">
        <v>-0.575287938</v>
      </c>
      <c r="F3577" s="2">
        <v>10.258429527000001</v>
      </c>
      <c r="G3577" s="2">
        <v>72549.054686999996</v>
      </c>
      <c r="H3577" s="2">
        <v>1000000</v>
      </c>
      <c r="I3577" s="2">
        <v>8.9372746599999997E-2</v>
      </c>
    </row>
    <row r="3578" spans="1:9" ht="15.75">
      <c r="A3578" s="2">
        <v>346115</v>
      </c>
      <c r="B3578" s="2">
        <v>-22868.603510000001</v>
      </c>
      <c r="C3578" s="2">
        <v>-22785.623039999999</v>
      </c>
      <c r="D3578" s="2">
        <v>3.8568519E-3</v>
      </c>
      <c r="E3578" s="2">
        <v>-0.216001003</v>
      </c>
      <c r="F3578" s="2">
        <v>2.0430657863000001</v>
      </c>
      <c r="G3578" s="2">
        <v>72657.039061999996</v>
      </c>
      <c r="H3578" s="2">
        <v>1000000</v>
      </c>
      <c r="I3578" s="2">
        <v>8.9372746599999997E-2</v>
      </c>
    </row>
    <row r="3579" spans="1:9" ht="15.75">
      <c r="A3579" s="2">
        <v>346117</v>
      </c>
      <c r="B3579" s="2">
        <v>52397.453125</v>
      </c>
      <c r="C3579" s="2">
        <v>-35377.242180000001</v>
      </c>
      <c r="D3579" s="2">
        <v>0.19924741979999999</v>
      </c>
      <c r="E3579" s="2">
        <v>-0.27511662199999998</v>
      </c>
      <c r="F3579" s="2">
        <v>2.3973879814000001</v>
      </c>
      <c r="G3579" s="2">
        <v>72852.632811999996</v>
      </c>
      <c r="H3579" s="2">
        <v>1000000</v>
      </c>
      <c r="I3579" s="2">
        <v>8.9372746599999997E-2</v>
      </c>
    </row>
    <row r="3580" spans="1:9" ht="15.75">
      <c r="A3580" s="2">
        <v>346119</v>
      </c>
      <c r="B3580" s="2">
        <v>3797.4157713999998</v>
      </c>
      <c r="C3580" s="2">
        <v>-122399.9843</v>
      </c>
      <c r="D3580" s="2">
        <v>6.9903515200000002E-2</v>
      </c>
      <c r="E3580" s="2">
        <v>-0.32008311099999998</v>
      </c>
      <c r="F3580" s="2">
        <v>1.3663100003999999</v>
      </c>
      <c r="G3580" s="2">
        <v>73143.523436999996</v>
      </c>
      <c r="H3580" s="2">
        <v>1000000</v>
      </c>
      <c r="I3580" s="2">
        <v>8.9372746599999997E-2</v>
      </c>
    </row>
    <row r="3581" spans="1:9" ht="15.75">
      <c r="A3581" s="2">
        <v>346123</v>
      </c>
      <c r="B3581" s="2">
        <v>102293.11718</v>
      </c>
      <c r="C3581" s="2">
        <v>-222504.54680000001</v>
      </c>
      <c r="D3581" s="2">
        <v>0.18475872269999999</v>
      </c>
      <c r="E3581" s="2">
        <v>-0.436874598</v>
      </c>
      <c r="F3581" s="2">
        <v>1.2504080533999999</v>
      </c>
      <c r="G3581" s="2">
        <v>74169.125</v>
      </c>
      <c r="H3581" s="2">
        <v>1000000</v>
      </c>
      <c r="I3581" s="2">
        <v>8.9372746599999997E-2</v>
      </c>
    </row>
    <row r="3582" spans="1:9" ht="15.75">
      <c r="A3582" s="2">
        <v>346125</v>
      </c>
      <c r="B3582" s="2">
        <v>-7208.0883780000004</v>
      </c>
      <c r="C3582" s="2">
        <v>48152.421875</v>
      </c>
      <c r="D3582" s="2">
        <v>0.1492861956</v>
      </c>
      <c r="E3582" s="2">
        <v>-2.7205109000000002E-2</v>
      </c>
      <c r="F3582" s="2">
        <v>3.0865025519999998</v>
      </c>
      <c r="G3582" s="2">
        <v>72521.46875</v>
      </c>
      <c r="H3582" s="2">
        <v>1000000</v>
      </c>
      <c r="I3582" s="2">
        <v>8.9372746599999997E-2</v>
      </c>
    </row>
    <row r="3583" spans="1:9" ht="15.75">
      <c r="A3583" s="2">
        <v>346127</v>
      </c>
      <c r="B3583" s="2">
        <v>-9777.0605460000006</v>
      </c>
      <c r="C3583" s="2">
        <v>19565.96875</v>
      </c>
      <c r="D3583" s="2">
        <v>1.1157554387999999</v>
      </c>
      <c r="E3583" s="2">
        <v>-1.25069952</v>
      </c>
      <c r="F3583" s="2">
        <v>23.745038986000001</v>
      </c>
      <c r="G3583" s="2">
        <v>72542.1875</v>
      </c>
      <c r="H3583" s="2">
        <v>1000000</v>
      </c>
      <c r="I3583" s="2">
        <v>8.9372746599999997E-2</v>
      </c>
    </row>
    <row r="3584" spans="1:9" ht="15.75">
      <c r="A3584" s="2">
        <v>346129</v>
      </c>
      <c r="B3584" s="2">
        <v>35324.5625</v>
      </c>
      <c r="C3584" s="2">
        <v>-38611.886709999999</v>
      </c>
      <c r="D3584" s="2">
        <v>0.23416748640000001</v>
      </c>
      <c r="E3584" s="2">
        <v>-0.241038322</v>
      </c>
      <c r="F3584" s="2">
        <v>2.3121371269000002</v>
      </c>
      <c r="G3584" s="2">
        <v>72812.460936999996</v>
      </c>
      <c r="H3584" s="2">
        <v>1000000</v>
      </c>
      <c r="I3584" s="2">
        <v>8.9372746599999997E-2</v>
      </c>
    </row>
    <row r="3585" spans="1:9" ht="15.75">
      <c r="A3585" s="2">
        <v>346131</v>
      </c>
      <c r="B3585" s="2">
        <v>-2100.1535640000002</v>
      </c>
      <c r="C3585" s="2">
        <v>3926.9731445000002</v>
      </c>
      <c r="D3585" s="2">
        <v>1.7360486984000001</v>
      </c>
      <c r="E3585" s="2">
        <v>-2.1266231530000002</v>
      </c>
      <c r="F3585" s="2">
        <v>31.827640533</v>
      </c>
      <c r="G3585" s="2">
        <v>72586.882811999996</v>
      </c>
      <c r="H3585" s="2">
        <v>1000000</v>
      </c>
      <c r="I3585" s="2">
        <v>8.9372746599999997E-2</v>
      </c>
    </row>
    <row r="3586" spans="1:9" ht="15.75">
      <c r="A3586" s="2">
        <v>346133</v>
      </c>
      <c r="B3586" s="2">
        <v>-2833.2980950000001</v>
      </c>
      <c r="C3586" s="2">
        <v>59543.207030999998</v>
      </c>
      <c r="D3586" s="2">
        <v>0.47146183250000001</v>
      </c>
      <c r="E3586" s="2">
        <v>-0.19491589000000001</v>
      </c>
      <c r="F3586" s="2">
        <v>9.9764108657000001</v>
      </c>
      <c r="G3586" s="2">
        <v>72501.421875</v>
      </c>
      <c r="H3586" s="2">
        <v>1000000</v>
      </c>
      <c r="I3586" s="2">
        <v>8.9372746599999997E-2</v>
      </c>
    </row>
    <row r="3587" spans="1:9" ht="15.75">
      <c r="A3587" s="2">
        <v>346135</v>
      </c>
      <c r="B3587" s="2">
        <v>8972.3876952999999</v>
      </c>
      <c r="C3587" s="2">
        <v>8552.15625</v>
      </c>
      <c r="D3587" s="2">
        <v>0.54483258720000005</v>
      </c>
      <c r="E3587" s="2">
        <v>-0.61402922800000004</v>
      </c>
      <c r="F3587" s="2">
        <v>8.2234430313000004</v>
      </c>
      <c r="G3587" s="2">
        <v>72603.195311999996</v>
      </c>
      <c r="H3587" s="2">
        <v>1000000</v>
      </c>
      <c r="I3587" s="2">
        <v>8.9372746599999997E-2</v>
      </c>
    </row>
    <row r="3588" spans="1:9" ht="15.75">
      <c r="A3588" s="2">
        <v>346137</v>
      </c>
      <c r="B3588" s="2">
        <v>1166.2473144000001</v>
      </c>
      <c r="C3588" s="2">
        <v>971.11517333999996</v>
      </c>
      <c r="D3588" s="2">
        <v>2.0566120147000002</v>
      </c>
      <c r="E3588" s="2">
        <v>-2.6159257880000002</v>
      </c>
      <c r="F3588" s="2">
        <v>37.456176757000001</v>
      </c>
      <c r="G3588" s="2">
        <v>72599.476561999996</v>
      </c>
      <c r="H3588" s="2">
        <v>1000000</v>
      </c>
      <c r="I3588" s="2">
        <v>8.9372746599999997E-2</v>
      </c>
    </row>
    <row r="3589" spans="1:9" ht="15.75">
      <c r="A3589" s="2">
        <v>346139</v>
      </c>
      <c r="B3589" s="2">
        <v>-9795.5507809999999</v>
      </c>
      <c r="C3589" s="2">
        <v>-8741.5244139999995</v>
      </c>
      <c r="D3589" s="2">
        <v>0.59808248279999998</v>
      </c>
      <c r="E3589" s="2">
        <v>-0.98331433499999998</v>
      </c>
      <c r="F3589" s="2">
        <v>12.59154129</v>
      </c>
      <c r="G3589" s="2">
        <v>72605.9375</v>
      </c>
      <c r="H3589" s="2">
        <v>1000000</v>
      </c>
      <c r="I3589" s="2">
        <v>8.9372746599999997E-2</v>
      </c>
    </row>
    <row r="3590" spans="1:9" ht="15.75">
      <c r="A3590" s="2">
        <v>346141</v>
      </c>
      <c r="B3590" s="2">
        <v>-36986.550779999998</v>
      </c>
      <c r="C3590" s="2">
        <v>-72471.328120000006</v>
      </c>
      <c r="D3590" s="2">
        <v>-5.5164571000000003E-2</v>
      </c>
      <c r="E3590" s="2">
        <v>-0.50046956499999995</v>
      </c>
      <c r="F3590" s="2">
        <v>2.9378578661999999</v>
      </c>
      <c r="G3590" s="2">
        <v>72858.960936999996</v>
      </c>
      <c r="H3590" s="2">
        <v>1000000</v>
      </c>
      <c r="I3590" s="2">
        <v>8.9372746599999997E-2</v>
      </c>
    </row>
    <row r="3591" spans="1:9" ht="15.75">
      <c r="A3591" s="2">
        <v>346145</v>
      </c>
      <c r="B3591" s="2">
        <v>-10076.483389999999</v>
      </c>
      <c r="C3591" s="2">
        <v>-19289.4414</v>
      </c>
      <c r="D3591" s="2">
        <v>0.63905006639999995</v>
      </c>
      <c r="E3591" s="2">
        <v>-0.87951511100000002</v>
      </c>
      <c r="F3591" s="2">
        <v>11.145965576</v>
      </c>
      <c r="G3591" s="2">
        <v>72634.6875</v>
      </c>
      <c r="H3591" s="2">
        <v>1000000</v>
      </c>
      <c r="I3591" s="2">
        <v>8.9372746599999997E-2</v>
      </c>
    </row>
    <row r="3592" spans="1:9" ht="15.75">
      <c r="A3592" s="2">
        <v>346149</v>
      </c>
      <c r="B3592" s="2">
        <v>56657.40625</v>
      </c>
      <c r="C3592" s="2">
        <v>-25661.761709999999</v>
      </c>
      <c r="D3592" s="2">
        <v>0.29259258500000002</v>
      </c>
      <c r="E3592" s="2">
        <v>-0.24233828399999999</v>
      </c>
      <c r="F3592" s="2">
        <v>2.2920231818999999</v>
      </c>
      <c r="G3592" s="2">
        <v>72851.398436999996</v>
      </c>
      <c r="H3592" s="2">
        <v>1000000</v>
      </c>
      <c r="I3592" s="2">
        <v>8.9372746599999997E-2</v>
      </c>
    </row>
    <row r="3593" spans="1:9" ht="15.75">
      <c r="A3593" s="2">
        <v>346151</v>
      </c>
      <c r="B3593" s="2">
        <v>4096.9033202999999</v>
      </c>
      <c r="C3593" s="2">
        <v>-12577.88574</v>
      </c>
      <c r="D3593" s="2">
        <v>0.22169414160000001</v>
      </c>
      <c r="E3593" s="2">
        <v>-0.38681480200000001</v>
      </c>
      <c r="F3593" s="2">
        <v>5.0965237617000003</v>
      </c>
      <c r="G3593" s="2">
        <v>72645.960936999996</v>
      </c>
      <c r="H3593" s="2">
        <v>1000000</v>
      </c>
      <c r="I3593" s="2">
        <v>8.9372746599999997E-2</v>
      </c>
    </row>
    <row r="3594" spans="1:9" ht="15.75">
      <c r="A3594" s="2">
        <v>346153</v>
      </c>
      <c r="B3594" s="2">
        <v>-6575.6948240000002</v>
      </c>
      <c r="C3594" s="2">
        <v>-66181.90625</v>
      </c>
      <c r="D3594" s="2">
        <v>0.16924221810000001</v>
      </c>
      <c r="E3594" s="2">
        <v>-0.37639582100000002</v>
      </c>
      <c r="F3594" s="2">
        <v>2.6829891203999998</v>
      </c>
      <c r="G3594" s="2">
        <v>72818.460936999996</v>
      </c>
      <c r="H3594" s="2">
        <v>1000000</v>
      </c>
      <c r="I3594" s="2">
        <v>8.9372746599999997E-2</v>
      </c>
    </row>
    <row r="3595" spans="1:9" ht="15.75">
      <c r="A3595" s="2">
        <v>346155</v>
      </c>
      <c r="B3595" s="2">
        <v>-51471.902340000001</v>
      </c>
      <c r="C3595" s="2">
        <v>16211.769531</v>
      </c>
      <c r="D3595" s="2">
        <v>6.7444525599999999E-2</v>
      </c>
      <c r="E3595" s="2">
        <v>-0.27241277600000002</v>
      </c>
      <c r="F3595" s="2">
        <v>5.776307106</v>
      </c>
      <c r="G3595" s="2">
        <v>72510.460936999996</v>
      </c>
      <c r="H3595" s="2">
        <v>1000000</v>
      </c>
      <c r="I3595" s="2">
        <v>8.9372746599999997E-2</v>
      </c>
    </row>
    <row r="3596" spans="1:9" ht="15.75">
      <c r="A3596" s="2">
        <v>346328</v>
      </c>
      <c r="B3596" s="2">
        <v>13824.118164</v>
      </c>
      <c r="C3596" s="2">
        <v>-17459.28125</v>
      </c>
      <c r="D3596" s="2">
        <v>0.1228727176</v>
      </c>
      <c r="E3596" s="2">
        <v>-0.161993578</v>
      </c>
      <c r="F3596" s="2">
        <v>1.1192694902</v>
      </c>
      <c r="G3596" s="2">
        <v>72722.101561999996</v>
      </c>
      <c r="H3596" s="2">
        <v>1000000</v>
      </c>
      <c r="I3596" s="2">
        <v>8.9372746599999997E-2</v>
      </c>
    </row>
    <row r="3597" spans="1:9" ht="15.75">
      <c r="A3597" s="2">
        <v>346333</v>
      </c>
      <c r="B3597" s="2">
        <v>40638.171875</v>
      </c>
      <c r="C3597" s="2">
        <v>81008.257811999996</v>
      </c>
      <c r="D3597" s="2">
        <v>0.1987578421</v>
      </c>
      <c r="E3597" s="2">
        <v>-1.6284740999999998E-2</v>
      </c>
      <c r="F3597" s="2">
        <v>2.3515191078000002</v>
      </c>
      <c r="G3597" s="2">
        <v>72608.703125</v>
      </c>
      <c r="H3597" s="2">
        <v>1000000</v>
      </c>
      <c r="I3597" s="2">
        <v>8.9372746599999997E-2</v>
      </c>
    </row>
    <row r="3598" spans="1:9" ht="15.75">
      <c r="A3598" s="2">
        <v>346335</v>
      </c>
      <c r="B3598" s="2">
        <v>48354.945312000003</v>
      </c>
      <c r="C3598" s="2">
        <v>3009.7158202999999</v>
      </c>
      <c r="D3598" s="2">
        <v>0.39232730859999998</v>
      </c>
      <c r="E3598" s="2">
        <v>-0.28215691399999998</v>
      </c>
      <c r="F3598" s="2">
        <v>4.1274223327000001</v>
      </c>
      <c r="G3598" s="2">
        <v>72719.132811999996</v>
      </c>
      <c r="H3598" s="2">
        <v>1000000</v>
      </c>
      <c r="I3598" s="2">
        <v>8.9372746599999997E-2</v>
      </c>
    </row>
    <row r="3599" spans="1:9" ht="15.75">
      <c r="A3599" s="2">
        <v>346337</v>
      </c>
      <c r="B3599" s="2">
        <v>18489.263671000001</v>
      </c>
      <c r="C3599" s="2">
        <v>12016.219725999999</v>
      </c>
      <c r="D3599" s="2">
        <v>0.28833937640000001</v>
      </c>
      <c r="E3599" s="2">
        <v>-0.25840571499999998</v>
      </c>
      <c r="F3599" s="2">
        <v>4.4722285270000004</v>
      </c>
      <c r="G3599" s="2">
        <v>72619.054686999996</v>
      </c>
      <c r="H3599" s="2">
        <v>1000000</v>
      </c>
      <c r="I3599" s="2">
        <v>8.9372746599999997E-2</v>
      </c>
    </row>
    <row r="3600" spans="1:9" ht="15.75">
      <c r="A3600" s="2">
        <v>346339</v>
      </c>
      <c r="B3600" s="2">
        <v>-7239.3364250000004</v>
      </c>
      <c r="C3600" s="2">
        <v>-1023.950317</v>
      </c>
      <c r="D3600" s="2">
        <v>0.78681159010000001</v>
      </c>
      <c r="E3600" s="2">
        <v>-1.2166056629999999</v>
      </c>
      <c r="F3600" s="2">
        <v>15.920787811</v>
      </c>
      <c r="G3600" s="2">
        <v>72590.320311999996</v>
      </c>
      <c r="H3600" s="2">
        <v>1000000</v>
      </c>
      <c r="I3600" s="2">
        <v>8.9372746599999997E-2</v>
      </c>
    </row>
    <row r="3601" spans="1:9" ht="15.75">
      <c r="A3601" s="2">
        <v>346341</v>
      </c>
      <c r="B3601" s="2">
        <v>3924.6491698999998</v>
      </c>
      <c r="C3601" s="2">
        <v>-2413.443847</v>
      </c>
      <c r="D3601" s="2">
        <v>0.88161104909999999</v>
      </c>
      <c r="E3601" s="2">
        <v>-1.0712906120000001</v>
      </c>
      <c r="F3601" s="2">
        <v>15.409243583</v>
      </c>
      <c r="G3601" s="2">
        <v>72613.46875</v>
      </c>
      <c r="H3601" s="2">
        <v>1000000</v>
      </c>
      <c r="I3601" s="2">
        <v>8.9372746599999997E-2</v>
      </c>
    </row>
    <row r="3602" spans="1:9" ht="15.75">
      <c r="A3602" s="2">
        <v>346343</v>
      </c>
      <c r="B3602" s="2">
        <v>-9730.3496090000008</v>
      </c>
      <c r="C3602" s="2">
        <v>-20632.136709999999</v>
      </c>
      <c r="D3602" s="2">
        <v>0.40716913339999999</v>
      </c>
      <c r="E3602" s="2">
        <v>-0.69704663700000002</v>
      </c>
      <c r="F3602" s="2">
        <v>7.7345571516999998</v>
      </c>
      <c r="G3602" s="2">
        <v>72640.539061999996</v>
      </c>
      <c r="H3602" s="2">
        <v>1000000</v>
      </c>
      <c r="I3602" s="2">
        <v>8.9372746599999997E-2</v>
      </c>
    </row>
    <row r="3603" spans="1:9" ht="15.75">
      <c r="A3603" s="2">
        <v>346364</v>
      </c>
      <c r="B3603" s="2">
        <v>-76770.171870000006</v>
      </c>
      <c r="C3603" s="2">
        <v>18871.068359000001</v>
      </c>
      <c r="D3603" s="2">
        <v>-8.3013906999999998E-2</v>
      </c>
      <c r="E3603" s="2">
        <v>-0.14808320899999999</v>
      </c>
      <c r="F3603" s="2">
        <v>0.77922582620000003</v>
      </c>
      <c r="G3603" s="2">
        <v>72681.898436999996</v>
      </c>
      <c r="H3603" s="2">
        <v>1000000</v>
      </c>
      <c r="I3603" s="2">
        <v>8.9372746599999997E-2</v>
      </c>
    </row>
    <row r="3604" spans="1:9" ht="15.75">
      <c r="A3604" s="2">
        <v>346366</v>
      </c>
      <c r="B3604" s="2">
        <v>-1703.2062980000001</v>
      </c>
      <c r="C3604" s="2">
        <v>509.77749633000002</v>
      </c>
      <c r="D3604" s="2">
        <v>1.3958402872</v>
      </c>
      <c r="E3604" s="2">
        <v>-1.867675185</v>
      </c>
      <c r="F3604" s="2">
        <v>26.388076781999999</v>
      </c>
      <c r="G3604" s="2">
        <v>72595.546875</v>
      </c>
      <c r="H3604" s="2">
        <v>1000000</v>
      </c>
      <c r="I3604" s="2">
        <v>8.9372746599999997E-2</v>
      </c>
    </row>
    <row r="3605" spans="1:9" ht="15.75">
      <c r="A3605" s="2">
        <v>346368</v>
      </c>
      <c r="B3605" s="2">
        <v>125093.46093</v>
      </c>
      <c r="C3605" s="2">
        <v>-19526.648430000001</v>
      </c>
      <c r="D3605" s="2">
        <v>0.29373216619999998</v>
      </c>
      <c r="E3605" s="2">
        <v>-0.159392535</v>
      </c>
      <c r="F3605" s="2">
        <v>1.9878495931</v>
      </c>
      <c r="G3605" s="2">
        <v>73101.976561999996</v>
      </c>
      <c r="H3605" s="2">
        <v>1000000</v>
      </c>
      <c r="I3605" s="2">
        <v>8.9372746599999997E-2</v>
      </c>
    </row>
    <row r="3606" spans="1:9" ht="15.75">
      <c r="A3606" s="2">
        <v>346370</v>
      </c>
      <c r="B3606" s="2">
        <v>16328.634765000001</v>
      </c>
      <c r="C3606" s="2">
        <v>113904.65625</v>
      </c>
      <c r="D3606" s="2">
        <v>0.18998919419999999</v>
      </c>
      <c r="E3606" s="2">
        <v>9.0125285999999999E-3</v>
      </c>
      <c r="F3606" s="2">
        <v>3.4551081657</v>
      </c>
      <c r="G3606" s="2">
        <v>72542.460936999996</v>
      </c>
      <c r="H3606" s="2">
        <v>1000000</v>
      </c>
      <c r="I3606" s="2">
        <v>8.9372746599999997E-2</v>
      </c>
    </row>
    <row r="3607" spans="1:9" ht="15.75">
      <c r="A3607" s="2">
        <v>346372</v>
      </c>
      <c r="B3607" s="2">
        <v>-66069.75</v>
      </c>
      <c r="C3607" s="2">
        <v>-1964.2127680000001</v>
      </c>
      <c r="D3607" s="2">
        <v>-5.6507280999999999E-2</v>
      </c>
      <c r="E3607" s="2">
        <v>-0.36794537300000002</v>
      </c>
      <c r="F3607" s="2">
        <v>4.4214615821000001</v>
      </c>
      <c r="G3607" s="2">
        <v>72563.71875</v>
      </c>
      <c r="H3607" s="2">
        <v>1000000</v>
      </c>
      <c r="I3607" s="2">
        <v>8.9372746599999997E-2</v>
      </c>
    </row>
    <row r="3608" spans="1:9" ht="15.75">
      <c r="A3608" s="2">
        <v>346374</v>
      </c>
      <c r="B3608" s="2">
        <v>-41155.648430000001</v>
      </c>
      <c r="C3608" s="2">
        <v>236544.5</v>
      </c>
      <c r="D3608" s="2">
        <v>2.7477080000000001E-2</v>
      </c>
      <c r="E3608" s="2">
        <v>0.34828585379999999</v>
      </c>
      <c r="F3608" s="2">
        <v>2.2245979308999999</v>
      </c>
      <c r="G3608" s="2">
        <v>72929.804686999996</v>
      </c>
      <c r="H3608" s="2">
        <v>1000000</v>
      </c>
      <c r="I3608" s="2">
        <v>8.9372746599999997E-2</v>
      </c>
    </row>
    <row r="3609" spans="1:9" ht="15.75">
      <c r="A3609" s="2">
        <v>346379</v>
      </c>
      <c r="B3609" s="2">
        <v>74736.921875</v>
      </c>
      <c r="C3609" s="2">
        <v>76194.765625</v>
      </c>
      <c r="D3609" s="2">
        <v>8.1265687899999994E-2</v>
      </c>
      <c r="E3609" s="2">
        <v>2.5163747300000001E-2</v>
      </c>
      <c r="F3609" s="2">
        <v>0.35017999999999999</v>
      </c>
      <c r="G3609" s="2">
        <v>73188.085936999996</v>
      </c>
      <c r="H3609" s="2">
        <v>1000000</v>
      </c>
      <c r="I3609" s="2">
        <v>8.9372746599999997E-2</v>
      </c>
    </row>
    <row r="3610" spans="1:9" ht="15.75">
      <c r="A3610" s="2">
        <v>346386</v>
      </c>
      <c r="B3610" s="2">
        <v>-12835.065420000001</v>
      </c>
      <c r="C3610" s="2">
        <v>4551.9008789</v>
      </c>
      <c r="D3610" s="2">
        <v>6.59566298E-2</v>
      </c>
      <c r="E3610" s="2">
        <v>-0.24897509800000001</v>
      </c>
      <c r="F3610" s="2">
        <v>2.2644662857000002</v>
      </c>
      <c r="G3610" s="2">
        <v>72594.617186999996</v>
      </c>
      <c r="H3610" s="2">
        <v>1000000</v>
      </c>
      <c r="I3610" s="2">
        <v>8.9372746599999997E-2</v>
      </c>
    </row>
    <row r="3611" spans="1:9" ht="15.75">
      <c r="A3611" s="2">
        <v>346388</v>
      </c>
      <c r="B3611" s="2">
        <v>-18273.197260000001</v>
      </c>
      <c r="C3611" s="2">
        <v>46331.84375</v>
      </c>
      <c r="D3611" s="2">
        <v>0.20892027020000001</v>
      </c>
      <c r="E3611" s="2">
        <v>-0.123617269</v>
      </c>
      <c r="F3611" s="2">
        <v>4.5676054953999996</v>
      </c>
      <c r="G3611" s="2">
        <v>72496.320311999996</v>
      </c>
      <c r="H3611" s="2">
        <v>1000000</v>
      </c>
      <c r="I3611" s="2">
        <v>8.9372746599999997E-2</v>
      </c>
    </row>
    <row r="3612" spans="1:9" ht="15.75">
      <c r="A3612" s="2">
        <v>346390</v>
      </c>
      <c r="B3612" s="2">
        <v>-89580.59375</v>
      </c>
      <c r="C3612" s="2">
        <v>50018.351562000003</v>
      </c>
      <c r="D3612" s="2">
        <v>-0.15332111700000001</v>
      </c>
      <c r="E3612" s="2">
        <v>-0.27154627399999998</v>
      </c>
      <c r="F3612" s="2">
        <v>8.9214162825999992</v>
      </c>
      <c r="G3612" s="2">
        <v>72455.867186999996</v>
      </c>
      <c r="H3612" s="2">
        <v>1000000</v>
      </c>
      <c r="I3612" s="2">
        <v>8.9372746599999997E-2</v>
      </c>
    </row>
    <row r="3613" spans="1:9" ht="15.75">
      <c r="A3613" s="2">
        <v>346510</v>
      </c>
      <c r="B3613" s="2">
        <v>110048.96093</v>
      </c>
      <c r="C3613" s="2">
        <v>120690.38281</v>
      </c>
      <c r="D3613" s="2">
        <v>0.46277171369999998</v>
      </c>
      <c r="E3613" s="2">
        <v>0.1128263175</v>
      </c>
      <c r="F3613" s="2">
        <v>3.0253789424000002</v>
      </c>
      <c r="G3613" s="2">
        <v>72871.71875</v>
      </c>
      <c r="H3613" s="2">
        <v>1000000</v>
      </c>
      <c r="I3613" s="2">
        <v>8.9372746599999997E-2</v>
      </c>
    </row>
    <row r="3614" spans="1:9" ht="15.75">
      <c r="A3614" s="2">
        <v>346514</v>
      </c>
      <c r="B3614" s="2">
        <v>-34789.003900000003</v>
      </c>
      <c r="C3614" s="2">
        <v>-35617.855459999999</v>
      </c>
      <c r="D3614" s="2">
        <v>3.0128521799999999E-2</v>
      </c>
      <c r="E3614" s="2">
        <v>-0.238833725</v>
      </c>
      <c r="F3614" s="2">
        <v>2.2712650298999999</v>
      </c>
      <c r="G3614" s="2">
        <v>72676.179686999996</v>
      </c>
      <c r="H3614" s="2">
        <v>1000000</v>
      </c>
      <c r="I3614" s="2">
        <v>8.9372746599999997E-2</v>
      </c>
    </row>
    <row r="3615" spans="1:9" ht="15.75">
      <c r="A3615" s="2">
        <v>346518</v>
      </c>
      <c r="B3615" s="2">
        <v>2274.9006347</v>
      </c>
      <c r="C3615" s="2">
        <v>372.67822265000001</v>
      </c>
      <c r="D3615" s="2">
        <v>4.0056958197999997</v>
      </c>
      <c r="E3615" s="2">
        <v>-4.9378089899999997</v>
      </c>
      <c r="F3615" s="2">
        <v>69.632385252999995</v>
      </c>
      <c r="G3615" s="2">
        <v>72602.8125</v>
      </c>
      <c r="H3615" s="2">
        <v>1000000</v>
      </c>
      <c r="I3615" s="2">
        <v>8.9372746599999997E-2</v>
      </c>
    </row>
    <row r="3616" spans="1:9" ht="15.75">
      <c r="A3616" s="2">
        <v>346523</v>
      </c>
      <c r="B3616" s="2">
        <v>20184.792968000002</v>
      </c>
      <c r="C3616" s="2">
        <v>-17944.865229999999</v>
      </c>
      <c r="D3616" s="2">
        <v>0.11011111730000001</v>
      </c>
      <c r="E3616" s="2">
        <v>-0.17582736900000001</v>
      </c>
      <c r="F3616" s="2">
        <v>2.6780743598000001</v>
      </c>
      <c r="G3616" s="2">
        <v>72710.625</v>
      </c>
      <c r="H3616" s="2">
        <v>1000000</v>
      </c>
      <c r="I3616" s="2">
        <v>8.9372746599999997E-2</v>
      </c>
    </row>
    <row r="3617" spans="1:9" ht="15.75">
      <c r="A3617" s="2">
        <v>346525</v>
      </c>
      <c r="B3617" s="2">
        <v>2890.3466795999998</v>
      </c>
      <c r="C3617" s="2">
        <v>-58869.160150000003</v>
      </c>
      <c r="D3617" s="2">
        <v>0.20993261029999999</v>
      </c>
      <c r="E3617" s="2">
        <v>-0.48521357700000001</v>
      </c>
      <c r="F3617" s="2">
        <v>3.7644169330000001</v>
      </c>
      <c r="G3617" s="2">
        <v>72818.6875</v>
      </c>
      <c r="H3617" s="2">
        <v>1000000</v>
      </c>
      <c r="I3617" s="2">
        <v>8.9372746599999997E-2</v>
      </c>
    </row>
    <row r="3618" spans="1:9" ht="15.75">
      <c r="A3618" s="2">
        <v>346527</v>
      </c>
      <c r="B3618" s="2">
        <v>-226155.70310000001</v>
      </c>
      <c r="C3618" s="2">
        <v>-22627.269530000001</v>
      </c>
      <c r="D3618" s="2">
        <v>-0.48084881899999998</v>
      </c>
      <c r="E3618" s="2">
        <v>-0.243001833</v>
      </c>
      <c r="F3618" s="2">
        <v>1.0578932762</v>
      </c>
      <c r="G3618" s="2">
        <v>74133.5625</v>
      </c>
      <c r="H3618" s="2">
        <v>1000000</v>
      </c>
      <c r="I3618" s="2">
        <v>8.9372746599999997E-2</v>
      </c>
    </row>
    <row r="3619" spans="1:9" ht="15.75">
      <c r="A3619" s="2">
        <v>346533</v>
      </c>
      <c r="B3619" s="2">
        <v>48224.734375</v>
      </c>
      <c r="C3619" s="2">
        <v>56902.066405999998</v>
      </c>
      <c r="D3619" s="2">
        <v>0.72854185100000002</v>
      </c>
      <c r="E3619" s="2">
        <v>-0.12387450699999999</v>
      </c>
      <c r="F3619" s="2">
        <v>7.0680074691000003</v>
      </c>
      <c r="G3619" s="2">
        <v>72643.914061999996</v>
      </c>
      <c r="H3619" s="2">
        <v>1000000</v>
      </c>
      <c r="I3619" s="2">
        <v>8.9372746599999997E-2</v>
      </c>
    </row>
    <row r="3620" spans="1:9" ht="15.75">
      <c r="A3620" s="2">
        <v>346535</v>
      </c>
      <c r="B3620" s="2">
        <v>9815.7353514999995</v>
      </c>
      <c r="C3620" s="2">
        <v>1960.6973877</v>
      </c>
      <c r="D3620" s="2">
        <v>0.58837300530000003</v>
      </c>
      <c r="E3620" s="2">
        <v>-0.60163080599999996</v>
      </c>
      <c r="F3620" s="2">
        <v>9.9143295287999997</v>
      </c>
      <c r="G3620" s="2">
        <v>72616.453125</v>
      </c>
      <c r="H3620" s="2">
        <v>1000000</v>
      </c>
      <c r="I3620" s="2">
        <v>8.9372746599999997E-2</v>
      </c>
    </row>
    <row r="3621" spans="1:9" ht="15.75">
      <c r="A3621" s="2">
        <v>346537</v>
      </c>
      <c r="B3621" s="2">
        <v>-57541.875</v>
      </c>
      <c r="C3621" s="2">
        <v>29789.810546000001</v>
      </c>
      <c r="D3621" s="2">
        <v>-1.9522145000000001E-2</v>
      </c>
      <c r="E3621" s="2">
        <v>-0.132736667</v>
      </c>
      <c r="F3621" s="2">
        <v>3.8457202911000001</v>
      </c>
      <c r="G3621" s="2">
        <v>72508.726561999996</v>
      </c>
      <c r="H3621" s="2">
        <v>1000000</v>
      </c>
      <c r="I3621" s="2">
        <v>8.9372746599999997E-2</v>
      </c>
    </row>
    <row r="3622" spans="1:9" ht="15.75">
      <c r="A3622" s="2">
        <v>346539</v>
      </c>
      <c r="B3622" s="2">
        <v>-46137.417959999999</v>
      </c>
      <c r="C3622" s="2">
        <v>-58573.308590000001</v>
      </c>
      <c r="D3622" s="2">
        <v>-1.3698900999999999E-2</v>
      </c>
      <c r="E3622" s="2">
        <v>-0.218188032</v>
      </c>
      <c r="F3622" s="2">
        <v>1.6990497112</v>
      </c>
      <c r="G3622" s="2">
        <v>72786.820311999996</v>
      </c>
      <c r="H3622" s="2">
        <v>1000000</v>
      </c>
      <c r="I3622" s="2">
        <v>8.9372746599999997E-2</v>
      </c>
    </row>
    <row r="3623" spans="1:9" ht="15.75">
      <c r="A3623" s="2">
        <v>346561</v>
      </c>
      <c r="B3623" s="2">
        <v>-13876.271479999999</v>
      </c>
      <c r="C3623" s="2">
        <v>102570.14062000001</v>
      </c>
      <c r="D3623" s="2">
        <v>3.8342915399999997E-2</v>
      </c>
      <c r="E3623" s="2">
        <v>3.9653696099999997E-2</v>
      </c>
      <c r="F3623" s="2">
        <v>1.2267953157</v>
      </c>
      <c r="G3623" s="2">
        <v>72574.679686999996</v>
      </c>
      <c r="H3623" s="2">
        <v>1000000</v>
      </c>
      <c r="I3623" s="2">
        <v>8.9372746599999997E-2</v>
      </c>
    </row>
    <row r="3624" spans="1:9" ht="15.75">
      <c r="A3624" s="2">
        <v>346563</v>
      </c>
      <c r="B3624" s="2">
        <v>48243.523437000003</v>
      </c>
      <c r="C3624" s="2">
        <v>-324346.28120000003</v>
      </c>
      <c r="D3624" s="2">
        <v>6.3841380099999998E-2</v>
      </c>
      <c r="E3624" s="2">
        <v>-0.217376977</v>
      </c>
      <c r="F3624" s="2">
        <v>0.43699908250000002</v>
      </c>
      <c r="G3624" s="2">
        <v>75338.460936999996</v>
      </c>
      <c r="H3624" s="2">
        <v>1000000</v>
      </c>
      <c r="I3624" s="2">
        <v>8.9372746599999997E-2</v>
      </c>
    </row>
    <row r="3625" spans="1:9" ht="15.75">
      <c r="A3625" s="2">
        <v>346565</v>
      </c>
      <c r="B3625" s="2">
        <v>-40243.3125</v>
      </c>
      <c r="C3625" s="2">
        <v>-13430.47363</v>
      </c>
      <c r="D3625" s="2">
        <v>-2.1958265000000001E-2</v>
      </c>
      <c r="E3625" s="2">
        <v>-0.26586973600000002</v>
      </c>
      <c r="F3625" s="2">
        <v>3.2496643066000002</v>
      </c>
      <c r="G3625" s="2">
        <v>72607.851561999996</v>
      </c>
      <c r="H3625" s="2">
        <v>1000000</v>
      </c>
      <c r="I3625" s="2">
        <v>8.9372746599999997E-2</v>
      </c>
    </row>
    <row r="3626" spans="1:9" ht="15.75">
      <c r="A3626" s="2">
        <v>346571</v>
      </c>
      <c r="B3626" s="2">
        <v>24331.853514999999</v>
      </c>
      <c r="C3626" s="2">
        <v>-28469.33007</v>
      </c>
      <c r="D3626" s="2">
        <v>0.84199899430000003</v>
      </c>
      <c r="E3626" s="2">
        <v>-1.1010361900000001</v>
      </c>
      <c r="F3626" s="2">
        <v>10.923183441000001</v>
      </c>
      <c r="G3626" s="2">
        <v>72737.289061999996</v>
      </c>
      <c r="H3626" s="2">
        <v>1000000</v>
      </c>
      <c r="I3626" s="2">
        <v>8.9372746599999997E-2</v>
      </c>
    </row>
    <row r="3627" spans="1:9" ht="15.75">
      <c r="A3627" s="2">
        <v>346573</v>
      </c>
      <c r="B3627" s="2">
        <v>-25174.585930000001</v>
      </c>
      <c r="C3627" s="2">
        <v>88794.515625</v>
      </c>
      <c r="D3627" s="2">
        <v>0.1337192207</v>
      </c>
      <c r="E3627" s="2">
        <v>0.14728607229999999</v>
      </c>
      <c r="F3627" s="2">
        <v>5.0225477217999996</v>
      </c>
      <c r="G3627" s="2">
        <v>72534.617186999996</v>
      </c>
      <c r="H3627" s="2">
        <v>1000000</v>
      </c>
      <c r="I3627" s="2">
        <v>8.9372746599999997E-2</v>
      </c>
    </row>
    <row r="3628" spans="1:9" ht="15.75">
      <c r="A3628" s="2">
        <v>346575</v>
      </c>
      <c r="B3628" s="2">
        <v>36160.671875</v>
      </c>
      <c r="C3628" s="2">
        <v>169207.01561999999</v>
      </c>
      <c r="D3628" s="2">
        <v>8.27670395E-2</v>
      </c>
      <c r="E3628" s="2">
        <v>0.13947689529999999</v>
      </c>
      <c r="F3628" s="2">
        <v>0.88264882560000002</v>
      </c>
      <c r="G3628" s="2">
        <v>72880.070311999996</v>
      </c>
      <c r="H3628" s="2">
        <v>1000000</v>
      </c>
      <c r="I3628" s="2">
        <v>8.9372746599999997E-2</v>
      </c>
    </row>
    <row r="3629" spans="1:9" ht="15.75">
      <c r="A3629" s="2">
        <v>346577</v>
      </c>
      <c r="B3629" s="2">
        <v>17939.630859000001</v>
      </c>
      <c r="C3629" s="2">
        <v>44080.3125</v>
      </c>
      <c r="D3629" s="2">
        <v>0.70137280219999998</v>
      </c>
      <c r="E3629" s="2">
        <v>-0.26738345600000002</v>
      </c>
      <c r="F3629" s="2">
        <v>10.066356658</v>
      </c>
      <c r="G3629" s="2">
        <v>72567.96875</v>
      </c>
      <c r="H3629" s="2">
        <v>1000000</v>
      </c>
      <c r="I3629" s="2">
        <v>8.9372746599999997E-2</v>
      </c>
    </row>
    <row r="3630" spans="1:9" ht="15.75">
      <c r="A3630" s="2">
        <v>346584</v>
      </c>
      <c r="B3630" s="2">
        <v>-53067.175779999998</v>
      </c>
      <c r="C3630" s="2">
        <v>-22711.5625</v>
      </c>
      <c r="D3630" s="2">
        <v>2.7079686E-3</v>
      </c>
      <c r="E3630" s="2">
        <v>-0.75547999099999996</v>
      </c>
      <c r="F3630" s="2">
        <v>7.5554461478999997</v>
      </c>
      <c r="G3630" s="2">
        <v>72616.703125</v>
      </c>
      <c r="H3630" s="2">
        <v>1000000</v>
      </c>
      <c r="I3630" s="2">
        <v>8.9372746599999997E-2</v>
      </c>
    </row>
    <row r="3631" spans="1:9" ht="15.75">
      <c r="A3631" s="2">
        <v>346609</v>
      </c>
      <c r="B3631" s="2">
        <v>-33034.746090000001</v>
      </c>
      <c r="C3631" s="2">
        <v>-67586.921870000006</v>
      </c>
      <c r="D3631" s="2">
        <v>8.8992881999999992E-3</v>
      </c>
      <c r="E3631" s="2">
        <v>-0.113124929</v>
      </c>
      <c r="F3631" s="2">
        <v>0.97360557309999995</v>
      </c>
      <c r="G3631" s="2">
        <v>72873.226561999996</v>
      </c>
      <c r="H3631" s="2">
        <v>1000000</v>
      </c>
      <c r="I3631" s="2">
        <v>8.9372746599999997E-2</v>
      </c>
    </row>
    <row r="3632" spans="1:9" ht="15.75">
      <c r="A3632" s="2">
        <v>346611</v>
      </c>
      <c r="B3632" s="2">
        <v>8146.0957030999998</v>
      </c>
      <c r="C3632" s="2">
        <v>-12132.612300000001</v>
      </c>
      <c r="D3632" s="2">
        <v>0.12404115490000001</v>
      </c>
      <c r="E3632" s="2">
        <v>-0.30435481599999997</v>
      </c>
      <c r="F3632" s="2">
        <v>2.7928853034999999</v>
      </c>
      <c r="G3632" s="2">
        <v>72664.109375</v>
      </c>
      <c r="H3632" s="2">
        <v>1000000</v>
      </c>
      <c r="I3632" s="2">
        <v>8.9372746599999997E-2</v>
      </c>
    </row>
    <row r="3633" spans="1:9" ht="15.75">
      <c r="A3633" s="2">
        <v>346613</v>
      </c>
      <c r="B3633" s="2">
        <v>-10314.39941</v>
      </c>
      <c r="C3633" s="2">
        <v>-181.17530819999999</v>
      </c>
      <c r="D3633" s="2">
        <v>1.5990552901999999</v>
      </c>
      <c r="E3633" s="2">
        <v>-2.5297992219999998</v>
      </c>
      <c r="F3633" s="2">
        <v>34.780136108000001</v>
      </c>
      <c r="G3633" s="2">
        <v>72582.851561999996</v>
      </c>
      <c r="H3633" s="2">
        <v>1000000</v>
      </c>
      <c r="I3633" s="2">
        <v>8.9372746599999997E-2</v>
      </c>
    </row>
    <row r="3634" spans="1:9" ht="15.75">
      <c r="A3634" s="2">
        <v>346615</v>
      </c>
      <c r="B3634" s="2">
        <v>-12767.79687</v>
      </c>
      <c r="C3634" s="2">
        <v>190389.96875</v>
      </c>
      <c r="D3634" s="2">
        <v>0.1688742637</v>
      </c>
      <c r="E3634" s="2">
        <v>0.10753311209999999</v>
      </c>
      <c r="F3634" s="2">
        <v>1.3649305105</v>
      </c>
      <c r="G3634" s="2">
        <v>72716.6875</v>
      </c>
      <c r="H3634" s="2">
        <v>1000000</v>
      </c>
      <c r="I3634" s="2">
        <v>8.9372746599999997E-2</v>
      </c>
    </row>
    <row r="3635" spans="1:9" ht="15.75">
      <c r="A3635" s="2">
        <v>346617</v>
      </c>
      <c r="B3635" s="2">
        <v>10070.261718</v>
      </c>
      <c r="C3635" s="2">
        <v>-79396.867180000001</v>
      </c>
      <c r="D3635" s="2">
        <v>6.7764364100000002E-2</v>
      </c>
      <c r="E3635" s="2">
        <v>-0.140788361</v>
      </c>
      <c r="F3635" s="2">
        <v>0.89863920210000003</v>
      </c>
      <c r="G3635" s="2">
        <v>72977.429686999996</v>
      </c>
      <c r="H3635" s="2">
        <v>1000000</v>
      </c>
      <c r="I3635" s="2">
        <v>8.9372746599999997E-2</v>
      </c>
    </row>
    <row r="3636" spans="1:9" ht="15.75">
      <c r="A3636" s="2">
        <v>346619</v>
      </c>
      <c r="B3636" s="2">
        <v>26346.808593000002</v>
      </c>
      <c r="C3636" s="2">
        <v>-88509.1875</v>
      </c>
      <c r="D3636" s="2">
        <v>7.2291552999999998E-3</v>
      </c>
      <c r="E3636" s="2">
        <v>-1.1590082E-2</v>
      </c>
      <c r="F3636" s="2">
        <v>0.2306585609</v>
      </c>
      <c r="G3636" s="2">
        <v>73355.296875</v>
      </c>
      <c r="H3636" s="2">
        <v>1000000</v>
      </c>
      <c r="I3636" s="2">
        <v>8.9372746599999997E-2</v>
      </c>
    </row>
    <row r="3637" spans="1:9" ht="15.75">
      <c r="A3637" s="2">
        <v>346621</v>
      </c>
      <c r="B3637" s="2">
        <v>-17909.271479999999</v>
      </c>
      <c r="C3637" s="2">
        <v>225.64996336999999</v>
      </c>
      <c r="D3637" s="2">
        <v>0.3071117699</v>
      </c>
      <c r="E3637" s="2">
        <v>-0.49618291799999997</v>
      </c>
      <c r="F3637" s="2">
        <v>7.2498297690999998</v>
      </c>
      <c r="G3637" s="2">
        <v>72574.734375</v>
      </c>
      <c r="H3637" s="2">
        <v>1000000</v>
      </c>
      <c r="I3637" s="2">
        <v>8.9372746599999997E-2</v>
      </c>
    </row>
    <row r="3638" spans="1:9" ht="15.75">
      <c r="A3638" s="2">
        <v>346623</v>
      </c>
      <c r="B3638" s="2">
        <v>-18739.652340000001</v>
      </c>
      <c r="C3638" s="2">
        <v>-13064.789059999999</v>
      </c>
      <c r="D3638" s="2">
        <v>0.63673460479999999</v>
      </c>
      <c r="E3638" s="2">
        <v>-1.4899792670000001</v>
      </c>
      <c r="F3638" s="2">
        <v>17.966463089000001</v>
      </c>
      <c r="G3638" s="2">
        <v>72604.226561999996</v>
      </c>
      <c r="H3638" s="2">
        <v>1000000</v>
      </c>
      <c r="I3638" s="2">
        <v>8.9372746599999997E-2</v>
      </c>
    </row>
    <row r="3639" spans="1:9" ht="15.75">
      <c r="A3639" s="2">
        <v>346644</v>
      </c>
      <c r="B3639" s="2">
        <v>-6706.6772460000002</v>
      </c>
      <c r="C3639" s="2">
        <v>-7919.5473629999997</v>
      </c>
      <c r="D3639" s="2">
        <v>1.3514301775999999</v>
      </c>
      <c r="E3639" s="2">
        <v>-2.1064100259999998</v>
      </c>
      <c r="F3639" s="2">
        <v>28.474025726000001</v>
      </c>
      <c r="G3639" s="2">
        <v>72607.914061999996</v>
      </c>
      <c r="H3639" s="2">
        <v>1000000</v>
      </c>
      <c r="I3639" s="2">
        <v>8.9372746599999997E-2</v>
      </c>
    </row>
    <row r="3640" spans="1:9" ht="15.75">
      <c r="A3640" s="2">
        <v>346649</v>
      </c>
      <c r="B3640" s="2">
        <v>27186.525389999999</v>
      </c>
      <c r="C3640" s="2">
        <v>-173.16218559999999</v>
      </c>
      <c r="D3640" s="2">
        <v>4.3888598600000002E-2</v>
      </c>
      <c r="E3640" s="2">
        <v>-0.100379996</v>
      </c>
      <c r="F3640" s="2">
        <v>0.83042550079999999</v>
      </c>
      <c r="G3640" s="2">
        <v>72756.84375</v>
      </c>
      <c r="H3640" s="2">
        <v>1000000</v>
      </c>
      <c r="I3640" s="2">
        <v>8.9372746599999997E-2</v>
      </c>
    </row>
    <row r="3641" spans="1:9" ht="15.75">
      <c r="A3641" s="2">
        <v>346651</v>
      </c>
      <c r="B3641" s="2">
        <v>13199.262694999999</v>
      </c>
      <c r="C3641" s="2">
        <v>8813.0712889999995</v>
      </c>
      <c r="D3641" s="2">
        <v>0.38895747060000002</v>
      </c>
      <c r="E3641" s="2">
        <v>-0.34177708600000001</v>
      </c>
      <c r="F3641" s="2">
        <v>4.9063673018999996</v>
      </c>
      <c r="G3641" s="2">
        <v>72614.320311999996</v>
      </c>
      <c r="H3641" s="2">
        <v>1000000</v>
      </c>
      <c r="I3641" s="2">
        <v>8.9372746599999997E-2</v>
      </c>
    </row>
    <row r="3642" spans="1:9" ht="15.75">
      <c r="A3642" s="2">
        <v>346660</v>
      </c>
      <c r="B3642" s="2">
        <v>6728.9565429000004</v>
      </c>
      <c r="C3642" s="2">
        <v>-9677.9345699999994</v>
      </c>
      <c r="D3642" s="2">
        <v>3.7322564125</v>
      </c>
      <c r="E3642" s="2">
        <v>-4.8975863449999997</v>
      </c>
      <c r="F3642" s="2">
        <v>62.808609007999998</v>
      </c>
      <c r="G3642" s="2">
        <v>72636.484375</v>
      </c>
      <c r="H3642" s="2">
        <v>1000000</v>
      </c>
      <c r="I3642" s="2">
        <v>8.9372746599999997E-2</v>
      </c>
    </row>
    <row r="3643" spans="1:9" ht="15.75">
      <c r="A3643" s="2">
        <v>346662</v>
      </c>
      <c r="B3643" s="2">
        <v>6705.0434569999998</v>
      </c>
      <c r="C3643" s="2">
        <v>18155.703125</v>
      </c>
      <c r="D3643" s="2">
        <v>0.50570380680000004</v>
      </c>
      <c r="E3643" s="2">
        <v>-0.50043606699999998</v>
      </c>
      <c r="F3643" s="2">
        <v>9.5616836546999995</v>
      </c>
      <c r="G3643" s="2">
        <v>72576.023436999996</v>
      </c>
      <c r="H3643" s="2">
        <v>1000000</v>
      </c>
      <c r="I3643" s="2">
        <v>8.9372746599999997E-2</v>
      </c>
    </row>
    <row r="3644" spans="1:9" ht="15.75">
      <c r="A3644" s="2">
        <v>346664</v>
      </c>
      <c r="B3644" s="2">
        <v>-3211.4577629999999</v>
      </c>
      <c r="C3644" s="2">
        <v>-2755.8010250000002</v>
      </c>
      <c r="D3644" s="2">
        <v>4.8913416861999996</v>
      </c>
      <c r="E3644" s="2">
        <v>-6.815046787</v>
      </c>
      <c r="F3644" s="2">
        <v>92.531539917000003</v>
      </c>
      <c r="G3644" s="2">
        <v>72600.429686999996</v>
      </c>
      <c r="H3644" s="2">
        <v>1000000</v>
      </c>
      <c r="I3644" s="2">
        <v>8.9372746599999997E-2</v>
      </c>
    </row>
    <row r="3645" spans="1:9" ht="15.75">
      <c r="A3645" s="2">
        <v>346689</v>
      </c>
      <c r="B3645" s="2">
        <v>-25149.015619999998</v>
      </c>
      <c r="C3645" s="2">
        <v>-36710.699209999999</v>
      </c>
      <c r="D3645" s="2">
        <v>0.14705412079999999</v>
      </c>
      <c r="E3645" s="2">
        <v>-0.75072336100000003</v>
      </c>
      <c r="F3645" s="2">
        <v>6.6346058845</v>
      </c>
      <c r="G3645" s="2">
        <v>72679.578125</v>
      </c>
      <c r="H3645" s="2">
        <v>1000000</v>
      </c>
      <c r="I3645" s="2">
        <v>8.9372746599999997E-2</v>
      </c>
    </row>
    <row r="3646" spans="1:9" ht="15.75">
      <c r="A3646" s="2">
        <v>346986</v>
      </c>
      <c r="B3646" s="2">
        <v>-69510.828120000006</v>
      </c>
      <c r="C3646" s="2">
        <v>11336.138671000001</v>
      </c>
      <c r="D3646" s="2">
        <v>-1.3443438E-2</v>
      </c>
      <c r="E3646" s="2">
        <v>-0.19262300399999999</v>
      </c>
      <c r="F3646" s="2">
        <v>3.5351564884000002</v>
      </c>
      <c r="G3646" s="2">
        <v>72531.007811999996</v>
      </c>
      <c r="H3646" s="2">
        <v>1000000</v>
      </c>
      <c r="I3646" s="2">
        <v>8.9372746599999997E-2</v>
      </c>
    </row>
    <row r="3647" spans="1:9" ht="15.75">
      <c r="A3647" s="2">
        <v>346988</v>
      </c>
      <c r="B3647" s="2">
        <v>155755.79686999999</v>
      </c>
      <c r="C3647" s="2">
        <v>-30435.210930000001</v>
      </c>
      <c r="D3647" s="2">
        <v>0.37143427130000001</v>
      </c>
      <c r="E3647" s="2">
        <v>-0.14026567300000001</v>
      </c>
      <c r="F3647" s="2">
        <v>1.6407774686000001</v>
      </c>
      <c r="G3647" s="2">
        <v>73365.132811999996</v>
      </c>
      <c r="H3647" s="2">
        <v>1000000</v>
      </c>
      <c r="I3647" s="2">
        <v>8.9372746599999997E-2</v>
      </c>
    </row>
    <row r="3648" spans="1:9" ht="15.75">
      <c r="A3648" s="2">
        <v>346992</v>
      </c>
      <c r="B3648" s="2">
        <v>-52324.058590000001</v>
      </c>
      <c r="C3648" s="2">
        <v>-97882.414059999996</v>
      </c>
      <c r="D3648" s="2">
        <v>-2.3095479999999998E-3</v>
      </c>
      <c r="E3648" s="2">
        <v>-0.71167159000000002</v>
      </c>
      <c r="F3648" s="2">
        <v>4.5193309783000002</v>
      </c>
      <c r="G3648" s="2">
        <v>72924.960936999996</v>
      </c>
      <c r="H3648" s="2">
        <v>1000000</v>
      </c>
      <c r="I3648" s="2">
        <v>8.9372746599999997E-2</v>
      </c>
    </row>
    <row r="3649" spans="1:9" ht="15.75">
      <c r="A3649" s="2">
        <v>346994</v>
      </c>
      <c r="B3649" s="2">
        <v>-18145.658200000002</v>
      </c>
      <c r="C3649" s="2">
        <v>38489.867187000003</v>
      </c>
      <c r="D3649" s="2">
        <v>0.34728306530000003</v>
      </c>
      <c r="E3649" s="2">
        <v>-0.32781884</v>
      </c>
      <c r="F3649" s="2">
        <v>8.8311080931999992</v>
      </c>
      <c r="G3649" s="2">
        <v>72505.234375</v>
      </c>
      <c r="H3649" s="2">
        <v>1000000</v>
      </c>
      <c r="I3649" s="2">
        <v>8.9372746599999997E-2</v>
      </c>
    </row>
    <row r="3650" spans="1:9" ht="15.75">
      <c r="A3650" s="2">
        <v>346996</v>
      </c>
      <c r="B3650" s="2">
        <v>-90705.992180000001</v>
      </c>
      <c r="C3650" s="2">
        <v>102784.08593</v>
      </c>
      <c r="D3650" s="2">
        <v>-9.0055547E-2</v>
      </c>
      <c r="E3650" s="2">
        <v>7.0491045700000005E-2</v>
      </c>
      <c r="F3650" s="2">
        <v>3.2979104518</v>
      </c>
      <c r="G3650" s="2">
        <v>72485.679686999996</v>
      </c>
      <c r="H3650" s="2">
        <v>1000000</v>
      </c>
      <c r="I3650" s="2">
        <v>8.9372746599999997E-2</v>
      </c>
    </row>
    <row r="3651" spans="1:9" ht="15.75">
      <c r="A3651" s="2">
        <v>346998</v>
      </c>
      <c r="B3651" s="2">
        <v>4485.9951171000002</v>
      </c>
      <c r="C3651" s="2">
        <v>14665.045898</v>
      </c>
      <c r="D3651" s="2">
        <v>1.2346674203000001</v>
      </c>
      <c r="E3651" s="2">
        <v>-1.3678163290000001</v>
      </c>
      <c r="F3651" s="2">
        <v>21.907238006</v>
      </c>
      <c r="G3651" s="2">
        <v>72576.492186999996</v>
      </c>
      <c r="H3651" s="2">
        <v>1000000</v>
      </c>
      <c r="I3651" s="2">
        <v>8.9372746599999997E-2</v>
      </c>
    </row>
    <row r="3652" spans="1:9" ht="15.75">
      <c r="A3652" s="2">
        <v>347000</v>
      </c>
      <c r="B3652" s="2">
        <v>20993.111327999999</v>
      </c>
      <c r="C3652" s="2">
        <v>-5105.3676750000004</v>
      </c>
      <c r="D3652" s="2">
        <v>1.1552191972000001</v>
      </c>
      <c r="E3652" s="2">
        <v>-1.1149330129999999</v>
      </c>
      <c r="F3652" s="2">
        <v>16.387533186999999</v>
      </c>
      <c r="G3652" s="2">
        <v>72656.234375</v>
      </c>
      <c r="H3652" s="2">
        <v>1000000</v>
      </c>
      <c r="I3652" s="2">
        <v>8.9372746599999997E-2</v>
      </c>
    </row>
    <row r="3653" spans="1:9" ht="15.75">
      <c r="A3653" s="2">
        <v>347002</v>
      </c>
      <c r="B3653" s="2">
        <v>-5370.0341790000002</v>
      </c>
      <c r="C3653" s="2">
        <v>-10824.427729999999</v>
      </c>
      <c r="D3653" s="2">
        <v>0.58777689929999999</v>
      </c>
      <c r="E3653" s="2">
        <v>-0.99384224399999999</v>
      </c>
      <c r="F3653" s="2">
        <v>12.145702362</v>
      </c>
      <c r="G3653" s="2">
        <v>72618.695311999996</v>
      </c>
      <c r="H3653" s="2">
        <v>1000000</v>
      </c>
      <c r="I3653" s="2">
        <v>8.9372746599999997E-2</v>
      </c>
    </row>
    <row r="3654" spans="1:9" ht="15.75">
      <c r="A3654" s="2">
        <v>347004</v>
      </c>
      <c r="B3654" s="2">
        <v>-13727.083000000001</v>
      </c>
      <c r="C3654" s="2">
        <v>-30984.652340000001</v>
      </c>
      <c r="D3654" s="2">
        <v>0.51088500020000005</v>
      </c>
      <c r="E3654" s="2">
        <v>-1.2764780520000001</v>
      </c>
      <c r="F3654" s="2">
        <v>12.561356544000001</v>
      </c>
      <c r="G3654" s="2">
        <v>72664.453125</v>
      </c>
      <c r="H3654" s="2">
        <v>1000000</v>
      </c>
      <c r="I3654" s="2">
        <v>8.9372746599999997E-2</v>
      </c>
    </row>
    <row r="3655" spans="1:9" ht="15.75">
      <c r="A3655" s="2">
        <v>347006</v>
      </c>
      <c r="B3655" s="2">
        <v>18838.566406000002</v>
      </c>
      <c r="C3655" s="2">
        <v>-5451.173828</v>
      </c>
      <c r="D3655" s="2">
        <v>0.54084837429999999</v>
      </c>
      <c r="E3655" s="2">
        <v>-0.64565682400000002</v>
      </c>
      <c r="F3655" s="2">
        <v>8.9948701858</v>
      </c>
      <c r="G3655" s="2">
        <v>72654.054686999996</v>
      </c>
      <c r="H3655" s="2">
        <v>1000000</v>
      </c>
      <c r="I3655" s="2">
        <v>8.9372746599999997E-2</v>
      </c>
    </row>
    <row r="3656" spans="1:9" ht="15.75">
      <c r="A3656" s="2">
        <v>347008</v>
      </c>
      <c r="B3656" s="2">
        <v>2639.2910155999998</v>
      </c>
      <c r="C3656" s="2">
        <v>-7925.8378899999998</v>
      </c>
      <c r="D3656" s="2">
        <v>0.31936302779999998</v>
      </c>
      <c r="E3656" s="2">
        <v>-0.54431003300000003</v>
      </c>
      <c r="F3656" s="2">
        <v>7.1431388855</v>
      </c>
      <c r="G3656" s="2">
        <v>72628.726561999996</v>
      </c>
      <c r="H3656" s="2">
        <v>1000000</v>
      </c>
      <c r="I3656" s="2">
        <v>8.9372746599999997E-2</v>
      </c>
    </row>
    <row r="3657" spans="1:9" ht="15.75">
      <c r="A3657" s="2">
        <v>347031</v>
      </c>
      <c r="B3657" s="2">
        <v>-7773.8452139999999</v>
      </c>
      <c r="C3657" s="2">
        <v>4760.4326171000002</v>
      </c>
      <c r="D3657" s="2">
        <v>0.66962373249999996</v>
      </c>
      <c r="E3657" s="2">
        <v>-0.82791077999999996</v>
      </c>
      <c r="F3657" s="2">
        <v>13.112600326000001</v>
      </c>
      <c r="G3657" s="2">
        <v>72576.523436999996</v>
      </c>
      <c r="H3657" s="2">
        <v>1000000</v>
      </c>
      <c r="I3657" s="2">
        <v>8.9372746599999997E-2</v>
      </c>
    </row>
    <row r="3658" spans="1:9" ht="15.75">
      <c r="A3658" s="2">
        <v>347033</v>
      </c>
      <c r="B3658" s="2">
        <v>-102846.4062</v>
      </c>
      <c r="C3658" s="2">
        <v>106698.21875</v>
      </c>
      <c r="D3658" s="2">
        <v>-3.9277936999999999E-2</v>
      </c>
      <c r="E3658" s="2">
        <v>8.6180731600000005E-2</v>
      </c>
      <c r="F3658" s="2">
        <v>1.6809383630000001</v>
      </c>
      <c r="G3658" s="2">
        <v>72478.960936999996</v>
      </c>
      <c r="H3658" s="2">
        <v>1000000</v>
      </c>
      <c r="I3658" s="2">
        <v>8.9372746599999997E-2</v>
      </c>
    </row>
    <row r="3659" spans="1:9" ht="15.75">
      <c r="A3659" s="2">
        <v>347035</v>
      </c>
      <c r="B3659" s="2">
        <v>42903.375</v>
      </c>
      <c r="C3659" s="2">
        <v>23168.394531000002</v>
      </c>
      <c r="D3659" s="2">
        <v>4.1135691100000003E-2</v>
      </c>
      <c r="E3659" s="2">
        <v>-7.1157190000000004E-3</v>
      </c>
      <c r="F3659" s="2">
        <v>0.38966909049999998</v>
      </c>
      <c r="G3659" s="2">
        <v>72902.664061999996</v>
      </c>
      <c r="H3659" s="2">
        <v>1000000</v>
      </c>
      <c r="I3659" s="2">
        <v>8.9372746599999997E-2</v>
      </c>
    </row>
    <row r="3660" spans="1:9" ht="15.75">
      <c r="A3660" s="2">
        <v>347038</v>
      </c>
      <c r="B3660" s="2">
        <v>-755.27038570000002</v>
      </c>
      <c r="C3660" s="2">
        <v>18434.298827999999</v>
      </c>
      <c r="D3660" s="2">
        <v>-1.2539251E-2</v>
      </c>
      <c r="E3660" s="2">
        <v>-4.8819108999999999E-2</v>
      </c>
      <c r="F3660" s="2">
        <v>0.43308633559999998</v>
      </c>
      <c r="G3660" s="2">
        <v>73072.34375</v>
      </c>
      <c r="H3660" s="2">
        <v>1000000</v>
      </c>
      <c r="I3660" s="2">
        <v>8.9372746599999997E-2</v>
      </c>
    </row>
    <row r="3661" spans="1:9" ht="15.75">
      <c r="A3661" s="2">
        <v>347069</v>
      </c>
      <c r="B3661" s="2">
        <v>-43081.796869999998</v>
      </c>
      <c r="C3661" s="2">
        <v>96611.1875</v>
      </c>
      <c r="D3661" s="2">
        <v>1.46580748E-2</v>
      </c>
      <c r="E3661" s="2">
        <v>9.9475987200000004E-2</v>
      </c>
      <c r="F3661" s="2">
        <v>1.992804408</v>
      </c>
      <c r="G3661" s="2">
        <v>72541.804686999996</v>
      </c>
      <c r="H3661" s="2">
        <v>1000000</v>
      </c>
      <c r="I3661" s="2">
        <v>8.9372746599999997E-2</v>
      </c>
    </row>
    <row r="3662" spans="1:9" ht="15.75">
      <c r="A3662" s="2">
        <v>347073</v>
      </c>
      <c r="B3662" s="2">
        <v>-257527.70310000001</v>
      </c>
      <c r="C3662" s="2">
        <v>174690.39061999999</v>
      </c>
      <c r="D3662" s="2">
        <v>-0.29424226199999998</v>
      </c>
      <c r="E3662" s="2">
        <v>0.2253721058</v>
      </c>
      <c r="F3662" s="2">
        <v>1.0021798609999999</v>
      </c>
      <c r="G3662" s="2">
        <v>73953.710936999996</v>
      </c>
      <c r="H3662" s="2">
        <v>1000000</v>
      </c>
      <c r="I3662" s="2">
        <v>8.9372746599999997E-2</v>
      </c>
    </row>
    <row r="3663" spans="1:9" ht="15.75">
      <c r="A3663" s="2">
        <v>347075</v>
      </c>
      <c r="B3663" s="2">
        <v>25280.419921000001</v>
      </c>
      <c r="C3663" s="2">
        <v>-13989.09179</v>
      </c>
      <c r="D3663" s="2">
        <v>7.5122296800000002E-2</v>
      </c>
      <c r="E3663" s="2">
        <v>-0.22308424099999999</v>
      </c>
      <c r="F3663" s="2">
        <v>1.6908878087999999</v>
      </c>
      <c r="G3663" s="2">
        <v>72748.390625</v>
      </c>
      <c r="H3663" s="2">
        <v>1000000</v>
      </c>
      <c r="I3663" s="2">
        <v>8.9372746599999997E-2</v>
      </c>
    </row>
    <row r="3664" spans="1:9" ht="15.75">
      <c r="A3664" s="2">
        <v>347086</v>
      </c>
      <c r="B3664" s="2">
        <v>19246.882812</v>
      </c>
      <c r="C3664" s="2">
        <v>-10395.54687</v>
      </c>
      <c r="D3664" s="2">
        <v>0.12189985809999999</v>
      </c>
      <c r="E3664" s="2">
        <v>-8.3877413999999997E-2</v>
      </c>
      <c r="F3664" s="2">
        <v>1.3954757452</v>
      </c>
      <c r="G3664" s="2">
        <v>72706.546875</v>
      </c>
      <c r="H3664" s="2">
        <v>1000000</v>
      </c>
      <c r="I3664" s="2">
        <v>8.9372746599999997E-2</v>
      </c>
    </row>
    <row r="3665" spans="1:9" ht="15.75">
      <c r="A3665" s="2">
        <v>347088</v>
      </c>
      <c r="B3665" s="2">
        <v>5108.5942382000003</v>
      </c>
      <c r="C3665" s="2">
        <v>-9415.5771480000003</v>
      </c>
      <c r="D3665" s="2">
        <v>0.87448853250000003</v>
      </c>
      <c r="E3665" s="2">
        <v>-1.1642495390000001</v>
      </c>
      <c r="F3665" s="2">
        <v>14.088573455000001</v>
      </c>
      <c r="G3665" s="2">
        <v>72634.101561999996</v>
      </c>
      <c r="H3665" s="2">
        <v>1000000</v>
      </c>
      <c r="I3665" s="2">
        <v>8.9372746599999997E-2</v>
      </c>
    </row>
    <row r="3666" spans="1:9" ht="15.75">
      <c r="A3666" s="2">
        <v>347151</v>
      </c>
      <c r="B3666" s="2">
        <v>117814.20312000001</v>
      </c>
      <c r="C3666" s="2">
        <v>-39597.453119999998</v>
      </c>
      <c r="D3666" s="2">
        <v>0.45795631399999998</v>
      </c>
      <c r="E3666" s="2">
        <v>-0.30291214500000002</v>
      </c>
      <c r="F3666" s="2">
        <v>2.9055092334000001</v>
      </c>
      <c r="G3666" s="2">
        <v>73181.726561999996</v>
      </c>
      <c r="H3666" s="2">
        <v>1000000</v>
      </c>
      <c r="I3666" s="2">
        <v>8.9372746599999997E-2</v>
      </c>
    </row>
    <row r="3667" spans="1:9" ht="15.75">
      <c r="A3667" s="2">
        <v>347153</v>
      </c>
      <c r="B3667" s="2">
        <v>3807.5124510999999</v>
      </c>
      <c r="C3667" s="2">
        <v>-492.35208119999999</v>
      </c>
      <c r="D3667" s="2">
        <v>0.3367475271</v>
      </c>
      <c r="E3667" s="2">
        <v>-0.36369311799999998</v>
      </c>
      <c r="F3667" s="2">
        <v>5.0168132781999999</v>
      </c>
      <c r="G3667" s="2">
        <v>72613.898436999996</v>
      </c>
      <c r="H3667" s="2">
        <v>1000000</v>
      </c>
      <c r="I3667" s="2">
        <v>8.9372746599999997E-2</v>
      </c>
    </row>
    <row r="3668" spans="1:9" ht="15.75">
      <c r="A3668" s="2">
        <v>347273</v>
      </c>
      <c r="B3668" s="2">
        <v>68360.585936999996</v>
      </c>
      <c r="C3668" s="2">
        <v>-11243.146479999999</v>
      </c>
      <c r="D3668" s="2">
        <v>3.9093140499999998E-2</v>
      </c>
      <c r="E3668" s="2">
        <v>-4.6457875000000003E-2</v>
      </c>
      <c r="F3668" s="2">
        <v>0.24405543499999999</v>
      </c>
      <c r="G3668" s="2">
        <v>73198.492186999996</v>
      </c>
      <c r="H3668" s="2">
        <v>1000000</v>
      </c>
      <c r="I3668" s="2">
        <v>8.9372746599999997E-2</v>
      </c>
    </row>
    <row r="3669" spans="1:9" ht="15.75">
      <c r="A3669" s="2">
        <v>347728</v>
      </c>
      <c r="B3669" s="2">
        <v>43741.371093000002</v>
      </c>
      <c r="C3669" s="2">
        <v>-59697.554680000001</v>
      </c>
      <c r="D3669" s="2">
        <v>0.10379742829999999</v>
      </c>
      <c r="E3669" s="2">
        <v>-0.21340514699999999</v>
      </c>
      <c r="F3669" s="2">
        <v>1.1297085284999999</v>
      </c>
      <c r="G3669" s="2">
        <v>73003.320311999996</v>
      </c>
      <c r="H3669" s="2">
        <v>1000000</v>
      </c>
      <c r="I3669" s="2">
        <v>8.9372746599999997E-2</v>
      </c>
    </row>
    <row r="3670" spans="1:9" ht="15.75">
      <c r="A3670" s="2">
        <v>347731</v>
      </c>
      <c r="B3670" s="2">
        <v>-16810.33007</v>
      </c>
      <c r="C3670" s="2">
        <v>121802.47656</v>
      </c>
      <c r="D3670" s="2">
        <v>6.6694967399999999E-2</v>
      </c>
      <c r="E3670" s="2">
        <v>0.26671871539999997</v>
      </c>
      <c r="F3670" s="2">
        <v>1.7038619518</v>
      </c>
      <c r="G3670" s="2">
        <v>72685.304686999996</v>
      </c>
      <c r="H3670" s="2">
        <v>1000000</v>
      </c>
      <c r="I3670" s="2">
        <v>8.9372746599999997E-2</v>
      </c>
    </row>
    <row r="3671" spans="1:9" ht="15.75">
      <c r="A3671" s="2">
        <v>347733</v>
      </c>
      <c r="B3671" s="2">
        <v>-31915.875</v>
      </c>
      <c r="C3671" s="2">
        <v>-60649.570310000003</v>
      </c>
      <c r="D3671" s="2">
        <v>9.1837607299999999E-2</v>
      </c>
      <c r="E3671" s="2">
        <v>-0.67797404500000003</v>
      </c>
      <c r="F3671" s="2">
        <v>3.9129531382999998</v>
      </c>
      <c r="G3671" s="2">
        <v>72813.039061999996</v>
      </c>
      <c r="H3671" s="2">
        <v>1000000</v>
      </c>
      <c r="I3671" s="2">
        <v>8.9372746599999997E-2</v>
      </c>
    </row>
    <row r="3672" spans="1:9" ht="15.75">
      <c r="A3672" s="2">
        <v>347735</v>
      </c>
      <c r="B3672" s="2">
        <v>-907.6036987</v>
      </c>
      <c r="C3672" s="2">
        <v>5460.6865233999997</v>
      </c>
      <c r="D3672" s="2">
        <v>1.1206446886000001</v>
      </c>
      <c r="E3672" s="2">
        <v>-1.3244003049999999</v>
      </c>
      <c r="F3672" s="2">
        <v>20.917022705000001</v>
      </c>
      <c r="G3672" s="2">
        <v>72585.84375</v>
      </c>
      <c r="H3672" s="2">
        <v>1000000</v>
      </c>
      <c r="I3672" s="2">
        <v>8.9372746599999997E-2</v>
      </c>
    </row>
    <row r="3673" spans="1:9" ht="15.75">
      <c r="A3673" s="2">
        <v>347746</v>
      </c>
      <c r="B3673" s="2">
        <v>-6256.251953</v>
      </c>
      <c r="C3673" s="2">
        <v>10349.063475999999</v>
      </c>
      <c r="D3673" s="2">
        <v>0.26757228370000002</v>
      </c>
      <c r="E3673" s="2">
        <v>-0.29288211400000003</v>
      </c>
      <c r="F3673" s="2">
        <v>4.8983006477000002</v>
      </c>
      <c r="G3673" s="2">
        <v>72571.085936999996</v>
      </c>
      <c r="H3673" s="2">
        <v>1000000</v>
      </c>
      <c r="I3673" s="2">
        <v>8.9372746599999997E-2</v>
      </c>
    </row>
    <row r="3674" spans="1:9" ht="15.75">
      <c r="A3674" s="2">
        <v>347762</v>
      </c>
      <c r="B3674" s="2">
        <v>56585.359375</v>
      </c>
      <c r="C3674" s="2">
        <v>-93217.242180000001</v>
      </c>
      <c r="D3674" s="2">
        <v>0.1352818459</v>
      </c>
      <c r="E3674" s="2">
        <v>-0.203220024</v>
      </c>
      <c r="F3674" s="2">
        <v>0.89282131190000003</v>
      </c>
      <c r="G3674" s="2">
        <v>73324.5625</v>
      </c>
      <c r="H3674" s="2">
        <v>1000000</v>
      </c>
      <c r="I3674" s="2">
        <v>8.9372746599999997E-2</v>
      </c>
    </row>
    <row r="3675" spans="1:9" ht="15.75">
      <c r="A3675" s="2">
        <v>347765</v>
      </c>
      <c r="B3675" s="2">
        <v>6267.0126952999999</v>
      </c>
      <c r="C3675" s="2">
        <v>133080.67186999999</v>
      </c>
      <c r="D3675" s="2">
        <v>0.14815160629999999</v>
      </c>
      <c r="E3675" s="2">
        <v>0.36439126729999999</v>
      </c>
      <c r="F3675" s="2">
        <v>2.4731359480999999</v>
      </c>
      <c r="G3675" s="2">
        <v>72837.523436999996</v>
      </c>
      <c r="H3675" s="2">
        <v>1000000</v>
      </c>
      <c r="I3675" s="2">
        <v>8.9372746599999997E-2</v>
      </c>
    </row>
    <row r="3676" spans="1:9" ht="15.75">
      <c r="A3676" s="2">
        <v>347774</v>
      </c>
      <c r="B3676" s="2">
        <v>13563.162109000001</v>
      </c>
      <c r="C3676" s="2">
        <v>71040.601561999996</v>
      </c>
      <c r="D3676" s="2">
        <v>3.0533799899999998E-2</v>
      </c>
      <c r="E3676" s="2">
        <v>0.1059664189</v>
      </c>
      <c r="F3676" s="2">
        <v>0.29195871940000001</v>
      </c>
      <c r="G3676" s="2">
        <v>74003.8125</v>
      </c>
      <c r="H3676" s="2">
        <v>1000000</v>
      </c>
      <c r="I3676" s="2">
        <v>8.9372746599999997E-2</v>
      </c>
    </row>
    <row r="3677" spans="1:9" ht="15.75">
      <c r="A3677" s="2">
        <v>347780</v>
      </c>
      <c r="B3677" s="2">
        <v>28333.816406000002</v>
      </c>
      <c r="C3677" s="2">
        <v>17988.777343000002</v>
      </c>
      <c r="D3677" s="2">
        <v>1.3611900600000001E-2</v>
      </c>
      <c r="E3677" s="2">
        <v>-3.0253583000000001E-2</v>
      </c>
      <c r="F3677" s="2">
        <v>0.42930698389999999</v>
      </c>
      <c r="G3677" s="2">
        <v>72793.835936999996</v>
      </c>
      <c r="H3677" s="2">
        <v>1000000</v>
      </c>
      <c r="I3677" s="2">
        <v>8.9372746599999997E-2</v>
      </c>
    </row>
    <row r="3678" spans="1:9" ht="15.75">
      <c r="A3678" s="2">
        <v>347798</v>
      </c>
      <c r="B3678" s="2">
        <v>-17474.962889999999</v>
      </c>
      <c r="C3678" s="2">
        <v>2344.546875</v>
      </c>
      <c r="D3678" s="2">
        <v>0.1846776604</v>
      </c>
      <c r="E3678" s="2">
        <v>-0.51202118299999999</v>
      </c>
      <c r="F3678" s="2">
        <v>8.2329587935999999</v>
      </c>
      <c r="G3678" s="2">
        <v>72571.382811999996</v>
      </c>
      <c r="H3678" s="2">
        <v>1000000</v>
      </c>
      <c r="I3678" s="2">
        <v>8.9372746599999997E-2</v>
      </c>
    </row>
    <row r="3679" spans="1:9" ht="15.75">
      <c r="A3679" s="2">
        <v>347803</v>
      </c>
      <c r="B3679" s="2">
        <v>2635.9038085000002</v>
      </c>
      <c r="C3679" s="2">
        <v>43299.816405999998</v>
      </c>
      <c r="D3679" s="2">
        <v>0.49074760070000001</v>
      </c>
      <c r="E3679" s="2">
        <v>1.1336429E-2</v>
      </c>
      <c r="F3679" s="2">
        <v>7.7191576956999999</v>
      </c>
      <c r="G3679" s="2">
        <v>72555.414061999996</v>
      </c>
      <c r="H3679" s="2">
        <v>1000000</v>
      </c>
      <c r="I3679" s="2">
        <v>8.9372746599999997E-2</v>
      </c>
    </row>
    <row r="3680" spans="1:9" ht="15.75">
      <c r="A3680" s="2">
        <v>347805</v>
      </c>
      <c r="B3680" s="2">
        <v>16776.546875</v>
      </c>
      <c r="C3680" s="2">
        <v>-16239.844719999999</v>
      </c>
      <c r="D3680" s="2">
        <v>0.22347532210000001</v>
      </c>
      <c r="E3680" s="2">
        <v>-0.29438441900000001</v>
      </c>
      <c r="F3680" s="2">
        <v>2.9640591143999999</v>
      </c>
      <c r="G3680" s="2">
        <v>72693.703125</v>
      </c>
      <c r="H3680" s="2">
        <v>1000000</v>
      </c>
      <c r="I3680" s="2">
        <v>8.9372746599999997E-2</v>
      </c>
    </row>
    <row r="3681" spans="1:9" ht="15.75">
      <c r="A3681" s="2">
        <v>347809</v>
      </c>
      <c r="B3681" s="2">
        <v>-15719.989250000001</v>
      </c>
      <c r="C3681" s="2">
        <v>16171.86621</v>
      </c>
      <c r="D3681" s="2">
        <v>0.15039508039999999</v>
      </c>
      <c r="E3681" s="2">
        <v>-0.27961319600000001</v>
      </c>
      <c r="F3681" s="2">
        <v>4.5386714934999999</v>
      </c>
      <c r="G3681" s="2">
        <v>72548.671875</v>
      </c>
      <c r="H3681" s="2">
        <v>1000000</v>
      </c>
      <c r="I3681" s="2">
        <v>8.9372746599999997E-2</v>
      </c>
    </row>
    <row r="3682" spans="1:9" ht="15.75">
      <c r="A3682" s="2">
        <v>347811</v>
      </c>
      <c r="B3682" s="2">
        <v>-27209.931639999999</v>
      </c>
      <c r="C3682" s="2">
        <v>23922.419921000001</v>
      </c>
      <c r="D3682" s="2">
        <v>8.5882283700000006E-2</v>
      </c>
      <c r="E3682" s="2">
        <v>-0.13452415100000001</v>
      </c>
      <c r="F3682" s="2">
        <v>4.225631237</v>
      </c>
      <c r="G3682" s="2">
        <v>72532.15625</v>
      </c>
      <c r="H3682" s="2">
        <v>1000000</v>
      </c>
      <c r="I3682" s="2">
        <v>8.9372746599999997E-2</v>
      </c>
    </row>
    <row r="3683" spans="1:9" ht="15.75">
      <c r="A3683" s="2">
        <v>348022</v>
      </c>
      <c r="B3683" s="2">
        <v>826.58477783000001</v>
      </c>
      <c r="C3683" s="2">
        <v>-1035.8278800000001</v>
      </c>
      <c r="D3683" s="2">
        <v>3.6764826774000001</v>
      </c>
      <c r="E3683" s="2">
        <v>-4.8109745970000004</v>
      </c>
      <c r="F3683" s="2">
        <v>66.434173584000007</v>
      </c>
      <c r="G3683" s="2">
        <v>72603.476561999996</v>
      </c>
      <c r="H3683" s="2">
        <v>1000000</v>
      </c>
      <c r="I3683" s="2">
        <v>8.9372746599999997E-2</v>
      </c>
    </row>
    <row r="3684" spans="1:9" ht="15.75">
      <c r="A3684" s="2">
        <v>348024</v>
      </c>
      <c r="B3684" s="2">
        <v>-1436.2105710000001</v>
      </c>
      <c r="C3684" s="2">
        <v>17727.619139999999</v>
      </c>
      <c r="D3684" s="2">
        <v>0.45344033830000002</v>
      </c>
      <c r="E3684" s="2">
        <v>-0.35835629699999999</v>
      </c>
      <c r="F3684" s="2">
        <v>8.7921867369999998</v>
      </c>
      <c r="G3684" s="2">
        <v>72565.523436999996</v>
      </c>
      <c r="H3684" s="2">
        <v>1000000</v>
      </c>
      <c r="I3684" s="2">
        <v>8.9372746599999997E-2</v>
      </c>
    </row>
    <row r="3685" spans="1:9" ht="15.75">
      <c r="A3685" s="2">
        <v>348030</v>
      </c>
      <c r="B3685" s="2">
        <v>5484.9262694999998</v>
      </c>
      <c r="C3685" s="2">
        <v>4867.0356444999998</v>
      </c>
      <c r="D3685" s="2">
        <v>0.58235990999999998</v>
      </c>
      <c r="E3685" s="2">
        <v>-0.54482185800000005</v>
      </c>
      <c r="F3685" s="2">
        <v>9.0144653320000003</v>
      </c>
      <c r="G3685" s="2">
        <v>72600.492186999996</v>
      </c>
      <c r="H3685" s="2">
        <v>1000000</v>
      </c>
      <c r="I3685" s="2">
        <v>8.9372746599999997E-2</v>
      </c>
    </row>
    <row r="3686" spans="1:9" ht="15.75">
      <c r="A3686" s="2">
        <v>348035</v>
      </c>
      <c r="B3686" s="2">
        <v>29415.386718000002</v>
      </c>
      <c r="C3686" s="2">
        <v>24562.162109000001</v>
      </c>
      <c r="D3686" s="2">
        <v>0.55465179679999999</v>
      </c>
      <c r="E3686" s="2">
        <v>-0.17476929699999999</v>
      </c>
      <c r="F3686" s="2">
        <v>5.3923368454</v>
      </c>
      <c r="G3686" s="2">
        <v>72636.179686999996</v>
      </c>
      <c r="H3686" s="2">
        <v>1000000</v>
      </c>
      <c r="I3686" s="2">
        <v>8.9372746599999997E-2</v>
      </c>
    </row>
    <row r="3687" spans="1:9" ht="15.75">
      <c r="A3687" s="2">
        <v>348069</v>
      </c>
      <c r="B3687" s="2">
        <v>-61155.25</v>
      </c>
      <c r="C3687" s="2">
        <v>-38184.792959999999</v>
      </c>
      <c r="D3687" s="2">
        <v>-4.8208798999999997E-2</v>
      </c>
      <c r="E3687" s="2">
        <v>1.4709790999999999E-3</v>
      </c>
      <c r="F3687" s="2">
        <v>0.74136304850000001</v>
      </c>
      <c r="G3687" s="2">
        <v>72810.21875</v>
      </c>
      <c r="H3687" s="2">
        <v>1000000</v>
      </c>
      <c r="I3687" s="2">
        <v>8.9372746599999997E-2</v>
      </c>
    </row>
    <row r="3688" spans="1:9" ht="15.75">
      <c r="A3688" s="2">
        <v>348071</v>
      </c>
      <c r="B3688" s="2">
        <v>1462.8417968000001</v>
      </c>
      <c r="C3688" s="2">
        <v>46466.570312000003</v>
      </c>
      <c r="D3688" s="2">
        <v>0.18725067370000001</v>
      </c>
      <c r="E3688" s="2">
        <v>3.6925490900000003E-2</v>
      </c>
      <c r="F3688" s="2">
        <v>2.9977145195000001</v>
      </c>
      <c r="G3688" s="2">
        <v>72555.820311999996</v>
      </c>
      <c r="H3688" s="2">
        <v>1000000</v>
      </c>
      <c r="I3688" s="2">
        <v>8.9372746599999997E-2</v>
      </c>
    </row>
    <row r="3689" spans="1:9" ht="15.75">
      <c r="A3689" s="2">
        <v>348074</v>
      </c>
      <c r="B3689" s="2">
        <v>-11700.77929</v>
      </c>
      <c r="C3689" s="2">
        <v>10659.777343</v>
      </c>
      <c r="D3689" s="2">
        <v>0.49878501889999999</v>
      </c>
      <c r="E3689" s="2">
        <v>-0.774925529</v>
      </c>
      <c r="F3689" s="2">
        <v>14.210611343</v>
      </c>
      <c r="G3689" s="2">
        <v>72559.515625</v>
      </c>
      <c r="H3689" s="2">
        <v>1000000</v>
      </c>
      <c r="I3689" s="2">
        <v>8.9372746599999997E-2</v>
      </c>
    </row>
    <row r="3690" spans="1:9" ht="15.75">
      <c r="A3690" s="2">
        <v>348076</v>
      </c>
      <c r="B3690" s="2">
        <v>44914.304687000003</v>
      </c>
      <c r="C3690" s="2">
        <v>14758.904296000001</v>
      </c>
      <c r="D3690" s="2">
        <v>0.14440873260000001</v>
      </c>
      <c r="E3690" s="2">
        <v>-0.11627498999999999</v>
      </c>
      <c r="F3690" s="2">
        <v>1.2287347315999999</v>
      </c>
      <c r="G3690" s="2">
        <v>72741</v>
      </c>
      <c r="H3690" s="2">
        <v>1000000</v>
      </c>
      <c r="I3690" s="2">
        <v>8.9372746599999997E-2</v>
      </c>
    </row>
    <row r="3691" spans="1:9" ht="15.75">
      <c r="A3691" s="2">
        <v>348093</v>
      </c>
      <c r="B3691" s="2">
        <v>-11394.400390000001</v>
      </c>
      <c r="C3691" s="2">
        <v>6494.2646483999997</v>
      </c>
      <c r="D3691" s="2">
        <v>0.62504768369999997</v>
      </c>
      <c r="E3691" s="2">
        <v>-0.89346969099999995</v>
      </c>
      <c r="F3691" s="2">
        <v>15.374241828000001</v>
      </c>
      <c r="G3691" s="2">
        <v>72567.695311999996</v>
      </c>
      <c r="H3691" s="2">
        <v>1000000</v>
      </c>
      <c r="I3691" s="2">
        <v>8.9372746599999997E-2</v>
      </c>
    </row>
    <row r="3692" spans="1:9" ht="15.75">
      <c r="A3692" s="2">
        <v>348109</v>
      </c>
      <c r="B3692" s="2">
        <v>-713.80767820000005</v>
      </c>
      <c r="C3692" s="2">
        <v>4577.1445311999996</v>
      </c>
      <c r="D3692" s="2">
        <v>1.164628148</v>
      </c>
      <c r="E3692" s="2">
        <v>-1.2887159580000001</v>
      </c>
      <c r="F3692" s="2">
        <v>22.211565017000002</v>
      </c>
      <c r="G3692" s="2">
        <v>72588.492186999996</v>
      </c>
      <c r="H3692" s="2">
        <v>1000000</v>
      </c>
      <c r="I3692" s="2">
        <v>8.9372746599999997E-2</v>
      </c>
    </row>
    <row r="3693" spans="1:9" ht="15.75">
      <c r="A3693" s="2">
        <v>348111</v>
      </c>
      <c r="B3693" s="2">
        <v>2133.9987793</v>
      </c>
      <c r="C3693" s="2">
        <v>-8008.9907219999996</v>
      </c>
      <c r="D3693" s="2">
        <v>1.0842465161999999</v>
      </c>
      <c r="E3693" s="2">
        <v>-1.685474514</v>
      </c>
      <c r="F3693" s="2">
        <v>19.102731704</v>
      </c>
      <c r="G3693" s="2">
        <v>72624.625</v>
      </c>
      <c r="H3693" s="2">
        <v>1000000</v>
      </c>
      <c r="I3693" s="2">
        <v>8.9372746599999997E-2</v>
      </c>
    </row>
    <row r="3694" spans="1:9" ht="15.75">
      <c r="A3694" s="2">
        <v>348670</v>
      </c>
      <c r="B3694" s="2">
        <v>1049.7092285000001</v>
      </c>
      <c r="C3694" s="2">
        <v>268.90182494999999</v>
      </c>
      <c r="D3694" s="2">
        <v>4.3861665724999996</v>
      </c>
      <c r="E3694" s="2">
        <v>-5.5174484250000004</v>
      </c>
      <c r="F3694" s="2">
        <v>78.427528381000002</v>
      </c>
      <c r="G3694" s="2">
        <v>72600.796875</v>
      </c>
      <c r="H3694" s="2">
        <v>1000000</v>
      </c>
      <c r="I3694" s="2">
        <v>8.9372746599999997E-2</v>
      </c>
    </row>
    <row r="3695" spans="1:9" ht="15.75">
      <c r="A3695" s="2">
        <v>348849</v>
      </c>
      <c r="B3695" s="2">
        <v>-16648.623039999999</v>
      </c>
      <c r="C3695" s="2">
        <v>54647.03125</v>
      </c>
      <c r="D3695" s="2">
        <v>4.7187425099999999E-2</v>
      </c>
      <c r="E3695" s="2">
        <v>0.1288755536</v>
      </c>
      <c r="F3695" s="2">
        <v>1.5073986052999999</v>
      </c>
      <c r="G3695" s="2">
        <v>72601.539061999996</v>
      </c>
      <c r="H3695" s="2">
        <v>1000000</v>
      </c>
      <c r="I3695" s="2">
        <v>8.9372746599999997E-2</v>
      </c>
    </row>
    <row r="3696" spans="1:9" ht="15.75">
      <c r="A3696" s="2">
        <v>348851</v>
      </c>
      <c r="B3696" s="2">
        <v>-54123.035150000003</v>
      </c>
      <c r="C3696" s="2">
        <v>-3614.693115</v>
      </c>
      <c r="D3696" s="2">
        <v>-4.1554677999999998E-2</v>
      </c>
      <c r="E3696" s="2">
        <v>-7.5353740000000001E-3</v>
      </c>
      <c r="F3696" s="2">
        <v>0.6024041175</v>
      </c>
      <c r="G3696" s="2">
        <v>72713.945311999996</v>
      </c>
      <c r="H3696" s="2">
        <v>1000000</v>
      </c>
      <c r="I3696" s="2">
        <v>8.9372746599999997E-2</v>
      </c>
    </row>
    <row r="3697" spans="1:9" ht="15.75">
      <c r="A3697" s="2">
        <v>348881</v>
      </c>
      <c r="B3697" s="2">
        <v>13326.59375</v>
      </c>
      <c r="C3697" s="2">
        <v>7598.0654296000002</v>
      </c>
      <c r="D3697" s="2">
        <v>1.3024826049</v>
      </c>
      <c r="E3697" s="2">
        <v>-1.1459002490000001</v>
      </c>
      <c r="F3697" s="2">
        <v>18.980409622</v>
      </c>
      <c r="G3697" s="2">
        <v>72610.96875</v>
      </c>
      <c r="H3697" s="2">
        <v>1000000</v>
      </c>
      <c r="I3697" s="2">
        <v>8.9372746599999997E-2</v>
      </c>
    </row>
    <row r="3698" spans="1:9" ht="15.75">
      <c r="A3698" s="2">
        <v>348955</v>
      </c>
      <c r="B3698" s="2">
        <v>-23813.646479999999</v>
      </c>
      <c r="C3698" s="2">
        <v>61996.945312000003</v>
      </c>
      <c r="D3698" s="2">
        <v>0.2637590467</v>
      </c>
      <c r="E3698" s="2">
        <v>-0.135557398</v>
      </c>
      <c r="F3698" s="2">
        <v>8.6348533629999995</v>
      </c>
      <c r="G3698" s="2">
        <v>72476.671875</v>
      </c>
      <c r="H3698" s="2">
        <v>1000000</v>
      </c>
      <c r="I3698" s="2">
        <v>8.9372746599999997E-2</v>
      </c>
    </row>
    <row r="3699" spans="1:9" ht="15.75">
      <c r="A3699" s="2">
        <v>348957</v>
      </c>
      <c r="B3699" s="2">
        <v>-12690.80371</v>
      </c>
      <c r="C3699" s="2">
        <v>-6362.9907219999996</v>
      </c>
      <c r="D3699" s="2">
        <v>0.86661761989999997</v>
      </c>
      <c r="E3699" s="2">
        <v>-1.347108244</v>
      </c>
      <c r="F3699" s="2">
        <v>17.915739059</v>
      </c>
      <c r="G3699" s="2">
        <v>72595.070311999996</v>
      </c>
      <c r="H3699" s="2">
        <v>1000000</v>
      </c>
      <c r="I3699" s="2">
        <v>8.9372746599999997E-2</v>
      </c>
    </row>
    <row r="3700" spans="1:9" ht="15.75">
      <c r="A3700" s="2">
        <v>348959</v>
      </c>
      <c r="B3700" s="2">
        <v>571.64666748000002</v>
      </c>
      <c r="C3700" s="2">
        <v>-21836</v>
      </c>
      <c r="D3700" s="2">
        <v>0.13322249050000001</v>
      </c>
      <c r="E3700" s="2">
        <v>-0.24294927699999999</v>
      </c>
      <c r="F3700" s="2">
        <v>1.7201379537000001</v>
      </c>
      <c r="G3700" s="2">
        <v>72700.578125</v>
      </c>
      <c r="H3700" s="2">
        <v>1000000</v>
      </c>
      <c r="I3700" s="2">
        <v>8.9372746599999997E-2</v>
      </c>
    </row>
    <row r="3701" spans="1:9" ht="15.75">
      <c r="A3701" s="2">
        <v>348961</v>
      </c>
      <c r="B3701" s="2">
        <v>98858.945311999996</v>
      </c>
      <c r="C3701" s="2">
        <v>-61707.789060000003</v>
      </c>
      <c r="D3701" s="2">
        <v>0.39696821570000002</v>
      </c>
      <c r="E3701" s="2">
        <v>-0.321143597</v>
      </c>
      <c r="F3701" s="2">
        <v>2.4547960758</v>
      </c>
      <c r="G3701" s="2">
        <v>73159.25</v>
      </c>
      <c r="H3701" s="2">
        <v>1000000</v>
      </c>
      <c r="I3701" s="2">
        <v>8.9372746599999997E-2</v>
      </c>
    </row>
    <row r="3702" spans="1:9" ht="15.75">
      <c r="A3702" s="2">
        <v>348963</v>
      </c>
      <c r="B3702" s="2">
        <v>-61759.027340000001</v>
      </c>
      <c r="C3702" s="2">
        <v>29035.064452999999</v>
      </c>
      <c r="D3702" s="2">
        <v>-1.8052594000000002E-2</v>
      </c>
      <c r="E3702" s="2">
        <v>-0.28134229700000002</v>
      </c>
      <c r="F3702" s="2">
        <v>3.7199969291000001</v>
      </c>
      <c r="G3702" s="2">
        <v>72506.625</v>
      </c>
      <c r="H3702" s="2">
        <v>1000000</v>
      </c>
      <c r="I3702" s="2">
        <v>8.9372746599999997E-2</v>
      </c>
    </row>
    <row r="3703" spans="1:9" ht="15.75">
      <c r="A3703" s="2">
        <v>348965</v>
      </c>
      <c r="B3703" s="2">
        <v>9166.8486327999999</v>
      </c>
      <c r="C3703" s="2">
        <v>2685.1357420999998</v>
      </c>
      <c r="D3703" s="2">
        <v>2.1080553531000001</v>
      </c>
      <c r="E3703" s="2">
        <v>-2.2211196420000001</v>
      </c>
      <c r="F3703" s="2">
        <v>33.284057617000002</v>
      </c>
      <c r="G3703" s="2">
        <v>72611.265625</v>
      </c>
      <c r="H3703" s="2">
        <v>1000000</v>
      </c>
      <c r="I3703" s="2">
        <v>8.9372746599999997E-2</v>
      </c>
    </row>
    <row r="3704" spans="1:9" ht="15.75">
      <c r="A3704" s="2">
        <v>348967</v>
      </c>
      <c r="B3704" s="2">
        <v>-31216.380850000001</v>
      </c>
      <c r="C3704" s="2">
        <v>-7790.455078</v>
      </c>
      <c r="D3704" s="2">
        <v>0.126036331</v>
      </c>
      <c r="E3704" s="2">
        <v>-0.41171371899999998</v>
      </c>
      <c r="F3704" s="2">
        <v>5.2031393050999997</v>
      </c>
      <c r="G3704" s="2">
        <v>72582.84375</v>
      </c>
      <c r="H3704" s="2">
        <v>1000000</v>
      </c>
      <c r="I3704" s="2">
        <v>8.9372746599999997E-2</v>
      </c>
    </row>
    <row r="3705" spans="1:9" ht="15.75">
      <c r="A3705" s="2">
        <v>348969</v>
      </c>
      <c r="B3705" s="2">
        <v>-172572.32810000001</v>
      </c>
      <c r="C3705" s="2">
        <v>-201325</v>
      </c>
      <c r="D3705" s="2">
        <v>-8.1388048000000005E-2</v>
      </c>
      <c r="E3705" s="2">
        <v>-0.23245644500000001</v>
      </c>
      <c r="F3705" s="2">
        <v>0.89951026430000003</v>
      </c>
      <c r="G3705" s="2">
        <v>73854.507811999996</v>
      </c>
      <c r="H3705" s="2">
        <v>1000000</v>
      </c>
      <c r="I3705" s="2">
        <v>8.9372746599999997E-2</v>
      </c>
    </row>
    <row r="3706" spans="1:9" ht="15.75">
      <c r="A3706" s="2">
        <v>348971</v>
      </c>
      <c r="B3706" s="2">
        <v>-47487.691400000003</v>
      </c>
      <c r="C3706" s="2">
        <v>23640.361327999999</v>
      </c>
      <c r="D3706" s="2">
        <v>-6.9231837000000004E-2</v>
      </c>
      <c r="E3706" s="2">
        <v>-0.22413329700000001</v>
      </c>
      <c r="F3706" s="2">
        <v>6.7199292181999999</v>
      </c>
      <c r="G3706" s="2">
        <v>72515.828125</v>
      </c>
      <c r="H3706" s="2">
        <v>1000000</v>
      </c>
      <c r="I3706" s="2">
        <v>8.9372746599999997E-2</v>
      </c>
    </row>
    <row r="3707" spans="1:9" ht="15.75">
      <c r="A3707" s="2">
        <v>348983</v>
      </c>
      <c r="B3707" s="2">
        <v>14050.798828000001</v>
      </c>
      <c r="C3707" s="2">
        <v>64745.335937000003</v>
      </c>
      <c r="D3707" s="2">
        <v>0.3269382119</v>
      </c>
      <c r="E3707" s="2">
        <v>3.8153909100000001E-2</v>
      </c>
      <c r="F3707" s="2">
        <v>5.0519671439999998</v>
      </c>
      <c r="G3707" s="2">
        <v>72557.671875</v>
      </c>
      <c r="H3707" s="2">
        <v>1000000</v>
      </c>
      <c r="I3707" s="2">
        <v>8.9372746599999997E-2</v>
      </c>
    </row>
    <row r="3708" spans="1:9" ht="15.75">
      <c r="A3708" s="2">
        <v>348985</v>
      </c>
      <c r="B3708" s="2">
        <v>7375.1196289</v>
      </c>
      <c r="C3708" s="2">
        <v>-2366.8608389999999</v>
      </c>
      <c r="D3708" s="2">
        <v>2.3328008650999998</v>
      </c>
      <c r="E3708" s="2">
        <v>-2.8312032220000001</v>
      </c>
      <c r="F3708" s="2">
        <v>37.298587799000003</v>
      </c>
      <c r="G3708" s="2">
        <v>72619.65625</v>
      </c>
      <c r="H3708" s="2">
        <v>1000000</v>
      </c>
      <c r="I3708" s="2">
        <v>8.9372746599999997E-2</v>
      </c>
    </row>
    <row r="3709" spans="1:9" ht="15.75">
      <c r="A3709" s="2">
        <v>348988</v>
      </c>
      <c r="B3709" s="2">
        <v>-15991.59765</v>
      </c>
      <c r="C3709" s="2">
        <v>2803.3591308</v>
      </c>
      <c r="D3709" s="2">
        <v>0.63857972620000003</v>
      </c>
      <c r="E3709" s="2">
        <v>-1.324302315</v>
      </c>
      <c r="F3709" s="2">
        <v>19.323986052999999</v>
      </c>
      <c r="G3709" s="2">
        <v>72569.117186999996</v>
      </c>
      <c r="H3709" s="2">
        <v>1000000</v>
      </c>
      <c r="I3709" s="2">
        <v>8.9372746599999997E-2</v>
      </c>
    </row>
    <row r="3710" spans="1:9" ht="15.75">
      <c r="A3710" s="2">
        <v>348991</v>
      </c>
      <c r="B3710" s="2">
        <v>-13056.249019999999</v>
      </c>
      <c r="C3710" s="2">
        <v>493.81002806999999</v>
      </c>
      <c r="D3710" s="2">
        <v>0.65381252759999997</v>
      </c>
      <c r="E3710" s="2">
        <v>-0.96445274299999995</v>
      </c>
      <c r="F3710" s="2">
        <v>15.075775146</v>
      </c>
      <c r="G3710" s="2">
        <v>72578.523436999996</v>
      </c>
      <c r="H3710" s="2">
        <v>1000000</v>
      </c>
      <c r="I3710" s="2">
        <v>8.9372746599999997E-2</v>
      </c>
    </row>
    <row r="3711" spans="1:9" ht="15.75">
      <c r="A3711" s="2">
        <v>349001</v>
      </c>
      <c r="B3711" s="2">
        <v>-143204.25</v>
      </c>
      <c r="C3711" s="2">
        <v>6138.9394530999998</v>
      </c>
      <c r="D3711" s="2">
        <v>-5.3109957999999999E-2</v>
      </c>
      <c r="E3711" s="2">
        <v>-8.6177587E-2</v>
      </c>
      <c r="F3711" s="2">
        <v>0.65558940170000002</v>
      </c>
      <c r="G3711" s="2">
        <v>72843.546875</v>
      </c>
      <c r="H3711" s="2">
        <v>1000000</v>
      </c>
      <c r="I3711" s="2">
        <v>8.9372746599999997E-2</v>
      </c>
    </row>
    <row r="3712" spans="1:9" ht="15.75">
      <c r="A3712" s="2">
        <v>349343</v>
      </c>
      <c r="B3712" s="2">
        <v>217470.20311999999</v>
      </c>
      <c r="C3712" s="2">
        <v>-128171.4531</v>
      </c>
      <c r="D3712" s="2">
        <v>0.13506689660000001</v>
      </c>
      <c r="E3712" s="2">
        <v>-8.9619792000000004E-2</v>
      </c>
      <c r="F3712" s="2">
        <v>0.33948644989999999</v>
      </c>
      <c r="G3712" s="2">
        <v>75076.289061999996</v>
      </c>
      <c r="H3712" s="2">
        <v>1000000</v>
      </c>
      <c r="I3712" s="2">
        <v>8.9372746599999997E-2</v>
      </c>
    </row>
    <row r="3713" spans="1:9" ht="15.75">
      <c r="A3713" s="2">
        <v>349346</v>
      </c>
      <c r="B3713" s="2">
        <v>-3.1197629000000001E-2</v>
      </c>
      <c r="C3713" s="2">
        <v>22023.466796000001</v>
      </c>
      <c r="D3713" s="2">
        <v>-0.113361343</v>
      </c>
      <c r="E3713" s="2">
        <v>6.8580932900000002E-2</v>
      </c>
      <c r="F3713" s="2">
        <v>0.2455737143</v>
      </c>
      <c r="G3713" s="2">
        <v>72970.335936999996</v>
      </c>
      <c r="H3713" s="2">
        <v>1000000</v>
      </c>
      <c r="I3713" s="2">
        <v>8.9372746599999997E-2</v>
      </c>
    </row>
    <row r="3714" spans="1:9" ht="15.75">
      <c r="A3714" s="2">
        <v>349354</v>
      </c>
      <c r="B3714" s="2">
        <v>4607.6489257000003</v>
      </c>
      <c r="C3714" s="2">
        <v>-4402.0922849999997</v>
      </c>
      <c r="D3714" s="2">
        <v>-1.4918697E-2</v>
      </c>
      <c r="E3714" s="2">
        <v>-3.8398309999999998E-2</v>
      </c>
      <c r="F3714" s="2">
        <v>0.35733970990000002</v>
      </c>
      <c r="G3714" s="2">
        <v>72800.226561999996</v>
      </c>
      <c r="H3714" s="2">
        <v>1000000</v>
      </c>
      <c r="I3714" s="2">
        <v>8.9372746599999997E-2</v>
      </c>
    </row>
    <row r="3715" spans="1:9" ht="15.75">
      <c r="A3715" s="2">
        <v>349356</v>
      </c>
      <c r="B3715" s="2">
        <v>37011.996093000002</v>
      </c>
      <c r="C3715" s="2">
        <v>15852.294921000001</v>
      </c>
      <c r="D3715" s="2">
        <v>0.1166063547</v>
      </c>
      <c r="E3715" s="2">
        <v>3.5649294999999998E-3</v>
      </c>
      <c r="F3715" s="2">
        <v>0.69103914489999996</v>
      </c>
      <c r="G3715" s="2">
        <v>72757.273436999996</v>
      </c>
      <c r="H3715" s="2">
        <v>1000000</v>
      </c>
      <c r="I3715" s="2">
        <v>8.9372746599999997E-2</v>
      </c>
    </row>
    <row r="3716" spans="1:9" ht="15.75">
      <c r="A3716" s="2">
        <v>349385</v>
      </c>
      <c r="B3716" s="2">
        <v>-128045.2421</v>
      </c>
      <c r="C3716" s="2">
        <v>97958.734375</v>
      </c>
      <c r="D3716" s="2">
        <v>-0.195436209</v>
      </c>
      <c r="E3716" s="2">
        <v>9.2825718200000004E-2</v>
      </c>
      <c r="F3716" s="2">
        <v>1.2977746724999999</v>
      </c>
      <c r="G3716" s="2">
        <v>72854.914061999996</v>
      </c>
      <c r="H3716" s="2">
        <v>1000000</v>
      </c>
      <c r="I3716" s="2">
        <v>8.9372746599999997E-2</v>
      </c>
    </row>
    <row r="3717" spans="1:9" ht="15.75">
      <c r="A3717" s="2">
        <v>349400</v>
      </c>
      <c r="B3717" s="2">
        <v>38398.484375</v>
      </c>
      <c r="C3717" s="2">
        <v>20791.632812</v>
      </c>
      <c r="D3717" s="2">
        <v>0.53700304030000001</v>
      </c>
      <c r="E3717" s="2">
        <v>-0.21237033599999999</v>
      </c>
      <c r="F3717" s="2">
        <v>4.8233823775999998</v>
      </c>
      <c r="G3717" s="2">
        <v>72676.0625</v>
      </c>
      <c r="H3717" s="2">
        <v>1000000</v>
      </c>
      <c r="I3717" s="2">
        <v>8.9372746599999997E-2</v>
      </c>
    </row>
    <row r="3718" spans="1:9" ht="15.75">
      <c r="A3718" s="2">
        <v>349402</v>
      </c>
      <c r="B3718" s="2">
        <v>-7637.6669920000004</v>
      </c>
      <c r="C3718" s="2">
        <v>-4464.9990230000003</v>
      </c>
      <c r="D3718" s="2">
        <v>0.64161485429999998</v>
      </c>
      <c r="E3718" s="2">
        <v>-1.144576668</v>
      </c>
      <c r="F3718" s="2">
        <v>14.270862578999999</v>
      </c>
      <c r="G3718" s="2">
        <v>72598.710936999996</v>
      </c>
      <c r="H3718" s="2">
        <v>1000000</v>
      </c>
      <c r="I3718" s="2">
        <v>8.9372746599999997E-2</v>
      </c>
    </row>
    <row r="3719" spans="1:9" ht="15.75">
      <c r="A3719" s="2">
        <v>349404</v>
      </c>
      <c r="B3719" s="2">
        <v>41467.277343000002</v>
      </c>
      <c r="C3719" s="2">
        <v>34799.867187000003</v>
      </c>
      <c r="D3719" s="2">
        <v>0.18738181879999999</v>
      </c>
      <c r="E3719" s="2">
        <v>2.8698791000000001E-3</v>
      </c>
      <c r="F3719" s="2">
        <v>1.5627723931999999</v>
      </c>
      <c r="G3719" s="2">
        <v>72696.804686999996</v>
      </c>
      <c r="H3719" s="2">
        <v>1000000</v>
      </c>
      <c r="I3719" s="2">
        <v>8.9372746599999997E-2</v>
      </c>
    </row>
    <row r="3720" spans="1:9" ht="15.75">
      <c r="A3720" s="2">
        <v>349406</v>
      </c>
      <c r="B3720" s="2">
        <v>-102699.789</v>
      </c>
      <c r="C3720" s="2">
        <v>50101.386718000002</v>
      </c>
      <c r="D3720" s="2">
        <v>-0.160707145</v>
      </c>
      <c r="E3720" s="2">
        <v>-1.1822608E-2</v>
      </c>
      <c r="F3720" s="2">
        <v>1.8173485994</v>
      </c>
      <c r="G3720" s="2">
        <v>72660.15625</v>
      </c>
      <c r="H3720" s="2">
        <v>1000000</v>
      </c>
      <c r="I3720" s="2">
        <v>8.9372746599999997E-2</v>
      </c>
    </row>
    <row r="3721" spans="1:9" ht="15.75">
      <c r="A3721" s="2">
        <v>349408</v>
      </c>
      <c r="B3721" s="2">
        <v>-30468.603510000001</v>
      </c>
      <c r="C3721" s="2">
        <v>19818.193359000001</v>
      </c>
      <c r="D3721" s="2">
        <v>-2.3187939000000001E-2</v>
      </c>
      <c r="E3721" s="2">
        <v>-0.12609431099999999</v>
      </c>
      <c r="F3721" s="2">
        <v>2.2017536163</v>
      </c>
      <c r="G3721" s="2">
        <v>72547.398436999996</v>
      </c>
      <c r="H3721" s="2">
        <v>1000000</v>
      </c>
      <c r="I3721" s="2">
        <v>8.9372746599999997E-2</v>
      </c>
    </row>
    <row r="3722" spans="1:9" ht="15.75">
      <c r="A3722" s="2">
        <v>349411</v>
      </c>
      <c r="B3722" s="2">
        <v>15318.932617</v>
      </c>
      <c r="C3722" s="2">
        <v>8244.5947264999995</v>
      </c>
      <c r="D3722" s="2">
        <v>0.46253934499999999</v>
      </c>
      <c r="E3722" s="2">
        <v>-0.191766351</v>
      </c>
      <c r="F3722" s="2">
        <v>4.2130846977000003</v>
      </c>
      <c r="G3722" s="2">
        <v>72629.445311999996</v>
      </c>
      <c r="H3722" s="2">
        <v>1000000</v>
      </c>
      <c r="I3722" s="2">
        <v>8.9372746599999997E-2</v>
      </c>
    </row>
    <row r="3723" spans="1:9" ht="15.75">
      <c r="A3723" s="2">
        <v>349413</v>
      </c>
      <c r="B3723" s="2">
        <v>-24992.29492</v>
      </c>
      <c r="C3723" s="2">
        <v>-37363.191400000003</v>
      </c>
      <c r="D3723" s="2">
        <v>9.6932220999999992E-3</v>
      </c>
      <c r="E3723" s="2">
        <v>-0.211646527</v>
      </c>
      <c r="F3723" s="2">
        <v>1.0134780406999999</v>
      </c>
      <c r="G3723" s="2">
        <v>72768.65625</v>
      </c>
      <c r="H3723" s="2">
        <v>1000000</v>
      </c>
      <c r="I3723" s="2">
        <v>8.9372746599999997E-2</v>
      </c>
    </row>
    <row r="3724" spans="1:9" ht="15.75">
      <c r="A3724" s="2">
        <v>349415</v>
      </c>
      <c r="B3724" s="2">
        <v>-20193.582030000001</v>
      </c>
      <c r="C3724" s="2">
        <v>-11046.926750000001</v>
      </c>
      <c r="D3724" s="2">
        <v>-4.0491946000000001E-2</v>
      </c>
      <c r="E3724" s="2">
        <v>-0.11810944900000001</v>
      </c>
      <c r="F3724" s="2">
        <v>1.0731760263000001</v>
      </c>
      <c r="G3724" s="2">
        <v>72644.789061999996</v>
      </c>
      <c r="H3724" s="2">
        <v>1000000</v>
      </c>
      <c r="I3724" s="2">
        <v>8.9372746599999997E-2</v>
      </c>
    </row>
    <row r="3725" spans="1:9" ht="15.75">
      <c r="A3725" s="2">
        <v>349418</v>
      </c>
      <c r="B3725" s="2">
        <v>-10029.094719999999</v>
      </c>
      <c r="C3725" s="2">
        <v>12550.619140000001</v>
      </c>
      <c r="D3725" s="2">
        <v>0.15658211699999999</v>
      </c>
      <c r="E3725" s="2">
        <v>-0.15364080599999999</v>
      </c>
      <c r="F3725" s="2">
        <v>4.1683588028000003</v>
      </c>
      <c r="G3725" s="2">
        <v>72564.226561999996</v>
      </c>
      <c r="H3725" s="2">
        <v>1000000</v>
      </c>
      <c r="I3725" s="2">
        <v>8.9372746599999997E-2</v>
      </c>
    </row>
    <row r="3726" spans="1:9" ht="15.75">
      <c r="A3726" s="2">
        <v>349435</v>
      </c>
      <c r="B3726" s="2">
        <v>2248.2941894000001</v>
      </c>
      <c r="C3726" s="2">
        <v>-16691.181639999999</v>
      </c>
      <c r="D3726" s="2">
        <v>0.22850014260000001</v>
      </c>
      <c r="E3726" s="2">
        <v>-0.41958770099999998</v>
      </c>
      <c r="F3726" s="2">
        <v>3.5763576029999999</v>
      </c>
      <c r="G3726" s="2">
        <v>72663.09375</v>
      </c>
      <c r="H3726" s="2">
        <v>1000000</v>
      </c>
      <c r="I3726" s="2">
        <v>8.9372746599999997E-2</v>
      </c>
    </row>
    <row r="3727" spans="1:9" ht="15.75">
      <c r="A3727" s="2">
        <v>349438</v>
      </c>
      <c r="B3727" s="2">
        <v>-1605.2523189999999</v>
      </c>
      <c r="C3727" s="2">
        <v>-22480.82617</v>
      </c>
      <c r="D3727" s="2">
        <v>0.3137922883</v>
      </c>
      <c r="E3727" s="2">
        <v>-0.77773970299999995</v>
      </c>
      <c r="F3727" s="2">
        <v>5.9469742774999999</v>
      </c>
      <c r="G3727" s="2">
        <v>72670.21875</v>
      </c>
      <c r="H3727" s="2">
        <v>1000000</v>
      </c>
      <c r="I3727" s="2">
        <v>8.9372746599999997E-2</v>
      </c>
    </row>
    <row r="3728" spans="1:9" ht="15.75">
      <c r="A3728" s="2">
        <v>349440</v>
      </c>
      <c r="B3728" s="2">
        <v>-30018.51757</v>
      </c>
      <c r="C3728" s="2">
        <v>49965.582030999998</v>
      </c>
      <c r="D3728" s="2">
        <v>-5.1689120000000003E-3</v>
      </c>
      <c r="E3728" s="2">
        <v>8.7857931799999997E-2</v>
      </c>
      <c r="F3728" s="2">
        <v>2.0552718638999998</v>
      </c>
      <c r="G3728" s="2">
        <v>72551.734375</v>
      </c>
      <c r="H3728" s="2">
        <v>1000000</v>
      </c>
      <c r="I3728" s="2">
        <v>8.9372746599999997E-2</v>
      </c>
    </row>
    <row r="3729" spans="1:9" ht="15.75">
      <c r="A3729" s="2">
        <v>349442</v>
      </c>
      <c r="B3729" s="2">
        <v>25232.025389999999</v>
      </c>
      <c r="C3729" s="2">
        <v>9507.1455077999999</v>
      </c>
      <c r="D3729" s="2">
        <v>0.2426695227</v>
      </c>
      <c r="E3729" s="2">
        <v>-0.10548653400000001</v>
      </c>
      <c r="F3729" s="2">
        <v>2.2408235073</v>
      </c>
      <c r="G3729" s="2">
        <v>72663.039061999996</v>
      </c>
      <c r="H3729" s="2">
        <v>1000000</v>
      </c>
      <c r="I3729" s="2">
        <v>8.9372746599999997E-2</v>
      </c>
    </row>
    <row r="3730" spans="1:9" ht="15.75">
      <c r="A3730" s="2">
        <v>349444</v>
      </c>
      <c r="B3730" s="2">
        <v>-11672.63378</v>
      </c>
      <c r="C3730" s="2">
        <v>-18137.154289999999</v>
      </c>
      <c r="D3730" s="2">
        <v>6.4490377900000007E-2</v>
      </c>
      <c r="E3730" s="2">
        <v>-7.9220570000000004E-2</v>
      </c>
      <c r="F3730" s="2">
        <v>0.90142458670000003</v>
      </c>
      <c r="G3730" s="2">
        <v>72693.554686999996</v>
      </c>
      <c r="H3730" s="2">
        <v>1000000</v>
      </c>
      <c r="I3730" s="2">
        <v>8.9372746599999997E-2</v>
      </c>
    </row>
    <row r="3731" spans="1:9" ht="15.75">
      <c r="A3731" s="2">
        <v>349446</v>
      </c>
      <c r="B3731" s="2">
        <v>5715.6201171000002</v>
      </c>
      <c r="C3731" s="2">
        <v>1325.0253906</v>
      </c>
      <c r="D3731" s="2">
        <v>2.0817680358000001</v>
      </c>
      <c r="E3731" s="2">
        <v>-2.384114742</v>
      </c>
      <c r="F3731" s="2">
        <v>33.928585052000003</v>
      </c>
      <c r="G3731" s="2">
        <v>72607.59375</v>
      </c>
      <c r="H3731" s="2">
        <v>1000000</v>
      </c>
      <c r="I3731" s="2">
        <v>8.9372746599999997E-2</v>
      </c>
    </row>
    <row r="3732" spans="1:9" ht="15.75">
      <c r="A3732" s="2">
        <v>349466</v>
      </c>
      <c r="B3732" s="2">
        <v>4760.6279296000002</v>
      </c>
      <c r="C3732" s="2">
        <v>-20016.5625</v>
      </c>
      <c r="D3732" s="2">
        <v>0.65585887430000001</v>
      </c>
      <c r="E3732" s="2">
        <v>-1.1034362310000001</v>
      </c>
      <c r="F3732" s="2">
        <v>10.599702835</v>
      </c>
      <c r="G3732" s="2">
        <v>72665.414061999996</v>
      </c>
      <c r="H3732" s="2">
        <v>1000000</v>
      </c>
      <c r="I3732" s="2">
        <v>8.9372746599999997E-2</v>
      </c>
    </row>
    <row r="3733" spans="1:9" ht="15.75">
      <c r="A3733" s="2">
        <v>349468</v>
      </c>
      <c r="B3733" s="2">
        <v>-56894.269529999998</v>
      </c>
      <c r="C3733" s="2">
        <v>11873.367187</v>
      </c>
      <c r="D3733" s="2">
        <v>-4.2537506000000003E-2</v>
      </c>
      <c r="E3733" s="2">
        <v>-9.8069317000000003E-2</v>
      </c>
      <c r="F3733" s="2">
        <v>1.4741109609</v>
      </c>
      <c r="G3733" s="2">
        <v>72578.765625</v>
      </c>
      <c r="H3733" s="2">
        <v>1000000</v>
      </c>
      <c r="I3733" s="2">
        <v>8.9372746599999997E-2</v>
      </c>
    </row>
    <row r="3734" spans="1:9" ht="15.75">
      <c r="A3734" s="2">
        <v>349473</v>
      </c>
      <c r="B3734" s="2">
        <v>-1927.9060050000001</v>
      </c>
      <c r="C3734" s="2">
        <v>-2934.8510740000002</v>
      </c>
      <c r="D3734" s="2">
        <v>0.73843455309999995</v>
      </c>
      <c r="E3734" s="2">
        <v>-1.0762963290000001</v>
      </c>
      <c r="F3734" s="2">
        <v>14.289106369000001</v>
      </c>
      <c r="G3734" s="2">
        <v>72603.96875</v>
      </c>
      <c r="H3734" s="2">
        <v>1000000</v>
      </c>
      <c r="I3734" s="2">
        <v>8.9372746599999997E-2</v>
      </c>
    </row>
    <row r="3735" spans="1:9" ht="15.75">
      <c r="A3735" s="2">
        <v>349476</v>
      </c>
      <c r="B3735" s="2">
        <v>-33.35532379</v>
      </c>
      <c r="C3735" s="2">
        <v>1047.1416015</v>
      </c>
      <c r="D3735" s="2">
        <v>5.9439992903999999</v>
      </c>
      <c r="E3735" s="2">
        <v>-7.703655242</v>
      </c>
      <c r="F3735" s="2">
        <v>110.01274108</v>
      </c>
      <c r="G3735" s="2">
        <v>72596.960936999996</v>
      </c>
      <c r="H3735" s="2">
        <v>1000000</v>
      </c>
      <c r="I3735" s="2">
        <v>8.9372746599999997E-2</v>
      </c>
    </row>
    <row r="3736" spans="1:9" ht="15.75">
      <c r="A3736" s="2">
        <v>349478</v>
      </c>
      <c r="B3736" s="2">
        <v>-61425.160150000003</v>
      </c>
      <c r="C3736" s="2">
        <v>79836.734375</v>
      </c>
      <c r="D3736" s="2">
        <v>-4.5253477E-2</v>
      </c>
      <c r="E3736" s="2">
        <v>-1.1205016E-2</v>
      </c>
      <c r="F3736" s="2">
        <v>0.2291549742</v>
      </c>
      <c r="G3736" s="2">
        <v>72872.71875</v>
      </c>
      <c r="H3736" s="2">
        <v>1000000</v>
      </c>
      <c r="I3736" s="2">
        <v>8.9372746599999997E-2</v>
      </c>
    </row>
    <row r="3737" spans="1:9" ht="15.75">
      <c r="A3737" s="2">
        <v>349480</v>
      </c>
      <c r="B3737" s="2">
        <v>5722.6943358999997</v>
      </c>
      <c r="C3737" s="2">
        <v>12682.0625</v>
      </c>
      <c r="D3737" s="2">
        <v>0.62829607720000002</v>
      </c>
      <c r="E3737" s="2">
        <v>-0.52310401200000001</v>
      </c>
      <c r="F3737" s="2">
        <v>9.2961959838000006</v>
      </c>
      <c r="G3737" s="2">
        <v>72585.242186999996</v>
      </c>
      <c r="H3737" s="2">
        <v>1000000</v>
      </c>
      <c r="I3737" s="2">
        <v>8.9372746599999997E-2</v>
      </c>
    </row>
    <row r="3738" spans="1:9" ht="15.75">
      <c r="A3738" s="2">
        <v>349483</v>
      </c>
      <c r="B3738" s="2">
        <v>-61884.117180000001</v>
      </c>
      <c r="C3738" s="2">
        <v>-15629.708000000001</v>
      </c>
      <c r="D3738" s="2">
        <v>-2.0570109999999999E-2</v>
      </c>
      <c r="E3738" s="2">
        <v>-0.148749664</v>
      </c>
      <c r="F3738" s="2">
        <v>1.3932352066</v>
      </c>
      <c r="G3738" s="2">
        <v>72646.804686999996</v>
      </c>
      <c r="H3738" s="2">
        <v>1000000</v>
      </c>
      <c r="I3738" s="2">
        <v>8.9372746599999997E-2</v>
      </c>
    </row>
    <row r="3739" spans="1:9" ht="15.75">
      <c r="A3739" s="2">
        <v>349485</v>
      </c>
      <c r="B3739" s="2">
        <v>11024.825194999999</v>
      </c>
      <c r="C3739" s="2">
        <v>-9653.6191400000007</v>
      </c>
      <c r="D3739" s="2">
        <v>0.73432290550000001</v>
      </c>
      <c r="E3739" s="2">
        <v>-1.0326329460000001</v>
      </c>
      <c r="F3739" s="2">
        <v>11.858481406999999</v>
      </c>
      <c r="G3739" s="2">
        <v>72647.585936999996</v>
      </c>
      <c r="H3739" s="2">
        <v>1000000</v>
      </c>
      <c r="I3739" s="2">
        <v>8.9372746599999997E-2</v>
      </c>
    </row>
    <row r="3740" spans="1:9" ht="15.75">
      <c r="A3740" s="2">
        <v>349676</v>
      </c>
      <c r="B3740" s="2">
        <v>-8085.9033200000003</v>
      </c>
      <c r="C3740" s="2">
        <v>-49579.933590000001</v>
      </c>
      <c r="D3740" s="2">
        <v>0.1060636937</v>
      </c>
      <c r="E3740" s="2">
        <v>-0.26914861699999998</v>
      </c>
      <c r="F3740" s="2">
        <v>2.0425505637999999</v>
      </c>
      <c r="G3740" s="2">
        <v>72775.265625</v>
      </c>
      <c r="H3740" s="2">
        <v>1000000</v>
      </c>
      <c r="I3740" s="2">
        <v>8.9372746599999997E-2</v>
      </c>
    </row>
    <row r="3741" spans="1:9" ht="15.75">
      <c r="A3741" s="2">
        <v>349678</v>
      </c>
      <c r="B3741" s="2">
        <v>106441.60156</v>
      </c>
      <c r="C3741" s="2">
        <v>51169.042968000002</v>
      </c>
      <c r="D3741" s="2">
        <v>0.1382871866</v>
      </c>
      <c r="E3741" s="2">
        <v>4.4933274299999999E-2</v>
      </c>
      <c r="F3741" s="2">
        <v>0.79547339669999995</v>
      </c>
      <c r="G3741" s="2">
        <v>73056.648436999996</v>
      </c>
      <c r="H3741" s="2">
        <v>1000000</v>
      </c>
      <c r="I3741" s="2">
        <v>8.9372746599999997E-2</v>
      </c>
    </row>
    <row r="3742" spans="1:9" ht="15.75">
      <c r="A3742" s="2">
        <v>349707</v>
      </c>
      <c r="B3742" s="2">
        <v>-3655.1311030000002</v>
      </c>
      <c r="C3742" s="2">
        <v>-7006.8852530000004</v>
      </c>
      <c r="D3742" s="2">
        <v>0.50115555519999999</v>
      </c>
      <c r="E3742" s="2">
        <v>-0.98717540500000001</v>
      </c>
      <c r="F3742" s="2">
        <v>11.70230484</v>
      </c>
      <c r="G3742" s="2">
        <v>72611.71875</v>
      </c>
      <c r="H3742" s="2">
        <v>1000000</v>
      </c>
      <c r="I3742" s="2">
        <v>8.9372746599999997E-2</v>
      </c>
    </row>
    <row r="3743" spans="1:9" ht="15.75">
      <c r="A3743" s="2">
        <v>349709</v>
      </c>
      <c r="B3743" s="2">
        <v>978.70434569999998</v>
      </c>
      <c r="C3743" s="2">
        <v>-4061.5754390000002</v>
      </c>
      <c r="D3743" s="2">
        <v>0.43451839679999998</v>
      </c>
      <c r="E3743" s="2">
        <v>-0.66217684700000001</v>
      </c>
      <c r="F3743" s="2">
        <v>8.4356021881000007</v>
      </c>
      <c r="G3743" s="2">
        <v>72612.96875</v>
      </c>
      <c r="H3743" s="2">
        <v>1000000</v>
      </c>
      <c r="I3743" s="2">
        <v>8.9372746599999997E-2</v>
      </c>
    </row>
    <row r="3744" spans="1:9" ht="15.75">
      <c r="A3744" s="2">
        <v>349718</v>
      </c>
      <c r="B3744" s="2">
        <v>-4411.3530270000001</v>
      </c>
      <c r="C3744" s="2">
        <v>38765.464843000002</v>
      </c>
      <c r="D3744" s="2">
        <v>3.79924029E-2</v>
      </c>
      <c r="E3744" s="2">
        <v>4.5766141199999999E-2</v>
      </c>
      <c r="F3744" s="2">
        <v>0.99558198450000002</v>
      </c>
      <c r="G3744" s="2">
        <v>72610.335936999996</v>
      </c>
      <c r="H3744" s="2">
        <v>1000000</v>
      </c>
      <c r="I3744" s="2">
        <v>8.9372746599999997E-2</v>
      </c>
    </row>
    <row r="3745" spans="1:9" ht="15.75">
      <c r="A3745" s="2">
        <v>349720</v>
      </c>
      <c r="B3745" s="2">
        <v>-40931.148430000001</v>
      </c>
      <c r="C3745" s="2">
        <v>14583.689453000001</v>
      </c>
      <c r="D3745" s="2">
        <v>-0.114155672</v>
      </c>
      <c r="E3745" s="2">
        <v>-6.6995464000000005E-2</v>
      </c>
      <c r="F3745" s="2">
        <v>1.9040640592</v>
      </c>
      <c r="G3745" s="2">
        <v>72596.117186999996</v>
      </c>
      <c r="H3745" s="2">
        <v>1000000</v>
      </c>
      <c r="I3745" s="2">
        <v>8.9372746599999997E-2</v>
      </c>
    </row>
    <row r="3746" spans="1:9" ht="15.75">
      <c r="A3746" s="2">
        <v>350318</v>
      </c>
      <c r="B3746" s="2">
        <v>-4947.3168939999996</v>
      </c>
      <c r="C3746" s="2">
        <v>7230.4965819999998</v>
      </c>
      <c r="D3746" s="2">
        <v>5.4021403099999997E-2</v>
      </c>
      <c r="E3746" s="2">
        <v>5.8525476600000001E-2</v>
      </c>
      <c r="F3746" s="2">
        <v>2.9476118087000001</v>
      </c>
      <c r="G3746" s="2">
        <v>72589.570311999996</v>
      </c>
      <c r="H3746" s="2">
        <v>1000000</v>
      </c>
      <c r="I3746" s="2">
        <v>8.9372746599999997E-2</v>
      </c>
    </row>
    <row r="3747" spans="1:9" ht="15.75">
      <c r="A3747" s="2">
        <v>350320</v>
      </c>
      <c r="B3747" s="2">
        <v>765.24676512999997</v>
      </c>
      <c r="C3747" s="2">
        <v>45125.898437000003</v>
      </c>
      <c r="D3747" s="2">
        <v>3.6220237600000003E-2</v>
      </c>
      <c r="E3747" s="2">
        <v>0.2233994305</v>
      </c>
      <c r="F3747" s="2">
        <v>0.47732695930000002</v>
      </c>
      <c r="G3747" s="2">
        <v>72932.882811999996</v>
      </c>
      <c r="H3747" s="2">
        <v>1000000</v>
      </c>
      <c r="I3747" s="2">
        <v>8.9372746599999997E-2</v>
      </c>
    </row>
    <row r="3748" spans="1:9" ht="15.75">
      <c r="A3748" s="2">
        <v>350322</v>
      </c>
      <c r="B3748" s="2">
        <v>-23277.166010000001</v>
      </c>
      <c r="C3748" s="2">
        <v>12658.161131999999</v>
      </c>
      <c r="D3748" s="2">
        <v>-0.27516353100000002</v>
      </c>
      <c r="E3748" s="2">
        <v>9.9256359000000002E-2</v>
      </c>
      <c r="F3748" s="2">
        <v>1.2719954252000001</v>
      </c>
      <c r="G3748" s="2">
        <v>72663.21875</v>
      </c>
      <c r="H3748" s="2">
        <v>1000000</v>
      </c>
      <c r="I3748" s="2">
        <v>8.9372746599999997E-2</v>
      </c>
    </row>
    <row r="3749" spans="1:9" ht="15.75">
      <c r="A3749" s="2">
        <v>350375</v>
      </c>
      <c r="B3749" s="2">
        <v>-9544.0195309999999</v>
      </c>
      <c r="C3749" s="2">
        <v>-17658.23242</v>
      </c>
      <c r="D3749" s="2">
        <v>-6.3393879999999996E-3</v>
      </c>
      <c r="E3749" s="2">
        <v>-0.188796088</v>
      </c>
      <c r="F3749" s="2">
        <v>1.2534452676000001</v>
      </c>
      <c r="G3749" s="2">
        <v>72672.734375</v>
      </c>
      <c r="H3749" s="2">
        <v>1000000</v>
      </c>
      <c r="I3749" s="2">
        <v>8.9372746599999997E-2</v>
      </c>
    </row>
    <row r="3750" spans="1:9" ht="15.75">
      <c r="A3750" s="2">
        <v>350431</v>
      </c>
      <c r="B3750" s="2">
        <v>3722.4238280999998</v>
      </c>
      <c r="C3750" s="2">
        <v>9894.8769530999998</v>
      </c>
      <c r="D3750" s="2">
        <v>0.39100793</v>
      </c>
      <c r="E3750" s="2">
        <v>-0.121570251</v>
      </c>
      <c r="F3750" s="2">
        <v>5.5064749717000003</v>
      </c>
      <c r="G3750" s="2">
        <v>72592.75</v>
      </c>
      <c r="H3750" s="2">
        <v>1000000</v>
      </c>
      <c r="I3750" s="2">
        <v>8.9372746599999997E-2</v>
      </c>
    </row>
    <row r="3751" spans="1:9" ht="15.75">
      <c r="A3751" s="2">
        <v>350605</v>
      </c>
      <c r="B3751" s="2">
        <v>-50371.859369999998</v>
      </c>
      <c r="C3751" s="2">
        <v>-29497.615229999999</v>
      </c>
      <c r="D3751" s="2">
        <v>-0.21609497</v>
      </c>
      <c r="E3751" s="2">
        <v>-0.24250069199999999</v>
      </c>
      <c r="F3751" s="2">
        <v>1.2378531693999999</v>
      </c>
      <c r="G3751" s="2">
        <v>72855.8125</v>
      </c>
      <c r="H3751" s="2">
        <v>1000000</v>
      </c>
      <c r="I3751" s="2">
        <v>8.9372746599999997E-2</v>
      </c>
    </row>
    <row r="3752" spans="1:9" ht="15.75">
      <c r="A3752" s="2">
        <v>350609</v>
      </c>
      <c r="B3752" s="2">
        <v>14357.047850999999</v>
      </c>
      <c r="C3752" s="2">
        <v>37180.785155999998</v>
      </c>
      <c r="D3752" s="2">
        <v>0.38477799289999998</v>
      </c>
      <c r="E3752" s="2">
        <v>0.14438597850000001</v>
      </c>
      <c r="F3752" s="2">
        <v>4.0858678816999996</v>
      </c>
      <c r="G3752" s="2">
        <v>72617.117186999996</v>
      </c>
      <c r="H3752" s="2">
        <v>1000000</v>
      </c>
      <c r="I3752" s="2">
        <v>8.9372746599999997E-2</v>
      </c>
    </row>
    <row r="3753" spans="1:9" ht="15.75">
      <c r="A3753" s="2">
        <v>350614</v>
      </c>
      <c r="B3753" s="2">
        <v>-9056.9658199999994</v>
      </c>
      <c r="C3753" s="2">
        <v>15707.778319999999</v>
      </c>
      <c r="D3753" s="2">
        <v>0.1098454967</v>
      </c>
      <c r="E3753" s="2">
        <v>0.30584794279999999</v>
      </c>
      <c r="F3753" s="2">
        <v>3.2973520755000001</v>
      </c>
      <c r="G3753" s="2">
        <v>72590.0625</v>
      </c>
      <c r="H3753" s="2">
        <v>1000000</v>
      </c>
      <c r="I3753" s="2">
        <v>8.9372746599999997E-2</v>
      </c>
    </row>
    <row r="3754" spans="1:9" ht="15.75">
      <c r="A3754" s="2">
        <v>350617</v>
      </c>
      <c r="B3754" s="2">
        <v>-16285.799800000001</v>
      </c>
      <c r="C3754" s="2">
        <v>-15205.53125</v>
      </c>
      <c r="D3754" s="2">
        <v>-6.5995498999999999E-2</v>
      </c>
      <c r="E3754" s="2">
        <v>-4.5352219999999999E-2</v>
      </c>
      <c r="F3754" s="2">
        <v>0.1173183918</v>
      </c>
      <c r="G3754" s="2">
        <v>73050.304686999996</v>
      </c>
      <c r="H3754" s="2">
        <v>1000000</v>
      </c>
      <c r="I3754" s="2">
        <v>8.9372746599999997E-2</v>
      </c>
    </row>
    <row r="3755" spans="1:9" ht="15.75">
      <c r="A3755" s="2">
        <v>350620</v>
      </c>
      <c r="B3755" s="2">
        <v>-3067.8247070000002</v>
      </c>
      <c r="C3755" s="2">
        <v>-3644.8442380000001</v>
      </c>
      <c r="D3755" s="2">
        <v>1.1385793685000001</v>
      </c>
      <c r="E3755" s="2">
        <v>-1.9175670140000001</v>
      </c>
      <c r="F3755" s="2">
        <v>23.831619262</v>
      </c>
      <c r="G3755" s="2">
        <v>72603.5625</v>
      </c>
      <c r="H3755" s="2">
        <v>1000000</v>
      </c>
      <c r="I3755" s="2">
        <v>8.9372746599999997E-2</v>
      </c>
    </row>
    <row r="3756" spans="1:9" ht="15.75">
      <c r="A3756" s="2">
        <v>350627</v>
      </c>
      <c r="B3756" s="2">
        <v>-35923.429680000001</v>
      </c>
      <c r="C3756" s="2">
        <v>42899.089843000002</v>
      </c>
      <c r="D3756" s="2">
        <v>-0.10847562500000001</v>
      </c>
      <c r="E3756" s="2">
        <v>0.12815017989999999</v>
      </c>
      <c r="F3756" s="2">
        <v>2.5955595969999998</v>
      </c>
      <c r="G3756" s="2">
        <v>72575.585936999996</v>
      </c>
      <c r="H3756" s="2">
        <v>1000000</v>
      </c>
      <c r="I3756" s="2">
        <v>8.9372746599999997E-2</v>
      </c>
    </row>
    <row r="3757" spans="1:9" ht="15.75">
      <c r="A3757" s="2">
        <v>350641</v>
      </c>
      <c r="B3757" s="2">
        <v>8451.4394530999998</v>
      </c>
      <c r="C3757" s="2">
        <v>-30465.064450000002</v>
      </c>
      <c r="D3757" s="2">
        <v>3.9195947299999999E-2</v>
      </c>
      <c r="E3757" s="2">
        <v>-0.112317547</v>
      </c>
      <c r="F3757" s="2">
        <v>0.44780352709999999</v>
      </c>
      <c r="G3757" s="2">
        <v>72857.625</v>
      </c>
      <c r="H3757" s="2">
        <v>1000000</v>
      </c>
      <c r="I3757" s="2">
        <v>8.9372746599999997E-2</v>
      </c>
    </row>
    <row r="3758" spans="1:9" ht="15.75">
      <c r="A3758" s="2">
        <v>350643</v>
      </c>
      <c r="B3758" s="2">
        <v>205991.64061999999</v>
      </c>
      <c r="C3758" s="2">
        <v>8179.3710936999996</v>
      </c>
      <c r="D3758" s="2">
        <v>0.27400648589999999</v>
      </c>
      <c r="E3758" s="2">
        <v>3.4183339999999999E-3</v>
      </c>
      <c r="F3758" s="2">
        <v>0.28929972640000001</v>
      </c>
      <c r="G3758" s="2">
        <v>75497.171875</v>
      </c>
      <c r="H3758" s="2">
        <v>1000000</v>
      </c>
      <c r="I3758" s="2">
        <v>8.9372746599999997E-2</v>
      </c>
    </row>
    <row r="3759" spans="1:9" ht="15.75">
      <c r="A3759" s="2">
        <v>350645</v>
      </c>
      <c r="B3759" s="2">
        <v>23639.919921000001</v>
      </c>
      <c r="C3759" s="2">
        <v>123446.26562000001</v>
      </c>
      <c r="D3759" s="2">
        <v>0.20352606470000001</v>
      </c>
      <c r="E3759" s="2">
        <v>0.52032554139999998</v>
      </c>
      <c r="F3759" s="2">
        <v>1.1695170401999999</v>
      </c>
      <c r="G3759" s="2">
        <v>73413.070311999996</v>
      </c>
      <c r="H3759" s="2">
        <v>1000000</v>
      </c>
      <c r="I3759" s="2">
        <v>8.9372746599999997E-2</v>
      </c>
    </row>
    <row r="3760" spans="1:9" ht="15.75">
      <c r="A3760" s="2">
        <v>350647</v>
      </c>
      <c r="B3760" s="2">
        <v>-96427.609370000006</v>
      </c>
      <c r="C3760" s="2">
        <v>-67494.203120000006</v>
      </c>
      <c r="D3760" s="2">
        <v>-0.137659847</v>
      </c>
      <c r="E3760" s="2">
        <v>-0.16792733900000001</v>
      </c>
      <c r="F3760" s="2">
        <v>0.57088029380000005</v>
      </c>
      <c r="G3760" s="2">
        <v>73416.421875</v>
      </c>
      <c r="H3760" s="2">
        <v>1000000</v>
      </c>
      <c r="I3760" s="2">
        <v>8.9372746599999997E-2</v>
      </c>
    </row>
    <row r="3761" spans="1:9" ht="15.75">
      <c r="A3761" s="2">
        <v>350649</v>
      </c>
      <c r="B3761" s="2">
        <v>-43884.878900000003</v>
      </c>
      <c r="C3761" s="2">
        <v>54365.039062000003</v>
      </c>
      <c r="D3761" s="2">
        <v>-8.8239348999999995E-2</v>
      </c>
      <c r="E3761" s="2">
        <v>0.1304477751</v>
      </c>
      <c r="F3761" s="2">
        <v>1.1756870746000001</v>
      </c>
      <c r="G3761" s="2">
        <v>72664.960936999996</v>
      </c>
      <c r="H3761" s="2">
        <v>1000000</v>
      </c>
      <c r="I3761" s="2">
        <v>8.9372746599999997E-2</v>
      </c>
    </row>
    <row r="3762" spans="1:9" ht="15.75">
      <c r="A3762" s="2">
        <v>350661</v>
      </c>
      <c r="B3762" s="2">
        <v>22340.6875</v>
      </c>
      <c r="C3762" s="2">
        <v>-26600.67382</v>
      </c>
      <c r="D3762" s="2">
        <v>0.35021340839999998</v>
      </c>
      <c r="E3762" s="2">
        <v>-0.39735910200000002</v>
      </c>
      <c r="F3762" s="2">
        <v>3.9284453392000001</v>
      </c>
      <c r="G3762" s="2">
        <v>72734.742186999996</v>
      </c>
      <c r="H3762" s="2">
        <v>1000000</v>
      </c>
      <c r="I3762" s="2">
        <v>8.9372746599999997E-2</v>
      </c>
    </row>
    <row r="3763" spans="1:9" ht="15.75">
      <c r="A3763" s="2">
        <v>350665</v>
      </c>
      <c r="B3763" s="2">
        <v>5087.2851561999996</v>
      </c>
      <c r="C3763" s="2">
        <v>12738.316406</v>
      </c>
      <c r="D3763" s="2">
        <v>0.27988716959999999</v>
      </c>
      <c r="E3763" s="2">
        <v>-0.22578292999999999</v>
      </c>
      <c r="F3763" s="2">
        <v>4.9493312835000003</v>
      </c>
      <c r="G3763" s="2">
        <v>72587.734375</v>
      </c>
      <c r="H3763" s="2">
        <v>1000000</v>
      </c>
      <c r="I3763" s="2">
        <v>8.9372746599999997E-2</v>
      </c>
    </row>
    <row r="3764" spans="1:9" ht="15.75">
      <c r="A3764" s="2">
        <v>350670</v>
      </c>
      <c r="B3764" s="2">
        <v>5598.6596679000004</v>
      </c>
      <c r="C3764" s="2">
        <v>21782.597656000002</v>
      </c>
      <c r="D3764" s="2">
        <v>1.1245580910999999</v>
      </c>
      <c r="E3764" s="2">
        <v>-0.34921950099999999</v>
      </c>
      <c r="F3764" s="2">
        <v>13.437991142</v>
      </c>
      <c r="G3764" s="2">
        <v>72579.484375</v>
      </c>
      <c r="H3764" s="2">
        <v>1000000</v>
      </c>
      <c r="I3764" s="2">
        <v>8.9372746599999997E-2</v>
      </c>
    </row>
    <row r="3765" spans="1:9" ht="15.75">
      <c r="A3765" s="2">
        <v>350689</v>
      </c>
      <c r="B3765" s="2">
        <v>-13940.3457</v>
      </c>
      <c r="C3765" s="2">
        <v>11612.161131999999</v>
      </c>
      <c r="D3765" s="2">
        <v>1.6884868899999999E-2</v>
      </c>
      <c r="E3765" s="2">
        <v>-7.7834419000000002E-2</v>
      </c>
      <c r="F3765" s="2">
        <v>1.1246021986000001</v>
      </c>
      <c r="G3765" s="2">
        <v>72589.984375</v>
      </c>
      <c r="H3765" s="2">
        <v>1000000</v>
      </c>
      <c r="I3765" s="2">
        <v>8.9372746599999997E-2</v>
      </c>
    </row>
    <row r="3766" spans="1:9" ht="15.75">
      <c r="A3766" s="2">
        <v>350691</v>
      </c>
      <c r="B3766" s="2">
        <v>-6425.6499020000001</v>
      </c>
      <c r="C3766" s="2">
        <v>9534.0966795999993</v>
      </c>
      <c r="D3766" s="2">
        <v>0.18239235870000001</v>
      </c>
      <c r="E3766" s="2">
        <v>-0.15396246299999999</v>
      </c>
      <c r="F3766" s="2">
        <v>3.0647895335999999</v>
      </c>
      <c r="G3766" s="2">
        <v>72579.226561999996</v>
      </c>
      <c r="H3766" s="2">
        <v>1000000</v>
      </c>
      <c r="I3766" s="2">
        <v>8.9372746599999997E-2</v>
      </c>
    </row>
    <row r="3767" spans="1:9" ht="15.75">
      <c r="A3767" s="2">
        <v>350705</v>
      </c>
      <c r="B3767" s="2">
        <v>47789.484375</v>
      </c>
      <c r="C3767" s="2">
        <v>33205.582030999998</v>
      </c>
      <c r="D3767" s="2">
        <v>9.4053752700000007E-2</v>
      </c>
      <c r="E3767" s="2">
        <v>0.1108083948</v>
      </c>
      <c r="F3767" s="2">
        <v>0.218395546</v>
      </c>
      <c r="G3767" s="2">
        <v>73480.304686999996</v>
      </c>
      <c r="H3767" s="2">
        <v>1000000</v>
      </c>
      <c r="I3767" s="2">
        <v>8.9372746599999997E-2</v>
      </c>
    </row>
    <row r="3768" spans="1:9" ht="15.75">
      <c r="A3768" s="2">
        <v>350707</v>
      </c>
      <c r="B3768" s="2">
        <v>-36644.234369999998</v>
      </c>
      <c r="C3768" s="2">
        <v>-26313.990229999999</v>
      </c>
      <c r="D3768" s="2">
        <v>-0.40122768199999997</v>
      </c>
      <c r="E3768" s="2">
        <v>-0.18195973300000001</v>
      </c>
      <c r="F3768" s="2">
        <v>0.69068199389999996</v>
      </c>
      <c r="G3768" s="2">
        <v>73251.734375</v>
      </c>
      <c r="H3768" s="2">
        <v>1000000</v>
      </c>
      <c r="I3768" s="2">
        <v>8.9372746599999997E-2</v>
      </c>
    </row>
    <row r="3769" spans="1:9" ht="15.75">
      <c r="A3769" s="2">
        <v>350755</v>
      </c>
      <c r="B3769" s="2">
        <v>44829.273437000003</v>
      </c>
      <c r="C3769" s="2">
        <v>-111184.2812</v>
      </c>
      <c r="D3769" s="2">
        <v>9.3521654600000004E-2</v>
      </c>
      <c r="E3769" s="2">
        <v>-0.250459402</v>
      </c>
      <c r="F3769" s="2">
        <v>0.40073323239999997</v>
      </c>
      <c r="G3769" s="2">
        <v>74081.296875</v>
      </c>
      <c r="H3769" s="2">
        <v>1000000</v>
      </c>
      <c r="I3769" s="2">
        <v>8.9372746599999997E-2</v>
      </c>
    </row>
    <row r="3770" spans="1:9" ht="15.75">
      <c r="A3770" s="2">
        <v>350761</v>
      </c>
      <c r="B3770" s="2">
        <v>-22473.849600000001</v>
      </c>
      <c r="C3770" s="2">
        <v>-20595.880850000001</v>
      </c>
      <c r="D3770" s="2">
        <v>2.5332378199999998E-2</v>
      </c>
      <c r="E3770" s="2">
        <v>-0.18183550200000001</v>
      </c>
      <c r="F3770" s="2">
        <v>1.9514745472999999</v>
      </c>
      <c r="G3770" s="2">
        <v>72648.414061999996</v>
      </c>
      <c r="H3770" s="2">
        <v>1000000</v>
      </c>
      <c r="I3770" s="2">
        <v>8.9372746599999997E-2</v>
      </c>
    </row>
    <row r="3771" spans="1:9" ht="15.75">
      <c r="A3771" s="2">
        <v>350769</v>
      </c>
      <c r="B3771" s="2">
        <v>-59212.484369999998</v>
      </c>
      <c r="C3771" s="2">
        <v>-43469.816400000003</v>
      </c>
      <c r="D3771" s="2">
        <v>-0.11342833099999999</v>
      </c>
      <c r="E3771" s="2">
        <v>-0.412075996</v>
      </c>
      <c r="F3771" s="2">
        <v>2.6280963420000001</v>
      </c>
      <c r="G3771" s="2">
        <v>72803.6875</v>
      </c>
      <c r="H3771" s="2">
        <v>1000000</v>
      </c>
      <c r="I3771" s="2">
        <v>8.9372746599999997E-2</v>
      </c>
    </row>
    <row r="3772" spans="1:9" ht="15.75">
      <c r="A3772" s="2">
        <v>350775</v>
      </c>
      <c r="B3772" s="2">
        <v>-35492.441400000003</v>
      </c>
      <c r="C3772" s="2">
        <v>-101738.8906</v>
      </c>
      <c r="D3772" s="2">
        <v>4.3123750000000002E-3</v>
      </c>
      <c r="E3772" s="2">
        <v>-0.27149567000000002</v>
      </c>
      <c r="F3772" s="2">
        <v>1.5781693457999999</v>
      </c>
      <c r="G3772" s="2">
        <v>73074.734375</v>
      </c>
      <c r="H3772" s="2">
        <v>1000000</v>
      </c>
      <c r="I3772" s="2">
        <v>8.9372746599999997E-2</v>
      </c>
    </row>
    <row r="3773" spans="1:9" ht="15.75">
      <c r="A3773" s="2">
        <v>350785</v>
      </c>
      <c r="B3773" s="2">
        <v>-99603.476559999996</v>
      </c>
      <c r="C3773" s="2">
        <v>-20404.146479999999</v>
      </c>
      <c r="D3773" s="2">
        <v>-0.19567944100000001</v>
      </c>
      <c r="E3773" s="2">
        <v>-0.260266214</v>
      </c>
      <c r="F3773" s="2">
        <v>0.54743921750000002</v>
      </c>
      <c r="G3773" s="2">
        <v>74027.28125</v>
      </c>
      <c r="H3773" s="2">
        <v>1000000</v>
      </c>
      <c r="I3773" s="2">
        <v>8.9372746599999997E-2</v>
      </c>
    </row>
    <row r="3774" spans="1:9" ht="15.75">
      <c r="A3774" s="2">
        <v>350788</v>
      </c>
      <c r="B3774" s="2">
        <v>-23221.523430000001</v>
      </c>
      <c r="C3774" s="2">
        <v>3784.3637695000002</v>
      </c>
      <c r="D3774" s="2">
        <v>0.38467472790000001</v>
      </c>
      <c r="E3774" s="2">
        <v>-0.93102186899999995</v>
      </c>
      <c r="F3774" s="2">
        <v>13.362874031</v>
      </c>
      <c r="G3774" s="2">
        <v>72560.664061999996</v>
      </c>
      <c r="H3774" s="2">
        <v>1000000</v>
      </c>
      <c r="I3774" s="2">
        <v>8.9372746599999997E-2</v>
      </c>
    </row>
    <row r="3775" spans="1:9" ht="15.75">
      <c r="A3775" s="2">
        <v>350790</v>
      </c>
      <c r="B3775" s="2">
        <v>70488.265625</v>
      </c>
      <c r="C3775" s="2">
        <v>-17989.0625</v>
      </c>
      <c r="D3775" s="2">
        <v>0.1010904535</v>
      </c>
      <c r="E3775" s="2">
        <v>-6.1192325999999998E-2</v>
      </c>
      <c r="F3775" s="2">
        <v>0.60510456560000003</v>
      </c>
      <c r="G3775" s="2">
        <v>73027.8125</v>
      </c>
      <c r="H3775" s="2">
        <v>1000000</v>
      </c>
      <c r="I3775" s="2">
        <v>8.9372746599999997E-2</v>
      </c>
    </row>
    <row r="3776" spans="1:9" ht="15.75">
      <c r="A3776" s="2">
        <v>350802</v>
      </c>
      <c r="B3776" s="2">
        <v>834.66583251999998</v>
      </c>
      <c r="C3776" s="2">
        <v>1480.2750243999999</v>
      </c>
      <c r="D3776" s="2">
        <v>0.1561769694</v>
      </c>
      <c r="E3776" s="2">
        <v>-0.28844305799999997</v>
      </c>
      <c r="F3776" s="2">
        <v>3.2503428459000001</v>
      </c>
      <c r="G3776" s="2">
        <v>72608.671875</v>
      </c>
      <c r="H3776" s="2">
        <v>1000000</v>
      </c>
      <c r="I3776" s="2">
        <v>8.9372746599999997E-2</v>
      </c>
    </row>
    <row r="3777" spans="1:9" ht="15.75">
      <c r="A3777" s="2">
        <v>350814</v>
      </c>
      <c r="B3777" s="2">
        <v>27630.755859000001</v>
      </c>
      <c r="C3777" s="2">
        <v>-111757.5546</v>
      </c>
      <c r="D3777" s="2">
        <v>9.3221649500000003E-2</v>
      </c>
      <c r="E3777" s="2">
        <v>-0.17824019399999999</v>
      </c>
      <c r="F3777" s="2">
        <v>0.76077926149999997</v>
      </c>
      <c r="G3777" s="2">
        <v>73273.257811999996</v>
      </c>
      <c r="H3777" s="2">
        <v>1000000</v>
      </c>
      <c r="I3777" s="2">
        <v>8.9372746599999997E-2</v>
      </c>
    </row>
    <row r="3778" spans="1:9" ht="15.75">
      <c r="A3778" s="2">
        <v>350818</v>
      </c>
      <c r="B3778" s="2">
        <v>-14467.10253</v>
      </c>
      <c r="C3778" s="2">
        <v>-12680.374019999999</v>
      </c>
      <c r="D3778" s="2">
        <v>0.1381537914</v>
      </c>
      <c r="E3778" s="2">
        <v>-0.58101415599999995</v>
      </c>
      <c r="F3778" s="2">
        <v>5.8217945098000001</v>
      </c>
      <c r="G3778" s="2">
        <v>72614.757811999996</v>
      </c>
      <c r="H3778" s="2">
        <v>1000000</v>
      </c>
      <c r="I3778" s="2">
        <v>8.9372746599999997E-2</v>
      </c>
    </row>
    <row r="3779" spans="1:9" ht="15.75">
      <c r="A3779" s="2">
        <v>350843</v>
      </c>
      <c r="B3779" s="2">
        <v>82949.898436999996</v>
      </c>
      <c r="C3779" s="2">
        <v>-18546.542959999999</v>
      </c>
      <c r="D3779" s="2">
        <v>0.19986131779999999</v>
      </c>
      <c r="E3779" s="2">
        <v>-6.7843489000000007E-2</v>
      </c>
      <c r="F3779" s="2">
        <v>1.1623268126999999</v>
      </c>
      <c r="G3779" s="2">
        <v>72989.859375</v>
      </c>
      <c r="H3779" s="2">
        <v>1000000</v>
      </c>
      <c r="I3779" s="2">
        <v>8.9372746599999997E-2</v>
      </c>
    </row>
    <row r="3780" spans="1:9" ht="15.75">
      <c r="A3780" s="2">
        <v>350846</v>
      </c>
      <c r="B3780" s="2">
        <v>-73973.273430000001</v>
      </c>
      <c r="C3780" s="2">
        <v>11206.744140000001</v>
      </c>
      <c r="D3780" s="2">
        <v>-8.5895262E-2</v>
      </c>
      <c r="E3780" s="2">
        <v>-9.8653666000000001E-2</v>
      </c>
      <c r="F3780" s="2">
        <v>1.8255658149</v>
      </c>
      <c r="G3780" s="2">
        <v>72584.234375</v>
      </c>
      <c r="H3780" s="2">
        <v>1000000</v>
      </c>
      <c r="I3780" s="2">
        <v>8.9372746599999997E-2</v>
      </c>
    </row>
    <row r="3781" spans="1:9" ht="15.75">
      <c r="A3781" s="2">
        <v>350849</v>
      </c>
      <c r="B3781" s="2">
        <v>-2410.5190419999999</v>
      </c>
      <c r="C3781" s="2">
        <v>8359.8349608999997</v>
      </c>
      <c r="D3781" s="2">
        <v>0.55098736280000005</v>
      </c>
      <c r="E3781" s="2">
        <v>-0.82315915799999995</v>
      </c>
      <c r="F3781" s="2">
        <v>12.648333549</v>
      </c>
      <c r="G3781" s="2">
        <v>72578.257811999996</v>
      </c>
      <c r="H3781" s="2">
        <v>1000000</v>
      </c>
      <c r="I3781" s="2">
        <v>8.9372746599999997E-2</v>
      </c>
    </row>
    <row r="3782" spans="1:9" ht="15.75">
      <c r="A3782" s="2">
        <v>350851</v>
      </c>
      <c r="B3782" s="2">
        <v>-35173.070310000003</v>
      </c>
      <c r="C3782" s="2">
        <v>61029.210937000003</v>
      </c>
      <c r="D3782" s="2">
        <v>-5.2909860000000001E-3</v>
      </c>
      <c r="E3782" s="2">
        <v>9.9607556999999999E-2</v>
      </c>
      <c r="F3782" s="2">
        <v>1.5259081125</v>
      </c>
      <c r="G3782" s="2">
        <v>72543.632811999996</v>
      </c>
      <c r="H3782" s="2">
        <v>1000000</v>
      </c>
      <c r="I3782" s="2">
        <v>8.9372746599999997E-2</v>
      </c>
    </row>
    <row r="3783" spans="1:9" ht="15.75">
      <c r="A3783" s="2">
        <v>351163</v>
      </c>
      <c r="B3783" s="2">
        <v>-24890.375</v>
      </c>
      <c r="C3783" s="2">
        <v>-10715.49316</v>
      </c>
      <c r="D3783" s="2">
        <v>0.24952122560000001</v>
      </c>
      <c r="E3783" s="2">
        <v>-0.80148363099999997</v>
      </c>
      <c r="F3783" s="2">
        <v>9.2722463607000005</v>
      </c>
      <c r="G3783" s="2">
        <v>72596.875</v>
      </c>
      <c r="H3783" s="2">
        <v>1000000</v>
      </c>
      <c r="I3783" s="2">
        <v>8.9372746599999997E-2</v>
      </c>
    </row>
    <row r="3784" spans="1:9" ht="15.75">
      <c r="A3784" s="2">
        <v>351165</v>
      </c>
      <c r="B3784" s="2">
        <v>-4321.5595700000003</v>
      </c>
      <c r="C3784" s="2">
        <v>15395.849609000001</v>
      </c>
      <c r="D3784" s="2">
        <v>0.30762702219999999</v>
      </c>
      <c r="E3784" s="2">
        <v>-0.24112077000000001</v>
      </c>
      <c r="F3784" s="2">
        <v>4.5725588797999999</v>
      </c>
      <c r="G3784" s="2">
        <v>72567.429686999996</v>
      </c>
      <c r="H3784" s="2">
        <v>1000000</v>
      </c>
      <c r="I3784" s="2">
        <v>8.9372746599999997E-2</v>
      </c>
    </row>
    <row r="3785" spans="1:9" ht="15.75">
      <c r="A3785" s="2">
        <v>351169</v>
      </c>
      <c r="B3785" s="2">
        <v>-1998.108886</v>
      </c>
      <c r="C3785" s="2">
        <v>30760.865234000001</v>
      </c>
      <c r="D3785" s="2">
        <v>0.47052815549999999</v>
      </c>
      <c r="E3785" s="2">
        <v>-0.30445939300000002</v>
      </c>
      <c r="F3785" s="2">
        <v>9.1621417999000005</v>
      </c>
      <c r="G3785" s="2">
        <v>72541.015625</v>
      </c>
      <c r="H3785" s="2">
        <v>1000000</v>
      </c>
      <c r="I3785" s="2">
        <v>8.9372746599999997E-2</v>
      </c>
    </row>
    <row r="3786" spans="1:9" ht="15.75">
      <c r="A3786" s="2">
        <v>351171</v>
      </c>
      <c r="B3786" s="2">
        <v>-3383.9482419999999</v>
      </c>
      <c r="C3786" s="2">
        <v>19156.962889999999</v>
      </c>
      <c r="D3786" s="2">
        <v>0.22453388569999999</v>
      </c>
      <c r="E3786" s="2">
        <v>-0.25442108499999999</v>
      </c>
      <c r="F3786" s="2">
        <v>5.4616065024999996</v>
      </c>
      <c r="G3786" s="2">
        <v>72561.976561999996</v>
      </c>
      <c r="H3786" s="2">
        <v>1000000</v>
      </c>
      <c r="I3786" s="2">
        <v>8.9372746599999997E-2</v>
      </c>
    </row>
    <row r="3787" spans="1:9" ht="15.75">
      <c r="A3787" s="2">
        <v>351178</v>
      </c>
      <c r="B3787" s="2">
        <v>-5992.718261</v>
      </c>
      <c r="C3787" s="2">
        <v>10585.232421000001</v>
      </c>
      <c r="D3787" s="2">
        <v>1.1013858318</v>
      </c>
      <c r="E3787" s="2">
        <v>-1.284926891</v>
      </c>
      <c r="F3787" s="2">
        <v>24.857683180999999</v>
      </c>
      <c r="G3787" s="2">
        <v>72567.867186999996</v>
      </c>
      <c r="H3787" s="2">
        <v>1000000</v>
      </c>
      <c r="I3787" s="2">
        <v>8.9372746599999997E-2</v>
      </c>
    </row>
    <row r="3788" spans="1:9" ht="15.75">
      <c r="A3788" s="2">
        <v>351207</v>
      </c>
      <c r="B3788" s="2">
        <v>1318.1125488</v>
      </c>
      <c r="C3788" s="2">
        <v>2212.4797362999998</v>
      </c>
      <c r="D3788" s="2">
        <v>3.6919209956999999</v>
      </c>
      <c r="E3788" s="2">
        <v>-4.3877806660000003</v>
      </c>
      <c r="F3788" s="2">
        <v>64.640342712000006</v>
      </c>
      <c r="G3788" s="2">
        <v>72596.820311999996</v>
      </c>
      <c r="H3788" s="2">
        <v>1000000</v>
      </c>
      <c r="I3788" s="2">
        <v>8.9372746599999997E-2</v>
      </c>
    </row>
    <row r="3789" spans="1:9" ht="15.75">
      <c r="A3789" s="2">
        <v>351209</v>
      </c>
      <c r="B3789" s="2">
        <v>7068.0371093000003</v>
      </c>
      <c r="C3789" s="2">
        <v>2926.7429198999998</v>
      </c>
      <c r="D3789" s="2">
        <v>0.22217370559999999</v>
      </c>
      <c r="E3789" s="2">
        <v>-0.17300638500000001</v>
      </c>
      <c r="F3789" s="2">
        <v>2.5385379791</v>
      </c>
      <c r="G3789" s="2">
        <v>72615.210936999996</v>
      </c>
      <c r="H3789" s="2">
        <v>1000000</v>
      </c>
      <c r="I3789" s="2">
        <v>8.9372746599999997E-2</v>
      </c>
    </row>
    <row r="3790" spans="1:9" ht="15.75">
      <c r="A3790" s="2">
        <v>351211</v>
      </c>
      <c r="B3790" s="2">
        <v>2144.0625</v>
      </c>
      <c r="C3790" s="2">
        <v>26492.759764999999</v>
      </c>
      <c r="D3790" s="2">
        <v>4.1378196300000003E-2</v>
      </c>
      <c r="E3790" s="2">
        <v>-2.5390640000000002E-3</v>
      </c>
      <c r="F3790" s="2">
        <v>0.58619499200000003</v>
      </c>
      <c r="G3790" s="2">
        <v>72659.921875</v>
      </c>
      <c r="H3790" s="2">
        <v>1000000</v>
      </c>
      <c r="I3790" s="2">
        <v>8.9372746599999997E-2</v>
      </c>
    </row>
    <row r="3791" spans="1:9" ht="15.75">
      <c r="A3791" s="2">
        <v>351214</v>
      </c>
      <c r="B3791" s="2">
        <v>46578.566405999998</v>
      </c>
      <c r="C3791" s="2">
        <v>-109415.3671</v>
      </c>
      <c r="D3791" s="2">
        <v>6.0077808699999999E-2</v>
      </c>
      <c r="E3791" s="2">
        <v>-0.152810961</v>
      </c>
      <c r="F3791" s="2">
        <v>0.20346656439999999</v>
      </c>
      <c r="G3791" s="2">
        <v>74127</v>
      </c>
      <c r="H3791" s="2">
        <v>1000000</v>
      </c>
      <c r="I3791" s="2">
        <v>8.9372746599999997E-2</v>
      </c>
    </row>
    <row r="3792" spans="1:9" ht="15.75">
      <c r="A3792" s="2">
        <v>351223</v>
      </c>
      <c r="B3792" s="2">
        <v>68730.257811999996</v>
      </c>
      <c r="C3792" s="2">
        <v>18802.123046000001</v>
      </c>
      <c r="D3792" s="2">
        <v>9.5923289600000003E-2</v>
      </c>
      <c r="E3792" s="2">
        <v>-1.0260330999999999E-2</v>
      </c>
      <c r="F3792" s="2">
        <v>0.26883065699999997</v>
      </c>
      <c r="G3792" s="2">
        <v>73207.109375</v>
      </c>
      <c r="H3792" s="2">
        <v>1000000</v>
      </c>
      <c r="I3792" s="2">
        <v>8.9372746599999997E-2</v>
      </c>
    </row>
    <row r="3793" spans="1:9" ht="15.75">
      <c r="A3793" s="2">
        <v>351225</v>
      </c>
      <c r="B3793" s="2">
        <v>25350.71875</v>
      </c>
      <c r="C3793" s="2">
        <v>-13593.351559999999</v>
      </c>
      <c r="D3793" s="2">
        <v>0.2890227735</v>
      </c>
      <c r="E3793" s="2">
        <v>-0.19113451200000001</v>
      </c>
      <c r="F3793" s="2">
        <v>1.688431859</v>
      </c>
      <c r="G3793" s="2">
        <v>72743.695311999996</v>
      </c>
      <c r="H3793" s="2">
        <v>1000000</v>
      </c>
      <c r="I3793" s="2">
        <v>8.9372746599999997E-2</v>
      </c>
    </row>
    <row r="3794" spans="1:9" ht="15.75">
      <c r="A3794" s="2">
        <v>351250</v>
      </c>
      <c r="B3794" s="2">
        <v>-41971.269529999998</v>
      </c>
      <c r="C3794" s="2">
        <v>-9487.6074210000006</v>
      </c>
      <c r="D3794" s="2">
        <v>-0.12167099100000001</v>
      </c>
      <c r="E3794" s="2">
        <v>-7.3415449999999993E-2</v>
      </c>
      <c r="F3794" s="2">
        <v>0.78699976199999999</v>
      </c>
      <c r="G3794" s="2">
        <v>72707.851561999996</v>
      </c>
      <c r="H3794" s="2">
        <v>1000000</v>
      </c>
      <c r="I3794" s="2">
        <v>8.9372746599999997E-2</v>
      </c>
    </row>
    <row r="3795" spans="1:9" ht="15.75">
      <c r="A3795" s="2">
        <v>351252</v>
      </c>
      <c r="B3795" s="2">
        <v>-47580.769529999998</v>
      </c>
      <c r="C3795" s="2">
        <v>35982.484375</v>
      </c>
      <c r="D3795" s="2">
        <v>-0.121712207</v>
      </c>
      <c r="E3795" s="2">
        <v>4.45460118E-2</v>
      </c>
      <c r="F3795" s="2">
        <v>0.85107880830000004</v>
      </c>
      <c r="G3795" s="2">
        <v>72688.1875</v>
      </c>
      <c r="H3795" s="2">
        <v>1000000</v>
      </c>
      <c r="I3795" s="2">
        <v>8.9372746599999997E-2</v>
      </c>
    </row>
    <row r="3796" spans="1:9" ht="15.75">
      <c r="A3796" s="2">
        <v>351323</v>
      </c>
      <c r="B3796" s="2">
        <v>-5466.5942379999997</v>
      </c>
      <c r="C3796" s="2">
        <v>7138.8339843000003</v>
      </c>
      <c r="D3796" s="2">
        <v>0.32663846010000003</v>
      </c>
      <c r="E3796" s="2">
        <v>-0.44543042700000002</v>
      </c>
      <c r="F3796" s="2">
        <v>9.5795803070000005</v>
      </c>
      <c r="G3796" s="2">
        <v>72577.90625</v>
      </c>
      <c r="H3796" s="2">
        <v>1000000</v>
      </c>
      <c r="I3796" s="2">
        <v>8.9372746599999997E-2</v>
      </c>
    </row>
    <row r="3797" spans="1:9" ht="15.75">
      <c r="A3797" s="2">
        <v>351325</v>
      </c>
      <c r="B3797" s="2">
        <v>-63382.875</v>
      </c>
      <c r="C3797" s="2">
        <v>-84032.195309999996</v>
      </c>
      <c r="D3797" s="2">
        <v>-0.18088190200000001</v>
      </c>
      <c r="E3797" s="2">
        <v>-0.38648095700000001</v>
      </c>
      <c r="F3797" s="2">
        <v>1.0012949705</v>
      </c>
      <c r="G3797" s="2">
        <v>73371.117186999996</v>
      </c>
      <c r="H3797" s="2">
        <v>1000000</v>
      </c>
      <c r="I3797" s="2">
        <v>8.9372746599999997E-2</v>
      </c>
    </row>
    <row r="3798" spans="1:9" ht="15.75">
      <c r="A3798" s="2">
        <v>351895</v>
      </c>
      <c r="B3798" s="2">
        <v>2260.6914062000001</v>
      </c>
      <c r="C3798" s="2">
        <v>-689.56774900000005</v>
      </c>
      <c r="D3798" s="2">
        <v>0.52299642560000004</v>
      </c>
      <c r="E3798" s="2">
        <v>-0.56002843300000005</v>
      </c>
      <c r="F3798" s="2">
        <v>6.9181237219999998</v>
      </c>
      <c r="G3798" s="2">
        <v>72606.59375</v>
      </c>
      <c r="H3798" s="2">
        <v>1000000</v>
      </c>
      <c r="I3798" s="2">
        <v>8.9372746599999997E-2</v>
      </c>
    </row>
    <row r="3799" spans="1:9" ht="15.75">
      <c r="A3799" s="2">
        <v>352384</v>
      </c>
      <c r="B3799" s="2">
        <v>4037.4545898000001</v>
      </c>
      <c r="C3799" s="2">
        <v>-1330.536987</v>
      </c>
      <c r="D3799" s="2">
        <v>0.58457720270000002</v>
      </c>
      <c r="E3799" s="2">
        <v>-0.57555466799999999</v>
      </c>
      <c r="F3799" s="2">
        <v>7.9324350357000002</v>
      </c>
      <c r="G3799" s="2">
        <v>72611.9375</v>
      </c>
      <c r="H3799" s="2">
        <v>1000000</v>
      </c>
      <c r="I3799" s="2">
        <v>8.9372746599999997E-2</v>
      </c>
    </row>
    <row r="3800" spans="1:9" ht="15.75">
      <c r="A3800" s="2">
        <v>352386</v>
      </c>
      <c r="B3800" s="2">
        <v>9110.25</v>
      </c>
      <c r="C3800" s="2">
        <v>4149.1826171000002</v>
      </c>
      <c r="D3800" s="2">
        <v>0.36762315029999998</v>
      </c>
      <c r="E3800" s="2">
        <v>-0.2667059</v>
      </c>
      <c r="F3800" s="2">
        <v>4.2089686393000001</v>
      </c>
      <c r="G3800" s="2">
        <v>72614.765625</v>
      </c>
      <c r="H3800" s="2">
        <v>1000000</v>
      </c>
      <c r="I3800" s="2">
        <v>8.9372746599999997E-2</v>
      </c>
    </row>
    <row r="3801" spans="1:9" ht="15.75">
      <c r="A3801" s="2">
        <v>352389</v>
      </c>
      <c r="B3801" s="2">
        <v>-27328.32617</v>
      </c>
      <c r="C3801" s="2">
        <v>-13810.369140000001</v>
      </c>
      <c r="D3801" s="2">
        <v>1.1635682499999999E-2</v>
      </c>
      <c r="E3801" s="2">
        <v>-1.9693585999999999E-2</v>
      </c>
      <c r="F3801" s="2">
        <v>0.13933305439999999</v>
      </c>
      <c r="G3801" s="2">
        <v>73076.453125</v>
      </c>
      <c r="H3801" s="2">
        <v>1000000</v>
      </c>
      <c r="I3801" s="2">
        <v>8.9372746599999997E-2</v>
      </c>
    </row>
    <row r="3802" spans="1:9" ht="15.75">
      <c r="A3802" s="2">
        <v>352393</v>
      </c>
      <c r="B3802" s="2">
        <v>1848.7773437000001</v>
      </c>
      <c r="C3802" s="2">
        <v>1919.498413</v>
      </c>
      <c r="D3802" s="2">
        <v>3.1685841083000001</v>
      </c>
      <c r="E3802" s="2">
        <v>-3.296824693</v>
      </c>
      <c r="F3802" s="2">
        <v>51.85507965</v>
      </c>
      <c r="G3802" s="2">
        <v>72598.796875</v>
      </c>
      <c r="H3802" s="2">
        <v>1000000</v>
      </c>
      <c r="I3802" s="2">
        <v>8.9372746599999997E-2</v>
      </c>
    </row>
    <row r="3803" spans="1:9" ht="15.75">
      <c r="A3803" s="2">
        <v>352503</v>
      </c>
      <c r="B3803" s="2">
        <v>-19940.474600000001</v>
      </c>
      <c r="C3803" s="2">
        <v>54917.074218000002</v>
      </c>
      <c r="D3803" s="2">
        <v>-0.10742233599999999</v>
      </c>
      <c r="E3803" s="2">
        <v>0.2369283288</v>
      </c>
      <c r="F3803" s="2">
        <v>0.32911008590000002</v>
      </c>
      <c r="G3803" s="2">
        <v>73328.789061999996</v>
      </c>
      <c r="H3803" s="2">
        <v>1000000</v>
      </c>
      <c r="I3803" s="2">
        <v>8.9372746599999997E-2</v>
      </c>
    </row>
    <row r="3804" spans="1:9" ht="15.75">
      <c r="A3804" s="2">
        <v>352505</v>
      </c>
      <c r="B3804" s="2">
        <v>-4445.9960929999997</v>
      </c>
      <c r="C3804" s="2">
        <v>-32377.457030000001</v>
      </c>
      <c r="D3804" s="2">
        <v>5.2751884000000002E-3</v>
      </c>
      <c r="E3804" s="2">
        <v>-0.39710488900000002</v>
      </c>
      <c r="F3804" s="2">
        <v>1.0320159196000001</v>
      </c>
      <c r="G3804" s="2">
        <v>72871.757811999996</v>
      </c>
      <c r="H3804" s="2">
        <v>1000000</v>
      </c>
      <c r="I3804" s="2">
        <v>8.9372746599999997E-2</v>
      </c>
    </row>
    <row r="3805" spans="1:9" ht="15.75">
      <c r="A3805" s="2">
        <v>352507</v>
      </c>
      <c r="B3805" s="2">
        <v>14648.497069999999</v>
      </c>
      <c r="C3805" s="2">
        <v>28208.039062</v>
      </c>
      <c r="D3805" s="2">
        <v>8.2130752500000001E-2</v>
      </c>
      <c r="E3805" s="2">
        <v>5.4798304999999999E-2</v>
      </c>
      <c r="F3805" s="2">
        <v>0.34393790359999998</v>
      </c>
      <c r="G3805" s="2">
        <v>72803.257811999996</v>
      </c>
      <c r="H3805" s="2">
        <v>1000000</v>
      </c>
      <c r="I3805" s="2">
        <v>8.9372746599999997E-2</v>
      </c>
    </row>
    <row r="3806" spans="1:9" ht="15.75">
      <c r="A3806" s="2">
        <v>352509</v>
      </c>
      <c r="B3806" s="2">
        <v>16493.732421000001</v>
      </c>
      <c r="C3806" s="2">
        <v>15426.894531</v>
      </c>
      <c r="D3806" s="2">
        <v>0.30649435520000001</v>
      </c>
      <c r="E3806" s="2">
        <v>2.9621435299999999E-2</v>
      </c>
      <c r="F3806" s="2">
        <v>1.9965263605000001</v>
      </c>
      <c r="G3806" s="2">
        <v>72645.390625</v>
      </c>
      <c r="H3806" s="2">
        <v>1000000</v>
      </c>
      <c r="I3806" s="2">
        <v>8.9372746599999997E-2</v>
      </c>
    </row>
    <row r="3807" spans="1:9" ht="15.75">
      <c r="A3807" s="2">
        <v>352511</v>
      </c>
      <c r="B3807" s="2">
        <v>-1187.7039789999999</v>
      </c>
      <c r="C3807" s="2">
        <v>7021.2338866999999</v>
      </c>
      <c r="D3807" s="2">
        <v>0.2679582834</v>
      </c>
      <c r="E3807" s="2">
        <v>-0.12061045300000001</v>
      </c>
      <c r="F3807" s="2">
        <v>4.3821439742999999</v>
      </c>
      <c r="G3807" s="2">
        <v>72585.992186999996</v>
      </c>
      <c r="H3807" s="2">
        <v>1000000</v>
      </c>
      <c r="I3807" s="2">
        <v>8.9372746599999997E-2</v>
      </c>
    </row>
    <row r="3808" spans="1:9" ht="15.75">
      <c r="A3808" s="2">
        <v>352513</v>
      </c>
      <c r="B3808" s="2">
        <v>-16735.820309999999</v>
      </c>
      <c r="C3808" s="2">
        <v>3775.8928222</v>
      </c>
      <c r="D3808" s="2">
        <v>-8.1472970000000006E-2</v>
      </c>
      <c r="E3808" s="2">
        <v>-0.119719848</v>
      </c>
      <c r="F3808" s="2">
        <v>2.4266982077999999</v>
      </c>
      <c r="G3808" s="2">
        <v>72589.46875</v>
      </c>
      <c r="H3808" s="2">
        <v>1000000</v>
      </c>
      <c r="I3808" s="2">
        <v>8.9372746599999997E-2</v>
      </c>
    </row>
    <row r="3809" spans="1:9" ht="15.75">
      <c r="A3809" s="2">
        <v>352515</v>
      </c>
      <c r="B3809" s="2">
        <v>12201.226562</v>
      </c>
      <c r="C3809" s="2">
        <v>-31699.404289999999</v>
      </c>
      <c r="D3809" s="2">
        <v>0.37547472110000002</v>
      </c>
      <c r="E3809" s="2">
        <v>-0.65687108000000005</v>
      </c>
      <c r="F3809" s="2">
        <v>2.4369764327999999</v>
      </c>
      <c r="G3809" s="2">
        <v>72813.921875</v>
      </c>
      <c r="H3809" s="2">
        <v>1000000</v>
      </c>
      <c r="I3809" s="2">
        <v>8.9372746599999997E-2</v>
      </c>
    </row>
    <row r="3810" spans="1:9" ht="15.75">
      <c r="A3810" s="2">
        <v>352517</v>
      </c>
      <c r="B3810" s="2">
        <v>-27331.371090000001</v>
      </c>
      <c r="C3810" s="2">
        <v>25670.324218000002</v>
      </c>
      <c r="D3810" s="2">
        <v>-0.111390843</v>
      </c>
      <c r="E3810" s="2">
        <v>5.9719093100000002E-2</v>
      </c>
      <c r="F3810" s="2">
        <v>1.0047829151000001</v>
      </c>
      <c r="G3810" s="2">
        <v>72644.414061999996</v>
      </c>
      <c r="H3810" s="2">
        <v>1000000</v>
      </c>
      <c r="I3810" s="2">
        <v>8.9372746599999997E-2</v>
      </c>
    </row>
    <row r="3811" spans="1:9" ht="15.75">
      <c r="A3811" s="2">
        <v>352520</v>
      </c>
      <c r="B3811" s="2">
        <v>9151.7978514999995</v>
      </c>
      <c r="C3811" s="2">
        <v>2487.7497558</v>
      </c>
      <c r="D3811" s="2">
        <v>-5.0591465000000002E-2</v>
      </c>
      <c r="E3811" s="2">
        <v>-0.26915815399999998</v>
      </c>
      <c r="F3811" s="2">
        <v>1.7555912733000001</v>
      </c>
      <c r="G3811" s="2">
        <v>72723.296875</v>
      </c>
      <c r="H3811" s="2">
        <v>1000000</v>
      </c>
      <c r="I3811" s="2">
        <v>8.9372746599999997E-2</v>
      </c>
    </row>
    <row r="3812" spans="1:9" ht="15.75">
      <c r="A3812" s="2">
        <v>352522</v>
      </c>
      <c r="B3812" s="2">
        <v>23734.775389999999</v>
      </c>
      <c r="C3812" s="2">
        <v>52398.539062000003</v>
      </c>
      <c r="D3812" s="2">
        <v>0.13051202889999999</v>
      </c>
      <c r="E3812" s="2">
        <v>8.9812405400000003E-2</v>
      </c>
      <c r="F3812" s="2">
        <v>0.58025717730000004</v>
      </c>
      <c r="G3812" s="2">
        <v>72840.226561999996</v>
      </c>
      <c r="H3812" s="2">
        <v>1000000</v>
      </c>
      <c r="I3812" s="2">
        <v>8.9372746599999997E-2</v>
      </c>
    </row>
    <row r="3813" spans="1:9" ht="15.75">
      <c r="A3813" s="2">
        <v>352524</v>
      </c>
      <c r="B3813" s="2">
        <v>48161.773437000003</v>
      </c>
      <c r="C3813" s="2">
        <v>19587.285156000002</v>
      </c>
      <c r="D3813" s="2">
        <v>0.18984366950000001</v>
      </c>
      <c r="E3813" s="2">
        <v>3.5172954200000002E-2</v>
      </c>
      <c r="F3813" s="2">
        <v>0.65034472939999999</v>
      </c>
      <c r="G3813" s="2">
        <v>72903.921875</v>
      </c>
      <c r="H3813" s="2">
        <v>1000000</v>
      </c>
      <c r="I3813" s="2">
        <v>8.9372746599999997E-2</v>
      </c>
    </row>
    <row r="3814" spans="1:9" ht="15.75">
      <c r="A3814" s="2">
        <v>352655</v>
      </c>
      <c r="B3814" s="2">
        <v>45424.777343000002</v>
      </c>
      <c r="C3814" s="2">
        <v>2035.9851074000001</v>
      </c>
      <c r="D3814" s="2">
        <v>9.4630412699999999E-2</v>
      </c>
      <c r="E3814" s="2">
        <v>4.5080348800000003E-2</v>
      </c>
      <c r="F3814" s="2">
        <v>0.53986883159999999</v>
      </c>
      <c r="G3814" s="2">
        <v>72916.820311999996</v>
      </c>
      <c r="H3814" s="2">
        <v>1000000</v>
      </c>
      <c r="I3814" s="2">
        <v>8.9372746599999997E-2</v>
      </c>
    </row>
    <row r="3815" spans="1:9" ht="15.75">
      <c r="A3815" s="2">
        <v>352712</v>
      </c>
      <c r="B3815" s="2">
        <v>-11736.634760000001</v>
      </c>
      <c r="C3815" s="2">
        <v>-22903.552729999999</v>
      </c>
      <c r="D3815" s="2">
        <v>9.2402761E-3</v>
      </c>
      <c r="E3815" s="2">
        <v>-0.65660405099999997</v>
      </c>
      <c r="F3815" s="2">
        <v>3.5001497268000001</v>
      </c>
      <c r="G3815" s="2">
        <v>72690.382811999996</v>
      </c>
      <c r="H3815" s="2">
        <v>1000000</v>
      </c>
      <c r="I3815" s="2">
        <v>8.9372746599999997E-2</v>
      </c>
    </row>
    <row r="3816" spans="1:9" ht="15.75">
      <c r="A3816" s="2">
        <v>352753</v>
      </c>
      <c r="B3816" s="2">
        <v>-10992.58496</v>
      </c>
      <c r="C3816" s="2">
        <v>8278.3808592999994</v>
      </c>
      <c r="D3816" s="2">
        <v>0.93722283839999998</v>
      </c>
      <c r="E3816" s="2">
        <v>-1.4627534149999999</v>
      </c>
      <c r="F3816" s="2">
        <v>24.253059387</v>
      </c>
      <c r="G3816" s="2">
        <v>72564.6875</v>
      </c>
      <c r="H3816" s="2">
        <v>1000000</v>
      </c>
      <c r="I3816" s="2">
        <v>8.9372746599999997E-2</v>
      </c>
    </row>
    <row r="3817" spans="1:9" ht="15.75">
      <c r="A3817" s="2">
        <v>352755</v>
      </c>
      <c r="B3817" s="2">
        <v>41401.179687000003</v>
      </c>
      <c r="C3817" s="2">
        <v>20584.125</v>
      </c>
      <c r="D3817" s="2">
        <v>8.61246809E-2</v>
      </c>
      <c r="E3817" s="2">
        <v>-5.5983208E-2</v>
      </c>
      <c r="F3817" s="2">
        <v>1.0415965318</v>
      </c>
      <c r="G3817" s="2">
        <v>72725.632811999996</v>
      </c>
      <c r="H3817" s="2">
        <v>1000000</v>
      </c>
      <c r="I3817" s="2">
        <v>8.9372746599999997E-2</v>
      </c>
    </row>
    <row r="3818" spans="1:9" ht="15.75">
      <c r="A3818" s="2">
        <v>352757</v>
      </c>
      <c r="B3818" s="2">
        <v>39173.90625</v>
      </c>
      <c r="C3818" s="2">
        <v>10002.776367</v>
      </c>
      <c r="D3818" s="2">
        <v>4.8386279400000003E-2</v>
      </c>
      <c r="E3818" s="2">
        <v>2.6036325799999999E-2</v>
      </c>
      <c r="F3818" s="2">
        <v>0.56826031200000005</v>
      </c>
      <c r="G3818" s="2">
        <v>72810.203125</v>
      </c>
      <c r="H3818" s="2">
        <v>1000000</v>
      </c>
      <c r="I3818" s="2">
        <v>8.9372746599999997E-2</v>
      </c>
    </row>
    <row r="3819" spans="1:9" ht="15.75">
      <c r="A3819" s="2">
        <v>352760</v>
      </c>
      <c r="B3819" s="2">
        <v>-65154.46875</v>
      </c>
      <c r="C3819" s="2">
        <v>54297.21875</v>
      </c>
      <c r="D3819" s="2">
        <v>-0.28646394600000002</v>
      </c>
      <c r="E3819" s="2">
        <v>0.3260068297</v>
      </c>
      <c r="F3819" s="2">
        <v>0.45983523129999998</v>
      </c>
      <c r="G3819" s="2">
        <v>73719.710936999996</v>
      </c>
      <c r="H3819" s="2">
        <v>1000000</v>
      </c>
      <c r="I3819" s="2">
        <v>8.9372746599999997E-2</v>
      </c>
    </row>
    <row r="3820" spans="1:9" ht="15.75">
      <c r="A3820" s="2">
        <v>352762</v>
      </c>
      <c r="B3820" s="2">
        <v>25891.914062</v>
      </c>
      <c r="C3820" s="2">
        <v>-14394.480460000001</v>
      </c>
      <c r="D3820" s="2">
        <v>0.1125400513</v>
      </c>
      <c r="E3820" s="2">
        <v>-5.1729566999999997E-2</v>
      </c>
      <c r="F3820" s="2">
        <v>0.2323129028</v>
      </c>
      <c r="G3820" s="2">
        <v>73413.367186999996</v>
      </c>
      <c r="H3820" s="2">
        <v>1000000</v>
      </c>
      <c r="I3820" s="2">
        <v>8.9372746599999997E-2</v>
      </c>
    </row>
    <row r="3821" spans="1:9" ht="15.75">
      <c r="A3821" s="2">
        <v>352771</v>
      </c>
      <c r="B3821" s="2">
        <v>11709.443359000001</v>
      </c>
      <c r="C3821" s="2">
        <v>-22586.283200000002</v>
      </c>
      <c r="D3821" s="2">
        <v>0.21551583699999999</v>
      </c>
      <c r="E3821" s="2">
        <v>-0.35373601300000002</v>
      </c>
      <c r="F3821" s="2">
        <v>1.7631020546</v>
      </c>
      <c r="G3821" s="2">
        <v>72736</v>
      </c>
      <c r="H3821" s="2">
        <v>1000000</v>
      </c>
      <c r="I3821" s="2">
        <v>8.9372746599999997E-2</v>
      </c>
    </row>
    <row r="3822" spans="1:9" ht="15.75">
      <c r="A3822" s="2">
        <v>352774</v>
      </c>
      <c r="B3822" s="2">
        <v>-31696.734369999998</v>
      </c>
      <c r="C3822" s="2">
        <v>11435.351562</v>
      </c>
      <c r="D3822" s="2">
        <v>-0.18387403999999999</v>
      </c>
      <c r="E3822" s="2">
        <v>3.5199154099999998E-2</v>
      </c>
      <c r="F3822" s="2">
        <v>1.5513550043</v>
      </c>
      <c r="G3822" s="2">
        <v>72650.164061999996</v>
      </c>
      <c r="H3822" s="2">
        <v>1000000</v>
      </c>
      <c r="I3822" s="2">
        <v>8.9372746599999997E-2</v>
      </c>
    </row>
    <row r="3823" spans="1:9" ht="15.75">
      <c r="A3823" s="2">
        <v>352776</v>
      </c>
      <c r="B3823" s="2">
        <v>-2484.7121579999998</v>
      </c>
      <c r="C3823" s="2">
        <v>-4012.489501</v>
      </c>
      <c r="D3823" s="2">
        <v>7.2992093800000005E-2</v>
      </c>
      <c r="E3823" s="2">
        <v>-0.28379985600000002</v>
      </c>
      <c r="F3823" s="2">
        <v>2.5760052203999999</v>
      </c>
      <c r="G3823" s="2">
        <v>72621.546875</v>
      </c>
      <c r="H3823" s="2">
        <v>1000000</v>
      </c>
      <c r="I3823" s="2">
        <v>8.9372746599999997E-2</v>
      </c>
    </row>
    <row r="3824" spans="1:9" ht="15.75">
      <c r="A3824" s="2">
        <v>352783</v>
      </c>
      <c r="B3824" s="2">
        <v>-105037.25</v>
      </c>
      <c r="C3824" s="2">
        <v>-34141.722650000003</v>
      </c>
      <c r="D3824" s="2">
        <v>-0.16256020900000001</v>
      </c>
      <c r="E3824" s="2">
        <v>-7.4840462999999996E-2</v>
      </c>
      <c r="F3824" s="2">
        <v>0.7752270698</v>
      </c>
      <c r="G3824" s="2">
        <v>73147.726561999996</v>
      </c>
      <c r="H3824" s="2">
        <v>1000000</v>
      </c>
      <c r="I3824" s="2">
        <v>8.9372746599999997E-2</v>
      </c>
    </row>
    <row r="3825" spans="1:9" ht="15.75">
      <c r="A3825" s="2">
        <v>352793</v>
      </c>
      <c r="B3825" s="2">
        <v>250150</v>
      </c>
      <c r="C3825" s="2">
        <v>107332.84375</v>
      </c>
      <c r="D3825" s="2">
        <v>0.42338889829999998</v>
      </c>
      <c r="E3825" s="2">
        <v>0.1188821643</v>
      </c>
      <c r="F3825" s="2">
        <v>1.1960937975999999</v>
      </c>
      <c r="G3825" s="2">
        <v>74400.914061999996</v>
      </c>
      <c r="H3825" s="2">
        <v>1000000</v>
      </c>
      <c r="I3825" s="2">
        <v>8.9372746599999997E-2</v>
      </c>
    </row>
    <row r="3826" spans="1:9" ht="15.75">
      <c r="A3826" s="2">
        <v>352795</v>
      </c>
      <c r="B3826" s="2">
        <v>51702.820312000003</v>
      </c>
      <c r="C3826" s="2">
        <v>-70458.960930000001</v>
      </c>
      <c r="D3826" s="2">
        <v>0.64383012049999999</v>
      </c>
      <c r="E3826" s="2">
        <v>-0.91497594100000001</v>
      </c>
      <c r="F3826" s="2">
        <v>5.5295810698999999</v>
      </c>
      <c r="G3826" s="2">
        <v>73029.1875</v>
      </c>
      <c r="H3826" s="2">
        <v>1000000</v>
      </c>
      <c r="I3826" s="2">
        <v>8.9372746599999997E-2</v>
      </c>
    </row>
    <row r="3827" spans="1:9" ht="15.75">
      <c r="A3827" s="2">
        <v>352797</v>
      </c>
      <c r="B3827" s="2">
        <v>-11192.65429</v>
      </c>
      <c r="C3827" s="2">
        <v>13741.880859000001</v>
      </c>
      <c r="D3827" s="2">
        <v>0.13876196739999999</v>
      </c>
      <c r="E3827" s="2">
        <v>-0.183212816</v>
      </c>
      <c r="F3827" s="2">
        <v>4.0881900787000003</v>
      </c>
      <c r="G3827" s="2">
        <v>72560.226561999996</v>
      </c>
      <c r="H3827" s="2">
        <v>1000000</v>
      </c>
      <c r="I3827" s="2">
        <v>8.9372746599999997E-2</v>
      </c>
    </row>
    <row r="3828" spans="1:9" ht="15.75">
      <c r="A3828" s="2">
        <v>352799</v>
      </c>
      <c r="B3828" s="2">
        <v>-13222.6914</v>
      </c>
      <c r="C3828" s="2">
        <v>-14979.21679</v>
      </c>
      <c r="D3828" s="2">
        <v>0.42372402539999998</v>
      </c>
      <c r="E3828" s="2">
        <v>-0.83590430000000004</v>
      </c>
      <c r="F3828" s="2">
        <v>9.2100572585999991</v>
      </c>
      <c r="G3828" s="2">
        <v>72619.976561999996</v>
      </c>
      <c r="H3828" s="2">
        <v>1000000</v>
      </c>
      <c r="I3828" s="2">
        <v>8.9372746599999997E-2</v>
      </c>
    </row>
    <row r="3829" spans="1:9" ht="15.75">
      <c r="A3829" s="2">
        <v>352802</v>
      </c>
      <c r="B3829" s="2">
        <v>-24573.2539</v>
      </c>
      <c r="C3829" s="2">
        <v>-22419.556639999999</v>
      </c>
      <c r="D3829" s="2">
        <v>2.7572264799999999E-2</v>
      </c>
      <c r="E3829" s="2">
        <v>-0.60758018400000002</v>
      </c>
      <c r="F3829" s="2">
        <v>6.4689388274999997</v>
      </c>
      <c r="G3829" s="2">
        <v>72639.195311999996</v>
      </c>
      <c r="H3829" s="2">
        <v>1000000</v>
      </c>
      <c r="I3829" s="2">
        <v>8.9372746599999997E-2</v>
      </c>
    </row>
    <row r="3830" spans="1:9" ht="15.75">
      <c r="A3830" s="2">
        <v>352804</v>
      </c>
      <c r="B3830" s="2">
        <v>47879.660155999998</v>
      </c>
      <c r="C3830" s="2">
        <v>-47044.761709999999</v>
      </c>
      <c r="D3830" s="2">
        <v>0.22871127720000001</v>
      </c>
      <c r="E3830" s="2">
        <v>-0.18647327999999999</v>
      </c>
      <c r="F3830" s="2">
        <v>1.5862150192</v>
      </c>
      <c r="G3830" s="2">
        <v>72947.421875</v>
      </c>
      <c r="H3830" s="2">
        <v>1000000</v>
      </c>
      <c r="I3830" s="2">
        <v>8.9372746599999997E-2</v>
      </c>
    </row>
    <row r="3831" spans="1:9" ht="15.75">
      <c r="A3831" s="2">
        <v>352806</v>
      </c>
      <c r="B3831" s="2">
        <v>-45748.835930000001</v>
      </c>
      <c r="C3831" s="2">
        <v>31469.527343000002</v>
      </c>
      <c r="D3831" s="2">
        <v>-2.9357576E-2</v>
      </c>
      <c r="E3831" s="2">
        <v>-8.3346895000000004E-2</v>
      </c>
      <c r="F3831" s="2">
        <v>3.1354138851000002</v>
      </c>
      <c r="G3831" s="2">
        <v>72530.109375</v>
      </c>
      <c r="H3831" s="2">
        <v>1000000</v>
      </c>
      <c r="I3831" s="2">
        <v>8.9372746599999997E-2</v>
      </c>
    </row>
    <row r="3832" spans="1:9" ht="15.75">
      <c r="A3832" s="2">
        <v>352809</v>
      </c>
      <c r="B3832" s="2">
        <v>24626.492187</v>
      </c>
      <c r="C3832" s="2">
        <v>-1666.97351</v>
      </c>
      <c r="D3832" s="2">
        <v>0.12925779809999999</v>
      </c>
      <c r="E3832" s="2">
        <v>-6.3922561000000003E-2</v>
      </c>
      <c r="F3832" s="2">
        <v>0.63172733780000001</v>
      </c>
      <c r="G3832" s="2">
        <v>72752.296875</v>
      </c>
      <c r="H3832" s="2">
        <v>1000000</v>
      </c>
      <c r="I3832" s="2">
        <v>8.9372746599999997E-2</v>
      </c>
    </row>
    <row r="3833" spans="1:9" ht="15.75">
      <c r="A3833" s="2">
        <v>352863</v>
      </c>
      <c r="B3833" s="2">
        <v>-22646.220700000002</v>
      </c>
      <c r="C3833" s="2">
        <v>1289.6076660000001</v>
      </c>
      <c r="D3833" s="2">
        <v>-9.9290080000000003E-2</v>
      </c>
      <c r="E3833" s="2">
        <v>-2.3391406E-2</v>
      </c>
      <c r="F3833" s="2">
        <v>0.42858180400000001</v>
      </c>
      <c r="G3833" s="2">
        <v>72761.96875</v>
      </c>
      <c r="H3833" s="2">
        <v>1000000</v>
      </c>
      <c r="I3833" s="2">
        <v>8.9372746599999997E-2</v>
      </c>
    </row>
    <row r="3834" spans="1:9" ht="15.75">
      <c r="A3834" s="2">
        <v>352865</v>
      </c>
      <c r="B3834" s="2">
        <v>12166.383789</v>
      </c>
      <c r="C3834" s="2">
        <v>12026.099609000001</v>
      </c>
      <c r="D3834" s="2">
        <v>0.21182952820000001</v>
      </c>
      <c r="E3834" s="2">
        <v>7.9214140700000005E-2</v>
      </c>
      <c r="F3834" s="2">
        <v>1.6395665407</v>
      </c>
      <c r="G3834" s="2">
        <v>72647.867186999996</v>
      </c>
      <c r="H3834" s="2">
        <v>1000000</v>
      </c>
      <c r="I3834" s="2">
        <v>8.9372746599999997E-2</v>
      </c>
    </row>
    <row r="3835" spans="1:9" ht="15.75">
      <c r="A3835" s="2">
        <v>352873</v>
      </c>
      <c r="B3835" s="2">
        <v>7620.8203125</v>
      </c>
      <c r="C3835" s="2">
        <v>-8803.2646480000003</v>
      </c>
      <c r="D3835" s="2">
        <v>0.28598430749999998</v>
      </c>
      <c r="E3835" s="2">
        <v>-0.30876323500000002</v>
      </c>
      <c r="F3835" s="2">
        <v>3.4312648772999998</v>
      </c>
      <c r="G3835" s="2">
        <v>72650.015625</v>
      </c>
      <c r="H3835" s="2">
        <v>1000000</v>
      </c>
      <c r="I3835" s="2">
        <v>8.9372746599999997E-2</v>
      </c>
    </row>
    <row r="3836" spans="1:9" ht="15.75">
      <c r="A3836" s="2">
        <v>352878</v>
      </c>
      <c r="B3836" s="2">
        <v>-16390.708979999999</v>
      </c>
      <c r="C3836" s="2">
        <v>148.44032286999999</v>
      </c>
      <c r="D3836" s="2">
        <v>0.362386763</v>
      </c>
      <c r="E3836" s="2">
        <v>-0.83446359599999997</v>
      </c>
      <c r="F3836" s="2">
        <v>12.150526046</v>
      </c>
      <c r="G3836" s="2">
        <v>72575.414061999996</v>
      </c>
      <c r="H3836" s="2">
        <v>1000000</v>
      </c>
      <c r="I3836" s="2">
        <v>8.9372746599999997E-2</v>
      </c>
    </row>
    <row r="3837" spans="1:9" ht="15.75">
      <c r="A3837" s="2">
        <v>352880</v>
      </c>
      <c r="B3837" s="2">
        <v>-23758.130850000001</v>
      </c>
      <c r="C3837" s="2">
        <v>12860.801756999999</v>
      </c>
      <c r="D3837" s="2">
        <v>0.1226221993</v>
      </c>
      <c r="E3837" s="2">
        <v>-0.224442169</v>
      </c>
      <c r="F3837" s="2">
        <v>3.8687903880999999</v>
      </c>
      <c r="G3837" s="2">
        <v>72547.546875</v>
      </c>
      <c r="H3837" s="2">
        <v>1000000</v>
      </c>
      <c r="I3837" s="2">
        <v>8.9372746599999997E-2</v>
      </c>
    </row>
    <row r="3838" spans="1:9" ht="15.75">
      <c r="A3838" s="2">
        <v>352882</v>
      </c>
      <c r="B3838" s="2">
        <v>27907.074218000002</v>
      </c>
      <c r="C3838" s="2">
        <v>11305.235350999999</v>
      </c>
      <c r="D3838" s="2">
        <v>6.8807132500000007E-2</v>
      </c>
      <c r="E3838" s="2">
        <v>-6.1301194000000003E-2</v>
      </c>
      <c r="F3838" s="2">
        <v>1.6027419567000001</v>
      </c>
      <c r="G3838" s="2">
        <v>72674.117186999996</v>
      </c>
      <c r="H3838" s="2">
        <v>1000000</v>
      </c>
      <c r="I3838" s="2">
        <v>8.9372746599999997E-2</v>
      </c>
    </row>
    <row r="3839" spans="1:9" ht="15.75">
      <c r="A3839" s="2">
        <v>352884</v>
      </c>
      <c r="B3839" s="2">
        <v>-29232.072260000001</v>
      </c>
      <c r="C3839" s="2">
        <v>-3203.4724120000001</v>
      </c>
      <c r="D3839" s="2">
        <v>0.32951325170000001</v>
      </c>
      <c r="E3839" s="2">
        <v>-1.2041250459999999</v>
      </c>
      <c r="F3839" s="2">
        <v>15.752940176999999</v>
      </c>
      <c r="G3839" s="2">
        <v>72570.484375</v>
      </c>
      <c r="H3839" s="2">
        <v>1000000</v>
      </c>
      <c r="I3839" s="2">
        <v>8.9372746599999997E-2</v>
      </c>
    </row>
    <row r="3840" spans="1:9" ht="15.75">
      <c r="A3840" s="2">
        <v>352886</v>
      </c>
      <c r="B3840" s="2">
        <v>-3067.5192870000001</v>
      </c>
      <c r="C3840" s="2">
        <v>-3421.5065909999998</v>
      </c>
      <c r="D3840" s="2">
        <v>2.6190695761999998</v>
      </c>
      <c r="E3840" s="2">
        <v>-3.9554734229999999</v>
      </c>
      <c r="F3840" s="2">
        <v>52.921844481999997</v>
      </c>
      <c r="G3840" s="2">
        <v>72602.445311999996</v>
      </c>
      <c r="H3840" s="2">
        <v>1000000</v>
      </c>
      <c r="I3840" s="2">
        <v>8.9372746599999997E-2</v>
      </c>
    </row>
    <row r="3841" spans="1:9" ht="15.75">
      <c r="A3841" s="2">
        <v>352888</v>
      </c>
      <c r="B3841" s="2">
        <v>5634.5498046000002</v>
      </c>
      <c r="C3841" s="2">
        <v>-6179.4960929999997</v>
      </c>
      <c r="D3841" s="2">
        <v>4.2703986166999996</v>
      </c>
      <c r="E3841" s="2">
        <v>-5.5923223489999998</v>
      </c>
      <c r="F3841" s="2">
        <v>71.085174559999999</v>
      </c>
      <c r="G3841" s="2">
        <v>72625.578125</v>
      </c>
      <c r="H3841" s="2">
        <v>1000000</v>
      </c>
      <c r="I3841" s="2">
        <v>8.9372746599999997E-2</v>
      </c>
    </row>
    <row r="3842" spans="1:9" ht="15.75">
      <c r="A3842" s="2">
        <v>352891</v>
      </c>
      <c r="B3842" s="2">
        <v>15204.965819999999</v>
      </c>
      <c r="C3842" s="2">
        <v>8758.8271483999997</v>
      </c>
      <c r="D3842" s="2">
        <v>0.1470688879</v>
      </c>
      <c r="E3842" s="2">
        <v>0.21449497340000001</v>
      </c>
      <c r="F3842" s="2">
        <v>2.3780255317000001</v>
      </c>
      <c r="G3842" s="2">
        <v>72704.773436999996</v>
      </c>
      <c r="H3842" s="2">
        <v>1000000</v>
      </c>
      <c r="I3842" s="2">
        <v>8.9372746599999997E-2</v>
      </c>
    </row>
    <row r="3843" spans="1:9" ht="15.75">
      <c r="A3843" s="2">
        <v>352893</v>
      </c>
      <c r="B3843" s="2">
        <v>11126.352539</v>
      </c>
      <c r="C3843" s="2">
        <v>-10574.31835</v>
      </c>
      <c r="D3843" s="2">
        <v>-4.2113360000000004E-3</v>
      </c>
      <c r="E3843" s="2">
        <v>-7.9327343999999994E-2</v>
      </c>
      <c r="F3843" s="2">
        <v>0.50362312789999997</v>
      </c>
      <c r="G3843" s="2">
        <v>72769.71875</v>
      </c>
      <c r="H3843" s="2">
        <v>1000000</v>
      </c>
      <c r="I3843" s="2">
        <v>8.9372746599999997E-2</v>
      </c>
    </row>
    <row r="3844" spans="1:9" ht="15.75">
      <c r="A3844" s="2">
        <v>352901</v>
      </c>
      <c r="B3844" s="2">
        <v>87.778259277000004</v>
      </c>
      <c r="C3844" s="2">
        <v>32279.699218000002</v>
      </c>
      <c r="D3844" s="2">
        <v>7.1940623199999998E-2</v>
      </c>
      <c r="E3844" s="2">
        <v>0.1232500076</v>
      </c>
      <c r="F3844" s="2">
        <v>0.91572535030000002</v>
      </c>
      <c r="G3844" s="2">
        <v>72650.492186999996</v>
      </c>
      <c r="H3844" s="2">
        <v>1000000</v>
      </c>
      <c r="I3844" s="2">
        <v>8.9372746599999997E-2</v>
      </c>
    </row>
    <row r="3845" spans="1:9" ht="15.75">
      <c r="A3845" s="2">
        <v>352929</v>
      </c>
      <c r="B3845" s="2">
        <v>22349.707031000002</v>
      </c>
      <c r="C3845" s="2">
        <v>18617.136718000002</v>
      </c>
      <c r="D3845" s="2">
        <v>0.33304339640000002</v>
      </c>
      <c r="E3845" s="2">
        <v>6.1014853399999999E-2</v>
      </c>
      <c r="F3845" s="2">
        <v>1.6807702779</v>
      </c>
      <c r="G3845" s="2">
        <v>72686.828125</v>
      </c>
      <c r="H3845" s="2">
        <v>1000000</v>
      </c>
      <c r="I3845" s="2">
        <v>8.9372746599999997E-2</v>
      </c>
    </row>
    <row r="3846" spans="1:9" ht="15.75">
      <c r="A3846" s="2">
        <v>352979</v>
      </c>
      <c r="B3846" s="2">
        <v>-8048.3564450000003</v>
      </c>
      <c r="C3846" s="2">
        <v>-26076.417959999999</v>
      </c>
      <c r="D3846" s="2">
        <v>1.5897857000000001E-2</v>
      </c>
      <c r="E3846" s="2">
        <v>-0.50826686600000004</v>
      </c>
      <c r="F3846" s="2">
        <v>2.0115730761999999</v>
      </c>
      <c r="G3846" s="2">
        <v>72732.609375</v>
      </c>
      <c r="H3846" s="2">
        <v>1000000</v>
      </c>
      <c r="I3846" s="2">
        <v>8.9372746599999997E-2</v>
      </c>
    </row>
    <row r="3847" spans="1:9" ht="15.75">
      <c r="A3847" s="2">
        <v>352982</v>
      </c>
      <c r="B3847" s="2">
        <v>1548.2061767</v>
      </c>
      <c r="C3847" s="2">
        <v>9090.2734375</v>
      </c>
      <c r="D3847" s="2">
        <v>0.1205321997</v>
      </c>
      <c r="E3847" s="2">
        <v>-5.6145615000000003E-2</v>
      </c>
      <c r="F3847" s="2">
        <v>2.0006778239999998</v>
      </c>
      <c r="G3847" s="2">
        <v>72594.953125</v>
      </c>
      <c r="H3847" s="2">
        <v>1000000</v>
      </c>
      <c r="I3847" s="2">
        <v>8.9372746599999997E-2</v>
      </c>
    </row>
    <row r="3848" spans="1:9" ht="15.75">
      <c r="A3848" s="2">
        <v>353277</v>
      </c>
      <c r="B3848" s="2">
        <v>1104.2066649999999</v>
      </c>
      <c r="C3848" s="2">
        <v>4013.8376463999998</v>
      </c>
      <c r="D3848" s="2">
        <v>0.16031736129999999</v>
      </c>
      <c r="E3848" s="2">
        <v>-0.17637677399999999</v>
      </c>
      <c r="F3848" s="2">
        <v>3.4430930613999999</v>
      </c>
      <c r="G3848" s="2">
        <v>72595.523436999996</v>
      </c>
      <c r="H3848" s="2">
        <v>1000000</v>
      </c>
      <c r="I3848" s="2">
        <v>8.9372746599999997E-2</v>
      </c>
    </row>
    <row r="3849" spans="1:9" ht="15.75">
      <c r="A3849" s="2">
        <v>353279</v>
      </c>
      <c r="B3849" s="2">
        <v>663.19897460000004</v>
      </c>
      <c r="C3849" s="2">
        <v>10552.910156</v>
      </c>
      <c r="D3849" s="2">
        <v>7.3840804300000007E-2</v>
      </c>
      <c r="E3849" s="2">
        <v>4.38719131E-2</v>
      </c>
      <c r="F3849" s="2">
        <v>0.90861541030000004</v>
      </c>
      <c r="G3849" s="2">
        <v>72610.742186999996</v>
      </c>
      <c r="H3849" s="2">
        <v>1000000</v>
      </c>
      <c r="I3849" s="2">
        <v>8.9372746599999997E-2</v>
      </c>
    </row>
    <row r="3850" spans="1:9" ht="15.75">
      <c r="A3850" s="2">
        <v>353286</v>
      </c>
      <c r="B3850" s="2">
        <v>-11530.97949</v>
      </c>
      <c r="C3850" s="2">
        <v>8572.5830077999999</v>
      </c>
      <c r="D3850" s="2">
        <v>-0.344977319</v>
      </c>
      <c r="E3850" s="2">
        <v>4.6984571900000001E-2</v>
      </c>
      <c r="F3850" s="2">
        <v>3.8608534336</v>
      </c>
      <c r="G3850" s="2">
        <v>72599.914061999996</v>
      </c>
      <c r="H3850" s="2">
        <v>1000000</v>
      </c>
      <c r="I3850" s="2">
        <v>8.9372746599999997E-2</v>
      </c>
    </row>
    <row r="3851" spans="1:9" ht="15.75">
      <c r="A3851" s="2">
        <v>353749</v>
      </c>
      <c r="B3851" s="2">
        <v>-2447.223144</v>
      </c>
      <c r="C3851" s="2">
        <v>-681.69207759999995</v>
      </c>
      <c r="D3851" s="2">
        <v>0.66554373499999997</v>
      </c>
      <c r="E3851" s="2">
        <v>-1.4613602160000001</v>
      </c>
      <c r="F3851" s="2">
        <v>18.929645537999999</v>
      </c>
      <c r="G3851" s="2">
        <v>72597.828125</v>
      </c>
      <c r="H3851" s="2">
        <v>1000000</v>
      </c>
      <c r="I3851" s="2">
        <v>8.9372746599999997E-2</v>
      </c>
    </row>
    <row r="3852" spans="1:9" ht="15.75">
      <c r="A3852" s="2">
        <v>354295</v>
      </c>
      <c r="B3852" s="2">
        <v>-26611.314450000002</v>
      </c>
      <c r="C3852" s="2">
        <v>-21123.15625</v>
      </c>
      <c r="D3852" s="2">
        <v>-0.217080518</v>
      </c>
      <c r="E3852" s="2">
        <v>-0.34459110999999998</v>
      </c>
      <c r="F3852" s="2">
        <v>1.5336418151</v>
      </c>
      <c r="G3852" s="2">
        <v>72741.929686999996</v>
      </c>
      <c r="H3852" s="2">
        <v>1000000</v>
      </c>
      <c r="I3852" s="2">
        <v>8.9372746599999997E-2</v>
      </c>
    </row>
    <row r="3853" spans="1:9" ht="15.75">
      <c r="A3853" s="2">
        <v>354323</v>
      </c>
      <c r="B3853" s="2">
        <v>-1069.8167719999999</v>
      </c>
      <c r="C3853" s="2">
        <v>-1294.4726559999999</v>
      </c>
      <c r="D3853" s="2">
        <v>2.8406401999999998E-3</v>
      </c>
      <c r="E3853" s="2">
        <v>-0.13637395199999999</v>
      </c>
      <c r="F3853" s="2">
        <v>0.88821572059999998</v>
      </c>
      <c r="G3853" s="2">
        <v>72611.257811999996</v>
      </c>
      <c r="H3853" s="2">
        <v>1000000</v>
      </c>
      <c r="I3853" s="2">
        <v>8.9372746599999997E-2</v>
      </c>
    </row>
    <row r="3854" spans="1:9" ht="15.75">
      <c r="A3854" s="2">
        <v>354325</v>
      </c>
      <c r="B3854" s="2">
        <v>4445.0200194999998</v>
      </c>
      <c r="C3854" s="2">
        <v>-5103.5888670000004</v>
      </c>
      <c r="D3854" s="2">
        <v>0.32741966839999997</v>
      </c>
      <c r="E3854" s="2">
        <v>-0.50776564999999996</v>
      </c>
      <c r="F3854" s="2">
        <v>1.7391676901999999</v>
      </c>
      <c r="G3854" s="2">
        <v>72650.679686999996</v>
      </c>
      <c r="H3854" s="2">
        <v>1000000</v>
      </c>
      <c r="I3854" s="2">
        <v>8.9372746599999997E-2</v>
      </c>
    </row>
    <row r="3855" spans="1:9" ht="15.75">
      <c r="A3855" s="2">
        <v>354356</v>
      </c>
      <c r="B3855" s="2">
        <v>5514.2744140000004</v>
      </c>
      <c r="C3855" s="2">
        <v>59.966426849000001</v>
      </c>
      <c r="D3855" s="2">
        <v>0.1147436723</v>
      </c>
      <c r="E3855" s="2">
        <v>-5.6682989000000003E-2</v>
      </c>
      <c r="F3855" s="2">
        <v>0.48955640189999999</v>
      </c>
      <c r="G3855" s="2">
        <v>72642.1875</v>
      </c>
      <c r="H3855" s="2">
        <v>1000000</v>
      </c>
      <c r="I3855" s="2">
        <v>8.9372746599999997E-2</v>
      </c>
    </row>
    <row r="3856" spans="1:9" ht="15.75">
      <c r="A3856" s="2">
        <v>354360</v>
      </c>
      <c r="B3856" s="2">
        <v>2598.8222655999998</v>
      </c>
      <c r="C3856" s="2">
        <v>-1140.606689</v>
      </c>
      <c r="D3856" s="2">
        <v>0.1247280016</v>
      </c>
      <c r="E3856" s="2">
        <v>-0.17547421099999999</v>
      </c>
      <c r="F3856" s="2">
        <v>1.140414834</v>
      </c>
      <c r="G3856" s="2">
        <v>72615.820311999996</v>
      </c>
      <c r="H3856" s="2">
        <v>1000000</v>
      </c>
      <c r="I3856" s="2">
        <v>8.9372746599999997E-2</v>
      </c>
    </row>
    <row r="3857" spans="1:9" ht="15.75">
      <c r="A3857" s="2">
        <v>354391</v>
      </c>
      <c r="B3857" s="2">
        <v>844.06347656000003</v>
      </c>
      <c r="C3857" s="2">
        <v>990.87799071999996</v>
      </c>
      <c r="D3857" s="2">
        <v>0.68996071810000004</v>
      </c>
      <c r="E3857" s="2">
        <v>-0.80924212900000003</v>
      </c>
      <c r="F3857" s="2">
        <v>12.097862243</v>
      </c>
      <c r="G3857" s="2">
        <v>72598.890625</v>
      </c>
      <c r="H3857" s="2">
        <v>1000000</v>
      </c>
      <c r="I3857" s="2">
        <v>8.9372746599999997E-2</v>
      </c>
    </row>
    <row r="3858" spans="1:9" ht="15.75">
      <c r="A3858" s="2">
        <v>354393</v>
      </c>
      <c r="B3858" s="2">
        <v>95682.21875</v>
      </c>
      <c r="C3858" s="2">
        <v>-29586.345700000002</v>
      </c>
      <c r="D3858" s="2">
        <v>0.29730457059999998</v>
      </c>
      <c r="E3858" s="2">
        <v>-0.189252644</v>
      </c>
      <c r="F3858" s="2">
        <v>1.6714346408</v>
      </c>
      <c r="G3858" s="2">
        <v>73071.109375</v>
      </c>
      <c r="H3858" s="2">
        <v>1000000</v>
      </c>
      <c r="I3858" s="2">
        <v>8.9372746599999997E-2</v>
      </c>
    </row>
    <row r="3859" spans="1:9" ht="15.75">
      <c r="A3859" s="2">
        <v>354396</v>
      </c>
      <c r="B3859" s="2">
        <v>36228.628905999998</v>
      </c>
      <c r="C3859" s="2">
        <v>19935.222656000002</v>
      </c>
      <c r="D3859" s="2">
        <v>0.1259192526</v>
      </c>
      <c r="E3859" s="2">
        <v>9.2097548000000008E-3</v>
      </c>
      <c r="F3859" s="2">
        <v>1.7753922939</v>
      </c>
      <c r="G3859" s="2">
        <v>72686.304686999996</v>
      </c>
      <c r="H3859" s="2">
        <v>1000000</v>
      </c>
      <c r="I3859" s="2">
        <v>8.9372746599999997E-2</v>
      </c>
    </row>
    <row r="3860" spans="1:9" ht="15.75">
      <c r="A3860" s="2">
        <v>354398</v>
      </c>
      <c r="B3860" s="2">
        <v>49793.171875</v>
      </c>
      <c r="C3860" s="2">
        <v>37913.535155999998</v>
      </c>
      <c r="D3860" s="2">
        <v>0.807224214</v>
      </c>
      <c r="E3860" s="2">
        <v>-0.122610911</v>
      </c>
      <c r="F3860" s="2">
        <v>6.7912492752000002</v>
      </c>
      <c r="G3860" s="2">
        <v>72683.40625</v>
      </c>
      <c r="H3860" s="2">
        <v>1000000</v>
      </c>
      <c r="I3860" s="2">
        <v>8.9372746599999997E-2</v>
      </c>
    </row>
    <row r="3861" spans="1:9" ht="15.75">
      <c r="A3861" s="2">
        <v>354793</v>
      </c>
      <c r="B3861" s="2">
        <v>16124.102539</v>
      </c>
      <c r="C3861" s="2">
        <v>1326.6691894000001</v>
      </c>
      <c r="D3861" s="2">
        <v>0.30832529060000002</v>
      </c>
      <c r="E3861" s="2">
        <v>-0.22674903199999999</v>
      </c>
      <c r="F3861" s="2">
        <v>3.0778186321000001</v>
      </c>
      <c r="G3861" s="2">
        <v>72642.171875</v>
      </c>
      <c r="H3861" s="2">
        <v>1000000</v>
      </c>
      <c r="I3861" s="2">
        <v>8.9372746599999997E-2</v>
      </c>
    </row>
    <row r="3862" spans="1:9" ht="15.75">
      <c r="A3862" s="2">
        <v>354801</v>
      </c>
      <c r="B3862" s="2">
        <v>-37124.375</v>
      </c>
      <c r="C3862" s="2">
        <v>-82674.140620000006</v>
      </c>
      <c r="D3862" s="2">
        <v>-5.9767022000000003E-2</v>
      </c>
      <c r="E3862" s="2">
        <v>-7.7464624999999995E-2</v>
      </c>
      <c r="F3862" s="2">
        <v>0.54181003569999997</v>
      </c>
      <c r="G3862" s="2">
        <v>73159.578125</v>
      </c>
      <c r="H3862" s="2">
        <v>1000000</v>
      </c>
      <c r="I3862" s="2">
        <v>8.9372746599999997E-2</v>
      </c>
    </row>
    <row r="3863" spans="1:9" ht="15.75">
      <c r="A3863" s="2">
        <v>354803</v>
      </c>
      <c r="B3863" s="2">
        <v>16751.130859000001</v>
      </c>
      <c r="C3863" s="2">
        <v>-8653.7861319999993</v>
      </c>
      <c r="D3863" s="2">
        <v>1.0490344761999999</v>
      </c>
      <c r="E3863" s="2">
        <v>-0.96576481999999997</v>
      </c>
      <c r="F3863" s="2">
        <v>11.196186064999999</v>
      </c>
      <c r="G3863" s="2">
        <v>72663.835936999996</v>
      </c>
      <c r="H3863" s="2">
        <v>1000000</v>
      </c>
      <c r="I3863" s="2">
        <v>8.9372746599999997E-2</v>
      </c>
    </row>
    <row r="3864" spans="1:9" ht="15.75">
      <c r="A3864" s="2">
        <v>354805</v>
      </c>
      <c r="B3864" s="2">
        <v>-56472.980459999999</v>
      </c>
      <c r="C3864" s="2">
        <v>146699.35936999999</v>
      </c>
      <c r="D3864" s="2">
        <v>-0.107209816</v>
      </c>
      <c r="E3864" s="2">
        <v>0.2272459268</v>
      </c>
      <c r="F3864" s="2">
        <v>0.73559558390000002</v>
      </c>
      <c r="G3864" s="2">
        <v>73302.234375</v>
      </c>
      <c r="H3864" s="2">
        <v>1000000</v>
      </c>
      <c r="I3864" s="2">
        <v>8.9372746599999997E-2</v>
      </c>
    </row>
    <row r="3865" spans="1:9" ht="15.75">
      <c r="A3865" s="2">
        <v>354807</v>
      </c>
      <c r="B3865" s="2">
        <v>-28626.126950000002</v>
      </c>
      <c r="C3865" s="2">
        <v>-22718.59375</v>
      </c>
      <c r="D3865" s="2">
        <v>-3.1362101000000003E-2</v>
      </c>
      <c r="E3865" s="2">
        <v>-0.33586198</v>
      </c>
      <c r="F3865" s="2">
        <v>2.5307540892999998</v>
      </c>
      <c r="G3865" s="2">
        <v>72659.007811999996</v>
      </c>
      <c r="H3865" s="2">
        <v>1000000</v>
      </c>
      <c r="I3865" s="2">
        <v>8.9372746599999997E-2</v>
      </c>
    </row>
    <row r="3866" spans="1:9" ht="15.75">
      <c r="A3866" s="2">
        <v>354833</v>
      </c>
      <c r="B3866" s="2">
        <v>31700.363281000002</v>
      </c>
      <c r="C3866" s="2">
        <v>33499.734375</v>
      </c>
      <c r="D3866" s="2">
        <v>8.2119986399999997E-2</v>
      </c>
      <c r="E3866" s="2">
        <v>-6.4317785000000002E-2</v>
      </c>
      <c r="F3866" s="2">
        <v>0.90244984620000002</v>
      </c>
      <c r="G3866" s="2">
        <v>72690.039061999996</v>
      </c>
      <c r="H3866" s="2">
        <v>1000000</v>
      </c>
      <c r="I3866" s="2">
        <v>8.9372746599999997E-2</v>
      </c>
    </row>
    <row r="3867" spans="1:9" ht="15.75">
      <c r="A3867" s="2">
        <v>354840</v>
      </c>
      <c r="B3867" s="2">
        <v>52032.683593000002</v>
      </c>
      <c r="C3867" s="2">
        <v>-13906.438469999999</v>
      </c>
      <c r="D3867" s="2">
        <v>0.81485187999999997</v>
      </c>
      <c r="E3867" s="2">
        <v>-0.59169048000000002</v>
      </c>
      <c r="F3867" s="2">
        <v>6.7083668707999999</v>
      </c>
      <c r="G3867" s="2">
        <v>72792.117186999996</v>
      </c>
      <c r="H3867" s="2">
        <v>1000000</v>
      </c>
      <c r="I3867" s="2">
        <v>8.9372746599999997E-2</v>
      </c>
    </row>
    <row r="3868" spans="1:9" ht="15.75">
      <c r="A3868" s="2">
        <v>354842</v>
      </c>
      <c r="B3868" s="2">
        <v>-22205.650389999999</v>
      </c>
      <c r="C3868" s="2">
        <v>-45590.871090000001</v>
      </c>
      <c r="D3868" s="2">
        <v>2.3418697000000001E-3</v>
      </c>
      <c r="E3868" s="2">
        <v>-0.118655107</v>
      </c>
      <c r="F3868" s="2">
        <v>1.4920661448999999</v>
      </c>
      <c r="G3868" s="2">
        <v>72761.273436999996</v>
      </c>
      <c r="H3868" s="2">
        <v>1000000</v>
      </c>
      <c r="I3868" s="2">
        <v>8.9372746599999997E-2</v>
      </c>
    </row>
    <row r="3869" spans="1:9" ht="15.75">
      <c r="A3869" s="2">
        <v>354844</v>
      </c>
      <c r="B3869" s="2">
        <v>169472.10936999999</v>
      </c>
      <c r="C3869" s="2">
        <v>-64177.542959999999</v>
      </c>
      <c r="D3869" s="2">
        <v>0.46729466310000001</v>
      </c>
      <c r="E3869" s="2">
        <v>-0.28211292599999999</v>
      </c>
      <c r="F3869" s="2">
        <v>1.7422970533</v>
      </c>
      <c r="G3869" s="2">
        <v>73761.875</v>
      </c>
      <c r="H3869" s="2">
        <v>1000000</v>
      </c>
      <c r="I3869" s="2">
        <v>8.9372746599999997E-2</v>
      </c>
    </row>
    <row r="3870" spans="1:9" ht="15.75">
      <c r="A3870" s="2">
        <v>354858</v>
      </c>
      <c r="B3870" s="2">
        <v>-99597</v>
      </c>
      <c r="C3870" s="2">
        <v>-43385.488279999998</v>
      </c>
      <c r="D3870" s="2">
        <v>-0.32756915599999997</v>
      </c>
      <c r="E3870" s="2">
        <v>-0.41640719700000001</v>
      </c>
      <c r="F3870" s="2">
        <v>3.4344956874000001</v>
      </c>
      <c r="G3870" s="2">
        <v>72810.039061999996</v>
      </c>
      <c r="H3870" s="2">
        <v>1000000</v>
      </c>
      <c r="I3870" s="2">
        <v>8.9372746599999997E-2</v>
      </c>
    </row>
    <row r="3871" spans="1:9" ht="15.75">
      <c r="A3871" s="2">
        <v>354860</v>
      </c>
      <c r="B3871" s="2">
        <v>72983.601561999996</v>
      </c>
      <c r="C3871" s="2">
        <v>-93730.070309999996</v>
      </c>
      <c r="D3871" s="2">
        <v>0.18023918559999999</v>
      </c>
      <c r="E3871" s="2">
        <v>-0.262559294</v>
      </c>
      <c r="F3871" s="2">
        <v>0.90176993599999999</v>
      </c>
      <c r="G3871" s="2">
        <v>73356.226561999996</v>
      </c>
      <c r="H3871" s="2">
        <v>1000000</v>
      </c>
      <c r="I3871" s="2">
        <v>8.9372746599999997E-2</v>
      </c>
    </row>
    <row r="3872" spans="1:9" ht="15.75">
      <c r="A3872" s="2">
        <v>354862</v>
      </c>
      <c r="B3872" s="2">
        <v>11395.550781</v>
      </c>
      <c r="C3872" s="2">
        <v>10167.455078000001</v>
      </c>
      <c r="D3872" s="2">
        <v>0.2134506404</v>
      </c>
      <c r="E3872" s="2">
        <v>-0.11635181999999999</v>
      </c>
      <c r="F3872" s="2">
        <v>2.7979412078000001</v>
      </c>
      <c r="G3872" s="2">
        <v>72613.859375</v>
      </c>
      <c r="H3872" s="2">
        <v>1000000</v>
      </c>
      <c r="I3872" s="2">
        <v>8.9372746599999997E-2</v>
      </c>
    </row>
    <row r="3873" spans="1:9" ht="15.75">
      <c r="A3873" s="2">
        <v>354883</v>
      </c>
      <c r="B3873" s="2">
        <v>-4542.7309569999998</v>
      </c>
      <c r="C3873" s="2">
        <v>12528.321289</v>
      </c>
      <c r="D3873" s="2">
        <v>0.19861352439999999</v>
      </c>
      <c r="E3873" s="2">
        <v>-0.142606914</v>
      </c>
      <c r="F3873" s="2">
        <v>4.4962573051000003</v>
      </c>
      <c r="G3873" s="2">
        <v>72580.5</v>
      </c>
      <c r="H3873" s="2">
        <v>1000000</v>
      </c>
      <c r="I3873" s="2">
        <v>8.9372746599999997E-2</v>
      </c>
    </row>
    <row r="3874" spans="1:9" ht="15.75">
      <c r="A3874" s="2">
        <v>354893</v>
      </c>
      <c r="B3874" s="2">
        <v>76507.523436999996</v>
      </c>
      <c r="C3874" s="2">
        <v>-16381.081050000001</v>
      </c>
      <c r="D3874" s="2">
        <v>0.25387471909999998</v>
      </c>
      <c r="E3874" s="2">
        <v>-0.11310176500000001</v>
      </c>
      <c r="F3874" s="2">
        <v>0.94285815949999996</v>
      </c>
      <c r="G3874" s="2">
        <v>73064.546875</v>
      </c>
      <c r="H3874" s="2">
        <v>1000000</v>
      </c>
      <c r="I3874" s="2">
        <v>8.9372746599999997E-2</v>
      </c>
    </row>
    <row r="3875" spans="1:9" ht="15.75">
      <c r="A3875" s="2">
        <v>354899</v>
      </c>
      <c r="B3875" s="2">
        <v>-34527.097650000003</v>
      </c>
      <c r="C3875" s="2">
        <v>-124660.2968</v>
      </c>
      <c r="D3875" s="2">
        <v>-4.4396445E-2</v>
      </c>
      <c r="E3875" s="2">
        <v>-0.408000737</v>
      </c>
      <c r="F3875" s="2">
        <v>1.0192950964</v>
      </c>
      <c r="G3875" s="2">
        <v>73655.3125</v>
      </c>
      <c r="H3875" s="2">
        <v>1000000</v>
      </c>
      <c r="I3875" s="2">
        <v>8.9372746599999997E-2</v>
      </c>
    </row>
    <row r="3876" spans="1:9" ht="15.75">
      <c r="A3876" s="2">
        <v>354901</v>
      </c>
      <c r="B3876" s="2">
        <v>15247.298828000001</v>
      </c>
      <c r="C3876" s="2">
        <v>-9469.2890619999998</v>
      </c>
      <c r="D3876" s="2">
        <v>0.38809612389999998</v>
      </c>
      <c r="E3876" s="2">
        <v>-0.35007566200000001</v>
      </c>
      <c r="F3876" s="2">
        <v>3.9718580245999999</v>
      </c>
      <c r="G3876" s="2">
        <v>72668.25</v>
      </c>
      <c r="H3876" s="2">
        <v>1000000</v>
      </c>
      <c r="I3876" s="2">
        <v>8.9372746599999997E-2</v>
      </c>
    </row>
    <row r="3877" spans="1:9" ht="15.75">
      <c r="A3877" s="2">
        <v>354903</v>
      </c>
      <c r="B3877" s="2">
        <v>39981.59375</v>
      </c>
      <c r="C3877" s="2">
        <v>-62687.714840000001</v>
      </c>
      <c r="D3877" s="2">
        <v>0.32850423449999999</v>
      </c>
      <c r="E3877" s="2">
        <v>-0.48921769799999998</v>
      </c>
      <c r="F3877" s="2">
        <v>2.0802197456</v>
      </c>
      <c r="G3877" s="2">
        <v>73046.375</v>
      </c>
      <c r="H3877" s="2">
        <v>1000000</v>
      </c>
      <c r="I3877" s="2">
        <v>8.9372746599999997E-2</v>
      </c>
    </row>
    <row r="3878" spans="1:9" ht="15.75">
      <c r="A3878" s="2">
        <v>354991</v>
      </c>
      <c r="B3878" s="2">
        <v>-7994.0527339999999</v>
      </c>
      <c r="C3878" s="2">
        <v>-22983.333979999999</v>
      </c>
      <c r="D3878" s="2">
        <v>0.10099254539999999</v>
      </c>
      <c r="E3878" s="2">
        <v>-0.18439093200000001</v>
      </c>
      <c r="F3878" s="2">
        <v>2.0202608108</v>
      </c>
      <c r="G3878" s="2">
        <v>72672.867186999996</v>
      </c>
      <c r="H3878" s="2">
        <v>1000000</v>
      </c>
      <c r="I3878" s="2">
        <v>8.9372746599999997E-2</v>
      </c>
    </row>
    <row r="3879" spans="1:9" ht="15.75">
      <c r="A3879" s="2">
        <v>354995</v>
      </c>
      <c r="B3879" s="2">
        <v>4100.0727539</v>
      </c>
      <c r="C3879" s="2">
        <v>-2095.8134759999998</v>
      </c>
      <c r="D3879" s="2">
        <v>0.55931156869999998</v>
      </c>
      <c r="E3879" s="2">
        <v>-0.63320595000000002</v>
      </c>
      <c r="F3879" s="2">
        <v>8.2134466171000007</v>
      </c>
      <c r="G3879" s="2">
        <v>72614.078125</v>
      </c>
      <c r="H3879" s="2">
        <v>1000000</v>
      </c>
      <c r="I3879" s="2">
        <v>8.9372746599999997E-2</v>
      </c>
    </row>
    <row r="3880" spans="1:9" ht="15.75">
      <c r="A3880" s="2">
        <v>355077</v>
      </c>
      <c r="B3880" s="2">
        <v>2131.4377441000001</v>
      </c>
      <c r="C3880" s="2">
        <v>-12471.808590000001</v>
      </c>
      <c r="D3880" s="2">
        <v>0.47631442540000002</v>
      </c>
      <c r="E3880" s="2">
        <v>-0.68074810500000005</v>
      </c>
      <c r="F3880" s="2">
        <v>8.4333915709999996</v>
      </c>
      <c r="G3880" s="2">
        <v>72637.992186999996</v>
      </c>
      <c r="H3880" s="2">
        <v>1000000</v>
      </c>
      <c r="I3880" s="2">
        <v>8.9372746599999997E-2</v>
      </c>
    </row>
    <row r="3881" spans="1:9" ht="15.75">
      <c r="A3881" s="2">
        <v>355079</v>
      </c>
      <c r="B3881" s="2">
        <v>513.67303465999998</v>
      </c>
      <c r="C3881" s="2">
        <v>-19110.144530000001</v>
      </c>
      <c r="D3881" s="2">
        <v>0.666447699</v>
      </c>
      <c r="E3881" s="2">
        <v>-1.082621574</v>
      </c>
      <c r="F3881" s="2">
        <v>11.802249908</v>
      </c>
      <c r="G3881" s="2">
        <v>72654.203125</v>
      </c>
      <c r="H3881" s="2">
        <v>1000000</v>
      </c>
      <c r="I3881" s="2">
        <v>8.9372746599999997E-2</v>
      </c>
    </row>
    <row r="3882" spans="1:9" ht="15.75">
      <c r="A3882" s="2">
        <v>355090</v>
      </c>
      <c r="B3882" s="2">
        <v>36634.925780999998</v>
      </c>
      <c r="C3882" s="2">
        <v>31309.734375</v>
      </c>
      <c r="D3882" s="2">
        <v>0.33826500170000001</v>
      </c>
      <c r="E3882" s="2">
        <v>-4.1088487E-2</v>
      </c>
      <c r="F3882" s="2">
        <v>3.0680606364999998</v>
      </c>
      <c r="G3882" s="2">
        <v>72659.1875</v>
      </c>
      <c r="H3882" s="2">
        <v>1000000</v>
      </c>
      <c r="I3882" s="2">
        <v>8.9372746599999997E-2</v>
      </c>
    </row>
    <row r="3883" spans="1:9" ht="15.75">
      <c r="A3883" s="2">
        <v>355093</v>
      </c>
      <c r="B3883" s="2">
        <v>-5669.8012689999996</v>
      </c>
      <c r="C3883" s="2">
        <v>-45209.988279999998</v>
      </c>
      <c r="D3883" s="2">
        <v>0.5266501307</v>
      </c>
      <c r="E3883" s="2">
        <v>-1.3564190860000001</v>
      </c>
      <c r="F3883" s="2">
        <v>10.392266273000001</v>
      </c>
      <c r="G3883" s="2">
        <v>72740.851561999996</v>
      </c>
      <c r="H3883" s="2">
        <v>1000000</v>
      </c>
      <c r="I3883" s="2">
        <v>8.9372746599999997E-2</v>
      </c>
    </row>
    <row r="3884" spans="1:9" ht="15.75">
      <c r="A3884" s="2">
        <v>355095</v>
      </c>
      <c r="B3884" s="2">
        <v>-18331.833979999999</v>
      </c>
      <c r="C3884" s="2">
        <v>151244.39061999999</v>
      </c>
      <c r="D3884" s="2">
        <v>6.3331335700000005E-2</v>
      </c>
      <c r="E3884" s="2">
        <v>0.1308978945</v>
      </c>
      <c r="F3884" s="2">
        <v>0.49649214739999997</v>
      </c>
      <c r="G3884" s="2">
        <v>72904.78125</v>
      </c>
      <c r="H3884" s="2">
        <v>1000000</v>
      </c>
      <c r="I3884" s="2">
        <v>8.9372746599999997E-2</v>
      </c>
    </row>
    <row r="3885" spans="1:9" ht="15.75">
      <c r="A3885" s="2">
        <v>355097</v>
      </c>
      <c r="B3885" s="2">
        <v>-10941.63769</v>
      </c>
      <c r="C3885" s="2">
        <v>-22575.896479999999</v>
      </c>
      <c r="D3885" s="2">
        <v>0.25769230720000003</v>
      </c>
      <c r="E3885" s="2">
        <v>-0.57692783999999997</v>
      </c>
      <c r="F3885" s="2">
        <v>6.0108675955999997</v>
      </c>
      <c r="G3885" s="2">
        <v>72649.34375</v>
      </c>
      <c r="H3885" s="2">
        <v>1000000</v>
      </c>
      <c r="I3885" s="2">
        <v>8.9372746599999997E-2</v>
      </c>
    </row>
    <row r="3886" spans="1:9" ht="15.75">
      <c r="A3886" s="2">
        <v>355118</v>
      </c>
      <c r="B3886" s="2">
        <v>20098.628906000002</v>
      </c>
      <c r="C3886" s="2">
        <v>83264.265625</v>
      </c>
      <c r="D3886" s="2">
        <v>-1.55229E-4</v>
      </c>
      <c r="E3886" s="2">
        <v>7.7182419500000002E-2</v>
      </c>
      <c r="F3886" s="2">
        <v>0.8761438131</v>
      </c>
      <c r="G3886" s="2">
        <v>72764.148436999996</v>
      </c>
      <c r="H3886" s="2">
        <v>1000000</v>
      </c>
      <c r="I3886" s="2">
        <v>8.9372746599999997E-2</v>
      </c>
    </row>
    <row r="3887" spans="1:9" ht="15.75">
      <c r="A3887" s="2">
        <v>355126</v>
      </c>
      <c r="B3887" s="2">
        <v>8205.7490233999997</v>
      </c>
      <c r="C3887" s="2">
        <v>4803.3696289</v>
      </c>
      <c r="D3887" s="2">
        <v>0.73281019920000001</v>
      </c>
      <c r="E3887" s="2">
        <v>-0.71284663599999998</v>
      </c>
      <c r="F3887" s="2">
        <v>10.665623664</v>
      </c>
      <c r="G3887" s="2">
        <v>72607</v>
      </c>
      <c r="H3887" s="2">
        <v>1000000</v>
      </c>
      <c r="I3887" s="2">
        <v>8.9372746599999997E-2</v>
      </c>
    </row>
    <row r="3888" spans="1:9" ht="15.75">
      <c r="A3888" s="2">
        <v>355128</v>
      </c>
      <c r="B3888" s="2">
        <v>-6215.017578</v>
      </c>
      <c r="C3888" s="2">
        <v>39348.664062000003</v>
      </c>
      <c r="D3888" s="2">
        <v>0.19804282479999999</v>
      </c>
      <c r="E3888" s="2">
        <v>3.7112660700000001E-2</v>
      </c>
      <c r="F3888" s="2">
        <v>4.6839399336999996</v>
      </c>
      <c r="G3888" s="2">
        <v>72553.46875</v>
      </c>
      <c r="H3888" s="2">
        <v>1000000</v>
      </c>
      <c r="I3888" s="2">
        <v>8.9372746599999997E-2</v>
      </c>
    </row>
    <row r="3889" spans="1:9" ht="15.75">
      <c r="A3889" s="2">
        <v>355148</v>
      </c>
      <c r="B3889" s="2">
        <v>37259.3125</v>
      </c>
      <c r="C3889" s="2">
        <v>-13553.523429999999</v>
      </c>
      <c r="D3889" s="2">
        <v>0.14309428630000001</v>
      </c>
      <c r="E3889" s="2">
        <v>-5.1749743000000001E-2</v>
      </c>
      <c r="F3889" s="2">
        <v>0.90087938300000003</v>
      </c>
      <c r="G3889" s="2">
        <v>72820.234375</v>
      </c>
      <c r="H3889" s="2">
        <v>1000000</v>
      </c>
      <c r="I3889" s="2">
        <v>8.9372746599999997E-2</v>
      </c>
    </row>
    <row r="3890" spans="1:9" ht="15.75">
      <c r="A3890" s="2">
        <v>355155</v>
      </c>
      <c r="B3890" s="2">
        <v>-11340.12988</v>
      </c>
      <c r="C3890" s="2">
        <v>30467.162109000001</v>
      </c>
      <c r="D3890" s="2">
        <v>0.14676429329999999</v>
      </c>
      <c r="E3890" s="2">
        <v>-4.6664297E-2</v>
      </c>
      <c r="F3890" s="2">
        <v>3.4011571407000001</v>
      </c>
      <c r="G3890" s="2">
        <v>72550.859375</v>
      </c>
      <c r="H3890" s="2">
        <v>1000000</v>
      </c>
      <c r="I3890" s="2">
        <v>8.9372746599999997E-2</v>
      </c>
    </row>
    <row r="3891" spans="1:9" ht="15.75">
      <c r="A3891" s="2">
        <v>355168</v>
      </c>
      <c r="B3891" s="2">
        <v>-32464.470700000002</v>
      </c>
      <c r="C3891" s="2">
        <v>28887.966796000001</v>
      </c>
      <c r="D3891" s="2">
        <v>5.5842269200000003E-2</v>
      </c>
      <c r="E3891" s="2">
        <v>-0.23955009799999999</v>
      </c>
      <c r="F3891" s="2">
        <v>5.5502076148999997</v>
      </c>
      <c r="G3891" s="2">
        <v>72516.09375</v>
      </c>
      <c r="H3891" s="2">
        <v>1000000</v>
      </c>
      <c r="I3891" s="2">
        <v>8.9372746599999997E-2</v>
      </c>
    </row>
    <row r="3892" spans="1:9" ht="15.75">
      <c r="A3892" s="2">
        <v>355170</v>
      </c>
      <c r="B3892" s="2">
        <v>-24208.398430000001</v>
      </c>
      <c r="C3892" s="2">
        <v>75669.648436999996</v>
      </c>
      <c r="D3892" s="2">
        <v>2.41983383E-2</v>
      </c>
      <c r="E3892" s="2">
        <v>-3.659285E-3</v>
      </c>
      <c r="F3892" s="2">
        <v>0.95878320930000005</v>
      </c>
      <c r="G3892" s="2">
        <v>72581.6875</v>
      </c>
      <c r="H3892" s="2">
        <v>1000000</v>
      </c>
      <c r="I3892" s="2">
        <v>8.9372746599999997E-2</v>
      </c>
    </row>
    <row r="3893" spans="1:9" ht="15.75">
      <c r="A3893" s="2">
        <v>355172</v>
      </c>
      <c r="B3893" s="2">
        <v>-60950.140619999998</v>
      </c>
      <c r="C3893" s="2">
        <v>79766.132811999996</v>
      </c>
      <c r="D3893" s="2">
        <v>-9.9426389999999996E-3</v>
      </c>
      <c r="E3893" s="2">
        <v>0.21247051650000001</v>
      </c>
      <c r="F3893" s="2">
        <v>2.6583111285999999</v>
      </c>
      <c r="G3893" s="2">
        <v>72561.28125</v>
      </c>
      <c r="H3893" s="2">
        <v>1000000</v>
      </c>
      <c r="I3893" s="2">
        <v>8.9372746599999997E-2</v>
      </c>
    </row>
    <row r="3894" spans="1:9" ht="15.75">
      <c r="A3894" s="2">
        <v>355174</v>
      </c>
      <c r="B3894" s="2">
        <v>-12427.167960000001</v>
      </c>
      <c r="C3894" s="2">
        <v>57833.183593000002</v>
      </c>
      <c r="D3894" s="2">
        <v>0.22175112359999999</v>
      </c>
      <c r="E3894" s="2">
        <v>0.1216568723</v>
      </c>
      <c r="F3894" s="2">
        <v>4.8745698928000003</v>
      </c>
      <c r="G3894" s="2">
        <v>72520.054686999996</v>
      </c>
      <c r="H3894" s="2">
        <v>1000000</v>
      </c>
      <c r="I3894" s="2">
        <v>8.9372746599999997E-2</v>
      </c>
    </row>
    <row r="3895" spans="1:9" ht="15.75">
      <c r="A3895" s="2">
        <v>355176</v>
      </c>
      <c r="B3895" s="2">
        <v>93647.65625</v>
      </c>
      <c r="C3895" s="2">
        <v>-49625.652340000001</v>
      </c>
      <c r="D3895" s="2">
        <v>0.67439651479999996</v>
      </c>
      <c r="E3895" s="2">
        <v>-0.50332337599999999</v>
      </c>
      <c r="F3895" s="2">
        <v>4.0999894142000004</v>
      </c>
      <c r="G3895" s="2">
        <v>73121.375</v>
      </c>
      <c r="H3895" s="2">
        <v>1000000</v>
      </c>
      <c r="I3895" s="2">
        <v>8.9372746599999997E-2</v>
      </c>
    </row>
    <row r="3896" spans="1:9" ht="15.75">
      <c r="A3896" s="2">
        <v>355178</v>
      </c>
      <c r="B3896" s="2">
        <v>-140615.9062</v>
      </c>
      <c r="C3896" s="2">
        <v>3860.4301756999998</v>
      </c>
      <c r="D3896" s="2">
        <v>-0.206648901</v>
      </c>
      <c r="E3896" s="2">
        <v>-0.10688861400000001</v>
      </c>
      <c r="F3896" s="2">
        <v>1.2942376136</v>
      </c>
      <c r="G3896" s="2">
        <v>72786.53125</v>
      </c>
      <c r="H3896" s="2">
        <v>1000000</v>
      </c>
      <c r="I3896" s="2">
        <v>8.9372746599999997E-2</v>
      </c>
    </row>
    <row r="3897" spans="1:9" ht="15.75">
      <c r="A3897" s="2">
        <v>355180</v>
      </c>
      <c r="B3897" s="2">
        <v>-529.90655509999999</v>
      </c>
      <c r="C3897" s="2">
        <v>-18182.925780000001</v>
      </c>
      <c r="D3897" s="2">
        <v>3.6707736499999997E-2</v>
      </c>
      <c r="E3897" s="2">
        <v>-0.220159724</v>
      </c>
      <c r="F3897" s="2">
        <v>0.66575598709999995</v>
      </c>
      <c r="G3897" s="2">
        <v>72790.804686999996</v>
      </c>
      <c r="H3897" s="2">
        <v>1000000</v>
      </c>
      <c r="I3897" s="2">
        <v>8.9372746599999997E-2</v>
      </c>
    </row>
    <row r="3898" spans="1:9" ht="15.75">
      <c r="A3898" s="2">
        <v>355182</v>
      </c>
      <c r="B3898" s="2">
        <v>66.491470336000006</v>
      </c>
      <c r="C3898" s="2">
        <v>5068.1904296000002</v>
      </c>
      <c r="D3898" s="2">
        <v>0.2483500391</v>
      </c>
      <c r="E3898" s="2">
        <v>3.2382849599999999E-2</v>
      </c>
      <c r="F3898" s="2">
        <v>2.8120484351999999</v>
      </c>
      <c r="G3898" s="2">
        <v>72645.25</v>
      </c>
      <c r="H3898" s="2">
        <v>1000000</v>
      </c>
      <c r="I3898" s="2">
        <v>8.9372746599999997E-2</v>
      </c>
    </row>
    <row r="3899" spans="1:9" ht="15.75">
      <c r="A3899" s="2">
        <v>355187</v>
      </c>
      <c r="B3899" s="2">
        <v>23188.347656000002</v>
      </c>
      <c r="C3899" s="2">
        <v>-669.29022210000005</v>
      </c>
      <c r="D3899" s="2">
        <v>0.37434196469999997</v>
      </c>
      <c r="E3899" s="2">
        <v>-5.706643E-3</v>
      </c>
      <c r="F3899" s="2">
        <v>0.82070535420000001</v>
      </c>
      <c r="G3899" s="2">
        <v>72867.789061999996</v>
      </c>
      <c r="H3899" s="2">
        <v>1000000</v>
      </c>
      <c r="I3899" s="2">
        <v>8.9372746599999997E-2</v>
      </c>
    </row>
    <row r="3900" spans="1:9" ht="15.75">
      <c r="A3900" s="2">
        <v>355335</v>
      </c>
      <c r="B3900" s="2">
        <v>-42679.871090000001</v>
      </c>
      <c r="C3900" s="2">
        <v>26486.703125</v>
      </c>
      <c r="D3900" s="2">
        <v>-0.38617008899999999</v>
      </c>
      <c r="E3900" s="2">
        <v>0.1573320329</v>
      </c>
      <c r="F3900" s="2">
        <v>1.6207239627000001</v>
      </c>
      <c r="G3900" s="2">
        <v>72764.5625</v>
      </c>
      <c r="H3900" s="2">
        <v>1000000</v>
      </c>
      <c r="I3900" s="2">
        <v>8.9372746599999997E-2</v>
      </c>
    </row>
    <row r="3901" spans="1:9" ht="15.75">
      <c r="A3901" s="2">
        <v>355337</v>
      </c>
      <c r="B3901" s="2">
        <v>27825.775389999999</v>
      </c>
      <c r="C3901" s="2">
        <v>-25912.720700000002</v>
      </c>
      <c r="D3901" s="2">
        <v>0.25603327149999999</v>
      </c>
      <c r="E3901" s="2">
        <v>-0.27795207500000002</v>
      </c>
      <c r="F3901" s="2">
        <v>1.3129844664999999</v>
      </c>
      <c r="G3901" s="2">
        <v>72847.109375</v>
      </c>
      <c r="H3901" s="2">
        <v>1000000</v>
      </c>
      <c r="I3901" s="2">
        <v>8.9372746599999997E-2</v>
      </c>
    </row>
    <row r="3902" spans="1:9" ht="15.75">
      <c r="A3902" s="2">
        <v>355339</v>
      </c>
      <c r="B3902" s="2">
        <v>24395.337889999999</v>
      </c>
      <c r="C3902" s="2">
        <v>33098.78125</v>
      </c>
      <c r="D3902" s="2">
        <v>0.34665346139999997</v>
      </c>
      <c r="E3902" s="2">
        <v>0.23769552999999999</v>
      </c>
      <c r="F3902" s="2">
        <v>1.8017179966000001</v>
      </c>
      <c r="G3902" s="2">
        <v>72750.085936999996</v>
      </c>
      <c r="H3902" s="2">
        <v>1000000</v>
      </c>
      <c r="I3902" s="2">
        <v>8.9372746599999997E-2</v>
      </c>
    </row>
    <row r="3903" spans="1:9" ht="15.75">
      <c r="A3903" s="2">
        <v>355341</v>
      </c>
      <c r="B3903" s="2">
        <v>43608.421875</v>
      </c>
      <c r="C3903" s="2">
        <v>8272.1513670999993</v>
      </c>
      <c r="D3903" s="2">
        <v>9.4607837400000006E-2</v>
      </c>
      <c r="E3903" s="2">
        <v>-0.15462778499999999</v>
      </c>
      <c r="F3903" s="2">
        <v>1.4546195268</v>
      </c>
      <c r="G3903" s="2">
        <v>72736.578125</v>
      </c>
      <c r="H3903" s="2">
        <v>1000000</v>
      </c>
      <c r="I3903" s="2">
        <v>8.9372746599999997E-2</v>
      </c>
    </row>
    <row r="3904" spans="1:9" ht="15.75">
      <c r="A3904" s="2">
        <v>355380</v>
      </c>
      <c r="B3904" s="2">
        <v>532.25488281000003</v>
      </c>
      <c r="C3904" s="2">
        <v>2717.1789549999999</v>
      </c>
      <c r="D3904" s="2">
        <v>6.8507957458000002</v>
      </c>
      <c r="E3904" s="2">
        <v>-8.3444375990000008</v>
      </c>
      <c r="F3904" s="2">
        <v>123.01367187</v>
      </c>
      <c r="G3904" s="2">
        <v>72594.171875</v>
      </c>
      <c r="H3904" s="2">
        <v>1000000</v>
      </c>
      <c r="I3904" s="2">
        <v>8.9372746599999997E-2</v>
      </c>
    </row>
    <row r="3905" spans="1:9" ht="15.75">
      <c r="A3905" s="2">
        <v>355387</v>
      </c>
      <c r="B3905" s="2">
        <v>42097.5625</v>
      </c>
      <c r="C3905" s="2">
        <v>-12149.13867</v>
      </c>
      <c r="D3905" s="2">
        <v>3.1185739039999998</v>
      </c>
      <c r="E3905" s="2">
        <v>-2.260604619</v>
      </c>
      <c r="F3905" s="2">
        <v>22.133703230999998</v>
      </c>
      <c r="G3905" s="2">
        <v>72769.453125</v>
      </c>
      <c r="H3905" s="2">
        <v>1000000</v>
      </c>
      <c r="I3905" s="2">
        <v>8.9372746599999997E-2</v>
      </c>
    </row>
    <row r="3906" spans="1:9" ht="15.75">
      <c r="A3906" s="2">
        <v>355389</v>
      </c>
      <c r="B3906" s="2">
        <v>-43639.664060000003</v>
      </c>
      <c r="C3906" s="2">
        <v>106754.1875</v>
      </c>
      <c r="D3906" s="2">
        <v>-9.6752068999999996E-2</v>
      </c>
      <c r="E3906" s="2">
        <v>0.24992695449999999</v>
      </c>
      <c r="F3906" s="2">
        <v>0.87293922899999998</v>
      </c>
      <c r="G3906" s="2">
        <v>72946.257811999996</v>
      </c>
      <c r="H3906" s="2">
        <v>1000000</v>
      </c>
      <c r="I3906" s="2">
        <v>8.9372746599999997E-2</v>
      </c>
    </row>
    <row r="3907" spans="1:9" ht="15.75">
      <c r="A3907" s="2">
        <v>355391</v>
      </c>
      <c r="B3907" s="2">
        <v>-4391.439453</v>
      </c>
      <c r="C3907" s="2">
        <v>-16513.761709999999</v>
      </c>
      <c r="D3907" s="2">
        <v>2.7412833599999999E-2</v>
      </c>
      <c r="E3907" s="2">
        <v>-8.3794130999999994E-2</v>
      </c>
      <c r="F3907" s="2">
        <v>0.79778099059999996</v>
      </c>
      <c r="G3907" s="2">
        <v>72735.953125</v>
      </c>
      <c r="H3907" s="2">
        <v>1000000</v>
      </c>
      <c r="I3907" s="2">
        <v>8.9372746599999997E-2</v>
      </c>
    </row>
    <row r="3908" spans="1:9" ht="15.75">
      <c r="A3908" s="2">
        <v>355393</v>
      </c>
      <c r="B3908" s="2">
        <v>8409.3447264999995</v>
      </c>
      <c r="C3908" s="2">
        <v>-9475.4580069999993</v>
      </c>
      <c r="D3908" s="2">
        <v>0.10889992110000001</v>
      </c>
      <c r="E3908" s="2">
        <v>-0.19416403700000001</v>
      </c>
      <c r="F3908" s="2">
        <v>0.99449676269999998</v>
      </c>
      <c r="G3908" s="2">
        <v>72722.84375</v>
      </c>
      <c r="H3908" s="2">
        <v>1000000</v>
      </c>
      <c r="I3908" s="2">
        <v>8.9372746599999997E-2</v>
      </c>
    </row>
    <row r="3909" spans="1:9" ht="15.75">
      <c r="A3909" s="2">
        <v>355395</v>
      </c>
      <c r="B3909" s="2">
        <v>-66843.84375</v>
      </c>
      <c r="C3909" s="2">
        <v>32709.792968000002</v>
      </c>
      <c r="D3909" s="2">
        <v>-7.1588425999999997E-2</v>
      </c>
      <c r="E3909" s="2">
        <v>1.3574053E-3</v>
      </c>
      <c r="F3909" s="2">
        <v>0.39122727509999999</v>
      </c>
      <c r="G3909" s="2">
        <v>72817.78125</v>
      </c>
      <c r="H3909" s="2">
        <v>1000000</v>
      </c>
      <c r="I3909" s="2">
        <v>8.9372746599999997E-2</v>
      </c>
    </row>
    <row r="3910" spans="1:9" ht="15.75">
      <c r="A3910" s="2">
        <v>355397</v>
      </c>
      <c r="B3910" s="2">
        <v>-9640.3554679999997</v>
      </c>
      <c r="C3910" s="2">
        <v>24576.771484000001</v>
      </c>
      <c r="D3910" s="2">
        <v>2.9674299000000001E-2</v>
      </c>
      <c r="E3910" s="2">
        <v>-3.0021066999999999E-2</v>
      </c>
      <c r="F3910" s="2">
        <v>1.6433725357</v>
      </c>
      <c r="G3910" s="2">
        <v>72562.992186999996</v>
      </c>
      <c r="H3910" s="2">
        <v>1000000</v>
      </c>
      <c r="I3910" s="2">
        <v>8.9372746599999997E-2</v>
      </c>
    </row>
    <row r="3911" spans="1:9" ht="15.75">
      <c r="A3911" s="2">
        <v>355442</v>
      </c>
      <c r="B3911" s="2">
        <v>-26805.824209999999</v>
      </c>
      <c r="C3911" s="2">
        <v>-94076.765620000006</v>
      </c>
      <c r="D3911" s="2">
        <v>8.0510637999999992E-3</v>
      </c>
      <c r="E3911" s="2">
        <v>-3.2083813000000003E-2</v>
      </c>
      <c r="F3911" s="2">
        <v>0.20932126039999999</v>
      </c>
      <c r="G3911" s="2">
        <v>73329.640625</v>
      </c>
      <c r="H3911" s="2">
        <v>1000000</v>
      </c>
      <c r="I3911" s="2">
        <v>8.9372746599999997E-2</v>
      </c>
    </row>
    <row r="3912" spans="1:9" ht="15.75">
      <c r="A3912" s="2">
        <v>355445</v>
      </c>
      <c r="B3912" s="2">
        <v>21740.435546000001</v>
      </c>
      <c r="C3912" s="2">
        <v>4411.1147460000002</v>
      </c>
      <c r="D3912" s="2">
        <v>0.32061392059999999</v>
      </c>
      <c r="E3912" s="2">
        <v>-0.24374167599999999</v>
      </c>
      <c r="F3912" s="2">
        <v>4.209385395</v>
      </c>
      <c r="G3912" s="2">
        <v>72644.421875</v>
      </c>
      <c r="H3912" s="2">
        <v>1000000</v>
      </c>
      <c r="I3912" s="2">
        <v>8.9372746599999997E-2</v>
      </c>
    </row>
    <row r="3913" spans="1:9" ht="15.75">
      <c r="A3913" s="2">
        <v>355447</v>
      </c>
      <c r="B3913" s="2">
        <v>40296.722655999998</v>
      </c>
      <c r="C3913" s="2">
        <v>-505763.5</v>
      </c>
      <c r="D3913" s="2">
        <v>0.1059921979</v>
      </c>
      <c r="E3913" s="2">
        <v>-0.58023935500000001</v>
      </c>
      <c r="F3913" s="2">
        <v>0.83392286299999996</v>
      </c>
      <c r="G3913" s="2">
        <v>78156.820311999996</v>
      </c>
      <c r="H3913" s="2">
        <v>1000000</v>
      </c>
      <c r="I3913" s="2">
        <v>8.9372746599999997E-2</v>
      </c>
    </row>
    <row r="3914" spans="1:9" ht="15.75">
      <c r="A3914" s="2">
        <v>355450</v>
      </c>
      <c r="B3914" s="2">
        <v>20000.328125</v>
      </c>
      <c r="C3914" s="2">
        <v>10421.778319999999</v>
      </c>
      <c r="D3914" s="2">
        <v>0.73787629600000004</v>
      </c>
      <c r="E3914" s="2">
        <v>-0.59512531700000004</v>
      </c>
      <c r="F3914" s="2">
        <v>8.5784349440999996</v>
      </c>
      <c r="G3914" s="2">
        <v>72624.835936999996</v>
      </c>
      <c r="H3914" s="2">
        <v>1000000</v>
      </c>
      <c r="I3914" s="2">
        <v>8.9372746599999997E-2</v>
      </c>
    </row>
    <row r="3915" spans="1:9" ht="15.75">
      <c r="A3915" s="2">
        <v>355452</v>
      </c>
      <c r="B3915" s="2">
        <v>36805.191405999998</v>
      </c>
      <c r="C3915" s="2">
        <v>19983.144531000002</v>
      </c>
      <c r="D3915" s="2">
        <v>0.80842030040000001</v>
      </c>
      <c r="E3915" s="2">
        <v>-0.40003839099999999</v>
      </c>
      <c r="F3915" s="2">
        <v>7.7333412170000004</v>
      </c>
      <c r="G3915" s="2">
        <v>72660.476561999996</v>
      </c>
      <c r="H3915" s="2">
        <v>1000000</v>
      </c>
      <c r="I3915" s="2">
        <v>8.9372746599999997E-2</v>
      </c>
    </row>
    <row r="3916" spans="1:9" ht="15.75">
      <c r="A3916" s="2">
        <v>355460</v>
      </c>
      <c r="B3916" s="2">
        <v>57469.722655999998</v>
      </c>
      <c r="C3916" s="2">
        <v>56449.996093000002</v>
      </c>
      <c r="D3916" s="2">
        <v>0.19967515759999999</v>
      </c>
      <c r="E3916" s="2">
        <v>1.5954513100000001E-2</v>
      </c>
      <c r="F3916" s="2">
        <v>1.4623075723000001</v>
      </c>
      <c r="G3916" s="2">
        <v>72752.96875</v>
      </c>
      <c r="H3916" s="2">
        <v>1000000</v>
      </c>
      <c r="I3916" s="2">
        <v>8.9372746599999997E-2</v>
      </c>
    </row>
    <row r="3917" spans="1:9" ht="15.75">
      <c r="A3917" s="2">
        <v>355577</v>
      </c>
      <c r="B3917" s="2">
        <v>35656.417968000002</v>
      </c>
      <c r="C3917" s="2">
        <v>-41266.527340000001</v>
      </c>
      <c r="D3917" s="2">
        <v>5.9759743499999997E-2</v>
      </c>
      <c r="E3917" s="2">
        <v>-0.132494851</v>
      </c>
      <c r="F3917" s="2">
        <v>0.59629684679999995</v>
      </c>
      <c r="G3917" s="2">
        <v>72996.367186999996</v>
      </c>
      <c r="H3917" s="2">
        <v>1000000</v>
      </c>
      <c r="I3917" s="2">
        <v>8.9372746599999997E-2</v>
      </c>
    </row>
    <row r="3918" spans="1:9" ht="15.75">
      <c r="A3918" s="2">
        <v>355622</v>
      </c>
      <c r="B3918" s="2">
        <v>-9090.21875</v>
      </c>
      <c r="C3918" s="2">
        <v>18173.902343000002</v>
      </c>
      <c r="D3918" s="2">
        <v>0.107063055</v>
      </c>
      <c r="E3918" s="2">
        <v>-1.7326782999999998E-2</v>
      </c>
      <c r="F3918" s="2">
        <v>2.5553460120999998</v>
      </c>
      <c r="G3918" s="2">
        <v>72570.234375</v>
      </c>
      <c r="H3918" s="2">
        <v>1000000</v>
      </c>
      <c r="I3918" s="2">
        <v>8.9372746599999997E-2</v>
      </c>
    </row>
    <row r="3919" spans="1:9" ht="15.75">
      <c r="A3919" s="2">
        <v>355624</v>
      </c>
      <c r="B3919" s="2">
        <v>21768.837889999999</v>
      </c>
      <c r="C3919" s="2">
        <v>-38661.039060000003</v>
      </c>
      <c r="D3919" s="2">
        <v>0.1247130855</v>
      </c>
      <c r="E3919" s="2">
        <v>-0.17131665300000001</v>
      </c>
      <c r="F3919" s="2">
        <v>0.98572635649999996</v>
      </c>
      <c r="G3919" s="2">
        <v>72869.6875</v>
      </c>
      <c r="H3919" s="2">
        <v>1000000</v>
      </c>
      <c r="I3919" s="2">
        <v>8.9372746599999997E-2</v>
      </c>
    </row>
    <row r="3920" spans="1:9" ht="15.75">
      <c r="A3920" s="2">
        <v>355628</v>
      </c>
      <c r="B3920" s="2">
        <v>-83161.875</v>
      </c>
      <c r="C3920" s="2">
        <v>51587.574218000002</v>
      </c>
      <c r="D3920" s="2">
        <v>-0.49192011299999999</v>
      </c>
      <c r="E3920" s="2">
        <v>0.19259108599999999</v>
      </c>
      <c r="F3920" s="2">
        <v>2.0279273986000002</v>
      </c>
      <c r="G3920" s="2">
        <v>72860.429686999996</v>
      </c>
      <c r="H3920" s="2">
        <v>1000000</v>
      </c>
      <c r="I3920" s="2">
        <v>8.9372746599999997E-2</v>
      </c>
    </row>
    <row r="3921" spans="1:9" ht="15.75">
      <c r="A3921" s="2">
        <v>355630</v>
      </c>
      <c r="B3921" s="2">
        <v>-6451.2666010000003</v>
      </c>
      <c r="C3921" s="2">
        <v>-2396.398193</v>
      </c>
      <c r="D3921" s="2">
        <v>7.8113116299999993E-2</v>
      </c>
      <c r="E3921" s="2">
        <v>-0.22933843700000001</v>
      </c>
      <c r="F3921" s="2">
        <v>2.7444887160999998</v>
      </c>
      <c r="G3921" s="2">
        <v>72603.929686999996</v>
      </c>
      <c r="H3921" s="2">
        <v>1000000</v>
      </c>
      <c r="I3921" s="2">
        <v>8.9372746599999997E-2</v>
      </c>
    </row>
    <row r="3922" spans="1:9" ht="15.75">
      <c r="A3922" s="2">
        <v>355661</v>
      </c>
      <c r="B3922" s="2">
        <v>-78167.734370000006</v>
      </c>
      <c r="C3922" s="2">
        <v>23409.107421000001</v>
      </c>
      <c r="D3922" s="2">
        <v>-0.24500068999999999</v>
      </c>
      <c r="E3922" s="2">
        <v>-1.9106241999999999E-2</v>
      </c>
      <c r="F3922" s="2">
        <v>1.3001316785000001</v>
      </c>
      <c r="G3922" s="2">
        <v>72791.445311999996</v>
      </c>
      <c r="H3922" s="2">
        <v>1000000</v>
      </c>
      <c r="I3922" s="2">
        <v>8.9372746599999997E-2</v>
      </c>
    </row>
    <row r="3923" spans="1:9" ht="15.75">
      <c r="A3923" s="2">
        <v>355663</v>
      </c>
      <c r="B3923" s="2">
        <v>7219.4238280999998</v>
      </c>
      <c r="C3923" s="2">
        <v>6310.2514647999997</v>
      </c>
      <c r="D3923" s="2">
        <v>0.70015686749999995</v>
      </c>
      <c r="E3923" s="2">
        <v>-0.52091056099999999</v>
      </c>
      <c r="F3923" s="2">
        <v>9.4406986235999995</v>
      </c>
      <c r="G3923" s="2">
        <v>72601.546875</v>
      </c>
      <c r="H3923" s="2">
        <v>1000000</v>
      </c>
      <c r="I3923" s="2">
        <v>8.9372746599999997E-2</v>
      </c>
    </row>
    <row r="3924" spans="1:9" ht="15.75">
      <c r="A3924" s="2">
        <v>355666</v>
      </c>
      <c r="B3924" s="2">
        <v>-6598.0136709999997</v>
      </c>
      <c r="C3924" s="2">
        <v>994.41955566000001</v>
      </c>
      <c r="D3924" s="2">
        <v>0.147026509</v>
      </c>
      <c r="E3924" s="2">
        <v>-0.38202926500000001</v>
      </c>
      <c r="F3924" s="2">
        <v>5.4333457946000001</v>
      </c>
      <c r="G3924" s="2">
        <v>72590.65625</v>
      </c>
      <c r="H3924" s="2">
        <v>1000000</v>
      </c>
      <c r="I3924" s="2">
        <v>8.9372746599999997E-2</v>
      </c>
    </row>
    <row r="3925" spans="1:9" ht="15.75">
      <c r="A3925" s="2">
        <v>355759</v>
      </c>
      <c r="B3925" s="2">
        <v>1534.7584228000001</v>
      </c>
      <c r="C3925" s="2">
        <v>-9356.3720699999994</v>
      </c>
      <c r="D3925" s="2">
        <v>4.8758797299999997E-2</v>
      </c>
      <c r="E3925" s="2">
        <v>-0.252300888</v>
      </c>
      <c r="F3925" s="2">
        <v>2.4622764586999999</v>
      </c>
      <c r="G3925" s="2">
        <v>72639.648436999996</v>
      </c>
      <c r="H3925" s="2">
        <v>1000000</v>
      </c>
      <c r="I3925" s="2">
        <v>8.9372746599999997E-2</v>
      </c>
    </row>
    <row r="3926" spans="1:9" ht="15.75">
      <c r="A3926" s="2">
        <v>355761</v>
      </c>
      <c r="B3926" s="2">
        <v>-6469.2143550000001</v>
      </c>
      <c r="C3926" s="2">
        <v>-53223.015619999998</v>
      </c>
      <c r="D3926" s="2">
        <v>3.9205055599999997E-2</v>
      </c>
      <c r="E3926" s="2">
        <v>-0.486425518</v>
      </c>
      <c r="F3926" s="2">
        <v>1.8897517919</v>
      </c>
      <c r="G3926" s="2">
        <v>72889.367186999996</v>
      </c>
      <c r="H3926" s="2">
        <v>1000000</v>
      </c>
      <c r="I3926" s="2">
        <v>8.9372746599999997E-2</v>
      </c>
    </row>
    <row r="3927" spans="1:9" ht="15.75">
      <c r="A3927" s="2">
        <v>355766</v>
      </c>
      <c r="B3927" s="2">
        <v>27397.09375</v>
      </c>
      <c r="C3927" s="2">
        <v>58200.433593000002</v>
      </c>
      <c r="D3927" s="2">
        <v>0.29084596029999998</v>
      </c>
      <c r="E3927" s="2">
        <v>0.2735900282</v>
      </c>
      <c r="F3927" s="2">
        <v>2.0149009226999999</v>
      </c>
      <c r="G3927" s="2">
        <v>72739.46875</v>
      </c>
      <c r="H3927" s="2">
        <v>1000000</v>
      </c>
      <c r="I3927" s="2">
        <v>8.9372746599999997E-2</v>
      </c>
    </row>
    <row r="3928" spans="1:9" ht="15.75">
      <c r="A3928" s="2">
        <v>355776</v>
      </c>
      <c r="B3928" s="2">
        <v>5520.9873046000002</v>
      </c>
      <c r="C3928" s="2">
        <v>-3610.1530760000001</v>
      </c>
      <c r="D3928" s="2">
        <v>0.2744475603</v>
      </c>
      <c r="E3928" s="2">
        <v>-0.28772541800000001</v>
      </c>
      <c r="F3928" s="2">
        <v>3.4310591220000002</v>
      </c>
      <c r="G3928" s="2">
        <v>72624.554686999996</v>
      </c>
      <c r="H3928" s="2">
        <v>1000000</v>
      </c>
      <c r="I3928" s="2">
        <v>8.9372746599999997E-2</v>
      </c>
    </row>
    <row r="3929" spans="1:9" ht="15.75">
      <c r="A3929" s="2">
        <v>355778</v>
      </c>
      <c r="B3929" s="2">
        <v>-1887.824218</v>
      </c>
      <c r="C3929" s="2">
        <v>-28471.85742</v>
      </c>
      <c r="D3929" s="2">
        <v>0.2623991966</v>
      </c>
      <c r="E3929" s="2">
        <v>-0.555234432</v>
      </c>
      <c r="F3929" s="2">
        <v>5.397816658</v>
      </c>
      <c r="G3929" s="2">
        <v>72684.867186999996</v>
      </c>
      <c r="H3929" s="2">
        <v>1000000</v>
      </c>
      <c r="I3929" s="2">
        <v>8.9372746599999997E-2</v>
      </c>
    </row>
    <row r="3930" spans="1:9" ht="15.75">
      <c r="A3930" s="2">
        <v>355780</v>
      </c>
      <c r="B3930" s="2">
        <v>11510.527343</v>
      </c>
      <c r="C3930" s="2">
        <v>22745.746093000002</v>
      </c>
      <c r="D3930" s="2">
        <v>0.636478722</v>
      </c>
      <c r="E3930" s="2">
        <v>-0.38666835399999999</v>
      </c>
      <c r="F3930" s="2">
        <v>8.5275087355999997</v>
      </c>
      <c r="G3930" s="2">
        <v>72582.625</v>
      </c>
      <c r="H3930" s="2">
        <v>1000000</v>
      </c>
      <c r="I3930" s="2">
        <v>8.9372746599999997E-2</v>
      </c>
    </row>
    <row r="3931" spans="1:9" ht="15.75">
      <c r="A3931" s="2">
        <v>355782</v>
      </c>
      <c r="B3931" s="2">
        <v>3055.0151366999999</v>
      </c>
      <c r="C3931" s="2">
        <v>-55018.398430000001</v>
      </c>
      <c r="D3931" s="2">
        <v>0.21344195299999999</v>
      </c>
      <c r="E3931" s="2">
        <v>-0.45269286600000003</v>
      </c>
      <c r="F3931" s="2">
        <v>3.4182202816</v>
      </c>
      <c r="G3931" s="2">
        <v>72810.945311999996</v>
      </c>
      <c r="H3931" s="2">
        <v>1000000</v>
      </c>
      <c r="I3931" s="2">
        <v>8.9372746599999997E-2</v>
      </c>
    </row>
    <row r="3932" spans="1:9" ht="15.75">
      <c r="A3932" s="2">
        <v>355825</v>
      </c>
      <c r="B3932" s="2">
        <v>-152404.92180000001</v>
      </c>
      <c r="C3932" s="2">
        <v>82615.3125</v>
      </c>
      <c r="D3932" s="2">
        <v>-4.6015555999999999E-2</v>
      </c>
      <c r="E3932" s="2">
        <v>1.6676079399999998E-2</v>
      </c>
      <c r="F3932" s="2">
        <v>0.1732509136</v>
      </c>
      <c r="G3932" s="2">
        <v>73237.484375</v>
      </c>
      <c r="H3932" s="2">
        <v>1000000</v>
      </c>
      <c r="I3932" s="2">
        <v>8.9372746599999997E-2</v>
      </c>
    </row>
    <row r="3933" spans="1:9" ht="15.75">
      <c r="A3933" s="2">
        <v>355828</v>
      </c>
      <c r="B3933" s="2">
        <v>-20014.210930000001</v>
      </c>
      <c r="C3933" s="2">
        <v>-16659.087889999999</v>
      </c>
      <c r="D3933" s="2">
        <v>3.1431440200000001E-2</v>
      </c>
      <c r="E3933" s="2">
        <v>-0.23753243600000001</v>
      </c>
      <c r="F3933" s="2">
        <v>2.1019887923999998</v>
      </c>
      <c r="G3933" s="2">
        <v>72639.585936999996</v>
      </c>
      <c r="H3933" s="2">
        <v>1000000</v>
      </c>
      <c r="I3933" s="2">
        <v>8.9372746599999997E-2</v>
      </c>
    </row>
    <row r="3934" spans="1:9" ht="15.75">
      <c r="A3934" s="2">
        <v>355836</v>
      </c>
      <c r="B3934" s="2">
        <v>78928.4375</v>
      </c>
      <c r="C3934" s="2">
        <v>-200508.26560000001</v>
      </c>
      <c r="D3934" s="2">
        <v>0.1444727033</v>
      </c>
      <c r="E3934" s="2">
        <v>-0.40198272400000001</v>
      </c>
      <c r="F3934" s="2">
        <v>0.66660624739999996</v>
      </c>
      <c r="G3934" s="2">
        <v>74888.554686999996</v>
      </c>
      <c r="H3934" s="2">
        <v>1000000</v>
      </c>
      <c r="I3934" s="2">
        <v>8.9372746599999997E-2</v>
      </c>
    </row>
    <row r="3935" spans="1:9" ht="15.75">
      <c r="A3935" s="2">
        <v>355852</v>
      </c>
      <c r="B3935" s="2">
        <v>65078.261718000002</v>
      </c>
      <c r="C3935" s="2">
        <v>-6175.8652339999999</v>
      </c>
      <c r="D3935" s="2">
        <v>0.1881506443</v>
      </c>
      <c r="E3935" s="2">
        <v>-0.110092841</v>
      </c>
      <c r="F3935" s="2">
        <v>0.95261567830000005</v>
      </c>
      <c r="G3935" s="2">
        <v>72939.226561999996</v>
      </c>
      <c r="H3935" s="2">
        <v>1000000</v>
      </c>
      <c r="I3935" s="2">
        <v>8.9372746599999997E-2</v>
      </c>
    </row>
    <row r="3936" spans="1:9" ht="15.75">
      <c r="A3936" s="2">
        <v>355854</v>
      </c>
      <c r="B3936" s="2">
        <v>82519.085936999996</v>
      </c>
      <c r="C3936" s="2">
        <v>-70923.929680000001</v>
      </c>
      <c r="D3936" s="2">
        <v>0.75668436279999995</v>
      </c>
      <c r="E3936" s="2">
        <v>-0.73368948599999995</v>
      </c>
      <c r="F3936" s="2">
        <v>4.2915134429000004</v>
      </c>
      <c r="G3936" s="2">
        <v>73181.796875</v>
      </c>
      <c r="H3936" s="2">
        <v>1000000</v>
      </c>
      <c r="I3936" s="2">
        <v>8.9372746599999997E-2</v>
      </c>
    </row>
    <row r="3937" spans="1:9" ht="15.75">
      <c r="A3937" s="2">
        <v>355861</v>
      </c>
      <c r="B3937" s="2">
        <v>59850.496093000002</v>
      </c>
      <c r="C3937" s="2">
        <v>-4913.5820309999999</v>
      </c>
      <c r="D3937" s="2">
        <v>0.13410672539999999</v>
      </c>
      <c r="E3937" s="2">
        <v>-5.7780723999999999E-2</v>
      </c>
      <c r="F3937" s="2">
        <v>0.84388983240000004</v>
      </c>
      <c r="G3937" s="2">
        <v>72872.5</v>
      </c>
      <c r="H3937" s="2">
        <v>1000000</v>
      </c>
      <c r="I3937" s="2">
        <v>8.9372746599999997E-2</v>
      </c>
    </row>
    <row r="3938" spans="1:9" ht="15.75">
      <c r="A3938" s="2">
        <v>355863</v>
      </c>
      <c r="B3938" s="2">
        <v>-31325.521479999999</v>
      </c>
      <c r="C3938" s="2">
        <v>8083.4819335000002</v>
      </c>
      <c r="D3938" s="2">
        <v>5.9273410499999998E-2</v>
      </c>
      <c r="E3938" s="2">
        <v>-0.12092615600000001</v>
      </c>
      <c r="F3938" s="2">
        <v>1.7574076651999999</v>
      </c>
      <c r="G3938" s="2">
        <v>72572.429686999996</v>
      </c>
      <c r="H3938" s="2">
        <v>1000000</v>
      </c>
      <c r="I3938" s="2">
        <v>8.9372746599999997E-2</v>
      </c>
    </row>
    <row r="3939" spans="1:9" ht="15.75">
      <c r="A3939" s="2">
        <v>355865</v>
      </c>
      <c r="B3939" s="2">
        <v>-967.80395499999997</v>
      </c>
      <c r="C3939" s="2">
        <v>13223.389648</v>
      </c>
      <c r="D3939" s="2">
        <v>0.67645126580000003</v>
      </c>
      <c r="E3939" s="2">
        <v>-0.68275588700000001</v>
      </c>
      <c r="F3939" s="2">
        <v>12.931775093000001</v>
      </c>
      <c r="G3939" s="2">
        <v>72571.648436999996</v>
      </c>
      <c r="H3939" s="2">
        <v>1000000</v>
      </c>
      <c r="I3939" s="2">
        <v>8.9372746599999997E-2</v>
      </c>
    </row>
    <row r="3940" spans="1:9" ht="15.75">
      <c r="A3940" s="2">
        <v>355872</v>
      </c>
      <c r="B3940" s="2">
        <v>-19654.429680000001</v>
      </c>
      <c r="C3940" s="2">
        <v>-31446.792959999999</v>
      </c>
      <c r="D3940" s="2">
        <v>4.1757337700000001E-2</v>
      </c>
      <c r="E3940" s="2">
        <v>-4.4012523999999997E-2</v>
      </c>
      <c r="F3940" s="2">
        <v>1.3454805612</v>
      </c>
      <c r="G3940" s="2">
        <v>72718.742186999996</v>
      </c>
      <c r="H3940" s="2">
        <v>1000000</v>
      </c>
      <c r="I3940" s="2">
        <v>8.9372746599999997E-2</v>
      </c>
    </row>
    <row r="3941" spans="1:9" ht="15.75">
      <c r="A3941" s="2">
        <v>355965</v>
      </c>
      <c r="B3941" s="2">
        <v>-43424</v>
      </c>
      <c r="C3941" s="2">
        <v>75489.695311999996</v>
      </c>
      <c r="D3941" s="2">
        <v>9.6567258200000006E-2</v>
      </c>
      <c r="E3941" s="2">
        <v>4.3875165200000003E-2</v>
      </c>
      <c r="F3941" s="2">
        <v>0.2390051782</v>
      </c>
      <c r="G3941" s="2">
        <v>73348.59375</v>
      </c>
      <c r="H3941" s="2">
        <v>1000000</v>
      </c>
      <c r="I3941" s="2">
        <v>8.9372746599999997E-2</v>
      </c>
    </row>
    <row r="3942" spans="1:9" ht="15.75">
      <c r="A3942" s="2">
        <v>355977</v>
      </c>
      <c r="B3942" s="2">
        <v>-39812.929680000001</v>
      </c>
      <c r="C3942" s="2">
        <v>-9282.2617179999997</v>
      </c>
      <c r="D3942" s="2">
        <v>-7.5380480999999999E-2</v>
      </c>
      <c r="E3942" s="2">
        <v>-0.17364895299999999</v>
      </c>
      <c r="F3942" s="2">
        <v>3.5588314532999998</v>
      </c>
      <c r="G3942" s="2">
        <v>72597.617186999996</v>
      </c>
      <c r="H3942" s="2">
        <v>1000000</v>
      </c>
      <c r="I3942" s="2">
        <v>8.9372746599999997E-2</v>
      </c>
    </row>
    <row r="3943" spans="1:9" ht="15.75">
      <c r="A3943" s="2">
        <v>355982</v>
      </c>
      <c r="B3943" s="2">
        <v>-41502.5625</v>
      </c>
      <c r="C3943" s="2">
        <v>36761.664062000003</v>
      </c>
      <c r="D3943" s="2">
        <v>3.5817202100000001E-2</v>
      </c>
      <c r="E3943" s="2">
        <v>-9.0192550000000003E-3</v>
      </c>
      <c r="F3943" s="2">
        <v>1.5994647741000001</v>
      </c>
      <c r="G3943" s="2">
        <v>72545.78125</v>
      </c>
      <c r="H3943" s="2">
        <v>1000000</v>
      </c>
      <c r="I3943" s="2">
        <v>8.9372746599999997E-2</v>
      </c>
    </row>
    <row r="3944" spans="1:9" ht="15.75">
      <c r="A3944" s="2">
        <v>355984</v>
      </c>
      <c r="B3944" s="2">
        <v>-1461.259765</v>
      </c>
      <c r="C3944" s="2">
        <v>-2720</v>
      </c>
      <c r="D3944" s="2">
        <v>0.34012341489999998</v>
      </c>
      <c r="E3944" s="2">
        <v>-0.43982768</v>
      </c>
      <c r="F3944" s="2">
        <v>6.3278579711000003</v>
      </c>
      <c r="G3944" s="2">
        <v>72606.226561999996</v>
      </c>
      <c r="H3944" s="2">
        <v>1000000</v>
      </c>
      <c r="I3944" s="2">
        <v>8.9372746599999997E-2</v>
      </c>
    </row>
    <row r="3945" spans="1:9" ht="15.75">
      <c r="A3945" s="2">
        <v>355989</v>
      </c>
      <c r="B3945" s="2">
        <v>-2035.209838</v>
      </c>
      <c r="C3945" s="2">
        <v>1736.3526611</v>
      </c>
      <c r="D3945" s="2">
        <v>0.47112056610000003</v>
      </c>
      <c r="E3945" s="2">
        <v>-0.59702718200000005</v>
      </c>
      <c r="F3945" s="2">
        <v>10.064380645</v>
      </c>
      <c r="G3945" s="2">
        <v>72593.453125</v>
      </c>
      <c r="H3945" s="2">
        <v>1000000</v>
      </c>
      <c r="I3945" s="2">
        <v>8.9372746599999997E-2</v>
      </c>
    </row>
    <row r="3946" spans="1:9" ht="15.75">
      <c r="A3946" s="2">
        <v>355991</v>
      </c>
      <c r="B3946" s="2">
        <v>23885.050781000002</v>
      </c>
      <c r="C3946" s="2">
        <v>-1768.0416250000001</v>
      </c>
      <c r="D3946" s="2">
        <v>1.5234205722</v>
      </c>
      <c r="E3946" s="2">
        <v>-1.2395981549999999</v>
      </c>
      <c r="F3946" s="2">
        <v>17.481853484999998</v>
      </c>
      <c r="G3946" s="2">
        <v>72659.882811999996</v>
      </c>
      <c r="H3946" s="2">
        <v>1000000</v>
      </c>
      <c r="I3946" s="2">
        <v>8.9372746599999997E-2</v>
      </c>
    </row>
    <row r="3947" spans="1:9" ht="15.75">
      <c r="A3947" s="2">
        <v>356074</v>
      </c>
      <c r="B3947" s="2">
        <v>8134.8808593000003</v>
      </c>
      <c r="C3947" s="2">
        <v>-39106.492180000001</v>
      </c>
      <c r="D3947" s="2">
        <v>-2.9874343000000001E-2</v>
      </c>
      <c r="E3947" s="2">
        <v>-2.8903746000000001E-2</v>
      </c>
      <c r="F3947" s="2">
        <v>0.33353450890000003</v>
      </c>
      <c r="G3947" s="2">
        <v>72995.804686999996</v>
      </c>
      <c r="H3947" s="2">
        <v>1000000</v>
      </c>
      <c r="I3947" s="2">
        <v>8.9372746599999997E-2</v>
      </c>
    </row>
    <row r="3948" spans="1:9" ht="15.75">
      <c r="A3948" s="2">
        <v>356089</v>
      </c>
      <c r="B3948" s="2">
        <v>27382.970702999999</v>
      </c>
      <c r="C3948" s="2">
        <v>-78675.40625</v>
      </c>
      <c r="D3948" s="2">
        <v>0.1516744941</v>
      </c>
      <c r="E3948" s="2">
        <v>-0.31581214000000002</v>
      </c>
      <c r="F3948" s="2">
        <v>1.1241348980999999</v>
      </c>
      <c r="G3948" s="2">
        <v>73169.875</v>
      </c>
      <c r="H3948" s="2">
        <v>1000000</v>
      </c>
      <c r="I3948" s="2">
        <v>8.9372746599999997E-2</v>
      </c>
    </row>
    <row r="3949" spans="1:9" ht="15.75">
      <c r="A3949" s="2">
        <v>356091</v>
      </c>
      <c r="B3949" s="2">
        <v>-18821.84375</v>
      </c>
      <c r="C3949" s="2">
        <v>2244.7961424999999</v>
      </c>
      <c r="D3949" s="2">
        <v>4.2949393299999999E-2</v>
      </c>
      <c r="E3949" s="2">
        <v>-0.48050341000000002</v>
      </c>
      <c r="F3949" s="2">
        <v>7.2266669273000002</v>
      </c>
      <c r="G3949" s="2">
        <v>72577.40625</v>
      </c>
      <c r="H3949" s="2">
        <v>1000000</v>
      </c>
      <c r="I3949" s="2">
        <v>8.9372746599999997E-2</v>
      </c>
    </row>
    <row r="3950" spans="1:9" ht="15.75">
      <c r="A3950" s="2">
        <v>356261</v>
      </c>
      <c r="B3950" s="2">
        <v>25007.197264999999</v>
      </c>
      <c r="C3950" s="2">
        <v>2673.5920409999999</v>
      </c>
      <c r="D3950" s="2">
        <v>0.14219231900000001</v>
      </c>
      <c r="E3950" s="2">
        <v>-1.0692108000000001E-2</v>
      </c>
      <c r="F3950" s="2">
        <v>0.32486119860000001</v>
      </c>
      <c r="G3950" s="2">
        <v>72858.90625</v>
      </c>
      <c r="H3950" s="2">
        <v>1000000</v>
      </c>
      <c r="I3950" s="2">
        <v>8.9372746599999997E-2</v>
      </c>
    </row>
    <row r="3951" spans="1:9" ht="15.75">
      <c r="A3951" s="2">
        <v>356284</v>
      </c>
      <c r="B3951" s="2">
        <v>-896.25152579999997</v>
      </c>
      <c r="C3951" s="2">
        <v>16828.478514999999</v>
      </c>
      <c r="D3951" s="2">
        <v>2.7252083600000001E-2</v>
      </c>
      <c r="E3951" s="2">
        <v>0.1453460305</v>
      </c>
      <c r="F3951" s="2">
        <v>0.79124563930000003</v>
      </c>
      <c r="G3951" s="2">
        <v>72650.960936999996</v>
      </c>
      <c r="H3951" s="2">
        <v>1000000</v>
      </c>
      <c r="I3951" s="2">
        <v>8.9372746599999997E-2</v>
      </c>
    </row>
    <row r="3952" spans="1:9" ht="15.75">
      <c r="A3952" s="2">
        <v>356286</v>
      </c>
      <c r="B3952" s="2">
        <v>5906.6113280999998</v>
      </c>
      <c r="C3952" s="2">
        <v>-7260.6503899999998</v>
      </c>
      <c r="D3952" s="2">
        <v>9.6269831E-2</v>
      </c>
      <c r="E3952" s="2">
        <v>-0.13081960300000001</v>
      </c>
      <c r="F3952" s="2">
        <v>0.71237295860000005</v>
      </c>
      <c r="G3952" s="2">
        <v>72666.96875</v>
      </c>
      <c r="H3952" s="2">
        <v>1000000</v>
      </c>
      <c r="I3952" s="2">
        <v>8.9372746599999997E-2</v>
      </c>
    </row>
    <row r="3953" spans="1:9" ht="15.75">
      <c r="A3953" s="2">
        <v>356400</v>
      </c>
      <c r="B3953" s="2">
        <v>-1142.754516</v>
      </c>
      <c r="C3953" s="2">
        <v>7350.2446289</v>
      </c>
      <c r="D3953" s="2">
        <v>0.32242169970000001</v>
      </c>
      <c r="E3953" s="2">
        <v>-0.17390224300000001</v>
      </c>
      <c r="F3953" s="2">
        <v>6.6915950774999997</v>
      </c>
      <c r="G3953" s="2">
        <v>72586.789061999996</v>
      </c>
      <c r="H3953" s="2">
        <v>1000000</v>
      </c>
      <c r="I3953" s="2">
        <v>8.9372746599999997E-2</v>
      </c>
    </row>
    <row r="3954" spans="1:9" ht="15.75">
      <c r="A3954" s="2">
        <v>356402</v>
      </c>
      <c r="B3954" s="2">
        <v>-2331.5070799999999</v>
      </c>
      <c r="C3954" s="2">
        <v>2821.1096191000001</v>
      </c>
      <c r="D3954" s="2">
        <v>0.37749895449999998</v>
      </c>
      <c r="E3954" s="2">
        <v>-0.49791920099999998</v>
      </c>
      <c r="F3954" s="2">
        <v>9.3619365691999992</v>
      </c>
      <c r="G3954" s="2">
        <v>72590.585936999996</v>
      </c>
      <c r="H3954" s="2">
        <v>1000000</v>
      </c>
      <c r="I3954" s="2">
        <v>8.9372746599999997E-2</v>
      </c>
    </row>
    <row r="3955" spans="1:9" ht="15.75">
      <c r="A3955" s="2">
        <v>356494</v>
      </c>
      <c r="B3955" s="2">
        <v>-2654.5874020000001</v>
      </c>
      <c r="C3955" s="2">
        <v>-3962.6193840000001</v>
      </c>
      <c r="D3955" s="2">
        <v>0.14340895410000001</v>
      </c>
      <c r="E3955" s="2">
        <v>-0.42284786699999999</v>
      </c>
      <c r="F3955" s="2">
        <v>4.2734460829999996</v>
      </c>
      <c r="G3955" s="2">
        <v>72608.171875</v>
      </c>
      <c r="H3955" s="2">
        <v>1000000</v>
      </c>
      <c r="I3955" s="2">
        <v>8.9372746599999997E-2</v>
      </c>
    </row>
    <row r="3956" spans="1:9" ht="15.75">
      <c r="A3956" s="2">
        <v>356496</v>
      </c>
      <c r="B3956" s="2">
        <v>658.33581543000003</v>
      </c>
      <c r="C3956" s="2">
        <v>-2741.3186030000002</v>
      </c>
      <c r="D3956" s="2">
        <v>0.27152499549999998</v>
      </c>
      <c r="E3956" s="2">
        <v>-0.397596746</v>
      </c>
      <c r="F3956" s="2">
        <v>4.3128108978000004</v>
      </c>
      <c r="G3956" s="2">
        <v>72609.570311999996</v>
      </c>
      <c r="H3956" s="2">
        <v>1000000</v>
      </c>
      <c r="I3956" s="2">
        <v>8.9372746599999997E-2</v>
      </c>
    </row>
    <row r="3957" spans="1:9" ht="15.75">
      <c r="A3957" s="2">
        <v>356498</v>
      </c>
      <c r="B3957" s="2">
        <v>478.44934081999997</v>
      </c>
      <c r="C3957" s="2">
        <v>841.58166502999995</v>
      </c>
      <c r="D3957" s="2">
        <v>0.76287561650000002</v>
      </c>
      <c r="E3957" s="2">
        <v>-0.69623833800000001</v>
      </c>
      <c r="F3957" s="2">
        <v>11.72105503</v>
      </c>
      <c r="G3957" s="2">
        <v>72599.335936999996</v>
      </c>
      <c r="H3957" s="2">
        <v>1000000</v>
      </c>
      <c r="I3957" s="2">
        <v>8.9372746599999997E-2</v>
      </c>
    </row>
    <row r="3958" spans="1:9" ht="15.75">
      <c r="A3958" s="2">
        <v>356500</v>
      </c>
      <c r="B3958" s="2">
        <v>-27936.119139999999</v>
      </c>
      <c r="C3958" s="2">
        <v>-20608.185539999999</v>
      </c>
      <c r="D3958" s="2">
        <v>-0.22340559900000001</v>
      </c>
      <c r="E3958" s="2">
        <v>-0.27521476099999997</v>
      </c>
      <c r="F3958" s="2">
        <v>0.98369973889999995</v>
      </c>
      <c r="G3958" s="2">
        <v>72801.460936999996</v>
      </c>
      <c r="H3958" s="2">
        <v>1000000</v>
      </c>
      <c r="I3958" s="2">
        <v>8.9372746599999997E-2</v>
      </c>
    </row>
    <row r="3959" spans="1:9" ht="15.75">
      <c r="A3959" s="2">
        <v>356502</v>
      </c>
      <c r="B3959" s="2">
        <v>-64277.222650000003</v>
      </c>
      <c r="C3959" s="2">
        <v>8042.0190429000004</v>
      </c>
      <c r="D3959" s="2">
        <v>-0.349956661</v>
      </c>
      <c r="E3959" s="2">
        <v>3.6188270799999998E-2</v>
      </c>
      <c r="F3959" s="2">
        <v>0.58393818139999998</v>
      </c>
      <c r="G3959" s="2">
        <v>73154.53125</v>
      </c>
      <c r="H3959" s="2">
        <v>1000000</v>
      </c>
      <c r="I3959" s="2">
        <v>8.9372746599999997E-2</v>
      </c>
    </row>
    <row r="3960" spans="1:9" ht="15.75">
      <c r="A3960" s="2">
        <v>356505</v>
      </c>
      <c r="B3960" s="2">
        <v>-2210.8034659999998</v>
      </c>
      <c r="C3960" s="2">
        <v>-5771.8012689999996</v>
      </c>
      <c r="D3960" s="2">
        <v>0.19941852979999999</v>
      </c>
      <c r="E3960" s="2">
        <v>-0.51889496999999996</v>
      </c>
      <c r="F3960" s="2">
        <v>4.8757829666000001</v>
      </c>
      <c r="G3960" s="2">
        <v>72614.054686999996</v>
      </c>
      <c r="H3960" s="2">
        <v>1000000</v>
      </c>
      <c r="I3960" s="2">
        <v>8.9372746599999997E-2</v>
      </c>
    </row>
    <row r="3961" spans="1:9" ht="15.75">
      <c r="A3961" s="2">
        <v>356681</v>
      </c>
      <c r="B3961" s="2">
        <v>456.16436766999999</v>
      </c>
      <c r="C3961" s="2">
        <v>-6067.1484369999998</v>
      </c>
      <c r="D3961" s="2">
        <v>9.8818220100000007E-2</v>
      </c>
      <c r="E3961" s="2">
        <v>-0.17120490899999999</v>
      </c>
      <c r="F3961" s="2">
        <v>1.8745237588000001</v>
      </c>
      <c r="G3961" s="2">
        <v>72625.25</v>
      </c>
      <c r="H3961" s="2">
        <v>1000000</v>
      </c>
      <c r="I3961" s="2">
        <v>8.9372746599999997E-2</v>
      </c>
    </row>
    <row r="3962" spans="1:9" ht="15.75">
      <c r="A3962" s="2">
        <v>356742</v>
      </c>
      <c r="B3962" s="2">
        <v>8029.6196289</v>
      </c>
      <c r="C3962" s="2">
        <v>2875.0734862999998</v>
      </c>
      <c r="D3962" s="2">
        <v>0.49975505469999998</v>
      </c>
      <c r="E3962" s="2">
        <v>-1.8282416999999999E-2</v>
      </c>
      <c r="F3962" s="2">
        <v>2.1019492148999999</v>
      </c>
      <c r="G3962" s="2">
        <v>72642.695311999996</v>
      </c>
      <c r="H3962" s="2">
        <v>1000000</v>
      </c>
      <c r="I3962" s="2">
        <v>8.9372746599999997E-2</v>
      </c>
    </row>
    <row r="3963" spans="1:9" ht="15.75">
      <c r="A3963" s="2">
        <v>356744</v>
      </c>
      <c r="B3963" s="2">
        <v>-12215.277340000001</v>
      </c>
      <c r="C3963" s="2">
        <v>49.217350005999997</v>
      </c>
      <c r="D3963" s="2">
        <v>-0.42618179299999998</v>
      </c>
      <c r="E3963" s="2">
        <v>-0.15477281800000001</v>
      </c>
      <c r="F3963" s="2">
        <v>2.2685928344000001</v>
      </c>
      <c r="G3963" s="2">
        <v>72622.046875</v>
      </c>
      <c r="H3963" s="2">
        <v>1000000</v>
      </c>
      <c r="I3963" s="2">
        <v>8.9372746599999997E-2</v>
      </c>
    </row>
    <row r="3964" spans="1:9" ht="15.75">
      <c r="A3964" s="2">
        <v>356746</v>
      </c>
      <c r="B3964" s="2">
        <v>-1081.955322</v>
      </c>
      <c r="C3964" s="2">
        <v>290.66839599000002</v>
      </c>
      <c r="D3964" s="2">
        <v>6.3918575599999999E-2</v>
      </c>
      <c r="E3964" s="2">
        <v>-6.6091074999999999E-2</v>
      </c>
      <c r="F3964" s="2">
        <v>1.2172073125</v>
      </c>
      <c r="G3964" s="2">
        <v>72602.40625</v>
      </c>
      <c r="H3964" s="2">
        <v>1000000</v>
      </c>
      <c r="I3964" s="2">
        <v>8.9372746599999997E-2</v>
      </c>
    </row>
    <row r="3965" spans="1:9" ht="15.75">
      <c r="A3965" s="2">
        <v>356902</v>
      </c>
      <c r="B3965" s="2">
        <v>-13728.434569999999</v>
      </c>
      <c r="C3965" s="2">
        <v>-52675.765619999998</v>
      </c>
      <c r="D3965" s="2">
        <v>-1.0560430000000001E-2</v>
      </c>
      <c r="E3965" s="2">
        <v>-0.27271854800000001</v>
      </c>
      <c r="F3965" s="2">
        <v>0.73678994170000001</v>
      </c>
      <c r="G3965" s="2">
        <v>73031.960936999996</v>
      </c>
      <c r="H3965" s="2">
        <v>1000000</v>
      </c>
      <c r="I3965" s="2">
        <v>8.9372746599999997E-2</v>
      </c>
    </row>
    <row r="3966" spans="1:9" ht="15.75">
      <c r="A3966" s="2">
        <v>356934</v>
      </c>
      <c r="B3966" s="2">
        <v>-79740.570309999996</v>
      </c>
      <c r="C3966" s="2">
        <v>2117.0703125</v>
      </c>
      <c r="D3966" s="2">
        <v>-0.173953205</v>
      </c>
      <c r="E3966" s="2">
        <v>-2.9888166000000001E-2</v>
      </c>
      <c r="F3966" s="2">
        <v>0.31142881509999998</v>
      </c>
      <c r="G3966" s="2">
        <v>73316.421875</v>
      </c>
      <c r="H3966" s="2">
        <v>1000000</v>
      </c>
      <c r="I3966" s="2">
        <v>8.9372746599999997E-2</v>
      </c>
    </row>
    <row r="3967" spans="1:9" ht="15.75">
      <c r="A3967" s="2">
        <v>356975</v>
      </c>
      <c r="B3967" s="2">
        <v>16729.634764999999</v>
      </c>
      <c r="C3967" s="2">
        <v>57362.292968000002</v>
      </c>
      <c r="D3967" s="2">
        <v>6.07929974E-2</v>
      </c>
      <c r="E3967" s="2">
        <v>9.3113392500000003E-2</v>
      </c>
      <c r="F3967" s="2">
        <v>0.25229865309999999</v>
      </c>
      <c r="G3967" s="2">
        <v>73053.179686999996</v>
      </c>
      <c r="H3967" s="2">
        <v>1000000</v>
      </c>
      <c r="I3967" s="2">
        <v>8.9372746599999997E-2</v>
      </c>
    </row>
    <row r="3968" spans="1:9" ht="15.75">
      <c r="A3968" s="2">
        <v>356977</v>
      </c>
      <c r="B3968" s="2">
        <v>6817.8930664</v>
      </c>
      <c r="C3968" s="2">
        <v>16893.203125</v>
      </c>
      <c r="D3968" s="2">
        <v>0.12620159980000001</v>
      </c>
      <c r="E3968" s="2">
        <v>2.8404764799999999E-2</v>
      </c>
      <c r="F3968" s="2">
        <v>1.2390873432</v>
      </c>
      <c r="G3968" s="2">
        <v>72620.8125</v>
      </c>
      <c r="H3968" s="2">
        <v>1000000</v>
      </c>
      <c r="I3968" s="2">
        <v>8.9372746599999997E-2</v>
      </c>
    </row>
    <row r="3969" spans="1:9" ht="15.75">
      <c r="A3969" s="2">
        <v>356979</v>
      </c>
      <c r="B3969" s="2">
        <v>1300.7075195</v>
      </c>
      <c r="C3969" s="2">
        <v>-10829.32812</v>
      </c>
      <c r="D3969" s="2">
        <v>0.31940689680000001</v>
      </c>
      <c r="E3969" s="2">
        <v>-0.67813217599999998</v>
      </c>
      <c r="F3969" s="2">
        <v>5.0832729339</v>
      </c>
      <c r="G3969" s="2">
        <v>72639.789061999996</v>
      </c>
      <c r="H3969" s="2">
        <v>1000000</v>
      </c>
      <c r="I3969" s="2">
        <v>8.9372746599999997E-2</v>
      </c>
    </row>
    <row r="3970" spans="1:9" ht="15.75">
      <c r="A3970" s="2">
        <v>356981</v>
      </c>
      <c r="B3970" s="2">
        <v>9638.9716795999993</v>
      </c>
      <c r="C3970" s="2">
        <v>-15552.563469999999</v>
      </c>
      <c r="D3970" s="2">
        <v>0.62852835650000005</v>
      </c>
      <c r="E3970" s="2">
        <v>-0.91816139200000002</v>
      </c>
      <c r="F3970" s="2">
        <v>5.6904726027999999</v>
      </c>
      <c r="G3970" s="2">
        <v>72686.171875</v>
      </c>
      <c r="H3970" s="2">
        <v>1000000</v>
      </c>
      <c r="I3970" s="2">
        <v>8.9372746599999997E-2</v>
      </c>
    </row>
    <row r="3971" spans="1:9" ht="15.75">
      <c r="A3971" s="2">
        <v>357019</v>
      </c>
      <c r="B3971" s="2">
        <v>-26301.675780000001</v>
      </c>
      <c r="C3971" s="2">
        <v>9381.0537108999997</v>
      </c>
      <c r="D3971" s="2">
        <v>-2.2435192999999999E-2</v>
      </c>
      <c r="E3971" s="2">
        <v>2.17315945E-2</v>
      </c>
      <c r="F3971" s="2">
        <v>0.36147591470000001</v>
      </c>
      <c r="G3971" s="2">
        <v>72730.351561999996</v>
      </c>
      <c r="H3971" s="2">
        <v>1000000</v>
      </c>
      <c r="I3971" s="2">
        <v>8.9372746599999997E-2</v>
      </c>
    </row>
    <row r="3972" spans="1:9" ht="15.75">
      <c r="A3972" s="2">
        <v>357021</v>
      </c>
      <c r="B3972" s="2">
        <v>16594.505859000001</v>
      </c>
      <c r="C3972" s="2">
        <v>21894.0625</v>
      </c>
      <c r="D3972" s="2">
        <v>8.9402832000000002E-2</v>
      </c>
      <c r="E3972" s="2">
        <v>3.5561740299999998E-2</v>
      </c>
      <c r="F3972" s="2">
        <v>0.5881994962</v>
      </c>
      <c r="G3972" s="2">
        <v>72707.6875</v>
      </c>
      <c r="H3972" s="2">
        <v>1000000</v>
      </c>
      <c r="I3972" s="2">
        <v>8.9372746599999997E-2</v>
      </c>
    </row>
    <row r="3973" spans="1:9" ht="15.75">
      <c r="A3973" s="2">
        <v>357023</v>
      </c>
      <c r="B3973" s="2">
        <v>5436.3208007000003</v>
      </c>
      <c r="C3973" s="2">
        <v>-3280.7734369999998</v>
      </c>
      <c r="D3973" s="2">
        <v>0.43486315009999998</v>
      </c>
      <c r="E3973" s="2">
        <v>-0.45498555800000001</v>
      </c>
      <c r="F3973" s="2">
        <v>5.0226411819000001</v>
      </c>
      <c r="G3973" s="2">
        <v>72621.671875</v>
      </c>
      <c r="H3973" s="2">
        <v>1000000</v>
      </c>
      <c r="I3973" s="2">
        <v>8.9372746599999997E-2</v>
      </c>
    </row>
    <row r="3974" spans="1:9" ht="15.75">
      <c r="A3974" s="2">
        <v>358339</v>
      </c>
      <c r="B3974" s="2">
        <v>-41404.589840000001</v>
      </c>
      <c r="C3974" s="2">
        <v>47087.503905999998</v>
      </c>
      <c r="D3974" s="2">
        <v>-6.3128769000000001E-2</v>
      </c>
      <c r="E3974" s="2">
        <v>4.3587334399999997E-2</v>
      </c>
      <c r="F3974" s="2">
        <v>0.53434407709999998</v>
      </c>
      <c r="G3974" s="2">
        <v>72681.484375</v>
      </c>
      <c r="H3974" s="2">
        <v>1000000</v>
      </c>
      <c r="I3974" s="2">
        <v>8.9372746599999997E-2</v>
      </c>
    </row>
    <row r="3975" spans="1:9" ht="15.75">
      <c r="A3975" s="2">
        <v>358342</v>
      </c>
      <c r="B3975" s="2">
        <v>-13904.542960000001</v>
      </c>
      <c r="C3975" s="2">
        <v>-2869.6445309999999</v>
      </c>
      <c r="D3975" s="2">
        <v>-3.8244500000000001E-3</v>
      </c>
      <c r="E3975" s="2">
        <v>-8.8161877999999999E-2</v>
      </c>
      <c r="F3975" s="2">
        <v>0.7249202132</v>
      </c>
      <c r="G3975" s="2">
        <v>72656.171875</v>
      </c>
      <c r="H3975" s="2">
        <v>1000000</v>
      </c>
      <c r="I3975" s="2">
        <v>8.9372746599999997E-2</v>
      </c>
    </row>
    <row r="3976" spans="1:9" ht="15.75">
      <c r="A3976" s="2">
        <v>358345</v>
      </c>
      <c r="B3976" s="2">
        <v>-26005.1875</v>
      </c>
      <c r="C3976" s="2">
        <v>-26914.810539999999</v>
      </c>
      <c r="D3976" s="2">
        <v>-7.2234556000000005E-2</v>
      </c>
      <c r="E3976" s="2">
        <v>-0.90316265799999995</v>
      </c>
      <c r="F3976" s="2">
        <v>6.7603354454</v>
      </c>
      <c r="G3976" s="2">
        <v>72675.375</v>
      </c>
      <c r="H3976" s="2">
        <v>1000000</v>
      </c>
      <c r="I3976" s="2">
        <v>8.9372746599999997E-2</v>
      </c>
    </row>
    <row r="3977" spans="1:9" ht="15.75">
      <c r="A3977" s="2">
        <v>358348</v>
      </c>
      <c r="B3977" s="2">
        <v>-64144.546869999998</v>
      </c>
      <c r="C3977" s="2">
        <v>79521.929686999996</v>
      </c>
      <c r="D3977" s="2">
        <v>-8.6565211000000003E-2</v>
      </c>
      <c r="E3977" s="2">
        <v>0.2210581153</v>
      </c>
      <c r="F3977" s="2">
        <v>1.3419278859999999</v>
      </c>
      <c r="G3977" s="2">
        <v>72788.890625</v>
      </c>
      <c r="H3977" s="2">
        <v>1000000</v>
      </c>
      <c r="I3977" s="2">
        <v>8.9372746599999997E-2</v>
      </c>
    </row>
    <row r="3978" spans="1:9" ht="15.75">
      <c r="A3978" s="2">
        <v>359087</v>
      </c>
      <c r="B3978" s="2">
        <v>24591.867187</v>
      </c>
      <c r="C3978" s="2">
        <v>-42241.570310000003</v>
      </c>
      <c r="D3978" s="2">
        <v>6.8085461799999997E-2</v>
      </c>
      <c r="E3978" s="2">
        <v>-0.22397962199999999</v>
      </c>
      <c r="F3978" s="2">
        <v>1.0682487487000001</v>
      </c>
      <c r="G3978" s="2">
        <v>72874.140625</v>
      </c>
      <c r="H3978" s="2">
        <v>1000000</v>
      </c>
      <c r="I3978" s="2">
        <v>8.9372746599999997E-2</v>
      </c>
    </row>
    <row r="3979" spans="1:9" ht="15.75">
      <c r="A3979" s="2">
        <v>359094</v>
      </c>
      <c r="B3979" s="2">
        <v>-8674.1123040000002</v>
      </c>
      <c r="C3979" s="2">
        <v>8051.4990233999997</v>
      </c>
      <c r="D3979" s="2">
        <v>0.39277338979999998</v>
      </c>
      <c r="E3979" s="2">
        <v>-0.57322978899999999</v>
      </c>
      <c r="F3979" s="2">
        <v>10.346980093999999</v>
      </c>
      <c r="G3979" s="2">
        <v>72569.9375</v>
      </c>
      <c r="H3979" s="2">
        <v>1000000</v>
      </c>
      <c r="I3979" s="2">
        <v>8.9372746599999997E-2</v>
      </c>
    </row>
    <row r="3980" spans="1:9" ht="15.75">
      <c r="A3980" s="2">
        <v>359142</v>
      </c>
      <c r="B3980" s="2">
        <v>32061.919921000001</v>
      </c>
      <c r="C3980" s="2">
        <v>-24334.953119999998</v>
      </c>
      <c r="D3980" s="2">
        <v>0.74946320050000004</v>
      </c>
      <c r="E3980" s="2">
        <v>-0.69596558799999997</v>
      </c>
      <c r="F3980" s="2">
        <v>5.7118315696000002</v>
      </c>
      <c r="G3980" s="2">
        <v>72776.984375</v>
      </c>
      <c r="H3980" s="2">
        <v>1000000</v>
      </c>
      <c r="I3980" s="2">
        <v>8.9372746599999997E-2</v>
      </c>
    </row>
    <row r="3981" spans="1:9" ht="15.75">
      <c r="A3981" s="2">
        <v>359184</v>
      </c>
      <c r="B3981" s="2">
        <v>-102203.58590000001</v>
      </c>
      <c r="C3981" s="2">
        <v>49441.675780999998</v>
      </c>
      <c r="D3981" s="2">
        <v>-0.13131116300000001</v>
      </c>
      <c r="E3981" s="2">
        <v>1.90229061E-2</v>
      </c>
      <c r="F3981" s="2">
        <v>0.75194227690000004</v>
      </c>
      <c r="G3981" s="2">
        <v>72772.195311999996</v>
      </c>
      <c r="H3981" s="2">
        <v>1000000</v>
      </c>
      <c r="I3981" s="2">
        <v>8.9372746599999997E-2</v>
      </c>
    </row>
    <row r="3982" spans="1:9" ht="15.75">
      <c r="A3982" s="2">
        <v>359219</v>
      </c>
      <c r="B3982" s="2">
        <v>299.68991088000001</v>
      </c>
      <c r="C3982" s="2">
        <v>4707.6074218000003</v>
      </c>
      <c r="D3982" s="2">
        <v>0.12504491209999999</v>
      </c>
      <c r="E3982" s="2">
        <v>-0.11968371999999999</v>
      </c>
      <c r="F3982" s="2">
        <v>2.1464879512000001</v>
      </c>
      <c r="G3982" s="2">
        <v>72604.109375</v>
      </c>
      <c r="H3982" s="2">
        <v>1000000</v>
      </c>
      <c r="I3982" s="2">
        <v>8.9372746599999997E-2</v>
      </c>
    </row>
    <row r="3983" spans="1:9" ht="15.75">
      <c r="A3983" s="2">
        <v>359221</v>
      </c>
      <c r="B3983" s="2">
        <v>1222.6947021000001</v>
      </c>
      <c r="C3983" s="2">
        <v>9181.5839842999994</v>
      </c>
      <c r="D3983" s="2">
        <v>0.53258705129999995</v>
      </c>
      <c r="E3983" s="2">
        <v>-0.51156067800000005</v>
      </c>
      <c r="F3983" s="2">
        <v>9.3471660613999994</v>
      </c>
      <c r="G3983" s="2">
        <v>72583.625</v>
      </c>
      <c r="H3983" s="2">
        <v>1000000</v>
      </c>
      <c r="I3983" s="2">
        <v>8.9372746599999997E-2</v>
      </c>
    </row>
    <row r="3984" spans="1:9" ht="15.75">
      <c r="A3984" s="2">
        <v>359223</v>
      </c>
      <c r="B3984" s="2">
        <v>15796.879881999999</v>
      </c>
      <c r="C3984" s="2">
        <v>903.95025634000001</v>
      </c>
      <c r="D3984" s="2">
        <v>1.2654076813999999</v>
      </c>
      <c r="E3984" s="2">
        <v>-1.032008051</v>
      </c>
      <c r="F3984" s="2">
        <v>15.143855093999999</v>
      </c>
      <c r="G3984" s="2">
        <v>72634.039061999996</v>
      </c>
      <c r="H3984" s="2">
        <v>1000000</v>
      </c>
      <c r="I3984" s="2">
        <v>8.9372746599999997E-2</v>
      </c>
    </row>
    <row r="3985" spans="1:9" ht="15.75">
      <c r="A3985" s="2">
        <v>359225</v>
      </c>
      <c r="B3985" s="2">
        <v>52890.644530999998</v>
      </c>
      <c r="C3985" s="2">
        <v>-75882.632809999996</v>
      </c>
      <c r="D3985" s="2">
        <v>0.1478547006</v>
      </c>
      <c r="E3985" s="2">
        <v>-0.25018691999999998</v>
      </c>
      <c r="F3985" s="2">
        <v>1.0478340387</v>
      </c>
      <c r="G3985" s="2">
        <v>73155.765625</v>
      </c>
      <c r="H3985" s="2">
        <v>1000000</v>
      </c>
      <c r="I3985" s="2">
        <v>8.9372746599999997E-2</v>
      </c>
    </row>
    <row r="3986" spans="1:9" ht="15.75">
      <c r="A3986" s="2">
        <v>359232</v>
      </c>
      <c r="B3986" s="2">
        <v>50027.628905999998</v>
      </c>
      <c r="C3986" s="2">
        <v>60299.910155999998</v>
      </c>
      <c r="D3986" s="2">
        <v>0.61333882799999995</v>
      </c>
      <c r="E3986" s="2">
        <v>0.15134902289999999</v>
      </c>
      <c r="F3986" s="2">
        <v>4.2148113250000003</v>
      </c>
      <c r="G3986" s="2">
        <v>72726.015625</v>
      </c>
      <c r="H3986" s="2">
        <v>1000000</v>
      </c>
      <c r="I3986" s="2">
        <v>8.9372746599999997E-2</v>
      </c>
    </row>
    <row r="3987" spans="1:9" ht="15.75">
      <c r="A3987" s="2">
        <v>359234</v>
      </c>
      <c r="B3987" s="2">
        <v>-3658.6540519999999</v>
      </c>
      <c r="C3987" s="2">
        <v>8336.6142577999999</v>
      </c>
      <c r="D3987" s="2">
        <v>0.67487657069999996</v>
      </c>
      <c r="E3987" s="2">
        <v>-0.69044435000000004</v>
      </c>
      <c r="F3987" s="2">
        <v>12.918236732</v>
      </c>
      <c r="G3987" s="2">
        <v>72576.101561999996</v>
      </c>
      <c r="H3987" s="2">
        <v>1000000</v>
      </c>
      <c r="I3987" s="2">
        <v>8.9372746599999997E-2</v>
      </c>
    </row>
    <row r="3988" spans="1:9" ht="15.75">
      <c r="A3988" s="2">
        <v>359236</v>
      </c>
      <c r="B3988" s="2">
        <v>13752.573242</v>
      </c>
      <c r="C3988" s="2">
        <v>-11953.12304</v>
      </c>
      <c r="D3988" s="2">
        <v>1.8216422796</v>
      </c>
      <c r="E3988" s="2">
        <v>-2.318024635</v>
      </c>
      <c r="F3988" s="2">
        <v>21.980588912999998</v>
      </c>
      <c r="G3988" s="2">
        <v>72667.125</v>
      </c>
      <c r="H3988" s="2">
        <v>1000000</v>
      </c>
      <c r="I3988" s="2">
        <v>8.9372746599999997E-2</v>
      </c>
    </row>
    <row r="3989" spans="1:9" ht="15.75">
      <c r="A3989" s="2">
        <v>359238</v>
      </c>
      <c r="B3989" s="2">
        <v>66680.539061999996</v>
      </c>
      <c r="C3989" s="2">
        <v>21831.453125</v>
      </c>
      <c r="D3989" s="2">
        <v>0.33609509459999998</v>
      </c>
      <c r="E3989" s="2">
        <v>-2.0639646000000001E-2</v>
      </c>
      <c r="F3989" s="2">
        <v>1.5619549750999999</v>
      </c>
      <c r="G3989" s="2">
        <v>72885.546875</v>
      </c>
      <c r="H3989" s="2">
        <v>1000000</v>
      </c>
      <c r="I3989" s="2">
        <v>8.9372746599999997E-2</v>
      </c>
    </row>
    <row r="3990" spans="1:9" ht="15.75">
      <c r="A3990" s="2">
        <v>359256</v>
      </c>
      <c r="B3990" s="2">
        <v>-8329.21875</v>
      </c>
      <c r="C3990" s="2">
        <v>87985.1875</v>
      </c>
      <c r="D3990" s="2">
        <v>-2.6634202999999999E-2</v>
      </c>
      <c r="E3990" s="2">
        <v>0.15450599779999999</v>
      </c>
      <c r="F3990" s="2">
        <v>0.36065340039999999</v>
      </c>
      <c r="G3990" s="2">
        <v>73030.210936999996</v>
      </c>
      <c r="H3990" s="2">
        <v>1000000</v>
      </c>
      <c r="I3990" s="2">
        <v>8.9372746599999997E-2</v>
      </c>
    </row>
    <row r="3991" spans="1:9" ht="15.75">
      <c r="A3991" s="2">
        <v>359258</v>
      </c>
      <c r="B3991" s="2">
        <v>-47077.148430000001</v>
      </c>
      <c r="C3991" s="2">
        <v>-6072.8696280000004</v>
      </c>
      <c r="D3991" s="2">
        <v>7.6548088999999998E-3</v>
      </c>
      <c r="E3991" s="2">
        <v>-6.5791815000000003E-2</v>
      </c>
      <c r="F3991" s="2">
        <v>0.77409553519999996</v>
      </c>
      <c r="G3991" s="2">
        <v>72667.109375</v>
      </c>
      <c r="H3991" s="2">
        <v>1000000</v>
      </c>
      <c r="I3991" s="2">
        <v>8.9372746599999997E-2</v>
      </c>
    </row>
    <row r="3992" spans="1:9" ht="15.75">
      <c r="A3992" s="2">
        <v>359733</v>
      </c>
      <c r="B3992" s="2">
        <v>23928.324218000002</v>
      </c>
      <c r="C3992" s="2">
        <v>-6573.0981439999996</v>
      </c>
      <c r="D3992" s="2">
        <v>1.1609599589999999</v>
      </c>
      <c r="E3992" s="2">
        <v>-0.98702406799999998</v>
      </c>
      <c r="F3992" s="2">
        <v>11.753989218999999</v>
      </c>
      <c r="G3992" s="2">
        <v>72676.070311999996</v>
      </c>
      <c r="H3992" s="2">
        <v>1000000</v>
      </c>
      <c r="I3992" s="2">
        <v>8.9372746599999997E-2</v>
      </c>
    </row>
    <row r="3993" spans="1:9" ht="15.75">
      <c r="A3993" s="2">
        <v>359735</v>
      </c>
      <c r="B3993" s="2">
        <v>68569.273436999996</v>
      </c>
      <c r="C3993" s="2">
        <v>-193047.32810000001</v>
      </c>
      <c r="D3993" s="2">
        <v>0.12983444329999999</v>
      </c>
      <c r="E3993" s="2">
        <v>-0.36045706199999999</v>
      </c>
      <c r="F3993" s="2">
        <v>0.90999257560000002</v>
      </c>
      <c r="G3993" s="2">
        <v>74345.070311999996</v>
      </c>
      <c r="H3993" s="2">
        <v>1000000</v>
      </c>
      <c r="I3993" s="2">
        <v>8.9372746599999997E-2</v>
      </c>
    </row>
    <row r="3994" spans="1:9" ht="15.75">
      <c r="A3994" s="2">
        <v>360755</v>
      </c>
      <c r="B3994" s="2">
        <v>-23324.90625</v>
      </c>
      <c r="C3994" s="2">
        <v>-3760.5673820000002</v>
      </c>
      <c r="D3994" s="2">
        <v>0.13293398910000001</v>
      </c>
      <c r="E3994" s="2">
        <v>-0.48295006099999999</v>
      </c>
      <c r="F3994" s="2">
        <v>6.1315732002000001</v>
      </c>
      <c r="G3994" s="2">
        <v>72581.164061999996</v>
      </c>
      <c r="H3994" s="2">
        <v>1000000</v>
      </c>
      <c r="I3994" s="2">
        <v>8.9372746599999997E-2</v>
      </c>
    </row>
    <row r="3995" spans="1:9" ht="15.75">
      <c r="A3995" s="2">
        <v>360759</v>
      </c>
      <c r="B3995" s="2">
        <v>-8563.8701170000004</v>
      </c>
      <c r="C3995" s="2">
        <v>54819.636718000002</v>
      </c>
      <c r="D3995" s="2">
        <v>7.6185755399999999E-2</v>
      </c>
      <c r="E3995" s="2">
        <v>-4.4709621999999997E-2</v>
      </c>
      <c r="F3995" s="2">
        <v>2.5397202968000001</v>
      </c>
      <c r="G3995" s="2">
        <v>72534.5625</v>
      </c>
      <c r="H3995" s="2">
        <v>1000000</v>
      </c>
      <c r="I3995" s="2">
        <v>8.9372746599999997E-2</v>
      </c>
    </row>
    <row r="3996" spans="1:9" ht="15.75">
      <c r="A3996" s="2">
        <v>360761</v>
      </c>
      <c r="B3996" s="2">
        <v>1125.7185058</v>
      </c>
      <c r="C3996" s="2">
        <v>26576.121093000002</v>
      </c>
      <c r="D3996" s="2">
        <v>0.2656545937</v>
      </c>
      <c r="E3996" s="2">
        <v>-0.20007936600000001</v>
      </c>
      <c r="F3996" s="2">
        <v>4.6110105513999997</v>
      </c>
      <c r="G3996" s="2">
        <v>72559.09375</v>
      </c>
      <c r="H3996" s="2">
        <v>1000000</v>
      </c>
      <c r="I3996" s="2">
        <v>8.9372746599999997E-2</v>
      </c>
    </row>
    <row r="3997" spans="1:9" ht="15.75">
      <c r="A3997" s="2">
        <v>360763</v>
      </c>
      <c r="B3997" s="2">
        <v>29102.742187</v>
      </c>
      <c r="C3997" s="2">
        <v>-74741.84375</v>
      </c>
      <c r="D3997" s="2">
        <v>0.28603324289999998</v>
      </c>
      <c r="E3997" s="2">
        <v>-0.58774465300000001</v>
      </c>
      <c r="F3997" s="2">
        <v>2.8162353038000001</v>
      </c>
      <c r="G3997" s="2">
        <v>72978.851561999996</v>
      </c>
      <c r="H3997" s="2">
        <v>1000000</v>
      </c>
      <c r="I3997" s="2">
        <v>8.9372746599999997E-2</v>
      </c>
    </row>
    <row r="3998" spans="1:9" ht="15.75">
      <c r="A3998" s="2">
        <v>360817</v>
      </c>
      <c r="B3998" s="2">
        <v>-825.49749750000001</v>
      </c>
      <c r="C3998" s="2">
        <v>-51289.363279999998</v>
      </c>
      <c r="D3998" s="2">
        <v>0.1557712852</v>
      </c>
      <c r="E3998" s="2">
        <v>-0.33363154499999997</v>
      </c>
      <c r="F3998" s="2">
        <v>2.115119934</v>
      </c>
      <c r="G3998" s="2">
        <v>72806.914061999996</v>
      </c>
      <c r="H3998" s="2">
        <v>1000000</v>
      </c>
      <c r="I3998" s="2">
        <v>8.9372746599999997E-2</v>
      </c>
    </row>
    <row r="3999" spans="1:9" ht="15.75">
      <c r="A3999" s="2">
        <v>360819</v>
      </c>
      <c r="B3999" s="2">
        <v>33746.941405999998</v>
      </c>
      <c r="C3999" s="2">
        <v>43252.980468000002</v>
      </c>
      <c r="D3999" s="2">
        <v>0.26030442110000002</v>
      </c>
      <c r="E3999" s="2">
        <v>4.5323878999999996E-3</v>
      </c>
      <c r="F3999" s="2">
        <v>2.3704419136000001</v>
      </c>
      <c r="G3999" s="2">
        <v>72660.953125</v>
      </c>
      <c r="H3999" s="2">
        <v>1000000</v>
      </c>
      <c r="I3999" s="2">
        <v>8.9372746599999997E-2</v>
      </c>
    </row>
    <row r="4000" spans="1:9" ht="15.75">
      <c r="A4000" s="2">
        <v>360924</v>
      </c>
      <c r="B4000" s="2">
        <v>-12510.31835</v>
      </c>
      <c r="C4000" s="2">
        <v>5077.0649414</v>
      </c>
      <c r="D4000" s="2">
        <v>-0.152348488</v>
      </c>
      <c r="E4000" s="2">
        <v>-0.79796475099999997</v>
      </c>
      <c r="F4000" s="2">
        <v>13.489186286000001</v>
      </c>
      <c r="G4000" s="2">
        <v>72582.914061999996</v>
      </c>
      <c r="H4000" s="2">
        <v>1000000</v>
      </c>
      <c r="I4000" s="2">
        <v>8.9372746599999997E-2</v>
      </c>
    </row>
    <row r="4001" spans="1:9" ht="15.75">
      <c r="A4001" s="2">
        <v>360926</v>
      </c>
      <c r="B4001" s="2">
        <v>19716.492187</v>
      </c>
      <c r="C4001" s="2">
        <v>-13462.643550000001</v>
      </c>
      <c r="D4001" s="2">
        <v>0.44741150730000001</v>
      </c>
      <c r="E4001" s="2">
        <v>-0.56201982399999995</v>
      </c>
      <c r="F4001" s="2">
        <v>3.7382850646999999</v>
      </c>
      <c r="G4001" s="2">
        <v>72711.515625</v>
      </c>
      <c r="H4001" s="2">
        <v>1000000</v>
      </c>
      <c r="I4001" s="2">
        <v>8.9372746599999997E-2</v>
      </c>
    </row>
    <row r="4002" spans="1:9" ht="15.75">
      <c r="A4002" s="2">
        <v>360928</v>
      </c>
      <c r="B4002" s="2">
        <v>-3161.4458</v>
      </c>
      <c r="C4002" s="2">
        <v>-6514.4804679999997</v>
      </c>
      <c r="D4002" s="2">
        <v>9.8352901600000001E-2</v>
      </c>
      <c r="E4002" s="2">
        <v>-0.34326541399999999</v>
      </c>
      <c r="F4002" s="2">
        <v>2.6344721316999999</v>
      </c>
      <c r="G4002" s="2">
        <v>72624.617186999996</v>
      </c>
      <c r="H4002" s="2">
        <v>1000000</v>
      </c>
      <c r="I4002" s="2">
        <v>8.9372746599999997E-2</v>
      </c>
    </row>
    <row r="4003" spans="1:9" ht="15.75">
      <c r="A4003" s="2">
        <v>360936</v>
      </c>
      <c r="B4003" s="2">
        <v>25947.017577999999</v>
      </c>
      <c r="C4003" s="2">
        <v>4105.0649414</v>
      </c>
      <c r="D4003" s="2">
        <v>9.7908303099999996E-2</v>
      </c>
      <c r="E4003" s="2">
        <v>-3.5195615E-2</v>
      </c>
      <c r="F4003" s="2">
        <v>0.5408434271</v>
      </c>
      <c r="G4003" s="2">
        <v>72756.671875</v>
      </c>
      <c r="H4003" s="2">
        <v>1000000</v>
      </c>
      <c r="I4003" s="2">
        <v>8.9372746599999997E-2</v>
      </c>
    </row>
    <row r="4004" spans="1:9" ht="15.75">
      <c r="A4004" s="2">
        <v>360939</v>
      </c>
      <c r="B4004" s="2">
        <v>8392.140625</v>
      </c>
      <c r="C4004" s="2">
        <v>-16649.832030000001</v>
      </c>
      <c r="D4004" s="2">
        <v>3.3008083700000003E-2</v>
      </c>
      <c r="E4004" s="2">
        <v>-0.100421652</v>
      </c>
      <c r="F4004" s="2">
        <v>0.417376101</v>
      </c>
      <c r="G4004" s="2">
        <v>72812.390625</v>
      </c>
      <c r="H4004" s="2">
        <v>1000000</v>
      </c>
      <c r="I4004" s="2">
        <v>8.9372746599999997E-2</v>
      </c>
    </row>
    <row r="4005" spans="1:9" ht="15.75">
      <c r="A4005" s="2">
        <v>360941</v>
      </c>
      <c r="B4005" s="2">
        <v>1266.918457</v>
      </c>
      <c r="C4005" s="2">
        <v>-1328.3580320000001</v>
      </c>
      <c r="D4005" s="2">
        <v>0.47769224640000002</v>
      </c>
      <c r="E4005" s="2">
        <v>-0.75871759599999999</v>
      </c>
      <c r="F4005" s="2">
        <v>8.7420501709000007</v>
      </c>
      <c r="G4005" s="2">
        <v>72607.882811999996</v>
      </c>
      <c r="H4005" s="2">
        <v>1000000</v>
      </c>
      <c r="I4005" s="2">
        <v>8.9372746599999997E-2</v>
      </c>
    </row>
    <row r="4006" spans="1:9" ht="15.75">
      <c r="A4006" s="2">
        <v>360943</v>
      </c>
      <c r="B4006" s="2">
        <v>-218.4597167</v>
      </c>
      <c r="C4006" s="2">
        <v>-3629.5100090000001</v>
      </c>
      <c r="D4006" s="2">
        <v>0.26860165590000001</v>
      </c>
      <c r="E4006" s="2">
        <v>-0.59795790900000001</v>
      </c>
      <c r="F4006" s="2">
        <v>5.9592461586000001</v>
      </c>
      <c r="G4006" s="2">
        <v>72613.28125</v>
      </c>
      <c r="H4006" s="2">
        <v>1000000</v>
      </c>
      <c r="I4006" s="2">
        <v>8.9372746599999997E-2</v>
      </c>
    </row>
    <row r="4007" spans="1:9" ht="15.75">
      <c r="A4007" s="2">
        <v>360967</v>
      </c>
      <c r="B4007" s="2">
        <v>7649.6464843000003</v>
      </c>
      <c r="C4007" s="2">
        <v>5972.9448241999999</v>
      </c>
      <c r="D4007" s="2">
        <v>0.52052646869999997</v>
      </c>
      <c r="E4007" s="2">
        <v>-0.46051171400000002</v>
      </c>
      <c r="F4007" s="2">
        <v>8.0780000685999998</v>
      </c>
      <c r="G4007" s="2">
        <v>72603.21875</v>
      </c>
      <c r="H4007" s="2">
        <v>1000000</v>
      </c>
      <c r="I4007" s="2">
        <v>8.9372746599999997E-2</v>
      </c>
    </row>
    <row r="4008" spans="1:9" ht="15.75">
      <c r="A4008" s="2">
        <v>361007</v>
      </c>
      <c r="B4008" s="2">
        <v>1031.7222899999999</v>
      </c>
      <c r="C4008" s="2">
        <v>19370.478514999999</v>
      </c>
      <c r="D4008" s="2">
        <v>0.62444037190000001</v>
      </c>
      <c r="E4008" s="2">
        <v>-0.42376950299999999</v>
      </c>
      <c r="F4008" s="2">
        <v>10.444541931</v>
      </c>
      <c r="G4008" s="2">
        <v>72566.140625</v>
      </c>
      <c r="H4008" s="2">
        <v>1000000</v>
      </c>
      <c r="I4008" s="2">
        <v>8.9372746599999997E-2</v>
      </c>
    </row>
    <row r="4009" spans="1:9" ht="15.75">
      <c r="A4009" s="2">
        <v>361009</v>
      </c>
      <c r="B4009" s="2">
        <v>6649.7861327999999</v>
      </c>
      <c r="C4009" s="2">
        <v>-7831.9306640000004</v>
      </c>
      <c r="D4009" s="2">
        <v>0.71962708230000005</v>
      </c>
      <c r="E4009" s="2">
        <v>-0.89920878400000004</v>
      </c>
      <c r="F4009" s="2">
        <v>10.10341835</v>
      </c>
      <c r="G4009" s="2">
        <v>72634.6875</v>
      </c>
      <c r="H4009" s="2">
        <v>1000000</v>
      </c>
      <c r="I4009" s="2">
        <v>8.9372746599999997E-2</v>
      </c>
    </row>
    <row r="4010" spans="1:9" ht="15.75">
      <c r="A4010" s="2">
        <v>361011</v>
      </c>
      <c r="B4010" s="2">
        <v>1444.2691649999999</v>
      </c>
      <c r="C4010" s="2">
        <v>1286.3441161999999</v>
      </c>
      <c r="D4010" s="2">
        <v>1.5917301178000001</v>
      </c>
      <c r="E4010" s="2">
        <v>-1.929556488</v>
      </c>
      <c r="F4010" s="2">
        <v>28.267721175999998</v>
      </c>
      <c r="G4010" s="2">
        <v>72599.257811999996</v>
      </c>
      <c r="H4010" s="2">
        <v>1000000</v>
      </c>
      <c r="I4010" s="2">
        <v>8.9372746599999997E-2</v>
      </c>
    </row>
    <row r="4011" spans="1:9" ht="15.75">
      <c r="A4011" s="2">
        <v>361013</v>
      </c>
      <c r="B4011" s="2">
        <v>12053.857421000001</v>
      </c>
      <c r="C4011" s="2">
        <v>-4971.5903319999998</v>
      </c>
      <c r="D4011" s="2">
        <v>2.4205315113000001</v>
      </c>
      <c r="E4011" s="2">
        <v>-2.6000514030000001</v>
      </c>
      <c r="F4011" s="2">
        <v>32.695812224999997</v>
      </c>
      <c r="G4011" s="2">
        <v>72637.289061999996</v>
      </c>
      <c r="H4011" s="2">
        <v>1000000</v>
      </c>
      <c r="I4011" s="2">
        <v>8.9372746599999997E-2</v>
      </c>
    </row>
    <row r="4012" spans="1:9" ht="15.75">
      <c r="A4012" s="2">
        <v>361142</v>
      </c>
      <c r="B4012" s="2">
        <v>10285.151367</v>
      </c>
      <c r="C4012" s="2">
        <v>38999.722655999998</v>
      </c>
      <c r="D4012" s="2">
        <v>0.1762574911</v>
      </c>
      <c r="E4012" s="2">
        <v>-4.8062419999999996E-3</v>
      </c>
      <c r="F4012" s="2">
        <v>3.0902526377999999</v>
      </c>
      <c r="G4012" s="2">
        <v>72582.585936999996</v>
      </c>
      <c r="H4012" s="2">
        <v>1000000</v>
      </c>
      <c r="I4012" s="2">
        <v>8.9372746599999997E-2</v>
      </c>
    </row>
    <row r="4013" spans="1:9" ht="15.75">
      <c r="A4013" s="2">
        <v>361168</v>
      </c>
      <c r="B4013" s="2">
        <v>3431.1391601</v>
      </c>
      <c r="C4013" s="2">
        <v>-3989.0078119999998</v>
      </c>
      <c r="D4013" s="2">
        <v>0.2362596243</v>
      </c>
      <c r="E4013" s="2">
        <v>-0.32251378800000002</v>
      </c>
      <c r="F4013" s="2">
        <v>4.0632514953000003</v>
      </c>
      <c r="G4013" s="2">
        <v>72621.6875</v>
      </c>
      <c r="H4013" s="2">
        <v>1000000</v>
      </c>
      <c r="I4013" s="2">
        <v>8.9372746599999997E-2</v>
      </c>
    </row>
    <row r="4014" spans="1:9" ht="15.75">
      <c r="A4014" s="2">
        <v>361226</v>
      </c>
      <c r="B4014" s="2">
        <v>30109.472656000002</v>
      </c>
      <c r="C4014" s="2">
        <v>5667.1337890000004</v>
      </c>
      <c r="D4014" s="2">
        <v>0.25228035450000003</v>
      </c>
      <c r="E4014" s="2">
        <v>-0.16780105200000001</v>
      </c>
      <c r="F4014" s="2">
        <v>2.8473246096999998</v>
      </c>
      <c r="G4014" s="2">
        <v>72672.796875</v>
      </c>
      <c r="H4014" s="2">
        <v>1000000</v>
      </c>
      <c r="I4014" s="2">
        <v>8.9372746599999997E-2</v>
      </c>
    </row>
    <row r="4015" spans="1:9" ht="15.75">
      <c r="A4015" s="2">
        <v>361252</v>
      </c>
      <c r="B4015" s="2">
        <v>-30359.556639999999</v>
      </c>
      <c r="C4015" s="2">
        <v>13429.332031</v>
      </c>
      <c r="D4015" s="2">
        <v>-1.7632167000000001E-2</v>
      </c>
      <c r="E4015" s="2">
        <v>-0.16743682300000001</v>
      </c>
      <c r="F4015" s="2">
        <v>2.1208562850999999</v>
      </c>
      <c r="G4015" s="2">
        <v>72560.515625</v>
      </c>
      <c r="H4015" s="2">
        <v>1000000</v>
      </c>
      <c r="I4015" s="2">
        <v>8.9372746599999997E-2</v>
      </c>
    </row>
    <row r="4016" spans="1:9" ht="15.75">
      <c r="A4016" s="2">
        <v>361276</v>
      </c>
      <c r="B4016" s="2">
        <v>7676.2509765000004</v>
      </c>
      <c r="C4016" s="2">
        <v>4430.6796875</v>
      </c>
      <c r="D4016" s="2">
        <v>1.3564771413000001</v>
      </c>
      <c r="E4016" s="2">
        <v>-1.407980561</v>
      </c>
      <c r="F4016" s="2">
        <v>21.515550612999998</v>
      </c>
      <c r="G4016" s="2">
        <v>72604.890625</v>
      </c>
      <c r="H4016" s="2">
        <v>1000000</v>
      </c>
      <c r="I4016" s="2">
        <v>8.9372746599999997E-2</v>
      </c>
    </row>
    <row r="4017" spans="1:9" ht="15.75">
      <c r="A4017" s="2">
        <v>361300</v>
      </c>
      <c r="B4017" s="2">
        <v>525.23767089</v>
      </c>
      <c r="C4017" s="2">
        <v>-1228.785766</v>
      </c>
      <c r="D4017" s="2">
        <v>0.35935804240000002</v>
      </c>
      <c r="E4017" s="2">
        <v>-0.41603583</v>
      </c>
      <c r="F4017" s="2">
        <v>5.8406658171999997</v>
      </c>
      <c r="G4017" s="2">
        <v>72605.875</v>
      </c>
      <c r="H4017" s="2">
        <v>1000000</v>
      </c>
      <c r="I4017" s="2">
        <v>8.9372746599999997E-2</v>
      </c>
    </row>
    <row r="4018" spans="1:9" ht="15.75">
      <c r="A4018" s="2">
        <v>361302</v>
      </c>
      <c r="B4018" s="2">
        <v>-49815.847650000003</v>
      </c>
      <c r="C4018" s="2">
        <v>3163.0688476</v>
      </c>
      <c r="D4018" s="2">
        <v>-7.3767817999999999E-2</v>
      </c>
      <c r="E4018" s="2">
        <v>-3.8042392000000001E-2</v>
      </c>
      <c r="F4018" s="2">
        <v>0.82917362449999998</v>
      </c>
      <c r="G4018" s="2">
        <v>72658.84375</v>
      </c>
      <c r="H4018" s="2">
        <v>1000000</v>
      </c>
      <c r="I4018" s="2">
        <v>8.9372746599999997E-2</v>
      </c>
    </row>
    <row r="4019" spans="1:9" ht="15.75">
      <c r="A4019" s="2">
        <v>361378</v>
      </c>
      <c r="B4019" s="2">
        <v>5205.5185546000002</v>
      </c>
      <c r="C4019" s="2">
        <v>22572.966796000001</v>
      </c>
      <c r="D4019" s="2">
        <v>0.29511600729999998</v>
      </c>
      <c r="E4019" s="2">
        <v>-0.14271710800000001</v>
      </c>
      <c r="F4019" s="2">
        <v>4.5229830740999999</v>
      </c>
      <c r="G4019" s="2">
        <v>72572.320311999996</v>
      </c>
      <c r="H4019" s="2">
        <v>1000000</v>
      </c>
      <c r="I4019" s="2">
        <v>8.9372746599999997E-2</v>
      </c>
    </row>
    <row r="4020" spans="1:9" ht="15.75">
      <c r="A4020" s="2">
        <v>361547</v>
      </c>
      <c r="B4020" s="2">
        <v>78364.492186999996</v>
      </c>
      <c r="C4020" s="2">
        <v>62367.09375</v>
      </c>
      <c r="D4020" s="2">
        <v>0.32026842230000002</v>
      </c>
      <c r="E4020" s="2">
        <v>-1.3289899999999999E-4</v>
      </c>
      <c r="F4020" s="2">
        <v>2.1544122694999999</v>
      </c>
      <c r="G4020" s="2">
        <v>72784.664061999996</v>
      </c>
      <c r="H4020" s="2">
        <v>1000000</v>
      </c>
      <c r="I4020" s="2">
        <v>8.9372746599999997E-2</v>
      </c>
    </row>
    <row r="4021" spans="1:9" ht="15.75">
      <c r="A4021" s="2">
        <v>361550</v>
      </c>
      <c r="B4021" s="2">
        <v>-3764.6437980000001</v>
      </c>
      <c r="C4021" s="2">
        <v>-7312.2104490000002</v>
      </c>
      <c r="D4021" s="2">
        <v>1.0224481821</v>
      </c>
      <c r="E4021" s="2">
        <v>-1.5785542720000001</v>
      </c>
      <c r="F4021" s="2">
        <v>19.680917739000002</v>
      </c>
      <c r="G4021" s="2">
        <v>72611.492186999996</v>
      </c>
      <c r="H4021" s="2">
        <v>1000000</v>
      </c>
      <c r="I4021" s="2">
        <v>8.9372746599999997E-2</v>
      </c>
    </row>
    <row r="4022" spans="1:9" ht="15.75">
      <c r="A4022" s="2">
        <v>361553</v>
      </c>
      <c r="B4022" s="2">
        <v>15494.184569999999</v>
      </c>
      <c r="C4022" s="2">
        <v>14269.442381999999</v>
      </c>
      <c r="D4022" s="2">
        <v>0.50845092530000002</v>
      </c>
      <c r="E4022" s="2">
        <v>-0.488282412</v>
      </c>
      <c r="F4022" s="2">
        <v>7.7377042769999997</v>
      </c>
      <c r="G4022" s="2">
        <v>72605.328125</v>
      </c>
      <c r="H4022" s="2">
        <v>1000000</v>
      </c>
      <c r="I4022" s="2">
        <v>8.9372746599999997E-2</v>
      </c>
    </row>
    <row r="4023" spans="1:9" ht="15.75">
      <c r="A4023" s="2">
        <v>361556</v>
      </c>
      <c r="B4023" s="2">
        <v>27531.699218000002</v>
      </c>
      <c r="C4023" s="2">
        <v>13417.521484000001</v>
      </c>
      <c r="D4023" s="2">
        <v>0.62136864660000002</v>
      </c>
      <c r="E4023" s="2">
        <v>-0.47217690899999998</v>
      </c>
      <c r="F4023" s="2">
        <v>7.4810280798999997</v>
      </c>
      <c r="G4023" s="2">
        <v>72636.445311999996</v>
      </c>
      <c r="H4023" s="2">
        <v>1000000</v>
      </c>
      <c r="I4023" s="2">
        <v>8.9372746599999997E-2</v>
      </c>
    </row>
    <row r="4024" spans="1:9" ht="15.75">
      <c r="A4024" s="2">
        <v>361562</v>
      </c>
      <c r="B4024" s="2">
        <v>16488.421875</v>
      </c>
      <c r="C4024" s="2">
        <v>92353.023436999996</v>
      </c>
      <c r="D4024" s="2">
        <v>1.8222358000000001E-2</v>
      </c>
      <c r="E4024" s="2">
        <v>3.0557352999999999E-2</v>
      </c>
      <c r="F4024" s="2">
        <v>0.8482330441</v>
      </c>
      <c r="G4024" s="2">
        <v>72642.453125</v>
      </c>
      <c r="H4024" s="2">
        <v>1000000</v>
      </c>
      <c r="I4024" s="2">
        <v>8.9372746599999997E-2</v>
      </c>
    </row>
    <row r="4025" spans="1:9" ht="15.75">
      <c r="A4025" s="2">
        <v>361567</v>
      </c>
      <c r="B4025" s="2">
        <v>79623.78125</v>
      </c>
      <c r="C4025" s="2">
        <v>5915.5048827999999</v>
      </c>
      <c r="D4025" s="2">
        <v>0.1990167796</v>
      </c>
      <c r="E4025" s="2">
        <v>-0.106358915</v>
      </c>
      <c r="F4025" s="2">
        <v>1.7740200758</v>
      </c>
      <c r="G4025" s="2">
        <v>72866.179686999996</v>
      </c>
      <c r="H4025" s="2">
        <v>1000000</v>
      </c>
      <c r="I4025" s="2">
        <v>8.9372746599999997E-2</v>
      </c>
    </row>
    <row r="4026" spans="1:9" ht="15.75">
      <c r="A4026" s="2">
        <v>361569</v>
      </c>
      <c r="B4026" s="2">
        <v>-5462.3129879999997</v>
      </c>
      <c r="C4026" s="2">
        <v>-19728.47265</v>
      </c>
      <c r="D4026" s="2">
        <v>0.20442910489999999</v>
      </c>
      <c r="E4026" s="2">
        <v>-0.71200758200000003</v>
      </c>
      <c r="F4026" s="2">
        <v>6.7805233000999996</v>
      </c>
      <c r="G4026" s="2">
        <v>72653.546875</v>
      </c>
      <c r="H4026" s="2">
        <v>1000000</v>
      </c>
      <c r="I4026" s="2">
        <v>8.9372746599999997E-2</v>
      </c>
    </row>
    <row r="4027" spans="1:9" ht="15.75">
      <c r="A4027" s="2">
        <v>361571</v>
      </c>
      <c r="B4027" s="2">
        <v>-24402.300780000001</v>
      </c>
      <c r="C4027" s="2">
        <v>-48544.523430000001</v>
      </c>
      <c r="D4027" s="2">
        <v>7.2355598199999996E-2</v>
      </c>
      <c r="E4027" s="2">
        <v>-9.0054169000000003E-2</v>
      </c>
      <c r="F4027" s="2">
        <v>1.2306927442</v>
      </c>
      <c r="G4027" s="2">
        <v>72778.335936999996</v>
      </c>
      <c r="H4027" s="2">
        <v>1000000</v>
      </c>
      <c r="I4027" s="2">
        <v>8.9372746599999997E-2</v>
      </c>
    </row>
    <row r="4028" spans="1:9" ht="15.75">
      <c r="A4028" s="2">
        <v>361573</v>
      </c>
      <c r="B4028" s="2">
        <v>73559.851561999996</v>
      </c>
      <c r="C4028" s="2">
        <v>-168574.7187</v>
      </c>
      <c r="D4028" s="2">
        <v>0.13930611309999999</v>
      </c>
      <c r="E4028" s="2">
        <v>-0.28497493200000001</v>
      </c>
      <c r="F4028" s="2">
        <v>1.0687763690000001</v>
      </c>
      <c r="G4028" s="2">
        <v>73810.78125</v>
      </c>
      <c r="H4028" s="2">
        <v>1000000</v>
      </c>
      <c r="I4028" s="2">
        <v>8.9372746599999997E-2</v>
      </c>
    </row>
    <row r="4029" spans="1:9" ht="15.75">
      <c r="A4029" s="2">
        <v>361575</v>
      </c>
      <c r="B4029" s="2">
        <v>40176.378905999998</v>
      </c>
      <c r="C4029" s="2">
        <v>-34561.394529999998</v>
      </c>
      <c r="D4029" s="2">
        <v>0.15033289790000001</v>
      </c>
      <c r="E4029" s="2">
        <v>-4.7000295999999997E-2</v>
      </c>
      <c r="F4029" s="2">
        <v>1.2563345431999999</v>
      </c>
      <c r="G4029" s="2">
        <v>72855.125</v>
      </c>
      <c r="H4029" s="2">
        <v>1000000</v>
      </c>
      <c r="I4029" s="2">
        <v>8.9372746599999997E-2</v>
      </c>
    </row>
    <row r="4030" spans="1:9" ht="15.75">
      <c r="A4030" s="2">
        <v>361577</v>
      </c>
      <c r="B4030" s="2">
        <v>-28844.369139999999</v>
      </c>
      <c r="C4030" s="2">
        <v>-33265.527340000001</v>
      </c>
      <c r="D4030" s="2">
        <v>-1.0893536000000001E-2</v>
      </c>
      <c r="E4030" s="2">
        <v>-3.4879884999999999E-2</v>
      </c>
      <c r="F4030" s="2">
        <v>0.41965016719999998</v>
      </c>
      <c r="G4030" s="2">
        <v>72849.054686999996</v>
      </c>
      <c r="H4030" s="2">
        <v>1000000</v>
      </c>
      <c r="I4030" s="2">
        <v>8.9372746599999997E-2</v>
      </c>
    </row>
    <row r="4031" spans="1:9" ht="15.75">
      <c r="A4031" s="2">
        <v>361579</v>
      </c>
      <c r="B4031" s="2">
        <v>-30728.648430000001</v>
      </c>
      <c r="C4031" s="2">
        <v>82891.453125</v>
      </c>
      <c r="D4031" s="2">
        <v>-6.8379475999999995E-2</v>
      </c>
      <c r="E4031" s="2">
        <v>0.1806475669</v>
      </c>
      <c r="F4031" s="2">
        <v>0.99159765239999997</v>
      </c>
      <c r="G4031" s="2">
        <v>72925.84375</v>
      </c>
      <c r="H4031" s="2">
        <v>1000000</v>
      </c>
      <c r="I4031" s="2">
        <v>8.9372746599999997E-2</v>
      </c>
    </row>
    <row r="4032" spans="1:9" ht="15.75">
      <c r="A4032" s="2">
        <v>361581</v>
      </c>
      <c r="B4032" s="2">
        <v>-2943.7561030000002</v>
      </c>
      <c r="C4032" s="2">
        <v>51844.308593000002</v>
      </c>
      <c r="D4032" s="2">
        <v>0.26056158540000002</v>
      </c>
      <c r="E4032" s="2">
        <v>-4.2139701000000002E-2</v>
      </c>
      <c r="F4032" s="2">
        <v>5.4161653518000001</v>
      </c>
      <c r="G4032" s="2">
        <v>72531.804686999996</v>
      </c>
      <c r="H4032" s="2">
        <v>1000000</v>
      </c>
      <c r="I4032" s="2">
        <v>8.9372746599999997E-2</v>
      </c>
    </row>
    <row r="4033" spans="1:9" ht="15.75">
      <c r="A4033" s="2">
        <v>361593</v>
      </c>
      <c r="B4033" s="2">
        <v>-6541.5078119999998</v>
      </c>
      <c r="C4033" s="2">
        <v>-12625.400390000001</v>
      </c>
      <c r="D4033" s="2">
        <v>0.65732848639999997</v>
      </c>
      <c r="E4033" s="2">
        <v>-1.047043323</v>
      </c>
      <c r="F4033" s="2">
        <v>13.774593353</v>
      </c>
      <c r="G4033" s="2">
        <v>72622.03125</v>
      </c>
      <c r="H4033" s="2">
        <v>1000000</v>
      </c>
      <c r="I4033" s="2">
        <v>8.9372746599999997E-2</v>
      </c>
    </row>
    <row r="4034" spans="1:9" ht="15.75">
      <c r="A4034" s="2">
        <v>361595</v>
      </c>
      <c r="B4034" s="2">
        <v>7475.9091796000002</v>
      </c>
      <c r="C4034" s="2">
        <v>-9891.1308590000008</v>
      </c>
      <c r="D4034" s="2">
        <v>0.18741869920000001</v>
      </c>
      <c r="E4034" s="2">
        <v>-0.25897008100000002</v>
      </c>
      <c r="F4034" s="2">
        <v>3.0958979128999999</v>
      </c>
      <c r="G4034" s="2">
        <v>72650.9375</v>
      </c>
      <c r="H4034" s="2">
        <v>1000000</v>
      </c>
      <c r="I4034" s="2">
        <v>8.9372746599999997E-2</v>
      </c>
    </row>
    <row r="4035" spans="1:9" ht="15.75">
      <c r="A4035" s="2">
        <v>361598</v>
      </c>
      <c r="B4035" s="2">
        <v>-27971.519530000001</v>
      </c>
      <c r="C4035" s="2">
        <v>29516.517577999999</v>
      </c>
      <c r="D4035" s="2">
        <v>-8.1364430000000001E-3</v>
      </c>
      <c r="E4035" s="2">
        <v>-0.15566402600000001</v>
      </c>
      <c r="F4035" s="2">
        <v>1.0934932231000001</v>
      </c>
      <c r="G4035" s="2">
        <v>72582.5625</v>
      </c>
      <c r="H4035" s="2">
        <v>1000000</v>
      </c>
      <c r="I4035" s="2">
        <v>8.9372746599999997E-2</v>
      </c>
    </row>
    <row r="4036" spans="1:9" ht="15.75">
      <c r="A4036" s="2">
        <v>361600</v>
      </c>
      <c r="B4036" s="2">
        <v>-17049.630850000001</v>
      </c>
      <c r="C4036" s="2">
        <v>109352.96093</v>
      </c>
      <c r="D4036" s="2">
        <v>0.1447410583</v>
      </c>
      <c r="E4036" s="2">
        <v>0.1134209185</v>
      </c>
      <c r="F4036" s="2">
        <v>3.4436564445000002</v>
      </c>
      <c r="G4036" s="2">
        <v>72538.710936999996</v>
      </c>
      <c r="H4036" s="2">
        <v>1000000</v>
      </c>
      <c r="I4036" s="2">
        <v>8.9372746599999997E-2</v>
      </c>
    </row>
    <row r="4037" spans="1:9" ht="15.75">
      <c r="A4037" s="2">
        <v>361602</v>
      </c>
      <c r="B4037" s="2">
        <v>-13950.64257</v>
      </c>
      <c r="C4037" s="2">
        <v>-8485.7138670000004</v>
      </c>
      <c r="D4037" s="2">
        <v>1.1726751327</v>
      </c>
      <c r="E4037" s="2">
        <v>-2.5602588650000002</v>
      </c>
      <c r="F4037" s="2">
        <v>31.000741957999999</v>
      </c>
      <c r="G4037" s="2">
        <v>72599.507811999996</v>
      </c>
      <c r="H4037" s="2">
        <v>1000000</v>
      </c>
      <c r="I4037" s="2">
        <v>8.9372746599999997E-2</v>
      </c>
    </row>
    <row r="4038" spans="1:9" ht="15.75">
      <c r="A4038" s="2">
        <v>361644</v>
      </c>
      <c r="B4038" s="2">
        <v>-12459.617179999999</v>
      </c>
      <c r="C4038" s="2">
        <v>-2001.035766</v>
      </c>
      <c r="D4038" s="2">
        <v>0.21077463029999999</v>
      </c>
      <c r="E4038" s="2">
        <v>-0.39135643799999997</v>
      </c>
      <c r="F4038" s="2">
        <v>5.3570384978999996</v>
      </c>
      <c r="G4038" s="2">
        <v>72589.304686999996</v>
      </c>
      <c r="H4038" s="2">
        <v>1000000</v>
      </c>
      <c r="I4038" s="2">
        <v>8.9372746599999997E-2</v>
      </c>
    </row>
    <row r="4039" spans="1:9" ht="15.75">
      <c r="A4039" s="2">
        <v>361656</v>
      </c>
      <c r="B4039" s="2">
        <v>-15787.43554</v>
      </c>
      <c r="C4039" s="2">
        <v>34684.863280999998</v>
      </c>
      <c r="D4039" s="2">
        <v>-2.7907174E-2</v>
      </c>
      <c r="E4039" s="2">
        <v>-4.7236327000000002E-2</v>
      </c>
      <c r="F4039" s="2">
        <v>1.1341596840999999</v>
      </c>
      <c r="G4039" s="2">
        <v>72582.171875</v>
      </c>
      <c r="H4039" s="2">
        <v>1000000</v>
      </c>
      <c r="I4039" s="2">
        <v>8.9372746599999997E-2</v>
      </c>
    </row>
    <row r="4040" spans="1:9" ht="15.75">
      <c r="A4040" s="2">
        <v>361668</v>
      </c>
      <c r="B4040" s="2">
        <v>2934.0061034999999</v>
      </c>
      <c r="C4040" s="2">
        <v>1019.6656494</v>
      </c>
      <c r="D4040" s="2">
        <v>0.64163488140000002</v>
      </c>
      <c r="E4040" s="2">
        <v>-0.69142764800000001</v>
      </c>
      <c r="F4040" s="2">
        <v>10.23867321</v>
      </c>
      <c r="G4040" s="2">
        <v>72603.9375</v>
      </c>
      <c r="H4040" s="2">
        <v>1000000</v>
      </c>
      <c r="I4040" s="2">
        <v>8.9372746599999997E-2</v>
      </c>
    </row>
    <row r="4041" spans="1:9" ht="15.75">
      <c r="A4041" s="2">
        <v>361720</v>
      </c>
      <c r="B4041" s="2">
        <v>-1988.8580320000001</v>
      </c>
      <c r="C4041" s="2">
        <v>7086.9423827999999</v>
      </c>
      <c r="D4041" s="2">
        <v>1.7038730382</v>
      </c>
      <c r="E4041" s="2">
        <v>-1.941107511</v>
      </c>
      <c r="F4041" s="2">
        <v>32.412052154000001</v>
      </c>
      <c r="G4041" s="2">
        <v>72580.671875</v>
      </c>
      <c r="H4041" s="2">
        <v>1000000</v>
      </c>
      <c r="I4041" s="2">
        <v>8.9372746599999997E-2</v>
      </c>
    </row>
    <row r="4042" spans="1:9" ht="15.75">
      <c r="A4042" s="2">
        <v>361819</v>
      </c>
      <c r="B4042" s="2">
        <v>-111574.8515</v>
      </c>
      <c r="C4042" s="2">
        <v>-70873.710930000001</v>
      </c>
      <c r="D4042" s="2">
        <v>-0.137305602</v>
      </c>
      <c r="E4042" s="2">
        <v>-0.30980020699999999</v>
      </c>
      <c r="F4042" s="2">
        <v>1.5685421228</v>
      </c>
      <c r="G4042" s="2">
        <v>73052.398436999996</v>
      </c>
      <c r="H4042" s="2">
        <v>1000000</v>
      </c>
      <c r="I4042" s="2">
        <v>8.9372746599999997E-2</v>
      </c>
    </row>
    <row r="4043" spans="1:9" ht="15.75">
      <c r="A4043" s="2">
        <v>362631</v>
      </c>
      <c r="B4043" s="2">
        <v>13535.108398</v>
      </c>
      <c r="C4043" s="2">
        <v>-44389.300779999998</v>
      </c>
      <c r="D4043" s="2">
        <v>0.25612154599999998</v>
      </c>
      <c r="E4043" s="2">
        <v>-0.41873723200000001</v>
      </c>
      <c r="F4043" s="2">
        <v>3.0023305416000001</v>
      </c>
      <c r="G4043" s="2">
        <v>72798.273436999996</v>
      </c>
      <c r="H4043" s="2">
        <v>1000000</v>
      </c>
      <c r="I4043" s="2">
        <v>8.9372746599999997E-2</v>
      </c>
    </row>
    <row r="4044" spans="1:9" ht="15.75">
      <c r="A4044" s="2">
        <v>362633</v>
      </c>
      <c r="B4044" s="2">
        <v>-27322.087889999999</v>
      </c>
      <c r="C4044" s="2">
        <v>-90787.789059999996</v>
      </c>
      <c r="D4044" s="2">
        <v>2.0589433599999998E-2</v>
      </c>
      <c r="E4044" s="2">
        <v>-0.45560035100000001</v>
      </c>
      <c r="F4044" s="2">
        <v>2.4247148037000001</v>
      </c>
      <c r="G4044" s="2">
        <v>73028.492186999996</v>
      </c>
      <c r="H4044" s="2">
        <v>1000000</v>
      </c>
      <c r="I4044" s="2">
        <v>8.9372746599999997E-2</v>
      </c>
    </row>
    <row r="4045" spans="1:9" ht="15.75">
      <c r="A4045" s="2">
        <v>362850</v>
      </c>
      <c r="B4045" s="2">
        <v>1069.6733397999999</v>
      </c>
      <c r="C4045" s="2">
        <v>-111.1057739</v>
      </c>
      <c r="D4045" s="2">
        <v>7.4864101409000003</v>
      </c>
      <c r="E4045" s="2">
        <v>-9.4514627450000006</v>
      </c>
      <c r="F4045" s="2">
        <v>132.60227965999999</v>
      </c>
      <c r="G4045" s="2">
        <v>72601.734375</v>
      </c>
      <c r="H4045" s="2">
        <v>1000000</v>
      </c>
      <c r="I4045" s="2">
        <v>8.9372746599999997E-2</v>
      </c>
    </row>
    <row r="4046" spans="1:9" ht="15.75">
      <c r="A4046" s="2">
        <v>362854</v>
      </c>
      <c r="B4046" s="2">
        <v>-25402.375</v>
      </c>
      <c r="C4046" s="2">
        <v>-2675.2226559999999</v>
      </c>
      <c r="D4046" s="3">
        <v>-5.05612E-5</v>
      </c>
      <c r="E4046" s="2">
        <v>-0.43221032599999998</v>
      </c>
      <c r="F4046" s="2">
        <v>5.6996622085000004</v>
      </c>
      <c r="G4046" s="2">
        <v>72580.429686999996</v>
      </c>
      <c r="H4046" s="2">
        <v>1000000</v>
      </c>
      <c r="I4046" s="2">
        <v>8.9372746599999997E-2</v>
      </c>
    </row>
    <row r="4047" spans="1:9" ht="15.75">
      <c r="A4047" s="2">
        <v>362856</v>
      </c>
      <c r="B4047" s="2">
        <v>57965.882812000003</v>
      </c>
      <c r="C4047" s="2">
        <v>-130098.0312</v>
      </c>
      <c r="D4047" s="2">
        <v>0.2089121937</v>
      </c>
      <c r="E4047" s="2">
        <v>-0.221679404</v>
      </c>
      <c r="F4047" s="2">
        <v>1.2846370935</v>
      </c>
      <c r="G4047" s="2">
        <v>73418.640625</v>
      </c>
      <c r="H4047" s="2">
        <v>1000000</v>
      </c>
      <c r="I4047" s="2">
        <v>8.9372746599999997E-2</v>
      </c>
    </row>
    <row r="4048" spans="1:9" ht="15.75">
      <c r="A4048" s="2">
        <v>362858</v>
      </c>
      <c r="B4048" s="2">
        <v>-29117.470700000002</v>
      </c>
      <c r="C4048" s="2">
        <v>-553.89471430000003</v>
      </c>
      <c r="D4048" s="2">
        <v>0.1620491892</v>
      </c>
      <c r="E4048" s="2">
        <v>-0.69260400499999997</v>
      </c>
      <c r="F4048" s="2">
        <v>8.7951574324999999</v>
      </c>
      <c r="G4048" s="2">
        <v>72565.671875</v>
      </c>
      <c r="H4048" s="2">
        <v>1000000</v>
      </c>
      <c r="I4048" s="2">
        <v>8.9372746599999997E-2</v>
      </c>
    </row>
    <row r="4049" spans="1:9" ht="15.75">
      <c r="A4049" s="2">
        <v>362881</v>
      </c>
      <c r="B4049" s="2">
        <v>-3604.0485829999998</v>
      </c>
      <c r="C4049" s="2">
        <v>542.90930175000005</v>
      </c>
      <c r="D4049" s="2">
        <v>0.57644957299999999</v>
      </c>
      <c r="E4049" s="2">
        <v>-0.86032474000000003</v>
      </c>
      <c r="F4049" s="2">
        <v>12.462530136</v>
      </c>
      <c r="G4049" s="2">
        <v>72592.859375</v>
      </c>
      <c r="H4049" s="2">
        <v>1000000</v>
      </c>
      <c r="I4049" s="2">
        <v>8.9372746599999997E-2</v>
      </c>
    </row>
    <row r="4050" spans="1:9" ht="15.75">
      <c r="A4050" s="2">
        <v>362883</v>
      </c>
      <c r="B4050" s="2">
        <v>-9752.4443350000001</v>
      </c>
      <c r="C4050" s="2">
        <v>63524.472655999998</v>
      </c>
      <c r="D4050" s="2">
        <v>9.2912346100000001E-2</v>
      </c>
      <c r="E4050" s="2">
        <v>-8.6306303000000001E-2</v>
      </c>
      <c r="F4050" s="2">
        <v>2.0189633369000002</v>
      </c>
      <c r="G4050" s="2">
        <v>72532.398436999996</v>
      </c>
      <c r="H4050" s="2">
        <v>1000000</v>
      </c>
      <c r="I4050" s="2">
        <v>8.9372746599999997E-2</v>
      </c>
    </row>
    <row r="4051" spans="1:9" ht="15.75">
      <c r="A4051" s="2">
        <v>362885</v>
      </c>
      <c r="B4051" s="2">
        <v>-64179.828119999998</v>
      </c>
      <c r="C4051" s="2">
        <v>-21394.01757</v>
      </c>
      <c r="D4051" s="2">
        <v>-5.6887897999999999E-2</v>
      </c>
      <c r="E4051" s="2">
        <v>-0.27743557000000002</v>
      </c>
      <c r="F4051" s="2">
        <v>3.2804408073000002</v>
      </c>
      <c r="G4051" s="2">
        <v>72632.046875</v>
      </c>
      <c r="H4051" s="2">
        <v>1000000</v>
      </c>
      <c r="I4051" s="2">
        <v>8.9372746599999997E-2</v>
      </c>
    </row>
    <row r="4052" spans="1:9" ht="15.75">
      <c r="A4052" s="2">
        <v>362887</v>
      </c>
      <c r="B4052" s="2">
        <v>131773.82811999999</v>
      </c>
      <c r="C4052" s="2">
        <v>83810.851561999996</v>
      </c>
      <c r="D4052" s="2">
        <v>0.1112802177</v>
      </c>
      <c r="E4052" s="2">
        <v>1.1761059999999999E-3</v>
      </c>
      <c r="F4052" s="2">
        <v>0.58553272479999996</v>
      </c>
      <c r="G4052" s="2">
        <v>73221.742186999996</v>
      </c>
      <c r="H4052" s="2">
        <v>1000000</v>
      </c>
      <c r="I4052" s="2">
        <v>8.9372746599999997E-2</v>
      </c>
    </row>
    <row r="4053" spans="1:9" ht="15.75">
      <c r="A4053" s="2">
        <v>362889</v>
      </c>
      <c r="B4053" s="2">
        <v>-16793.568350000001</v>
      </c>
      <c r="C4053" s="2">
        <v>3030.2761230000001</v>
      </c>
      <c r="D4053" s="2">
        <v>0.88148045529999997</v>
      </c>
      <c r="E4053" s="2">
        <v>-1.706714391</v>
      </c>
      <c r="F4053" s="2">
        <v>23.851045608</v>
      </c>
      <c r="G4053" s="2">
        <v>72567.492186999996</v>
      </c>
      <c r="H4053" s="2">
        <v>1000000</v>
      </c>
      <c r="I4053" s="2">
        <v>8.9372746599999997E-2</v>
      </c>
    </row>
    <row r="4054" spans="1:9" ht="15.75">
      <c r="A4054" s="2">
        <v>362909</v>
      </c>
      <c r="B4054" s="2">
        <v>40484.746093000002</v>
      </c>
      <c r="C4054" s="2">
        <v>68468.523436999996</v>
      </c>
      <c r="D4054" s="2">
        <v>0.1105032935</v>
      </c>
      <c r="E4054" s="2">
        <v>4.8081492999999999E-3</v>
      </c>
      <c r="F4054" s="2">
        <v>1.8006353378</v>
      </c>
      <c r="G4054" s="2">
        <v>72660.757811999996</v>
      </c>
      <c r="H4054" s="2">
        <v>1000000</v>
      </c>
      <c r="I4054" s="2">
        <v>8.9372746599999997E-2</v>
      </c>
    </row>
    <row r="4055" spans="1:9" ht="15.75">
      <c r="A4055" s="2">
        <v>362911</v>
      </c>
      <c r="B4055" s="2">
        <v>-7112.5693350000001</v>
      </c>
      <c r="C4055" s="2">
        <v>-19771.023430000001</v>
      </c>
      <c r="D4055" s="2">
        <v>0.22832977769999999</v>
      </c>
      <c r="E4055" s="2">
        <v>-0.47571712700000002</v>
      </c>
      <c r="F4055" s="2">
        <v>4.8332333564000001</v>
      </c>
      <c r="G4055" s="2">
        <v>72647.046875</v>
      </c>
      <c r="H4055" s="2">
        <v>1000000</v>
      </c>
      <c r="I4055" s="2">
        <v>8.9372746599999997E-2</v>
      </c>
    </row>
    <row r="4056" spans="1:9" ht="15.75">
      <c r="A4056" s="2">
        <v>363031</v>
      </c>
      <c r="B4056" s="2">
        <v>336.73590087000002</v>
      </c>
      <c r="C4056" s="2">
        <v>15625.970703000001</v>
      </c>
      <c r="D4056" s="2">
        <v>0.63031464810000004</v>
      </c>
      <c r="E4056" s="2">
        <v>-0.64269906200000004</v>
      </c>
      <c r="F4056" s="2">
        <v>11.078207968999999</v>
      </c>
      <c r="G4056" s="2">
        <v>72568.664061999996</v>
      </c>
      <c r="H4056" s="2">
        <v>1000000</v>
      </c>
      <c r="I4056" s="2">
        <v>8.9372746599999997E-2</v>
      </c>
    </row>
    <row r="4057" spans="1:9" ht="15.75">
      <c r="A4057" s="2">
        <v>363076</v>
      </c>
      <c r="B4057" s="2">
        <v>5606.8134765000004</v>
      </c>
      <c r="C4057" s="2">
        <v>-22719.554680000001</v>
      </c>
      <c r="D4057" s="2">
        <v>0.58462315789999997</v>
      </c>
      <c r="E4057" s="2">
        <v>-0.97754812199999996</v>
      </c>
      <c r="F4057" s="2">
        <v>9.5694665907999994</v>
      </c>
      <c r="G4057" s="2">
        <v>72674.21875</v>
      </c>
      <c r="H4057" s="2">
        <v>1000000</v>
      </c>
      <c r="I4057" s="2">
        <v>8.9372746599999997E-2</v>
      </c>
    </row>
    <row r="4058" spans="1:9" ht="15.75">
      <c r="A4058" s="2">
        <v>363078</v>
      </c>
      <c r="B4058" s="2">
        <v>78276.023436999996</v>
      </c>
      <c r="C4058" s="2">
        <v>-44234.820310000003</v>
      </c>
      <c r="D4058" s="2">
        <v>0.4838928878</v>
      </c>
      <c r="E4058" s="2">
        <v>-0.43390998200000003</v>
      </c>
      <c r="F4058" s="2">
        <v>3.5463726520000001</v>
      </c>
      <c r="G4058" s="2">
        <v>72987.757811999996</v>
      </c>
      <c r="H4058" s="2">
        <v>1000000</v>
      </c>
      <c r="I4058" s="2">
        <v>8.9372746599999997E-2</v>
      </c>
    </row>
    <row r="4059" spans="1:9" ht="15.75">
      <c r="A4059" s="2">
        <v>363099</v>
      </c>
      <c r="B4059" s="2">
        <v>-8008.2836909999996</v>
      </c>
      <c r="C4059" s="2">
        <v>1583.1959228000001</v>
      </c>
      <c r="D4059" s="2">
        <v>0.29455384610000002</v>
      </c>
      <c r="E4059" s="2">
        <v>-0.49951314899999999</v>
      </c>
      <c r="F4059" s="2">
        <v>7.9411101340999997</v>
      </c>
      <c r="G4059" s="2">
        <v>72584.828125</v>
      </c>
      <c r="H4059" s="2">
        <v>1000000</v>
      </c>
      <c r="I4059" s="2">
        <v>8.9372746599999997E-2</v>
      </c>
    </row>
    <row r="4060" spans="1:9" ht="15.75">
      <c r="A4060" s="2">
        <v>363101</v>
      </c>
      <c r="B4060" s="2">
        <v>-3112.5449210000002</v>
      </c>
      <c r="C4060" s="2">
        <v>-14138.46386</v>
      </c>
      <c r="D4060" s="2">
        <v>0.22167591750000001</v>
      </c>
      <c r="E4060" s="2">
        <v>-0.53105467500000003</v>
      </c>
      <c r="F4060" s="2">
        <v>4.4319467544000002</v>
      </c>
      <c r="G4060" s="2">
        <v>72638.96875</v>
      </c>
      <c r="H4060" s="2">
        <v>1000000</v>
      </c>
      <c r="I4060" s="2">
        <v>8.9372746599999997E-2</v>
      </c>
    </row>
    <row r="4061" spans="1:9" ht="15.75">
      <c r="A4061" s="2">
        <v>363103</v>
      </c>
      <c r="B4061" s="2">
        <v>15831.970703000001</v>
      </c>
      <c r="C4061" s="2">
        <v>24369.888671000001</v>
      </c>
      <c r="D4061" s="2">
        <v>0.14610399299999999</v>
      </c>
      <c r="E4061" s="2">
        <v>5.0839839999999999E-4</v>
      </c>
      <c r="F4061" s="2">
        <v>1.5341269969</v>
      </c>
      <c r="G4061" s="2">
        <v>72626.265625</v>
      </c>
      <c r="H4061" s="2">
        <v>1000000</v>
      </c>
      <c r="I4061" s="2">
        <v>8.9372746599999997E-2</v>
      </c>
    </row>
    <row r="4062" spans="1:9" ht="15.75">
      <c r="A4062" s="2">
        <v>363389</v>
      </c>
      <c r="B4062" s="2">
        <v>-12706.04003</v>
      </c>
      <c r="C4062" s="2">
        <v>-18452.386709999999</v>
      </c>
      <c r="D4062" s="2">
        <v>0.1103618592</v>
      </c>
      <c r="E4062" s="2">
        <v>-0.45673361400000001</v>
      </c>
      <c r="F4062" s="2">
        <v>3.8930323122999999</v>
      </c>
      <c r="G4062" s="2">
        <v>72641.492186999996</v>
      </c>
      <c r="H4062" s="2">
        <v>1000000</v>
      </c>
      <c r="I4062" s="2">
        <v>8.9372746599999997E-2</v>
      </c>
    </row>
    <row r="4063" spans="1:9" ht="15.75">
      <c r="A4063" s="2">
        <v>363613</v>
      </c>
      <c r="B4063" s="2">
        <v>-31137.78515</v>
      </c>
      <c r="C4063" s="2">
        <v>-34099.03125</v>
      </c>
      <c r="D4063" s="2">
        <v>-7.6128527000000001E-2</v>
      </c>
      <c r="E4063" s="2">
        <v>-0.38443949799999999</v>
      </c>
      <c r="F4063" s="2">
        <v>2.1857922077</v>
      </c>
      <c r="G4063" s="2">
        <v>72728.65625</v>
      </c>
      <c r="H4063" s="2">
        <v>1000000</v>
      </c>
      <c r="I4063" s="2">
        <v>8.9372746599999997E-2</v>
      </c>
    </row>
    <row r="4064" spans="1:9" ht="15.75">
      <c r="A4064" s="2">
        <v>363615</v>
      </c>
      <c r="B4064" s="2">
        <v>-13250.799800000001</v>
      </c>
      <c r="C4064" s="2">
        <v>1272.6895752</v>
      </c>
      <c r="D4064" s="2">
        <v>0.18788181239999999</v>
      </c>
      <c r="E4064" s="2">
        <v>-0.65779727600000004</v>
      </c>
      <c r="F4064" s="2">
        <v>10.323120117</v>
      </c>
      <c r="G4064" s="2">
        <v>72579.992186999996</v>
      </c>
      <c r="H4064" s="2">
        <v>1000000</v>
      </c>
      <c r="I4064" s="2">
        <v>8.9372746599999997E-2</v>
      </c>
    </row>
    <row r="4065" spans="1:9" ht="15.75">
      <c r="A4065" s="2">
        <v>363763</v>
      </c>
      <c r="B4065" s="2">
        <v>-11557.860350000001</v>
      </c>
      <c r="C4065" s="2">
        <v>-13963.726559999999</v>
      </c>
      <c r="D4065" s="2">
        <v>0.20959360890000001</v>
      </c>
      <c r="E4065" s="2">
        <v>-1.115102767</v>
      </c>
      <c r="F4065" s="2">
        <v>9.7101507185999996</v>
      </c>
      <c r="G4065" s="2">
        <v>72625.257811999996</v>
      </c>
      <c r="H4065" s="2">
        <v>1000000</v>
      </c>
      <c r="I4065" s="2">
        <v>8.9372746599999997E-2</v>
      </c>
    </row>
    <row r="4066" spans="1:9" ht="15.75">
      <c r="A4066" s="2">
        <v>363765</v>
      </c>
      <c r="B4066" s="2">
        <v>-3987.640136</v>
      </c>
      <c r="C4066" s="2">
        <v>24179.513671000001</v>
      </c>
      <c r="D4066" s="2">
        <v>0.15057319399999999</v>
      </c>
      <c r="E4066" s="2">
        <v>3.8063038100000002E-2</v>
      </c>
      <c r="F4066" s="2">
        <v>4.4389743804000004</v>
      </c>
      <c r="G4066" s="2">
        <v>72569.570311999996</v>
      </c>
      <c r="H4066" s="2">
        <v>1000000</v>
      </c>
      <c r="I4066" s="2">
        <v>8.9372746599999997E-2</v>
      </c>
    </row>
    <row r="4067" spans="1:9" ht="15.75">
      <c r="A4067" s="2">
        <v>363772</v>
      </c>
      <c r="B4067" s="2">
        <v>12920.253906</v>
      </c>
      <c r="C4067" s="2">
        <v>-16087.058590000001</v>
      </c>
      <c r="D4067" s="2">
        <v>0.20406956970000001</v>
      </c>
      <c r="E4067" s="2">
        <v>-0.19793486499999999</v>
      </c>
      <c r="F4067" s="2">
        <v>1.9875779150999999</v>
      </c>
      <c r="G4067" s="2">
        <v>72693.796875</v>
      </c>
      <c r="H4067" s="2">
        <v>1000000</v>
      </c>
      <c r="I4067" s="2">
        <v>8.9372746599999997E-2</v>
      </c>
    </row>
    <row r="4068" spans="1:9" ht="15.75">
      <c r="A4068" s="2">
        <v>363774</v>
      </c>
      <c r="B4068" s="2">
        <v>33295.785155999998</v>
      </c>
      <c r="C4068" s="2">
        <v>3800.0134277000002</v>
      </c>
      <c r="D4068" s="2">
        <v>0.60203170770000003</v>
      </c>
      <c r="E4068" s="2">
        <v>-0.13260407699999999</v>
      </c>
      <c r="F4068" s="2">
        <v>3.0077555179000002</v>
      </c>
      <c r="G4068" s="2">
        <v>72743.335936999996</v>
      </c>
      <c r="H4068" s="2">
        <v>1000000</v>
      </c>
      <c r="I4068" s="2">
        <v>8.9372746599999997E-2</v>
      </c>
    </row>
    <row r="4069" spans="1:9" ht="15.75">
      <c r="A4069" s="2">
        <v>363776</v>
      </c>
      <c r="B4069" s="2">
        <v>4544.1777343000003</v>
      </c>
      <c r="C4069" s="2">
        <v>-27989.855459999999</v>
      </c>
      <c r="D4069" s="2">
        <v>0.40195789929999998</v>
      </c>
      <c r="E4069" s="2">
        <v>-0.99321377200000005</v>
      </c>
      <c r="F4069" s="2">
        <v>5.4202442168999996</v>
      </c>
      <c r="G4069" s="2">
        <v>72724.046875</v>
      </c>
      <c r="H4069" s="2">
        <v>1000000</v>
      </c>
      <c r="I4069" s="2">
        <v>8.9372746599999997E-2</v>
      </c>
    </row>
    <row r="4070" spans="1:9" ht="15.75">
      <c r="A4070" s="2">
        <v>363803</v>
      </c>
      <c r="B4070" s="2">
        <v>-96053.492180000001</v>
      </c>
      <c r="C4070" s="2">
        <v>39660.320312000003</v>
      </c>
      <c r="D4070" s="2">
        <v>-0.373717725</v>
      </c>
      <c r="E4070" s="2">
        <v>9.0348012699999994E-2</v>
      </c>
      <c r="F4070" s="2">
        <v>1.0487955808</v>
      </c>
      <c r="G4070" s="2">
        <v>73068.8125</v>
      </c>
      <c r="H4070" s="2">
        <v>1000000</v>
      </c>
      <c r="I4070" s="2">
        <v>8.9372746599999997E-2</v>
      </c>
    </row>
    <row r="4071" spans="1:9" ht="15.75">
      <c r="A4071" s="2">
        <v>363805</v>
      </c>
      <c r="B4071" s="2">
        <v>124382.0625</v>
      </c>
      <c r="C4071" s="2">
        <v>116054.16406</v>
      </c>
      <c r="D4071" s="2">
        <v>0.1975773274</v>
      </c>
      <c r="E4071" s="2">
        <v>0.16950693720000001</v>
      </c>
      <c r="F4071" s="2">
        <v>0.36953476070000002</v>
      </c>
      <c r="G4071" s="2">
        <v>74516.117186999996</v>
      </c>
      <c r="H4071" s="2">
        <v>1000000</v>
      </c>
      <c r="I4071" s="2">
        <v>8.9372746599999997E-2</v>
      </c>
    </row>
    <row r="4072" spans="1:9" ht="15.75">
      <c r="A4072" s="2">
        <v>363807</v>
      </c>
      <c r="B4072" s="2">
        <v>-2656.2727049999999</v>
      </c>
      <c r="C4072" s="2">
        <v>-13153.29882</v>
      </c>
      <c r="D4072" s="2">
        <v>0.11900625369999999</v>
      </c>
      <c r="E4072" s="2">
        <v>-0.108443945</v>
      </c>
      <c r="F4072" s="2">
        <v>1.2909487485</v>
      </c>
      <c r="G4072" s="2">
        <v>72654.453125</v>
      </c>
      <c r="H4072" s="2">
        <v>1000000</v>
      </c>
      <c r="I4072" s="2">
        <v>8.9372746599999997E-2</v>
      </c>
    </row>
    <row r="4073" spans="1:9" ht="15.75">
      <c r="A4073" s="2">
        <v>363932</v>
      </c>
      <c r="B4073" s="2">
        <v>11061.321289</v>
      </c>
      <c r="C4073" s="2">
        <v>12758.630859000001</v>
      </c>
      <c r="D4073" s="2">
        <v>0.1547542214</v>
      </c>
      <c r="E4073" s="2">
        <v>-6.4197137000000001E-2</v>
      </c>
      <c r="F4073" s="2">
        <v>1.3606827259000001</v>
      </c>
      <c r="G4073" s="2">
        <v>72634.765625</v>
      </c>
      <c r="H4073" s="2">
        <v>1000000</v>
      </c>
      <c r="I4073" s="2">
        <v>8.9372746599999997E-2</v>
      </c>
    </row>
    <row r="4074" spans="1:9" ht="15.75">
      <c r="A4074" s="2">
        <v>363934</v>
      </c>
      <c r="B4074" s="2">
        <v>-17366.078119999998</v>
      </c>
      <c r="C4074" s="2">
        <v>-38238.007810000003</v>
      </c>
      <c r="D4074" s="2">
        <v>-4.8003158999999997E-2</v>
      </c>
      <c r="E4074" s="2">
        <v>-0.44349658400000003</v>
      </c>
      <c r="F4074" s="2">
        <v>1.9110728502000001</v>
      </c>
      <c r="G4074" s="2">
        <v>72787.671875</v>
      </c>
      <c r="H4074" s="2">
        <v>1000000</v>
      </c>
      <c r="I4074" s="2">
        <v>8.9372746599999997E-2</v>
      </c>
    </row>
    <row r="4075" spans="1:9" ht="15.75">
      <c r="A4075" s="2">
        <v>363941</v>
      </c>
      <c r="B4075" s="2">
        <v>-3965.4921869999998</v>
      </c>
      <c r="C4075" s="2">
        <v>-91751.46875</v>
      </c>
      <c r="D4075" s="2">
        <v>1.78146231E-2</v>
      </c>
      <c r="E4075" s="2">
        <v>-0.13840111999999999</v>
      </c>
      <c r="F4075" s="2">
        <v>0.2902786731</v>
      </c>
      <c r="G4075" s="2">
        <v>73556.007811999996</v>
      </c>
      <c r="H4075" s="2">
        <v>1000000</v>
      </c>
      <c r="I4075" s="2">
        <v>8.9372746599999997E-2</v>
      </c>
    </row>
    <row r="4076" spans="1:9" ht="15.75">
      <c r="A4076" s="2">
        <v>363943</v>
      </c>
      <c r="B4076" s="2">
        <v>-357.97445670000002</v>
      </c>
      <c r="C4076" s="2">
        <v>-5786.6455070000002</v>
      </c>
      <c r="D4076" s="2">
        <v>1.1454734801999999</v>
      </c>
      <c r="E4076" s="2">
        <v>-1.7116705169999999</v>
      </c>
      <c r="F4076" s="2">
        <v>18.879581451</v>
      </c>
      <c r="G4076" s="2">
        <v>72614.179686999996</v>
      </c>
      <c r="H4076" s="2">
        <v>1000000</v>
      </c>
      <c r="I4076" s="2">
        <v>8.9372746599999997E-2</v>
      </c>
    </row>
    <row r="4077" spans="1:9" ht="15.75">
      <c r="A4077" s="2">
        <v>363945</v>
      </c>
      <c r="B4077" s="2">
        <v>9873.2304686999996</v>
      </c>
      <c r="C4077" s="2">
        <v>-14068.24804</v>
      </c>
      <c r="D4077" s="2">
        <v>0.38460147379999998</v>
      </c>
      <c r="E4077" s="2">
        <v>-0.42002245700000002</v>
      </c>
      <c r="F4077" s="2">
        <v>2.9508342742</v>
      </c>
      <c r="G4077" s="2">
        <v>72681.875</v>
      </c>
      <c r="H4077" s="2">
        <v>1000000</v>
      </c>
      <c r="I4077" s="2">
        <v>8.9372746599999997E-2</v>
      </c>
    </row>
    <row r="4078" spans="1:9" ht="15.75">
      <c r="A4078" s="2">
        <v>363947</v>
      </c>
      <c r="B4078" s="2">
        <v>-2529.4599600000001</v>
      </c>
      <c r="C4078" s="2">
        <v>6484.0419921000002</v>
      </c>
      <c r="D4078" s="2">
        <v>0.25797504180000003</v>
      </c>
      <c r="E4078" s="2">
        <v>-6.9633348999999997E-2</v>
      </c>
      <c r="F4078" s="2">
        <v>5.4053072928999999</v>
      </c>
      <c r="G4078" s="2">
        <v>72588.484375</v>
      </c>
      <c r="H4078" s="2">
        <v>1000000</v>
      </c>
      <c r="I4078" s="2">
        <v>8.9372746599999997E-2</v>
      </c>
    </row>
    <row r="4079" spans="1:9" ht="15.75">
      <c r="A4079" s="2">
        <v>363949</v>
      </c>
      <c r="B4079" s="2">
        <v>-25068.541010000001</v>
      </c>
      <c r="C4079" s="2">
        <v>-42107.75</v>
      </c>
      <c r="D4079" s="2">
        <v>-0.10081440899999999</v>
      </c>
      <c r="E4079" s="2">
        <v>-0.23746119399999999</v>
      </c>
      <c r="F4079" s="2">
        <v>0.74100452660000005</v>
      </c>
      <c r="G4079" s="2">
        <v>72910.679686999996</v>
      </c>
      <c r="H4079" s="2">
        <v>1000000</v>
      </c>
      <c r="I4079" s="2">
        <v>8.9372746599999997E-2</v>
      </c>
    </row>
    <row r="4080" spans="1:9" ht="15.75">
      <c r="A4080" s="2">
        <v>363951</v>
      </c>
      <c r="B4080" s="2">
        <v>4734.3183593000003</v>
      </c>
      <c r="C4080" s="2">
        <v>-15368.48828</v>
      </c>
      <c r="D4080" s="2">
        <v>8.2038603700000004E-2</v>
      </c>
      <c r="E4080" s="2">
        <v>-0.176831513</v>
      </c>
      <c r="F4080" s="2">
        <v>0.99023801079999996</v>
      </c>
      <c r="G4080" s="2">
        <v>72690.304686999996</v>
      </c>
      <c r="H4080" s="2">
        <v>1000000</v>
      </c>
      <c r="I4080" s="2">
        <v>8.9372746599999997E-2</v>
      </c>
    </row>
    <row r="4081" spans="1:9" ht="15.75">
      <c r="A4081" s="2">
        <v>363975</v>
      </c>
      <c r="B4081" s="2">
        <v>-33213.621090000001</v>
      </c>
      <c r="C4081" s="2">
        <v>9545.6660155999998</v>
      </c>
      <c r="D4081" s="2">
        <v>-0.112145908</v>
      </c>
      <c r="E4081" s="2">
        <v>2.7047578199999998E-2</v>
      </c>
      <c r="F4081" s="2">
        <v>0.81264525649999997</v>
      </c>
      <c r="G4081" s="2">
        <v>72667.945311999996</v>
      </c>
      <c r="H4081" s="2">
        <v>1000000</v>
      </c>
      <c r="I4081" s="2">
        <v>8.9372746599999997E-2</v>
      </c>
    </row>
    <row r="4082" spans="1:9" ht="15.75">
      <c r="A4082" s="2">
        <v>363977</v>
      </c>
      <c r="B4082" s="2">
        <v>-894.26452629999994</v>
      </c>
      <c r="C4082" s="2">
        <v>-1872.169433</v>
      </c>
      <c r="D4082" s="2">
        <v>1.2530997990999999</v>
      </c>
      <c r="E4082" s="2">
        <v>-1.4884511229999999</v>
      </c>
      <c r="F4082" s="2">
        <v>21.530628203999999</v>
      </c>
      <c r="G4082" s="2">
        <v>72602.6875</v>
      </c>
      <c r="H4082" s="2">
        <v>1000000</v>
      </c>
      <c r="I4082" s="2">
        <v>8.9372746599999997E-2</v>
      </c>
    </row>
    <row r="4083" spans="1:9" ht="15.75">
      <c r="A4083" s="2">
        <v>363979</v>
      </c>
      <c r="B4083" s="2">
        <v>-42916.839840000001</v>
      </c>
      <c r="C4083" s="2">
        <v>61004.195312000003</v>
      </c>
      <c r="D4083" s="2">
        <v>-4.0052707999999999E-2</v>
      </c>
      <c r="E4083" s="2">
        <v>6.4824998300000006E-2</v>
      </c>
      <c r="F4083" s="2">
        <v>0.20087118440000001</v>
      </c>
      <c r="G4083" s="2">
        <v>73211.171875</v>
      </c>
      <c r="H4083" s="2">
        <v>1000000</v>
      </c>
      <c r="I4083" s="2">
        <v>8.9372746599999997E-2</v>
      </c>
    </row>
    <row r="4084" spans="1:9" ht="15.75">
      <c r="A4084" s="2">
        <v>364355</v>
      </c>
      <c r="B4084" s="2">
        <v>-231.6242828</v>
      </c>
      <c r="C4084" s="2">
        <v>2579.5080566000001</v>
      </c>
      <c r="D4084" s="2">
        <v>0.8803126215</v>
      </c>
      <c r="E4084" s="2">
        <v>-0.93053692499999996</v>
      </c>
      <c r="F4084" s="2">
        <v>14.474445342999999</v>
      </c>
      <c r="G4084" s="2">
        <v>72594</v>
      </c>
      <c r="H4084" s="2">
        <v>1000000</v>
      </c>
      <c r="I4084" s="2">
        <v>8.9372746599999997E-2</v>
      </c>
    </row>
    <row r="4085" spans="1:9" ht="15.75">
      <c r="A4085" s="2">
        <v>364357</v>
      </c>
      <c r="B4085" s="2">
        <v>9929.4580077999999</v>
      </c>
      <c r="C4085" s="2">
        <v>-21287.302729999999</v>
      </c>
      <c r="D4085" s="2">
        <v>0.20841695360000001</v>
      </c>
      <c r="E4085" s="2">
        <v>-0.31297320099999998</v>
      </c>
      <c r="F4085" s="2">
        <v>2.1636357306999998</v>
      </c>
      <c r="G4085" s="2">
        <v>72705.585936999996</v>
      </c>
      <c r="H4085" s="2">
        <v>1000000</v>
      </c>
      <c r="I4085" s="2">
        <v>8.9372746599999997E-2</v>
      </c>
    </row>
    <row r="4086" spans="1:9" ht="15.75">
      <c r="A4086" s="2">
        <v>364359</v>
      </c>
      <c r="B4086" s="2">
        <v>50398.578125</v>
      </c>
      <c r="C4086" s="2">
        <v>49193.800780999998</v>
      </c>
      <c r="D4086" s="2">
        <v>0.4823485314</v>
      </c>
      <c r="E4086" s="2">
        <v>0.17349725960000001</v>
      </c>
      <c r="F4086" s="2">
        <v>2.4652018547000001</v>
      </c>
      <c r="G4086" s="2">
        <v>72823.796875</v>
      </c>
      <c r="H4086" s="2">
        <v>1000000</v>
      </c>
      <c r="I4086" s="2">
        <v>8.9372746599999997E-2</v>
      </c>
    </row>
    <row r="4087" spans="1:9" ht="15.75">
      <c r="A4087" s="2">
        <v>364361</v>
      </c>
      <c r="B4087" s="2">
        <v>-71203.109370000006</v>
      </c>
      <c r="C4087" s="2">
        <v>106212.41406</v>
      </c>
      <c r="D4087" s="2">
        <v>-0.22930969200000001</v>
      </c>
      <c r="E4087" s="2">
        <v>0.38436418770000003</v>
      </c>
      <c r="F4087" s="2">
        <v>1.5067110061</v>
      </c>
      <c r="G4087" s="2">
        <v>72994.625</v>
      </c>
      <c r="H4087" s="2">
        <v>1000000</v>
      </c>
      <c r="I4087" s="2">
        <v>8.9372746599999997E-2</v>
      </c>
    </row>
    <row r="4088" spans="1:9" ht="15.75">
      <c r="A4088" s="2">
        <v>364364</v>
      </c>
      <c r="B4088" s="2">
        <v>-18894.376950000002</v>
      </c>
      <c r="C4088" s="2">
        <v>-15067.585929999999</v>
      </c>
      <c r="D4088" s="2">
        <v>7.8207992000000004E-2</v>
      </c>
      <c r="E4088" s="2">
        <v>-0.15249843799999999</v>
      </c>
      <c r="F4088" s="2">
        <v>2.0745403765999999</v>
      </c>
      <c r="G4088" s="2">
        <v>72634.421875</v>
      </c>
      <c r="H4088" s="2">
        <v>1000000</v>
      </c>
      <c r="I4088" s="2">
        <v>8.9372746599999997E-2</v>
      </c>
    </row>
    <row r="4089" spans="1:9" ht="15.75">
      <c r="A4089" s="2">
        <v>364367</v>
      </c>
      <c r="B4089" s="2">
        <v>1975.2489012999999</v>
      </c>
      <c r="C4089" s="2">
        <v>1195.0695800000001</v>
      </c>
      <c r="D4089" s="2">
        <v>3.9875719546999999</v>
      </c>
      <c r="E4089" s="2">
        <v>-4.9940805429999999</v>
      </c>
      <c r="F4089" s="2">
        <v>70.932533264</v>
      </c>
      <c r="G4089" s="2">
        <v>72600.359375</v>
      </c>
      <c r="H4089" s="2">
        <v>1000000</v>
      </c>
      <c r="I4089" s="2">
        <v>8.9372746599999997E-2</v>
      </c>
    </row>
    <row r="4090" spans="1:9" ht="15.75">
      <c r="A4090" s="2">
        <v>364371</v>
      </c>
      <c r="B4090" s="2">
        <v>963.16522215999998</v>
      </c>
      <c r="C4090" s="2">
        <v>-4955.8422849999997</v>
      </c>
      <c r="D4090" s="2">
        <v>1.0230925083</v>
      </c>
      <c r="E4090" s="2">
        <v>-1.393166422</v>
      </c>
      <c r="F4090" s="2">
        <v>18.027263641000001</v>
      </c>
      <c r="G4090" s="2">
        <v>72613.835936999996</v>
      </c>
      <c r="H4090" s="2">
        <v>1000000</v>
      </c>
      <c r="I4090" s="2">
        <v>8.9372746599999997E-2</v>
      </c>
    </row>
    <row r="4091" spans="1:9" ht="15.75">
      <c r="A4091" s="2">
        <v>364373</v>
      </c>
      <c r="B4091" s="2">
        <v>-6182.950683</v>
      </c>
      <c r="C4091" s="2">
        <v>-1463.492553</v>
      </c>
      <c r="D4091" s="2">
        <v>3.0926191805999999</v>
      </c>
      <c r="E4091" s="2">
        <v>-4.6821084019999999</v>
      </c>
      <c r="F4091" s="2">
        <v>65.256614685000002</v>
      </c>
      <c r="G4091" s="2">
        <v>72592.445311999996</v>
      </c>
      <c r="H4091" s="2">
        <v>1000000</v>
      </c>
      <c r="I4091" s="2">
        <v>8.9372746599999997E-2</v>
      </c>
    </row>
    <row r="4092" spans="1:9" ht="15.75">
      <c r="A4092" s="2">
        <v>365032</v>
      </c>
      <c r="B4092" s="2">
        <v>1262.6396483999999</v>
      </c>
      <c r="C4092" s="2">
        <v>1345.6342772999999</v>
      </c>
      <c r="D4092" s="2">
        <v>5.5017261504999997</v>
      </c>
      <c r="E4092" s="2">
        <v>-6.8913860319999998</v>
      </c>
      <c r="F4092" s="2">
        <v>98.980209349999996</v>
      </c>
      <c r="G4092" s="2">
        <v>72598.648436999996</v>
      </c>
      <c r="H4092" s="2">
        <v>1000000</v>
      </c>
      <c r="I4092" s="2">
        <v>8.9372746599999997E-2</v>
      </c>
    </row>
    <row r="4093" spans="1:9" ht="15.75">
      <c r="A4093" s="2">
        <v>365034</v>
      </c>
      <c r="B4093" s="2">
        <v>31575.486327999999</v>
      </c>
      <c r="C4093" s="2">
        <v>5205.7299804000004</v>
      </c>
      <c r="D4093" s="2">
        <v>0.61430025099999996</v>
      </c>
      <c r="E4093" s="2">
        <v>-0.52108657300000005</v>
      </c>
      <c r="F4093" s="2">
        <v>7.4173393249000004</v>
      </c>
      <c r="G4093" s="2">
        <v>72666.21875</v>
      </c>
      <c r="H4093" s="2">
        <v>1000000</v>
      </c>
      <c r="I4093" s="2">
        <v>8.9372746599999997E-2</v>
      </c>
    </row>
    <row r="4094" spans="1:9" ht="15.75">
      <c r="A4094" s="2">
        <v>365043</v>
      </c>
      <c r="B4094" s="2">
        <v>-1762.0349120000001</v>
      </c>
      <c r="C4094" s="2">
        <v>-389.15261839999999</v>
      </c>
      <c r="D4094" s="2">
        <v>6.2475705145999996</v>
      </c>
      <c r="E4094" s="2">
        <v>-8.3733062740000008</v>
      </c>
      <c r="F4094" s="2">
        <v>118.29476928</v>
      </c>
      <c r="G4094" s="2">
        <v>72597.257811999996</v>
      </c>
      <c r="H4094" s="2">
        <v>1000000</v>
      </c>
      <c r="I4094" s="2">
        <v>8.9372746599999997E-2</v>
      </c>
    </row>
    <row r="4095" spans="1:9" ht="15.75">
      <c r="A4095" s="2">
        <v>365045</v>
      </c>
      <c r="B4095" s="2">
        <v>10692.873046000001</v>
      </c>
      <c r="C4095" s="2">
        <v>761.80676269000003</v>
      </c>
      <c r="D4095" s="2">
        <v>1.3400764464999999</v>
      </c>
      <c r="E4095" s="2">
        <v>-1.407741189</v>
      </c>
      <c r="F4095" s="2">
        <v>20.019739151</v>
      </c>
      <c r="G4095" s="2">
        <v>72619.476561999996</v>
      </c>
      <c r="H4095" s="2">
        <v>1000000</v>
      </c>
      <c r="I4095" s="2">
        <v>8.9372746599999997E-2</v>
      </c>
    </row>
    <row r="4096" spans="1:9" ht="15.75">
      <c r="A4096" s="2">
        <v>365047</v>
      </c>
      <c r="B4096" s="2">
        <v>-11035.252920000001</v>
      </c>
      <c r="C4096" s="2">
        <v>46373.210937000003</v>
      </c>
      <c r="D4096" s="2">
        <v>0.18263953920000001</v>
      </c>
      <c r="E4096" s="2">
        <v>-9.6551761E-2</v>
      </c>
      <c r="F4096" s="2">
        <v>4.4494175909999996</v>
      </c>
      <c r="G4096" s="2">
        <v>72515.835936999996</v>
      </c>
      <c r="H4096" s="2">
        <v>1000000</v>
      </c>
      <c r="I4096" s="2">
        <v>8.9372746599999997E-2</v>
      </c>
    </row>
    <row r="4097" spans="1:9" ht="15.75">
      <c r="A4097" s="2">
        <v>365069</v>
      </c>
      <c r="B4097" s="2">
        <v>54798.769530999998</v>
      </c>
      <c r="C4097" s="2">
        <v>604.97180175000005</v>
      </c>
      <c r="D4097" s="2">
        <v>0.50903040170000002</v>
      </c>
      <c r="E4097" s="2">
        <v>-0.22553637600000001</v>
      </c>
      <c r="F4097" s="2">
        <v>3.9251193999999998</v>
      </c>
      <c r="G4097" s="2">
        <v>72761.226561999996</v>
      </c>
      <c r="H4097" s="2">
        <v>1000000</v>
      </c>
      <c r="I4097" s="2">
        <v>8.9372746599999997E-2</v>
      </c>
    </row>
    <row r="4098" spans="1:9" ht="15.75">
      <c r="A4098" s="2">
        <v>365076</v>
      </c>
      <c r="B4098" s="2">
        <v>9576.1660155999998</v>
      </c>
      <c r="C4098" s="2">
        <v>-15551</v>
      </c>
      <c r="D4098" s="2">
        <v>0.74753516909999995</v>
      </c>
      <c r="E4098" s="2">
        <v>-0.93183541199999997</v>
      </c>
      <c r="F4098" s="2">
        <v>10.428049087</v>
      </c>
      <c r="G4098" s="2">
        <v>72661.648436999996</v>
      </c>
      <c r="H4098" s="2">
        <v>1000000</v>
      </c>
      <c r="I4098" s="2">
        <v>8.9372746599999997E-2</v>
      </c>
    </row>
    <row r="4099" spans="1:9" ht="15.75">
      <c r="A4099" s="2">
        <v>365078</v>
      </c>
      <c r="B4099" s="2">
        <v>-11969.864250000001</v>
      </c>
      <c r="C4099" s="2">
        <v>-47275.269529999998</v>
      </c>
      <c r="D4099" s="2">
        <v>0.1651906222</v>
      </c>
      <c r="E4099" s="2">
        <v>-0.482661336</v>
      </c>
      <c r="F4099" s="2">
        <v>3.5154531001999998</v>
      </c>
      <c r="G4099" s="2">
        <v>72744.125</v>
      </c>
      <c r="H4099" s="2">
        <v>1000000</v>
      </c>
      <c r="I4099" s="2">
        <v>8.9372746599999997E-2</v>
      </c>
    </row>
    <row r="4100" spans="1:9" ht="15.75">
      <c r="A4100" s="2">
        <v>365259</v>
      </c>
      <c r="B4100" s="2">
        <v>22189.373046000001</v>
      </c>
      <c r="C4100" s="2">
        <v>1193.1488036999999</v>
      </c>
      <c r="D4100" s="2">
        <v>0.18146383760000001</v>
      </c>
      <c r="E4100" s="2">
        <v>-0.16944663200000001</v>
      </c>
      <c r="F4100" s="2">
        <v>2.3446125983999999</v>
      </c>
      <c r="G4100" s="2">
        <v>72663.445311999996</v>
      </c>
      <c r="H4100" s="2">
        <v>1000000</v>
      </c>
      <c r="I4100" s="2">
        <v>8.9372746599999997E-2</v>
      </c>
    </row>
    <row r="4101" spans="1:9" ht="15.75">
      <c r="A4101" s="2">
        <v>365261</v>
      </c>
      <c r="B4101" s="2">
        <v>17332.724609000001</v>
      </c>
      <c r="C4101" s="2">
        <v>-24757.16015</v>
      </c>
      <c r="D4101" s="2">
        <v>1.1370455025999999</v>
      </c>
      <c r="E4101" s="2">
        <v>-1.347574472</v>
      </c>
      <c r="F4101" s="2">
        <v>15.353236197999999</v>
      </c>
      <c r="G4101" s="2">
        <v>72705.4375</v>
      </c>
      <c r="H4101" s="2">
        <v>1000000</v>
      </c>
      <c r="I4101" s="2">
        <v>8.9372746599999997E-2</v>
      </c>
    </row>
    <row r="4102" spans="1:9" ht="15.75">
      <c r="A4102" s="2">
        <v>365264</v>
      </c>
      <c r="B4102" s="2">
        <v>-20599.33007</v>
      </c>
      <c r="C4102" s="2">
        <v>-2488.9521479999999</v>
      </c>
      <c r="D4102" s="2">
        <v>3.2002650200000003E-2</v>
      </c>
      <c r="E4102" s="2">
        <v>-0.13269297699999999</v>
      </c>
      <c r="F4102" s="2">
        <v>1.1637055873</v>
      </c>
      <c r="G4102" s="2">
        <v>72637.671875</v>
      </c>
      <c r="H4102" s="2">
        <v>1000000</v>
      </c>
      <c r="I4102" s="2">
        <v>8.9372746599999997E-2</v>
      </c>
    </row>
    <row r="4103" spans="1:9" ht="15.75">
      <c r="A4103" s="2">
        <v>365266</v>
      </c>
      <c r="B4103" s="2">
        <v>22787.384764999999</v>
      </c>
      <c r="C4103" s="2">
        <v>-943.99267569999995</v>
      </c>
      <c r="D4103" s="2">
        <v>2.6325166224999998</v>
      </c>
      <c r="E4103" s="2">
        <v>-2.4176435469999999</v>
      </c>
      <c r="F4103" s="2">
        <v>33.345890044999997</v>
      </c>
      <c r="G4103" s="2">
        <v>72651.914061999996</v>
      </c>
      <c r="H4103" s="2">
        <v>1000000</v>
      </c>
      <c r="I4103" s="2">
        <v>8.9372746599999997E-2</v>
      </c>
    </row>
    <row r="4104" spans="1:9" ht="15.75">
      <c r="A4104" s="2">
        <v>365362</v>
      </c>
      <c r="B4104" s="2">
        <v>-10114.83691</v>
      </c>
      <c r="C4104" s="2">
        <v>-57617.335930000001</v>
      </c>
      <c r="D4104" s="2">
        <v>8.4557384200000002E-2</v>
      </c>
      <c r="E4104" s="2">
        <v>-0.32327052899999997</v>
      </c>
      <c r="F4104" s="2">
        <v>2.2487862110000001</v>
      </c>
      <c r="G4104" s="2">
        <v>72796.3125</v>
      </c>
      <c r="H4104" s="2">
        <v>1000000</v>
      </c>
      <c r="I4104" s="2">
        <v>8.9372746599999997E-2</v>
      </c>
    </row>
    <row r="4105" spans="1:9" ht="15.75">
      <c r="A4105" s="2">
        <v>365364</v>
      </c>
      <c r="B4105" s="2">
        <v>-33305.789060000003</v>
      </c>
      <c r="C4105" s="2">
        <v>-4265.6679679999997</v>
      </c>
      <c r="D4105" s="2">
        <v>0.1430926471</v>
      </c>
      <c r="E4105" s="2">
        <v>-0.62204712600000001</v>
      </c>
      <c r="F4105" s="2">
        <v>8.2423973082999993</v>
      </c>
      <c r="G4105" s="2">
        <v>72571.171875</v>
      </c>
      <c r="H4105" s="2">
        <v>1000000</v>
      </c>
      <c r="I4105" s="2">
        <v>8.9372746599999997E-2</v>
      </c>
    </row>
    <row r="4106" spans="1:9" ht="15.75">
      <c r="A4106" s="2">
        <v>365367</v>
      </c>
      <c r="B4106" s="2">
        <v>72159.953125</v>
      </c>
      <c r="C4106" s="2">
        <v>100588.85156</v>
      </c>
      <c r="D4106" s="2">
        <v>0.25558117029999999</v>
      </c>
      <c r="E4106" s="2">
        <v>5.8391332599999998E-2</v>
      </c>
      <c r="F4106" s="2">
        <v>1.9295431375000001</v>
      </c>
      <c r="G4106" s="2">
        <v>72783.257811999996</v>
      </c>
      <c r="H4106" s="2">
        <v>1000000</v>
      </c>
      <c r="I4106" s="2">
        <v>8.9372746599999997E-2</v>
      </c>
    </row>
    <row r="4107" spans="1:9" ht="15.75">
      <c r="A4107" s="2">
        <v>365372</v>
      </c>
      <c r="B4107" s="2">
        <v>-211747.64060000001</v>
      </c>
      <c r="C4107" s="2">
        <v>32348.34375</v>
      </c>
      <c r="D4107" s="2">
        <v>-5.8507215000000001E-2</v>
      </c>
      <c r="E4107" s="2">
        <v>1.48651236E-2</v>
      </c>
      <c r="F4107" s="2">
        <v>0.33736866710000002</v>
      </c>
      <c r="G4107" s="2">
        <v>73177.695311999996</v>
      </c>
      <c r="H4107" s="2">
        <v>1000000</v>
      </c>
      <c r="I4107" s="2">
        <v>8.9372746599999997E-2</v>
      </c>
    </row>
    <row r="4108" spans="1:9" ht="15.75">
      <c r="A4108" s="2">
        <v>365375</v>
      </c>
      <c r="B4108" s="2">
        <v>-105642.0312</v>
      </c>
      <c r="C4108" s="2">
        <v>-66529.664059999996</v>
      </c>
      <c r="D4108" s="2">
        <v>-5.6240486999999999E-2</v>
      </c>
      <c r="E4108" s="2">
        <v>-0.14885114099999999</v>
      </c>
      <c r="F4108" s="2">
        <v>1.4961464405</v>
      </c>
      <c r="G4108" s="2">
        <v>72873.140625</v>
      </c>
      <c r="H4108" s="2">
        <v>1000000</v>
      </c>
      <c r="I4108" s="2">
        <v>8.9372746599999997E-2</v>
      </c>
    </row>
    <row r="4109" spans="1:9" ht="15.75">
      <c r="A4109" s="2">
        <v>365377</v>
      </c>
      <c r="B4109" s="2">
        <v>41221.789062000003</v>
      </c>
      <c r="C4109" s="2">
        <v>-29668.34765</v>
      </c>
      <c r="D4109" s="2">
        <v>1.8557807207000001</v>
      </c>
      <c r="E4109" s="2">
        <v>-1.890344738</v>
      </c>
      <c r="F4109" s="2">
        <v>18.865932464</v>
      </c>
      <c r="G4109" s="2">
        <v>72788.765625</v>
      </c>
      <c r="H4109" s="2">
        <v>1000000</v>
      </c>
      <c r="I4109" s="2">
        <v>8.9372746599999997E-2</v>
      </c>
    </row>
    <row r="4110" spans="1:9" ht="15.75">
      <c r="A4110" s="2">
        <v>365384</v>
      </c>
      <c r="B4110" s="2">
        <v>-22032.408200000002</v>
      </c>
      <c r="C4110" s="2">
        <v>-8019.3920889999999</v>
      </c>
      <c r="D4110" s="2">
        <v>7.9741746099999997E-2</v>
      </c>
      <c r="E4110" s="2">
        <v>-0.26992010999999999</v>
      </c>
      <c r="F4110" s="2">
        <v>4.4879007339000001</v>
      </c>
      <c r="G4110" s="2">
        <v>72596.890625</v>
      </c>
      <c r="H4110" s="2">
        <v>1000000</v>
      </c>
      <c r="I4110" s="2">
        <v>8.9372746599999997E-2</v>
      </c>
    </row>
    <row r="4111" spans="1:9" ht="15.75">
      <c r="A4111" s="2">
        <v>365386</v>
      </c>
      <c r="B4111" s="2">
        <v>-2307.3691399999998</v>
      </c>
      <c r="C4111" s="2">
        <v>-1672.464843</v>
      </c>
      <c r="D4111" s="2">
        <v>2.3383557796000001</v>
      </c>
      <c r="E4111" s="2">
        <v>-3.3668649190000002</v>
      </c>
      <c r="F4111" s="2">
        <v>45.041526793999999</v>
      </c>
      <c r="G4111" s="2">
        <v>72599.492186999996</v>
      </c>
      <c r="H4111" s="2">
        <v>1000000</v>
      </c>
      <c r="I4111" s="2">
        <v>8.9372746599999997E-2</v>
      </c>
    </row>
    <row r="4112" spans="1:9" ht="15.75">
      <c r="A4112" s="2">
        <v>365428</v>
      </c>
      <c r="B4112" s="2">
        <v>-30435.123039999999</v>
      </c>
      <c r="C4112" s="2">
        <v>-32056.429680000001</v>
      </c>
      <c r="D4112" s="2">
        <v>0.40458232160000002</v>
      </c>
      <c r="E4112" s="2">
        <v>-1.8702628610000001</v>
      </c>
      <c r="F4112" s="2">
        <v>17.472667693999998</v>
      </c>
      <c r="G4112" s="2">
        <v>72653.671875</v>
      </c>
      <c r="H4112" s="2">
        <v>1000000</v>
      </c>
      <c r="I4112" s="2">
        <v>8.9372746599999997E-2</v>
      </c>
    </row>
    <row r="4113" spans="1:9" ht="15.75">
      <c r="A4113" s="2">
        <v>365443</v>
      </c>
      <c r="B4113" s="2">
        <v>-3574.3391109999998</v>
      </c>
      <c r="C4113" s="2">
        <v>1185.9376219999999</v>
      </c>
      <c r="D4113" s="2">
        <v>1.3280595541</v>
      </c>
      <c r="E4113" s="2">
        <v>-1.8706631659999999</v>
      </c>
      <c r="F4113" s="2">
        <v>26.706924438000001</v>
      </c>
      <c r="G4113" s="2">
        <v>72590.679686999996</v>
      </c>
      <c r="H4113" s="2">
        <v>1000000</v>
      </c>
      <c r="I4113" s="2">
        <v>8.9372746599999997E-2</v>
      </c>
    </row>
    <row r="4114" spans="1:9" ht="15.75">
      <c r="A4114" s="2">
        <v>365445</v>
      </c>
      <c r="B4114" s="2">
        <v>-40696.484369999998</v>
      </c>
      <c r="C4114" s="2">
        <v>34395.585937000003</v>
      </c>
      <c r="D4114" s="2">
        <v>6.8762123499999994E-2</v>
      </c>
      <c r="E4114" s="2">
        <v>-6.9598980000000005E-2</v>
      </c>
      <c r="F4114" s="2">
        <v>3.6837172508</v>
      </c>
      <c r="G4114" s="2">
        <v>72504.273436999996</v>
      </c>
      <c r="H4114" s="2">
        <v>1000000</v>
      </c>
      <c r="I4114" s="2">
        <v>8.9372746599999997E-2</v>
      </c>
    </row>
    <row r="4115" spans="1:9" ht="15.75">
      <c r="A4115" s="2">
        <v>365447</v>
      </c>
      <c r="B4115" s="2">
        <v>131686.42186999999</v>
      </c>
      <c r="C4115" s="2">
        <v>99744.890625</v>
      </c>
      <c r="D4115" s="2">
        <v>0.23682713499999999</v>
      </c>
      <c r="E4115" s="2">
        <v>7.9403713299999998E-2</v>
      </c>
      <c r="F4115" s="2">
        <v>0.94824093580000002</v>
      </c>
      <c r="G4115" s="2">
        <v>73170.320311999996</v>
      </c>
      <c r="H4115" s="2">
        <v>1000000</v>
      </c>
      <c r="I4115" s="2">
        <v>8.9372746599999997E-2</v>
      </c>
    </row>
    <row r="4116" spans="1:9" ht="15.75">
      <c r="A4116" s="2">
        <v>365449</v>
      </c>
      <c r="B4116" s="2">
        <v>-2799.211914</v>
      </c>
      <c r="C4116" s="2">
        <v>-5598.1025390000004</v>
      </c>
      <c r="D4116" s="2">
        <v>3.1287722587000002</v>
      </c>
      <c r="E4116" s="2">
        <v>-4.5974884029999998</v>
      </c>
      <c r="F4116" s="2">
        <v>59.286926268999999</v>
      </c>
      <c r="G4116" s="2">
        <v>72608.390625</v>
      </c>
      <c r="H4116" s="2">
        <v>1000000</v>
      </c>
      <c r="I4116" s="2">
        <v>8.9372746599999997E-2</v>
      </c>
    </row>
    <row r="4117" spans="1:9" ht="15.75">
      <c r="A4117" s="2">
        <v>365451</v>
      </c>
      <c r="B4117" s="2">
        <v>-74119.96875</v>
      </c>
      <c r="C4117" s="2">
        <v>110745.07812000001</v>
      </c>
      <c r="D4117" s="2">
        <v>-1.8747542999999998E-2</v>
      </c>
      <c r="E4117" s="2">
        <v>1.3017023900000001E-2</v>
      </c>
      <c r="F4117" s="2">
        <v>0.29627770180000002</v>
      </c>
      <c r="G4117" s="2">
        <v>72833.132811999996</v>
      </c>
      <c r="H4117" s="2">
        <v>1000000</v>
      </c>
      <c r="I4117" s="2">
        <v>8.9372746599999997E-2</v>
      </c>
    </row>
    <row r="4118" spans="1:9" ht="15.75">
      <c r="A4118" s="2">
        <v>365453</v>
      </c>
      <c r="B4118" s="2">
        <v>1633.0253906</v>
      </c>
      <c r="C4118" s="2">
        <v>-2488.873779</v>
      </c>
      <c r="D4118" s="2">
        <v>0.19060361379999999</v>
      </c>
      <c r="E4118" s="2">
        <v>-0.29568624399999999</v>
      </c>
      <c r="F4118" s="2">
        <v>2.8545453547999999</v>
      </c>
      <c r="G4118" s="2">
        <v>72622.945311999996</v>
      </c>
      <c r="H4118" s="2">
        <v>1000000</v>
      </c>
      <c r="I4118" s="2">
        <v>8.9372746599999997E-2</v>
      </c>
    </row>
    <row r="4119" spans="1:9" ht="15.75">
      <c r="A4119" s="2">
        <v>365458</v>
      </c>
      <c r="B4119" s="2">
        <v>-14624.268550000001</v>
      </c>
      <c r="C4119" s="2">
        <v>-44913.265619999998</v>
      </c>
      <c r="D4119" s="2">
        <v>-2.3705304999999999E-2</v>
      </c>
      <c r="E4119" s="2">
        <v>-0.33881217200000002</v>
      </c>
      <c r="F4119" s="2">
        <v>1.7319294214000001</v>
      </c>
      <c r="G4119" s="2">
        <v>72830.296875</v>
      </c>
      <c r="H4119" s="2">
        <v>1000000</v>
      </c>
      <c r="I4119" s="2">
        <v>8.9372746599999997E-2</v>
      </c>
    </row>
    <row r="4120" spans="1:9" ht="15.75">
      <c r="A4120" s="2">
        <v>365465</v>
      </c>
      <c r="B4120" s="2">
        <v>-12965.085929999999</v>
      </c>
      <c r="C4120" s="2">
        <v>1949.2392577999999</v>
      </c>
      <c r="D4120" s="2">
        <v>0.18844209610000001</v>
      </c>
      <c r="E4120" s="2">
        <v>-0.38607352900000003</v>
      </c>
      <c r="F4120" s="2">
        <v>4.8905019760000004</v>
      </c>
      <c r="G4120" s="2">
        <v>72580.015625</v>
      </c>
      <c r="H4120" s="2">
        <v>1000000</v>
      </c>
      <c r="I4120" s="2">
        <v>8.9372746599999997E-2</v>
      </c>
    </row>
    <row r="4121" spans="1:9" ht="15.75">
      <c r="A4121" s="2">
        <v>365467</v>
      </c>
      <c r="B4121" s="2">
        <v>-30833.03125</v>
      </c>
      <c r="C4121" s="2">
        <v>38147.09375</v>
      </c>
      <c r="D4121" s="2">
        <v>1.1694500199999999E-2</v>
      </c>
      <c r="E4121" s="2">
        <v>-3.3291677999999998E-2</v>
      </c>
      <c r="F4121" s="2">
        <v>3.6064069271000001</v>
      </c>
      <c r="G4121" s="2">
        <v>72520.5</v>
      </c>
      <c r="H4121" s="2">
        <v>1000000</v>
      </c>
      <c r="I4121" s="2">
        <v>8.9372746599999997E-2</v>
      </c>
    </row>
    <row r="4122" spans="1:9" ht="15.75">
      <c r="A4122" s="2">
        <v>365469</v>
      </c>
      <c r="B4122" s="2">
        <v>-808.11724849999996</v>
      </c>
      <c r="C4122" s="2">
        <v>-12450.877920000001</v>
      </c>
      <c r="D4122" s="2">
        <v>0.58367300030000002</v>
      </c>
      <c r="E4122" s="2">
        <v>-0.96927171899999998</v>
      </c>
      <c r="F4122" s="2">
        <v>10.623976707000001</v>
      </c>
      <c r="G4122" s="2">
        <v>72632.398436999996</v>
      </c>
      <c r="H4122" s="2">
        <v>1000000</v>
      </c>
      <c r="I4122" s="2">
        <v>8.9372746599999997E-2</v>
      </c>
    </row>
    <row r="4123" spans="1:9" ht="15.75">
      <c r="A4123" s="2">
        <v>365471</v>
      </c>
      <c r="B4123" s="2">
        <v>111471.38281</v>
      </c>
      <c r="C4123" s="2">
        <v>-14141.014639999999</v>
      </c>
      <c r="D4123" s="2">
        <v>2.2712834099999999E-2</v>
      </c>
      <c r="E4123" s="2">
        <v>-3.3867590000000003E-2</v>
      </c>
      <c r="F4123" s="2">
        <v>0.13565877079999999</v>
      </c>
      <c r="G4123" s="2">
        <v>73761.578125</v>
      </c>
      <c r="H4123" s="2">
        <v>1000000</v>
      </c>
      <c r="I4123" s="2">
        <v>8.9372746599999997E-2</v>
      </c>
    </row>
    <row r="4124" spans="1:9" ht="15.75">
      <c r="A4124" s="2">
        <v>365473</v>
      </c>
      <c r="B4124" s="2">
        <v>-24156.79882</v>
      </c>
      <c r="C4124" s="2">
        <v>18040.611327999999</v>
      </c>
      <c r="D4124" s="2">
        <v>-2.9460309E-2</v>
      </c>
      <c r="E4124" s="2">
        <v>-0.120370715</v>
      </c>
      <c r="F4124" s="2">
        <v>3.8032858370999998</v>
      </c>
      <c r="G4124" s="2">
        <v>72553.929686999996</v>
      </c>
      <c r="H4124" s="2">
        <v>1000000</v>
      </c>
      <c r="I4124" s="2">
        <v>8.9372746599999997E-2</v>
      </c>
    </row>
    <row r="4125" spans="1:9" ht="15.75">
      <c r="A4125" s="2">
        <v>365478</v>
      </c>
      <c r="B4125" s="2">
        <v>-7377.2387689999996</v>
      </c>
      <c r="C4125" s="2">
        <v>-5116.7070309999999</v>
      </c>
      <c r="D4125" s="2">
        <v>1.0554058551000001</v>
      </c>
      <c r="E4125" s="2">
        <v>-1.8229458329999999</v>
      </c>
      <c r="F4125" s="2">
        <v>23.011457443000001</v>
      </c>
      <c r="G4125" s="2">
        <v>72599.992186999996</v>
      </c>
      <c r="H4125" s="2">
        <v>1000000</v>
      </c>
      <c r="I4125" s="2">
        <v>8.9372746599999997E-2</v>
      </c>
    </row>
    <row r="4126" spans="1:9" ht="15.75">
      <c r="A4126" s="2">
        <v>365481</v>
      </c>
      <c r="B4126" s="2">
        <v>-6079.3378899999998</v>
      </c>
      <c r="C4126" s="2">
        <v>3179.8964842999999</v>
      </c>
      <c r="D4126" s="2">
        <v>-8.4855741999999998E-2</v>
      </c>
      <c r="E4126" s="2">
        <v>-0.12160836899999999</v>
      </c>
      <c r="F4126" s="2">
        <v>1.962893486</v>
      </c>
      <c r="G4126" s="2">
        <v>72596.828125</v>
      </c>
      <c r="H4126" s="2">
        <v>1000000</v>
      </c>
      <c r="I4126" s="2">
        <v>8.9372746599999997E-2</v>
      </c>
    </row>
    <row r="4127" spans="1:9" ht="15.75">
      <c r="A4127" s="2">
        <v>365503</v>
      </c>
      <c r="B4127" s="2">
        <v>27705.878906000002</v>
      </c>
      <c r="C4127" s="2">
        <v>21816.34375</v>
      </c>
      <c r="D4127" s="2">
        <v>9.2183709099999997E-2</v>
      </c>
      <c r="E4127" s="2">
        <v>4.8134639799999997E-2</v>
      </c>
      <c r="F4127" s="2">
        <v>0.25739508859999999</v>
      </c>
      <c r="G4127" s="2">
        <v>72909.570311999996</v>
      </c>
      <c r="H4127" s="2">
        <v>1000000</v>
      </c>
      <c r="I4127" s="2">
        <v>8.9372746599999997E-2</v>
      </c>
    </row>
    <row r="4128" spans="1:9" ht="15.75">
      <c r="A4128" s="2">
        <v>365526</v>
      </c>
      <c r="B4128" s="2">
        <v>4712.6162108999997</v>
      </c>
      <c r="C4128" s="2">
        <v>1774.5389404</v>
      </c>
      <c r="D4128" s="2">
        <v>0.21934255950000001</v>
      </c>
      <c r="E4128" s="2">
        <v>-0.17209999200000001</v>
      </c>
      <c r="F4128" s="2">
        <v>2.5742342472000002</v>
      </c>
      <c r="G4128" s="2">
        <v>72608.8125</v>
      </c>
      <c r="H4128" s="2">
        <v>1000000</v>
      </c>
      <c r="I4128" s="2">
        <v>8.9372746599999997E-2</v>
      </c>
    </row>
    <row r="4129" spans="1:9" ht="15.75">
      <c r="A4129" s="2">
        <v>365528</v>
      </c>
      <c r="B4129" s="2">
        <v>-19835.958979999999</v>
      </c>
      <c r="C4129" s="2">
        <v>-5772.9252919999999</v>
      </c>
      <c r="D4129" s="2">
        <v>-8.7248034000000002E-2</v>
      </c>
      <c r="E4129" s="2">
        <v>-9.8627477000000005E-2</v>
      </c>
      <c r="F4129" s="2">
        <v>0.93020880220000002</v>
      </c>
      <c r="G4129" s="2">
        <v>72660.789061999996</v>
      </c>
      <c r="H4129" s="2">
        <v>1000000</v>
      </c>
      <c r="I4129" s="2">
        <v>8.9372746599999997E-2</v>
      </c>
    </row>
    <row r="4130" spans="1:9" ht="15.75">
      <c r="A4130" s="2">
        <v>365530</v>
      </c>
      <c r="B4130" s="2">
        <v>-11379.96191</v>
      </c>
      <c r="C4130" s="2">
        <v>6948.1000975999996</v>
      </c>
      <c r="D4130" s="2">
        <v>-0.114915929</v>
      </c>
      <c r="E4130" s="2">
        <v>-0.108577333</v>
      </c>
      <c r="F4130" s="2">
        <v>3.4428973197000001</v>
      </c>
      <c r="G4130" s="2">
        <v>72588.71875</v>
      </c>
      <c r="H4130" s="2">
        <v>1000000</v>
      </c>
      <c r="I4130" s="2">
        <v>8.9372746599999997E-2</v>
      </c>
    </row>
    <row r="4131" spans="1:9" ht="15.75">
      <c r="A4131" s="2">
        <v>365532</v>
      </c>
      <c r="B4131" s="2">
        <v>30102.017577999999</v>
      </c>
      <c r="C4131" s="2">
        <v>-25076.5664</v>
      </c>
      <c r="D4131" s="2">
        <v>2.9404515400000001E-2</v>
      </c>
      <c r="E4131" s="2">
        <v>-3.192101E-2</v>
      </c>
      <c r="F4131" s="2">
        <v>0.15639734259999999</v>
      </c>
      <c r="G4131" s="2">
        <v>73209.6875</v>
      </c>
      <c r="H4131" s="2">
        <v>1000000</v>
      </c>
      <c r="I4131" s="2">
        <v>8.9372746599999997E-2</v>
      </c>
    </row>
    <row r="4132" spans="1:9" ht="15.75">
      <c r="A4132" s="2">
        <v>365599</v>
      </c>
      <c r="B4132" s="2">
        <v>-16057.95703</v>
      </c>
      <c r="C4132" s="2">
        <v>30525.021484000001</v>
      </c>
      <c r="D4132" s="2">
        <v>0.20845551779999999</v>
      </c>
      <c r="E4132" s="2">
        <v>-0.225666597</v>
      </c>
      <c r="F4132" s="2">
        <v>5.4214396475999997</v>
      </c>
      <c r="G4132" s="2">
        <v>72526.210936999996</v>
      </c>
      <c r="H4132" s="2">
        <v>1000000</v>
      </c>
      <c r="I4132" s="2">
        <v>8.9372746599999997E-2</v>
      </c>
    </row>
    <row r="4133" spans="1:9" ht="15.75">
      <c r="A4133" s="2">
        <v>365634</v>
      </c>
      <c r="B4133" s="2">
        <v>-6482.5981439999996</v>
      </c>
      <c r="C4133" s="2">
        <v>3487.2282713999998</v>
      </c>
      <c r="D4133" s="2">
        <v>3.1459035872999999</v>
      </c>
      <c r="E4133" s="2">
        <v>-4.3837046620000004</v>
      </c>
      <c r="F4133" s="2">
        <v>64.901985167999996</v>
      </c>
      <c r="G4133" s="2">
        <v>72580.460936999996</v>
      </c>
      <c r="H4133" s="2">
        <v>1000000</v>
      </c>
      <c r="I4133" s="2">
        <v>8.9372746599999997E-2</v>
      </c>
    </row>
    <row r="4134" spans="1:9" ht="15.75">
      <c r="A4134" s="2">
        <v>365636</v>
      </c>
      <c r="B4134" s="2">
        <v>-21900.833979999999</v>
      </c>
      <c r="C4134" s="2">
        <v>-18944.998039999999</v>
      </c>
      <c r="D4134" s="2">
        <v>0.22643893949999999</v>
      </c>
      <c r="E4134" s="2">
        <v>-0.79548835699999998</v>
      </c>
      <c r="F4134" s="2">
        <v>9.4615135192000004</v>
      </c>
      <c r="G4134" s="2">
        <v>72624.289061999996</v>
      </c>
      <c r="H4134" s="2">
        <v>1000000</v>
      </c>
      <c r="I4134" s="2">
        <v>8.9372746599999997E-2</v>
      </c>
    </row>
    <row r="4135" spans="1:9" ht="15.75">
      <c r="A4135" s="2">
        <v>365639</v>
      </c>
      <c r="B4135" s="2">
        <v>222541</v>
      </c>
      <c r="C4135" s="2">
        <v>142208.875</v>
      </c>
      <c r="D4135" s="2">
        <v>0.13343550260000001</v>
      </c>
      <c r="E4135" s="2">
        <v>-1.1345256999999999E-2</v>
      </c>
      <c r="F4135" s="2">
        <v>0.29720279570000002</v>
      </c>
      <c r="G4135" s="2">
        <v>74242.476561999996</v>
      </c>
      <c r="H4135" s="2">
        <v>1000000</v>
      </c>
      <c r="I4135" s="2">
        <v>8.9372746599999997E-2</v>
      </c>
    </row>
    <row r="4136" spans="1:9" ht="15.75">
      <c r="A4136" s="2">
        <v>365641</v>
      </c>
      <c r="B4136" s="2">
        <v>-82527.28125</v>
      </c>
      <c r="C4136" s="2">
        <v>-79618.875</v>
      </c>
      <c r="D4136" s="2">
        <v>-3.48673E-3</v>
      </c>
      <c r="E4136" s="2">
        <v>-0.13068397300000001</v>
      </c>
      <c r="F4136" s="2">
        <v>0.80118691919999996</v>
      </c>
      <c r="G4136" s="2">
        <v>72954.242186999996</v>
      </c>
      <c r="H4136" s="2">
        <v>1000000</v>
      </c>
      <c r="I4136" s="2">
        <v>8.9372746599999997E-2</v>
      </c>
    </row>
    <row r="4137" spans="1:9" ht="15.75">
      <c r="A4137" s="2">
        <v>365643</v>
      </c>
      <c r="B4137" s="2">
        <v>22288.726562</v>
      </c>
      <c r="C4137" s="2">
        <v>-22854.521479999999</v>
      </c>
      <c r="D4137" s="2">
        <v>0.24945722519999999</v>
      </c>
      <c r="E4137" s="2">
        <v>-0.32537859600000002</v>
      </c>
      <c r="F4137" s="2">
        <v>3.4811797142000001</v>
      </c>
      <c r="G4137" s="2">
        <v>72721.195311999996</v>
      </c>
      <c r="H4137" s="2">
        <v>1000000</v>
      </c>
      <c r="I4137" s="2">
        <v>8.9372746599999997E-2</v>
      </c>
    </row>
    <row r="4138" spans="1:9" ht="15.75">
      <c r="A4138" s="2">
        <v>365656</v>
      </c>
      <c r="B4138" s="2">
        <v>-42968.328119999998</v>
      </c>
      <c r="C4138" s="2">
        <v>40443.539062000003</v>
      </c>
      <c r="D4138" s="2">
        <v>2.4302087699999999E-2</v>
      </c>
      <c r="E4138" s="2">
        <v>-2.6393583000000002E-2</v>
      </c>
      <c r="F4138" s="2">
        <v>1.8698068857000001</v>
      </c>
      <c r="G4138" s="2">
        <v>72512.976561999996</v>
      </c>
      <c r="H4138" s="2">
        <v>1000000</v>
      </c>
      <c r="I4138" s="2">
        <v>8.9372746599999997E-2</v>
      </c>
    </row>
    <row r="4139" spans="1:9" ht="15.75">
      <c r="A4139" s="2">
        <v>365697</v>
      </c>
      <c r="B4139" s="2">
        <v>3045.5773924999999</v>
      </c>
      <c r="C4139" s="2">
        <v>801.22412109000004</v>
      </c>
      <c r="D4139" s="2">
        <v>14.62446022</v>
      </c>
      <c r="E4139" s="2">
        <v>-17.8743534</v>
      </c>
      <c r="F4139" s="2">
        <v>253.47035217000001</v>
      </c>
      <c r="G4139" s="2">
        <v>72603.257811999996</v>
      </c>
      <c r="H4139" s="2">
        <v>1000000</v>
      </c>
      <c r="I4139" s="2">
        <v>8.9372746599999997E-2</v>
      </c>
    </row>
    <row r="4140" spans="1:9" ht="15.75">
      <c r="A4140" s="2">
        <v>365699</v>
      </c>
      <c r="B4140" s="2">
        <v>-93942.882809999996</v>
      </c>
      <c r="C4140" s="2">
        <v>-30165.976559999999</v>
      </c>
      <c r="D4140" s="2">
        <v>-8.2282163000000005E-2</v>
      </c>
      <c r="E4140" s="2">
        <v>-0.19287668099999999</v>
      </c>
      <c r="F4140" s="2">
        <v>1.8480417728</v>
      </c>
      <c r="G4140" s="2">
        <v>72691.734375</v>
      </c>
      <c r="H4140" s="2">
        <v>1000000</v>
      </c>
      <c r="I4140" s="2">
        <v>8.9372746599999997E-2</v>
      </c>
    </row>
    <row r="4141" spans="1:9" ht="15.75">
      <c r="A4141" s="2">
        <v>365717</v>
      </c>
      <c r="B4141" s="2">
        <v>-69647.539059999996</v>
      </c>
      <c r="C4141" s="2">
        <v>4729.4560546000002</v>
      </c>
      <c r="D4141" s="2">
        <v>-1.2076587E-2</v>
      </c>
      <c r="E4141" s="2">
        <v>-4.2631032999999999E-2</v>
      </c>
      <c r="F4141" s="2">
        <v>0.2304555177</v>
      </c>
      <c r="G4141" s="2">
        <v>72908.210936999996</v>
      </c>
      <c r="H4141" s="2">
        <v>1000000</v>
      </c>
      <c r="I4141" s="2">
        <v>8.9372746599999997E-2</v>
      </c>
    </row>
    <row r="4142" spans="1:9" ht="15.75">
      <c r="A4142" s="2">
        <v>365719</v>
      </c>
      <c r="B4142" s="2">
        <v>-37268.460930000001</v>
      </c>
      <c r="C4142" s="2">
        <v>-23600.734369999998</v>
      </c>
      <c r="D4142" s="2">
        <v>-2.166908E-2</v>
      </c>
      <c r="E4142" s="2">
        <v>-0.48430618600000003</v>
      </c>
      <c r="F4142" s="2">
        <v>4.8765931129000002</v>
      </c>
      <c r="G4142" s="2">
        <v>72638.507811999996</v>
      </c>
      <c r="H4142" s="2">
        <v>1000000</v>
      </c>
      <c r="I4142" s="2">
        <v>8.9372746599999997E-2</v>
      </c>
    </row>
    <row r="4143" spans="1:9" ht="15.75">
      <c r="A4143" s="2">
        <v>365785</v>
      </c>
      <c r="B4143" s="2">
        <v>5010.4868164</v>
      </c>
      <c r="C4143" s="2">
        <v>-2458.7939449999999</v>
      </c>
      <c r="D4143" s="2">
        <v>1.9871151446999999</v>
      </c>
      <c r="E4143" s="2">
        <v>-2.3535590169999998</v>
      </c>
      <c r="F4143" s="2">
        <v>31.927661895</v>
      </c>
      <c r="G4143" s="2">
        <v>72615.289061999996</v>
      </c>
      <c r="H4143" s="2">
        <v>1000000</v>
      </c>
      <c r="I4143" s="2">
        <v>8.9372746599999997E-2</v>
      </c>
    </row>
    <row r="4144" spans="1:9" ht="15.75">
      <c r="A4144" s="2">
        <v>365788</v>
      </c>
      <c r="B4144" s="2">
        <v>18954.759764999999</v>
      </c>
      <c r="C4144" s="2">
        <v>13889.747069999999</v>
      </c>
      <c r="D4144" s="2">
        <v>0.7271878719</v>
      </c>
      <c r="E4144" s="2">
        <v>-0.48491939899999997</v>
      </c>
      <c r="F4144" s="2">
        <v>8.6878032683999997</v>
      </c>
      <c r="G4144" s="2">
        <v>72615.929686999996</v>
      </c>
      <c r="H4144" s="2">
        <v>1000000</v>
      </c>
      <c r="I4144" s="2">
        <v>8.9372746599999997E-2</v>
      </c>
    </row>
    <row r="4145" spans="1:9" ht="15.75">
      <c r="A4145" s="2">
        <v>365792</v>
      </c>
      <c r="B4145" s="2">
        <v>42380.828125</v>
      </c>
      <c r="C4145" s="2">
        <v>-98579.023430000001</v>
      </c>
      <c r="D4145" s="2">
        <v>0.32080689070000001</v>
      </c>
      <c r="E4145" s="2">
        <v>-0.59738677699999998</v>
      </c>
      <c r="F4145" s="2">
        <v>2.6299173831</v>
      </c>
      <c r="G4145" s="2">
        <v>73200.023436999996</v>
      </c>
      <c r="H4145" s="2">
        <v>1000000</v>
      </c>
      <c r="I4145" s="2">
        <v>8.9372746599999997E-2</v>
      </c>
    </row>
    <row r="4146" spans="1:9" ht="15.75">
      <c r="A4146" s="2">
        <v>365794</v>
      </c>
      <c r="B4146" s="2">
        <v>27011.857421000001</v>
      </c>
      <c r="C4146" s="2">
        <v>-35891.945310000003</v>
      </c>
      <c r="D4146" s="2">
        <v>9.1072127200000005E-2</v>
      </c>
      <c r="E4146" s="2">
        <v>-0.193841442</v>
      </c>
      <c r="F4146" s="2">
        <v>1.0575646162000001</v>
      </c>
      <c r="G4146" s="2">
        <v>72836.976561999996</v>
      </c>
      <c r="H4146" s="2">
        <v>1000000</v>
      </c>
      <c r="I4146" s="2">
        <v>8.9372746599999997E-2</v>
      </c>
    </row>
    <row r="4147" spans="1:9" ht="15.75">
      <c r="A4147" s="2">
        <v>365813</v>
      </c>
      <c r="B4147" s="2">
        <v>42659.3125</v>
      </c>
      <c r="C4147" s="2">
        <v>17414.681639999999</v>
      </c>
      <c r="D4147" s="2">
        <v>0.1176697239</v>
      </c>
      <c r="E4147" s="2">
        <v>-1.1197587E-2</v>
      </c>
      <c r="F4147" s="2">
        <v>0.94768506279999998</v>
      </c>
      <c r="G4147" s="2">
        <v>72747.109375</v>
      </c>
      <c r="H4147" s="2">
        <v>1000000</v>
      </c>
      <c r="I4147" s="2">
        <v>8.9372746599999997E-2</v>
      </c>
    </row>
    <row r="4148" spans="1:9" ht="15.75">
      <c r="A4148" s="2">
        <v>365821</v>
      </c>
      <c r="B4148" s="2">
        <v>995.10400389999995</v>
      </c>
      <c r="C4148" s="2">
        <v>-13354.085929999999</v>
      </c>
      <c r="D4148" s="2">
        <v>0.82698869699999999</v>
      </c>
      <c r="E4148" s="2">
        <v>-1.3366938820000001</v>
      </c>
      <c r="F4148" s="2">
        <v>14.524722099</v>
      </c>
      <c r="G4148" s="2">
        <v>72638.195311999996</v>
      </c>
      <c r="H4148" s="2">
        <v>1000000</v>
      </c>
      <c r="I4148" s="2">
        <v>8.9372746599999997E-2</v>
      </c>
    </row>
    <row r="4149" spans="1:9" ht="15.75">
      <c r="A4149" s="2">
        <v>365823</v>
      </c>
      <c r="B4149" s="2">
        <v>12384.327148</v>
      </c>
      <c r="C4149" s="2">
        <v>8296.7304686999996</v>
      </c>
      <c r="D4149" s="2">
        <v>0.90522539609999997</v>
      </c>
      <c r="E4149" s="2">
        <v>-0.77959555300000005</v>
      </c>
      <c r="F4149" s="2">
        <v>12.338862419</v>
      </c>
      <c r="G4149" s="2">
        <v>72609.1875</v>
      </c>
      <c r="H4149" s="2">
        <v>1000000</v>
      </c>
      <c r="I4149" s="2">
        <v>8.9372746599999997E-2</v>
      </c>
    </row>
    <row r="4150" spans="1:9" ht="15.75">
      <c r="A4150" s="2">
        <v>365851</v>
      </c>
      <c r="B4150" s="2">
        <v>-44271.574209999999</v>
      </c>
      <c r="C4150" s="2">
        <v>-12021.170889999999</v>
      </c>
      <c r="D4150" s="2">
        <v>-0.13547952399999999</v>
      </c>
      <c r="E4150" s="2">
        <v>-3.4333162E-2</v>
      </c>
      <c r="F4150" s="2">
        <v>0.71930772060000003</v>
      </c>
      <c r="G4150" s="2">
        <v>72793.382811999996</v>
      </c>
      <c r="H4150" s="2">
        <v>1000000</v>
      </c>
      <c r="I4150" s="2">
        <v>8.9372746599999997E-2</v>
      </c>
    </row>
    <row r="4151" spans="1:9" ht="15.75">
      <c r="A4151" s="2">
        <v>365853</v>
      </c>
      <c r="B4151" s="2">
        <v>-198997.42180000001</v>
      </c>
      <c r="C4151" s="2">
        <v>-31556.851559999999</v>
      </c>
      <c r="D4151" s="2">
        <v>-3.571622E-2</v>
      </c>
      <c r="E4151" s="2">
        <v>-2.3012802999999998E-2</v>
      </c>
      <c r="F4151" s="2">
        <v>0.24295340469999999</v>
      </c>
      <c r="G4151" s="2">
        <v>73761.265625</v>
      </c>
      <c r="H4151" s="2">
        <v>1000000</v>
      </c>
      <c r="I4151" s="2">
        <v>8.9372746599999997E-2</v>
      </c>
    </row>
    <row r="4152" spans="1:9" ht="15.75">
      <c r="A4152" s="2">
        <v>365855</v>
      </c>
      <c r="B4152" s="2">
        <v>63329.746093000002</v>
      </c>
      <c r="C4152" s="2">
        <v>-26131.177729999999</v>
      </c>
      <c r="D4152" s="2">
        <v>0.71749865999999995</v>
      </c>
      <c r="E4152" s="2">
        <v>-0.49475639999999999</v>
      </c>
      <c r="F4152" s="2">
        <v>4.2982196806999999</v>
      </c>
      <c r="G4152" s="2">
        <v>72906.507811999996</v>
      </c>
      <c r="H4152" s="2">
        <v>1000000</v>
      </c>
      <c r="I4152" s="2">
        <v>8.9372746599999997E-2</v>
      </c>
    </row>
    <row r="4153" spans="1:9" ht="15.75">
      <c r="A4153" s="2">
        <v>365857</v>
      </c>
      <c r="B4153" s="2">
        <v>57909.898437000003</v>
      </c>
      <c r="C4153" s="2">
        <v>18550.845702999999</v>
      </c>
      <c r="D4153" s="2">
        <v>0.53580278150000005</v>
      </c>
      <c r="E4153" s="2">
        <v>-0.11753936800000001</v>
      </c>
      <c r="F4153" s="2">
        <v>3.7321841716000002</v>
      </c>
      <c r="G4153" s="2">
        <v>72766.726561999996</v>
      </c>
      <c r="H4153" s="2">
        <v>1000000</v>
      </c>
      <c r="I4153" s="2">
        <v>8.9372746599999997E-2</v>
      </c>
    </row>
    <row r="4154" spans="1:9" ht="15.75">
      <c r="A4154" s="2">
        <v>365859</v>
      </c>
      <c r="B4154" s="2">
        <v>-23239.175780000001</v>
      </c>
      <c r="C4154" s="2">
        <v>20835.533202999999</v>
      </c>
      <c r="D4154" s="2">
        <v>1.9648197999999999E-2</v>
      </c>
      <c r="E4154" s="2">
        <v>-1.9139571000000001E-2</v>
      </c>
      <c r="F4154" s="2">
        <v>1.9287053346</v>
      </c>
      <c r="G4154" s="2">
        <v>72553.429686999996</v>
      </c>
      <c r="H4154" s="2">
        <v>1000000</v>
      </c>
      <c r="I4154" s="2">
        <v>8.9372746599999997E-2</v>
      </c>
    </row>
    <row r="4155" spans="1:9" ht="15.75">
      <c r="A4155" s="2">
        <v>365871</v>
      </c>
      <c r="B4155" s="2">
        <v>38897.480468000002</v>
      </c>
      <c r="C4155" s="2">
        <v>26182.625</v>
      </c>
      <c r="D4155" s="2">
        <v>0.3038761317</v>
      </c>
      <c r="E4155" s="2">
        <v>-9.6350453000000003E-2</v>
      </c>
      <c r="F4155" s="2">
        <v>2.5257706642</v>
      </c>
      <c r="G4155" s="2">
        <v>72681.007811999996</v>
      </c>
      <c r="H4155" s="2">
        <v>1000000</v>
      </c>
      <c r="I4155" s="2">
        <v>8.9372746599999997E-2</v>
      </c>
    </row>
    <row r="4156" spans="1:9" ht="15.75">
      <c r="A4156" s="2">
        <v>365873</v>
      </c>
      <c r="B4156" s="2">
        <v>4312.2011718000003</v>
      </c>
      <c r="C4156" s="2">
        <v>-24288.632809999999</v>
      </c>
      <c r="D4156" s="2">
        <v>1.0656601189999999</v>
      </c>
      <c r="E4156" s="2">
        <v>-1.8878928420000001</v>
      </c>
      <c r="F4156" s="2">
        <v>17.371141432999998</v>
      </c>
      <c r="G4156" s="2">
        <v>72680.59375</v>
      </c>
      <c r="H4156" s="2">
        <v>1000000</v>
      </c>
      <c r="I4156" s="2">
        <v>8.9372746599999997E-2</v>
      </c>
    </row>
    <row r="4157" spans="1:9" ht="15.75">
      <c r="A4157" s="2">
        <v>365875</v>
      </c>
      <c r="B4157" s="2">
        <v>-16154.69433</v>
      </c>
      <c r="C4157" s="2">
        <v>-1668.4970699999999</v>
      </c>
      <c r="D4157" s="2">
        <v>0.32505458590000003</v>
      </c>
      <c r="E4157" s="2">
        <v>-0.74039244599999998</v>
      </c>
      <c r="F4157" s="2">
        <v>9.9960861205999993</v>
      </c>
      <c r="G4157" s="2">
        <v>72582.625</v>
      </c>
      <c r="H4157" s="2">
        <v>1000000</v>
      </c>
      <c r="I4157" s="2">
        <v>8.9372746599999997E-2</v>
      </c>
    </row>
    <row r="4158" spans="1:9" ht="15.75">
      <c r="A4158" s="2">
        <v>365897</v>
      </c>
      <c r="B4158" s="2">
        <v>-16359.73437</v>
      </c>
      <c r="C4158" s="2">
        <v>5740.734375</v>
      </c>
      <c r="D4158" s="2">
        <v>0.29019919030000002</v>
      </c>
      <c r="E4158" s="2">
        <v>-0.62435322999999998</v>
      </c>
      <c r="F4158" s="2">
        <v>10.264758110000001</v>
      </c>
      <c r="G4158" s="2">
        <v>72564.546875</v>
      </c>
      <c r="H4158" s="2">
        <v>1000000</v>
      </c>
      <c r="I4158" s="2">
        <v>8.9372746599999997E-2</v>
      </c>
    </row>
    <row r="4159" spans="1:9" ht="15.75">
      <c r="A4159" s="2">
        <v>365899</v>
      </c>
      <c r="B4159" s="2">
        <v>6090.8613280999998</v>
      </c>
      <c r="C4159" s="2">
        <v>41398.585937000003</v>
      </c>
      <c r="D4159" s="2">
        <v>7.9388372600000007E-2</v>
      </c>
      <c r="E4159" s="2">
        <v>7.2273053200000006E-2</v>
      </c>
      <c r="F4159" s="2">
        <v>1.3361413477999999</v>
      </c>
      <c r="G4159" s="2">
        <v>72592.921875</v>
      </c>
      <c r="H4159" s="2">
        <v>1000000</v>
      </c>
      <c r="I4159" s="2">
        <v>8.9372746599999997E-2</v>
      </c>
    </row>
    <row r="4160" spans="1:9" ht="15.75">
      <c r="A4160" s="2">
        <v>366074</v>
      </c>
      <c r="B4160" s="2">
        <v>284412.90625</v>
      </c>
      <c r="C4160" s="2">
        <v>-60288.558590000001</v>
      </c>
      <c r="D4160" s="2">
        <v>0.4854046702</v>
      </c>
      <c r="E4160" s="2">
        <v>-0.16119556099999999</v>
      </c>
      <c r="F4160" s="2">
        <v>1.2570226192</v>
      </c>
      <c r="G4160" s="2">
        <v>74797.445311999996</v>
      </c>
      <c r="H4160" s="2">
        <v>1000000</v>
      </c>
      <c r="I4160" s="2">
        <v>8.9372746599999997E-2</v>
      </c>
    </row>
    <row r="4161" spans="1:9" ht="15.75">
      <c r="A4161" s="2">
        <v>366080</v>
      </c>
      <c r="B4161" s="2">
        <v>55827.824218000002</v>
      </c>
      <c r="C4161" s="2">
        <v>35987.519530999998</v>
      </c>
      <c r="D4161" s="2">
        <v>3.1777694224999999</v>
      </c>
      <c r="E4161" s="2">
        <v>-1.0250252479999999</v>
      </c>
      <c r="F4161" s="2">
        <v>28.276821135999999</v>
      </c>
      <c r="G4161" s="2">
        <v>72690.25</v>
      </c>
      <c r="H4161" s="2">
        <v>1000000</v>
      </c>
      <c r="I4161" s="2">
        <v>8.9372746599999997E-2</v>
      </c>
    </row>
    <row r="4162" spans="1:9" ht="15.75">
      <c r="A4162" s="2">
        <v>366082</v>
      </c>
      <c r="B4162" s="2">
        <v>-151727.23430000001</v>
      </c>
      <c r="C4162" s="2">
        <v>245760.5625</v>
      </c>
      <c r="D4162" s="2">
        <v>-0.256708353</v>
      </c>
      <c r="E4162" s="2">
        <v>0.38277396549999998</v>
      </c>
      <c r="F4162" s="2">
        <v>1.6144577264</v>
      </c>
      <c r="G4162" s="2">
        <v>73488.9375</v>
      </c>
      <c r="H4162" s="2">
        <v>1000000</v>
      </c>
      <c r="I4162" s="2">
        <v>8.9372746599999997E-2</v>
      </c>
    </row>
    <row r="4163" spans="1:9" ht="15.75">
      <c r="A4163" s="2">
        <v>366110</v>
      </c>
      <c r="B4163" s="2">
        <v>8780.1103514999995</v>
      </c>
      <c r="C4163" s="2">
        <v>-25972.2539</v>
      </c>
      <c r="D4163" s="2">
        <v>0.12741650639999999</v>
      </c>
      <c r="E4163" s="2">
        <v>-0.29338976700000002</v>
      </c>
      <c r="F4163" s="2">
        <v>1.9884512424</v>
      </c>
      <c r="G4163" s="2">
        <v>72714.585936999996</v>
      </c>
      <c r="H4163" s="2">
        <v>1000000</v>
      </c>
      <c r="I4163" s="2">
        <v>8.9372746599999997E-2</v>
      </c>
    </row>
    <row r="4164" spans="1:9" ht="15.75">
      <c r="A4164" s="2">
        <v>366120</v>
      </c>
      <c r="B4164" s="2">
        <v>5921.4970702999999</v>
      </c>
      <c r="C4164" s="2">
        <v>-259.5331726</v>
      </c>
      <c r="D4164" s="2">
        <v>2.3052914142000001</v>
      </c>
      <c r="E4164" s="2">
        <v>-2.6032249919999999</v>
      </c>
      <c r="F4164" s="2">
        <v>36.829093933000003</v>
      </c>
      <c r="G4164" s="2">
        <v>72611.765625</v>
      </c>
      <c r="H4164" s="2">
        <v>1000000</v>
      </c>
      <c r="I4164" s="2">
        <v>8.9372746599999997E-2</v>
      </c>
    </row>
    <row r="4165" spans="1:9" ht="15.75">
      <c r="A4165" s="2">
        <v>366122</v>
      </c>
      <c r="B4165" s="2">
        <v>12254.852539</v>
      </c>
      <c r="C4165" s="2">
        <v>-2818.8933099999999</v>
      </c>
      <c r="D4165" s="2">
        <v>2.1826677322000001</v>
      </c>
      <c r="E4165" s="2">
        <v>-2.2238981720000002</v>
      </c>
      <c r="F4165" s="2">
        <v>29.095994949000001</v>
      </c>
      <c r="G4165" s="2">
        <v>72632.492186999996</v>
      </c>
      <c r="H4165" s="2">
        <v>1000000</v>
      </c>
      <c r="I4165" s="2">
        <v>8.9372746599999997E-2</v>
      </c>
    </row>
    <row r="4166" spans="1:9" ht="15.75">
      <c r="A4166" s="2">
        <v>366125</v>
      </c>
      <c r="B4166" s="2">
        <v>13179.242187</v>
      </c>
      <c r="C4166" s="2">
        <v>447.31042480000002</v>
      </c>
      <c r="D4166" s="2">
        <v>0.63660490510000001</v>
      </c>
      <c r="E4166" s="2">
        <v>-0.53245466900000005</v>
      </c>
      <c r="F4166" s="2">
        <v>7.9059209822999996</v>
      </c>
      <c r="G4166" s="2">
        <v>72628.367186999996</v>
      </c>
      <c r="H4166" s="2">
        <v>1000000</v>
      </c>
      <c r="I4166" s="2">
        <v>8.9372746599999997E-2</v>
      </c>
    </row>
    <row r="4167" spans="1:9" ht="15.75">
      <c r="A4167" s="2">
        <v>366128</v>
      </c>
      <c r="B4167" s="2">
        <v>-4695.2578119999998</v>
      </c>
      <c r="C4167" s="2">
        <v>29229.947264999999</v>
      </c>
      <c r="D4167" s="2">
        <v>0.2171807885</v>
      </c>
      <c r="E4167" s="2">
        <v>2.9293793999999999E-3</v>
      </c>
      <c r="F4167" s="2">
        <v>3.96874094</v>
      </c>
      <c r="G4167" s="2">
        <v>72558.351561999996</v>
      </c>
      <c r="H4167" s="2">
        <v>1000000</v>
      </c>
      <c r="I4167" s="2">
        <v>8.9372746599999997E-2</v>
      </c>
    </row>
    <row r="4168" spans="1:9" ht="15.75">
      <c r="A4168" s="2">
        <v>366132</v>
      </c>
      <c r="B4168" s="2">
        <v>13251.236328000001</v>
      </c>
      <c r="C4168" s="2">
        <v>-42134.792959999999</v>
      </c>
      <c r="D4168" s="2">
        <v>8.8770829100000004E-2</v>
      </c>
      <c r="E4168" s="2">
        <v>-0.17856249199999999</v>
      </c>
      <c r="F4168" s="2">
        <v>1.2641946076999999</v>
      </c>
      <c r="G4168" s="2">
        <v>72815.9375</v>
      </c>
      <c r="H4168" s="2">
        <v>1000000</v>
      </c>
      <c r="I4168" s="2">
        <v>8.9372746599999997E-2</v>
      </c>
    </row>
    <row r="4169" spans="1:9" ht="15.75">
      <c r="A4169" s="2">
        <v>366139</v>
      </c>
      <c r="B4169" s="2">
        <v>-19724.818350000001</v>
      </c>
      <c r="C4169" s="2">
        <v>-53919.273430000001</v>
      </c>
      <c r="D4169" s="2">
        <v>3.56083996E-2</v>
      </c>
      <c r="E4169" s="2">
        <v>-0.15832372</v>
      </c>
      <c r="F4169" s="2">
        <v>0.57522404189999998</v>
      </c>
      <c r="G4169" s="2">
        <v>72889.171875</v>
      </c>
      <c r="H4169" s="2">
        <v>1000000</v>
      </c>
      <c r="I4169" s="2">
        <v>8.9372746599999997E-2</v>
      </c>
    </row>
    <row r="4170" spans="1:9" ht="15.75">
      <c r="A4170" s="2">
        <v>366195</v>
      </c>
      <c r="B4170" s="2">
        <v>84369.03125</v>
      </c>
      <c r="C4170" s="2">
        <v>-98845.46875</v>
      </c>
      <c r="D4170" s="2">
        <v>0.26960733529999997</v>
      </c>
      <c r="E4170" s="2">
        <v>-0.25011324800000001</v>
      </c>
      <c r="F4170" s="2">
        <v>0.93878978489999998</v>
      </c>
      <c r="G4170" s="2">
        <v>73531.140625</v>
      </c>
      <c r="H4170" s="2">
        <v>1000000</v>
      </c>
      <c r="I4170" s="2">
        <v>8.9372746599999997E-2</v>
      </c>
    </row>
    <row r="4171" spans="1:9" ht="15.75">
      <c r="A4171" s="2">
        <v>366197</v>
      </c>
      <c r="B4171" s="2">
        <v>-64252.417959999999</v>
      </c>
      <c r="C4171" s="2">
        <v>-119256.125</v>
      </c>
      <c r="D4171" s="2">
        <v>-3.3650594999999998E-2</v>
      </c>
      <c r="E4171" s="2">
        <v>-0.28446659400000002</v>
      </c>
      <c r="F4171" s="2">
        <v>0.91439080230000003</v>
      </c>
      <c r="G4171" s="2">
        <v>73358.117186999996</v>
      </c>
      <c r="H4171" s="2">
        <v>1000000</v>
      </c>
      <c r="I4171" s="2">
        <v>8.9372746599999997E-2</v>
      </c>
    </row>
    <row r="4172" spans="1:9" ht="15.75">
      <c r="A4172" s="2">
        <v>366199</v>
      </c>
      <c r="B4172" s="2">
        <v>-103068.9531</v>
      </c>
      <c r="C4172" s="2">
        <v>-41093.710930000001</v>
      </c>
      <c r="D4172" s="2">
        <v>-0.12849832999999999</v>
      </c>
      <c r="E4172" s="2">
        <v>-0.12704926699999999</v>
      </c>
      <c r="F4172" s="2">
        <v>0.97203356019999998</v>
      </c>
      <c r="G4172" s="2">
        <v>72928.960936999996</v>
      </c>
      <c r="H4172" s="2">
        <v>1000000</v>
      </c>
      <c r="I4172" s="2">
        <v>8.9372746599999997E-2</v>
      </c>
    </row>
    <row r="4173" spans="1:9" ht="15.75">
      <c r="A4173" s="2">
        <v>366216</v>
      </c>
      <c r="B4173" s="2">
        <v>-14042.804679999999</v>
      </c>
      <c r="C4173" s="2">
        <v>6392.1015625</v>
      </c>
      <c r="D4173" s="2">
        <v>0.4598043859</v>
      </c>
      <c r="E4173" s="2">
        <v>-0.79505979999999998</v>
      </c>
      <c r="F4173" s="2">
        <v>13.688555717</v>
      </c>
      <c r="G4173" s="2">
        <v>72566.921875</v>
      </c>
      <c r="H4173" s="2">
        <v>1000000</v>
      </c>
      <c r="I4173" s="2">
        <v>8.9372746599999997E-2</v>
      </c>
    </row>
    <row r="4174" spans="1:9" ht="15.75">
      <c r="A4174" s="2">
        <v>366239</v>
      </c>
      <c r="B4174" s="2">
        <v>7327.9423827999999</v>
      </c>
      <c r="C4174" s="2">
        <v>-5015.0209960000002</v>
      </c>
      <c r="D4174" s="2">
        <v>2.0535492896999998</v>
      </c>
      <c r="E4174" s="2">
        <v>-2.5113594529999999</v>
      </c>
      <c r="F4174" s="2">
        <v>31.325681685999999</v>
      </c>
      <c r="G4174" s="2">
        <v>72626.578125</v>
      </c>
      <c r="H4174" s="2">
        <v>1000000</v>
      </c>
      <c r="I4174" s="2">
        <v>8.9372746599999997E-2</v>
      </c>
    </row>
    <row r="4175" spans="1:9" ht="15.75">
      <c r="A4175" s="2">
        <v>366300</v>
      </c>
      <c r="B4175" s="2">
        <v>315.80834959999999</v>
      </c>
      <c r="C4175" s="2">
        <v>-3005.3798820000002</v>
      </c>
      <c r="D4175" s="2">
        <v>5.3158946037000003</v>
      </c>
      <c r="E4175" s="2">
        <v>-7.2808523169999999</v>
      </c>
      <c r="F4175" s="2">
        <v>98.498947142999995</v>
      </c>
      <c r="G4175" s="2">
        <v>72607.304686999996</v>
      </c>
      <c r="H4175" s="2">
        <v>1000000</v>
      </c>
      <c r="I4175" s="2">
        <v>8.9372746599999997E-2</v>
      </c>
    </row>
    <row r="4176" spans="1:9" ht="15.75">
      <c r="A4176" s="2">
        <v>366302</v>
      </c>
      <c r="B4176" s="2">
        <v>1961.1768798000001</v>
      </c>
      <c r="C4176" s="2">
        <v>29429.244139999999</v>
      </c>
      <c r="D4176" s="2">
        <v>0.43797451250000002</v>
      </c>
      <c r="E4176" s="2">
        <v>-0.37222290000000002</v>
      </c>
      <c r="F4176" s="2">
        <v>8.1199674605999999</v>
      </c>
      <c r="G4176" s="2">
        <v>72549.882811999996</v>
      </c>
      <c r="H4176" s="2">
        <v>1000000</v>
      </c>
      <c r="I4176" s="2">
        <v>8.9372746599999997E-2</v>
      </c>
    </row>
    <row r="4177" spans="1:9" ht="15.75">
      <c r="A4177" s="2">
        <v>366310</v>
      </c>
      <c r="B4177" s="2">
        <v>-103595.0156</v>
      </c>
      <c r="C4177" s="2">
        <v>132809.3125</v>
      </c>
      <c r="D4177" s="2">
        <v>-4.7605323999999997E-2</v>
      </c>
      <c r="E4177" s="2">
        <v>6.9529011799999998E-2</v>
      </c>
      <c r="F4177" s="2">
        <v>0.92000555989999999</v>
      </c>
      <c r="G4177" s="2">
        <v>72813.226561999996</v>
      </c>
      <c r="H4177" s="2">
        <v>1000000</v>
      </c>
      <c r="I4177" s="2">
        <v>8.9372746599999997E-2</v>
      </c>
    </row>
    <row r="4178" spans="1:9" ht="15.75">
      <c r="A4178" s="2">
        <v>366316</v>
      </c>
      <c r="B4178" s="2">
        <v>35283.011718000002</v>
      </c>
      <c r="C4178" s="2">
        <v>-124204.8593</v>
      </c>
      <c r="D4178" s="2">
        <v>7.36777931E-2</v>
      </c>
      <c r="E4178" s="2">
        <v>-0.22622324499999999</v>
      </c>
      <c r="F4178" s="2">
        <v>0.75352847570000003</v>
      </c>
      <c r="G4178" s="2">
        <v>73413.648436999996</v>
      </c>
      <c r="H4178" s="2">
        <v>1000000</v>
      </c>
      <c r="I4178" s="2">
        <v>8.9372746599999997E-2</v>
      </c>
    </row>
    <row r="4179" spans="1:9" ht="15.75">
      <c r="A4179" s="2">
        <v>366318</v>
      </c>
      <c r="B4179" s="2">
        <v>4270.5615233999997</v>
      </c>
      <c r="C4179" s="2">
        <v>875.83587646000001</v>
      </c>
      <c r="D4179" s="2">
        <v>4.0424928664999999</v>
      </c>
      <c r="E4179" s="2">
        <v>-4.8002471919999996</v>
      </c>
      <c r="F4179" s="2">
        <v>67.368370056000003</v>
      </c>
      <c r="G4179" s="2">
        <v>72605.65625</v>
      </c>
      <c r="H4179" s="2">
        <v>1000000</v>
      </c>
      <c r="I4179" s="2">
        <v>8.9372746599999997E-2</v>
      </c>
    </row>
    <row r="4180" spans="1:9" ht="15.75">
      <c r="A4180" s="2">
        <v>366320</v>
      </c>
      <c r="B4180" s="2">
        <v>-4351.265625</v>
      </c>
      <c r="C4180" s="2">
        <v>-842.06555170000001</v>
      </c>
      <c r="D4180" s="2">
        <v>1.2860238552000001</v>
      </c>
      <c r="E4180" s="2">
        <v>-1.9493050569999999</v>
      </c>
      <c r="F4180" s="2">
        <v>26.940845489000001</v>
      </c>
      <c r="G4180" s="2">
        <v>72594.203125</v>
      </c>
      <c r="H4180" s="2">
        <v>1000000</v>
      </c>
      <c r="I4180" s="2">
        <v>8.9372746599999997E-2</v>
      </c>
    </row>
    <row r="4181" spans="1:9" ht="15.75">
      <c r="A4181" s="2">
        <v>366325</v>
      </c>
      <c r="B4181" s="2">
        <v>-7151.421386</v>
      </c>
      <c r="C4181" s="2">
        <v>-19366.117180000001</v>
      </c>
      <c r="D4181" s="2">
        <v>8.0956064100000003E-2</v>
      </c>
      <c r="E4181" s="2">
        <v>-0.23072810399999999</v>
      </c>
      <c r="F4181" s="2">
        <v>2.1130199431999999</v>
      </c>
      <c r="G4181" s="2">
        <v>72659.78125</v>
      </c>
      <c r="H4181" s="2">
        <v>1000000</v>
      </c>
      <c r="I4181" s="2">
        <v>8.9372746599999997E-2</v>
      </c>
    </row>
    <row r="4182" spans="1:9" ht="15.75">
      <c r="A4182" s="2">
        <v>366339</v>
      </c>
      <c r="B4182" s="2">
        <v>15962.336914</v>
      </c>
      <c r="C4182" s="2">
        <v>12155.261718</v>
      </c>
      <c r="D4182" s="2">
        <v>0.1362651288</v>
      </c>
      <c r="E4182" s="2">
        <v>-5.6920568999999997E-2</v>
      </c>
      <c r="F4182" s="2">
        <v>1.4235829114</v>
      </c>
      <c r="G4182" s="2">
        <v>72639.132811999996</v>
      </c>
      <c r="H4182" s="2">
        <v>1000000</v>
      </c>
      <c r="I4182" s="2">
        <v>8.9372746599999997E-2</v>
      </c>
    </row>
    <row r="4183" spans="1:9" ht="15.75">
      <c r="A4183" s="2">
        <v>366342</v>
      </c>
      <c r="B4183" s="2">
        <v>9465.7705077999999</v>
      </c>
      <c r="C4183" s="2">
        <v>9864.6123045999993</v>
      </c>
      <c r="D4183" s="2">
        <v>0.55572706459999999</v>
      </c>
      <c r="E4183" s="2">
        <v>-0.37439274700000003</v>
      </c>
      <c r="F4183" s="2">
        <v>6.9711279869</v>
      </c>
      <c r="G4183" s="2">
        <v>72602.171875</v>
      </c>
      <c r="H4183" s="2">
        <v>1000000</v>
      </c>
      <c r="I4183" s="2">
        <v>8.9372746599999997E-2</v>
      </c>
    </row>
    <row r="4184" spans="1:9" ht="15.75">
      <c r="A4184" s="2">
        <v>366344</v>
      </c>
      <c r="B4184" s="2">
        <v>-93218.4375</v>
      </c>
      <c r="C4184" s="2">
        <v>-13725.51562</v>
      </c>
      <c r="D4184" s="2">
        <v>-0.17102856899999999</v>
      </c>
      <c r="E4184" s="2">
        <v>-9.1225645999999994E-2</v>
      </c>
      <c r="F4184" s="2">
        <v>0.97090494630000002</v>
      </c>
      <c r="G4184" s="2">
        <v>72814.835936999996</v>
      </c>
      <c r="H4184" s="2">
        <v>1000000</v>
      </c>
      <c r="I4184" s="2">
        <v>8.9372746599999997E-2</v>
      </c>
    </row>
    <row r="4185" spans="1:9" ht="15.75">
      <c r="A4185" s="2">
        <v>366346</v>
      </c>
      <c r="B4185" s="2">
        <v>9253.4355467999994</v>
      </c>
      <c r="C4185" s="2">
        <v>27096.169921000001</v>
      </c>
      <c r="D4185" s="2">
        <v>0.15250645569999999</v>
      </c>
      <c r="E4185" s="2">
        <v>-0.10540105399999999</v>
      </c>
      <c r="F4185" s="2">
        <v>2.3235180378</v>
      </c>
      <c r="G4185" s="2">
        <v>72588.890625</v>
      </c>
      <c r="H4185" s="2">
        <v>1000000</v>
      </c>
      <c r="I4185" s="2">
        <v>8.9372746599999997E-2</v>
      </c>
    </row>
    <row r="4186" spans="1:9" ht="15.75">
      <c r="A4186" s="2">
        <v>366348</v>
      </c>
      <c r="B4186" s="2">
        <v>19564.871093000002</v>
      </c>
      <c r="C4186" s="2">
        <v>-27862.38867</v>
      </c>
      <c r="D4186" s="2">
        <v>0.40930193660000003</v>
      </c>
      <c r="E4186" s="2">
        <v>-0.62678700600000004</v>
      </c>
      <c r="F4186" s="2">
        <v>4.9250369072</v>
      </c>
      <c r="G4186" s="2">
        <v>72741.882811999996</v>
      </c>
      <c r="H4186" s="2">
        <v>1000000</v>
      </c>
      <c r="I4186" s="2">
        <v>8.9372746599999997E-2</v>
      </c>
    </row>
    <row r="4187" spans="1:9" ht="15.75">
      <c r="A4187" s="2">
        <v>366350</v>
      </c>
      <c r="B4187" s="2">
        <v>-12698.0332</v>
      </c>
      <c r="C4187" s="2">
        <v>15984.487304</v>
      </c>
      <c r="D4187" s="2">
        <v>-2.6260699999999999E-4</v>
      </c>
      <c r="E4187" s="2">
        <v>3.0126849099999999E-2</v>
      </c>
      <c r="F4187" s="2">
        <v>0.52095001929999996</v>
      </c>
      <c r="G4187" s="2">
        <v>72672.492186999996</v>
      </c>
      <c r="H4187" s="2">
        <v>1000000</v>
      </c>
      <c r="I4187" s="2">
        <v>8.9372746599999997E-2</v>
      </c>
    </row>
    <row r="4188" spans="1:9" ht="15.75">
      <c r="A4188" s="2">
        <v>366360</v>
      </c>
      <c r="B4188" s="2">
        <v>227.85713195</v>
      </c>
      <c r="C4188" s="2">
        <v>-15973.926750000001</v>
      </c>
      <c r="D4188" s="2">
        <v>0.2978242337</v>
      </c>
      <c r="E4188" s="2">
        <v>-0.59580445199999998</v>
      </c>
      <c r="F4188" s="2">
        <v>5.1495685577000003</v>
      </c>
      <c r="G4188" s="2">
        <v>72649.015625</v>
      </c>
      <c r="H4188" s="2">
        <v>1000000</v>
      </c>
      <c r="I4188" s="2">
        <v>8.9372746599999997E-2</v>
      </c>
    </row>
    <row r="4189" spans="1:9" ht="15.75">
      <c r="A4189" s="2">
        <v>366362</v>
      </c>
      <c r="B4189" s="2">
        <v>4283.1357421000002</v>
      </c>
      <c r="C4189" s="2">
        <v>3480.4592284999999</v>
      </c>
      <c r="D4189" s="2">
        <v>1.8177247047</v>
      </c>
      <c r="E4189" s="2">
        <v>-1.84349966</v>
      </c>
      <c r="F4189" s="2">
        <v>28.778072356999999</v>
      </c>
      <c r="G4189" s="2">
        <v>72600.25</v>
      </c>
      <c r="H4189" s="2">
        <v>1000000</v>
      </c>
      <c r="I4189" s="2">
        <v>8.9372746599999997E-2</v>
      </c>
    </row>
    <row r="4190" spans="1:9" ht="15.75">
      <c r="A4190" s="2">
        <v>366364</v>
      </c>
      <c r="B4190" s="2">
        <v>284.53170776000002</v>
      </c>
      <c r="C4190" s="2">
        <v>-13354.931640000001</v>
      </c>
      <c r="D4190" s="2">
        <v>0.52478879690000002</v>
      </c>
      <c r="E4190" s="2">
        <v>-0.99022936800000005</v>
      </c>
      <c r="F4190" s="2">
        <v>9.4254312514999992</v>
      </c>
      <c r="G4190" s="2">
        <v>72638.46875</v>
      </c>
      <c r="H4190" s="2">
        <v>1000000</v>
      </c>
      <c r="I4190" s="2">
        <v>8.9372746599999997E-2</v>
      </c>
    </row>
    <row r="4191" spans="1:9" ht="15.75">
      <c r="A4191" s="2">
        <v>366366</v>
      </c>
      <c r="B4191" s="2">
        <v>35935.9375</v>
      </c>
      <c r="C4191" s="2">
        <v>33538.402343000002</v>
      </c>
      <c r="D4191" s="2">
        <v>5.1163621200000002E-2</v>
      </c>
      <c r="E4191" s="2">
        <v>-1.1171240000000001E-2</v>
      </c>
      <c r="F4191" s="2">
        <v>0.83829748630000001</v>
      </c>
      <c r="G4191" s="2">
        <v>72718.9375</v>
      </c>
      <c r="H4191" s="2">
        <v>1000000</v>
      </c>
      <c r="I4191" s="2">
        <v>8.9372746599999997E-2</v>
      </c>
    </row>
    <row r="4192" spans="1:9" ht="15.75">
      <c r="A4192" s="2">
        <v>366368</v>
      </c>
      <c r="B4192" s="2">
        <v>-58050.949209999999</v>
      </c>
      <c r="C4192" s="2">
        <v>29779.519531000002</v>
      </c>
      <c r="D4192" s="2">
        <v>-3.0575688E-2</v>
      </c>
      <c r="E4192" s="2">
        <v>3.7522371800000003E-2</v>
      </c>
      <c r="F4192" s="2">
        <v>0.2971895933</v>
      </c>
      <c r="G4192" s="2">
        <v>72793.617186999996</v>
      </c>
      <c r="H4192" s="2">
        <v>1000000</v>
      </c>
      <c r="I4192" s="2">
        <v>8.9372746599999997E-2</v>
      </c>
    </row>
    <row r="4193" spans="1:9" ht="15.75">
      <c r="A4193" s="2">
        <v>366372</v>
      </c>
      <c r="B4193" s="2">
        <v>-3122.6828609999998</v>
      </c>
      <c r="C4193" s="2">
        <v>89.417655944000003</v>
      </c>
      <c r="D4193" s="2">
        <v>0.167644456</v>
      </c>
      <c r="E4193" s="2">
        <v>-0.23643308800000001</v>
      </c>
      <c r="F4193" s="2">
        <v>3.1964459419</v>
      </c>
      <c r="G4193" s="2">
        <v>72616.609375</v>
      </c>
      <c r="H4193" s="2">
        <v>1000000</v>
      </c>
      <c r="I4193" s="2">
        <v>8.9372746599999997E-2</v>
      </c>
    </row>
    <row r="4194" spans="1:9" ht="15.75">
      <c r="A4194" s="2">
        <v>366380</v>
      </c>
      <c r="B4194" s="2">
        <v>-108082.07030000001</v>
      </c>
      <c r="C4194" s="2">
        <v>-14454.51367</v>
      </c>
      <c r="D4194" s="2">
        <v>-0.43499708100000001</v>
      </c>
      <c r="E4194" s="2">
        <v>-0.24270224500000001</v>
      </c>
      <c r="F4194" s="2">
        <v>1.6892117260999999</v>
      </c>
      <c r="G4194" s="2">
        <v>73018.929686999996</v>
      </c>
      <c r="H4194" s="2">
        <v>1000000</v>
      </c>
      <c r="I4194" s="2">
        <v>8.9372746599999997E-2</v>
      </c>
    </row>
    <row r="4195" spans="1:9" ht="15.75">
      <c r="A4195" s="2">
        <v>366392</v>
      </c>
      <c r="B4195" s="2">
        <v>-35203.621090000001</v>
      </c>
      <c r="C4195" s="2">
        <v>46963.035155999998</v>
      </c>
      <c r="D4195" s="2">
        <v>-3.2620266000000002E-2</v>
      </c>
      <c r="E4195" s="2">
        <v>5.2877236100000002E-2</v>
      </c>
      <c r="F4195" s="2">
        <v>2.7731056213</v>
      </c>
      <c r="G4195" s="2">
        <v>72544.3125</v>
      </c>
      <c r="H4195" s="2">
        <v>1000000</v>
      </c>
      <c r="I4195" s="2">
        <v>8.9372746599999997E-2</v>
      </c>
    </row>
    <row r="4196" spans="1:9" ht="15.75">
      <c r="A4196" s="2">
        <v>366394</v>
      </c>
      <c r="B4196" s="2">
        <v>30166.376952999999</v>
      </c>
      <c r="C4196" s="2">
        <v>118489.50781</v>
      </c>
      <c r="D4196" s="2">
        <v>0.1074973791</v>
      </c>
      <c r="E4196" s="2">
        <v>0.19018313279999999</v>
      </c>
      <c r="F4196" s="2">
        <v>1.1807389259000001</v>
      </c>
      <c r="G4196" s="2">
        <v>72898.320311999996</v>
      </c>
      <c r="H4196" s="2">
        <v>1000000</v>
      </c>
      <c r="I4196" s="2">
        <v>8.9372746599999997E-2</v>
      </c>
    </row>
    <row r="4197" spans="1:9" ht="15.75">
      <c r="A4197" s="2">
        <v>366398</v>
      </c>
      <c r="B4197" s="2">
        <v>-32173.822260000001</v>
      </c>
      <c r="C4197" s="2">
        <v>-59579.207029999998</v>
      </c>
      <c r="D4197" s="2">
        <v>4.2091719800000003E-2</v>
      </c>
      <c r="E4197" s="2">
        <v>-0.23864880199999999</v>
      </c>
      <c r="F4197" s="2">
        <v>1.4723876713999999</v>
      </c>
      <c r="G4197" s="2">
        <v>72856.960936999996</v>
      </c>
      <c r="H4197" s="2">
        <v>1000000</v>
      </c>
      <c r="I4197" s="2">
        <v>8.9372746599999997E-2</v>
      </c>
    </row>
    <row r="4198" spans="1:9" ht="15.75">
      <c r="A4198" s="2">
        <v>366404</v>
      </c>
      <c r="B4198" s="2">
        <v>-93783.460930000001</v>
      </c>
      <c r="C4198" s="2">
        <v>-115994.4375</v>
      </c>
      <c r="D4198" s="2">
        <v>-0.111720994</v>
      </c>
      <c r="E4198" s="2">
        <v>-0.45137244399999998</v>
      </c>
      <c r="F4198" s="2">
        <v>1.6240184307000001</v>
      </c>
      <c r="G4198" s="2">
        <v>73229.09375</v>
      </c>
      <c r="H4198" s="2">
        <v>1000000</v>
      </c>
      <c r="I4198" s="2">
        <v>8.9372746599999997E-2</v>
      </c>
    </row>
    <row r="4199" spans="1:9" ht="15.75">
      <c r="A4199" s="2">
        <v>366411</v>
      </c>
      <c r="B4199" s="2">
        <v>-10034.4746</v>
      </c>
      <c r="C4199" s="2">
        <v>55711.761718000002</v>
      </c>
      <c r="D4199" s="2">
        <v>0.1018765643</v>
      </c>
      <c r="E4199" s="2">
        <v>-0.102559149</v>
      </c>
      <c r="F4199" s="2">
        <v>3.36758852</v>
      </c>
      <c r="G4199" s="2">
        <v>72512.648436999996</v>
      </c>
      <c r="H4199" s="2">
        <v>1000000</v>
      </c>
      <c r="I4199" s="2">
        <v>8.9372746599999997E-2</v>
      </c>
    </row>
    <row r="4200" spans="1:9" ht="15.75">
      <c r="A4200" s="2">
        <v>366415</v>
      </c>
      <c r="B4200" s="2">
        <v>6783.9448241999999</v>
      </c>
      <c r="C4200" s="2">
        <v>1704.5936279</v>
      </c>
      <c r="D4200" s="2">
        <v>0.31009587640000003</v>
      </c>
      <c r="E4200" s="2">
        <v>-0.32521250800000001</v>
      </c>
      <c r="F4200" s="2">
        <v>5.0795550346000002</v>
      </c>
      <c r="G4200" s="2">
        <v>72613.5</v>
      </c>
      <c r="H4200" s="2">
        <v>1000000</v>
      </c>
      <c r="I4200" s="2">
        <v>8.9372746599999997E-2</v>
      </c>
    </row>
    <row r="4201" spans="1:9" ht="15.75">
      <c r="A4201" s="2">
        <v>366417</v>
      </c>
      <c r="B4201" s="2">
        <v>-39176.808590000001</v>
      </c>
      <c r="C4201" s="2">
        <v>-51509.433590000001</v>
      </c>
      <c r="D4201" s="2">
        <v>-1.5104300000000001E-3</v>
      </c>
      <c r="E4201" s="2">
        <v>-4.3023444000000001E-2</v>
      </c>
      <c r="F4201" s="2">
        <v>0.22928521029999999</v>
      </c>
      <c r="G4201" s="2">
        <v>73073.867186999996</v>
      </c>
      <c r="H4201" s="2">
        <v>1000000</v>
      </c>
      <c r="I4201" s="2">
        <v>8.9372746599999997E-2</v>
      </c>
    </row>
    <row r="4202" spans="1:9" ht="15.75">
      <c r="A4202" s="2">
        <v>366421</v>
      </c>
      <c r="B4202" s="2">
        <v>-42669.222650000003</v>
      </c>
      <c r="C4202" s="2">
        <v>4420.3925780999998</v>
      </c>
      <c r="D4202" s="2">
        <v>2.4416288299999998E-2</v>
      </c>
      <c r="E4202" s="2">
        <v>-0.21460412400000001</v>
      </c>
      <c r="F4202" s="2">
        <v>4.0858664512000002</v>
      </c>
      <c r="G4202" s="2">
        <v>72551.742186999996</v>
      </c>
      <c r="H4202" s="2">
        <v>1000000</v>
      </c>
      <c r="I4202" s="2">
        <v>8.9372746599999997E-2</v>
      </c>
    </row>
    <row r="4203" spans="1:9" ht="15.75">
      <c r="A4203" s="2">
        <v>366435</v>
      </c>
      <c r="B4203" s="2">
        <v>-45479.523430000001</v>
      </c>
      <c r="C4203" s="2">
        <v>28932.636718000002</v>
      </c>
      <c r="D4203" s="2">
        <v>5.0909724000000003E-2</v>
      </c>
      <c r="E4203" s="2">
        <v>-0.26883769000000002</v>
      </c>
      <c r="F4203" s="2">
        <v>6.2984066008999999</v>
      </c>
      <c r="G4203" s="2">
        <v>72502.226561999996</v>
      </c>
      <c r="H4203" s="2">
        <v>1000000</v>
      </c>
      <c r="I4203" s="2">
        <v>8.9372746599999997E-2</v>
      </c>
    </row>
    <row r="4204" spans="1:9" ht="15.75">
      <c r="A4204" s="2">
        <v>366437</v>
      </c>
      <c r="B4204" s="2">
        <v>41.752761839999998</v>
      </c>
      <c r="C4204" s="2">
        <v>8680.4746092999994</v>
      </c>
      <c r="D4204" s="2">
        <v>1.1365712881000001</v>
      </c>
      <c r="E4204" s="2">
        <v>-1.2637921569999999</v>
      </c>
      <c r="F4204" s="2">
        <v>20.024480819000001</v>
      </c>
      <c r="G4204" s="2">
        <v>72580.726561999996</v>
      </c>
      <c r="H4204" s="2">
        <v>1000000</v>
      </c>
      <c r="I4204" s="2">
        <v>8.9372746599999997E-2</v>
      </c>
    </row>
    <row r="4205" spans="1:9" ht="15.75">
      <c r="A4205" s="2">
        <v>366439</v>
      </c>
      <c r="B4205" s="2">
        <v>3180.7482909999999</v>
      </c>
      <c r="C4205" s="2">
        <v>-3050.0764159999999</v>
      </c>
      <c r="D4205" s="2">
        <v>0.27903386949999998</v>
      </c>
      <c r="E4205" s="2">
        <v>-0.37192401200000003</v>
      </c>
      <c r="F4205" s="2">
        <v>4.3500986098999999</v>
      </c>
      <c r="G4205" s="2">
        <v>72620.648436999996</v>
      </c>
      <c r="H4205" s="2">
        <v>1000000</v>
      </c>
      <c r="I4205" s="2">
        <v>8.9372746599999997E-2</v>
      </c>
    </row>
    <row r="4206" spans="1:9" ht="15.75">
      <c r="A4206" s="2">
        <v>366795</v>
      </c>
      <c r="B4206" s="2">
        <v>159502.57811999999</v>
      </c>
      <c r="C4206" s="2">
        <v>67897.789061999996</v>
      </c>
      <c r="D4206" s="2">
        <v>0.84575438489999999</v>
      </c>
      <c r="E4206" s="2">
        <v>-4.7170162000000002E-2</v>
      </c>
      <c r="F4206" s="2">
        <v>4.1947445868999997</v>
      </c>
      <c r="G4206" s="2">
        <v>73178.882811999996</v>
      </c>
      <c r="H4206" s="2">
        <v>1000000</v>
      </c>
      <c r="I4206" s="2">
        <v>8.9372746599999997E-2</v>
      </c>
    </row>
    <row r="4207" spans="1:9" ht="15.75">
      <c r="A4207" s="2">
        <v>366799</v>
      </c>
      <c r="B4207" s="2">
        <v>141.25402832</v>
      </c>
      <c r="C4207" s="2">
        <v>6444.8940429000004</v>
      </c>
      <c r="D4207" s="2">
        <v>2.8473498821000001</v>
      </c>
      <c r="E4207" s="2">
        <v>-3.395514726</v>
      </c>
      <c r="F4207" s="2">
        <v>52.245422363000003</v>
      </c>
      <c r="G4207" s="2">
        <v>72585.171875</v>
      </c>
      <c r="H4207" s="2">
        <v>1000000</v>
      </c>
      <c r="I4207" s="2">
        <v>8.9372746599999997E-2</v>
      </c>
    </row>
    <row r="4208" spans="1:9" ht="15.75">
      <c r="A4208" s="2">
        <v>366838</v>
      </c>
      <c r="B4208" s="2">
        <v>47232.039062000003</v>
      </c>
      <c r="C4208" s="2">
        <v>5566.4667968000003</v>
      </c>
      <c r="D4208" s="2">
        <v>0.35051557420000001</v>
      </c>
      <c r="E4208" s="2">
        <v>-0.22802644899999999</v>
      </c>
      <c r="F4208" s="2">
        <v>3.1085443495999998</v>
      </c>
      <c r="G4208" s="2">
        <v>72717.429686999996</v>
      </c>
      <c r="H4208" s="2">
        <v>1000000</v>
      </c>
      <c r="I4208" s="2">
        <v>8.9372746599999997E-2</v>
      </c>
    </row>
    <row r="4209" spans="1:9" ht="15.75">
      <c r="A4209" s="2">
        <v>366840</v>
      </c>
      <c r="B4209" s="2">
        <v>63531.1875</v>
      </c>
      <c r="C4209" s="2">
        <v>-39545.039060000003</v>
      </c>
      <c r="D4209" s="2">
        <v>0.1064073443</v>
      </c>
      <c r="E4209" s="2">
        <v>-0.12906600500000001</v>
      </c>
      <c r="F4209" s="2">
        <v>1.2462484836000001</v>
      </c>
      <c r="G4209" s="2">
        <v>72948.679686999996</v>
      </c>
      <c r="H4209" s="2">
        <v>1000000</v>
      </c>
      <c r="I4209" s="2">
        <v>8.9372746599999997E-2</v>
      </c>
    </row>
    <row r="4210" spans="1:9" ht="15.75">
      <c r="A4210" s="2">
        <v>366842</v>
      </c>
      <c r="B4210" s="2">
        <v>-77023.023430000001</v>
      </c>
      <c r="C4210" s="2">
        <v>-21125.009760000001</v>
      </c>
      <c r="D4210" s="2">
        <v>-0.222560018</v>
      </c>
      <c r="E4210" s="2">
        <v>-0.70124333999999999</v>
      </c>
      <c r="F4210" s="2">
        <v>7.8902478218000001</v>
      </c>
      <c r="G4210" s="2">
        <v>72620.445311999996</v>
      </c>
      <c r="H4210" s="2">
        <v>1000000</v>
      </c>
      <c r="I4210" s="2">
        <v>8.9372746599999997E-2</v>
      </c>
    </row>
    <row r="4211" spans="1:9" ht="15.75">
      <c r="A4211" s="2">
        <v>367184</v>
      </c>
      <c r="B4211" s="2">
        <v>5278.0078125</v>
      </c>
      <c r="C4211" s="2">
        <v>-8671.4160150000007</v>
      </c>
      <c r="D4211" s="2">
        <v>1.125141859</v>
      </c>
      <c r="E4211" s="2">
        <v>-1.427959084</v>
      </c>
      <c r="F4211" s="2">
        <v>18.145217894999998</v>
      </c>
      <c r="G4211" s="2">
        <v>72632.125</v>
      </c>
      <c r="H4211" s="2">
        <v>1000000</v>
      </c>
      <c r="I4211" s="2">
        <v>8.9372746599999997E-2</v>
      </c>
    </row>
    <row r="4212" spans="1:9" ht="15.75">
      <c r="A4212" s="2">
        <v>367186</v>
      </c>
      <c r="B4212" s="2">
        <v>40932.480468000002</v>
      </c>
      <c r="C4212" s="2">
        <v>3709.1542967999999</v>
      </c>
      <c r="D4212" s="2">
        <v>0.83711147299999999</v>
      </c>
      <c r="E4212" s="2">
        <v>-0.504862904</v>
      </c>
      <c r="F4212" s="2">
        <v>7.4998226165000004</v>
      </c>
      <c r="G4212" s="2">
        <v>72704.453125</v>
      </c>
      <c r="H4212" s="2">
        <v>1000000</v>
      </c>
      <c r="I4212" s="2">
        <v>8.9372746599999997E-2</v>
      </c>
    </row>
    <row r="4213" spans="1:9" ht="15.75">
      <c r="A4213" s="2">
        <v>367188</v>
      </c>
      <c r="B4213" s="2">
        <v>31991.615234000001</v>
      </c>
      <c r="C4213" s="2">
        <v>43864.933593000002</v>
      </c>
      <c r="D4213" s="2">
        <v>0.1611759811</v>
      </c>
      <c r="E4213" s="2">
        <v>3.0327320000000001E-2</v>
      </c>
      <c r="F4213" s="2">
        <v>1.0985077619000001</v>
      </c>
      <c r="G4213" s="2">
        <v>72690.414061999996</v>
      </c>
      <c r="H4213" s="2">
        <v>1000000</v>
      </c>
      <c r="I4213" s="2">
        <v>8.9372746599999997E-2</v>
      </c>
    </row>
    <row r="4214" spans="1:9" ht="15.75">
      <c r="A4214" s="2">
        <v>367190</v>
      </c>
      <c r="B4214" s="2">
        <v>-12072.954100000001</v>
      </c>
      <c r="C4214" s="2">
        <v>-13879.375969999999</v>
      </c>
      <c r="D4214" s="2">
        <v>5.25274612E-2</v>
      </c>
      <c r="E4214" s="2">
        <v>-0.32245421400000002</v>
      </c>
      <c r="F4214" s="2">
        <v>2.5510339736000001</v>
      </c>
      <c r="G4214" s="2">
        <v>72638.007811999996</v>
      </c>
      <c r="H4214" s="2">
        <v>1000000</v>
      </c>
      <c r="I4214" s="2">
        <v>8.9372746599999997E-2</v>
      </c>
    </row>
    <row r="4215" spans="1:9" ht="15.75">
      <c r="A4215" s="2">
        <v>367262</v>
      </c>
      <c r="B4215" s="2">
        <v>11892.521484000001</v>
      </c>
      <c r="C4215" s="2">
        <v>-732.45477289999997</v>
      </c>
      <c r="D4215" s="2">
        <v>1.2764015197</v>
      </c>
      <c r="E4215" s="2">
        <v>-1.2333300110000001</v>
      </c>
      <c r="F4215" s="2">
        <v>17.489040373999998</v>
      </c>
      <c r="G4215" s="2">
        <v>72626.273436999996</v>
      </c>
      <c r="H4215" s="2">
        <v>1000000</v>
      </c>
      <c r="I4215" s="2">
        <v>8.9372746599999997E-2</v>
      </c>
    </row>
    <row r="4216" spans="1:9" ht="15.75">
      <c r="A4216" s="2">
        <v>367264</v>
      </c>
      <c r="B4216" s="2">
        <v>-11556.601559999999</v>
      </c>
      <c r="C4216" s="2">
        <v>6821.8945311999996</v>
      </c>
      <c r="D4216" s="2">
        <v>0.13401506839999999</v>
      </c>
      <c r="E4216" s="2">
        <v>-0.26398971599999999</v>
      </c>
      <c r="F4216" s="2">
        <v>3.5369246005999999</v>
      </c>
      <c r="G4216" s="2">
        <v>72574.21875</v>
      </c>
      <c r="H4216" s="2">
        <v>1000000</v>
      </c>
      <c r="I4216" s="2">
        <v>8.9372746599999997E-2</v>
      </c>
    </row>
    <row r="4217" spans="1:9" ht="15.75">
      <c r="A4217" s="2">
        <v>367271</v>
      </c>
      <c r="B4217" s="2">
        <v>11483.916992</v>
      </c>
      <c r="C4217" s="2">
        <v>-23695.570309999999</v>
      </c>
      <c r="D4217" s="2">
        <v>0.29498425119999999</v>
      </c>
      <c r="E4217" s="2">
        <v>-0.50477260300000004</v>
      </c>
      <c r="F4217" s="2">
        <v>5.0154614447999997</v>
      </c>
      <c r="G4217" s="2">
        <v>72695.601561999996</v>
      </c>
      <c r="H4217" s="2">
        <v>1000000</v>
      </c>
      <c r="I4217" s="2">
        <v>8.9372746599999997E-2</v>
      </c>
    </row>
    <row r="4218" spans="1:9" ht="15.75">
      <c r="A4218" s="2">
        <v>367295</v>
      </c>
      <c r="B4218" s="2">
        <v>8120.2504882000003</v>
      </c>
      <c r="C4218" s="2">
        <v>-1764.9381100000001</v>
      </c>
      <c r="D4218" s="2">
        <v>1.598878622</v>
      </c>
      <c r="E4218" s="2">
        <v>-1.7212740179999999</v>
      </c>
      <c r="F4218" s="2">
        <v>24.040002822000002</v>
      </c>
      <c r="G4218" s="2">
        <v>72620.09375</v>
      </c>
      <c r="H4218" s="2">
        <v>1000000</v>
      </c>
      <c r="I4218" s="2">
        <v>8.9372746599999997E-2</v>
      </c>
    </row>
    <row r="4219" spans="1:9" ht="15.75">
      <c r="A4219" s="2">
        <v>367297</v>
      </c>
      <c r="B4219" s="2">
        <v>12660.363281</v>
      </c>
      <c r="C4219" s="2">
        <v>261.18038940000002</v>
      </c>
      <c r="D4219" s="2">
        <v>0.32791596649999999</v>
      </c>
      <c r="E4219" s="2">
        <v>-0.32543921399999998</v>
      </c>
      <c r="F4219" s="2">
        <v>4.4163641928999997</v>
      </c>
      <c r="G4219" s="2">
        <v>72630.664061999996</v>
      </c>
      <c r="H4219" s="2">
        <v>1000000</v>
      </c>
      <c r="I4219" s="2">
        <v>8.9372746599999997E-2</v>
      </c>
    </row>
    <row r="4220" spans="1:9" ht="15.75">
      <c r="A4220" s="2">
        <v>367304</v>
      </c>
      <c r="B4220" s="2">
        <v>18523.21875</v>
      </c>
      <c r="C4220" s="2">
        <v>38408.59375</v>
      </c>
      <c r="D4220" s="2">
        <v>4.0898863200000003E-2</v>
      </c>
      <c r="E4220" s="2">
        <v>7.0101673999999996E-3</v>
      </c>
      <c r="F4220" s="2">
        <v>0.89928734300000002</v>
      </c>
      <c r="G4220" s="2">
        <v>72648.382811999996</v>
      </c>
      <c r="H4220" s="2">
        <v>1000000</v>
      </c>
      <c r="I4220" s="2">
        <v>8.9372746599999997E-2</v>
      </c>
    </row>
    <row r="4221" spans="1:9" ht="15.75">
      <c r="A4221" s="2">
        <v>367306</v>
      </c>
      <c r="B4221" s="2">
        <v>-2944.867675</v>
      </c>
      <c r="C4221" s="2">
        <v>6762.2314452999999</v>
      </c>
      <c r="D4221" s="2">
        <v>3.7043023109000002</v>
      </c>
      <c r="E4221" s="2">
        <v>-4.3594098089999997</v>
      </c>
      <c r="F4221" s="2">
        <v>72.301895141000003</v>
      </c>
      <c r="G4221" s="2">
        <v>72579.359375</v>
      </c>
      <c r="H4221" s="2">
        <v>1000000</v>
      </c>
      <c r="I4221" s="2">
        <v>8.9372746599999997E-2</v>
      </c>
    </row>
    <row r="4222" spans="1:9" ht="15.75">
      <c r="A4222" s="2">
        <v>367314</v>
      </c>
      <c r="B4222" s="2">
        <v>-51818.617180000001</v>
      </c>
      <c r="C4222" s="2">
        <v>5034.5839843000003</v>
      </c>
      <c r="D4222" s="2">
        <v>-0.29938080900000003</v>
      </c>
      <c r="E4222" s="2">
        <v>-0.45070245799999997</v>
      </c>
      <c r="F4222" s="2">
        <v>7.7694916725000001</v>
      </c>
      <c r="G4222" s="2">
        <v>72562.859375</v>
      </c>
      <c r="H4222" s="2">
        <v>1000000</v>
      </c>
      <c r="I4222" s="2">
        <v>8.9372746599999997E-2</v>
      </c>
    </row>
    <row r="4223" spans="1:9" ht="15.75">
      <c r="A4223" s="2">
        <v>367316</v>
      </c>
      <c r="B4223" s="2">
        <v>-41844.480459999999</v>
      </c>
      <c r="C4223" s="2">
        <v>-11320.15136</v>
      </c>
      <c r="D4223" s="2">
        <v>-4.6922000000000001E-4</v>
      </c>
      <c r="E4223" s="2">
        <v>-0.56851398900000005</v>
      </c>
      <c r="F4223" s="2">
        <v>6.5331692695000001</v>
      </c>
      <c r="G4223" s="2">
        <v>72595.484375</v>
      </c>
      <c r="H4223" s="2">
        <v>1000000</v>
      </c>
      <c r="I4223" s="2">
        <v>8.9372746599999997E-2</v>
      </c>
    </row>
    <row r="4224" spans="1:9" ht="15.75">
      <c r="A4224" s="2">
        <v>367400</v>
      </c>
      <c r="B4224" s="2">
        <v>23250.429687</v>
      </c>
      <c r="C4224" s="2">
        <v>1793.1203613</v>
      </c>
      <c r="D4224" s="2">
        <v>0.47560644140000002</v>
      </c>
      <c r="E4224" s="2">
        <v>-0.31769353099999997</v>
      </c>
      <c r="F4224" s="2">
        <v>5.0037140846000003</v>
      </c>
      <c r="G4224" s="2">
        <v>72654.03125</v>
      </c>
      <c r="H4224" s="2">
        <v>1000000</v>
      </c>
      <c r="I4224" s="2">
        <v>8.9372746599999997E-2</v>
      </c>
    </row>
    <row r="4225" spans="1:9" ht="15.75">
      <c r="A4225" s="2">
        <v>367402</v>
      </c>
      <c r="B4225" s="2">
        <v>1016.675476</v>
      </c>
      <c r="C4225" s="2">
        <v>-6360.1684569999998</v>
      </c>
      <c r="D4225" s="2">
        <v>1.6529909372</v>
      </c>
      <c r="E4225" s="2">
        <v>-2.258045434</v>
      </c>
      <c r="F4225" s="2">
        <v>28.891454696</v>
      </c>
      <c r="G4225" s="2">
        <v>72617.40625</v>
      </c>
      <c r="H4225" s="2">
        <v>1000000</v>
      </c>
      <c r="I4225" s="2">
        <v>8.9372746599999997E-2</v>
      </c>
    </row>
    <row r="4226" spans="1:9" ht="15.75">
      <c r="A4226" s="2">
        <v>367404</v>
      </c>
      <c r="B4226" s="2">
        <v>-28829.912100000001</v>
      </c>
      <c r="C4226" s="2">
        <v>-61239.660150000003</v>
      </c>
      <c r="D4226" s="2">
        <v>2.2653201500000001E-2</v>
      </c>
      <c r="E4226" s="2">
        <v>-2.9372228E-2</v>
      </c>
      <c r="F4226" s="2">
        <v>0.24277684090000001</v>
      </c>
      <c r="G4226" s="2">
        <v>73136.78125</v>
      </c>
      <c r="H4226" s="2">
        <v>1000000</v>
      </c>
      <c r="I4226" s="2">
        <v>8.9372746599999997E-2</v>
      </c>
    </row>
    <row r="4227" spans="1:9" ht="15.75">
      <c r="A4227" s="2">
        <v>367406</v>
      </c>
      <c r="B4227" s="2">
        <v>39707.289062000003</v>
      </c>
      <c r="C4227" s="2">
        <v>44635.484375</v>
      </c>
      <c r="D4227" s="2">
        <v>0.25410071010000002</v>
      </c>
      <c r="E4227" s="2">
        <v>2.9976488999999999E-2</v>
      </c>
      <c r="F4227" s="2">
        <v>1.9366635083999999</v>
      </c>
      <c r="G4227" s="2">
        <v>72695.703125</v>
      </c>
      <c r="H4227" s="2">
        <v>1000000</v>
      </c>
      <c r="I4227" s="2">
        <v>8.9372746599999997E-2</v>
      </c>
    </row>
    <row r="4228" spans="1:9" ht="15.75">
      <c r="A4228" s="2">
        <v>367408</v>
      </c>
      <c r="B4228" s="2">
        <v>-19515.572260000001</v>
      </c>
      <c r="C4228" s="2">
        <v>-67527.9375</v>
      </c>
      <c r="D4228" s="2">
        <v>-6.3741120000000004E-3</v>
      </c>
      <c r="E4228" s="2">
        <v>-0.12260209</v>
      </c>
      <c r="F4228" s="2">
        <v>0.72405904529999998</v>
      </c>
      <c r="G4228" s="2">
        <v>72951.71875</v>
      </c>
      <c r="H4228" s="2">
        <v>1000000</v>
      </c>
      <c r="I4228" s="2">
        <v>8.9372746599999997E-2</v>
      </c>
    </row>
    <row r="4229" spans="1:9" ht="15.75">
      <c r="A4229" s="2">
        <v>367410</v>
      </c>
      <c r="B4229" s="2">
        <v>10772.310546000001</v>
      </c>
      <c r="C4229" s="2">
        <v>-29069.720700000002</v>
      </c>
      <c r="D4229" s="2">
        <v>0.1216341406</v>
      </c>
      <c r="E4229" s="2">
        <v>-0.14419516900000001</v>
      </c>
      <c r="F4229" s="2">
        <v>1.2058620452</v>
      </c>
      <c r="G4229" s="2">
        <v>72747.3125</v>
      </c>
      <c r="H4229" s="2">
        <v>1000000</v>
      </c>
      <c r="I4229" s="2">
        <v>8.9372746599999997E-2</v>
      </c>
    </row>
    <row r="4230" spans="1:9" ht="15.75">
      <c r="A4230" s="2">
        <v>367447</v>
      </c>
      <c r="B4230" s="2">
        <v>83562.171875</v>
      </c>
      <c r="C4230" s="2">
        <v>29511.070312</v>
      </c>
      <c r="D4230" s="2">
        <v>0.28634351489999998</v>
      </c>
      <c r="E4230" s="2">
        <v>5.6784059800000002E-2</v>
      </c>
      <c r="F4230" s="2">
        <v>1.2026530503999999</v>
      </c>
      <c r="G4230" s="2">
        <v>73016.070311999996</v>
      </c>
      <c r="H4230" s="2">
        <v>1000000</v>
      </c>
      <c r="I4230" s="2">
        <v>8.9372746599999997E-2</v>
      </c>
    </row>
    <row r="4231" spans="1:9" ht="15.75">
      <c r="A4231" s="2">
        <v>367454</v>
      </c>
      <c r="B4231" s="2">
        <v>69865.539061999996</v>
      </c>
      <c r="C4231" s="2">
        <v>14063.963867</v>
      </c>
      <c r="D4231" s="2">
        <v>4.7730520300000003E-2</v>
      </c>
      <c r="E4231" s="2">
        <v>3.6640528499999998E-2</v>
      </c>
      <c r="F4231" s="2">
        <v>0.35869541760000001</v>
      </c>
      <c r="G4231" s="2">
        <v>73071.8125</v>
      </c>
      <c r="H4231" s="2">
        <v>1000000</v>
      </c>
      <c r="I4231" s="2">
        <v>8.9372746599999997E-2</v>
      </c>
    </row>
    <row r="4232" spans="1:9" ht="15.75">
      <c r="A4232" s="2">
        <v>367456</v>
      </c>
      <c r="B4232" s="2">
        <v>-8899.1552730000003</v>
      </c>
      <c r="C4232" s="2">
        <v>26169.484375</v>
      </c>
      <c r="D4232" s="2">
        <v>0.67512029399999995</v>
      </c>
      <c r="E4232" s="2">
        <v>-0.49781781400000003</v>
      </c>
      <c r="F4232" s="2">
        <v>15.944239616000001</v>
      </c>
      <c r="G4232" s="2">
        <v>72543.523436999996</v>
      </c>
      <c r="H4232" s="2">
        <v>1000000</v>
      </c>
      <c r="I4232" s="2">
        <v>8.9372746599999997E-2</v>
      </c>
    </row>
    <row r="4233" spans="1:9" ht="15.75">
      <c r="A4233" s="2">
        <v>367458</v>
      </c>
      <c r="B4233" s="2">
        <v>29905.130859000001</v>
      </c>
      <c r="C4233" s="2">
        <v>-6331.2514639999999</v>
      </c>
      <c r="D4233" s="2">
        <v>0.273238182</v>
      </c>
      <c r="E4233" s="2">
        <v>-0.210969612</v>
      </c>
      <c r="F4233" s="2">
        <v>2.5774629116000001</v>
      </c>
      <c r="G4233" s="2">
        <v>72704.171875</v>
      </c>
      <c r="H4233" s="2">
        <v>1000000</v>
      </c>
      <c r="I4233" s="2">
        <v>8.9372746599999997E-2</v>
      </c>
    </row>
    <row r="4234" spans="1:9" ht="15.75">
      <c r="A4234" s="2">
        <v>367461</v>
      </c>
      <c r="B4234" s="2">
        <v>5887.1015625</v>
      </c>
      <c r="C4234" s="2">
        <v>50550.714843000002</v>
      </c>
      <c r="D4234" s="2">
        <v>9.0809792200000003E-2</v>
      </c>
      <c r="E4234" s="2">
        <v>0.1435483098</v>
      </c>
      <c r="F4234" s="2">
        <v>1.2917572259000001</v>
      </c>
      <c r="G4234" s="2">
        <v>72700.5</v>
      </c>
      <c r="H4234" s="2">
        <v>1000000</v>
      </c>
      <c r="I4234" s="2">
        <v>8.9372746599999997E-2</v>
      </c>
    </row>
    <row r="4235" spans="1:9" ht="15.75">
      <c r="A4235" s="2">
        <v>367463</v>
      </c>
      <c r="B4235" s="2">
        <v>-107375.19530000001</v>
      </c>
      <c r="C4235" s="2">
        <v>17873.326171000001</v>
      </c>
      <c r="D4235" s="2">
        <v>-6.2696113999999997E-2</v>
      </c>
      <c r="E4235" s="2">
        <v>-9.0059700000000005E-4</v>
      </c>
      <c r="F4235" s="2">
        <v>0.1729133725</v>
      </c>
      <c r="G4235" s="2">
        <v>73295.984375</v>
      </c>
      <c r="H4235" s="2">
        <v>1000000</v>
      </c>
      <c r="I4235" s="2">
        <v>8.9372746599999997E-2</v>
      </c>
    </row>
    <row r="4236" spans="1:9" ht="15.75">
      <c r="A4236" s="2">
        <v>367465</v>
      </c>
      <c r="B4236" s="2">
        <v>66650.890625</v>
      </c>
      <c r="C4236" s="2">
        <v>-7411.4833980000003</v>
      </c>
      <c r="D4236" s="2">
        <v>0.27056968209999999</v>
      </c>
      <c r="E4236" s="2">
        <v>-8.1921041E-2</v>
      </c>
      <c r="F4236" s="2">
        <v>0.83696508400000003</v>
      </c>
      <c r="G4236" s="2">
        <v>73042.273436999996</v>
      </c>
      <c r="H4236" s="2">
        <v>1000000</v>
      </c>
      <c r="I4236" s="2">
        <v>8.9372746599999997E-2</v>
      </c>
    </row>
    <row r="4237" spans="1:9" ht="15.75">
      <c r="A4237" s="2">
        <v>367467</v>
      </c>
      <c r="B4237" s="2">
        <v>-6318.5996089999999</v>
      </c>
      <c r="C4237" s="2">
        <v>-12603.47363</v>
      </c>
      <c r="D4237" s="2">
        <v>9.4111442500000003E-2</v>
      </c>
      <c r="E4237" s="2">
        <v>-0.282188206</v>
      </c>
      <c r="F4237" s="2">
        <v>3.0558788776000001</v>
      </c>
      <c r="G4237" s="2">
        <v>72632.546875</v>
      </c>
      <c r="H4237" s="2">
        <v>1000000</v>
      </c>
      <c r="I4237" s="2">
        <v>8.9372746599999997E-2</v>
      </c>
    </row>
    <row r="4238" spans="1:9" ht="15.75">
      <c r="A4238" s="2">
        <v>367549</v>
      </c>
      <c r="B4238" s="2">
        <v>28212.037109000001</v>
      </c>
      <c r="C4238" s="2">
        <v>-6575.673828</v>
      </c>
      <c r="D4238" s="2">
        <v>0.14844962950000001</v>
      </c>
      <c r="E4238" s="2">
        <v>-0.16765350100000001</v>
      </c>
      <c r="F4238" s="2">
        <v>1.8899326324000001</v>
      </c>
      <c r="G4238" s="2">
        <v>72708.40625</v>
      </c>
      <c r="H4238" s="2">
        <v>1000000</v>
      </c>
      <c r="I4238" s="2">
        <v>8.9372746599999997E-2</v>
      </c>
    </row>
    <row r="4239" spans="1:9" ht="15.75">
      <c r="A4239" s="2">
        <v>367551</v>
      </c>
      <c r="B4239" s="2">
        <v>55539.417968000002</v>
      </c>
      <c r="C4239" s="2">
        <v>24793.056639999999</v>
      </c>
      <c r="D4239" s="2">
        <v>0.80149465789999996</v>
      </c>
      <c r="E4239" s="2">
        <v>-7.4357493999999996E-2</v>
      </c>
      <c r="F4239" s="2">
        <v>5.5032815932999997</v>
      </c>
      <c r="G4239" s="2">
        <v>72742.492186999996</v>
      </c>
      <c r="H4239" s="2">
        <v>1000000</v>
      </c>
      <c r="I4239" s="2">
        <v>8.9372746599999997E-2</v>
      </c>
    </row>
    <row r="4240" spans="1:9" ht="15.75">
      <c r="A4240" s="2">
        <v>367553</v>
      </c>
      <c r="B4240" s="2">
        <v>-24442.712889999999</v>
      </c>
      <c r="C4240" s="2">
        <v>16293.993164</v>
      </c>
      <c r="D4240" s="2">
        <v>0.15730549390000001</v>
      </c>
      <c r="E4240" s="2">
        <v>-0.542351841</v>
      </c>
      <c r="F4240" s="2">
        <v>11.270054817</v>
      </c>
      <c r="G4240" s="2">
        <v>72541.140625</v>
      </c>
      <c r="H4240" s="2">
        <v>1000000</v>
      </c>
      <c r="I4240" s="2">
        <v>8.9372746599999997E-2</v>
      </c>
    </row>
    <row r="4241" spans="1:9" ht="15.75">
      <c r="A4241" s="2">
        <v>367574</v>
      </c>
      <c r="B4241" s="2">
        <v>-6683.1103510000003</v>
      </c>
      <c r="C4241" s="2">
        <v>69784.421875</v>
      </c>
      <c r="D4241" s="2">
        <v>0.12598986919999999</v>
      </c>
      <c r="E4241" s="2">
        <v>7.3074549399999994E-2</v>
      </c>
      <c r="F4241" s="2">
        <v>1.7264460324999999</v>
      </c>
      <c r="G4241" s="2">
        <v>72575.859375</v>
      </c>
      <c r="H4241" s="2">
        <v>1000000</v>
      </c>
      <c r="I4241" s="2">
        <v>8.9372746599999997E-2</v>
      </c>
    </row>
    <row r="4242" spans="1:9" ht="15.75">
      <c r="A4242" s="2">
        <v>367577</v>
      </c>
      <c r="B4242" s="2">
        <v>27895.638671000001</v>
      </c>
      <c r="C4242" s="2">
        <v>-38855.414060000003</v>
      </c>
      <c r="D4242" s="2">
        <v>0.11858820170000001</v>
      </c>
      <c r="E4242" s="2">
        <v>-0.185737386</v>
      </c>
      <c r="F4242" s="2">
        <v>0.94371783730000003</v>
      </c>
      <c r="G4242" s="2">
        <v>72860.851561999996</v>
      </c>
      <c r="H4242" s="2">
        <v>1000000</v>
      </c>
      <c r="I4242" s="2">
        <v>8.9372746599999997E-2</v>
      </c>
    </row>
    <row r="4243" spans="1:9" ht="15.75">
      <c r="A4243" s="2">
        <v>367579</v>
      </c>
      <c r="B4243" s="2">
        <v>-11728.55761</v>
      </c>
      <c r="C4243" s="2">
        <v>-584.98138419999998</v>
      </c>
      <c r="D4243" s="2">
        <v>0.33049643029999998</v>
      </c>
      <c r="E4243" s="2">
        <v>-0.620594859</v>
      </c>
      <c r="F4243" s="2">
        <v>9.0512180327999996</v>
      </c>
      <c r="G4243" s="2">
        <v>72584.335936999996</v>
      </c>
      <c r="H4243" s="2">
        <v>1000000</v>
      </c>
      <c r="I4243" s="2">
        <v>8.9372746599999997E-2</v>
      </c>
    </row>
    <row r="4244" spans="1:9" ht="15.75">
      <c r="A4244" s="2">
        <v>367581</v>
      </c>
      <c r="B4244" s="2">
        <v>12159.666015000001</v>
      </c>
      <c r="C4244" s="2">
        <v>7778.1030272999997</v>
      </c>
      <c r="D4244" s="2">
        <v>0.61444282530000005</v>
      </c>
      <c r="E4244" s="2">
        <v>-0.49494314099999998</v>
      </c>
      <c r="F4244" s="2">
        <v>8.6267213820999995</v>
      </c>
      <c r="G4244" s="2">
        <v>72610.054686999996</v>
      </c>
      <c r="H4244" s="2">
        <v>1000000</v>
      </c>
      <c r="I4244" s="2">
        <v>8.9372746599999997E-2</v>
      </c>
    </row>
    <row r="4245" spans="1:9" ht="15.75">
      <c r="A4245" s="2">
        <v>367612</v>
      </c>
      <c r="B4245" s="2">
        <v>-6631.5512689999996</v>
      </c>
      <c r="C4245" s="2">
        <v>31348.652343000002</v>
      </c>
      <c r="D4245" s="2">
        <v>8.9346557800000004E-2</v>
      </c>
      <c r="E4245" s="2">
        <v>1.9998501000000001E-3</v>
      </c>
      <c r="F4245" s="2">
        <v>1.9128379820999999</v>
      </c>
      <c r="G4245" s="2">
        <v>72565.265625</v>
      </c>
      <c r="H4245" s="2">
        <v>1000000</v>
      </c>
      <c r="I4245" s="2">
        <v>8.9372746599999997E-2</v>
      </c>
    </row>
    <row r="4246" spans="1:9" ht="15.75">
      <c r="A4246" s="2">
        <v>367651</v>
      </c>
      <c r="B4246" s="2">
        <v>10538.14746</v>
      </c>
      <c r="C4246" s="2">
        <v>45866.722655999998</v>
      </c>
      <c r="D4246" s="2">
        <v>0.1209813356</v>
      </c>
      <c r="E4246" s="2">
        <v>0.49065032600000003</v>
      </c>
      <c r="F4246" s="2">
        <v>0.79600888489999999</v>
      </c>
      <c r="G4246" s="2">
        <v>73138.382811999996</v>
      </c>
      <c r="H4246" s="2">
        <v>1000000</v>
      </c>
      <c r="I4246" s="2">
        <v>8.9372746599999997E-2</v>
      </c>
    </row>
    <row r="4247" spans="1:9" ht="15.75">
      <c r="A4247" s="2">
        <v>367653</v>
      </c>
      <c r="B4247" s="2">
        <v>40640.828125</v>
      </c>
      <c r="C4247" s="2">
        <v>10454.565429</v>
      </c>
      <c r="D4247" s="2">
        <v>0.35423600669999999</v>
      </c>
      <c r="E4247" s="2">
        <v>2.4376939899999998E-2</v>
      </c>
      <c r="F4247" s="2">
        <v>0.75500380990000004</v>
      </c>
      <c r="G4247" s="2">
        <v>73108.609375</v>
      </c>
      <c r="H4247" s="2">
        <v>1000000</v>
      </c>
      <c r="I4247" s="2">
        <v>8.9372746599999997E-2</v>
      </c>
    </row>
    <row r="4248" spans="1:9" ht="15.75">
      <c r="A4248" s="2">
        <v>367655</v>
      </c>
      <c r="B4248" s="2">
        <v>-42998.289060000003</v>
      </c>
      <c r="C4248" s="2">
        <v>16828.175781000002</v>
      </c>
      <c r="D4248" s="2">
        <v>-0.31001308500000002</v>
      </c>
      <c r="E4248" s="2">
        <v>7.77345225E-2</v>
      </c>
      <c r="F4248" s="2">
        <v>0.44026914230000003</v>
      </c>
      <c r="G4248" s="2">
        <v>73277.757811999996</v>
      </c>
      <c r="H4248" s="2">
        <v>1000000</v>
      </c>
      <c r="I4248" s="2">
        <v>8.9372746599999997E-2</v>
      </c>
    </row>
    <row r="4249" spans="1:9" ht="15.75">
      <c r="A4249" s="2">
        <v>367657</v>
      </c>
      <c r="B4249" s="2">
        <v>56135.574218000002</v>
      </c>
      <c r="C4249" s="2">
        <v>-31677.865229999999</v>
      </c>
      <c r="D4249" s="2">
        <v>0.11491300159999999</v>
      </c>
      <c r="E4249" s="2">
        <v>-9.6603043E-2</v>
      </c>
      <c r="F4249" s="2">
        <v>0.1264026016</v>
      </c>
      <c r="G4249" s="2">
        <v>73857.070311999996</v>
      </c>
      <c r="H4249" s="2">
        <v>1000000</v>
      </c>
      <c r="I4249" s="2">
        <v>8.9372746599999997E-2</v>
      </c>
    </row>
    <row r="4250" spans="1:9" ht="15.75">
      <c r="A4250" s="2">
        <v>367659</v>
      </c>
      <c r="B4250" s="2">
        <v>13204.615234000001</v>
      </c>
      <c r="C4250" s="2">
        <v>-114755.375</v>
      </c>
      <c r="D4250" s="2">
        <v>3.0558244000000001E-3</v>
      </c>
      <c r="E4250" s="2">
        <v>-6.9194911999999997E-2</v>
      </c>
      <c r="F4250" s="2">
        <v>0.10949894039999999</v>
      </c>
      <c r="G4250" s="2">
        <v>74434.421875</v>
      </c>
      <c r="H4250" s="2">
        <v>1000000</v>
      </c>
      <c r="I4250" s="2">
        <v>8.9372746599999997E-2</v>
      </c>
    </row>
    <row r="4251" spans="1:9" ht="15.75">
      <c r="A4251" s="2">
        <v>367713</v>
      </c>
      <c r="B4251" s="2">
        <v>43289.34375</v>
      </c>
      <c r="C4251" s="2">
        <v>-58250.996090000001</v>
      </c>
      <c r="D4251" s="2">
        <v>0.19526107600000001</v>
      </c>
      <c r="E4251" s="2">
        <v>-0.25302946500000001</v>
      </c>
      <c r="F4251" s="2">
        <v>1.496705532</v>
      </c>
      <c r="G4251" s="2">
        <v>73009.75</v>
      </c>
      <c r="H4251" s="2">
        <v>1000000</v>
      </c>
      <c r="I4251" s="2">
        <v>8.9372746599999997E-2</v>
      </c>
    </row>
    <row r="4252" spans="1:9" ht="15.75">
      <c r="A4252" s="2">
        <v>367724</v>
      </c>
      <c r="B4252" s="2">
        <v>-9380.0390619999998</v>
      </c>
      <c r="C4252" s="2">
        <v>8571.3662108999997</v>
      </c>
      <c r="D4252" s="2">
        <v>0.58848685020000002</v>
      </c>
      <c r="E4252" s="2">
        <v>-0.88203894999999999</v>
      </c>
      <c r="F4252" s="2">
        <v>15.483745575</v>
      </c>
      <c r="G4252" s="2">
        <v>72567.664061999996</v>
      </c>
      <c r="H4252" s="2">
        <v>1000000</v>
      </c>
      <c r="I4252" s="2">
        <v>8.9372746599999997E-2</v>
      </c>
    </row>
    <row r="4253" spans="1:9" ht="15.75">
      <c r="A4253" s="2">
        <v>367726</v>
      </c>
      <c r="B4253" s="2">
        <v>-85090.078120000006</v>
      </c>
      <c r="C4253" s="2">
        <v>-79387.070309999996</v>
      </c>
      <c r="D4253" s="2">
        <v>-1.3259538E-2</v>
      </c>
      <c r="E4253" s="2">
        <v>-9.0179935000000003E-2</v>
      </c>
      <c r="F4253" s="2">
        <v>0.27262878410000002</v>
      </c>
      <c r="G4253" s="2">
        <v>73327.445311999996</v>
      </c>
      <c r="H4253" s="2">
        <v>1000000</v>
      </c>
      <c r="I4253" s="2">
        <v>8.9372746599999997E-2</v>
      </c>
    </row>
    <row r="4254" spans="1:9" ht="15.75">
      <c r="A4254" s="2">
        <v>367728</v>
      </c>
      <c r="B4254" s="2">
        <v>-5867.0991210000002</v>
      </c>
      <c r="C4254" s="2">
        <v>-1546.330688</v>
      </c>
      <c r="D4254" s="2">
        <v>0.19085910910000001</v>
      </c>
      <c r="E4254" s="2">
        <v>-0.43154641900000001</v>
      </c>
      <c r="F4254" s="2">
        <v>5.570924282</v>
      </c>
      <c r="G4254" s="2">
        <v>72596.179686999996</v>
      </c>
      <c r="H4254" s="2">
        <v>1000000</v>
      </c>
      <c r="I4254" s="2">
        <v>8.9372746599999997E-2</v>
      </c>
    </row>
    <row r="4255" spans="1:9" ht="15.75">
      <c r="A4255" s="2">
        <v>367730</v>
      </c>
      <c r="B4255" s="2">
        <v>156857.3125</v>
      </c>
      <c r="C4255" s="2">
        <v>-132673.0937</v>
      </c>
      <c r="D4255" s="2">
        <v>0.21604222049999999</v>
      </c>
      <c r="E4255" s="2">
        <v>-0.20760917600000001</v>
      </c>
      <c r="F4255" s="2">
        <v>0.69891160720000001</v>
      </c>
      <c r="G4255" s="2">
        <v>74357.820311999996</v>
      </c>
      <c r="H4255" s="2">
        <v>1000000</v>
      </c>
      <c r="I4255" s="2">
        <v>8.9372746599999997E-2</v>
      </c>
    </row>
    <row r="4256" spans="1:9" ht="15.75">
      <c r="A4256" s="2">
        <v>367834</v>
      </c>
      <c r="B4256" s="2">
        <v>17882.195312</v>
      </c>
      <c r="C4256" s="2">
        <v>-122838.9765</v>
      </c>
      <c r="D4256" s="2">
        <v>8.5179135200000006E-2</v>
      </c>
      <c r="E4256" s="2">
        <v>-0.36611989099999998</v>
      </c>
      <c r="F4256" s="2">
        <v>1.5535061359</v>
      </c>
      <c r="G4256" s="2">
        <v>73358.710936999996</v>
      </c>
      <c r="H4256" s="2">
        <v>1000000</v>
      </c>
      <c r="I4256" s="2">
        <v>8.9372746599999997E-2</v>
      </c>
    </row>
    <row r="4257" spans="1:9" ht="15.75">
      <c r="A4257" s="2">
        <v>367836</v>
      </c>
      <c r="B4257" s="2">
        <v>4225.7387694999998</v>
      </c>
      <c r="C4257" s="2">
        <v>-87170.6875</v>
      </c>
      <c r="D4257" s="2">
        <v>7.7774144700000006E-2</v>
      </c>
      <c r="E4257" s="2">
        <v>-7.2660453E-2</v>
      </c>
      <c r="F4257" s="2">
        <v>0.39070841670000001</v>
      </c>
      <c r="G4257" s="2">
        <v>73274.890625</v>
      </c>
      <c r="H4257" s="2">
        <v>1000000</v>
      </c>
      <c r="I4257" s="2">
        <v>8.9372746599999997E-2</v>
      </c>
    </row>
    <row r="4258" spans="1:9" ht="15.75">
      <c r="A4258" s="2">
        <v>367838</v>
      </c>
      <c r="B4258" s="2">
        <v>-118655.1093</v>
      </c>
      <c r="C4258" s="2">
        <v>65868.875</v>
      </c>
      <c r="D4258" s="2">
        <v>-0.109840206</v>
      </c>
      <c r="E4258" s="2">
        <v>5.8812655499999998E-2</v>
      </c>
      <c r="F4258" s="2">
        <v>0.67452633380000004</v>
      </c>
      <c r="G4258" s="2">
        <v>72807.859375</v>
      </c>
      <c r="H4258" s="2">
        <v>1000000</v>
      </c>
      <c r="I4258" s="2">
        <v>8.9372746599999997E-2</v>
      </c>
    </row>
    <row r="4259" spans="1:9" ht="15.75">
      <c r="A4259" s="2">
        <v>367840</v>
      </c>
      <c r="B4259" s="2">
        <v>-121450.8125</v>
      </c>
      <c r="C4259" s="2">
        <v>-77657.289059999996</v>
      </c>
      <c r="D4259" s="2">
        <v>-3.0092879999999999E-2</v>
      </c>
      <c r="E4259" s="2">
        <v>-4.8096932000000002E-2</v>
      </c>
      <c r="F4259" s="2">
        <v>0.22716380650000001</v>
      </c>
      <c r="G4259" s="2">
        <v>73379.984375</v>
      </c>
      <c r="H4259" s="2">
        <v>1000000</v>
      </c>
      <c r="I4259" s="2">
        <v>8.9372746599999997E-2</v>
      </c>
    </row>
    <row r="4260" spans="1:9" ht="15.75">
      <c r="A4260" s="2">
        <v>367842</v>
      </c>
      <c r="B4260" s="2">
        <v>1835.6831053999999</v>
      </c>
      <c r="C4260" s="2">
        <v>7278.6538085000002</v>
      </c>
      <c r="D4260" s="2">
        <v>0.87960404150000004</v>
      </c>
      <c r="E4260" s="2">
        <v>-0.88824921800000001</v>
      </c>
      <c r="F4260" s="2">
        <v>14.780831337</v>
      </c>
      <c r="G4260" s="2">
        <v>72587.476561999996</v>
      </c>
      <c r="H4260" s="2">
        <v>1000000</v>
      </c>
      <c r="I4260" s="2">
        <v>8.9372746599999997E-2</v>
      </c>
    </row>
    <row r="4261" spans="1:9" ht="15.75">
      <c r="A4261" s="2">
        <v>367844</v>
      </c>
      <c r="B4261" s="2">
        <v>924.59393309999996</v>
      </c>
      <c r="C4261" s="2">
        <v>27451.507812</v>
      </c>
      <c r="D4261" s="2">
        <v>0.9067108035</v>
      </c>
      <c r="E4261" s="2">
        <v>-0.56854700999999996</v>
      </c>
      <c r="F4261" s="2">
        <v>16.838274001999999</v>
      </c>
      <c r="G4261" s="2">
        <v>72553.882811999996</v>
      </c>
      <c r="H4261" s="2">
        <v>1000000</v>
      </c>
      <c r="I4261" s="2">
        <v>8.9372746599999997E-2</v>
      </c>
    </row>
    <row r="4262" spans="1:9" ht="15.75">
      <c r="A4262" s="2">
        <v>367846</v>
      </c>
      <c r="B4262" s="2">
        <v>11830.291992</v>
      </c>
      <c r="C4262" s="2">
        <v>34800.332030999998</v>
      </c>
      <c r="D4262" s="2">
        <v>0.4168077409</v>
      </c>
      <c r="E4262" s="2">
        <v>-0.217659518</v>
      </c>
      <c r="F4262" s="2">
        <v>5.7785406112000004</v>
      </c>
      <c r="G4262" s="2">
        <v>72573.453125</v>
      </c>
      <c r="H4262" s="2">
        <v>1000000</v>
      </c>
      <c r="I4262" s="2">
        <v>8.9372746599999997E-2</v>
      </c>
    </row>
    <row r="4263" spans="1:9" ht="15.75">
      <c r="A4263" s="2">
        <v>367848</v>
      </c>
      <c r="B4263" s="2">
        <v>-48190.886709999999</v>
      </c>
      <c r="C4263" s="2">
        <v>37485.296875</v>
      </c>
      <c r="D4263" s="2">
        <v>5.2221156599999999E-2</v>
      </c>
      <c r="E4263" s="2">
        <v>-8.2060209999999995E-2</v>
      </c>
      <c r="F4263" s="2">
        <v>2.1740365027999999</v>
      </c>
      <c r="G4263" s="2">
        <v>72527.734375</v>
      </c>
      <c r="H4263" s="2">
        <v>1000000</v>
      </c>
      <c r="I4263" s="2">
        <v>8.9372746599999997E-2</v>
      </c>
    </row>
    <row r="4264" spans="1:9" ht="15.75">
      <c r="A4264" s="2">
        <v>367850</v>
      </c>
      <c r="B4264" s="2">
        <v>43208.632812000003</v>
      </c>
      <c r="C4264" s="2">
        <v>-30098.21875</v>
      </c>
      <c r="D4264" s="2">
        <v>0.21144230659999999</v>
      </c>
      <c r="E4264" s="2">
        <v>-0.17042131699999999</v>
      </c>
      <c r="F4264" s="2">
        <v>1.3941180706</v>
      </c>
      <c r="G4264" s="2">
        <v>72848.804686999996</v>
      </c>
      <c r="H4264" s="2">
        <v>1000000</v>
      </c>
      <c r="I4264" s="2">
        <v>8.9372746599999997E-2</v>
      </c>
    </row>
    <row r="4265" spans="1:9" ht="15.75">
      <c r="A4265" s="2">
        <v>367853</v>
      </c>
      <c r="B4265" s="2">
        <v>7014.4624022999997</v>
      </c>
      <c r="C4265" s="2">
        <v>5985.8691405999998</v>
      </c>
      <c r="D4265" s="2">
        <v>0.13834184399999999</v>
      </c>
      <c r="E4265" s="2">
        <v>-0.164846241</v>
      </c>
      <c r="F4265" s="2">
        <v>2.1963384151000001</v>
      </c>
      <c r="G4265" s="2">
        <v>72617.609375</v>
      </c>
      <c r="H4265" s="2">
        <v>1000000</v>
      </c>
      <c r="I4265" s="2">
        <v>8.9372746599999997E-2</v>
      </c>
    </row>
    <row r="4266" spans="1:9" ht="15.75">
      <c r="A4266" s="2">
        <v>367855</v>
      </c>
      <c r="B4266" s="2">
        <v>31354.246093000002</v>
      </c>
      <c r="C4266" s="2">
        <v>9981.5859375</v>
      </c>
      <c r="D4266" s="2">
        <v>3.6213450100000003E-2</v>
      </c>
      <c r="E4266" s="2">
        <v>-4.7188527000000001E-2</v>
      </c>
      <c r="F4266" s="2">
        <v>0.47517129769999999</v>
      </c>
      <c r="G4266" s="2">
        <v>72804.648436999996</v>
      </c>
      <c r="H4266" s="2">
        <v>1000000</v>
      </c>
      <c r="I4266" s="2">
        <v>8.9372746599999997E-2</v>
      </c>
    </row>
    <row r="4267" spans="1:9" ht="15.75">
      <c r="A4267" s="2">
        <v>367858</v>
      </c>
      <c r="B4267" s="2">
        <v>-97187.164059999996</v>
      </c>
      <c r="C4267" s="2">
        <v>27492.177734000001</v>
      </c>
      <c r="D4267" s="2">
        <v>-0.179557144</v>
      </c>
      <c r="E4267" s="2">
        <v>-6.5446278999999996E-2</v>
      </c>
      <c r="F4267" s="2">
        <v>1.8521523474999999</v>
      </c>
      <c r="G4267" s="2">
        <v>72692.851561999996</v>
      </c>
      <c r="H4267" s="2">
        <v>1000000</v>
      </c>
      <c r="I4267" s="2">
        <v>8.9372746599999997E-2</v>
      </c>
    </row>
    <row r="4268" spans="1:9" ht="15.75">
      <c r="A4268" s="2">
        <v>368844</v>
      </c>
      <c r="B4268" s="2">
        <v>-29507.804680000001</v>
      </c>
      <c r="C4268" s="2">
        <v>-27237.900389999999</v>
      </c>
      <c r="D4268" s="2">
        <v>-5.1415249000000003E-2</v>
      </c>
      <c r="E4268" s="2">
        <v>-0.41143554399999999</v>
      </c>
      <c r="F4268" s="2">
        <v>3.3354239463000002</v>
      </c>
      <c r="G4268" s="2">
        <v>72674.453125</v>
      </c>
      <c r="H4268" s="2">
        <v>1000000</v>
      </c>
      <c r="I4268" s="2">
        <v>8.9372746599999997E-2</v>
      </c>
    </row>
    <row r="4269" spans="1:9" ht="15.75">
      <c r="A4269" s="2">
        <v>368846</v>
      </c>
      <c r="B4269" s="2">
        <v>-24481.246090000001</v>
      </c>
      <c r="C4269" s="2">
        <v>19486.222656000002</v>
      </c>
      <c r="D4269" s="2">
        <v>2.1547353000000002E-3</v>
      </c>
      <c r="E4269" s="2">
        <v>-1.1622380999999999E-2</v>
      </c>
      <c r="F4269" s="2">
        <v>0.59008342020000004</v>
      </c>
      <c r="G4269" s="2">
        <v>72644.15625</v>
      </c>
      <c r="H4269" s="2">
        <v>1000000</v>
      </c>
      <c r="I4269" s="2">
        <v>8.9372746599999997E-2</v>
      </c>
    </row>
    <row r="4270" spans="1:9" ht="15.75">
      <c r="A4270" s="2">
        <v>368875</v>
      </c>
      <c r="B4270" s="2">
        <v>127311.44531</v>
      </c>
      <c r="C4270" s="2">
        <v>8045.0131835000002</v>
      </c>
      <c r="D4270" s="2">
        <v>0.1054885163</v>
      </c>
      <c r="E4270" s="2">
        <v>-5.4678729999999998E-3</v>
      </c>
      <c r="F4270" s="2">
        <v>0.1733919531</v>
      </c>
      <c r="G4270" s="2">
        <v>74215.890625</v>
      </c>
      <c r="H4270" s="2">
        <v>1000000</v>
      </c>
      <c r="I4270" s="2">
        <v>8.9372746599999997E-2</v>
      </c>
    </row>
    <row r="4271" spans="1:9" ht="15.75">
      <c r="A4271" s="2">
        <v>368877</v>
      </c>
      <c r="B4271" s="2">
        <v>52343.632812000003</v>
      </c>
      <c r="C4271" s="2">
        <v>-80904.4375</v>
      </c>
      <c r="D4271" s="2">
        <v>0.28880980610000001</v>
      </c>
      <c r="E4271" s="2">
        <v>-0.33026874000000001</v>
      </c>
      <c r="F4271" s="2">
        <v>1.2237138748</v>
      </c>
      <c r="G4271" s="2">
        <v>73289.226561999996</v>
      </c>
      <c r="H4271" s="2">
        <v>1000000</v>
      </c>
      <c r="I4271" s="2">
        <v>8.9372746599999997E-2</v>
      </c>
    </row>
    <row r="4272" spans="1:9" ht="15.75">
      <c r="A4272" s="2">
        <v>368893</v>
      </c>
      <c r="B4272" s="2">
        <v>72788.414061999996</v>
      </c>
      <c r="C4272" s="2">
        <v>24453.964843000002</v>
      </c>
      <c r="D4272" s="2">
        <v>0.20621062809999999</v>
      </c>
      <c r="E4272" s="2">
        <v>-2.2294247E-2</v>
      </c>
      <c r="F4272" s="2">
        <v>0.9650867581</v>
      </c>
      <c r="G4272" s="2">
        <v>72937.421875</v>
      </c>
      <c r="H4272" s="2">
        <v>1000000</v>
      </c>
      <c r="I4272" s="2">
        <v>8.9372746599999997E-2</v>
      </c>
    </row>
    <row r="4273" spans="1:9" ht="15.75">
      <c r="A4273" s="2">
        <v>368895</v>
      </c>
      <c r="B4273" s="2">
        <v>-60208.609369999998</v>
      </c>
      <c r="C4273" s="2">
        <v>-65742.585930000001</v>
      </c>
      <c r="D4273" s="2">
        <v>-5.8909215000000001E-2</v>
      </c>
      <c r="E4273" s="2">
        <v>-0.23034901899999999</v>
      </c>
      <c r="F4273" s="2">
        <v>0.93518924709999995</v>
      </c>
      <c r="G4273" s="2">
        <v>72986.742186999996</v>
      </c>
      <c r="H4273" s="2">
        <v>1000000</v>
      </c>
      <c r="I4273" s="2">
        <v>8.9372746599999997E-2</v>
      </c>
    </row>
    <row r="4274" spans="1:9" ht="15.75">
      <c r="A4274" s="2">
        <v>368998</v>
      </c>
      <c r="B4274" s="2">
        <v>5716.8852539</v>
      </c>
      <c r="C4274" s="2">
        <v>-2521.5766600000002</v>
      </c>
      <c r="D4274" s="2">
        <v>1.1388057469999999</v>
      </c>
      <c r="E4274" s="2">
        <v>-1.387800216</v>
      </c>
      <c r="F4274" s="2">
        <v>18.309446334</v>
      </c>
      <c r="G4274" s="2">
        <v>72617.109375</v>
      </c>
      <c r="H4274" s="2">
        <v>1000000</v>
      </c>
      <c r="I4274" s="2">
        <v>8.9372746599999997E-2</v>
      </c>
    </row>
    <row r="4275" spans="1:9" ht="15.75">
      <c r="A4275" s="2">
        <v>369002</v>
      </c>
      <c r="B4275" s="2">
        <v>40068.734375</v>
      </c>
      <c r="C4275" s="2">
        <v>29401.90625</v>
      </c>
      <c r="D4275" s="2">
        <v>0.49993407719999999</v>
      </c>
      <c r="E4275" s="2">
        <v>-3.6149404000000003E-2</v>
      </c>
      <c r="F4275" s="2">
        <v>3.1573140621000002</v>
      </c>
      <c r="G4275" s="2">
        <v>72706.953125</v>
      </c>
      <c r="H4275" s="2">
        <v>1000000</v>
      </c>
      <c r="I4275" s="2">
        <v>8.9372746599999997E-2</v>
      </c>
    </row>
    <row r="4276" spans="1:9" ht="15.75">
      <c r="A4276" s="2">
        <v>369004</v>
      </c>
      <c r="B4276" s="2">
        <v>2132.9641112999998</v>
      </c>
      <c r="C4276" s="2">
        <v>44069.636718000002</v>
      </c>
      <c r="D4276" s="2">
        <v>9.8836138800000001E-2</v>
      </c>
      <c r="E4276" s="2">
        <v>9.1529428900000001E-2</v>
      </c>
      <c r="F4276" s="2">
        <v>2.1938915252000002</v>
      </c>
      <c r="G4276" s="2">
        <v>72590.140625</v>
      </c>
      <c r="H4276" s="2">
        <v>1000000</v>
      </c>
      <c r="I4276" s="2">
        <v>8.9372746599999997E-2</v>
      </c>
    </row>
    <row r="4277" spans="1:9" ht="15.75">
      <c r="A4277" s="2">
        <v>369006</v>
      </c>
      <c r="B4277" s="2">
        <v>-79802.234370000006</v>
      </c>
      <c r="C4277" s="2">
        <v>73575.148436999996</v>
      </c>
      <c r="D4277" s="2">
        <v>-0.16402132799999999</v>
      </c>
      <c r="E4277" s="2">
        <v>0.1551936119</v>
      </c>
      <c r="F4277" s="2">
        <v>0.65978032350000004</v>
      </c>
      <c r="G4277" s="2">
        <v>73069.796875</v>
      </c>
      <c r="H4277" s="2">
        <v>1000000</v>
      </c>
      <c r="I4277" s="2">
        <v>8.9372746599999997E-2</v>
      </c>
    </row>
    <row r="4278" spans="1:9" ht="15.75">
      <c r="A4278" s="2">
        <v>369012</v>
      </c>
      <c r="B4278" s="2">
        <v>-88109.117180000001</v>
      </c>
      <c r="C4278" s="2">
        <v>-4773.71875</v>
      </c>
      <c r="D4278" s="2">
        <v>-0.23040303500000001</v>
      </c>
      <c r="E4278" s="2">
        <v>-0.16326548099999999</v>
      </c>
      <c r="F4278" s="2">
        <v>1.5496183633</v>
      </c>
      <c r="G4278" s="2">
        <v>72807.5625</v>
      </c>
      <c r="H4278" s="2">
        <v>1000000</v>
      </c>
      <c r="I4278" s="2">
        <v>8.9372746599999997E-2</v>
      </c>
    </row>
    <row r="4279" spans="1:9" ht="15.75">
      <c r="A4279" s="2">
        <v>369014</v>
      </c>
      <c r="B4279" s="2">
        <v>-31531.976559999999</v>
      </c>
      <c r="C4279" s="2">
        <v>12068.521484000001</v>
      </c>
      <c r="D4279" s="2">
        <v>-5.5159050000000001E-2</v>
      </c>
      <c r="E4279" s="2">
        <v>-8.2174353000000006E-2</v>
      </c>
      <c r="F4279" s="2">
        <v>1.2999577522000001</v>
      </c>
      <c r="G4279" s="2">
        <v>72588.851561999996</v>
      </c>
      <c r="H4279" s="2">
        <v>1000000</v>
      </c>
      <c r="I4279" s="2">
        <v>8.9372746599999997E-2</v>
      </c>
    </row>
    <row r="4280" spans="1:9" ht="15.75">
      <c r="A4280" s="2">
        <v>369016</v>
      </c>
      <c r="B4280" s="2">
        <v>-129193.6718</v>
      </c>
      <c r="C4280" s="2">
        <v>9564.9189452999999</v>
      </c>
      <c r="D4280" s="2">
        <v>-0.23403713100000001</v>
      </c>
      <c r="E4280" s="2">
        <v>-8.4643059999999996E-3</v>
      </c>
      <c r="F4280" s="2">
        <v>0.6919494867</v>
      </c>
      <c r="G4280" s="2">
        <v>73187.070311999996</v>
      </c>
      <c r="H4280" s="2">
        <v>1000000</v>
      </c>
      <c r="I4280" s="2">
        <v>8.9372746599999997E-2</v>
      </c>
    </row>
    <row r="4281" spans="1:9" ht="15.75">
      <c r="A4281" s="2">
        <v>369042</v>
      </c>
      <c r="B4281" s="2">
        <v>-1771.2456050000001</v>
      </c>
      <c r="C4281" s="2">
        <v>16161.698242</v>
      </c>
      <c r="D4281" s="2">
        <v>7.4809484100000004E-2</v>
      </c>
      <c r="E4281" s="2">
        <v>-3.4796472000000002E-2</v>
      </c>
      <c r="F4281" s="2">
        <v>1.2247055768999999</v>
      </c>
      <c r="G4281" s="2">
        <v>72598.390625</v>
      </c>
      <c r="H4281" s="2">
        <v>1000000</v>
      </c>
      <c r="I4281" s="2">
        <v>8.9372746599999997E-2</v>
      </c>
    </row>
    <row r="4282" spans="1:9" ht="15.75">
      <c r="A4282" s="2">
        <v>369045</v>
      </c>
      <c r="B4282" s="2">
        <v>-2777.521972</v>
      </c>
      <c r="C4282" s="2">
        <v>-90619.46875</v>
      </c>
      <c r="D4282" s="2">
        <v>1.97849106E-2</v>
      </c>
      <c r="E4282" s="2">
        <v>-0.19633783399999999</v>
      </c>
      <c r="F4282" s="2">
        <v>0.63923376789999997</v>
      </c>
      <c r="G4282" s="2">
        <v>73204.492186999996</v>
      </c>
      <c r="H4282" s="2">
        <v>1000000</v>
      </c>
      <c r="I4282" s="2">
        <v>8.9372746599999997E-2</v>
      </c>
    </row>
    <row r="4283" spans="1:9" ht="15.75">
      <c r="A4283" s="2">
        <v>369047</v>
      </c>
      <c r="B4283" s="2">
        <v>10681.4375</v>
      </c>
      <c r="C4283" s="2">
        <v>11091.894531</v>
      </c>
      <c r="D4283" s="2">
        <v>0.28427657480000001</v>
      </c>
      <c r="E4283" s="2">
        <v>-0.17065068999999999</v>
      </c>
      <c r="F4283" s="2">
        <v>4.2215099334000001</v>
      </c>
      <c r="G4283" s="2">
        <v>72606.140625</v>
      </c>
      <c r="H4283" s="2">
        <v>1000000</v>
      </c>
      <c r="I4283" s="2">
        <v>8.9372746599999997E-2</v>
      </c>
    </row>
    <row r="4284" spans="1:9" ht="15.75">
      <c r="A4284" s="2">
        <v>369049</v>
      </c>
      <c r="B4284" s="2">
        <v>22871.490234000001</v>
      </c>
      <c r="C4284" s="2">
        <v>-34403.644529999998</v>
      </c>
      <c r="D4284" s="2">
        <v>2.1885516099999999E-2</v>
      </c>
      <c r="E4284" s="2">
        <v>-0.10013548999999999</v>
      </c>
      <c r="F4284" s="2">
        <v>0.63447988030000002</v>
      </c>
      <c r="G4284" s="2">
        <v>72871.203125</v>
      </c>
      <c r="H4284" s="2">
        <v>1000000</v>
      </c>
      <c r="I4284" s="2">
        <v>8.9372746599999997E-2</v>
      </c>
    </row>
    <row r="4285" spans="1:9" ht="15.75">
      <c r="A4285" s="2">
        <v>369103</v>
      </c>
      <c r="B4285" s="2">
        <v>10102.652343</v>
      </c>
      <c r="C4285" s="2">
        <v>13506.727539</v>
      </c>
      <c r="D4285" s="2">
        <v>0.93427383890000004</v>
      </c>
      <c r="E4285" s="2">
        <v>-0.46138945199999998</v>
      </c>
      <c r="F4285" s="2">
        <v>11.63306427</v>
      </c>
      <c r="G4285" s="2">
        <v>72597.960936999996</v>
      </c>
      <c r="H4285" s="2">
        <v>1000000</v>
      </c>
      <c r="I4285" s="2">
        <v>8.9372746599999997E-2</v>
      </c>
    </row>
    <row r="4286" spans="1:9" ht="15.75">
      <c r="A4286" s="2">
        <v>369159</v>
      </c>
      <c r="B4286" s="2">
        <v>-9153.9589840000008</v>
      </c>
      <c r="C4286" s="2">
        <v>25459.71875</v>
      </c>
      <c r="D4286" s="2">
        <v>0.27040183540000001</v>
      </c>
      <c r="E4286" s="2">
        <v>-0.117966584</v>
      </c>
      <c r="F4286" s="2">
        <v>7.7149877548000001</v>
      </c>
      <c r="G4286" s="2">
        <v>72553.890625</v>
      </c>
      <c r="H4286" s="2">
        <v>1000000</v>
      </c>
      <c r="I4286" s="2">
        <v>8.9372746599999997E-2</v>
      </c>
    </row>
    <row r="4287" spans="1:9" ht="15.75">
      <c r="A4287" s="2">
        <v>369486</v>
      </c>
      <c r="B4287" s="2">
        <v>-6864.9487300000001</v>
      </c>
      <c r="C4287" s="2">
        <v>-20668.97265</v>
      </c>
      <c r="D4287" s="2">
        <v>0.12688806650000001</v>
      </c>
      <c r="E4287" s="2">
        <v>-0.374976009</v>
      </c>
      <c r="F4287" s="2">
        <v>3.2471878528000002</v>
      </c>
      <c r="G4287" s="2">
        <v>72656.375</v>
      </c>
      <c r="H4287" s="2">
        <v>1000000</v>
      </c>
      <c r="I4287" s="2">
        <v>8.9372746599999997E-2</v>
      </c>
    </row>
    <row r="4288" spans="1:9" ht="15.75">
      <c r="A4288" s="2">
        <v>369499</v>
      </c>
      <c r="B4288" s="2">
        <v>-42926.164060000003</v>
      </c>
      <c r="C4288" s="2">
        <v>-31759.148430000001</v>
      </c>
      <c r="D4288" s="2">
        <v>-8.7533786000000002E-2</v>
      </c>
      <c r="E4288" s="2">
        <v>-0.392372041</v>
      </c>
      <c r="F4288" s="2">
        <v>2.5307688712999998</v>
      </c>
      <c r="G4288" s="2">
        <v>72707.742186999996</v>
      </c>
      <c r="H4288" s="2">
        <v>1000000</v>
      </c>
      <c r="I4288" s="2">
        <v>8.9372746599999997E-2</v>
      </c>
    </row>
    <row r="4289" spans="1:9" ht="15.75">
      <c r="A4289" s="2">
        <v>369501</v>
      </c>
      <c r="B4289" s="2">
        <v>-8241.6894530000009</v>
      </c>
      <c r="C4289" s="2">
        <v>21443.425781000002</v>
      </c>
      <c r="D4289" s="2">
        <v>3.8421109299999999E-2</v>
      </c>
      <c r="E4289" s="2">
        <v>-9.3558459999999993E-3</v>
      </c>
      <c r="F4289" s="2">
        <v>0.9355155825</v>
      </c>
      <c r="G4289" s="2">
        <v>72602.984375</v>
      </c>
      <c r="H4289" s="2">
        <v>1000000</v>
      </c>
      <c r="I4289" s="2">
        <v>8.9372746599999997E-2</v>
      </c>
    </row>
    <row r="4290" spans="1:9" ht="15.75">
      <c r="A4290" s="2">
        <v>369508</v>
      </c>
      <c r="B4290" s="2">
        <v>15463.916015000001</v>
      </c>
      <c r="C4290" s="2">
        <v>-120203.07030000001</v>
      </c>
      <c r="D4290" s="2">
        <v>4.0100108799999999E-2</v>
      </c>
      <c r="E4290" s="2">
        <v>-0.22425943600000001</v>
      </c>
      <c r="F4290" s="2">
        <v>0.62786382429999998</v>
      </c>
      <c r="G4290" s="2">
        <v>73563.335936999996</v>
      </c>
      <c r="H4290" s="2">
        <v>1000000</v>
      </c>
      <c r="I4290" s="2">
        <v>8.9372746599999997E-2</v>
      </c>
    </row>
    <row r="4291" spans="1:9" ht="15.75">
      <c r="A4291" s="2">
        <v>369514</v>
      </c>
      <c r="B4291" s="2">
        <v>569.61602783000001</v>
      </c>
      <c r="C4291" s="2">
        <v>-1682.6761469999999</v>
      </c>
      <c r="D4291" s="2">
        <v>5.8587957099999997E-2</v>
      </c>
      <c r="E4291" s="2">
        <v>-0.13968224800000001</v>
      </c>
      <c r="F4291" s="2">
        <v>1.9251058101</v>
      </c>
      <c r="G4291" s="2">
        <v>72619.945311999996</v>
      </c>
      <c r="H4291" s="2">
        <v>1000000</v>
      </c>
      <c r="I4291" s="2">
        <v>8.9372746599999997E-2</v>
      </c>
    </row>
    <row r="4292" spans="1:9" ht="15.75">
      <c r="A4292" s="2">
        <v>369566</v>
      </c>
      <c r="B4292" s="2">
        <v>-12361.54199</v>
      </c>
      <c r="C4292" s="2">
        <v>35166.15625</v>
      </c>
      <c r="D4292" s="2">
        <v>1.04479836E-2</v>
      </c>
      <c r="E4292" s="2">
        <v>8.7911315200000006E-2</v>
      </c>
      <c r="F4292" s="2">
        <v>0.66793823240000005</v>
      </c>
      <c r="G4292" s="2">
        <v>72701.671875</v>
      </c>
      <c r="H4292" s="2">
        <v>1000000</v>
      </c>
      <c r="I4292" s="2">
        <v>8.9372746599999997E-2</v>
      </c>
    </row>
    <row r="4293" spans="1:9" ht="15.75">
      <c r="A4293" s="2">
        <v>369571</v>
      </c>
      <c r="B4293" s="2">
        <v>-45283.003900000003</v>
      </c>
      <c r="C4293" s="2">
        <v>25332.128906000002</v>
      </c>
      <c r="D4293" s="2">
        <v>-8.5530265999999994E-2</v>
      </c>
      <c r="E4293" s="2">
        <v>5.6642878799999997E-2</v>
      </c>
      <c r="F4293" s="2">
        <v>5.5498093300000002E-2</v>
      </c>
      <c r="G4293" s="2">
        <v>74324.554686999996</v>
      </c>
      <c r="H4293" s="2">
        <v>1000000</v>
      </c>
      <c r="I4293" s="2">
        <v>8.9372746599999997E-2</v>
      </c>
    </row>
    <row r="4294" spans="1:9" ht="15.75">
      <c r="A4294" s="2">
        <v>369588</v>
      </c>
      <c r="B4294" s="2">
        <v>-15839.195309999999</v>
      </c>
      <c r="C4294" s="2">
        <v>13859.940429</v>
      </c>
      <c r="D4294" s="2">
        <v>7.4148759999999997E-4</v>
      </c>
      <c r="E4294" s="2">
        <v>-3.2603368000000001E-2</v>
      </c>
      <c r="F4294" s="2">
        <v>1.6685961484</v>
      </c>
      <c r="G4294" s="2">
        <v>72581.46875</v>
      </c>
      <c r="H4294" s="2">
        <v>1000000</v>
      </c>
      <c r="I4294" s="2">
        <v>8.9372746599999997E-2</v>
      </c>
    </row>
    <row r="4295" spans="1:9" ht="15.75">
      <c r="A4295" s="2">
        <v>369634</v>
      </c>
      <c r="B4295" s="2">
        <v>23624.919921000001</v>
      </c>
      <c r="C4295" s="2">
        <v>-31818.238280000001</v>
      </c>
      <c r="D4295" s="2">
        <v>2.0229367500000001E-2</v>
      </c>
      <c r="E4295" s="2">
        <v>-7.4847794999999995E-2</v>
      </c>
      <c r="F4295" s="2">
        <v>0.4537619054</v>
      </c>
      <c r="G4295" s="2">
        <v>72915.132811999996</v>
      </c>
      <c r="H4295" s="2">
        <v>1000000</v>
      </c>
      <c r="I4295" s="2">
        <v>8.9372746599999997E-2</v>
      </c>
    </row>
    <row r="4296" spans="1:9" ht="15.75">
      <c r="A4296" s="2">
        <v>369742</v>
      </c>
      <c r="B4296" s="2">
        <v>73181.882811999996</v>
      </c>
      <c r="C4296" s="2">
        <v>91068.632811999996</v>
      </c>
      <c r="D4296" s="2">
        <v>6.9995261700000005E-2</v>
      </c>
      <c r="E4296" s="2">
        <v>3.6355532699999998E-2</v>
      </c>
      <c r="F4296" s="2">
        <v>0.215199843</v>
      </c>
      <c r="G4296" s="2">
        <v>73401.6875</v>
      </c>
      <c r="H4296" s="2">
        <v>1000000</v>
      </c>
      <c r="I4296" s="2">
        <v>8.9372746599999997E-2</v>
      </c>
    </row>
    <row r="4297" spans="1:9" ht="15.75">
      <c r="A4297" s="2">
        <v>369747</v>
      </c>
      <c r="B4297" s="2">
        <v>-29938.132809999999</v>
      </c>
      <c r="C4297" s="2">
        <v>-32554.484369999998</v>
      </c>
      <c r="D4297" s="2">
        <v>-2.6583158999999999E-2</v>
      </c>
      <c r="E4297" s="2">
        <v>-0.31006565600000002</v>
      </c>
      <c r="F4297" s="2">
        <v>2.1199600695999998</v>
      </c>
      <c r="G4297" s="2">
        <v>72704.671875</v>
      </c>
      <c r="H4297" s="2">
        <v>1000000</v>
      </c>
      <c r="I4297" s="2">
        <v>8.9372746599999997E-2</v>
      </c>
    </row>
    <row r="4298" spans="1:9" ht="15.75">
      <c r="A4298" s="2">
        <v>369749</v>
      </c>
      <c r="B4298" s="2">
        <v>120590.84375</v>
      </c>
      <c r="C4298" s="2">
        <v>-19906.25</v>
      </c>
      <c r="D4298" s="2">
        <v>0.1546372026</v>
      </c>
      <c r="E4298" s="2">
        <v>-3.6487258000000002E-2</v>
      </c>
      <c r="F4298" s="2">
        <v>0.45713511099999998</v>
      </c>
      <c r="G4298" s="2">
        <v>73513.679686999996</v>
      </c>
      <c r="H4298" s="2">
        <v>1000000</v>
      </c>
      <c r="I4298" s="2">
        <v>8.9372746599999997E-2</v>
      </c>
    </row>
    <row r="4299" spans="1:9" ht="15.75">
      <c r="A4299" s="2">
        <v>369752</v>
      </c>
      <c r="B4299" s="2">
        <v>106756.78906</v>
      </c>
      <c r="C4299" s="2">
        <v>-9327.2783199999994</v>
      </c>
      <c r="D4299" s="2">
        <v>0.26301434629999998</v>
      </c>
      <c r="E4299" s="2">
        <v>-6.3566312E-2</v>
      </c>
      <c r="F4299" s="2">
        <v>0.81276988979999998</v>
      </c>
      <c r="G4299" s="2">
        <v>73270.375</v>
      </c>
      <c r="H4299" s="2">
        <v>1000000</v>
      </c>
      <c r="I4299" s="2">
        <v>8.9372746599999997E-2</v>
      </c>
    </row>
    <row r="4300" spans="1:9" ht="15.75">
      <c r="A4300" s="2">
        <v>369754</v>
      </c>
      <c r="B4300" s="2">
        <v>26889.642577999999</v>
      </c>
      <c r="C4300" s="2">
        <v>-19186.380850000001</v>
      </c>
      <c r="D4300" s="2">
        <v>0.57284247870000005</v>
      </c>
      <c r="E4300" s="2">
        <v>-0.58752661900000003</v>
      </c>
      <c r="F4300" s="2">
        <v>4.8558640479999999</v>
      </c>
      <c r="G4300" s="2">
        <v>72734.453125</v>
      </c>
      <c r="H4300" s="2">
        <v>1000000</v>
      </c>
      <c r="I4300" s="2">
        <v>8.9372746599999997E-2</v>
      </c>
    </row>
    <row r="4301" spans="1:9" ht="15.75">
      <c r="A4301" s="2">
        <v>369756</v>
      </c>
      <c r="B4301" s="2">
        <v>6489.4873046000002</v>
      </c>
      <c r="C4301" s="2">
        <v>63223.394530999998</v>
      </c>
      <c r="D4301" s="2">
        <v>0.2297070175</v>
      </c>
      <c r="E4301" s="2">
        <v>0.29251950970000001</v>
      </c>
      <c r="F4301" s="2">
        <v>3.7538619040999999</v>
      </c>
      <c r="G4301" s="2">
        <v>72613.132811999996</v>
      </c>
      <c r="H4301" s="2">
        <v>1000000</v>
      </c>
      <c r="I4301" s="2">
        <v>8.9372746599999997E-2</v>
      </c>
    </row>
    <row r="4302" spans="1:9" ht="15.75">
      <c r="A4302" s="2">
        <v>370140</v>
      </c>
      <c r="B4302" s="2">
        <v>-34620.582029999998</v>
      </c>
      <c r="C4302" s="2">
        <v>-13949.523429999999</v>
      </c>
      <c r="D4302" s="2">
        <v>-4.1825789999999996E-3</v>
      </c>
      <c r="E4302" s="2">
        <v>-8.3357511999999995E-2</v>
      </c>
      <c r="F4302" s="2">
        <v>0.61512351030000001</v>
      </c>
      <c r="G4302" s="2">
        <v>72720.210936999996</v>
      </c>
      <c r="H4302" s="2">
        <v>1000000</v>
      </c>
      <c r="I4302" s="2">
        <v>8.9372746599999997E-2</v>
      </c>
    </row>
    <row r="4303" spans="1:9" ht="15.75">
      <c r="A4303" s="2">
        <v>370154</v>
      </c>
      <c r="B4303" s="2">
        <v>1474.7608642</v>
      </c>
      <c r="C4303" s="2">
        <v>473.11877441000001</v>
      </c>
      <c r="D4303" s="2">
        <v>0.73977404830000004</v>
      </c>
      <c r="E4303" s="2">
        <v>-0.80556303200000001</v>
      </c>
      <c r="F4303" s="2">
        <v>11.164678573</v>
      </c>
      <c r="G4303" s="2">
        <v>72602.390625</v>
      </c>
      <c r="H4303" s="2">
        <v>1000000</v>
      </c>
      <c r="I4303" s="2">
        <v>8.9372746599999997E-2</v>
      </c>
    </row>
    <row r="4304" spans="1:9" ht="15.75">
      <c r="A4304" s="2">
        <v>370156</v>
      </c>
      <c r="B4304" s="2">
        <v>142528.39061999999</v>
      </c>
      <c r="C4304" s="2">
        <v>-53432.644529999998</v>
      </c>
      <c r="D4304" s="2">
        <v>7.6579220500000003E-2</v>
      </c>
      <c r="E4304" s="2">
        <v>-4.6632777E-2</v>
      </c>
      <c r="F4304" s="2">
        <v>0.1356710642</v>
      </c>
      <c r="G4304" s="2">
        <v>74635.945311999996</v>
      </c>
      <c r="H4304" s="2">
        <v>1000000</v>
      </c>
      <c r="I4304" s="2">
        <v>8.9372746599999997E-2</v>
      </c>
    </row>
    <row r="4305" spans="1:9" ht="15.75">
      <c r="A4305" s="2">
        <v>370158</v>
      </c>
      <c r="B4305" s="2">
        <v>1877.7100829999999</v>
      </c>
      <c r="C4305" s="2">
        <v>-15855.833000000001</v>
      </c>
      <c r="D4305" s="2">
        <v>0.27620026460000002</v>
      </c>
      <c r="E4305" s="2">
        <v>-0.44951432899999999</v>
      </c>
      <c r="F4305" s="2">
        <v>3.5142216681999998</v>
      </c>
      <c r="G4305" s="2">
        <v>72662.773436999996</v>
      </c>
      <c r="H4305" s="2">
        <v>1000000</v>
      </c>
      <c r="I4305" s="2">
        <v>8.9372746599999997E-2</v>
      </c>
    </row>
    <row r="4306" spans="1:9" ht="15.75">
      <c r="A4306" s="2">
        <v>370171</v>
      </c>
      <c r="B4306" s="2">
        <v>-25925.873039999999</v>
      </c>
      <c r="C4306" s="2">
        <v>15052.884765000001</v>
      </c>
      <c r="D4306" s="2">
        <v>-3.9739772E-2</v>
      </c>
      <c r="E4306" s="2">
        <v>3.4668140100000001E-2</v>
      </c>
      <c r="F4306" s="2">
        <v>1.0672504900999999</v>
      </c>
      <c r="G4306" s="2">
        <v>72595.5</v>
      </c>
      <c r="H4306" s="2">
        <v>1000000</v>
      </c>
      <c r="I4306" s="2">
        <v>8.9372746599999997E-2</v>
      </c>
    </row>
    <row r="4307" spans="1:9" ht="15.75">
      <c r="A4307" s="2">
        <v>370174</v>
      </c>
      <c r="B4307" s="2">
        <v>-5953.1215819999998</v>
      </c>
      <c r="C4307" s="2">
        <v>-6697.9619140000004</v>
      </c>
      <c r="D4307" s="2">
        <v>0.74822467560000006</v>
      </c>
      <c r="E4307" s="2">
        <v>-1.4885116810000001</v>
      </c>
      <c r="F4307" s="2">
        <v>17.604883193999999</v>
      </c>
      <c r="G4307" s="2">
        <v>72607.59375</v>
      </c>
      <c r="H4307" s="2">
        <v>1000000</v>
      </c>
      <c r="I4307" s="2">
        <v>8.9372746599999997E-2</v>
      </c>
    </row>
    <row r="4308" spans="1:9" ht="15.75">
      <c r="A4308" s="2">
        <v>370253</v>
      </c>
      <c r="B4308" s="2">
        <v>-15142.855460000001</v>
      </c>
      <c r="C4308" s="2">
        <v>-102276.89840000001</v>
      </c>
      <c r="D4308" s="2">
        <v>5.8282211399999999E-2</v>
      </c>
      <c r="E4308" s="2">
        <v>-0.41626486099999999</v>
      </c>
      <c r="F4308" s="2">
        <v>1.8496735096000001</v>
      </c>
      <c r="G4308" s="2">
        <v>73072.382811999996</v>
      </c>
      <c r="H4308" s="2">
        <v>1000000</v>
      </c>
      <c r="I4308" s="2">
        <v>8.9372746599999997E-2</v>
      </c>
    </row>
    <row r="4309" spans="1:9" ht="15.75">
      <c r="A4309" s="2">
        <v>370312</v>
      </c>
      <c r="B4309" s="2">
        <v>-43165.949209999999</v>
      </c>
      <c r="C4309" s="2">
        <v>89950.085936999996</v>
      </c>
      <c r="D4309" s="2">
        <v>-3.8388453000000003E-2</v>
      </c>
      <c r="E4309" s="2">
        <v>0.2190951257</v>
      </c>
      <c r="F4309" s="2">
        <v>2.3595128059000001</v>
      </c>
      <c r="G4309" s="2">
        <v>72576.6875</v>
      </c>
      <c r="H4309" s="2">
        <v>1000000</v>
      </c>
      <c r="I4309" s="2">
        <v>8.9372746599999997E-2</v>
      </c>
    </row>
    <row r="4310" spans="1:9" ht="15.75">
      <c r="A4310" s="2">
        <v>370335</v>
      </c>
      <c r="B4310" s="2">
        <v>-117.7571945</v>
      </c>
      <c r="C4310" s="2">
        <v>7318.5883789</v>
      </c>
      <c r="D4310" s="2">
        <v>1.290661931</v>
      </c>
      <c r="E4310" s="2">
        <v>-1.4181317090000001</v>
      </c>
      <c r="F4310" s="2">
        <v>24.084365844000001</v>
      </c>
      <c r="G4310" s="2">
        <v>72583.554686999996</v>
      </c>
      <c r="H4310" s="2">
        <v>1000000</v>
      </c>
      <c r="I4310" s="2">
        <v>8.9372746599999997E-2</v>
      </c>
    </row>
    <row r="4311" spans="1:9" ht="15.75">
      <c r="A4311" s="2">
        <v>370337</v>
      </c>
      <c r="B4311" s="2">
        <v>146541.39061999999</v>
      </c>
      <c r="C4311" s="2">
        <v>235173.17186999999</v>
      </c>
      <c r="D4311" s="2">
        <v>6.1590239400000003E-2</v>
      </c>
      <c r="E4311" s="2">
        <v>5.5628936699999999E-2</v>
      </c>
      <c r="F4311" s="2">
        <v>0.2162513881</v>
      </c>
      <c r="G4311" s="2">
        <v>74523.460936999996</v>
      </c>
      <c r="H4311" s="2">
        <v>1000000</v>
      </c>
      <c r="I4311" s="2">
        <v>8.9372746599999997E-2</v>
      </c>
    </row>
    <row r="4312" spans="1:9" ht="15.75">
      <c r="A4312" s="2">
        <v>370382</v>
      </c>
      <c r="B4312" s="2">
        <v>24233.806639999999</v>
      </c>
      <c r="C4312" s="2">
        <v>-12251.64941</v>
      </c>
      <c r="D4312" s="2">
        <v>0.1724671274</v>
      </c>
      <c r="E4312" s="2">
        <v>-0.171474084</v>
      </c>
      <c r="F4312" s="2">
        <v>1.7679905891000001</v>
      </c>
      <c r="G4312" s="2">
        <v>72713.203125</v>
      </c>
      <c r="H4312" s="2">
        <v>1000000</v>
      </c>
      <c r="I4312" s="2">
        <v>8.9372746599999997E-2</v>
      </c>
    </row>
    <row r="4313" spans="1:9" ht="15.75">
      <c r="A4313" s="2">
        <v>370385</v>
      </c>
      <c r="B4313" s="2">
        <v>6646.4902343000003</v>
      </c>
      <c r="C4313" s="2">
        <v>-84592.109370000006</v>
      </c>
      <c r="D4313" s="2">
        <v>0.1182000488</v>
      </c>
      <c r="E4313" s="2">
        <v>-0.27012768300000001</v>
      </c>
      <c r="F4313" s="2">
        <v>1.2824951410000001</v>
      </c>
      <c r="G4313" s="2">
        <v>73054.71875</v>
      </c>
      <c r="H4313" s="2">
        <v>1000000</v>
      </c>
      <c r="I4313" s="2">
        <v>8.9372746599999997E-2</v>
      </c>
    </row>
    <row r="4314" spans="1:9" ht="15.75">
      <c r="A4314" s="2">
        <v>370387</v>
      </c>
      <c r="B4314" s="2">
        <v>-13064.89746</v>
      </c>
      <c r="C4314" s="2">
        <v>55151.910155999998</v>
      </c>
      <c r="D4314" s="2">
        <v>1.4346548299999999E-2</v>
      </c>
      <c r="E4314" s="2">
        <v>4.3294712899999997E-2</v>
      </c>
      <c r="F4314" s="2">
        <v>2.8168580531999998</v>
      </c>
      <c r="G4314" s="2">
        <v>72551.828125</v>
      </c>
      <c r="H4314" s="2">
        <v>1000000</v>
      </c>
      <c r="I4314" s="2">
        <v>8.9372746599999997E-2</v>
      </c>
    </row>
    <row r="4315" spans="1:9" ht="15.75">
      <c r="A4315" s="2">
        <v>370390</v>
      </c>
      <c r="B4315" s="2">
        <v>-13280.70703</v>
      </c>
      <c r="C4315" s="2">
        <v>-220931.4687</v>
      </c>
      <c r="D4315" s="2">
        <v>2.8784288000000002E-2</v>
      </c>
      <c r="E4315" s="2">
        <v>-0.33839243600000002</v>
      </c>
      <c r="F4315" s="2">
        <v>0.82354390619999995</v>
      </c>
      <c r="G4315" s="2">
        <v>74517.484375</v>
      </c>
      <c r="H4315" s="2">
        <v>1000000</v>
      </c>
      <c r="I4315" s="2">
        <v>8.9372746599999997E-2</v>
      </c>
    </row>
    <row r="4316" spans="1:9" ht="15.75">
      <c r="A4316" s="2">
        <v>370412</v>
      </c>
      <c r="B4316" s="2">
        <v>4006.8913573999998</v>
      </c>
      <c r="C4316" s="2">
        <v>-26910.11132</v>
      </c>
      <c r="D4316" s="2">
        <v>0.48856982580000002</v>
      </c>
      <c r="E4316" s="2">
        <v>-0.967250108</v>
      </c>
      <c r="F4316" s="2">
        <v>8.2874488829999997</v>
      </c>
      <c r="G4316" s="2">
        <v>72693.273436999996</v>
      </c>
      <c r="H4316" s="2">
        <v>1000000</v>
      </c>
      <c r="I4316" s="2">
        <v>8.9372746599999997E-2</v>
      </c>
    </row>
    <row r="4317" spans="1:9" ht="15.75">
      <c r="A4317" s="2">
        <v>370471</v>
      </c>
      <c r="B4317" s="2">
        <v>-24901.027340000001</v>
      </c>
      <c r="C4317" s="2">
        <v>38130.167968000002</v>
      </c>
      <c r="D4317" s="2">
        <v>-1.076887E-2</v>
      </c>
      <c r="E4317" s="2">
        <v>8.2829752000000006E-3</v>
      </c>
      <c r="F4317" s="2">
        <v>0.6129624843</v>
      </c>
      <c r="G4317" s="2">
        <v>72658.992186999996</v>
      </c>
      <c r="H4317" s="2">
        <v>1000000</v>
      </c>
      <c r="I4317" s="2">
        <v>8.9372746599999997E-2</v>
      </c>
    </row>
    <row r="4318" spans="1:9" ht="15.75">
      <c r="A4318" s="2">
        <v>370473</v>
      </c>
      <c r="B4318" s="2">
        <v>21003.017577999999</v>
      </c>
      <c r="C4318" s="2">
        <v>29248.373046000001</v>
      </c>
      <c r="D4318" s="2">
        <v>0.14965398599999999</v>
      </c>
      <c r="E4318" s="2">
        <v>-2.6291690000000002E-3</v>
      </c>
      <c r="F4318" s="2">
        <v>1.1620124578</v>
      </c>
      <c r="G4318" s="2">
        <v>72662.320311999996</v>
      </c>
      <c r="H4318" s="2">
        <v>1000000</v>
      </c>
      <c r="I4318" s="2">
        <v>8.9372746599999997E-2</v>
      </c>
    </row>
    <row r="4319" spans="1:9" ht="15.75">
      <c r="A4319" s="2">
        <v>370484</v>
      </c>
      <c r="B4319" s="2">
        <v>-17629.699209999999</v>
      </c>
      <c r="C4319" s="2">
        <v>-49712.953119999998</v>
      </c>
      <c r="D4319" s="2">
        <v>5.3215973E-2</v>
      </c>
      <c r="E4319" s="2">
        <v>-0.14846760000000001</v>
      </c>
      <c r="F4319" s="2">
        <v>0.938113749</v>
      </c>
      <c r="G4319" s="2">
        <v>72821.601561999996</v>
      </c>
      <c r="H4319" s="2">
        <v>1000000</v>
      </c>
      <c r="I4319" s="2">
        <v>8.9372746599999997E-2</v>
      </c>
    </row>
    <row r="4320" spans="1:9" ht="15.75">
      <c r="A4320" s="2">
        <v>370491</v>
      </c>
      <c r="B4320" s="2">
        <v>52044.710937000003</v>
      </c>
      <c r="C4320" s="2">
        <v>-3516.0449210000002</v>
      </c>
      <c r="D4320" s="2">
        <v>0.27645045509999999</v>
      </c>
      <c r="E4320" s="2">
        <v>-0.109281636</v>
      </c>
      <c r="F4320" s="2">
        <v>1.3236029147999999</v>
      </c>
      <c r="G4320" s="2">
        <v>72844.195311999996</v>
      </c>
      <c r="H4320" s="2">
        <v>1000000</v>
      </c>
      <c r="I4320" s="2">
        <v>8.9372746599999997E-2</v>
      </c>
    </row>
    <row r="4321" spans="1:9" ht="15.75">
      <c r="A4321" s="2">
        <v>370493</v>
      </c>
      <c r="B4321" s="2">
        <v>33703.382812000003</v>
      </c>
      <c r="C4321" s="2">
        <v>-23706.228510000001</v>
      </c>
      <c r="D4321" s="2">
        <v>0.2183451354</v>
      </c>
      <c r="E4321" s="2">
        <v>-0.19450818</v>
      </c>
      <c r="F4321" s="2">
        <v>1.4385664463000001</v>
      </c>
      <c r="G4321" s="2">
        <v>72805.835936999996</v>
      </c>
      <c r="H4321" s="2">
        <v>1000000</v>
      </c>
      <c r="I4321" s="2">
        <v>8.9372746599999997E-2</v>
      </c>
    </row>
    <row r="4322" spans="1:9" ht="15.75">
      <c r="A4322" s="2">
        <v>370495</v>
      </c>
      <c r="B4322" s="2">
        <v>3961.7590332</v>
      </c>
      <c r="C4322" s="2">
        <v>5581.4721679000004</v>
      </c>
      <c r="D4322" s="2">
        <v>4.3286602899999999E-2</v>
      </c>
      <c r="E4322" s="2">
        <v>-3.6217185999999998E-2</v>
      </c>
      <c r="F4322" s="2">
        <v>0.66456174850000005</v>
      </c>
      <c r="G4322" s="2">
        <v>72675.640625</v>
      </c>
      <c r="H4322" s="2">
        <v>1000000</v>
      </c>
      <c r="I4322" s="2">
        <v>8.9372746599999997E-2</v>
      </c>
    </row>
    <row r="4323" spans="1:9" ht="15.75">
      <c r="A4323" s="2">
        <v>370497</v>
      </c>
      <c r="B4323" s="2">
        <v>28058.638671000001</v>
      </c>
      <c r="C4323" s="2">
        <v>8028.2504882000003</v>
      </c>
      <c r="D4323" s="2">
        <v>0.1985351145</v>
      </c>
      <c r="E4323" s="2">
        <v>-0.13384237800000001</v>
      </c>
      <c r="F4323" s="2">
        <v>1.9142042398000001</v>
      </c>
      <c r="G4323" s="2">
        <v>72679.40625</v>
      </c>
      <c r="H4323" s="2">
        <v>1000000</v>
      </c>
      <c r="I4323" s="2">
        <v>8.9372746599999997E-2</v>
      </c>
    </row>
    <row r="4324" spans="1:9" ht="15.75">
      <c r="A4324" s="2">
        <v>370500</v>
      </c>
      <c r="B4324" s="2">
        <v>284248.1875</v>
      </c>
      <c r="C4324" s="2">
        <v>10953.353515000001</v>
      </c>
      <c r="D4324" s="2">
        <v>0.36679726829999998</v>
      </c>
      <c r="E4324" s="2">
        <v>5.1285120999999996E-3</v>
      </c>
      <c r="F4324" s="2">
        <v>0.58401155469999999</v>
      </c>
      <c r="G4324" s="2">
        <v>75767.210936999996</v>
      </c>
      <c r="H4324" s="2">
        <v>1000000</v>
      </c>
      <c r="I4324" s="2">
        <v>8.9372746599999997E-2</v>
      </c>
    </row>
    <row r="4325" spans="1:9" ht="15.75">
      <c r="A4325" s="2">
        <v>370508</v>
      </c>
      <c r="B4325" s="2">
        <v>-12962.94628</v>
      </c>
      <c r="C4325" s="2">
        <v>24239.191406000002</v>
      </c>
      <c r="D4325" s="2">
        <v>3.3059007999999999E-3</v>
      </c>
      <c r="E4325" s="2">
        <v>-5.3182817E-2</v>
      </c>
      <c r="F4325" s="2">
        <v>1.3320174217</v>
      </c>
      <c r="G4325" s="2">
        <v>72573.867186999996</v>
      </c>
      <c r="H4325" s="2">
        <v>1000000</v>
      </c>
      <c r="I4325" s="2">
        <v>8.9372746599999997E-2</v>
      </c>
    </row>
    <row r="4326" spans="1:9" ht="15.75">
      <c r="A4326" s="2">
        <v>370510</v>
      </c>
      <c r="B4326" s="2">
        <v>-51429.460930000001</v>
      </c>
      <c r="C4326" s="2">
        <v>-30135.681639999999</v>
      </c>
      <c r="D4326" s="2">
        <v>-3.6917194E-2</v>
      </c>
      <c r="E4326" s="2">
        <v>-0.17884735700000001</v>
      </c>
      <c r="F4326" s="2">
        <v>1.2495940923</v>
      </c>
      <c r="G4326" s="2">
        <v>72720.28125</v>
      </c>
      <c r="H4326" s="2">
        <v>1000000</v>
      </c>
      <c r="I4326" s="2">
        <v>8.9372746599999997E-2</v>
      </c>
    </row>
    <row r="4327" spans="1:9" ht="15.75">
      <c r="A4327" s="2">
        <v>370523</v>
      </c>
      <c r="B4327" s="2">
        <v>-8925.9160150000007</v>
      </c>
      <c r="C4327" s="2">
        <v>-50242.476560000003</v>
      </c>
      <c r="D4327" s="2">
        <v>0.26484689109999998</v>
      </c>
      <c r="E4327" s="2">
        <v>-1.0319237699999999</v>
      </c>
      <c r="F4327" s="2">
        <v>5.8839778899999997</v>
      </c>
      <c r="G4327" s="2">
        <v>72783.53125</v>
      </c>
      <c r="H4327" s="2">
        <v>1000000</v>
      </c>
      <c r="I4327" s="2">
        <v>8.9372746599999997E-2</v>
      </c>
    </row>
    <row r="4328" spans="1:9" ht="15.75">
      <c r="A4328" s="2">
        <v>370525</v>
      </c>
      <c r="B4328" s="2">
        <v>3634.8466795999998</v>
      </c>
      <c r="C4328" s="2">
        <v>31668.056639999999</v>
      </c>
      <c r="D4328" s="2">
        <v>8.5571914900000004E-2</v>
      </c>
      <c r="E4328" s="2">
        <v>2.8532186500000001E-2</v>
      </c>
      <c r="F4328" s="2">
        <v>1.8110779523</v>
      </c>
      <c r="G4328" s="2">
        <v>72581.742186999996</v>
      </c>
      <c r="H4328" s="2">
        <v>1000000</v>
      </c>
      <c r="I4328" s="2">
        <v>8.9372746599999997E-2</v>
      </c>
    </row>
    <row r="4329" spans="1:9" ht="15.75">
      <c r="A4329" s="2">
        <v>370527</v>
      </c>
      <c r="B4329" s="2">
        <v>-4219.705078</v>
      </c>
      <c r="C4329" s="2">
        <v>8728.5654295999993</v>
      </c>
      <c r="D4329" s="2">
        <v>-9.4398980000000004E-3</v>
      </c>
      <c r="E4329" s="2">
        <v>3.3122952999999999E-3</v>
      </c>
      <c r="F4329" s="2">
        <v>0.19069807229999999</v>
      </c>
      <c r="G4329" s="2">
        <v>72975.757811999996</v>
      </c>
      <c r="H4329" s="2">
        <v>1000000</v>
      </c>
      <c r="I4329" s="2">
        <v>8.9372746599999997E-2</v>
      </c>
    </row>
    <row r="4330" spans="1:9" ht="15.75">
      <c r="A4330" s="2">
        <v>370529</v>
      </c>
      <c r="B4330" s="2">
        <v>2584.0463866999999</v>
      </c>
      <c r="C4330" s="2">
        <v>77387.21875</v>
      </c>
      <c r="D4330" s="2">
        <v>2.1905952999999999E-2</v>
      </c>
      <c r="E4330" s="2">
        <v>8.9357137599999997E-2</v>
      </c>
      <c r="F4330" s="2">
        <v>0.55004185429999997</v>
      </c>
      <c r="G4330" s="2">
        <v>72776.617186999996</v>
      </c>
      <c r="H4330" s="2">
        <v>1000000</v>
      </c>
      <c r="I4330" s="2">
        <v>8.9372746599999997E-2</v>
      </c>
    </row>
    <row r="4331" spans="1:9" ht="15.75">
      <c r="A4331" s="2">
        <v>370532</v>
      </c>
      <c r="B4331" s="2">
        <v>2144.9780273000001</v>
      </c>
      <c r="C4331" s="2">
        <v>21188.009764999999</v>
      </c>
      <c r="D4331" s="2">
        <v>0.20130918919999999</v>
      </c>
      <c r="E4331" s="2">
        <v>-5.7817686E-2</v>
      </c>
      <c r="F4331" s="2">
        <v>3.7342522144000001</v>
      </c>
      <c r="G4331" s="2">
        <v>72581.523436999996</v>
      </c>
      <c r="H4331" s="2">
        <v>1000000</v>
      </c>
      <c r="I4331" s="2">
        <v>8.9372746599999997E-2</v>
      </c>
    </row>
    <row r="4332" spans="1:9" ht="15.75">
      <c r="A4332" s="2">
        <v>370534</v>
      </c>
      <c r="B4332" s="2">
        <v>-29757.333979999999</v>
      </c>
      <c r="C4332" s="2">
        <v>4042.0910644000001</v>
      </c>
      <c r="D4332" s="2">
        <v>-0.22405259299999999</v>
      </c>
      <c r="E4332" s="2">
        <v>-0.38621059000000002</v>
      </c>
      <c r="F4332" s="2">
        <v>6.7739133834</v>
      </c>
      <c r="G4332" s="2">
        <v>72581.210936999996</v>
      </c>
      <c r="H4332" s="2">
        <v>1000000</v>
      </c>
      <c r="I4332" s="2">
        <v>8.9372746599999997E-2</v>
      </c>
    </row>
    <row r="4333" spans="1:9" ht="15.75">
      <c r="A4333" s="2">
        <v>370631</v>
      </c>
      <c r="B4333" s="2">
        <v>38237.867187000003</v>
      </c>
      <c r="C4333" s="2">
        <v>41956.242187000003</v>
      </c>
      <c r="D4333" s="2">
        <v>0.12790569660000001</v>
      </c>
      <c r="E4333" s="2">
        <v>4.2905483299999998E-2</v>
      </c>
      <c r="F4333" s="2">
        <v>0.55838865039999996</v>
      </c>
      <c r="G4333" s="2">
        <v>72818.546875</v>
      </c>
      <c r="H4333" s="2">
        <v>1000000</v>
      </c>
      <c r="I4333" s="2">
        <v>8.9372746599999997E-2</v>
      </c>
    </row>
    <row r="4334" spans="1:9" ht="15.75">
      <c r="A4334" s="2">
        <v>370647</v>
      </c>
      <c r="B4334" s="2">
        <v>-46168.539060000003</v>
      </c>
      <c r="C4334" s="2">
        <v>54725.105468000002</v>
      </c>
      <c r="D4334" s="2">
        <v>-9.2714018999999995E-2</v>
      </c>
      <c r="E4334" s="2">
        <v>7.9954840200000002E-2</v>
      </c>
      <c r="F4334" s="2">
        <v>1.3067538738</v>
      </c>
      <c r="G4334" s="2">
        <v>72638.007811999996</v>
      </c>
      <c r="H4334" s="2">
        <v>1000000</v>
      </c>
      <c r="I4334" s="2">
        <v>8.9372746599999997E-2</v>
      </c>
    </row>
    <row r="4335" spans="1:9" ht="15.75">
      <c r="A4335" s="2">
        <v>370672</v>
      </c>
      <c r="B4335" s="2">
        <v>1216.1135253</v>
      </c>
      <c r="C4335" s="2">
        <v>-1916.316284</v>
      </c>
      <c r="D4335" s="2">
        <v>1.4517378807000001</v>
      </c>
      <c r="E4335" s="2">
        <v>-1.7426794759999999</v>
      </c>
      <c r="F4335" s="2">
        <v>24.154356002</v>
      </c>
      <c r="G4335" s="2">
        <v>72606.460936999996</v>
      </c>
      <c r="H4335" s="2">
        <v>1000000</v>
      </c>
      <c r="I4335" s="2">
        <v>8.9372746599999997E-2</v>
      </c>
    </row>
    <row r="4336" spans="1:9" ht="15.75">
      <c r="A4336" s="2">
        <v>370677</v>
      </c>
      <c r="B4336" s="2">
        <v>-29994.570309999999</v>
      </c>
      <c r="C4336" s="2">
        <v>4008.7050780999998</v>
      </c>
      <c r="D4336" s="2">
        <v>6.0242433099999999E-2</v>
      </c>
      <c r="E4336" s="2">
        <v>-0.27425748100000003</v>
      </c>
      <c r="F4336" s="2">
        <v>4.1223697662000003</v>
      </c>
      <c r="G4336" s="2">
        <v>72561.617186999996</v>
      </c>
      <c r="H4336" s="2">
        <v>1000000</v>
      </c>
      <c r="I4336" s="2">
        <v>8.9372746599999997E-2</v>
      </c>
    </row>
    <row r="4337" spans="1:9" ht="15.75">
      <c r="A4337" s="2">
        <v>370698</v>
      </c>
      <c r="B4337" s="2">
        <v>-28375.640619999998</v>
      </c>
      <c r="C4337" s="2">
        <v>-104892.9531</v>
      </c>
      <c r="D4337" s="2">
        <v>3.3921739999999998E-4</v>
      </c>
      <c r="E4337" s="2">
        <v>-0.17053431199999999</v>
      </c>
      <c r="F4337" s="2">
        <v>0.51363235709999999</v>
      </c>
      <c r="G4337" s="2">
        <v>73357.53125</v>
      </c>
      <c r="H4337" s="2">
        <v>1000000</v>
      </c>
      <c r="I4337" s="2">
        <v>8.9372746599999997E-2</v>
      </c>
    </row>
    <row r="4338" spans="1:9" ht="15.75">
      <c r="A4338" s="2">
        <v>370701</v>
      </c>
      <c r="B4338" s="2">
        <v>19940.044921000001</v>
      </c>
      <c r="C4338" s="2">
        <v>-104246.664</v>
      </c>
      <c r="D4338" s="2">
        <v>0.20802444210000001</v>
      </c>
      <c r="E4338" s="2">
        <v>-0.36632427499999998</v>
      </c>
      <c r="F4338" s="2">
        <v>1.6959927081999999</v>
      </c>
      <c r="G4338" s="2">
        <v>73139.71875</v>
      </c>
      <c r="H4338" s="2">
        <v>1000000</v>
      </c>
      <c r="I4338" s="2">
        <v>8.9372746599999997E-2</v>
      </c>
    </row>
    <row r="4339" spans="1:9" ht="15.75">
      <c r="A4339" s="2">
        <v>370732</v>
      </c>
      <c r="B4339" s="2">
        <v>-32189.70507</v>
      </c>
      <c r="C4339" s="2">
        <v>9357.6230467999994</v>
      </c>
      <c r="D4339" s="2">
        <v>9.2777073299999999E-2</v>
      </c>
      <c r="E4339" s="2">
        <v>-0.19179211500000001</v>
      </c>
      <c r="F4339" s="2">
        <v>2.5683884620000001</v>
      </c>
      <c r="G4339" s="2">
        <v>72555.859375</v>
      </c>
      <c r="H4339" s="2">
        <v>1000000</v>
      </c>
      <c r="I4339" s="2">
        <v>8.9372746599999997E-2</v>
      </c>
    </row>
    <row r="4340" spans="1:9" ht="15.75">
      <c r="A4340" s="2">
        <v>370734</v>
      </c>
      <c r="B4340" s="2">
        <v>-14532.56054</v>
      </c>
      <c r="C4340" s="2">
        <v>23304.359375</v>
      </c>
      <c r="D4340" s="2">
        <v>0.1851675361</v>
      </c>
      <c r="E4340" s="2">
        <v>-0.24331545800000001</v>
      </c>
      <c r="F4340" s="2">
        <v>5.8581714629999997</v>
      </c>
      <c r="G4340" s="2">
        <v>72535.554686999996</v>
      </c>
      <c r="H4340" s="2">
        <v>1000000</v>
      </c>
      <c r="I4340" s="2">
        <v>8.9372746599999997E-2</v>
      </c>
    </row>
    <row r="4341" spans="1:9" ht="15.75">
      <c r="A4341" s="2">
        <v>370736</v>
      </c>
      <c r="B4341" s="2">
        <v>1791.0070800000001</v>
      </c>
      <c r="C4341" s="2">
        <v>11795.007812</v>
      </c>
      <c r="D4341" s="2">
        <v>0.28537473079999998</v>
      </c>
      <c r="E4341" s="2">
        <v>-0.311221152</v>
      </c>
      <c r="F4341" s="2">
        <v>5.1891736984000003</v>
      </c>
      <c r="G4341" s="2">
        <v>72582.09375</v>
      </c>
      <c r="H4341" s="2">
        <v>1000000</v>
      </c>
      <c r="I4341" s="2">
        <v>8.9372746599999997E-2</v>
      </c>
    </row>
    <row r="4342" spans="1:9" ht="15.75">
      <c r="A4342" s="2">
        <v>370738</v>
      </c>
      <c r="B4342" s="2">
        <v>-10437.581050000001</v>
      </c>
      <c r="C4342" s="2">
        <v>-3460.9689939999998</v>
      </c>
      <c r="D4342" s="2">
        <v>0.4115328788</v>
      </c>
      <c r="E4342" s="2">
        <v>-0.70773714700000001</v>
      </c>
      <c r="F4342" s="2">
        <v>9.4969406126999996</v>
      </c>
      <c r="G4342" s="2">
        <v>72592.914061999996</v>
      </c>
      <c r="H4342" s="2">
        <v>1000000</v>
      </c>
      <c r="I4342" s="2">
        <v>8.9372746599999997E-2</v>
      </c>
    </row>
    <row r="4343" spans="1:9" ht="15.75">
      <c r="A4343" s="2">
        <v>370754</v>
      </c>
      <c r="B4343" s="2">
        <v>48299.304687000003</v>
      </c>
      <c r="C4343" s="2">
        <v>2804.8513183</v>
      </c>
      <c r="D4343" s="2">
        <v>0.1124068126</v>
      </c>
      <c r="E4343" s="2">
        <v>-0.11125867</v>
      </c>
      <c r="F4343" s="2">
        <v>1.1682580708999999</v>
      </c>
      <c r="G4343" s="2">
        <v>72777.609375</v>
      </c>
      <c r="H4343" s="2">
        <v>1000000</v>
      </c>
      <c r="I4343" s="2">
        <v>8.9372746599999997E-2</v>
      </c>
    </row>
    <row r="4344" spans="1:9" ht="15.75">
      <c r="A4344" s="2">
        <v>370756</v>
      </c>
      <c r="B4344" s="2">
        <v>4702.8247069999998</v>
      </c>
      <c r="C4344" s="2">
        <v>-13011.018550000001</v>
      </c>
      <c r="D4344" s="2">
        <v>0.33912897110000001</v>
      </c>
      <c r="E4344" s="2">
        <v>-0.48167395499999999</v>
      </c>
      <c r="F4344" s="2">
        <v>6.6294145583999997</v>
      </c>
      <c r="G4344" s="2">
        <v>72645.820311999996</v>
      </c>
      <c r="H4344" s="2">
        <v>1000000</v>
      </c>
      <c r="I4344" s="2">
        <v>8.9372746599999997E-2</v>
      </c>
    </row>
    <row r="4345" spans="1:9" ht="15.75">
      <c r="A4345" s="2">
        <v>370761</v>
      </c>
      <c r="B4345" s="2">
        <v>10412.686523</v>
      </c>
      <c r="C4345" s="2">
        <v>36372.332030999998</v>
      </c>
      <c r="D4345" s="2">
        <v>0.18104903389999999</v>
      </c>
      <c r="E4345" s="2">
        <v>-4.2783389999999998E-2</v>
      </c>
      <c r="F4345" s="2">
        <v>2.5339527130000001</v>
      </c>
      <c r="G4345" s="2">
        <v>72578.84375</v>
      </c>
      <c r="H4345" s="2">
        <v>1000000</v>
      </c>
      <c r="I4345" s="2">
        <v>8.9372746599999997E-2</v>
      </c>
    </row>
    <row r="4346" spans="1:9" ht="15.75">
      <c r="A4346" s="2">
        <v>370763</v>
      </c>
      <c r="B4346" s="2">
        <v>-9917.2226559999999</v>
      </c>
      <c r="C4346" s="2">
        <v>624.39703368999994</v>
      </c>
      <c r="D4346" s="2">
        <v>0.168128997</v>
      </c>
      <c r="E4346" s="2">
        <v>-0.299493432</v>
      </c>
      <c r="F4346" s="2">
        <v>3.8073902130000001</v>
      </c>
      <c r="G4346" s="2">
        <v>72589.085936999996</v>
      </c>
      <c r="H4346" s="2">
        <v>1000000</v>
      </c>
      <c r="I4346" s="2">
        <v>8.9372746599999997E-2</v>
      </c>
    </row>
    <row r="4347" spans="1:9" ht="15.75">
      <c r="A4347" s="2">
        <v>370765</v>
      </c>
      <c r="B4347" s="2">
        <v>4980.4389647999997</v>
      </c>
      <c r="C4347" s="2">
        <v>-58565.089840000001</v>
      </c>
      <c r="D4347" s="2">
        <v>0.23622520259999999</v>
      </c>
      <c r="E4347" s="2">
        <v>-0.440362215</v>
      </c>
      <c r="F4347" s="2">
        <v>3.3296418189999999</v>
      </c>
      <c r="G4347" s="2">
        <v>72833.429686999996</v>
      </c>
      <c r="H4347" s="2">
        <v>1000000</v>
      </c>
      <c r="I4347" s="2">
        <v>8.9372746599999997E-2</v>
      </c>
    </row>
    <row r="4348" spans="1:9" ht="15.75">
      <c r="A4348" s="2">
        <v>370767</v>
      </c>
      <c r="B4348" s="2">
        <v>20351.203125</v>
      </c>
      <c r="C4348" s="2">
        <v>75602.398436999996</v>
      </c>
      <c r="D4348" s="2">
        <v>3.9567187400000002E-2</v>
      </c>
      <c r="E4348" s="2">
        <v>1.01398341E-2</v>
      </c>
      <c r="F4348" s="2">
        <v>0.63826143739999996</v>
      </c>
      <c r="G4348" s="2">
        <v>72698.703125</v>
      </c>
      <c r="H4348" s="2">
        <v>1000000</v>
      </c>
      <c r="I4348" s="2">
        <v>8.9372746599999997E-2</v>
      </c>
    </row>
    <row r="4349" spans="1:9" ht="15.75">
      <c r="A4349" s="2">
        <v>370769</v>
      </c>
      <c r="B4349" s="2">
        <v>4605.2416991999999</v>
      </c>
      <c r="C4349" s="2">
        <v>-62088.542959999999</v>
      </c>
      <c r="D4349" s="2">
        <v>2.8782259599999999E-2</v>
      </c>
      <c r="E4349" s="2">
        <v>-3.0758517999999999E-2</v>
      </c>
      <c r="F4349" s="2">
        <v>0.68759524819999995</v>
      </c>
      <c r="G4349" s="2">
        <v>72934.554686999996</v>
      </c>
      <c r="H4349" s="2">
        <v>1000000</v>
      </c>
      <c r="I4349" s="2">
        <v>8.9372746599999997E-2</v>
      </c>
    </row>
    <row r="4350" spans="1:9" ht="15.75">
      <c r="A4350" s="2">
        <v>370771</v>
      </c>
      <c r="B4350" s="2">
        <v>-35800.5</v>
      </c>
      <c r="C4350" s="2">
        <v>5629.4501952999999</v>
      </c>
      <c r="D4350" s="2">
        <v>5.358015E-2</v>
      </c>
      <c r="E4350" s="2">
        <v>-0.35903406100000002</v>
      </c>
      <c r="F4350" s="2">
        <v>5.3605279921999998</v>
      </c>
      <c r="G4350" s="2">
        <v>72550.210936999996</v>
      </c>
      <c r="H4350" s="2">
        <v>1000000</v>
      </c>
      <c r="I4350" s="2">
        <v>8.9372746599999997E-2</v>
      </c>
    </row>
    <row r="4351" spans="1:9" ht="15.75">
      <c r="A4351" s="2">
        <v>370777</v>
      </c>
      <c r="B4351" s="2">
        <v>-10899.547850000001</v>
      </c>
      <c r="C4351" s="2">
        <v>-12213.44824</v>
      </c>
      <c r="D4351" s="2">
        <v>8.1179216499999998E-2</v>
      </c>
      <c r="E4351" s="2">
        <v>-0.110937669</v>
      </c>
      <c r="F4351" s="2">
        <v>0.89038914440000005</v>
      </c>
      <c r="G4351" s="2">
        <v>72679.828125</v>
      </c>
      <c r="H4351" s="2">
        <v>1000000</v>
      </c>
      <c r="I4351" s="2">
        <v>8.9372746599999997E-2</v>
      </c>
    </row>
    <row r="4352" spans="1:9" ht="15.75">
      <c r="A4352" s="2">
        <v>370780</v>
      </c>
      <c r="B4352" s="2">
        <v>13520.057617</v>
      </c>
      <c r="C4352" s="2">
        <v>-5996.0405270000001</v>
      </c>
      <c r="D4352" s="2">
        <v>0.22137445210000001</v>
      </c>
      <c r="E4352" s="2">
        <v>-0.31272542399999997</v>
      </c>
      <c r="F4352" s="2">
        <v>2.8764071464000001</v>
      </c>
      <c r="G4352" s="2">
        <v>72657.929686999996</v>
      </c>
      <c r="H4352" s="2">
        <v>1000000</v>
      </c>
      <c r="I4352" s="2">
        <v>8.9372746599999997E-2</v>
      </c>
    </row>
    <row r="4353" spans="1:9" ht="15.75">
      <c r="A4353" s="2">
        <v>370811</v>
      </c>
      <c r="B4353" s="2">
        <v>-12999.324210000001</v>
      </c>
      <c r="C4353" s="2">
        <v>-12752.37988</v>
      </c>
      <c r="D4353" s="2">
        <v>0.1027166098</v>
      </c>
      <c r="E4353" s="2">
        <v>-0.16143018000000001</v>
      </c>
      <c r="F4353" s="2">
        <v>1.8078007698</v>
      </c>
      <c r="G4353" s="2">
        <v>72641.1875</v>
      </c>
      <c r="H4353" s="2">
        <v>1000000</v>
      </c>
      <c r="I4353" s="2">
        <v>8.9372746599999997E-2</v>
      </c>
    </row>
    <row r="4354" spans="1:9" ht="15.75">
      <c r="A4354" s="2">
        <v>370813</v>
      </c>
      <c r="B4354" s="2">
        <v>-3143.2109369999998</v>
      </c>
      <c r="C4354" s="2">
        <v>-10096.042960000001</v>
      </c>
      <c r="D4354" s="2">
        <v>0.25171491499999998</v>
      </c>
      <c r="E4354" s="2">
        <v>-0.461596071</v>
      </c>
      <c r="F4354" s="2">
        <v>5.0808978079999996</v>
      </c>
      <c r="G4354" s="2">
        <v>72625.515625</v>
      </c>
      <c r="H4354" s="2">
        <v>1000000</v>
      </c>
      <c r="I4354" s="2">
        <v>8.9372746599999997E-2</v>
      </c>
    </row>
    <row r="4355" spans="1:9" ht="15.75">
      <c r="A4355" s="2">
        <v>370823</v>
      </c>
      <c r="B4355" s="2">
        <v>-7496.9345700000003</v>
      </c>
      <c r="C4355" s="2">
        <v>-74220.171870000006</v>
      </c>
      <c r="D4355" s="2">
        <v>-6.3621751000000004E-2</v>
      </c>
      <c r="E4355" s="2">
        <v>7.8924603699999998E-2</v>
      </c>
      <c r="F4355" s="2">
        <v>6.8242624399999993E-2</v>
      </c>
      <c r="G4355" s="2">
        <v>73759.8125</v>
      </c>
      <c r="H4355" s="2">
        <v>1000000</v>
      </c>
      <c r="I4355" s="2">
        <v>8.9372746599999997E-2</v>
      </c>
    </row>
    <row r="4356" spans="1:9" ht="15.75">
      <c r="A4356" s="2">
        <v>370825</v>
      </c>
      <c r="B4356" s="2">
        <v>20626.060546000001</v>
      </c>
      <c r="C4356" s="2">
        <v>-36118.261709999999</v>
      </c>
      <c r="D4356" s="2">
        <v>2.5496805000000001E-2</v>
      </c>
      <c r="E4356" s="2">
        <v>-1.2839707000000001E-2</v>
      </c>
      <c r="F4356" s="2">
        <v>0.25971809019999997</v>
      </c>
      <c r="G4356" s="2">
        <v>73194.625</v>
      </c>
      <c r="H4356" s="2">
        <v>1000000</v>
      </c>
      <c r="I4356" s="2">
        <v>8.9372746599999997E-2</v>
      </c>
    </row>
    <row r="4357" spans="1:9" ht="15.75">
      <c r="A4357" s="2">
        <v>370830</v>
      </c>
      <c r="B4357" s="2">
        <v>-33863.648430000001</v>
      </c>
      <c r="C4357" s="2">
        <v>-414.77972410000001</v>
      </c>
      <c r="D4357" s="2">
        <v>-4.2071430999999999E-2</v>
      </c>
      <c r="E4357" s="2">
        <v>2.7876198200000001E-2</v>
      </c>
      <c r="F4357" s="2">
        <v>0.20828273889999999</v>
      </c>
      <c r="G4357" s="2">
        <v>73393.828125</v>
      </c>
      <c r="H4357" s="2">
        <v>1000000</v>
      </c>
      <c r="I4357" s="2">
        <v>8.9372746599999997E-2</v>
      </c>
    </row>
    <row r="4358" spans="1:9" ht="15.75">
      <c r="A4358" s="2">
        <v>370832</v>
      </c>
      <c r="B4358" s="2">
        <v>36413.59375</v>
      </c>
      <c r="C4358" s="2">
        <v>20109.03125</v>
      </c>
      <c r="D4358" s="2">
        <v>8.8637493499999997E-2</v>
      </c>
      <c r="E4358" s="2">
        <v>-1.6869260000000001E-3</v>
      </c>
      <c r="F4358" s="2">
        <v>0.80617505310000004</v>
      </c>
      <c r="G4358" s="2">
        <v>72745.078125</v>
      </c>
      <c r="H4358" s="2">
        <v>1000000</v>
      </c>
      <c r="I4358" s="2">
        <v>8.9372746599999997E-2</v>
      </c>
    </row>
    <row r="4359" spans="1:9" ht="15.75">
      <c r="A4359" s="2">
        <v>370837</v>
      </c>
      <c r="B4359" s="2">
        <v>-67129.375</v>
      </c>
      <c r="C4359" s="2">
        <v>-6646.0766599999997</v>
      </c>
      <c r="D4359" s="2">
        <v>-0.13183973700000001</v>
      </c>
      <c r="E4359" s="2">
        <v>-0.14698551500000001</v>
      </c>
      <c r="F4359" s="2">
        <v>1.6600054501999999</v>
      </c>
      <c r="G4359" s="2">
        <v>72656.132811999996</v>
      </c>
      <c r="H4359" s="2">
        <v>1000000</v>
      </c>
      <c r="I4359" s="2">
        <v>8.9372746599999997E-2</v>
      </c>
    </row>
    <row r="4360" spans="1:9" ht="15.75">
      <c r="A4360" s="2">
        <v>370839</v>
      </c>
      <c r="B4360" s="2">
        <v>77022.601561999996</v>
      </c>
      <c r="C4360" s="2">
        <v>20908.330077999999</v>
      </c>
      <c r="D4360" s="2">
        <v>0.27969646450000002</v>
      </c>
      <c r="E4360" s="2">
        <v>-5.4250770000000004E-3</v>
      </c>
      <c r="F4360" s="2">
        <v>1.3726912736000001</v>
      </c>
      <c r="G4360" s="2">
        <v>72925.90625</v>
      </c>
      <c r="H4360" s="2">
        <v>1000000</v>
      </c>
      <c r="I4360" s="2">
        <v>8.9372746599999997E-2</v>
      </c>
    </row>
    <row r="4361" spans="1:9" ht="15.75">
      <c r="A4361" s="2">
        <v>370841</v>
      </c>
      <c r="B4361" s="2">
        <v>-6005.671386</v>
      </c>
      <c r="C4361" s="2">
        <v>15756.286131999999</v>
      </c>
      <c r="D4361" s="2">
        <v>0.27059692140000002</v>
      </c>
      <c r="E4361" s="2">
        <v>-0.219340443</v>
      </c>
      <c r="F4361" s="2">
        <v>6.0799765586000003</v>
      </c>
      <c r="G4361" s="2">
        <v>72560.703125</v>
      </c>
      <c r="H4361" s="2">
        <v>1000000</v>
      </c>
      <c r="I4361" s="2">
        <v>8.9372746599999997E-2</v>
      </c>
    </row>
    <row r="4362" spans="1:9" ht="15.75">
      <c r="A4362" s="2">
        <v>370843</v>
      </c>
      <c r="B4362" s="2">
        <v>2991.1643066000001</v>
      </c>
      <c r="C4362" s="2">
        <v>13155.974609000001</v>
      </c>
      <c r="D4362" s="2">
        <v>1.7380815744</v>
      </c>
      <c r="E4362" s="2">
        <v>-1.385385155</v>
      </c>
      <c r="F4362" s="2">
        <v>27.507045744999999</v>
      </c>
      <c r="G4362" s="2">
        <v>72578.6875</v>
      </c>
      <c r="H4362" s="2">
        <v>1000000</v>
      </c>
      <c r="I4362" s="2">
        <v>8.9372746599999997E-2</v>
      </c>
    </row>
    <row r="4363" spans="1:9" ht="15.75">
      <c r="A4363" s="2">
        <v>370845</v>
      </c>
      <c r="B4363" s="2">
        <v>4970.1879882000003</v>
      </c>
      <c r="C4363" s="2">
        <v>37792.480468000002</v>
      </c>
      <c r="D4363" s="2">
        <v>9.1793604099999995E-2</v>
      </c>
      <c r="E4363" s="2">
        <v>-2.0670114999999999E-2</v>
      </c>
      <c r="F4363" s="2">
        <v>1.2195111513000001</v>
      </c>
      <c r="G4363" s="2">
        <v>72608.570311999996</v>
      </c>
      <c r="H4363" s="2">
        <v>1000000</v>
      </c>
      <c r="I4363" s="2">
        <v>8.9372746599999997E-2</v>
      </c>
    </row>
    <row r="4364" spans="1:9" ht="15.75">
      <c r="A4364" s="2">
        <v>370851</v>
      </c>
      <c r="B4364" s="2">
        <v>-103449.33590000001</v>
      </c>
      <c r="C4364" s="2">
        <v>34035.496093000002</v>
      </c>
      <c r="D4364" s="2">
        <v>-4.2965850999999999E-2</v>
      </c>
      <c r="E4364" s="2">
        <v>-2.1510914999999999E-2</v>
      </c>
      <c r="F4364" s="2">
        <v>1.0137470959999999</v>
      </c>
      <c r="G4364" s="2">
        <v>72635.890625</v>
      </c>
      <c r="H4364" s="2">
        <v>1000000</v>
      </c>
      <c r="I4364" s="2">
        <v>8.9372746599999997E-2</v>
      </c>
    </row>
    <row r="4365" spans="1:9" ht="15.75">
      <c r="A4365" s="2">
        <v>370854</v>
      </c>
      <c r="B4365" s="2">
        <v>7381.6079100999996</v>
      </c>
      <c r="C4365" s="2">
        <v>15639.231444999999</v>
      </c>
      <c r="D4365" s="2">
        <v>0.2113037854</v>
      </c>
      <c r="E4365" s="2">
        <v>-0.234421819</v>
      </c>
      <c r="F4365" s="2">
        <v>3.6295332908</v>
      </c>
      <c r="G4365" s="2">
        <v>72592.109375</v>
      </c>
      <c r="H4365" s="2">
        <v>1000000</v>
      </c>
      <c r="I4365" s="2">
        <v>8.9372746599999997E-2</v>
      </c>
    </row>
    <row r="4366" spans="1:9" ht="15.75">
      <c r="A4366" s="2">
        <v>370856</v>
      </c>
      <c r="B4366" s="2">
        <v>-2089.1999510000001</v>
      </c>
      <c r="C4366" s="2">
        <v>-8906.9863280000009</v>
      </c>
      <c r="D4366" s="2">
        <v>0.34116080399999998</v>
      </c>
      <c r="E4366" s="2">
        <v>-0.64080142900000003</v>
      </c>
      <c r="F4366" s="2">
        <v>7.1703991890000003</v>
      </c>
      <c r="G4366" s="2">
        <v>72620.773436999996</v>
      </c>
      <c r="H4366" s="2">
        <v>1000000</v>
      </c>
      <c r="I4366" s="2">
        <v>8.9372746599999997E-2</v>
      </c>
    </row>
    <row r="4367" spans="1:9" ht="15.75">
      <c r="A4367" s="2">
        <v>370888</v>
      </c>
      <c r="B4367" s="2">
        <v>58582.300780999998</v>
      </c>
      <c r="C4367" s="2">
        <v>4222.5424804000004</v>
      </c>
      <c r="D4367" s="2">
        <v>7.1404479399999998E-2</v>
      </c>
      <c r="E4367" s="2">
        <v>1.6741890400000001E-2</v>
      </c>
      <c r="F4367" s="2">
        <v>0.27609875789999999</v>
      </c>
      <c r="G4367" s="2">
        <v>73448.648436999996</v>
      </c>
      <c r="H4367" s="2">
        <v>1000000</v>
      </c>
      <c r="I4367" s="2">
        <v>8.9372746599999997E-2</v>
      </c>
    </row>
    <row r="4368" spans="1:9" ht="15.75">
      <c r="A4368" s="2">
        <v>370895</v>
      </c>
      <c r="B4368" s="2">
        <v>73317.632811999996</v>
      </c>
      <c r="C4368" s="2">
        <v>24103.324218000002</v>
      </c>
      <c r="D4368" s="2">
        <v>8.6280465099999995E-2</v>
      </c>
      <c r="E4368" s="2">
        <v>-1.7054547999999999E-2</v>
      </c>
      <c r="F4368" s="2">
        <v>0.4353836774</v>
      </c>
      <c r="G4368" s="2">
        <v>73070.835936999996</v>
      </c>
      <c r="H4368" s="2">
        <v>1000000</v>
      </c>
      <c r="I4368" s="2">
        <v>8.9372746599999997E-2</v>
      </c>
    </row>
    <row r="4369" spans="1:9" ht="15.75">
      <c r="A4369" s="2">
        <v>370897</v>
      </c>
      <c r="B4369" s="2">
        <v>-85072.828120000006</v>
      </c>
      <c r="C4369" s="2">
        <v>584.06042479999996</v>
      </c>
      <c r="D4369" s="2">
        <v>-0.20844854400000001</v>
      </c>
      <c r="E4369" s="2">
        <v>-5.4418962000000001E-2</v>
      </c>
      <c r="F4369" s="2">
        <v>1.4219775199</v>
      </c>
      <c r="G4369" s="2">
        <v>72757.890625</v>
      </c>
      <c r="H4369" s="2">
        <v>1000000</v>
      </c>
      <c r="I4369" s="2">
        <v>8.9372746599999997E-2</v>
      </c>
    </row>
    <row r="4370" spans="1:9" ht="15.75">
      <c r="A4370" s="2">
        <v>370899</v>
      </c>
      <c r="B4370" s="2">
        <v>60901.949218000002</v>
      </c>
      <c r="C4370" s="2">
        <v>32118.347656000002</v>
      </c>
      <c r="D4370" s="2">
        <v>0.14456993339999999</v>
      </c>
      <c r="E4370" s="2">
        <v>5.9036434999999998E-3</v>
      </c>
      <c r="F4370" s="2">
        <v>0.58385711900000004</v>
      </c>
      <c r="G4370" s="2">
        <v>72925.695311999996</v>
      </c>
      <c r="H4370" s="2">
        <v>1000000</v>
      </c>
      <c r="I4370" s="2">
        <v>8.9372746599999997E-2</v>
      </c>
    </row>
    <row r="4371" spans="1:9" ht="15.75">
      <c r="A4371" s="2">
        <v>370922</v>
      </c>
      <c r="B4371" s="2">
        <v>-27438.314450000002</v>
      </c>
      <c r="C4371" s="2">
        <v>-4212.7636709999997</v>
      </c>
      <c r="D4371" s="2">
        <v>-1.2153699E-2</v>
      </c>
      <c r="E4371" s="2">
        <v>-0.11707779</v>
      </c>
      <c r="F4371" s="2">
        <v>0.88981974119999996</v>
      </c>
      <c r="G4371" s="2">
        <v>72641.5</v>
      </c>
      <c r="H4371" s="2">
        <v>1000000</v>
      </c>
      <c r="I4371" s="2">
        <v>8.9372746599999997E-2</v>
      </c>
    </row>
    <row r="4372" spans="1:9" ht="15.75">
      <c r="A4372" s="2">
        <v>370927</v>
      </c>
      <c r="B4372" s="2">
        <v>11378.538085</v>
      </c>
      <c r="C4372" s="2">
        <v>-11713.38183</v>
      </c>
      <c r="D4372" s="2">
        <v>0.71660161010000001</v>
      </c>
      <c r="E4372" s="2">
        <v>-0.69442313899999997</v>
      </c>
      <c r="F4372" s="2">
        <v>7.7199468612000004</v>
      </c>
      <c r="G4372" s="2">
        <v>72660.578125</v>
      </c>
      <c r="H4372" s="2">
        <v>1000000</v>
      </c>
      <c r="I4372" s="2">
        <v>8.9372746599999997E-2</v>
      </c>
    </row>
    <row r="4373" spans="1:9" ht="15.75">
      <c r="A4373" s="2">
        <v>370977</v>
      </c>
      <c r="B4373" s="2">
        <v>-55609.382810000003</v>
      </c>
      <c r="C4373" s="2">
        <v>12817.162109000001</v>
      </c>
      <c r="D4373" s="2">
        <v>-0.39273911700000003</v>
      </c>
      <c r="E4373" s="2">
        <v>-0.14472346</v>
      </c>
      <c r="F4373" s="2">
        <v>4.6806488036999996</v>
      </c>
      <c r="G4373" s="2">
        <v>72603.75</v>
      </c>
      <c r="H4373" s="2">
        <v>1000000</v>
      </c>
      <c r="I4373" s="2">
        <v>8.9372746599999997E-2</v>
      </c>
    </row>
    <row r="4374" spans="1:9" ht="15.75">
      <c r="A4374" s="2">
        <v>370979</v>
      </c>
      <c r="B4374" s="2">
        <v>-4.2112030980000004</v>
      </c>
      <c r="C4374" s="2">
        <v>-6605.3056640000004</v>
      </c>
      <c r="D4374" s="2">
        <v>2.4476282596000001</v>
      </c>
      <c r="E4374" s="2">
        <v>-3.5179917810000001</v>
      </c>
      <c r="F4374" s="2">
        <v>45.358993529999999</v>
      </c>
      <c r="G4374" s="2">
        <v>72615.804686999996</v>
      </c>
      <c r="H4374" s="2">
        <v>1000000</v>
      </c>
      <c r="I4374" s="2">
        <v>8.9372746599999997E-2</v>
      </c>
    </row>
    <row r="4375" spans="1:9" ht="15.75">
      <c r="A4375" s="2">
        <v>370988</v>
      </c>
      <c r="B4375" s="2">
        <v>-15786.077139999999</v>
      </c>
      <c r="C4375" s="2">
        <v>5610.9555664</v>
      </c>
      <c r="D4375" s="2">
        <v>0.68239665029999996</v>
      </c>
      <c r="E4375" s="2">
        <v>-1.2020002599999999</v>
      </c>
      <c r="F4375" s="2">
        <v>18.690994262</v>
      </c>
      <c r="G4375" s="2">
        <v>72562.617186999996</v>
      </c>
      <c r="H4375" s="2">
        <v>1000000</v>
      </c>
      <c r="I4375" s="2">
        <v>8.9372746599999997E-2</v>
      </c>
    </row>
    <row r="4376" spans="1:9" ht="15.75">
      <c r="A4376" s="2">
        <v>370990</v>
      </c>
      <c r="B4376" s="2">
        <v>61.338424682000003</v>
      </c>
      <c r="C4376" s="2">
        <v>-2791.2934570000002</v>
      </c>
      <c r="D4376" s="2">
        <v>2.2316598891999999</v>
      </c>
      <c r="E4376" s="2">
        <v>-3.042639732</v>
      </c>
      <c r="F4376" s="2">
        <v>40.019123077000003</v>
      </c>
      <c r="G4376" s="2">
        <v>72606.484375</v>
      </c>
      <c r="H4376" s="2">
        <v>1000000</v>
      </c>
      <c r="I4376" s="2">
        <v>8.9372746599999997E-2</v>
      </c>
    </row>
    <row r="4377" spans="1:9" ht="15.75">
      <c r="A4377" s="2">
        <v>370992</v>
      </c>
      <c r="B4377" s="2">
        <v>-9465.4316400000007</v>
      </c>
      <c r="C4377" s="2">
        <v>6094.9228515000004</v>
      </c>
      <c r="D4377" s="2">
        <v>1.0371087789</v>
      </c>
      <c r="E4377" s="2">
        <v>-1.5075042240000001</v>
      </c>
      <c r="F4377" s="2">
        <v>22.381975174000001</v>
      </c>
      <c r="G4377" s="2">
        <v>72570.226561999996</v>
      </c>
      <c r="H4377" s="2">
        <v>1000000</v>
      </c>
      <c r="I4377" s="2">
        <v>8.9372746599999997E-2</v>
      </c>
    </row>
    <row r="4378" spans="1:9" ht="15.75">
      <c r="A4378" s="2">
        <v>370995</v>
      </c>
      <c r="B4378" s="2">
        <v>-16366.653319999999</v>
      </c>
      <c r="C4378" s="2">
        <v>21463.382812</v>
      </c>
      <c r="D4378" s="2">
        <v>7.3908083099999994E-2</v>
      </c>
      <c r="E4378" s="2">
        <v>-0.16183188500000001</v>
      </c>
      <c r="F4378" s="2">
        <v>2.4514496326000002</v>
      </c>
      <c r="G4378" s="2">
        <v>72552.1875</v>
      </c>
      <c r="H4378" s="2">
        <v>1000000</v>
      </c>
      <c r="I4378" s="2">
        <v>8.9372746599999997E-2</v>
      </c>
    </row>
    <row r="4379" spans="1:9" ht="15.75">
      <c r="A4379" s="2">
        <v>370997</v>
      </c>
      <c r="B4379" s="2">
        <v>-33286.058590000001</v>
      </c>
      <c r="C4379" s="2">
        <v>-272.25195309999998</v>
      </c>
      <c r="D4379" s="2">
        <v>0.19146992260000001</v>
      </c>
      <c r="E4379" s="2">
        <v>-0.50194501800000002</v>
      </c>
      <c r="F4379" s="2">
        <v>8.2358884810999999</v>
      </c>
      <c r="G4379" s="2">
        <v>72561.65625</v>
      </c>
      <c r="H4379" s="2">
        <v>1000000</v>
      </c>
      <c r="I4379" s="2">
        <v>8.9372746599999997E-2</v>
      </c>
    </row>
    <row r="4380" spans="1:9" ht="15.75">
      <c r="A4380" s="2">
        <v>370999</v>
      </c>
      <c r="B4380" s="2">
        <v>-101587.1562</v>
      </c>
      <c r="C4380" s="2">
        <v>15981.914062</v>
      </c>
      <c r="D4380" s="2">
        <v>-0.305600702</v>
      </c>
      <c r="E4380" s="2">
        <v>-0.33837461400000002</v>
      </c>
      <c r="F4380" s="2">
        <v>5.8201060294999998</v>
      </c>
      <c r="G4380" s="2">
        <v>72552.375</v>
      </c>
      <c r="H4380" s="2">
        <v>1000000</v>
      </c>
      <c r="I4380" s="2">
        <v>8.9372746599999997E-2</v>
      </c>
    </row>
    <row r="4381" spans="1:9" ht="15.75">
      <c r="A4381" s="2">
        <v>371001</v>
      </c>
      <c r="B4381" s="2">
        <v>-812.59124750000001</v>
      </c>
      <c r="C4381" s="2">
        <v>12995.813475999999</v>
      </c>
      <c r="D4381" s="2">
        <v>0.4315839111</v>
      </c>
      <c r="E4381" s="2">
        <v>-0.49598026200000001</v>
      </c>
      <c r="F4381" s="2">
        <v>7.5060868262999998</v>
      </c>
      <c r="G4381" s="2">
        <v>72573.085936999996</v>
      </c>
      <c r="H4381" s="2">
        <v>1000000</v>
      </c>
      <c r="I4381" s="2">
        <v>8.9372746599999997E-2</v>
      </c>
    </row>
    <row r="4382" spans="1:9" ht="15.75">
      <c r="A4382" s="2">
        <v>371005</v>
      </c>
      <c r="B4382" s="2">
        <v>9209.5761717999994</v>
      </c>
      <c r="C4382" s="2">
        <v>47653.382812000003</v>
      </c>
      <c r="D4382" s="2">
        <v>0.26261317719999999</v>
      </c>
      <c r="E4382" s="2">
        <v>-8.9129462000000007E-2</v>
      </c>
      <c r="F4382" s="2">
        <v>3.9601960182</v>
      </c>
      <c r="G4382" s="2">
        <v>72549.953125</v>
      </c>
      <c r="H4382" s="2">
        <v>1000000</v>
      </c>
      <c r="I4382" s="2">
        <v>8.9372746599999997E-2</v>
      </c>
    </row>
    <row r="4383" spans="1:9" ht="15.75">
      <c r="A4383" s="2">
        <v>371007</v>
      </c>
      <c r="B4383" s="2">
        <v>92748.84375</v>
      </c>
      <c r="C4383" s="2">
        <v>26393.378906000002</v>
      </c>
      <c r="D4383" s="2">
        <v>0.2234122157</v>
      </c>
      <c r="E4383" s="2">
        <v>6.6678039699999997E-2</v>
      </c>
      <c r="F4383" s="2">
        <v>1.0136989354999999</v>
      </c>
      <c r="G4383" s="2">
        <v>72957.914061999996</v>
      </c>
      <c r="H4383" s="2">
        <v>1000000</v>
      </c>
      <c r="I4383" s="2">
        <v>8.9372746599999997E-2</v>
      </c>
    </row>
    <row r="4384" spans="1:9" ht="15.75">
      <c r="A4384" s="2">
        <v>371501</v>
      </c>
      <c r="B4384" s="2">
        <v>-98649.070309999996</v>
      </c>
      <c r="C4384" s="2">
        <v>-110430.0156</v>
      </c>
      <c r="D4384" s="2">
        <v>-0.18041084700000001</v>
      </c>
      <c r="E4384" s="2">
        <v>-0.56638258600000002</v>
      </c>
      <c r="F4384" s="2">
        <v>3.5836412906000001</v>
      </c>
      <c r="G4384" s="2">
        <v>73002.023436999996</v>
      </c>
      <c r="H4384" s="2">
        <v>1000000</v>
      </c>
      <c r="I4384" s="2">
        <v>8.9372746599999997E-2</v>
      </c>
    </row>
    <row r="4385" spans="1:9" ht="15.75">
      <c r="A4385" s="2">
        <v>374773</v>
      </c>
      <c r="B4385" s="2">
        <v>291.59259033000001</v>
      </c>
      <c r="C4385" s="2">
        <v>6827.1684569999998</v>
      </c>
      <c r="D4385" s="2">
        <v>0.8740844726</v>
      </c>
      <c r="E4385" s="2">
        <v>-1.06974864</v>
      </c>
      <c r="F4385" s="2">
        <v>16.618413924999999</v>
      </c>
      <c r="G4385" s="2">
        <v>72585.3125</v>
      </c>
      <c r="H4385" s="2">
        <v>1000000</v>
      </c>
      <c r="I4385" s="2">
        <v>8.9372746599999997E-2</v>
      </c>
    </row>
    <row r="4386" spans="1:9" ht="15.75">
      <c r="A4386" s="2">
        <v>374775</v>
      </c>
      <c r="B4386" s="2">
        <v>4615.3706054000004</v>
      </c>
      <c r="C4386" s="2">
        <v>5545.203125</v>
      </c>
      <c r="D4386" s="2">
        <v>1.3798509835999999</v>
      </c>
      <c r="E4386" s="2">
        <v>-1.594873309</v>
      </c>
      <c r="F4386" s="2">
        <v>23.713563918999998</v>
      </c>
      <c r="G4386" s="2">
        <v>72595.96875</v>
      </c>
      <c r="H4386" s="2">
        <v>1000000</v>
      </c>
      <c r="I4386" s="2">
        <v>8.9372746599999997E-2</v>
      </c>
    </row>
    <row r="4387" spans="1:9" ht="15.75">
      <c r="A4387" s="2">
        <v>374778</v>
      </c>
      <c r="B4387" s="2">
        <v>-46747.050779999998</v>
      </c>
      <c r="C4387" s="2">
        <v>13504.927734000001</v>
      </c>
      <c r="D4387" s="2">
        <v>-4.3015416000000001E-2</v>
      </c>
      <c r="E4387" s="2">
        <v>-0.157239452</v>
      </c>
      <c r="F4387" s="2">
        <v>3.2844843864</v>
      </c>
      <c r="G4387" s="2">
        <v>72534.4375</v>
      </c>
      <c r="H4387" s="2">
        <v>1000000</v>
      </c>
      <c r="I4387" s="2">
        <v>8.9372746599999997E-2</v>
      </c>
    </row>
    <row r="4388" spans="1:9" ht="15.75">
      <c r="A4388" s="2">
        <v>374780</v>
      </c>
      <c r="B4388" s="2">
        <v>55.797389983999999</v>
      </c>
      <c r="C4388" s="2">
        <v>-91456.578120000006</v>
      </c>
      <c r="D4388" s="2">
        <v>4.4005066099999997E-2</v>
      </c>
      <c r="E4388" s="2">
        <v>-0.11034651099999999</v>
      </c>
      <c r="F4388" s="2">
        <v>0.58430254449999997</v>
      </c>
      <c r="G4388" s="2">
        <v>73107.804686999996</v>
      </c>
      <c r="H4388" s="2">
        <v>1000000</v>
      </c>
      <c r="I4388" s="2">
        <v>8.9372746599999997E-2</v>
      </c>
    </row>
    <row r="4389" spans="1:9" ht="15.75">
      <c r="A4389" s="2">
        <v>374782</v>
      </c>
      <c r="B4389" s="2">
        <v>-892.30523679999999</v>
      </c>
      <c r="C4389" s="2">
        <v>-8715.7216790000002</v>
      </c>
      <c r="D4389" s="2">
        <v>7.6138347300000006E-2</v>
      </c>
      <c r="E4389" s="2">
        <v>-8.5241182999999998E-2</v>
      </c>
      <c r="F4389" s="2">
        <v>1.1989852190000001</v>
      </c>
      <c r="G4389" s="2">
        <v>72665.070311999996</v>
      </c>
      <c r="H4389" s="2">
        <v>1000000</v>
      </c>
      <c r="I4389" s="2">
        <v>8.9372746599999997E-2</v>
      </c>
    </row>
    <row r="4390" spans="1:9" ht="15.75">
      <c r="A4390" s="2">
        <v>374784</v>
      </c>
      <c r="B4390" s="2">
        <v>-6906.9785149999998</v>
      </c>
      <c r="C4390" s="2">
        <v>80144.71875</v>
      </c>
      <c r="D4390" s="2">
        <v>5.9354610699999998E-2</v>
      </c>
      <c r="E4390" s="2">
        <v>0.1346404105</v>
      </c>
      <c r="F4390" s="2">
        <v>1.1271436213999999</v>
      </c>
      <c r="G4390" s="2">
        <v>72595.859375</v>
      </c>
      <c r="H4390" s="2">
        <v>1000000</v>
      </c>
      <c r="I4390" s="2">
        <v>8.9372746599999997E-2</v>
      </c>
    </row>
    <row r="4391" spans="1:9" ht="15.75">
      <c r="A4391" s="2">
        <v>374786</v>
      </c>
      <c r="B4391" s="2">
        <v>-79597.90625</v>
      </c>
      <c r="C4391" s="2">
        <v>-88018.070309999996</v>
      </c>
      <c r="D4391" s="2">
        <v>-1.1916470000000001E-3</v>
      </c>
      <c r="E4391" s="2">
        <v>-0.13050599299999999</v>
      </c>
      <c r="F4391" s="2">
        <v>0.70173543689999995</v>
      </c>
      <c r="G4391" s="2">
        <v>73062.773436999996</v>
      </c>
      <c r="H4391" s="2">
        <v>1000000</v>
      </c>
      <c r="I4391" s="2">
        <v>8.9372746599999997E-2</v>
      </c>
    </row>
    <row r="4392" spans="1:9" ht="15.75">
      <c r="A4392" s="2">
        <v>374788</v>
      </c>
      <c r="B4392" s="2">
        <v>70659.015625</v>
      </c>
      <c r="C4392" s="2">
        <v>119300.14062000001</v>
      </c>
      <c r="D4392" s="2">
        <v>0.24979688219999999</v>
      </c>
      <c r="E4392" s="2">
        <v>0.13347877559999999</v>
      </c>
      <c r="F4392" s="2">
        <v>1.7035864591000001</v>
      </c>
      <c r="G4392" s="2">
        <v>72877.1875</v>
      </c>
      <c r="H4392" s="2">
        <v>1000000</v>
      </c>
      <c r="I4392" s="2">
        <v>8.9372746599999997E-2</v>
      </c>
    </row>
    <row r="4393" spans="1:9" ht="15.75">
      <c r="A4393" s="2">
        <v>374794</v>
      </c>
      <c r="B4393" s="2">
        <v>44216.675780999998</v>
      </c>
      <c r="C4393" s="2">
        <v>23747.919921000001</v>
      </c>
      <c r="D4393" s="2">
        <v>0.56728672979999994</v>
      </c>
      <c r="E4393" s="2">
        <v>-0.226246327</v>
      </c>
      <c r="F4393" s="2">
        <v>5.6861314773</v>
      </c>
      <c r="G4393" s="2">
        <v>72669.960936999996</v>
      </c>
      <c r="H4393" s="2">
        <v>1000000</v>
      </c>
      <c r="I4393" s="2">
        <v>8.9372746599999997E-2</v>
      </c>
    </row>
    <row r="4394" spans="1:9" ht="15.75">
      <c r="A4394" s="2">
        <v>374796</v>
      </c>
      <c r="B4394" s="2">
        <v>-11164.79882</v>
      </c>
      <c r="C4394" s="2">
        <v>-18989.466789999999</v>
      </c>
      <c r="D4394" s="2">
        <v>0.1550672501</v>
      </c>
      <c r="E4394" s="2">
        <v>-0.33079332099999997</v>
      </c>
      <c r="F4394" s="2">
        <v>3.9422099589999999</v>
      </c>
      <c r="G4394" s="2">
        <v>72640.046875</v>
      </c>
      <c r="H4394" s="2">
        <v>1000000</v>
      </c>
      <c r="I4394" s="2">
        <v>8.9372746599999997E-2</v>
      </c>
    </row>
    <row r="4395" spans="1:9" ht="15.75">
      <c r="A4395" s="2">
        <v>374798</v>
      </c>
      <c r="B4395" s="2">
        <v>-33282.058590000001</v>
      </c>
      <c r="C4395" s="2">
        <v>-10519.333000000001</v>
      </c>
      <c r="D4395" s="2">
        <v>0.17210592320000001</v>
      </c>
      <c r="E4395" s="2">
        <v>-0.86177802000000003</v>
      </c>
      <c r="F4395" s="2">
        <v>9.7952127456000007</v>
      </c>
      <c r="G4395" s="2">
        <v>72585.523436999996</v>
      </c>
      <c r="H4395" s="2">
        <v>1000000</v>
      </c>
      <c r="I4395" s="2">
        <v>8.9372746599999997E-2</v>
      </c>
    </row>
    <row r="4396" spans="1:9" ht="15.75">
      <c r="A4396" s="2">
        <v>374802</v>
      </c>
      <c r="B4396" s="2">
        <v>3170.7646484000002</v>
      </c>
      <c r="C4396" s="2">
        <v>-11194.48828</v>
      </c>
      <c r="D4396" s="2">
        <v>0.15722534060000001</v>
      </c>
      <c r="E4396" s="2">
        <v>-0.143956944</v>
      </c>
      <c r="F4396" s="2">
        <v>1.9774631261</v>
      </c>
      <c r="G4396" s="2">
        <v>72658.78125</v>
      </c>
      <c r="H4396" s="2">
        <v>1000000</v>
      </c>
      <c r="I4396" s="2">
        <v>8.9372746599999997E-2</v>
      </c>
    </row>
    <row r="4397" spans="1:9" ht="15.75">
      <c r="A4397" s="2">
        <v>374804</v>
      </c>
      <c r="B4397" s="2">
        <v>218509.79686999999</v>
      </c>
      <c r="C4397" s="2">
        <v>87834.9375</v>
      </c>
      <c r="D4397" s="2">
        <v>0.3502012491</v>
      </c>
      <c r="E4397" s="2">
        <v>2.1477023099999999E-2</v>
      </c>
      <c r="F4397" s="2">
        <v>1.0390460491</v>
      </c>
      <c r="G4397" s="2">
        <v>73732.117186999996</v>
      </c>
      <c r="H4397" s="2">
        <v>1000000</v>
      </c>
      <c r="I4397" s="2">
        <v>8.9372746599999997E-2</v>
      </c>
    </row>
    <row r="4398" spans="1:9" ht="15.75">
      <c r="A4398" s="2">
        <v>374806</v>
      </c>
      <c r="B4398" s="2">
        <v>191437.0625</v>
      </c>
      <c r="C4398" s="2">
        <v>96527.976561999996</v>
      </c>
      <c r="D4398" s="2">
        <v>6.0136161700000003E-2</v>
      </c>
      <c r="E4398" s="2">
        <v>-1.5086324999999999E-2</v>
      </c>
      <c r="F4398" s="2">
        <v>0.32012048360000001</v>
      </c>
      <c r="G4398" s="2">
        <v>73724.171875</v>
      </c>
      <c r="H4398" s="2">
        <v>1000000</v>
      </c>
      <c r="I4398" s="2">
        <v>8.9372746599999997E-2</v>
      </c>
    </row>
    <row r="4399" spans="1:9" ht="15.75">
      <c r="A4399" s="2">
        <v>374808</v>
      </c>
      <c r="B4399" s="2">
        <v>-125979.1796</v>
      </c>
      <c r="C4399" s="2">
        <v>-75742.078120000006</v>
      </c>
      <c r="D4399" s="2">
        <v>-0.138783991</v>
      </c>
      <c r="E4399" s="2">
        <v>-0.31287240900000002</v>
      </c>
      <c r="F4399" s="2">
        <v>1.6795563697</v>
      </c>
      <c r="G4399" s="2">
        <v>73038.078125</v>
      </c>
      <c r="H4399" s="2">
        <v>1000000</v>
      </c>
      <c r="I4399" s="2">
        <v>8.9372746599999997E-2</v>
      </c>
    </row>
    <row r="4400" spans="1:9" ht="15.75">
      <c r="A4400" s="2">
        <v>374811</v>
      </c>
      <c r="B4400" s="2">
        <v>78027.335936999996</v>
      </c>
      <c r="C4400" s="2">
        <v>29239.539062</v>
      </c>
      <c r="D4400" s="2">
        <v>0.2184752076</v>
      </c>
      <c r="E4400" s="2">
        <v>-2.7795403999999999E-2</v>
      </c>
      <c r="F4400" s="2">
        <v>1.2145706414999999</v>
      </c>
      <c r="G4400" s="2">
        <v>72865.78125</v>
      </c>
      <c r="H4400" s="2">
        <v>1000000</v>
      </c>
      <c r="I4400" s="2">
        <v>8.9372746599999997E-2</v>
      </c>
    </row>
    <row r="4401" spans="1:9" ht="15.75">
      <c r="A4401" s="2">
        <v>374841</v>
      </c>
      <c r="B4401" s="2">
        <v>-3425.6765129999999</v>
      </c>
      <c r="C4401" s="2">
        <v>-5150.7817379999997</v>
      </c>
      <c r="D4401" s="2">
        <v>1.8803157805999999</v>
      </c>
      <c r="E4401" s="2">
        <v>-2.9185478680000001</v>
      </c>
      <c r="F4401" s="2">
        <v>38.679622649999999</v>
      </c>
      <c r="G4401" s="2">
        <v>72606.195311999996</v>
      </c>
      <c r="H4401" s="2">
        <v>1000000</v>
      </c>
      <c r="I4401" s="2">
        <v>8.9372746599999997E-2</v>
      </c>
    </row>
    <row r="4402" spans="1:9" ht="15.75">
      <c r="A4402" s="2">
        <v>374843</v>
      </c>
      <c r="B4402" s="2">
        <v>6584.9609375</v>
      </c>
      <c r="C4402" s="2">
        <v>-61849.109369999998</v>
      </c>
      <c r="D4402" s="2">
        <v>0.2180791497</v>
      </c>
      <c r="E4402" s="2">
        <v>-0.66622203499999999</v>
      </c>
      <c r="F4402" s="2">
        <v>4.4578127860999999</v>
      </c>
      <c r="G4402" s="2">
        <v>72828.648436999996</v>
      </c>
      <c r="H4402" s="2">
        <v>1000000</v>
      </c>
      <c r="I4402" s="2">
        <v>8.9372746599999997E-2</v>
      </c>
    </row>
    <row r="4403" spans="1:9" ht="15.75">
      <c r="A4403" s="2">
        <v>374858</v>
      </c>
      <c r="B4403" s="2">
        <v>7970.765625</v>
      </c>
      <c r="C4403" s="2">
        <v>-3345.0434570000002</v>
      </c>
      <c r="D4403" s="2">
        <v>0.27977487439999998</v>
      </c>
      <c r="E4403" s="2">
        <v>-0.302915304</v>
      </c>
      <c r="F4403" s="2">
        <v>4.3800435065999999</v>
      </c>
      <c r="G4403" s="2">
        <v>72629.953125</v>
      </c>
      <c r="H4403" s="2">
        <v>1000000</v>
      </c>
      <c r="I4403" s="2">
        <v>8.9372746599999997E-2</v>
      </c>
    </row>
    <row r="4404" spans="1:9" ht="15.75">
      <c r="A4404" s="2">
        <v>374861</v>
      </c>
      <c r="B4404" s="2">
        <v>133952.17186999999</v>
      </c>
      <c r="C4404" s="2">
        <v>-67882.195309999996</v>
      </c>
      <c r="D4404" s="2">
        <v>0.409210354</v>
      </c>
      <c r="E4404" s="2">
        <v>-0.26331442500000002</v>
      </c>
      <c r="F4404" s="2">
        <v>2.1296007633</v>
      </c>
      <c r="G4404" s="2">
        <v>73410.367186999996</v>
      </c>
      <c r="H4404" s="2">
        <v>1000000</v>
      </c>
      <c r="I4404" s="2">
        <v>8.9372746599999997E-2</v>
      </c>
    </row>
    <row r="4405" spans="1:9" ht="15.75">
      <c r="A4405" s="2">
        <v>374895</v>
      </c>
      <c r="B4405" s="2">
        <v>-32941.914060000003</v>
      </c>
      <c r="C4405" s="2">
        <v>-71141.242180000001</v>
      </c>
      <c r="D4405" s="2">
        <v>4.2184110699999999E-2</v>
      </c>
      <c r="E4405" s="2">
        <v>-0.60305774199999995</v>
      </c>
      <c r="F4405" s="2">
        <v>3.4532251357999999</v>
      </c>
      <c r="G4405" s="2">
        <v>72835.289061999996</v>
      </c>
      <c r="H4405" s="2">
        <v>1000000</v>
      </c>
      <c r="I4405" s="2">
        <v>8.9372746599999997E-2</v>
      </c>
    </row>
    <row r="4406" spans="1:9" ht="15.75">
      <c r="A4406" s="2">
        <v>374897</v>
      </c>
      <c r="B4406" s="2">
        <v>-4401.0317379999997</v>
      </c>
      <c r="C4406" s="2">
        <v>-7473.4047849999997</v>
      </c>
      <c r="D4406" s="2">
        <v>0.21673607819999999</v>
      </c>
      <c r="E4406" s="2">
        <v>-0.370417147</v>
      </c>
      <c r="F4406" s="2">
        <v>4.0733494757999997</v>
      </c>
      <c r="G4406" s="2">
        <v>72618.140625</v>
      </c>
      <c r="H4406" s="2">
        <v>1000000</v>
      </c>
      <c r="I4406" s="2">
        <v>8.9372746599999997E-2</v>
      </c>
    </row>
    <row r="4407" spans="1:9" ht="15.75">
      <c r="A4407" s="2">
        <v>374899</v>
      </c>
      <c r="B4407" s="2">
        <v>12064.261718</v>
      </c>
      <c r="C4407" s="2">
        <v>-57862.796869999998</v>
      </c>
      <c r="D4407" s="2">
        <v>0.1038051545</v>
      </c>
      <c r="E4407" s="2">
        <v>-0.21480096800000001</v>
      </c>
      <c r="F4407" s="2">
        <v>1.7109140157</v>
      </c>
      <c r="G4407" s="2">
        <v>72853.515625</v>
      </c>
      <c r="H4407" s="2">
        <v>1000000</v>
      </c>
      <c r="I4407" s="2">
        <v>8.9372746599999997E-2</v>
      </c>
    </row>
    <row r="4408" spans="1:9" ht="15.75">
      <c r="A4408" s="2">
        <v>374902</v>
      </c>
      <c r="B4408" s="2">
        <v>10152.527343</v>
      </c>
      <c r="C4408" s="2">
        <v>-36929.675779999998</v>
      </c>
      <c r="D4408" s="2">
        <v>0.28864866490000002</v>
      </c>
      <c r="E4408" s="2">
        <v>-0.52559632000000001</v>
      </c>
      <c r="F4408" s="2">
        <v>4.6018548011</v>
      </c>
      <c r="G4408" s="2">
        <v>72738.96875</v>
      </c>
      <c r="H4408" s="2">
        <v>1000000</v>
      </c>
      <c r="I4408" s="2">
        <v>8.9372746599999997E-2</v>
      </c>
    </row>
    <row r="4409" spans="1:9" ht="15.75">
      <c r="A4409" s="2">
        <v>374973</v>
      </c>
      <c r="B4409" s="2">
        <v>-59658.523430000001</v>
      </c>
      <c r="C4409" s="2">
        <v>-32100.154289999999</v>
      </c>
      <c r="D4409" s="2">
        <v>-3.1635011999999997E-2</v>
      </c>
      <c r="E4409" s="2">
        <v>-1.0355979E-2</v>
      </c>
      <c r="F4409" s="2">
        <v>0.76986008880000001</v>
      </c>
      <c r="G4409" s="2">
        <v>72757.1875</v>
      </c>
      <c r="H4409" s="2">
        <v>1000000</v>
      </c>
      <c r="I4409" s="2">
        <v>8.9372746599999997E-2</v>
      </c>
    </row>
    <row r="4410" spans="1:9" ht="15.75">
      <c r="A4410" s="2">
        <v>374977</v>
      </c>
      <c r="B4410" s="2">
        <v>18622.21875</v>
      </c>
      <c r="C4410" s="2">
        <v>-9238.3076170000004</v>
      </c>
      <c r="D4410" s="2">
        <v>0.73190450659999995</v>
      </c>
      <c r="E4410" s="2">
        <v>-0.81194996799999997</v>
      </c>
      <c r="F4410" s="2">
        <v>9.5559978485000006</v>
      </c>
      <c r="G4410" s="2">
        <v>72665.117186999996</v>
      </c>
      <c r="H4410" s="2">
        <v>1000000</v>
      </c>
      <c r="I4410" s="2">
        <v>8.9372746599999997E-2</v>
      </c>
    </row>
    <row r="4411" spans="1:9" ht="15.75">
      <c r="A4411" s="2">
        <v>374988</v>
      </c>
      <c r="B4411" s="2">
        <v>-3142.9826659999999</v>
      </c>
      <c r="C4411" s="2">
        <v>12578.735350999999</v>
      </c>
      <c r="D4411" s="2">
        <v>0.48569434880000001</v>
      </c>
      <c r="E4411" s="2">
        <v>-0.53144234400000001</v>
      </c>
      <c r="F4411" s="2">
        <v>10.168718338</v>
      </c>
      <c r="G4411" s="2">
        <v>72568.617186999996</v>
      </c>
      <c r="H4411" s="2">
        <v>1000000</v>
      </c>
      <c r="I4411" s="2">
        <v>8.9372746599999997E-2</v>
      </c>
    </row>
    <row r="4412" spans="1:9" ht="15.75">
      <c r="A4412" s="2">
        <v>375000</v>
      </c>
      <c r="B4412" s="2">
        <v>-66078.859370000006</v>
      </c>
      <c r="C4412" s="2">
        <v>21361.201171000001</v>
      </c>
      <c r="D4412" s="2">
        <v>-0.140559032</v>
      </c>
      <c r="E4412" s="2">
        <v>-0.21720184300000001</v>
      </c>
      <c r="F4412" s="2">
        <v>3.8710911274000002</v>
      </c>
      <c r="G4412" s="2">
        <v>72535.960936999996</v>
      </c>
      <c r="H4412" s="2">
        <v>1000000</v>
      </c>
      <c r="I4412" s="2">
        <v>8.9372746599999997E-2</v>
      </c>
    </row>
    <row r="4413" spans="1:9" ht="15.75">
      <c r="A4413" s="2">
        <v>375008</v>
      </c>
      <c r="B4413" s="2">
        <v>-1347.111328</v>
      </c>
      <c r="C4413" s="2">
        <v>20100.238281000002</v>
      </c>
      <c r="D4413" s="2">
        <v>0.91098684070000002</v>
      </c>
      <c r="E4413" s="2">
        <v>-0.94121164000000002</v>
      </c>
      <c r="F4413" s="2">
        <v>17.459182738999999</v>
      </c>
      <c r="G4413" s="2">
        <v>72558.328125</v>
      </c>
      <c r="H4413" s="2">
        <v>1000000</v>
      </c>
      <c r="I4413" s="2">
        <v>8.9372746599999997E-2</v>
      </c>
    </row>
    <row r="4414" spans="1:9" ht="15.75">
      <c r="A4414" s="2">
        <v>375010</v>
      </c>
      <c r="B4414" s="2">
        <v>50799.957030999998</v>
      </c>
      <c r="C4414" s="2">
        <v>7405.4614257000003</v>
      </c>
      <c r="D4414" s="2">
        <v>0.29380550979999998</v>
      </c>
      <c r="E4414" s="2">
        <v>-0.129636526</v>
      </c>
      <c r="F4414" s="2">
        <v>2.9738266468000001</v>
      </c>
      <c r="G4414" s="2">
        <v>72739.195311999996</v>
      </c>
      <c r="H4414" s="2">
        <v>1000000</v>
      </c>
      <c r="I4414" s="2">
        <v>8.9372746599999997E-2</v>
      </c>
    </row>
    <row r="4415" spans="1:9" ht="15.75">
      <c r="A4415" s="2">
        <v>375023</v>
      </c>
      <c r="B4415" s="2">
        <v>8265.8291014999995</v>
      </c>
      <c r="C4415" s="2">
        <v>5844.2675780999998</v>
      </c>
      <c r="D4415" s="2">
        <v>1.7911096811</v>
      </c>
      <c r="E4415" s="2">
        <v>-1.8903914690000001</v>
      </c>
      <c r="F4415" s="2">
        <v>29.180553436</v>
      </c>
      <c r="G4415" s="2">
        <v>72602.6875</v>
      </c>
      <c r="H4415" s="2">
        <v>1000000</v>
      </c>
      <c r="I4415" s="2">
        <v>8.9372746599999997E-2</v>
      </c>
    </row>
    <row r="4416" spans="1:9" ht="15.75">
      <c r="A4416" s="2">
        <v>375025</v>
      </c>
      <c r="B4416" s="2">
        <v>-33683.644529999998</v>
      </c>
      <c r="C4416" s="2">
        <v>-10110.12304</v>
      </c>
      <c r="D4416" s="2">
        <v>7.5810663400000006E-2</v>
      </c>
      <c r="E4416" s="2">
        <v>-0.23330706300000001</v>
      </c>
      <c r="F4416" s="2">
        <v>2.6778957843</v>
      </c>
      <c r="G4416" s="2">
        <v>72599.304686999996</v>
      </c>
      <c r="H4416" s="2">
        <v>1000000</v>
      </c>
      <c r="I4416" s="2">
        <v>8.9372746599999997E-2</v>
      </c>
    </row>
    <row r="4417" spans="1:9" ht="15.75">
      <c r="A4417" s="2">
        <v>375027</v>
      </c>
      <c r="B4417" s="2">
        <v>-3727.328857</v>
      </c>
      <c r="C4417" s="2">
        <v>3234.2607420999998</v>
      </c>
      <c r="D4417" s="2">
        <v>3.0913085937</v>
      </c>
      <c r="E4417" s="2">
        <v>-4.2414426799999996</v>
      </c>
      <c r="F4417" s="2">
        <v>62.043483733999999</v>
      </c>
      <c r="G4417" s="2">
        <v>72585.53125</v>
      </c>
      <c r="H4417" s="2">
        <v>1000000</v>
      </c>
      <c r="I4417" s="2">
        <v>8.9372746599999997E-2</v>
      </c>
    </row>
    <row r="4418" spans="1:9" ht="15.75">
      <c r="A4418" s="2">
        <v>375029</v>
      </c>
      <c r="B4418" s="2">
        <v>-70945.65625</v>
      </c>
      <c r="C4418" s="2">
        <v>-10797.761710000001</v>
      </c>
      <c r="D4418" s="2">
        <v>-2.1637528999999999E-2</v>
      </c>
      <c r="E4418" s="2">
        <v>-0.120279118</v>
      </c>
      <c r="F4418" s="2">
        <v>1.5366126298</v>
      </c>
      <c r="G4418" s="2">
        <v>72615.820311999996</v>
      </c>
      <c r="H4418" s="2">
        <v>1000000</v>
      </c>
      <c r="I4418" s="2">
        <v>8.9372746599999997E-2</v>
      </c>
    </row>
    <row r="4419" spans="1:9" ht="15.75">
      <c r="A4419" s="2">
        <v>375031</v>
      </c>
      <c r="B4419" s="2">
        <v>-68941.851559999996</v>
      </c>
      <c r="C4419" s="2">
        <v>-46777.308590000001</v>
      </c>
      <c r="D4419" s="2">
        <v>8.9782540999999993E-3</v>
      </c>
      <c r="E4419" s="2">
        <v>-5.7505723000000002E-2</v>
      </c>
      <c r="F4419" s="2">
        <v>0.89657896749999999</v>
      </c>
      <c r="G4419" s="2">
        <v>72793.101561999996</v>
      </c>
      <c r="H4419" s="2">
        <v>1000000</v>
      </c>
      <c r="I4419" s="2">
        <v>8.9372746599999997E-2</v>
      </c>
    </row>
    <row r="4420" spans="1:9" ht="15.75">
      <c r="A4420" s="2">
        <v>375033</v>
      </c>
      <c r="B4420" s="2">
        <v>1600.2940673000001</v>
      </c>
      <c r="C4420" s="2">
        <v>-4290.8564450000003</v>
      </c>
      <c r="D4420" s="2">
        <v>2.8014545439999998</v>
      </c>
      <c r="E4420" s="2">
        <v>-3.8786578170000001</v>
      </c>
      <c r="F4420" s="2">
        <v>50.259090423000004</v>
      </c>
      <c r="G4420" s="2">
        <v>72612.921875</v>
      </c>
      <c r="H4420" s="2">
        <v>1000000</v>
      </c>
      <c r="I4420" s="2">
        <v>8.9372746599999997E-2</v>
      </c>
    </row>
    <row r="4421" spans="1:9" ht="15.75">
      <c r="A4421" s="2">
        <v>375049</v>
      </c>
      <c r="B4421" s="2">
        <v>12786.586914</v>
      </c>
      <c r="C4421" s="2">
        <v>6175.4550780999998</v>
      </c>
      <c r="D4421" s="2">
        <v>0.18192191420000001</v>
      </c>
      <c r="E4421" s="2">
        <v>-0.162304118</v>
      </c>
      <c r="F4421" s="2">
        <v>2.4845938682000002</v>
      </c>
      <c r="G4421" s="2">
        <v>72629.4375</v>
      </c>
      <c r="H4421" s="2">
        <v>1000000</v>
      </c>
      <c r="I4421" s="2">
        <v>8.9372746599999997E-2</v>
      </c>
    </row>
    <row r="4422" spans="1:9" ht="15.75">
      <c r="A4422" s="2">
        <v>375053</v>
      </c>
      <c r="B4422" s="2">
        <v>17482.875</v>
      </c>
      <c r="C4422" s="2">
        <v>36937.285155999998</v>
      </c>
      <c r="D4422" s="2">
        <v>0.26488968730000001</v>
      </c>
      <c r="E4422" s="2">
        <v>-0.109820373</v>
      </c>
      <c r="F4422" s="2">
        <v>2.7576248644999999</v>
      </c>
      <c r="G4422" s="2">
        <v>72597.242186999996</v>
      </c>
      <c r="H4422" s="2">
        <v>1000000</v>
      </c>
      <c r="I4422" s="2">
        <v>8.9372746599999997E-2</v>
      </c>
    </row>
    <row r="4423" spans="1:9" ht="15.75">
      <c r="A4423" s="2">
        <v>375055</v>
      </c>
      <c r="B4423" s="2">
        <v>-13675.00585</v>
      </c>
      <c r="C4423" s="2">
        <v>-11213.016600000001</v>
      </c>
      <c r="D4423" s="2">
        <v>0.45901209110000002</v>
      </c>
      <c r="E4423" s="2">
        <v>-1.127255916</v>
      </c>
      <c r="F4423" s="2">
        <v>12.964021682</v>
      </c>
      <c r="G4423" s="2">
        <v>72610.085936999996</v>
      </c>
      <c r="H4423" s="2">
        <v>1000000</v>
      </c>
      <c r="I4423" s="2">
        <v>8.9372746599999997E-2</v>
      </c>
    </row>
    <row r="4424" spans="1:9" ht="15.75">
      <c r="A4424" s="2">
        <v>375057</v>
      </c>
      <c r="B4424" s="2">
        <v>-276470.9375</v>
      </c>
      <c r="C4424" s="2">
        <v>31934.599609000001</v>
      </c>
      <c r="D4424" s="2">
        <v>-0.44061884200000001</v>
      </c>
      <c r="E4424" s="2">
        <v>-5.2272163000000003E-2</v>
      </c>
      <c r="F4424" s="2">
        <v>1.2742805480999999</v>
      </c>
      <c r="G4424" s="2">
        <v>73894.929686999996</v>
      </c>
      <c r="H4424" s="2">
        <v>1000000</v>
      </c>
      <c r="I4424" s="2">
        <v>8.9372746599999997E-2</v>
      </c>
    </row>
    <row r="4425" spans="1:9" ht="15.75">
      <c r="A4425" s="2">
        <v>375059</v>
      </c>
      <c r="B4425" s="2">
        <v>-857.40002440000001</v>
      </c>
      <c r="C4425" s="2">
        <v>4233.4101561999996</v>
      </c>
      <c r="D4425" s="2">
        <v>0.59699070450000002</v>
      </c>
      <c r="E4425" s="2">
        <v>-0.70485854100000001</v>
      </c>
      <c r="F4425" s="2">
        <v>11.653873443</v>
      </c>
      <c r="G4425" s="2">
        <v>72589.976561999996</v>
      </c>
      <c r="H4425" s="2">
        <v>1000000</v>
      </c>
      <c r="I4425" s="2">
        <v>8.9372746599999997E-2</v>
      </c>
    </row>
    <row r="4426" spans="1:9" ht="15.75">
      <c r="A4426" s="2">
        <v>375062</v>
      </c>
      <c r="B4426" s="2">
        <v>12880.331054</v>
      </c>
      <c r="C4426" s="2">
        <v>-17317.890619999998</v>
      </c>
      <c r="D4426" s="2">
        <v>0.1547241359</v>
      </c>
      <c r="E4426" s="2">
        <v>-0.20853587900000001</v>
      </c>
      <c r="F4426" s="2">
        <v>2.1351871490000001</v>
      </c>
      <c r="G4426" s="2">
        <v>72693.96875</v>
      </c>
      <c r="H4426" s="2">
        <v>1000000</v>
      </c>
      <c r="I4426" s="2">
        <v>8.9372746599999997E-2</v>
      </c>
    </row>
    <row r="4427" spans="1:9" ht="15.75">
      <c r="A4427" s="2">
        <v>375064</v>
      </c>
      <c r="B4427" s="2">
        <v>-29189.734369999998</v>
      </c>
      <c r="C4427" s="2">
        <v>10707.844725999999</v>
      </c>
      <c r="D4427" s="2">
        <v>0.25086355199999999</v>
      </c>
      <c r="E4427" s="2">
        <v>-0.56457054600000001</v>
      </c>
      <c r="F4427" s="2">
        <v>9.6800708770000004</v>
      </c>
      <c r="G4427" s="2">
        <v>72538.671875</v>
      </c>
      <c r="H4427" s="2">
        <v>1000000</v>
      </c>
      <c r="I4427" s="2">
        <v>8.9372746599999997E-2</v>
      </c>
    </row>
    <row r="4428" spans="1:9" ht="15.75">
      <c r="A4428" s="2">
        <v>375066</v>
      </c>
      <c r="B4428" s="2">
        <v>-26877.976559999999</v>
      </c>
      <c r="C4428" s="2">
        <v>-21176.646479999999</v>
      </c>
      <c r="D4428" s="2">
        <v>0.13285794849999999</v>
      </c>
      <c r="E4428" s="2">
        <v>-0.48438146700000001</v>
      </c>
      <c r="F4428" s="2">
        <v>5.5215716362</v>
      </c>
      <c r="G4428" s="2">
        <v>72624.953125</v>
      </c>
      <c r="H4428" s="2">
        <v>1000000</v>
      </c>
      <c r="I4428" s="2">
        <v>8.9372746599999997E-2</v>
      </c>
    </row>
    <row r="4429" spans="1:9" ht="15.75">
      <c r="A4429" s="2">
        <v>375068</v>
      </c>
      <c r="B4429" s="2">
        <v>-18714.710930000001</v>
      </c>
      <c r="C4429" s="2">
        <v>-20341.613280000001</v>
      </c>
      <c r="D4429" s="2">
        <v>0.62103509899999998</v>
      </c>
      <c r="E4429" s="2">
        <v>-1.528473019</v>
      </c>
      <c r="F4429" s="2">
        <v>16.852180481000001</v>
      </c>
      <c r="G4429" s="2">
        <v>72626.703125</v>
      </c>
      <c r="H4429" s="2">
        <v>1000000</v>
      </c>
      <c r="I4429" s="2">
        <v>8.9372746599999997E-2</v>
      </c>
    </row>
    <row r="4430" spans="1:9" ht="15.75">
      <c r="A4430" s="2">
        <v>375165</v>
      </c>
      <c r="B4430" s="2">
        <v>1376.786621</v>
      </c>
      <c r="C4430" s="2">
        <v>-33282.128900000003</v>
      </c>
      <c r="D4430" s="2">
        <v>0.32877185939999998</v>
      </c>
      <c r="E4430" s="2">
        <v>-0.60951042099999997</v>
      </c>
      <c r="F4430" s="2">
        <v>6.1401076316000003</v>
      </c>
      <c r="G4430" s="2">
        <v>72702.882811999996</v>
      </c>
      <c r="H4430" s="2">
        <v>1000000</v>
      </c>
      <c r="I4430" s="2">
        <v>8.9372746599999997E-2</v>
      </c>
    </row>
    <row r="4431" spans="1:9" ht="15.75">
      <c r="A4431" s="2">
        <v>375167</v>
      </c>
      <c r="B4431" s="2">
        <v>-32006.824209999999</v>
      </c>
      <c r="C4431" s="2">
        <v>14151.8125</v>
      </c>
      <c r="D4431" s="2">
        <v>6.1418838699999999E-2</v>
      </c>
      <c r="E4431" s="2">
        <v>-0.116123855</v>
      </c>
      <c r="F4431" s="2">
        <v>1.3076412677</v>
      </c>
      <c r="G4431" s="2">
        <v>72581.398436999996</v>
      </c>
      <c r="H4431" s="2">
        <v>1000000</v>
      </c>
      <c r="I4431" s="2">
        <v>8.9372746599999997E-2</v>
      </c>
    </row>
    <row r="4432" spans="1:9" ht="15.75">
      <c r="A4432" s="2">
        <v>375169</v>
      </c>
      <c r="B4432" s="2">
        <v>-21518.015619999998</v>
      </c>
      <c r="C4432" s="2">
        <v>16958.291014999999</v>
      </c>
      <c r="D4432" s="2">
        <v>0.50437241789999998</v>
      </c>
      <c r="E4432" s="2">
        <v>-0.87874597300000001</v>
      </c>
      <c r="F4432" s="2">
        <v>16.100877761</v>
      </c>
      <c r="G4432" s="2">
        <v>72533.257811999996</v>
      </c>
      <c r="H4432" s="2">
        <v>1000000</v>
      </c>
      <c r="I4432" s="2">
        <v>8.9372746599999997E-2</v>
      </c>
    </row>
    <row r="4433" spans="1:9" ht="15.75">
      <c r="A4433" s="2">
        <v>375240</v>
      </c>
      <c r="B4433" s="2">
        <v>-53750.871090000001</v>
      </c>
      <c r="C4433" s="2">
        <v>55210.957030999998</v>
      </c>
      <c r="D4433" s="2">
        <v>-3.9673022000000002E-2</v>
      </c>
      <c r="E4433" s="2">
        <v>-7.7248880000000001E-3</v>
      </c>
      <c r="F4433" s="2">
        <v>3.9476351738000002</v>
      </c>
      <c r="G4433" s="2">
        <v>72478.148436999996</v>
      </c>
      <c r="H4433" s="2">
        <v>1000000</v>
      </c>
      <c r="I4433" s="2">
        <v>8.9372746599999997E-2</v>
      </c>
    </row>
    <row r="4434" spans="1:9" ht="15.75">
      <c r="A4434" s="2">
        <v>375242</v>
      </c>
      <c r="B4434" s="2">
        <v>36636.378905999998</v>
      </c>
      <c r="C4434" s="2">
        <v>35910.789062000003</v>
      </c>
      <c r="D4434" s="2">
        <v>0.29948589199999998</v>
      </c>
      <c r="E4434" s="2">
        <v>-0.26318255000000002</v>
      </c>
      <c r="F4434" s="2">
        <v>3.9735145568000001</v>
      </c>
      <c r="G4434" s="2">
        <v>72633.757811999996</v>
      </c>
      <c r="H4434" s="2">
        <v>1000000</v>
      </c>
      <c r="I4434" s="2">
        <v>8.9372746599999997E-2</v>
      </c>
    </row>
    <row r="4435" spans="1:9" ht="15.75">
      <c r="A4435" s="2">
        <v>375244</v>
      </c>
      <c r="B4435" s="2">
        <v>79782.53125</v>
      </c>
      <c r="C4435" s="2">
        <v>107544.00781</v>
      </c>
      <c r="D4435" s="2">
        <v>0.13629361979999999</v>
      </c>
      <c r="E4435" s="2">
        <v>4.2167194099999999E-2</v>
      </c>
      <c r="F4435" s="2">
        <v>1.0942457913999999</v>
      </c>
      <c r="G4435" s="2">
        <v>72837.8125</v>
      </c>
      <c r="H4435" s="2">
        <v>1000000</v>
      </c>
      <c r="I4435" s="2">
        <v>8.9372746599999997E-2</v>
      </c>
    </row>
    <row r="4436" spans="1:9" ht="15.75">
      <c r="A4436" s="2">
        <v>375261</v>
      </c>
      <c r="B4436" s="2">
        <v>-145262.6562</v>
      </c>
      <c r="C4436" s="2">
        <v>-18372.884760000001</v>
      </c>
      <c r="D4436" s="2">
        <v>-7.3685206000000003E-2</v>
      </c>
      <c r="E4436" s="2">
        <v>-9.1139629E-2</v>
      </c>
      <c r="F4436" s="2">
        <v>1.8112748861000001</v>
      </c>
      <c r="G4436" s="2">
        <v>72804.632811999996</v>
      </c>
      <c r="H4436" s="2">
        <v>1000000</v>
      </c>
      <c r="I4436" s="2">
        <v>8.9372746599999997E-2</v>
      </c>
    </row>
    <row r="4437" spans="1:9" ht="15.75">
      <c r="A4437" s="2">
        <v>375263</v>
      </c>
      <c r="B4437" s="2">
        <v>12297.1875</v>
      </c>
      <c r="C4437" s="2">
        <v>-34048.230459999999</v>
      </c>
      <c r="D4437" s="2">
        <v>4.0023073499999999E-2</v>
      </c>
      <c r="E4437" s="2">
        <v>-5.3179372000000003E-2</v>
      </c>
      <c r="F4437" s="2">
        <v>0.35590073459999999</v>
      </c>
      <c r="G4437" s="2">
        <v>72945.9375</v>
      </c>
      <c r="H4437" s="2">
        <v>1000000</v>
      </c>
      <c r="I4437" s="2">
        <v>8.9372746599999997E-2</v>
      </c>
    </row>
    <row r="4438" spans="1:9" ht="15.75">
      <c r="A4438" s="2">
        <v>375274</v>
      </c>
      <c r="B4438" s="2">
        <v>-598.9177856</v>
      </c>
      <c r="C4438" s="2">
        <v>-2879.9680170000001</v>
      </c>
      <c r="D4438" s="2">
        <v>7.7235250472999999</v>
      </c>
      <c r="E4438" s="2">
        <v>-10.55483913</v>
      </c>
      <c r="F4438" s="2">
        <v>143.14883422</v>
      </c>
      <c r="G4438" s="2">
        <v>72605.34375</v>
      </c>
      <c r="H4438" s="2">
        <v>1000000</v>
      </c>
      <c r="I4438" s="2">
        <v>8.9372746599999997E-2</v>
      </c>
    </row>
    <row r="4439" spans="1:9" ht="15.75">
      <c r="A4439" s="2">
        <v>375291</v>
      </c>
      <c r="B4439" s="2">
        <v>-4210.6752919999999</v>
      </c>
      <c r="C4439" s="2">
        <v>-33183.75</v>
      </c>
      <c r="D4439" s="2">
        <v>0.33421155809999997</v>
      </c>
      <c r="E4439" s="2">
        <v>-0.81463521699999997</v>
      </c>
      <c r="F4439" s="2">
        <v>7.0238556861000001</v>
      </c>
      <c r="G4439" s="2">
        <v>72694.117186999996</v>
      </c>
      <c r="H4439" s="2">
        <v>1000000</v>
      </c>
      <c r="I4439" s="2">
        <v>8.9372746599999997E-2</v>
      </c>
    </row>
    <row r="4440" spans="1:9" ht="15.75">
      <c r="A4440" s="2">
        <v>375293</v>
      </c>
      <c r="B4440" s="2">
        <v>-71052.625</v>
      </c>
      <c r="C4440" s="2">
        <v>-57679.144529999998</v>
      </c>
      <c r="D4440" s="2">
        <v>-4.4195788999999999E-2</v>
      </c>
      <c r="E4440" s="2">
        <v>-3.4153953000000001E-2</v>
      </c>
      <c r="F4440" s="2">
        <v>0.30803248280000001</v>
      </c>
      <c r="G4440" s="2">
        <v>73044.273436999996</v>
      </c>
      <c r="H4440" s="2">
        <v>1000000</v>
      </c>
      <c r="I4440" s="2">
        <v>8.9372746599999997E-2</v>
      </c>
    </row>
    <row r="4441" spans="1:9" ht="15.75">
      <c r="A4441" s="2">
        <v>375295</v>
      </c>
      <c r="B4441" s="2">
        <v>-6313.733886</v>
      </c>
      <c r="C4441" s="2">
        <v>-5862.5649409999996</v>
      </c>
      <c r="D4441" s="2">
        <v>0.64719873660000005</v>
      </c>
      <c r="E4441" s="2">
        <v>-1.1064556830000001</v>
      </c>
      <c r="F4441" s="2">
        <v>13.78058815</v>
      </c>
      <c r="G4441" s="2">
        <v>72604.09375</v>
      </c>
      <c r="H4441" s="2">
        <v>1000000</v>
      </c>
      <c r="I4441" s="2">
        <v>8.9372746599999997E-2</v>
      </c>
    </row>
    <row r="4442" spans="1:9" ht="15.75">
      <c r="A4442" s="2">
        <v>375298</v>
      </c>
      <c r="B4442" s="2">
        <v>18577.587889999999</v>
      </c>
      <c r="C4442" s="2">
        <v>-4923.7299800000001</v>
      </c>
      <c r="D4442" s="2">
        <v>1.0298680066999999</v>
      </c>
      <c r="E4442" s="2">
        <v>-1.0188164710000001</v>
      </c>
      <c r="F4442" s="2">
        <v>13.223910331000001</v>
      </c>
      <c r="G4442" s="2">
        <v>72653.5625</v>
      </c>
      <c r="H4442" s="2">
        <v>1000000</v>
      </c>
      <c r="I4442" s="2">
        <v>8.9372746599999997E-2</v>
      </c>
    </row>
    <row r="4443" spans="1:9" ht="15.75">
      <c r="A4443" s="2">
        <v>375300</v>
      </c>
      <c r="B4443" s="2">
        <v>5046.6855468000003</v>
      </c>
      <c r="C4443" s="2">
        <v>23710.632812</v>
      </c>
      <c r="D4443" s="2">
        <v>0.16427050530000001</v>
      </c>
      <c r="E4443" s="2">
        <v>-6.5523281000000003E-2</v>
      </c>
      <c r="F4443" s="2">
        <v>1.5929497480000001</v>
      </c>
      <c r="G4443" s="2">
        <v>72598.820311999996</v>
      </c>
      <c r="H4443" s="2">
        <v>1000000</v>
      </c>
      <c r="I4443" s="2">
        <v>8.9372746599999997E-2</v>
      </c>
    </row>
    <row r="4444" spans="1:9" ht="15.75">
      <c r="A4444" s="2">
        <v>375302</v>
      </c>
      <c r="B4444" s="2">
        <v>-23717.849600000001</v>
      </c>
      <c r="C4444" s="2">
        <v>33428.96875</v>
      </c>
      <c r="D4444" s="2">
        <v>5.5864676799999999E-2</v>
      </c>
      <c r="E4444" s="2">
        <v>-7.3377892E-2</v>
      </c>
      <c r="F4444" s="2">
        <v>3.3477773665999999</v>
      </c>
      <c r="G4444" s="2">
        <v>72522.0625</v>
      </c>
      <c r="H4444" s="2">
        <v>1000000</v>
      </c>
      <c r="I4444" s="2">
        <v>8.9372746599999997E-2</v>
      </c>
    </row>
    <row r="4445" spans="1:9" ht="15.75">
      <c r="A4445" s="2">
        <v>375304</v>
      </c>
      <c r="B4445" s="2">
        <v>-21319.3164</v>
      </c>
      <c r="C4445" s="2">
        <v>68192.953125</v>
      </c>
      <c r="D4445" s="2">
        <v>4.5967023799999999E-2</v>
      </c>
      <c r="E4445" s="2">
        <v>4.8620588999999999E-2</v>
      </c>
      <c r="F4445" s="2">
        <v>3.973778963</v>
      </c>
      <c r="G4445" s="2">
        <v>72516.835936999996</v>
      </c>
      <c r="H4445" s="2">
        <v>1000000</v>
      </c>
      <c r="I4445" s="2">
        <v>8.9372746599999997E-2</v>
      </c>
    </row>
    <row r="4446" spans="1:9" ht="15.75">
      <c r="A4446" s="2">
        <v>375313</v>
      </c>
      <c r="B4446" s="2">
        <v>-9431.8574210000006</v>
      </c>
      <c r="C4446" s="2">
        <v>-1370.7886960000001</v>
      </c>
      <c r="D4446" s="2">
        <v>0.35137560960000003</v>
      </c>
      <c r="E4446" s="2">
        <v>-0.68921291799999995</v>
      </c>
      <c r="F4446" s="2">
        <v>9.6682529449000008</v>
      </c>
      <c r="G4446" s="2">
        <v>72589.429686999996</v>
      </c>
      <c r="H4446" s="2">
        <v>1000000</v>
      </c>
      <c r="I4446" s="2">
        <v>8.9372746599999997E-2</v>
      </c>
    </row>
    <row r="4447" spans="1:9" ht="15.75">
      <c r="A4447" s="2">
        <v>375315</v>
      </c>
      <c r="B4447" s="2">
        <v>-1547.408813</v>
      </c>
      <c r="C4447" s="2">
        <v>28803.988281000002</v>
      </c>
      <c r="D4447" s="2">
        <v>0.32466906299999998</v>
      </c>
      <c r="E4447" s="2">
        <v>-0.18954500499999999</v>
      </c>
      <c r="F4447" s="2">
        <v>5.4160227775000003</v>
      </c>
      <c r="G4447" s="2">
        <v>72554.804686999996</v>
      </c>
      <c r="H4447" s="2">
        <v>1000000</v>
      </c>
      <c r="I4447" s="2">
        <v>8.9372746599999997E-2</v>
      </c>
    </row>
    <row r="4448" spans="1:9" ht="15.75">
      <c r="A4448" s="2">
        <v>375317</v>
      </c>
      <c r="B4448" s="2">
        <v>15895.976562</v>
      </c>
      <c r="C4448" s="2">
        <v>67669.421875</v>
      </c>
      <c r="D4448" s="2">
        <v>8.5162341500000002E-2</v>
      </c>
      <c r="E4448" s="2">
        <v>6.2293827500000003E-2</v>
      </c>
      <c r="F4448" s="2">
        <v>1.8685511349999999</v>
      </c>
      <c r="G4448" s="2">
        <v>72610.414061999996</v>
      </c>
      <c r="H4448" s="2">
        <v>1000000</v>
      </c>
      <c r="I4448" s="2">
        <v>8.9372746599999997E-2</v>
      </c>
    </row>
    <row r="4449" spans="1:9" ht="15.75">
      <c r="A4449" s="2">
        <v>375319</v>
      </c>
      <c r="B4449" s="2">
        <v>39497.828125</v>
      </c>
      <c r="C4449" s="2">
        <v>-33032.433590000001</v>
      </c>
      <c r="D4449" s="2">
        <v>0.54351097339999999</v>
      </c>
      <c r="E4449" s="2">
        <v>-0.53996872900000004</v>
      </c>
      <c r="F4449" s="2">
        <v>4.3828234671999997</v>
      </c>
      <c r="G4449" s="2">
        <v>72816.25</v>
      </c>
      <c r="H4449" s="2">
        <v>1000000</v>
      </c>
      <c r="I4449" s="2">
        <v>8.9372746599999997E-2</v>
      </c>
    </row>
    <row r="4450" spans="1:9" ht="15.75">
      <c r="A4450" s="2">
        <v>375321</v>
      </c>
      <c r="B4450" s="2">
        <v>-89269.414059999996</v>
      </c>
      <c r="C4450" s="2">
        <v>-73010.3125</v>
      </c>
      <c r="D4450" s="2">
        <v>-0.32359909999999997</v>
      </c>
      <c r="E4450" s="2">
        <v>-0.63035106600000002</v>
      </c>
      <c r="F4450" s="2">
        <v>3.8174586295999999</v>
      </c>
      <c r="G4450" s="2">
        <v>72933.742186999996</v>
      </c>
      <c r="H4450" s="2">
        <v>1000000</v>
      </c>
      <c r="I4450" s="2">
        <v>8.9372746599999997E-2</v>
      </c>
    </row>
    <row r="4451" spans="1:9" ht="15.75">
      <c r="A4451" s="2">
        <v>382737</v>
      </c>
      <c r="B4451" s="2">
        <v>51647.835937000003</v>
      </c>
      <c r="C4451" s="2">
        <v>35806.78125</v>
      </c>
      <c r="D4451" s="2">
        <v>0.13200469309999999</v>
      </c>
      <c r="E4451" s="2">
        <v>4.2262151800000002E-2</v>
      </c>
      <c r="F4451" s="2">
        <v>0.47777765979999998</v>
      </c>
      <c r="G4451" s="2">
        <v>72955.25</v>
      </c>
      <c r="H4451" s="2">
        <v>1000000</v>
      </c>
      <c r="I4451" s="2">
        <v>8.9372746599999997E-2</v>
      </c>
    </row>
    <row r="4452" spans="1:9" ht="15.75">
      <c r="A4452" s="2">
        <v>382741</v>
      </c>
      <c r="B4452" s="2">
        <v>-71481.21875</v>
      </c>
      <c r="C4452" s="2">
        <v>115243.69531</v>
      </c>
      <c r="D4452" s="2">
        <v>-4.2539697000000001E-2</v>
      </c>
      <c r="E4452" s="2">
        <v>0.1015581935</v>
      </c>
      <c r="F4452" s="2">
        <v>0.1184608191</v>
      </c>
      <c r="G4452" s="2">
        <v>74559.554686999996</v>
      </c>
      <c r="H4452" s="2">
        <v>1000000</v>
      </c>
      <c r="I4452" s="2">
        <v>8.9372746599999997E-2</v>
      </c>
    </row>
    <row r="4453" spans="1:9" ht="15.75">
      <c r="A4453" s="2">
        <v>382743</v>
      </c>
      <c r="B4453" s="2">
        <v>-11163.117179999999</v>
      </c>
      <c r="C4453" s="2">
        <v>-19490.257809999999</v>
      </c>
      <c r="D4453" s="2">
        <v>-1.8681518000000001E-2</v>
      </c>
      <c r="E4453" s="2">
        <v>-0.15821222900000001</v>
      </c>
      <c r="F4453" s="2">
        <v>0.82387602319999997</v>
      </c>
      <c r="G4453" s="2">
        <v>72706.515625</v>
      </c>
      <c r="H4453" s="2">
        <v>1000000</v>
      </c>
      <c r="I4453" s="2">
        <v>8.9372746599999997E-2</v>
      </c>
    </row>
    <row r="4454" spans="1:9" ht="15.75">
      <c r="A4454" s="2">
        <v>382745</v>
      </c>
      <c r="B4454" s="2">
        <v>-21127.279289999999</v>
      </c>
      <c r="C4454" s="2">
        <v>897.62200927000004</v>
      </c>
      <c r="D4454" s="2">
        <v>-5.6105031999999999E-2</v>
      </c>
      <c r="E4454" s="2">
        <v>-7.8384041000000002E-2</v>
      </c>
      <c r="F4454" s="2">
        <v>0.96039122340000005</v>
      </c>
      <c r="G4454" s="2">
        <v>72629.835936999996</v>
      </c>
      <c r="H4454" s="2">
        <v>1000000</v>
      </c>
      <c r="I4454" s="2">
        <v>8.9372746599999997E-2</v>
      </c>
    </row>
    <row r="4455" spans="1:9" ht="15.75">
      <c r="A4455" s="2">
        <v>382755</v>
      </c>
      <c r="B4455" s="2">
        <v>8610.3076170999993</v>
      </c>
      <c r="C4455" s="2">
        <v>4582.828125</v>
      </c>
      <c r="D4455" s="2">
        <v>6.4593248000000006E-2</v>
      </c>
      <c r="E4455" s="2">
        <v>-2.7485234000000001E-2</v>
      </c>
      <c r="F4455" s="2">
        <v>0.68502461910000001</v>
      </c>
      <c r="G4455" s="2">
        <v>72662.796875</v>
      </c>
      <c r="H4455" s="2">
        <v>1000000</v>
      </c>
      <c r="I4455" s="2">
        <v>8.9372746599999997E-2</v>
      </c>
    </row>
    <row r="4456" spans="1:9" ht="15.75">
      <c r="A4456" s="2">
        <v>382757</v>
      </c>
      <c r="B4456" s="2">
        <v>-31285.8125</v>
      </c>
      <c r="C4456" s="2">
        <v>8550.8085936999996</v>
      </c>
      <c r="D4456" s="2">
        <v>5.7875779000000002E-3</v>
      </c>
      <c r="E4456" s="2">
        <v>-0.158184409</v>
      </c>
      <c r="F4456" s="2">
        <v>2.9602568149000001</v>
      </c>
      <c r="G4456" s="2">
        <v>72555.71875</v>
      </c>
      <c r="H4456" s="2">
        <v>1000000</v>
      </c>
      <c r="I4456" s="2">
        <v>8.9372746599999997E-2</v>
      </c>
    </row>
    <row r="4457" spans="1:9" ht="15.75">
      <c r="A4457" s="2">
        <v>382759</v>
      </c>
      <c r="B4457" s="2">
        <v>31945.267577999999</v>
      </c>
      <c r="C4457" s="2">
        <v>-588.49542229999997</v>
      </c>
      <c r="D4457" s="2">
        <v>0.45895963899999997</v>
      </c>
      <c r="E4457" s="2">
        <v>-0.43631160200000002</v>
      </c>
      <c r="F4457" s="2">
        <v>4.9489326477000004</v>
      </c>
      <c r="G4457" s="2">
        <v>72686.34375</v>
      </c>
      <c r="H4457" s="2">
        <v>1000000</v>
      </c>
      <c r="I4457" s="2">
        <v>8.9372746599999997E-2</v>
      </c>
    </row>
    <row r="4458" spans="1:9" ht="15.75">
      <c r="A4458" s="2">
        <v>382762</v>
      </c>
      <c r="B4458" s="2">
        <v>-20991.308590000001</v>
      </c>
      <c r="C4458" s="2">
        <v>12145.830078000001</v>
      </c>
      <c r="D4458" s="2">
        <v>0.19336926930000001</v>
      </c>
      <c r="E4458" s="2">
        <v>-0.37837052300000001</v>
      </c>
      <c r="F4458" s="2">
        <v>7.9352092742</v>
      </c>
      <c r="G4458" s="2">
        <v>72547.328125</v>
      </c>
      <c r="H4458" s="2">
        <v>1000000</v>
      </c>
      <c r="I4458" s="2">
        <v>8.9372746599999997E-2</v>
      </c>
    </row>
    <row r="4459" spans="1:9" ht="15.75">
      <c r="A4459" s="2">
        <v>382764</v>
      </c>
      <c r="B4459" s="2">
        <v>-10953.777340000001</v>
      </c>
      <c r="C4459" s="2">
        <v>-20774.824209999999</v>
      </c>
      <c r="D4459" s="2">
        <v>0.10799879580000001</v>
      </c>
      <c r="E4459" s="2">
        <v>-0.32323050399999997</v>
      </c>
      <c r="F4459" s="2">
        <v>2.946449995</v>
      </c>
      <c r="G4459" s="2">
        <v>72656.0625</v>
      </c>
      <c r="H4459" s="2">
        <v>1000000</v>
      </c>
      <c r="I4459" s="2">
        <v>8.9372746599999997E-2</v>
      </c>
    </row>
    <row r="4460" spans="1:9" ht="15.75">
      <c r="A4460" s="2">
        <v>382766</v>
      </c>
      <c r="B4460" s="2">
        <v>-71836.125</v>
      </c>
      <c r="C4460" s="2">
        <v>90103.023436999996</v>
      </c>
      <c r="D4460" s="2">
        <v>-0.221795767</v>
      </c>
      <c r="E4460" s="2">
        <v>0.2183759361</v>
      </c>
      <c r="F4460" s="2">
        <v>2.9348609447</v>
      </c>
      <c r="G4460" s="2">
        <v>72617.914061999996</v>
      </c>
      <c r="H4460" s="2">
        <v>1000000</v>
      </c>
      <c r="I4460" s="2">
        <v>8.9372746599999997E-2</v>
      </c>
    </row>
    <row r="4461" spans="1:9" ht="15.75">
      <c r="A4461" s="2">
        <v>382769</v>
      </c>
      <c r="B4461" s="2">
        <v>47308.808593000002</v>
      </c>
      <c r="C4461" s="2">
        <v>8344.8701170999993</v>
      </c>
      <c r="D4461" s="2">
        <v>0.18401202550000001</v>
      </c>
      <c r="E4461" s="2">
        <v>-8.8809967000000004E-2</v>
      </c>
      <c r="F4461" s="2">
        <v>1.3932341337</v>
      </c>
      <c r="G4461" s="2">
        <v>72757.867186999996</v>
      </c>
      <c r="H4461" s="2">
        <v>1000000</v>
      </c>
      <c r="I4461" s="2">
        <v>8.9372746599999997E-2</v>
      </c>
    </row>
    <row r="4462" spans="1:9" ht="15.75">
      <c r="A4462" s="2">
        <v>382771</v>
      </c>
      <c r="B4462" s="2">
        <v>-31139.402340000001</v>
      </c>
      <c r="C4462" s="2">
        <v>146675.73436999999</v>
      </c>
      <c r="D4462" s="2">
        <v>-1.3040837E-2</v>
      </c>
      <c r="E4462" s="2">
        <v>0.10631752009999999</v>
      </c>
      <c r="F4462" s="2">
        <v>1.0572675466000001</v>
      </c>
      <c r="G4462" s="2">
        <v>72816.203125</v>
      </c>
      <c r="H4462" s="2">
        <v>1000000</v>
      </c>
      <c r="I4462" s="2">
        <v>8.9372746599999997E-2</v>
      </c>
    </row>
    <row r="4463" spans="1:9" ht="15.75">
      <c r="A4463" s="2">
        <v>382777</v>
      </c>
      <c r="B4463" s="2">
        <v>-131434.1562</v>
      </c>
      <c r="C4463" s="2">
        <v>69649.75</v>
      </c>
      <c r="D4463" s="2">
        <v>-9.7009517000000003E-2</v>
      </c>
      <c r="E4463" s="2">
        <v>5.0651244800000002E-2</v>
      </c>
      <c r="F4463" s="2">
        <v>0.57468754050000004</v>
      </c>
      <c r="G4463" s="2">
        <v>72944.109375</v>
      </c>
      <c r="H4463" s="2">
        <v>1000000</v>
      </c>
      <c r="I4463" s="2">
        <v>8.9372746599999997E-2</v>
      </c>
    </row>
    <row r="4464" spans="1:9" ht="15.75">
      <c r="A4464" s="2">
        <v>382784</v>
      </c>
      <c r="B4464" s="2">
        <v>-9538.859375</v>
      </c>
      <c r="C4464" s="2">
        <v>-834.49224849999996</v>
      </c>
      <c r="D4464" s="2">
        <v>1.4341685770999999</v>
      </c>
      <c r="E4464" s="2">
        <v>-2.237348318</v>
      </c>
      <c r="F4464" s="2">
        <v>30.526569366</v>
      </c>
      <c r="G4464" s="2">
        <v>72585.835936999996</v>
      </c>
      <c r="H4464" s="2">
        <v>1000000</v>
      </c>
      <c r="I4464" s="2">
        <v>8.9372746599999997E-2</v>
      </c>
    </row>
    <row r="4465" spans="1:9" ht="15.75">
      <c r="A4465" s="2">
        <v>382786</v>
      </c>
      <c r="B4465" s="2">
        <v>-25766.345700000002</v>
      </c>
      <c r="C4465" s="2">
        <v>5268.1777343000003</v>
      </c>
      <c r="D4465" s="2">
        <v>3.9415560000000002E-4</v>
      </c>
      <c r="E4465" s="2">
        <v>-0.19796074899999999</v>
      </c>
      <c r="F4465" s="2">
        <v>3.8240890502</v>
      </c>
      <c r="G4465" s="2">
        <v>72570.226561999996</v>
      </c>
      <c r="H4465" s="2">
        <v>1000000</v>
      </c>
      <c r="I4465" s="2">
        <v>8.9372746599999997E-2</v>
      </c>
    </row>
    <row r="4466" spans="1:9" ht="15.75">
      <c r="A4466" s="2">
        <v>404785</v>
      </c>
      <c r="B4466" s="2">
        <v>-8696.8359369999998</v>
      </c>
      <c r="C4466" s="2">
        <v>-152.18936149999999</v>
      </c>
      <c r="D4466" s="2">
        <v>3.2864668999999999E-3</v>
      </c>
      <c r="E4466" s="2">
        <v>-7.6006570000000002E-3</v>
      </c>
      <c r="F4466" s="2">
        <v>0.33404588689999998</v>
      </c>
      <c r="G4466" s="2">
        <v>72731.210936999996</v>
      </c>
      <c r="H4466" s="2">
        <v>1000000</v>
      </c>
      <c r="I4466" s="2">
        <v>8.9372746599999997E-2</v>
      </c>
    </row>
    <row r="4467" spans="1:9" ht="15.75">
      <c r="A4467" s="2">
        <v>404788</v>
      </c>
      <c r="B4467" s="2">
        <v>121017.875</v>
      </c>
      <c r="C4467" s="2">
        <v>-84009.257809999996</v>
      </c>
      <c r="D4467" s="2">
        <v>0.11966965340000001</v>
      </c>
      <c r="E4467" s="2">
        <v>-8.6785695999999996E-2</v>
      </c>
      <c r="F4467" s="2">
        <v>0.30128207800000001</v>
      </c>
      <c r="G4467" s="2">
        <v>74137.867186999996</v>
      </c>
      <c r="H4467" s="2">
        <v>1000000</v>
      </c>
      <c r="I4467" s="2">
        <v>8.9372746599999997E-2</v>
      </c>
    </row>
    <row r="4468" spans="1:9" ht="15.75">
      <c r="A4468" s="2">
        <v>404793</v>
      </c>
      <c r="B4468" s="2">
        <v>-2227.6621089999999</v>
      </c>
      <c r="C4468" s="2">
        <v>224.94093322000001</v>
      </c>
      <c r="D4468" s="2">
        <v>8.3822443999999996E-2</v>
      </c>
      <c r="E4468" s="2">
        <v>8.79880413E-2</v>
      </c>
      <c r="F4468" s="2">
        <v>0.23329450190000001</v>
      </c>
      <c r="G4468" s="2">
        <v>72619.171875</v>
      </c>
      <c r="H4468" s="2">
        <v>1000000</v>
      </c>
      <c r="I4468" s="2">
        <v>8.9372746599999997E-2</v>
      </c>
    </row>
    <row r="4469" spans="1:9" ht="15.75">
      <c r="A4469" s="2">
        <v>404796</v>
      </c>
      <c r="B4469" s="2">
        <v>503.11862181999999</v>
      </c>
      <c r="C4469" s="2">
        <v>8239.0820311999996</v>
      </c>
      <c r="D4469" s="2">
        <v>8.3458088299999997E-2</v>
      </c>
      <c r="E4469" s="2">
        <v>-2.9057664E-2</v>
      </c>
      <c r="F4469" s="2">
        <v>1.0433020591</v>
      </c>
      <c r="G4469" s="2">
        <v>72611.445311999996</v>
      </c>
      <c r="H4469" s="2">
        <v>1000000</v>
      </c>
      <c r="I4469" s="2">
        <v>8.9372746599999997E-2</v>
      </c>
    </row>
    <row r="4470" spans="1:9" ht="15.75">
      <c r="A4470" s="2">
        <v>404811</v>
      </c>
      <c r="B4470" s="2">
        <v>7556.1328125</v>
      </c>
      <c r="C4470" s="2">
        <v>36714.875</v>
      </c>
      <c r="D4470" s="2">
        <v>0.40483802549999998</v>
      </c>
      <c r="E4470" s="2">
        <v>-9.4149649000000002E-2</v>
      </c>
      <c r="F4470" s="2">
        <v>6.3376264571999998</v>
      </c>
      <c r="G4470" s="2">
        <v>72562.296875</v>
      </c>
      <c r="H4470" s="2">
        <v>1000000</v>
      </c>
      <c r="I4470" s="2">
        <v>8.9372746599999997E-2</v>
      </c>
    </row>
    <row r="4471" spans="1:9" ht="15.75">
      <c r="A4471" s="2">
        <v>404813</v>
      </c>
      <c r="B4471" s="2">
        <v>46585.710937000003</v>
      </c>
      <c r="C4471" s="2">
        <v>123266.28125</v>
      </c>
      <c r="D4471" s="2">
        <v>0.39660298820000001</v>
      </c>
      <c r="E4471" s="2">
        <v>5.6922264299999997E-2</v>
      </c>
      <c r="F4471" s="2">
        <v>5.5817813873000004</v>
      </c>
      <c r="G4471" s="2">
        <v>72554.867186999996</v>
      </c>
      <c r="H4471" s="2">
        <v>1000000</v>
      </c>
      <c r="I4471" s="2">
        <v>8.9372746599999997E-2</v>
      </c>
    </row>
    <row r="4472" spans="1:9" ht="15.75">
      <c r="A4472" s="2">
        <v>404881</v>
      </c>
      <c r="B4472" s="2">
        <v>-11836.89453</v>
      </c>
      <c r="C4472" s="2">
        <v>-3735.624511</v>
      </c>
      <c r="D4472" s="2">
        <v>0.68864107129999996</v>
      </c>
      <c r="E4472" s="2">
        <v>-1.0233929150000001</v>
      </c>
      <c r="F4472" s="2">
        <v>13.71533966</v>
      </c>
      <c r="G4472" s="2">
        <v>72590.132811999996</v>
      </c>
      <c r="H4472" s="2">
        <v>1000000</v>
      </c>
      <c r="I4472" s="2">
        <v>8.9372746599999997E-2</v>
      </c>
    </row>
    <row r="4473" spans="1:9" ht="15.75">
      <c r="A4473" s="2">
        <v>404883</v>
      </c>
      <c r="B4473" s="2">
        <v>130490.72656</v>
      </c>
      <c r="C4473" s="2">
        <v>-122218.1562</v>
      </c>
      <c r="D4473" s="2">
        <v>2.34886687E-2</v>
      </c>
      <c r="E4473" s="2">
        <v>-0.25442188900000001</v>
      </c>
      <c r="F4473" s="2">
        <v>0.5386227965</v>
      </c>
      <c r="G4473" s="2">
        <v>73797.117186999996</v>
      </c>
      <c r="H4473" s="2">
        <v>1000000</v>
      </c>
      <c r="I4473" s="2">
        <v>8.9372746599999997E-2</v>
      </c>
    </row>
    <row r="4474" spans="1:9" ht="15.75">
      <c r="A4474" s="2">
        <v>404885</v>
      </c>
      <c r="B4474" s="2">
        <v>28427.099609000001</v>
      </c>
      <c r="C4474" s="2">
        <v>5662.0546875</v>
      </c>
      <c r="D4474" s="2">
        <v>0.31123265620000001</v>
      </c>
      <c r="E4474" s="2">
        <v>-0.30248835600000001</v>
      </c>
      <c r="F4474" s="2">
        <v>4.1152729988000001</v>
      </c>
      <c r="G4474" s="2">
        <v>72658.734375</v>
      </c>
      <c r="H4474" s="2">
        <v>1000000</v>
      </c>
      <c r="I4474" s="2">
        <v>8.9372746599999997E-2</v>
      </c>
    </row>
    <row r="4475" spans="1:9" ht="15.75">
      <c r="A4475" s="2">
        <v>404887</v>
      </c>
      <c r="B4475" s="2">
        <v>-6460.2426750000004</v>
      </c>
      <c r="C4475" s="2">
        <v>-14457.844719999999</v>
      </c>
      <c r="D4475" s="2">
        <v>0.54161274429999995</v>
      </c>
      <c r="E4475" s="2">
        <v>-0.80877685499999996</v>
      </c>
      <c r="F4475" s="2">
        <v>9.7217187881000005</v>
      </c>
      <c r="G4475" s="2">
        <v>72627.78125</v>
      </c>
      <c r="H4475" s="2">
        <v>1000000</v>
      </c>
      <c r="I4475" s="2">
        <v>8.9372746599999997E-2</v>
      </c>
    </row>
    <row r="4476" spans="1:9" ht="15.75">
      <c r="A4476" s="2">
        <v>404889</v>
      </c>
      <c r="B4476" s="2">
        <v>2810.8220213999998</v>
      </c>
      <c r="C4476" s="2">
        <v>-561.79785149999998</v>
      </c>
      <c r="D4476" s="2">
        <v>0.70054388040000004</v>
      </c>
      <c r="E4476" s="2">
        <v>-0.85627770400000003</v>
      </c>
      <c r="F4476" s="2">
        <v>11.494802475</v>
      </c>
      <c r="G4476" s="2">
        <v>72607.5</v>
      </c>
      <c r="H4476" s="2">
        <v>1000000</v>
      </c>
      <c r="I4476" s="2">
        <v>8.9372746599999997E-2</v>
      </c>
    </row>
    <row r="4477" spans="1:9" ht="15.75">
      <c r="A4477" s="2">
        <v>404891</v>
      </c>
      <c r="B4477" s="2">
        <v>28753.744139999999</v>
      </c>
      <c r="C4477" s="2">
        <v>63742.398437000003</v>
      </c>
      <c r="D4477" s="2">
        <v>0.20507021240000001</v>
      </c>
      <c r="E4477" s="2">
        <v>-6.9228104999999998E-2</v>
      </c>
      <c r="F4477" s="2">
        <v>2.4510810374999998</v>
      </c>
      <c r="G4477" s="2">
        <v>72594.507811999996</v>
      </c>
      <c r="H4477" s="2">
        <v>1000000</v>
      </c>
      <c r="I4477" s="2">
        <v>8.9372746599999997E-2</v>
      </c>
    </row>
    <row r="4478" spans="1:9" ht="15.75">
      <c r="A4478" s="2">
        <v>404893</v>
      </c>
      <c r="B4478" s="2">
        <v>-18147.71875</v>
      </c>
      <c r="C4478" s="2">
        <v>18977.943359000001</v>
      </c>
      <c r="D4478" s="2">
        <v>6.7621715299999996E-2</v>
      </c>
      <c r="E4478" s="2">
        <v>-0.11695061599999999</v>
      </c>
      <c r="F4478" s="2">
        <v>3.7371184825000001</v>
      </c>
      <c r="G4478" s="2">
        <v>72542.273436999996</v>
      </c>
      <c r="H4478" s="2">
        <v>1000000</v>
      </c>
      <c r="I4478" s="2">
        <v>8.9372746599999997E-2</v>
      </c>
    </row>
    <row r="4479" spans="1:9" ht="15.75">
      <c r="A4479" s="2">
        <v>404919</v>
      </c>
      <c r="B4479" s="2">
        <v>2370.6635741999999</v>
      </c>
      <c r="C4479" s="2">
        <v>1525.5567627</v>
      </c>
      <c r="D4479" s="2">
        <v>5.6754879951000001</v>
      </c>
      <c r="E4479" s="2">
        <v>-6.8587331770000004</v>
      </c>
      <c r="F4479" s="2">
        <v>98.848846434999999</v>
      </c>
      <c r="G4479" s="2">
        <v>72600.3125</v>
      </c>
      <c r="H4479" s="2">
        <v>1000000</v>
      </c>
      <c r="I4479" s="2">
        <v>8.9372746599999997E-2</v>
      </c>
    </row>
    <row r="4480" spans="1:9" ht="15.75">
      <c r="A4480" s="2">
        <v>404921</v>
      </c>
      <c r="B4480" s="2">
        <v>-2045.767578</v>
      </c>
      <c r="C4480" s="2">
        <v>-3806.9736320000002</v>
      </c>
      <c r="D4480" s="2">
        <v>2.7735619544999999</v>
      </c>
      <c r="E4480" s="2">
        <v>-4.0153841970000004</v>
      </c>
      <c r="F4480" s="2">
        <v>52.502292633000003</v>
      </c>
      <c r="G4480" s="2">
        <v>72605.101561999996</v>
      </c>
      <c r="H4480" s="2">
        <v>1000000</v>
      </c>
      <c r="I4480" s="2">
        <v>8.9372746599999997E-2</v>
      </c>
    </row>
    <row r="4481" spans="1:9" ht="15.75">
      <c r="A4481" s="2">
        <v>404923</v>
      </c>
      <c r="B4481" s="2">
        <v>47281.570312000003</v>
      </c>
      <c r="C4481" s="2">
        <v>-27608.511709999999</v>
      </c>
      <c r="D4481" s="2">
        <v>0.2762021422</v>
      </c>
      <c r="E4481" s="2">
        <v>-0.30950418099999999</v>
      </c>
      <c r="F4481" s="2">
        <v>2.2305541037999999</v>
      </c>
      <c r="G4481" s="2">
        <v>72825.765625</v>
      </c>
      <c r="H4481" s="2">
        <v>1000000</v>
      </c>
      <c r="I4481" s="2">
        <v>8.9372746599999997E-2</v>
      </c>
    </row>
    <row r="4482" spans="1:9" ht="15.75">
      <c r="A4482" s="2">
        <v>404925</v>
      </c>
      <c r="B4482" s="2">
        <v>-1514.5583489999999</v>
      </c>
      <c r="C4482" s="2">
        <v>-1502.5961910000001</v>
      </c>
      <c r="D4482" s="2">
        <v>0.11678515370000001</v>
      </c>
      <c r="E4482" s="2">
        <v>-0.19960398900000001</v>
      </c>
      <c r="F4482" s="2">
        <v>3.0673751830999998</v>
      </c>
      <c r="G4482" s="2">
        <v>72614.179686999996</v>
      </c>
      <c r="H4482" s="2">
        <v>1000000</v>
      </c>
      <c r="I4482" s="2">
        <v>8.9372746599999997E-2</v>
      </c>
    </row>
    <row r="4483" spans="1:9" ht="15.75">
      <c r="A4483" s="2">
        <v>404927</v>
      </c>
      <c r="B4483" s="2">
        <v>-1262.6979980000001</v>
      </c>
      <c r="C4483" s="2">
        <v>-8136.1230459999997</v>
      </c>
      <c r="D4483" s="2">
        <v>1.7220493555</v>
      </c>
      <c r="E4483" s="2">
        <v>-2.4681153290000002</v>
      </c>
      <c r="F4483" s="2">
        <v>31.294963836000001</v>
      </c>
      <c r="G4483" s="2">
        <v>72617.617186999996</v>
      </c>
      <c r="H4483" s="2">
        <v>1000000</v>
      </c>
      <c r="I4483" s="2">
        <v>8.9372746599999997E-2</v>
      </c>
    </row>
    <row r="4484" spans="1:9" ht="15.75">
      <c r="A4484" s="2">
        <v>404936</v>
      </c>
      <c r="B4484" s="2">
        <v>5849.3632811999996</v>
      </c>
      <c r="C4484" s="2">
        <v>-13843.079100000001</v>
      </c>
      <c r="D4484" s="2">
        <v>0.36103242629999999</v>
      </c>
      <c r="E4484" s="2">
        <v>-0.54349130300000004</v>
      </c>
      <c r="F4484" s="2">
        <v>5.2146692276</v>
      </c>
      <c r="G4484" s="2">
        <v>72650.921875</v>
      </c>
      <c r="H4484" s="2">
        <v>1000000</v>
      </c>
      <c r="I4484" s="2">
        <v>8.9372746599999997E-2</v>
      </c>
    </row>
    <row r="4485" spans="1:9" ht="15.75">
      <c r="A4485" s="2">
        <v>405213</v>
      </c>
      <c r="B4485" s="2">
        <v>-2659.0100090000001</v>
      </c>
      <c r="C4485" s="2">
        <v>-2635.4223630000001</v>
      </c>
      <c r="D4485" s="2">
        <v>1.4208717345999999</v>
      </c>
      <c r="E4485" s="2">
        <v>-2.0521252149999998</v>
      </c>
      <c r="F4485" s="2">
        <v>28.079992294</v>
      </c>
      <c r="G4485" s="2">
        <v>72601.320311999996</v>
      </c>
      <c r="H4485" s="2">
        <v>1000000</v>
      </c>
      <c r="I4485" s="2">
        <v>8.9372746599999997E-2</v>
      </c>
    </row>
    <row r="4486" spans="1:9" ht="15.75">
      <c r="A4486" s="2">
        <v>405221</v>
      </c>
      <c r="B4486" s="2">
        <v>-52629.03125</v>
      </c>
      <c r="C4486" s="2">
        <v>128561.13281</v>
      </c>
      <c r="D4486" s="2">
        <v>-6.7696638000000003E-2</v>
      </c>
      <c r="E4486" s="2">
        <v>0.27830189459999999</v>
      </c>
      <c r="F4486" s="2">
        <v>2.3070154189999998</v>
      </c>
      <c r="G4486" s="2">
        <v>72668.851561999996</v>
      </c>
      <c r="H4486" s="2">
        <v>1000000</v>
      </c>
      <c r="I4486" s="2">
        <v>8.9372746599999997E-2</v>
      </c>
    </row>
    <row r="4487" spans="1:9" ht="15.75">
      <c r="A4487" s="2">
        <v>405231</v>
      </c>
      <c r="B4487" s="2">
        <v>-88163.6875</v>
      </c>
      <c r="C4487" s="2">
        <v>9819.7636717999994</v>
      </c>
      <c r="D4487" s="2">
        <v>-6.5407030000000005E-2</v>
      </c>
      <c r="E4487" s="2">
        <v>2.3559575900000001E-2</v>
      </c>
      <c r="F4487" s="2">
        <v>0.37375041840000001</v>
      </c>
      <c r="G4487" s="2">
        <v>72906.734375</v>
      </c>
      <c r="H4487" s="2">
        <v>1000000</v>
      </c>
      <c r="I4487" s="2">
        <v>8.9372746599999997E-2</v>
      </c>
    </row>
    <row r="4488" spans="1:9" ht="15.75">
      <c r="A4488" s="2">
        <v>405235</v>
      </c>
      <c r="B4488" s="2">
        <v>-31340.533200000002</v>
      </c>
      <c r="C4488" s="2">
        <v>4766.6835936999996</v>
      </c>
      <c r="D4488" s="3">
        <v>3.5021699999999997E-5</v>
      </c>
      <c r="E4488" s="2">
        <v>-9.7991107999999993E-2</v>
      </c>
      <c r="F4488" s="2">
        <v>2.1062915324999998</v>
      </c>
      <c r="G4488" s="2">
        <v>72577.015625</v>
      </c>
      <c r="H4488" s="2">
        <v>1000000</v>
      </c>
      <c r="I4488" s="2">
        <v>8.9372746599999997E-2</v>
      </c>
    </row>
    <row r="4489" spans="1:9" ht="15.75">
      <c r="A4489" s="2">
        <v>405240</v>
      </c>
      <c r="B4489" s="2">
        <v>-101218.9375</v>
      </c>
      <c r="C4489" s="2">
        <v>-17929.943350000001</v>
      </c>
      <c r="D4489" s="2">
        <v>-0.119288213</v>
      </c>
      <c r="E4489" s="2">
        <v>1.0329422999999999E-3</v>
      </c>
      <c r="F4489" s="2">
        <v>0.28514915699999999</v>
      </c>
      <c r="G4489" s="2">
        <v>73560.0625</v>
      </c>
      <c r="H4489" s="2">
        <v>1000000</v>
      </c>
      <c r="I4489" s="2">
        <v>8.9372746599999997E-2</v>
      </c>
    </row>
    <row r="4490" spans="1:9" ht="15.75">
      <c r="A4490" s="2">
        <v>405247</v>
      </c>
      <c r="B4490" s="2">
        <v>1208.1516113</v>
      </c>
      <c r="C4490" s="2">
        <v>-14828.907219999999</v>
      </c>
      <c r="D4490" s="2">
        <v>0.69593089809999997</v>
      </c>
      <c r="E4490" s="2">
        <v>-1.1604527229999999</v>
      </c>
      <c r="F4490" s="2">
        <v>12.197077751</v>
      </c>
      <c r="G4490" s="2">
        <v>72641.710936999996</v>
      </c>
      <c r="H4490" s="2">
        <v>1000000</v>
      </c>
      <c r="I4490" s="2">
        <v>8.9372746599999997E-2</v>
      </c>
    </row>
    <row r="4491" spans="1:9" ht="15.75">
      <c r="A4491" s="2">
        <v>405249</v>
      </c>
      <c r="B4491" s="2">
        <v>-2896.7294919999999</v>
      </c>
      <c r="C4491" s="2">
        <v>118467.24218</v>
      </c>
      <c r="D4491" s="2">
        <v>0.26669910549999998</v>
      </c>
      <c r="E4491" s="2">
        <v>0.13903014359999999</v>
      </c>
      <c r="F4491" s="2">
        <v>3.8563055992000002</v>
      </c>
      <c r="G4491" s="2">
        <v>72561.625</v>
      </c>
      <c r="H4491" s="2">
        <v>1000000</v>
      </c>
      <c r="I4491" s="2">
        <v>8.9372746599999997E-2</v>
      </c>
    </row>
    <row r="4492" spans="1:9" ht="15.75">
      <c r="A4492" s="2">
        <v>405271</v>
      </c>
      <c r="B4492" s="2">
        <v>1544.0449218000001</v>
      </c>
      <c r="C4492" s="2">
        <v>-2787.6750480000001</v>
      </c>
      <c r="D4492" s="2">
        <v>0.49457544079999999</v>
      </c>
      <c r="E4492" s="2">
        <v>-0.729137539</v>
      </c>
      <c r="F4492" s="2">
        <v>9.6362867355000006</v>
      </c>
      <c r="G4492" s="2">
        <v>72610.3125</v>
      </c>
      <c r="H4492" s="2">
        <v>1000000</v>
      </c>
      <c r="I4492" s="2">
        <v>8.9372746599999997E-2</v>
      </c>
    </row>
    <row r="4493" spans="1:9" ht="15.75">
      <c r="A4493" s="2">
        <v>405273</v>
      </c>
      <c r="B4493" s="2">
        <v>-40409.863279999998</v>
      </c>
      <c r="C4493" s="2">
        <v>31998.220702999999</v>
      </c>
      <c r="D4493" s="2">
        <v>-4.4627409E-2</v>
      </c>
      <c r="E4493" s="2">
        <v>-9.7285530999999995E-2</v>
      </c>
      <c r="F4493" s="2">
        <v>1.4952403307</v>
      </c>
      <c r="G4493" s="2">
        <v>72549.695311999996</v>
      </c>
      <c r="H4493" s="2">
        <v>1000000</v>
      </c>
      <c r="I4493" s="2">
        <v>8.9372746599999997E-2</v>
      </c>
    </row>
    <row r="4494" spans="1:9" ht="15.75">
      <c r="A4494" s="2">
        <v>405280</v>
      </c>
      <c r="B4494" s="2">
        <v>-1488.1955559999999</v>
      </c>
      <c r="C4494" s="2">
        <v>5120.1245116999999</v>
      </c>
      <c r="D4494" s="2">
        <v>0.85611921540000002</v>
      </c>
      <c r="E4494" s="2">
        <v>-1.174340248</v>
      </c>
      <c r="F4494" s="2">
        <v>19.217926025000001</v>
      </c>
      <c r="G4494" s="2">
        <v>72585.851561999996</v>
      </c>
      <c r="H4494" s="2">
        <v>1000000</v>
      </c>
      <c r="I4494" s="2">
        <v>8.9372746599999997E-2</v>
      </c>
    </row>
    <row r="4495" spans="1:9" ht="15.75">
      <c r="A4495" s="2">
        <v>405282</v>
      </c>
      <c r="B4495" s="2">
        <v>1616.6779785000001</v>
      </c>
      <c r="C4495" s="2">
        <v>-15186.427729999999</v>
      </c>
      <c r="D4495" s="2">
        <v>0.52860653400000002</v>
      </c>
      <c r="E4495" s="2">
        <v>-0.86302912200000004</v>
      </c>
      <c r="F4495" s="2">
        <v>8.8217363357000007</v>
      </c>
      <c r="G4495" s="2">
        <v>72645.929686999996</v>
      </c>
      <c r="H4495" s="2">
        <v>1000000</v>
      </c>
      <c r="I4495" s="2">
        <v>8.9372746599999997E-2</v>
      </c>
    </row>
    <row r="4496" spans="1:9" ht="15.75">
      <c r="A4496" s="2">
        <v>405288</v>
      </c>
      <c r="B4496" s="2">
        <v>16121.329100999999</v>
      </c>
      <c r="C4496" s="2">
        <v>-24173.515619999998</v>
      </c>
      <c r="D4496" s="2">
        <v>0.19215473529999999</v>
      </c>
      <c r="E4496" s="2">
        <v>-0.17072643300000001</v>
      </c>
      <c r="F4496" s="2">
        <v>0.86240106819999995</v>
      </c>
      <c r="G4496" s="2">
        <v>72764.53125</v>
      </c>
      <c r="H4496" s="2">
        <v>1000000</v>
      </c>
      <c r="I4496" s="2">
        <v>8.9372746599999997E-2</v>
      </c>
    </row>
    <row r="4497" spans="1:9" ht="15.75">
      <c r="A4497" s="2">
        <v>405294</v>
      </c>
      <c r="B4497" s="2">
        <v>4019.0881347</v>
      </c>
      <c r="C4497" s="2">
        <v>63355.25</v>
      </c>
      <c r="D4497" s="2">
        <v>0.46003761879999999</v>
      </c>
      <c r="E4497" s="2">
        <v>0.29557275770000002</v>
      </c>
      <c r="F4497" s="2">
        <v>7.7226371765000001</v>
      </c>
      <c r="G4497" s="2">
        <v>72572.15625</v>
      </c>
      <c r="H4497" s="2">
        <v>1000000</v>
      </c>
      <c r="I4497" s="2">
        <v>8.9372746599999997E-2</v>
      </c>
    </row>
    <row r="4498" spans="1:9" ht="15.75">
      <c r="A4498" s="2">
        <v>405323</v>
      </c>
      <c r="B4498" s="2">
        <v>31228.429687</v>
      </c>
      <c r="C4498" s="2">
        <v>-73126.867180000001</v>
      </c>
      <c r="D4498" s="2">
        <v>0.13358509539999999</v>
      </c>
      <c r="E4498" s="2">
        <v>-7.6522051999999993E-2</v>
      </c>
      <c r="F4498" s="2">
        <v>0.34612399329999999</v>
      </c>
      <c r="G4498" s="2">
        <v>73627.1875</v>
      </c>
      <c r="H4498" s="2">
        <v>1000000</v>
      </c>
      <c r="I4498" s="2">
        <v>8.9372746599999997E-2</v>
      </c>
    </row>
    <row r="4499" spans="1:9" ht="15.75">
      <c r="A4499" s="2">
        <v>405385</v>
      </c>
      <c r="B4499" s="2">
        <v>5833.1821289</v>
      </c>
      <c r="C4499" s="2">
        <v>3817.1845702999999</v>
      </c>
      <c r="D4499" s="2">
        <v>0.2205000966</v>
      </c>
      <c r="E4499" s="2">
        <v>-0.29292204900000002</v>
      </c>
      <c r="F4499" s="2">
        <v>3.4784507750999998</v>
      </c>
      <c r="G4499" s="2">
        <v>72608.96875</v>
      </c>
      <c r="H4499" s="2">
        <v>1000000</v>
      </c>
      <c r="I4499" s="2">
        <v>8.9372746599999997E-2</v>
      </c>
    </row>
    <row r="4500" spans="1:9" ht="15.75">
      <c r="A4500" s="2">
        <v>405387</v>
      </c>
      <c r="B4500" s="2">
        <v>-3894.5405270000001</v>
      </c>
      <c r="C4500" s="2">
        <v>-30936.845700000002</v>
      </c>
      <c r="D4500" s="2">
        <v>0.1388205438</v>
      </c>
      <c r="E4500" s="2">
        <v>-0.44897365500000003</v>
      </c>
      <c r="F4500" s="2">
        <v>3.5636129378999999</v>
      </c>
      <c r="G4500" s="2">
        <v>72706.976561999996</v>
      </c>
      <c r="H4500" s="2">
        <v>1000000</v>
      </c>
      <c r="I4500" s="2">
        <v>8.9372746599999997E-2</v>
      </c>
    </row>
    <row r="4501" spans="1:9" ht="15.75">
      <c r="A4501" s="2">
        <v>405390</v>
      </c>
      <c r="B4501" s="2">
        <v>12502.613281</v>
      </c>
      <c r="C4501" s="2">
        <v>-7684.8574209999997</v>
      </c>
      <c r="D4501" s="2">
        <v>1.1546552181</v>
      </c>
      <c r="E4501" s="2">
        <v>-1.2695685619999999</v>
      </c>
      <c r="F4501" s="2">
        <v>13.984165191000001</v>
      </c>
      <c r="G4501" s="2">
        <v>72648.03125</v>
      </c>
      <c r="H4501" s="2">
        <v>1000000</v>
      </c>
      <c r="I4501" s="2">
        <v>8.9372746599999997E-2</v>
      </c>
    </row>
    <row r="4502" spans="1:9" ht="15.75">
      <c r="A4502" s="2">
        <v>405402</v>
      </c>
      <c r="B4502" s="2">
        <v>-7014.4472649999998</v>
      </c>
      <c r="C4502" s="2">
        <v>28569.384764999999</v>
      </c>
      <c r="D4502" s="2">
        <v>0.72616547340000004</v>
      </c>
      <c r="E4502" s="2">
        <v>-0.408822625</v>
      </c>
      <c r="F4502" s="2">
        <v>16.676372528000002</v>
      </c>
      <c r="G4502" s="2">
        <v>72541.71875</v>
      </c>
      <c r="H4502" s="2">
        <v>1000000</v>
      </c>
      <c r="I4502" s="2">
        <v>8.9372746599999997E-2</v>
      </c>
    </row>
    <row r="4503" spans="1:9" ht="15.75">
      <c r="A4503" s="2">
        <v>405404</v>
      </c>
      <c r="B4503" s="2">
        <v>33138.660155999998</v>
      </c>
      <c r="C4503" s="2">
        <v>-211714.04680000001</v>
      </c>
      <c r="D4503" s="2">
        <v>4.7977663500000003E-2</v>
      </c>
      <c r="E4503" s="2">
        <v>-9.2724903999999997E-2</v>
      </c>
      <c r="F4503" s="2">
        <v>0.16125887629999999</v>
      </c>
      <c r="G4503" s="2">
        <v>74612.507811999996</v>
      </c>
      <c r="H4503" s="2">
        <v>1000000</v>
      </c>
      <c r="I4503" s="2">
        <v>8.9372746599999997E-2</v>
      </c>
    </row>
    <row r="4504" spans="1:9" ht="15.75">
      <c r="A4504" s="2">
        <v>405406</v>
      </c>
      <c r="B4504" s="2">
        <v>4972.0307616999999</v>
      </c>
      <c r="C4504" s="2">
        <v>-32698.115229999999</v>
      </c>
      <c r="D4504" s="2">
        <v>0.40546280140000002</v>
      </c>
      <c r="E4504" s="2">
        <v>-0.80617910599999998</v>
      </c>
      <c r="F4504" s="2">
        <v>7.1659150123000002</v>
      </c>
      <c r="G4504" s="2">
        <v>72712.992186999996</v>
      </c>
      <c r="H4504" s="2">
        <v>1000000</v>
      </c>
      <c r="I4504" s="2">
        <v>8.9372746599999997E-2</v>
      </c>
    </row>
    <row r="4505" spans="1:9" ht="15.75">
      <c r="A4505" s="2">
        <v>405408</v>
      </c>
      <c r="B4505" s="2">
        <v>-19756.212889999999</v>
      </c>
      <c r="C4505" s="2">
        <v>-15385.747069999999</v>
      </c>
      <c r="D4505" s="2">
        <v>5.5615350600000002E-2</v>
      </c>
      <c r="E4505" s="2">
        <v>-0.344982177</v>
      </c>
      <c r="F4505" s="2">
        <v>3.6257445812000002</v>
      </c>
      <c r="G4505" s="2">
        <v>72623.164061999996</v>
      </c>
      <c r="H4505" s="2">
        <v>1000000</v>
      </c>
      <c r="I4505" s="2">
        <v>8.9372746599999997E-2</v>
      </c>
    </row>
    <row r="4506" spans="1:9" ht="15.75">
      <c r="A4506" s="2">
        <v>405410</v>
      </c>
      <c r="B4506" s="2">
        <v>11319.903319999999</v>
      </c>
      <c r="C4506" s="2">
        <v>-5369.4785149999998</v>
      </c>
      <c r="D4506" s="2">
        <v>0.54070168730000001</v>
      </c>
      <c r="E4506" s="2">
        <v>-0.56183755300000005</v>
      </c>
      <c r="F4506" s="2">
        <v>7.9640130995999998</v>
      </c>
      <c r="G4506" s="2">
        <v>72638.359375</v>
      </c>
      <c r="H4506" s="2">
        <v>1000000</v>
      </c>
      <c r="I4506" s="2">
        <v>8.9372746599999997E-2</v>
      </c>
    </row>
    <row r="4507" spans="1:9" ht="15.75">
      <c r="A4507" s="2">
        <v>405427</v>
      </c>
      <c r="B4507" s="2">
        <v>37561.511718000002</v>
      </c>
      <c r="C4507" s="2">
        <v>-30769.3789</v>
      </c>
      <c r="D4507" s="2">
        <v>0.33474239700000002</v>
      </c>
      <c r="E4507" s="2">
        <v>-0.33634546300000001</v>
      </c>
      <c r="F4507" s="2">
        <v>2.7380859851000001</v>
      </c>
      <c r="G4507" s="2">
        <v>72811.148436999996</v>
      </c>
      <c r="H4507" s="2">
        <v>1000000</v>
      </c>
      <c r="I4507" s="2">
        <v>8.9372746599999997E-2</v>
      </c>
    </row>
    <row r="4508" spans="1:9" ht="15.75">
      <c r="A4508" s="2">
        <v>405429</v>
      </c>
      <c r="B4508" s="2">
        <v>1435.8658447</v>
      </c>
      <c r="C4508" s="2">
        <v>-8874.5087889999995</v>
      </c>
      <c r="D4508" s="2">
        <v>0.8602260947</v>
      </c>
      <c r="E4508" s="2">
        <v>-1.2359040969999999</v>
      </c>
      <c r="F4508" s="2">
        <v>14.957966804</v>
      </c>
      <c r="G4508" s="2">
        <v>72625.460936999996</v>
      </c>
      <c r="H4508" s="2">
        <v>1000000</v>
      </c>
      <c r="I4508" s="2">
        <v>8.9372746599999997E-2</v>
      </c>
    </row>
    <row r="4509" spans="1:9" ht="15.75">
      <c r="A4509" s="2">
        <v>405431</v>
      </c>
      <c r="B4509" s="2">
        <v>15851.230468</v>
      </c>
      <c r="C4509" s="2">
        <v>47381.175780999998</v>
      </c>
      <c r="D4509" s="2">
        <v>0.41013640159999998</v>
      </c>
      <c r="E4509" s="2">
        <v>-2.8502887000000001E-2</v>
      </c>
      <c r="F4509" s="2">
        <v>5.4796257018999999</v>
      </c>
      <c r="G4509" s="2">
        <v>72576.726561999996</v>
      </c>
      <c r="H4509" s="2">
        <v>1000000</v>
      </c>
      <c r="I4509" s="2">
        <v>8.9372746599999997E-2</v>
      </c>
    </row>
    <row r="4510" spans="1:9" ht="15.75">
      <c r="A4510" s="2">
        <v>405445</v>
      </c>
      <c r="B4510" s="2">
        <v>-41039.527340000001</v>
      </c>
      <c r="C4510" s="2">
        <v>-14271.235350000001</v>
      </c>
      <c r="D4510" s="2">
        <v>-1.6277383999999999E-2</v>
      </c>
      <c r="E4510" s="2">
        <v>-0.46582305400000001</v>
      </c>
      <c r="F4510" s="2">
        <v>4.9025201796999998</v>
      </c>
      <c r="G4510" s="2">
        <v>72608.429686999996</v>
      </c>
      <c r="H4510" s="2">
        <v>1000000</v>
      </c>
      <c r="I4510" s="2">
        <v>8.9372746599999997E-2</v>
      </c>
    </row>
    <row r="4511" spans="1:9" ht="15.75">
      <c r="A4511" s="2">
        <v>405447</v>
      </c>
      <c r="B4511" s="2">
        <v>1597.9616699000001</v>
      </c>
      <c r="C4511" s="2">
        <v>-40977.234369999998</v>
      </c>
      <c r="D4511" s="2">
        <v>0.35686984649999998</v>
      </c>
      <c r="E4511" s="2">
        <v>-0.85759556199999998</v>
      </c>
      <c r="F4511" s="2">
        <v>6.4468717575000003</v>
      </c>
      <c r="G4511" s="2">
        <v>72740.882811999996</v>
      </c>
      <c r="H4511" s="2">
        <v>1000000</v>
      </c>
      <c r="I4511" s="2">
        <v>8.9372746599999997E-2</v>
      </c>
    </row>
    <row r="4512" spans="1:9" ht="15.75">
      <c r="A4512" s="2">
        <v>405449</v>
      </c>
      <c r="B4512" s="2">
        <v>-30016.029289999999</v>
      </c>
      <c r="C4512" s="2">
        <v>-70265.5</v>
      </c>
      <c r="D4512" s="2">
        <v>3.58621701E-2</v>
      </c>
      <c r="E4512" s="2">
        <v>-0.34731688999999999</v>
      </c>
      <c r="F4512" s="2">
        <v>2.0279784202000002</v>
      </c>
      <c r="G4512" s="2">
        <v>72866.09375</v>
      </c>
      <c r="H4512" s="2">
        <v>1000000</v>
      </c>
      <c r="I4512" s="2">
        <v>8.9372746599999997E-2</v>
      </c>
    </row>
    <row r="4513" spans="1:9" ht="15.75">
      <c r="A4513" s="2">
        <v>405451</v>
      </c>
      <c r="B4513" s="2">
        <v>-28867.462889999999</v>
      </c>
      <c r="C4513" s="2">
        <v>30333.939452999999</v>
      </c>
      <c r="D4513" s="2">
        <v>7.6216265500000005E-2</v>
      </c>
      <c r="E4513" s="2">
        <v>-0.15824028800000001</v>
      </c>
      <c r="F4513" s="2">
        <v>5.6770305632999998</v>
      </c>
      <c r="G4513" s="2">
        <v>72520.703125</v>
      </c>
      <c r="H4513" s="2">
        <v>1000000</v>
      </c>
      <c r="I4513" s="2">
        <v>8.9372746599999997E-2</v>
      </c>
    </row>
    <row r="4514" spans="1:9" ht="15.75">
      <c r="A4514" s="2">
        <v>405465</v>
      </c>
      <c r="B4514" s="2">
        <v>-39070.515619999998</v>
      </c>
      <c r="C4514" s="2">
        <v>13627.722656</v>
      </c>
      <c r="D4514" s="2">
        <v>2.8294051000000001E-2</v>
      </c>
      <c r="E4514" s="2">
        <v>-4.4982437E-2</v>
      </c>
      <c r="F4514" s="2">
        <v>1.5070439577000001</v>
      </c>
      <c r="G4514" s="2">
        <v>72567.351561999996</v>
      </c>
      <c r="H4514" s="2">
        <v>1000000</v>
      </c>
      <c r="I4514" s="2">
        <v>8.9372746599999997E-2</v>
      </c>
    </row>
    <row r="4515" spans="1:9" ht="15.75">
      <c r="A4515" s="2">
        <v>405470</v>
      </c>
      <c r="B4515" s="2">
        <v>-28365.820309999999</v>
      </c>
      <c r="C4515" s="2">
        <v>-36978.765619999998</v>
      </c>
      <c r="D4515" s="2">
        <v>9.4789720999999993E-2</v>
      </c>
      <c r="E4515" s="2">
        <v>-1.1455062620000001</v>
      </c>
      <c r="F4515" s="2">
        <v>9.6279649733999992</v>
      </c>
      <c r="G4515" s="2">
        <v>72686.421875</v>
      </c>
      <c r="H4515" s="2">
        <v>1000000</v>
      </c>
      <c r="I4515" s="2">
        <v>8.9372746599999997E-2</v>
      </c>
    </row>
    <row r="4516" spans="1:9" ht="15.75">
      <c r="A4516" s="2">
        <v>405472</v>
      </c>
      <c r="B4516" s="2">
        <v>249.54165649000001</v>
      </c>
      <c r="C4516" s="2">
        <v>-19911.837889999999</v>
      </c>
      <c r="D4516" s="2">
        <v>0.78800415989999995</v>
      </c>
      <c r="E4516" s="2">
        <v>-1.4489804500000001</v>
      </c>
      <c r="F4516" s="2">
        <v>14.037337302999999</v>
      </c>
      <c r="G4516" s="2">
        <v>72656.664061999996</v>
      </c>
      <c r="H4516" s="2">
        <v>1000000</v>
      </c>
      <c r="I4516" s="2">
        <v>8.9372746599999997E-2</v>
      </c>
    </row>
    <row r="4517" spans="1:9" ht="15.75">
      <c r="A4517" s="2">
        <v>405474</v>
      </c>
      <c r="B4517" s="2">
        <v>-25633.777340000001</v>
      </c>
      <c r="C4517" s="2">
        <v>-19335.734369999998</v>
      </c>
      <c r="D4517" s="2">
        <v>0.13408032049999999</v>
      </c>
      <c r="E4517" s="2">
        <v>-0.23866942499999999</v>
      </c>
      <c r="F4517" s="2">
        <v>3.0139939784999998</v>
      </c>
      <c r="G4517" s="2">
        <v>72628.242186999996</v>
      </c>
      <c r="H4517" s="2">
        <v>1000000</v>
      </c>
      <c r="I4517" s="2">
        <v>8.9372746599999997E-2</v>
      </c>
    </row>
    <row r="4518" spans="1:9" ht="15.75">
      <c r="A4518" s="2">
        <v>405476</v>
      </c>
      <c r="B4518" s="2">
        <v>11087.934569999999</v>
      </c>
      <c r="C4518" s="2">
        <v>-7347.1347649999998</v>
      </c>
      <c r="D4518" s="2">
        <v>0.76744991539999996</v>
      </c>
      <c r="E4518" s="2">
        <v>-0.91374588000000001</v>
      </c>
      <c r="F4518" s="2">
        <v>11.396739006000001</v>
      </c>
      <c r="G4518" s="2">
        <v>72641.125</v>
      </c>
      <c r="H4518" s="2">
        <v>1000000</v>
      </c>
      <c r="I4518" s="2">
        <v>8.9372746599999997E-2</v>
      </c>
    </row>
    <row r="4519" spans="1:9" ht="15.75">
      <c r="A4519" s="2">
        <v>405491</v>
      </c>
      <c r="B4519" s="2">
        <v>1292.6165771000001</v>
      </c>
      <c r="C4519" s="2">
        <v>27792.259764999999</v>
      </c>
      <c r="D4519" s="2">
        <v>0.28072744599999999</v>
      </c>
      <c r="E4519" s="2">
        <v>-0.18483570199999999</v>
      </c>
      <c r="F4519" s="2">
        <v>4.7768902777999998</v>
      </c>
      <c r="G4519" s="2">
        <v>72555.609375</v>
      </c>
      <c r="H4519" s="2">
        <v>1000000</v>
      </c>
      <c r="I4519" s="2">
        <v>8.9372746599999997E-2</v>
      </c>
    </row>
    <row r="4520" spans="1:9" ht="15.75">
      <c r="A4520" s="2">
        <v>405495</v>
      </c>
      <c r="B4520" s="2">
        <v>4746.5839843000003</v>
      </c>
      <c r="C4520" s="2">
        <v>193096.67186999999</v>
      </c>
      <c r="D4520" s="2">
        <v>5.9961341299999998E-2</v>
      </c>
      <c r="E4520" s="2">
        <v>9.4859607499999998E-2</v>
      </c>
      <c r="F4520" s="2">
        <v>0.59764194479999999</v>
      </c>
      <c r="G4520" s="2">
        <v>72914.695311999996</v>
      </c>
      <c r="H4520" s="2">
        <v>1000000</v>
      </c>
      <c r="I4520" s="2">
        <v>8.9372746599999997E-2</v>
      </c>
    </row>
    <row r="4521" spans="1:9" ht="15.75">
      <c r="A4521" s="2">
        <v>405497</v>
      </c>
      <c r="B4521" s="2">
        <v>-21699.396479999999</v>
      </c>
      <c r="C4521" s="2">
        <v>-132080.7812</v>
      </c>
      <c r="D4521" s="2">
        <v>-1.6638623000000002E-2</v>
      </c>
      <c r="E4521" s="2">
        <v>-8.5205218999999999E-2</v>
      </c>
      <c r="F4521" s="2">
        <v>0.2322161942</v>
      </c>
      <c r="G4521" s="2">
        <v>73561.828125</v>
      </c>
      <c r="H4521" s="2">
        <v>1000000</v>
      </c>
      <c r="I4521" s="2">
        <v>8.9372746599999997E-2</v>
      </c>
    </row>
    <row r="4522" spans="1:9" ht="15.75">
      <c r="A4522" s="2">
        <v>405500</v>
      </c>
      <c r="B4522" s="2">
        <v>-61693.160150000003</v>
      </c>
      <c r="C4522" s="2">
        <v>-9771.5166009999994</v>
      </c>
      <c r="D4522" s="2">
        <v>2.2141978100000001E-2</v>
      </c>
      <c r="E4522" s="2">
        <v>-5.543376E-3</v>
      </c>
      <c r="F4522" s="2">
        <v>0.51437443490000001</v>
      </c>
      <c r="G4522" s="2">
        <v>72739.320311999996</v>
      </c>
      <c r="H4522" s="2">
        <v>1000000</v>
      </c>
      <c r="I4522" s="2">
        <v>8.9372746599999997E-2</v>
      </c>
    </row>
    <row r="4523" spans="1:9" ht="15.75">
      <c r="A4523" s="2">
        <v>405509</v>
      </c>
      <c r="B4523" s="2">
        <v>379.32055664000001</v>
      </c>
      <c r="C4523" s="2">
        <v>25.750001907000001</v>
      </c>
      <c r="D4523" s="2">
        <v>17.136001585999999</v>
      </c>
      <c r="E4523" s="2">
        <v>-22.224540709999999</v>
      </c>
      <c r="F4523" s="2">
        <v>311.72186278999999</v>
      </c>
      <c r="G4523" s="2">
        <v>72600.09375</v>
      </c>
      <c r="H4523" s="2">
        <v>1000000</v>
      </c>
      <c r="I4523" s="2">
        <v>8.9372746599999997E-2</v>
      </c>
    </row>
    <row r="4524" spans="1:9" ht="15.75">
      <c r="A4524" s="2">
        <v>405511</v>
      </c>
      <c r="B4524" s="2">
        <v>44830.644530999998</v>
      </c>
      <c r="C4524" s="2">
        <v>-54133.082029999998</v>
      </c>
      <c r="D4524" s="2">
        <v>0.41756215689999998</v>
      </c>
      <c r="E4524" s="2">
        <v>-0.57168352600000005</v>
      </c>
      <c r="F4524" s="2">
        <v>6.3948030470999999</v>
      </c>
      <c r="G4524" s="2">
        <v>72858.882811999996</v>
      </c>
      <c r="H4524" s="2">
        <v>1000000</v>
      </c>
      <c r="I4524" s="2">
        <v>8.9372746599999997E-2</v>
      </c>
    </row>
    <row r="4525" spans="1:9" ht="15.75">
      <c r="A4525" s="2">
        <v>405513</v>
      </c>
      <c r="B4525" s="2">
        <v>20169.175781000002</v>
      </c>
      <c r="C4525" s="2">
        <v>9654.4785155999998</v>
      </c>
      <c r="D4525" s="2">
        <v>0.23138459019999999</v>
      </c>
      <c r="E4525" s="2">
        <v>-0.31210628099999999</v>
      </c>
      <c r="F4525" s="2">
        <v>4.9616451262999997</v>
      </c>
      <c r="G4525" s="2">
        <v>72627.226561999996</v>
      </c>
      <c r="H4525" s="2">
        <v>1000000</v>
      </c>
      <c r="I4525" s="2">
        <v>8.9372746599999997E-2</v>
      </c>
    </row>
    <row r="4526" spans="1:9" ht="15.75">
      <c r="A4526" s="2">
        <v>405515</v>
      </c>
      <c r="B4526" s="2">
        <v>491.56881713000001</v>
      </c>
      <c r="C4526" s="2">
        <v>-6565.0922849999997</v>
      </c>
      <c r="D4526" s="2">
        <v>1.6705204248000001</v>
      </c>
      <c r="E4526" s="2">
        <v>-2.2083759299999999</v>
      </c>
      <c r="F4526" s="2">
        <v>29.841426849000001</v>
      </c>
      <c r="G4526" s="2">
        <v>72616.617186999996</v>
      </c>
      <c r="H4526" s="2">
        <v>1000000</v>
      </c>
      <c r="I4526" s="2">
        <v>8.9372746599999997E-2</v>
      </c>
    </row>
    <row r="4527" spans="1:9" ht="15.75">
      <c r="A4527" s="2">
        <v>405757</v>
      </c>
      <c r="B4527" s="2">
        <v>88783.953125</v>
      </c>
      <c r="C4527" s="2">
        <v>-41172.214840000001</v>
      </c>
      <c r="D4527" s="2">
        <v>0.46829020970000002</v>
      </c>
      <c r="E4527" s="2">
        <v>-0.35045298899999999</v>
      </c>
      <c r="F4527" s="2">
        <v>3.3746035099</v>
      </c>
      <c r="G4527" s="2">
        <v>73001.28125</v>
      </c>
      <c r="H4527" s="2">
        <v>1000000</v>
      </c>
      <c r="I4527" s="2">
        <v>8.9372746599999997E-2</v>
      </c>
    </row>
    <row r="4528" spans="1:9" ht="15.75">
      <c r="A4528" s="2">
        <v>405759</v>
      </c>
      <c r="B4528" s="2">
        <v>-68585.382809999996</v>
      </c>
      <c r="C4528" s="2">
        <v>-36821.597650000003</v>
      </c>
      <c r="D4528" s="2">
        <v>-7.6278715999999996E-2</v>
      </c>
      <c r="E4528" s="2">
        <v>-0.173681795</v>
      </c>
      <c r="F4528" s="2">
        <v>2.4611320495000002</v>
      </c>
      <c r="G4528" s="2">
        <v>72671.890625</v>
      </c>
      <c r="H4528" s="2">
        <v>1000000</v>
      </c>
      <c r="I4528" s="2">
        <v>8.9372746599999997E-2</v>
      </c>
    </row>
    <row r="4529" spans="1:9" ht="15.75">
      <c r="A4529" s="2">
        <v>405762</v>
      </c>
      <c r="B4529" s="2">
        <v>-25431.4375</v>
      </c>
      <c r="C4529" s="2">
        <v>10201.237304</v>
      </c>
      <c r="D4529" s="2">
        <v>5.6832842500000001E-2</v>
      </c>
      <c r="E4529" s="2">
        <v>-0.20729768200000001</v>
      </c>
      <c r="F4529" s="2">
        <v>4.3750705719000003</v>
      </c>
      <c r="G4529" s="2">
        <v>72554.992186999996</v>
      </c>
      <c r="H4529" s="2">
        <v>1000000</v>
      </c>
      <c r="I4529" s="2">
        <v>8.9372746599999997E-2</v>
      </c>
    </row>
    <row r="4530" spans="1:9" ht="15.75">
      <c r="A4530" s="2">
        <v>405766</v>
      </c>
      <c r="B4530" s="2">
        <v>103282.25781</v>
      </c>
      <c r="C4530" s="2">
        <v>9825.8779295999993</v>
      </c>
      <c r="D4530" s="2">
        <v>0.4789560437</v>
      </c>
      <c r="E4530" s="2">
        <v>-0.19213767300000001</v>
      </c>
      <c r="F4530" s="2">
        <v>3.07051301</v>
      </c>
      <c r="G4530" s="2">
        <v>72925.164061999996</v>
      </c>
      <c r="H4530" s="2">
        <v>1000000</v>
      </c>
      <c r="I4530" s="2">
        <v>8.9372746599999997E-2</v>
      </c>
    </row>
    <row r="4531" spans="1:9" ht="15.75">
      <c r="A4531" s="2">
        <v>405768</v>
      </c>
      <c r="B4531" s="2">
        <v>-3025.3408199999999</v>
      </c>
      <c r="C4531" s="2">
        <v>-11938.9375</v>
      </c>
      <c r="D4531" s="2">
        <v>1.0996742248</v>
      </c>
      <c r="E4531" s="2">
        <v>-1.621682882</v>
      </c>
      <c r="F4531" s="2">
        <v>21.136320114</v>
      </c>
      <c r="G4531" s="2">
        <v>72624.828125</v>
      </c>
      <c r="H4531" s="2">
        <v>1000000</v>
      </c>
      <c r="I4531" s="2">
        <v>8.9372746599999997E-2</v>
      </c>
    </row>
    <row r="4532" spans="1:9" ht="15.75">
      <c r="A4532" s="2">
        <v>405770</v>
      </c>
      <c r="B4532" s="2">
        <v>-8350.0371090000008</v>
      </c>
      <c r="C4532" s="2">
        <v>8192.2949217999994</v>
      </c>
      <c r="D4532" s="2">
        <v>0.90705311290000001</v>
      </c>
      <c r="E4532" s="2">
        <v>-1.4299165009999999</v>
      </c>
      <c r="F4532" s="2">
        <v>21.164505003999999</v>
      </c>
      <c r="G4532" s="2">
        <v>72567.398436999996</v>
      </c>
      <c r="H4532" s="2">
        <v>1000000</v>
      </c>
      <c r="I4532" s="2">
        <v>8.9372746599999997E-2</v>
      </c>
    </row>
    <row r="4533" spans="1:9" ht="15.75">
      <c r="A4533" s="2">
        <v>405773</v>
      </c>
      <c r="B4533" s="2">
        <v>-11584.77441</v>
      </c>
      <c r="C4533" s="2">
        <v>-33308.882810000003</v>
      </c>
      <c r="D4533" s="2">
        <v>5.1440298500000002E-2</v>
      </c>
      <c r="E4533" s="2">
        <v>-8.7713613999999995E-2</v>
      </c>
      <c r="F4533" s="2">
        <v>0.70565462109999999</v>
      </c>
      <c r="G4533" s="2">
        <v>72773.773436999996</v>
      </c>
      <c r="H4533" s="2">
        <v>1000000</v>
      </c>
      <c r="I4533" s="2">
        <v>8.9372746599999997E-2</v>
      </c>
    </row>
    <row r="4534" spans="1:9" ht="15.75">
      <c r="A4534" s="2">
        <v>406070</v>
      </c>
      <c r="B4534" s="2">
        <v>6995.5712890000004</v>
      </c>
      <c r="C4534" s="2">
        <v>-28845.630850000001</v>
      </c>
      <c r="D4534" s="2">
        <v>0.90362399810000005</v>
      </c>
      <c r="E4534" s="2">
        <v>-1.4725978369999999</v>
      </c>
      <c r="F4534" s="2">
        <v>14.968201637</v>
      </c>
      <c r="G4534" s="2">
        <v>72693.398436999996</v>
      </c>
      <c r="H4534" s="2">
        <v>1000000</v>
      </c>
      <c r="I4534" s="2">
        <v>8.9372746599999997E-2</v>
      </c>
    </row>
    <row r="4535" spans="1:9" ht="15.75">
      <c r="A4535" s="2">
        <v>406076</v>
      </c>
      <c r="B4535" s="2">
        <v>80016.734375</v>
      </c>
      <c r="C4535" s="2">
        <v>82320.195311999996</v>
      </c>
      <c r="D4535" s="2">
        <v>0.16541758170000001</v>
      </c>
      <c r="E4535" s="2">
        <v>7.4008502000000004E-2</v>
      </c>
      <c r="F4535" s="2">
        <v>0.8994630575</v>
      </c>
      <c r="G4535" s="2">
        <v>72937.953125</v>
      </c>
      <c r="H4535" s="2">
        <v>1000000</v>
      </c>
      <c r="I4535" s="2">
        <v>8.9372746599999997E-2</v>
      </c>
    </row>
    <row r="4536" spans="1:9" ht="15.75">
      <c r="A4536" s="2">
        <v>406078</v>
      </c>
      <c r="B4536" s="2">
        <v>-7473.4340819999998</v>
      </c>
      <c r="C4536" s="2">
        <v>-22769.369139999999</v>
      </c>
      <c r="D4536" s="2">
        <v>0.87107771629999997</v>
      </c>
      <c r="E4536" s="2">
        <v>-1.843432307</v>
      </c>
      <c r="F4536" s="2">
        <v>19.993259428999998</v>
      </c>
      <c r="G4536" s="2">
        <v>72649.820311999996</v>
      </c>
      <c r="H4536" s="2">
        <v>1000000</v>
      </c>
      <c r="I4536" s="2">
        <v>8.9372746599999997E-2</v>
      </c>
    </row>
    <row r="4537" spans="1:9" ht="15.75">
      <c r="A4537" s="2">
        <v>406080</v>
      </c>
      <c r="B4537" s="2">
        <v>-181855.9062</v>
      </c>
      <c r="C4537" s="2">
        <v>158865.54686999999</v>
      </c>
      <c r="D4537" s="2">
        <v>-0.13286614399999999</v>
      </c>
      <c r="E4537" s="2">
        <v>9.6156060599999996E-2</v>
      </c>
      <c r="F4537" s="2">
        <v>0.89611482620000005</v>
      </c>
      <c r="G4537" s="2">
        <v>72906.25</v>
      </c>
      <c r="H4537" s="2">
        <v>1000000</v>
      </c>
      <c r="I4537" s="2">
        <v>8.9372746599999997E-2</v>
      </c>
    </row>
    <row r="4538" spans="1:9" ht="15.75">
      <c r="A4538" s="2">
        <v>406082</v>
      </c>
      <c r="B4538" s="2">
        <v>-37070.472650000003</v>
      </c>
      <c r="C4538" s="2">
        <v>-11350.2871</v>
      </c>
      <c r="D4538" s="2">
        <v>0.24723121519999999</v>
      </c>
      <c r="E4538" s="2">
        <v>-1.24119091</v>
      </c>
      <c r="F4538" s="2">
        <v>14.97510147</v>
      </c>
      <c r="G4538" s="2">
        <v>72583.804686999996</v>
      </c>
      <c r="H4538" s="2">
        <v>1000000</v>
      </c>
      <c r="I4538" s="2">
        <v>8.9372746599999997E-2</v>
      </c>
    </row>
    <row r="4539" spans="1:9" ht="15.75">
      <c r="A4539" s="2">
        <v>406086</v>
      </c>
      <c r="B4539" s="2">
        <v>19795.585937</v>
      </c>
      <c r="C4539" s="2">
        <v>-22840.63867</v>
      </c>
      <c r="D4539" s="2">
        <v>0.25560602539999999</v>
      </c>
      <c r="E4539" s="2">
        <v>-0.31992208900000002</v>
      </c>
      <c r="F4539" s="2">
        <v>3.2677137851000002</v>
      </c>
      <c r="G4539" s="2">
        <v>72714.710936999996</v>
      </c>
      <c r="H4539" s="2">
        <v>1000000</v>
      </c>
      <c r="I4539" s="2">
        <v>8.9372746599999997E-2</v>
      </c>
    </row>
    <row r="4540" spans="1:9" ht="15.75">
      <c r="A4540" s="2">
        <v>406205</v>
      </c>
      <c r="B4540" s="2">
        <v>18684.185546000001</v>
      </c>
      <c r="C4540" s="2">
        <v>1853.2332762999999</v>
      </c>
      <c r="D4540" s="2">
        <v>7.4793599500000002E-2</v>
      </c>
      <c r="E4540" s="2">
        <v>-0.107872091</v>
      </c>
      <c r="F4540" s="2">
        <v>1.2212895155000001</v>
      </c>
      <c r="G4540" s="2">
        <v>72685.023436999996</v>
      </c>
      <c r="H4540" s="2">
        <v>1000000</v>
      </c>
      <c r="I4540" s="2">
        <v>8.9372746599999997E-2</v>
      </c>
    </row>
    <row r="4541" spans="1:9" ht="15.75">
      <c r="A4541" s="2">
        <v>406207</v>
      </c>
      <c r="B4541" s="2">
        <v>96640.3125</v>
      </c>
      <c r="C4541" s="2">
        <v>69170.039061999996</v>
      </c>
      <c r="D4541" s="2">
        <v>9.5408610899999996E-2</v>
      </c>
      <c r="E4541" s="2">
        <v>4.0720052999999999E-2</v>
      </c>
      <c r="F4541" s="2">
        <v>0.54082477090000003</v>
      </c>
      <c r="G4541" s="2">
        <v>73026.3125</v>
      </c>
      <c r="H4541" s="2">
        <v>1000000</v>
      </c>
      <c r="I4541" s="2">
        <v>8.9372746599999997E-2</v>
      </c>
    </row>
    <row r="4542" spans="1:9" ht="15.75">
      <c r="A4542" s="2">
        <v>406209</v>
      </c>
      <c r="B4542" s="2">
        <v>23277.916014999999</v>
      </c>
      <c r="C4542" s="2">
        <v>-30914.175780000001</v>
      </c>
      <c r="D4542" s="2">
        <v>0.30512514709999999</v>
      </c>
      <c r="E4542" s="2">
        <v>-0.361308515</v>
      </c>
      <c r="F4542" s="2">
        <v>3.7415890692999998</v>
      </c>
      <c r="G4542" s="2">
        <v>72752.804686999996</v>
      </c>
      <c r="H4542" s="2">
        <v>1000000</v>
      </c>
      <c r="I4542" s="2">
        <v>8.9372746599999997E-2</v>
      </c>
    </row>
    <row r="4543" spans="1:9" ht="15.75">
      <c r="A4543" s="2">
        <v>406211</v>
      </c>
      <c r="B4543" s="2">
        <v>20723.902343000002</v>
      </c>
      <c r="C4543" s="2">
        <v>-11011.273429999999</v>
      </c>
      <c r="D4543" s="2">
        <v>0.26840856670000002</v>
      </c>
      <c r="E4543" s="2">
        <v>-0.36648887299999999</v>
      </c>
      <c r="F4543" s="2">
        <v>3.7938148974999999</v>
      </c>
      <c r="G4543" s="2">
        <v>72681.742186999996</v>
      </c>
      <c r="H4543" s="2">
        <v>1000000</v>
      </c>
      <c r="I4543" s="2">
        <v>8.9372746599999997E-2</v>
      </c>
    </row>
    <row r="4544" spans="1:9" ht="15.75">
      <c r="A4544" s="2">
        <v>406213</v>
      </c>
      <c r="B4544" s="2">
        <v>-149574.1562</v>
      </c>
      <c r="C4544" s="2">
        <v>206703.70311999999</v>
      </c>
      <c r="D4544" s="2">
        <v>-4.7747168E-2</v>
      </c>
      <c r="E4544" s="2">
        <v>4.8457454800000001E-2</v>
      </c>
      <c r="F4544" s="2">
        <v>0.29779586190000001</v>
      </c>
      <c r="G4544" s="2">
        <v>73713.539061999996</v>
      </c>
      <c r="H4544" s="2">
        <v>1000000</v>
      </c>
      <c r="I4544" s="2">
        <v>8.9372746599999997E-2</v>
      </c>
    </row>
    <row r="4545" spans="1:9" ht="15.75">
      <c r="A4545" s="2">
        <v>406245</v>
      </c>
      <c r="B4545" s="2">
        <v>385.19277954</v>
      </c>
      <c r="C4545" s="2">
        <v>2467.8825683</v>
      </c>
      <c r="D4545" s="2">
        <v>0.33892145750000002</v>
      </c>
      <c r="E4545" s="2">
        <v>-0.396431863</v>
      </c>
      <c r="F4545" s="2">
        <v>6.1509208679</v>
      </c>
      <c r="G4545" s="2">
        <v>72598.070311999996</v>
      </c>
      <c r="H4545" s="2">
        <v>1000000</v>
      </c>
      <c r="I4545" s="2">
        <v>8.9372746599999997E-2</v>
      </c>
    </row>
    <row r="4546" spans="1:9" ht="15.75">
      <c r="A4546" s="2">
        <v>406254</v>
      </c>
      <c r="B4546" s="2">
        <v>170263.60936999999</v>
      </c>
      <c r="C4546" s="2">
        <v>41661.386718000002</v>
      </c>
      <c r="D4546" s="2">
        <v>0.16280865659999999</v>
      </c>
      <c r="E4546" s="2">
        <v>-5.2504899999999998E-4</v>
      </c>
      <c r="F4546" s="2">
        <v>0.54123926160000002</v>
      </c>
      <c r="G4546" s="2">
        <v>73542.515625</v>
      </c>
      <c r="H4546" s="2">
        <v>1000000</v>
      </c>
      <c r="I4546" s="2">
        <v>8.9372746599999997E-2</v>
      </c>
    </row>
    <row r="4547" spans="1:9" ht="15.75">
      <c r="A4547" s="2">
        <v>406256</v>
      </c>
      <c r="B4547" s="2">
        <v>-85601.164059999996</v>
      </c>
      <c r="C4547" s="2">
        <v>39039.351562000003</v>
      </c>
      <c r="D4547" s="2">
        <v>-8.0050556999999994E-2</v>
      </c>
      <c r="E4547" s="2">
        <v>-1.9957692999999999E-2</v>
      </c>
      <c r="F4547" s="2">
        <v>0.84584456679999998</v>
      </c>
      <c r="G4547" s="2">
        <v>72602.828125</v>
      </c>
      <c r="H4547" s="2">
        <v>1000000</v>
      </c>
      <c r="I4547" s="2">
        <v>8.9372746599999997E-2</v>
      </c>
    </row>
    <row r="4548" spans="1:9" ht="15.75">
      <c r="A4548" s="2">
        <v>406258</v>
      </c>
      <c r="B4548" s="2">
        <v>74158.828125</v>
      </c>
      <c r="C4548" s="2">
        <v>96408.867186999996</v>
      </c>
      <c r="D4548" s="2">
        <v>0.2226558327</v>
      </c>
      <c r="E4548" s="2">
        <v>6.07335902E-2</v>
      </c>
      <c r="F4548" s="2">
        <v>1.6431342363000001</v>
      </c>
      <c r="G4548" s="2">
        <v>72831.429686999996</v>
      </c>
      <c r="H4548" s="2">
        <v>1000000</v>
      </c>
      <c r="I4548" s="2">
        <v>8.9372746599999997E-2</v>
      </c>
    </row>
    <row r="4549" spans="1:9" ht="15.75">
      <c r="A4549" s="2">
        <v>406260</v>
      </c>
      <c r="B4549" s="2">
        <v>77305.0625</v>
      </c>
      <c r="C4549" s="2">
        <v>25168.691406000002</v>
      </c>
      <c r="D4549" s="2">
        <v>0.2313354909</v>
      </c>
      <c r="E4549" s="2">
        <v>-5.1103767000000001E-2</v>
      </c>
      <c r="F4549" s="2">
        <v>1.8299397230000001</v>
      </c>
      <c r="G4549" s="2">
        <v>72832.398436999996</v>
      </c>
      <c r="H4549" s="2">
        <v>1000000</v>
      </c>
      <c r="I4549" s="2">
        <v>8.9372746599999997E-2</v>
      </c>
    </row>
    <row r="4550" spans="1:9" ht="15.75">
      <c r="A4550" s="2">
        <v>406262</v>
      </c>
      <c r="B4550" s="2">
        <v>-87664.382809999996</v>
      </c>
      <c r="C4550" s="2">
        <v>7988.6479491999999</v>
      </c>
      <c r="D4550" s="2">
        <v>-3.1434803999999997E-2</v>
      </c>
      <c r="E4550" s="2">
        <v>-6.4813020000000004E-3</v>
      </c>
      <c r="F4550" s="2">
        <v>0.2027855962</v>
      </c>
      <c r="G4550" s="2">
        <v>73204.328125</v>
      </c>
      <c r="H4550" s="2">
        <v>1000000</v>
      </c>
      <c r="I4550" s="2">
        <v>8.9372746599999997E-2</v>
      </c>
    </row>
    <row r="4551" spans="1:9" ht="15.75">
      <c r="A4551" s="2">
        <v>406264</v>
      </c>
      <c r="B4551" s="2">
        <v>86392.203125</v>
      </c>
      <c r="C4551" s="2">
        <v>-92299.851559999996</v>
      </c>
      <c r="D4551" s="2">
        <v>0.23185630139999999</v>
      </c>
      <c r="E4551" s="2">
        <v>-0.26425585099999999</v>
      </c>
      <c r="F4551" s="2">
        <v>1.1574151516</v>
      </c>
      <c r="G4551" s="2">
        <v>73387.539061999996</v>
      </c>
      <c r="H4551" s="2">
        <v>1000000</v>
      </c>
      <c r="I4551" s="2">
        <v>8.9372746599999997E-2</v>
      </c>
    </row>
    <row r="4552" spans="1:9" ht="15.75">
      <c r="A4552" s="2">
        <v>406266</v>
      </c>
      <c r="B4552" s="2">
        <v>-59709.753900000003</v>
      </c>
      <c r="C4552" s="2">
        <v>22656.345702999999</v>
      </c>
      <c r="D4552" s="2">
        <v>-1.5214213000000001E-2</v>
      </c>
      <c r="E4552" s="2">
        <v>-7.9458846999999999E-2</v>
      </c>
      <c r="F4552" s="2">
        <v>1.6734925508</v>
      </c>
      <c r="G4552" s="2">
        <v>72546.015625</v>
      </c>
      <c r="H4552" s="2">
        <v>1000000</v>
      </c>
      <c r="I4552" s="2">
        <v>8.9372746599999997E-2</v>
      </c>
    </row>
    <row r="4553" spans="1:9" ht="15.75">
      <c r="A4553" s="2">
        <v>406268</v>
      </c>
      <c r="B4553" s="2">
        <v>54277.015625</v>
      </c>
      <c r="C4553" s="2">
        <v>10660.964843</v>
      </c>
      <c r="D4553" s="2">
        <v>1.0521183012999999</v>
      </c>
      <c r="E4553" s="2">
        <v>-0.40656977799999999</v>
      </c>
      <c r="F4553" s="2">
        <v>8.6435708999000003</v>
      </c>
      <c r="G4553" s="2">
        <v>72733.515625</v>
      </c>
      <c r="H4553" s="2">
        <v>1000000</v>
      </c>
      <c r="I4553" s="2">
        <v>8.9372746599999997E-2</v>
      </c>
    </row>
    <row r="4554" spans="1:9" ht="15.75">
      <c r="A4554" s="2">
        <v>406270</v>
      </c>
      <c r="B4554" s="2">
        <v>19046.619139999999</v>
      </c>
      <c r="C4554" s="2">
        <v>18000.046875</v>
      </c>
      <c r="D4554" s="2">
        <v>0.1088968962</v>
      </c>
      <c r="E4554" s="2">
        <v>-3.3715579000000002E-2</v>
      </c>
      <c r="F4554" s="2">
        <v>1.9667264223000001</v>
      </c>
      <c r="G4554" s="2">
        <v>72627.546875</v>
      </c>
      <c r="H4554" s="2">
        <v>1000000</v>
      </c>
      <c r="I4554" s="2">
        <v>8.9372746599999997E-2</v>
      </c>
    </row>
    <row r="4555" spans="1:9" ht="15.75">
      <c r="A4555" s="2">
        <v>406272</v>
      </c>
      <c r="B4555" s="2">
        <v>-34647.679680000001</v>
      </c>
      <c r="C4555" s="2">
        <v>8570.7470702999999</v>
      </c>
      <c r="D4555" s="2">
        <v>0.18485642960000001</v>
      </c>
      <c r="E4555" s="2">
        <v>-0.69850862000000002</v>
      </c>
      <c r="F4555" s="2">
        <v>11.236582756000001</v>
      </c>
      <c r="G4555" s="2">
        <v>72542.242186999996</v>
      </c>
      <c r="H4555" s="2">
        <v>1000000</v>
      </c>
      <c r="I4555" s="2">
        <v>8.9372746599999997E-2</v>
      </c>
    </row>
    <row r="4556" spans="1:9" ht="15.75">
      <c r="A4556" s="2">
        <v>406281</v>
      </c>
      <c r="B4556" s="2">
        <v>67019.5625</v>
      </c>
      <c r="C4556" s="2">
        <v>-11587.9082</v>
      </c>
      <c r="D4556" s="2">
        <v>0.10238767410000001</v>
      </c>
      <c r="E4556" s="2">
        <v>-0.12701669300000001</v>
      </c>
      <c r="F4556" s="2">
        <v>0.63662719720000005</v>
      </c>
      <c r="G4556" s="2">
        <v>73002.132811999996</v>
      </c>
      <c r="H4556" s="2">
        <v>1000000</v>
      </c>
      <c r="I4556" s="2">
        <v>8.9372746599999997E-2</v>
      </c>
    </row>
    <row r="4557" spans="1:9" ht="15.75">
      <c r="A4557" s="2">
        <v>406283</v>
      </c>
      <c r="B4557" s="2">
        <v>-11123.5371</v>
      </c>
      <c r="C4557" s="2">
        <v>3396.5598144000001</v>
      </c>
      <c r="D4557" s="2">
        <v>1.2812212704999999</v>
      </c>
      <c r="E4557" s="2">
        <v>-2.0116589060000001</v>
      </c>
      <c r="F4557" s="2">
        <v>30.404497146000001</v>
      </c>
      <c r="G4557" s="2">
        <v>72574.070311999996</v>
      </c>
      <c r="H4557" s="2">
        <v>1000000</v>
      </c>
      <c r="I4557" s="2">
        <v>8.9372746599999997E-2</v>
      </c>
    </row>
    <row r="4558" spans="1:9" ht="15.75">
      <c r="A4558" s="2">
        <v>406288</v>
      </c>
      <c r="B4558" s="2">
        <v>-24428.28515</v>
      </c>
      <c r="C4558" s="2">
        <v>4727.8984375</v>
      </c>
      <c r="D4558" s="2">
        <v>2.9594345000000001E-2</v>
      </c>
      <c r="E4558" s="2">
        <v>-8.5623859999999996E-2</v>
      </c>
      <c r="F4558" s="2">
        <v>0.96768385170000004</v>
      </c>
      <c r="G4558" s="2">
        <v>72616.648436999996</v>
      </c>
      <c r="H4558" s="2">
        <v>1000000</v>
      </c>
      <c r="I4558" s="2">
        <v>8.9372746599999997E-2</v>
      </c>
    </row>
    <row r="4559" spans="1:9" ht="15.75">
      <c r="A4559" s="2">
        <v>406290</v>
      </c>
      <c r="B4559" s="2">
        <v>-26433.134760000001</v>
      </c>
      <c r="C4559" s="2">
        <v>-22844.304680000001</v>
      </c>
      <c r="D4559" s="2">
        <v>3.04289609E-2</v>
      </c>
      <c r="E4559" s="2">
        <v>-0.44462987700000001</v>
      </c>
      <c r="F4559" s="2">
        <v>3.6958754061999999</v>
      </c>
      <c r="G4559" s="2">
        <v>72653.546875</v>
      </c>
      <c r="H4559" s="2">
        <v>1000000</v>
      </c>
      <c r="I4559" s="2">
        <v>8.9372746599999997E-2</v>
      </c>
    </row>
    <row r="4560" spans="1:9" ht="15.75">
      <c r="A4560" s="2">
        <v>406304</v>
      </c>
      <c r="B4560" s="2">
        <v>-7772.5263670000004</v>
      </c>
      <c r="C4560" s="2">
        <v>1487.2758789</v>
      </c>
      <c r="D4560" s="2">
        <v>0.41293075680000002</v>
      </c>
      <c r="E4560" s="2">
        <v>-0.84787732299999996</v>
      </c>
      <c r="F4560" s="2">
        <v>12.309758186</v>
      </c>
      <c r="G4560" s="2">
        <v>72585.835936999996</v>
      </c>
      <c r="H4560" s="2">
        <v>1000000</v>
      </c>
      <c r="I4560" s="2">
        <v>8.9372746599999997E-2</v>
      </c>
    </row>
    <row r="4561" spans="1:9" ht="15.75">
      <c r="A4561" s="2">
        <v>406306</v>
      </c>
      <c r="B4561" s="2">
        <v>-64522.308590000001</v>
      </c>
      <c r="C4561" s="2">
        <v>-24950.308590000001</v>
      </c>
      <c r="D4561" s="2">
        <v>-0.115453995</v>
      </c>
      <c r="E4561" s="2">
        <v>-0.26937577099999999</v>
      </c>
      <c r="F4561" s="2">
        <v>2.0475981234999998</v>
      </c>
      <c r="G4561" s="2">
        <v>72709.0625</v>
      </c>
      <c r="H4561" s="2">
        <v>1000000</v>
      </c>
      <c r="I4561" s="2">
        <v>8.9372746599999997E-2</v>
      </c>
    </row>
    <row r="4562" spans="1:9" ht="15.75">
      <c r="A4562" s="2">
        <v>406311</v>
      </c>
      <c r="B4562" s="2">
        <v>22333.998046000001</v>
      </c>
      <c r="C4562" s="2">
        <v>-28424.98242</v>
      </c>
      <c r="D4562" s="2">
        <v>5.4323587499999999E-2</v>
      </c>
      <c r="E4562" s="2">
        <v>-8.3722962999999997E-2</v>
      </c>
      <c r="F4562" s="2">
        <v>0.88545870780000002</v>
      </c>
      <c r="G4562" s="2">
        <v>72803.640625</v>
      </c>
      <c r="H4562" s="2">
        <v>1000000</v>
      </c>
      <c r="I4562" s="2">
        <v>8.9372746599999997E-2</v>
      </c>
    </row>
    <row r="4563" spans="1:9" ht="15.75">
      <c r="A4563" s="2">
        <v>406313</v>
      </c>
      <c r="B4563" s="2">
        <v>51004.398437000003</v>
      </c>
      <c r="C4563" s="2">
        <v>46014.992187000003</v>
      </c>
      <c r="D4563" s="2">
        <v>0.75725859399999995</v>
      </c>
      <c r="E4563" s="2">
        <v>9.2433474900000007E-2</v>
      </c>
      <c r="F4563" s="2">
        <v>5.1850738525000004</v>
      </c>
      <c r="G4563" s="2">
        <v>72715.109375</v>
      </c>
      <c r="H4563" s="2">
        <v>1000000</v>
      </c>
      <c r="I4563" s="2">
        <v>8.9372746599999997E-2</v>
      </c>
    </row>
    <row r="4564" spans="1:9" ht="15.75">
      <c r="A4564" s="2">
        <v>406315</v>
      </c>
      <c r="B4564" s="2">
        <v>13747.026367</v>
      </c>
      <c r="C4564" s="2">
        <v>-2512.0627439999998</v>
      </c>
      <c r="D4564" s="2">
        <v>1.2492206096</v>
      </c>
      <c r="E4564" s="2">
        <v>-1.248907089</v>
      </c>
      <c r="F4564" s="2">
        <v>15.611430168</v>
      </c>
      <c r="G4564" s="2">
        <v>72635.484375</v>
      </c>
      <c r="H4564" s="2">
        <v>1000000</v>
      </c>
      <c r="I4564" s="2">
        <v>8.9372746599999997E-2</v>
      </c>
    </row>
    <row r="4565" spans="1:9" ht="15.75">
      <c r="A4565" s="2">
        <v>406337</v>
      </c>
      <c r="B4565" s="2">
        <v>-32671.105459999999</v>
      </c>
      <c r="C4565" s="2">
        <v>-46376.707029999998</v>
      </c>
      <c r="D4565" s="2">
        <v>7.2343036499999999E-2</v>
      </c>
      <c r="E4565" s="2">
        <v>-0.49742209900000001</v>
      </c>
      <c r="F4565" s="2">
        <v>4.1959056853999996</v>
      </c>
      <c r="G4565" s="2">
        <v>72726.65625</v>
      </c>
      <c r="H4565" s="2">
        <v>1000000</v>
      </c>
      <c r="I4565" s="2">
        <v>8.9372746599999997E-2</v>
      </c>
    </row>
    <row r="4566" spans="1:9" ht="15.75">
      <c r="A4566" s="2">
        <v>406359</v>
      </c>
      <c r="B4566" s="2">
        <v>-24307.509760000001</v>
      </c>
      <c r="C4566" s="2">
        <v>9599.2871092999994</v>
      </c>
      <c r="D4566" s="2">
        <v>0.34484654660000003</v>
      </c>
      <c r="E4566" s="2">
        <v>-0.85620003899999997</v>
      </c>
      <c r="F4566" s="2">
        <v>14.062597274</v>
      </c>
      <c r="G4566" s="2">
        <v>72546.679686999996</v>
      </c>
      <c r="H4566" s="2">
        <v>1000000</v>
      </c>
      <c r="I4566" s="2">
        <v>8.9372746599999997E-2</v>
      </c>
    </row>
    <row r="4567" spans="1:9" ht="15.75">
      <c r="A4567" s="2">
        <v>406364</v>
      </c>
      <c r="B4567" s="2">
        <v>31004.492187</v>
      </c>
      <c r="C4567" s="2">
        <v>50166.167968000002</v>
      </c>
      <c r="D4567" s="2">
        <v>0.11576892430000001</v>
      </c>
      <c r="E4567" s="2">
        <v>-2.2407500000000001E-4</v>
      </c>
      <c r="F4567" s="2">
        <v>1.2366138696</v>
      </c>
      <c r="G4567" s="2">
        <v>72648.695311999996</v>
      </c>
      <c r="H4567" s="2">
        <v>1000000</v>
      </c>
      <c r="I4567" s="2">
        <v>8.9372746599999997E-2</v>
      </c>
    </row>
    <row r="4568" spans="1:9" ht="15.75">
      <c r="A4568" s="2">
        <v>406379</v>
      </c>
      <c r="B4568" s="2">
        <v>6367.5742186999996</v>
      </c>
      <c r="C4568" s="2">
        <v>2886.4919433</v>
      </c>
      <c r="D4568" s="2">
        <v>1.0495618580999999</v>
      </c>
      <c r="E4568" s="2">
        <v>-1.019325375</v>
      </c>
      <c r="F4568" s="2">
        <v>16.350841522</v>
      </c>
      <c r="G4568" s="2">
        <v>72605.71875</v>
      </c>
      <c r="H4568" s="2">
        <v>1000000</v>
      </c>
      <c r="I4568" s="2">
        <v>8.9372746599999997E-2</v>
      </c>
    </row>
    <row r="4569" spans="1:9" ht="15.75">
      <c r="A4569" s="2">
        <v>406381</v>
      </c>
      <c r="B4569" s="2">
        <v>6660.0332030999998</v>
      </c>
      <c r="C4569" s="2">
        <v>60912.996093000002</v>
      </c>
      <c r="D4569" s="2">
        <v>0.21915833649999999</v>
      </c>
      <c r="E4569" s="2">
        <v>9.33820977E-2</v>
      </c>
      <c r="F4569" s="2">
        <v>3.9101700782000002</v>
      </c>
      <c r="G4569" s="2">
        <v>72549.007811999996</v>
      </c>
      <c r="H4569" s="2">
        <v>1000000</v>
      </c>
      <c r="I4569" s="2">
        <v>8.9372746599999997E-2</v>
      </c>
    </row>
    <row r="4570" spans="1:9" ht="15.75">
      <c r="A4570" s="2">
        <v>406383</v>
      </c>
      <c r="B4570" s="2">
        <v>-109470.2968</v>
      </c>
      <c r="C4570" s="2">
        <v>42826.40625</v>
      </c>
      <c r="D4570" s="2">
        <v>1.38926152E-2</v>
      </c>
      <c r="E4570" s="2">
        <v>1.4905747E-2</v>
      </c>
      <c r="F4570" s="2">
        <v>0.49231520290000003</v>
      </c>
      <c r="G4570" s="2">
        <v>72734.953125</v>
      </c>
      <c r="H4570" s="2">
        <v>1000000</v>
      </c>
      <c r="I4570" s="2">
        <v>8.9372746599999997E-2</v>
      </c>
    </row>
    <row r="4571" spans="1:9" ht="15.75">
      <c r="A4571" s="2">
        <v>406386</v>
      </c>
      <c r="B4571" s="2">
        <v>42916.816405999998</v>
      </c>
      <c r="C4571" s="2">
        <v>-55483.003900000003</v>
      </c>
      <c r="D4571" s="2">
        <v>0.14552296689999999</v>
      </c>
      <c r="E4571" s="2">
        <v>-9.6065066000000005E-2</v>
      </c>
      <c r="F4571" s="2">
        <v>0.56054651730000005</v>
      </c>
      <c r="G4571" s="2">
        <v>73156.828125</v>
      </c>
      <c r="H4571" s="2">
        <v>1000000</v>
      </c>
      <c r="I4571" s="2">
        <v>8.9372746599999997E-2</v>
      </c>
    </row>
    <row r="4572" spans="1:9" ht="15.75">
      <c r="A4572" s="2">
        <v>406388</v>
      </c>
      <c r="B4572" s="2">
        <v>-12950.2246</v>
      </c>
      <c r="C4572" s="2">
        <v>56453.828125</v>
      </c>
      <c r="D4572" s="2">
        <v>5.5272161899999998E-2</v>
      </c>
      <c r="E4572" s="2">
        <v>-2.1220879999999998E-3</v>
      </c>
      <c r="F4572" s="2">
        <v>0.40228885409999998</v>
      </c>
      <c r="G4572" s="2">
        <v>72717.640625</v>
      </c>
      <c r="H4572" s="2">
        <v>1000000</v>
      </c>
      <c r="I4572" s="2">
        <v>8.9372746599999997E-2</v>
      </c>
    </row>
    <row r="4573" spans="1:9" ht="15.75">
      <c r="A4573" s="2">
        <v>406393</v>
      </c>
      <c r="B4573" s="2">
        <v>5101.4047850999996</v>
      </c>
      <c r="C4573" s="2">
        <v>10665.513671000001</v>
      </c>
      <c r="D4573" s="2">
        <v>3.0461697578</v>
      </c>
      <c r="E4573" s="2">
        <v>-3.0834887019999999</v>
      </c>
      <c r="F4573" s="2">
        <v>50.593971252000003</v>
      </c>
      <c r="G4573" s="2">
        <v>72585.601561999996</v>
      </c>
      <c r="H4573" s="2">
        <v>1000000</v>
      </c>
      <c r="I4573" s="2">
        <v>8.9372746599999997E-2</v>
      </c>
    </row>
    <row r="4574" spans="1:9" ht="15.75">
      <c r="A4574" s="2">
        <v>406395</v>
      </c>
      <c r="B4574" s="2">
        <v>-3955.4833979999999</v>
      </c>
      <c r="C4574" s="2">
        <v>-5511.1049800000001</v>
      </c>
      <c r="D4574" s="2">
        <v>1.4922230243000001</v>
      </c>
      <c r="E4574" s="2">
        <v>-2.3455801009999999</v>
      </c>
      <c r="F4574" s="2">
        <v>29.433637618999999</v>
      </c>
      <c r="G4574" s="2">
        <v>72606.304686999996</v>
      </c>
      <c r="H4574" s="2">
        <v>1000000</v>
      </c>
      <c r="I4574" s="2">
        <v>8.9372746599999997E-2</v>
      </c>
    </row>
    <row r="4575" spans="1:9" ht="15.75">
      <c r="A4575" s="2">
        <v>406397</v>
      </c>
      <c r="B4575" s="2">
        <v>20551.576171000001</v>
      </c>
      <c r="C4575" s="2">
        <v>-68555.898430000001</v>
      </c>
      <c r="D4575" s="2">
        <v>0.29574009769999998</v>
      </c>
      <c r="E4575" s="2">
        <v>-0.60779607199999997</v>
      </c>
      <c r="F4575" s="2">
        <v>4.2093377112999999</v>
      </c>
      <c r="G4575" s="2">
        <v>72881.164061999996</v>
      </c>
      <c r="H4575" s="2">
        <v>1000000</v>
      </c>
      <c r="I4575" s="2">
        <v>8.9372746599999997E-2</v>
      </c>
    </row>
    <row r="4576" spans="1:9" ht="15.75">
      <c r="A4576" s="2">
        <v>406427</v>
      </c>
      <c r="B4576" s="2">
        <v>-35608.453119999998</v>
      </c>
      <c r="C4576" s="2">
        <v>56118.234375</v>
      </c>
      <c r="D4576" s="2">
        <v>8.8444434099999997E-2</v>
      </c>
      <c r="E4576" s="2">
        <v>-5.4585844000000001E-2</v>
      </c>
      <c r="F4576" s="2">
        <v>3.2088813781000001</v>
      </c>
      <c r="G4576" s="2">
        <v>72484.585936999996</v>
      </c>
      <c r="H4576" s="2">
        <v>1000000</v>
      </c>
      <c r="I4576" s="2">
        <v>8.9372746599999997E-2</v>
      </c>
    </row>
    <row r="4577" spans="1:9" ht="15.75">
      <c r="A4577" s="2">
        <v>406429</v>
      </c>
      <c r="B4577" s="2">
        <v>-9944.4023429999997</v>
      </c>
      <c r="C4577" s="2">
        <v>-47609.152340000001</v>
      </c>
      <c r="D4577" s="2">
        <v>6.1553608599999997E-2</v>
      </c>
      <c r="E4577" s="2">
        <v>-0.17097701100000001</v>
      </c>
      <c r="F4577" s="2">
        <v>1.3493831157</v>
      </c>
      <c r="G4577" s="2">
        <v>72773.359375</v>
      </c>
      <c r="H4577" s="2">
        <v>1000000</v>
      </c>
      <c r="I4577" s="2">
        <v>8.9372746599999997E-2</v>
      </c>
    </row>
    <row r="4578" spans="1:9" ht="15.75">
      <c r="A4578" s="2">
        <v>406459</v>
      </c>
      <c r="B4578" s="2">
        <v>-20657.167959999999</v>
      </c>
      <c r="C4578" s="2">
        <v>-245617.48430000001</v>
      </c>
      <c r="D4578" s="2">
        <v>2.05350108E-2</v>
      </c>
      <c r="E4578" s="2">
        <v>-0.217982172</v>
      </c>
      <c r="F4578" s="2">
        <v>0.70600122210000005</v>
      </c>
      <c r="G4578" s="2">
        <v>74160.421875</v>
      </c>
      <c r="H4578" s="2">
        <v>1000000</v>
      </c>
      <c r="I4578" s="2">
        <v>8.9372746599999997E-2</v>
      </c>
    </row>
    <row r="4579" spans="1:9" ht="15.75">
      <c r="A4579" s="2">
        <v>406468</v>
      </c>
      <c r="B4579" s="2">
        <v>-15113.480460000001</v>
      </c>
      <c r="C4579" s="2">
        <v>27465.308593000002</v>
      </c>
      <c r="D4579" s="2">
        <v>0.53331309549999995</v>
      </c>
      <c r="E4579" s="2">
        <v>-0.61443042699999995</v>
      </c>
      <c r="F4579" s="2">
        <v>13.968213081</v>
      </c>
      <c r="G4579" s="2">
        <v>72522.007811999996</v>
      </c>
      <c r="H4579" s="2">
        <v>1000000</v>
      </c>
      <c r="I4579" s="2">
        <v>8.9372746599999997E-2</v>
      </c>
    </row>
    <row r="4580" spans="1:9" ht="15.75">
      <c r="A4580" s="2">
        <v>406502</v>
      </c>
      <c r="B4580" s="2">
        <v>54835.878905999998</v>
      </c>
      <c r="C4580" s="2">
        <v>-132541.25</v>
      </c>
      <c r="D4580" s="2">
        <v>0.56269878139999996</v>
      </c>
      <c r="E4580" s="2">
        <v>-0.910619497</v>
      </c>
      <c r="F4580" s="2">
        <v>5.1847109794000001</v>
      </c>
      <c r="G4580" s="2">
        <v>73297.421875</v>
      </c>
      <c r="H4580" s="2">
        <v>1000000</v>
      </c>
      <c r="I4580" s="2">
        <v>8.9372746599999997E-2</v>
      </c>
    </row>
    <row r="4581" spans="1:9" ht="15.75">
      <c r="A4581" s="2">
        <v>406504</v>
      </c>
      <c r="B4581" s="2">
        <v>-2049.919433</v>
      </c>
      <c r="C4581" s="2">
        <v>-61292.214840000001</v>
      </c>
      <c r="D4581" s="2">
        <v>0.18925520770000001</v>
      </c>
      <c r="E4581" s="2">
        <v>-0.38877946099999999</v>
      </c>
      <c r="F4581" s="2">
        <v>3.3959159850999998</v>
      </c>
      <c r="G4581" s="2">
        <v>72800.65625</v>
      </c>
      <c r="H4581" s="2">
        <v>1000000</v>
      </c>
      <c r="I4581" s="2">
        <v>8.9372746599999997E-2</v>
      </c>
    </row>
    <row r="4582" spans="1:9" ht="15.75">
      <c r="A4582" s="2">
        <v>406506</v>
      </c>
      <c r="B4582" s="2">
        <v>11589.420898</v>
      </c>
      <c r="C4582" s="2">
        <v>2022.770996</v>
      </c>
      <c r="D4582" s="2">
        <v>1.1022098064000001</v>
      </c>
      <c r="E4582" s="2">
        <v>-1.322337388</v>
      </c>
      <c r="F4582" s="2">
        <v>17.787961959</v>
      </c>
      <c r="G4582" s="2">
        <v>72618.78125</v>
      </c>
      <c r="H4582" s="2">
        <v>1000000</v>
      </c>
      <c r="I4582" s="2">
        <v>8.9372746599999997E-2</v>
      </c>
    </row>
    <row r="4583" spans="1:9" ht="15.75">
      <c r="A4583" s="2">
        <v>406508</v>
      </c>
      <c r="B4583" s="2">
        <v>46256.820312000003</v>
      </c>
      <c r="C4583" s="2">
        <v>-15171.893550000001</v>
      </c>
      <c r="D4583" s="2">
        <v>0.79077684869999998</v>
      </c>
      <c r="E4583" s="2">
        <v>-0.63865727100000003</v>
      </c>
      <c r="F4583" s="2">
        <v>9.4301919936999994</v>
      </c>
      <c r="G4583" s="2">
        <v>72752.015625</v>
      </c>
      <c r="H4583" s="2">
        <v>1000000</v>
      </c>
      <c r="I4583" s="2">
        <v>8.9372746599999997E-2</v>
      </c>
    </row>
    <row r="4584" spans="1:9" ht="15.75">
      <c r="A4584" s="2">
        <v>406510</v>
      </c>
      <c r="B4584" s="2">
        <v>-80571.101559999996</v>
      </c>
      <c r="C4584" s="2">
        <v>8925.2285155999998</v>
      </c>
      <c r="D4584" s="2">
        <v>-5.9365360999999998E-2</v>
      </c>
      <c r="E4584" s="2">
        <v>-0.28284245699999999</v>
      </c>
      <c r="F4584" s="2">
        <v>3.7249009608999999</v>
      </c>
      <c r="G4584" s="2">
        <v>72529.734375</v>
      </c>
      <c r="H4584" s="2">
        <v>1000000</v>
      </c>
      <c r="I4584" s="2">
        <v>8.9372746599999997E-2</v>
      </c>
    </row>
    <row r="4585" spans="1:9" ht="15.75">
      <c r="A4585" s="2">
        <v>406512</v>
      </c>
      <c r="B4585" s="2">
        <v>-13301.367179999999</v>
      </c>
      <c r="C4585" s="2">
        <v>30532.261718000002</v>
      </c>
      <c r="D4585" s="2">
        <v>0.2326839268</v>
      </c>
      <c r="E4585" s="2">
        <v>-0.37302666899999998</v>
      </c>
      <c r="F4585" s="2">
        <v>5.4833459853999997</v>
      </c>
      <c r="G4585" s="2">
        <v>72524.515625</v>
      </c>
      <c r="H4585" s="2">
        <v>1000000</v>
      </c>
      <c r="I4585" s="2">
        <v>8.9372746599999997E-2</v>
      </c>
    </row>
    <row r="4586" spans="1:9" ht="15.75">
      <c r="A4586" s="2">
        <v>406551</v>
      </c>
      <c r="B4586" s="2">
        <v>29720.830077999999</v>
      </c>
      <c r="C4586" s="2">
        <v>-38578.613279999998</v>
      </c>
      <c r="D4586" s="2">
        <v>2.3619087399999999E-2</v>
      </c>
      <c r="E4586" s="2">
        <v>-0.219405606</v>
      </c>
      <c r="F4586" s="2">
        <v>0.57652825110000006</v>
      </c>
      <c r="G4586" s="2">
        <v>73021.5625</v>
      </c>
      <c r="H4586" s="2">
        <v>1000000</v>
      </c>
      <c r="I4586" s="2">
        <v>8.9372746599999997E-2</v>
      </c>
    </row>
    <row r="4587" spans="1:9" ht="15.75">
      <c r="A4587" s="2">
        <v>406642</v>
      </c>
      <c r="B4587" s="2">
        <v>139.94773864000001</v>
      </c>
      <c r="C4587" s="2">
        <v>5912.5502929000004</v>
      </c>
      <c r="D4587" s="2">
        <v>0.71017056700000003</v>
      </c>
      <c r="E4587" s="2">
        <v>-0.74161791799999999</v>
      </c>
      <c r="F4587" s="2">
        <v>11.203802108</v>
      </c>
      <c r="G4587" s="2">
        <v>72588.054686999996</v>
      </c>
      <c r="H4587" s="2">
        <v>1000000</v>
      </c>
      <c r="I4587" s="2">
        <v>8.9372746599999997E-2</v>
      </c>
    </row>
    <row r="4588" spans="1:9" ht="15.75">
      <c r="A4588" s="2">
        <v>406841</v>
      </c>
      <c r="B4588" s="2">
        <v>-30273.041010000001</v>
      </c>
      <c r="C4588" s="2">
        <v>54507.859375</v>
      </c>
      <c r="D4588" s="2">
        <v>5.6580293900000002E-2</v>
      </c>
      <c r="E4588" s="2">
        <v>1.8536945799999999E-2</v>
      </c>
      <c r="F4588" s="2">
        <v>1.3570446968000001</v>
      </c>
      <c r="G4588" s="2">
        <v>72554.164061999996</v>
      </c>
      <c r="H4588" s="2">
        <v>1000000</v>
      </c>
      <c r="I4588" s="2">
        <v>8.9372746599999997E-2</v>
      </c>
    </row>
    <row r="4589" spans="1:9" ht="15.75">
      <c r="A4589" s="2">
        <v>406843</v>
      </c>
      <c r="B4589" s="2">
        <v>-2769.586425</v>
      </c>
      <c r="C4589" s="2">
        <v>-2413.9184570000002</v>
      </c>
      <c r="D4589" s="2">
        <v>5.6308894156999996</v>
      </c>
      <c r="E4589" s="2">
        <v>-7.8921780579999998</v>
      </c>
      <c r="F4589" s="2">
        <v>108.04891967</v>
      </c>
      <c r="G4589" s="2">
        <v>72600.351561999996</v>
      </c>
      <c r="H4589" s="2">
        <v>1000000</v>
      </c>
      <c r="I4589" s="2">
        <v>8.9372746599999997E-2</v>
      </c>
    </row>
    <row r="4590" spans="1:9" ht="15.75">
      <c r="A4590" s="2">
        <v>406845</v>
      </c>
      <c r="B4590" s="2">
        <v>121853.97656</v>
      </c>
      <c r="C4590" s="2">
        <v>20016.1875</v>
      </c>
      <c r="D4590" s="2">
        <v>0.19942221039999999</v>
      </c>
      <c r="E4590" s="2">
        <v>-5.2284464000000003E-2</v>
      </c>
      <c r="F4590" s="2">
        <v>1.0786679983</v>
      </c>
      <c r="G4590" s="2">
        <v>73067.5</v>
      </c>
      <c r="H4590" s="2">
        <v>1000000</v>
      </c>
      <c r="I4590" s="2">
        <v>8.9372746599999997E-2</v>
      </c>
    </row>
    <row r="4591" spans="1:9" ht="15.75">
      <c r="A4591" s="2">
        <v>406847</v>
      </c>
      <c r="B4591" s="2">
        <v>10980.004881999999</v>
      </c>
      <c r="C4591" s="2">
        <v>-43154.175779999998</v>
      </c>
      <c r="D4591" s="2">
        <v>0.1984888762</v>
      </c>
      <c r="E4591" s="2">
        <v>-0.43349993199999998</v>
      </c>
      <c r="F4591" s="2">
        <v>3.8097949028000002</v>
      </c>
      <c r="G4591" s="2">
        <v>72760.195311999996</v>
      </c>
      <c r="H4591" s="2">
        <v>1000000</v>
      </c>
      <c r="I4591" s="2">
        <v>8.9372746599999997E-2</v>
      </c>
    </row>
    <row r="4592" spans="1:9" ht="15.75">
      <c r="A4592" s="2">
        <v>406849</v>
      </c>
      <c r="B4592" s="2">
        <v>-29643.84375</v>
      </c>
      <c r="C4592" s="2">
        <v>18343.433593000002</v>
      </c>
      <c r="D4592" s="2">
        <v>9.5377616499999998E-2</v>
      </c>
      <c r="E4592" s="2">
        <v>-0.31971785400000002</v>
      </c>
      <c r="F4592" s="2">
        <v>3.7990808486000001</v>
      </c>
      <c r="G4592" s="2">
        <v>72531.195311999996</v>
      </c>
      <c r="H4592" s="2">
        <v>1000000</v>
      </c>
      <c r="I4592" s="2">
        <v>8.9372746599999997E-2</v>
      </c>
    </row>
    <row r="4593" spans="1:9" ht="15.75">
      <c r="A4593" s="2">
        <v>406851</v>
      </c>
      <c r="B4593" s="2">
        <v>-15551.835929999999</v>
      </c>
      <c r="C4593" s="2">
        <v>-10916.3496</v>
      </c>
      <c r="D4593" s="2">
        <v>0.14206852010000001</v>
      </c>
      <c r="E4593" s="2">
        <v>-0.34151867000000002</v>
      </c>
      <c r="F4593" s="2">
        <v>4.9787197113000001</v>
      </c>
      <c r="G4593" s="2">
        <v>72611.601561999996</v>
      </c>
      <c r="H4593" s="2">
        <v>1000000</v>
      </c>
      <c r="I4593" s="2">
        <v>8.9372746599999997E-2</v>
      </c>
    </row>
    <row r="4594" spans="1:9" ht="15.75">
      <c r="A4594" s="2">
        <v>406858</v>
      </c>
      <c r="B4594" s="2">
        <v>96168.945311999996</v>
      </c>
      <c r="C4594" s="2">
        <v>-32710.537100000001</v>
      </c>
      <c r="D4594" s="2">
        <v>8.31473395E-2</v>
      </c>
      <c r="E4594" s="2">
        <v>1.9600940800000001E-2</v>
      </c>
      <c r="F4594" s="2">
        <v>0.61206442110000003</v>
      </c>
      <c r="G4594" s="2">
        <v>73141.046875</v>
      </c>
      <c r="H4594" s="2">
        <v>1000000</v>
      </c>
      <c r="I4594" s="2">
        <v>8.9372746599999997E-2</v>
      </c>
    </row>
    <row r="4595" spans="1:9" ht="15.75">
      <c r="A4595" s="2">
        <v>406860</v>
      </c>
      <c r="B4595" s="2">
        <v>-196514.375</v>
      </c>
      <c r="C4595" s="2">
        <v>78845.890625</v>
      </c>
      <c r="D4595" s="2">
        <v>-0.21841967100000001</v>
      </c>
      <c r="E4595" s="2">
        <v>-6.3933208000000005E-2</v>
      </c>
      <c r="F4595" s="2">
        <v>2.1626257895999998</v>
      </c>
      <c r="G4595" s="2">
        <v>72658.5625</v>
      </c>
      <c r="H4595" s="2">
        <v>1000000</v>
      </c>
      <c r="I4595" s="2">
        <v>8.9372746599999997E-2</v>
      </c>
    </row>
    <row r="4596" spans="1:9" ht="15.75">
      <c r="A4596" s="2">
        <v>406880</v>
      </c>
      <c r="B4596" s="2">
        <v>-7348.640136</v>
      </c>
      <c r="C4596" s="2">
        <v>39262.980468000002</v>
      </c>
      <c r="D4596" s="2">
        <v>0.14131870860000001</v>
      </c>
      <c r="E4596" s="2">
        <v>-0.11959297200000001</v>
      </c>
      <c r="F4596" s="2">
        <v>3.9355614184999999</v>
      </c>
      <c r="G4596" s="2">
        <v>72531.132811999996</v>
      </c>
      <c r="H4596" s="2">
        <v>1000000</v>
      </c>
      <c r="I4596" s="2">
        <v>8.9372746599999997E-2</v>
      </c>
    </row>
    <row r="4597" spans="1:9" ht="15.75">
      <c r="A4597" s="2">
        <v>406885</v>
      </c>
      <c r="B4597" s="2">
        <v>-5103.8081050000001</v>
      </c>
      <c r="C4597" s="2">
        <v>-3039.1003409999998</v>
      </c>
      <c r="D4597" s="2">
        <v>1.2148998975</v>
      </c>
      <c r="E4597" s="2">
        <v>-1.8575290440000001</v>
      </c>
      <c r="F4597" s="2">
        <v>25.881847381</v>
      </c>
      <c r="G4597" s="2">
        <v>72598.296875</v>
      </c>
      <c r="H4597" s="2">
        <v>1000000</v>
      </c>
      <c r="I4597" s="2">
        <v>8.9372746599999997E-2</v>
      </c>
    </row>
    <row r="4598" spans="1:9" ht="15.75">
      <c r="A4598" s="2">
        <v>406931</v>
      </c>
      <c r="B4598" s="2">
        <v>-9596.4140619999998</v>
      </c>
      <c r="C4598" s="2">
        <v>2639.3208006999998</v>
      </c>
      <c r="D4598" s="2">
        <v>0.98249024149999997</v>
      </c>
      <c r="E4598" s="2">
        <v>-1.750401616</v>
      </c>
      <c r="F4598" s="2">
        <v>26.233512877999999</v>
      </c>
      <c r="G4598" s="2">
        <v>72579.1875</v>
      </c>
      <c r="H4598" s="2">
        <v>1000000</v>
      </c>
      <c r="I4598" s="2">
        <v>8.9372746599999997E-2</v>
      </c>
    </row>
    <row r="4599" spans="1:9" ht="15.75">
      <c r="A4599" s="2">
        <v>406936</v>
      </c>
      <c r="B4599" s="2">
        <v>-14074.67871</v>
      </c>
      <c r="C4599" s="2">
        <v>-1700.486083</v>
      </c>
      <c r="D4599" s="2">
        <v>0.15372833599999999</v>
      </c>
      <c r="E4599" s="2">
        <v>-0.39627468500000002</v>
      </c>
      <c r="F4599" s="2">
        <v>4.7397031784000001</v>
      </c>
      <c r="G4599" s="2">
        <v>72588.21875</v>
      </c>
      <c r="H4599" s="2">
        <v>1000000</v>
      </c>
      <c r="I4599" s="2">
        <v>8.9372746599999997E-2</v>
      </c>
    </row>
    <row r="4600" spans="1:9" ht="15.75">
      <c r="A4600" s="2">
        <v>406938</v>
      </c>
      <c r="B4600" s="2">
        <v>-35389.605459999999</v>
      </c>
      <c r="C4600" s="2">
        <v>25717.798827999999</v>
      </c>
      <c r="D4600" s="2">
        <v>-3.7182603000000002E-2</v>
      </c>
      <c r="E4600" s="2">
        <v>-3.1446139999999997E-2</v>
      </c>
      <c r="F4600" s="2">
        <v>0.98763972519999998</v>
      </c>
      <c r="G4600" s="2">
        <v>72582.460936999996</v>
      </c>
      <c r="H4600" s="2">
        <v>1000000</v>
      </c>
      <c r="I4600" s="2">
        <v>8.9372746599999997E-2</v>
      </c>
    </row>
    <row r="4601" spans="1:9" ht="15.75">
      <c r="A4601" s="2">
        <v>406940</v>
      </c>
      <c r="B4601" s="2">
        <v>-58155.65625</v>
      </c>
      <c r="C4601" s="2">
        <v>-19503.75</v>
      </c>
      <c r="D4601" s="2">
        <v>-0.219373017</v>
      </c>
      <c r="E4601" s="2">
        <v>-0.38554042500000002</v>
      </c>
      <c r="F4601" s="2">
        <v>3.6471343040000002</v>
      </c>
      <c r="G4601" s="2">
        <v>72667.335936999996</v>
      </c>
      <c r="H4601" s="2">
        <v>1000000</v>
      </c>
      <c r="I4601" s="2">
        <v>8.9372746599999997E-2</v>
      </c>
    </row>
    <row r="4602" spans="1:9" ht="15.75">
      <c r="A4602" s="2">
        <v>406942</v>
      </c>
      <c r="B4602" s="2">
        <v>-18345.5</v>
      </c>
      <c r="C4602" s="2">
        <v>-4859.296386</v>
      </c>
      <c r="D4602" s="2">
        <v>0.14768867190000001</v>
      </c>
      <c r="E4602" s="2">
        <v>-0.65397035999999997</v>
      </c>
      <c r="F4602" s="2">
        <v>7.7437200545999998</v>
      </c>
      <c r="G4602" s="2">
        <v>72590.585936999996</v>
      </c>
      <c r="H4602" s="2">
        <v>1000000</v>
      </c>
      <c r="I4602" s="2">
        <v>8.9372746599999997E-2</v>
      </c>
    </row>
    <row r="4603" spans="1:9" ht="15.75">
      <c r="A4603" s="2">
        <v>406944</v>
      </c>
      <c r="B4603" s="2">
        <v>26752.226562</v>
      </c>
      <c r="C4603" s="2">
        <v>-19862.234369999998</v>
      </c>
      <c r="D4603" s="2">
        <v>0.11516018209999999</v>
      </c>
      <c r="E4603" s="2">
        <v>-9.2176452000000006E-2</v>
      </c>
      <c r="F4603" s="2">
        <v>0.8534545898</v>
      </c>
      <c r="G4603" s="2">
        <v>72793.609375</v>
      </c>
      <c r="H4603" s="2">
        <v>1000000</v>
      </c>
      <c r="I4603" s="2">
        <v>8.9372746599999997E-2</v>
      </c>
    </row>
    <row r="4604" spans="1:9" ht="15.75">
      <c r="A4604" s="2">
        <v>406946</v>
      </c>
      <c r="B4604" s="2">
        <v>-5864.2285149999998</v>
      </c>
      <c r="C4604" s="2">
        <v>5168.0776366999999</v>
      </c>
      <c r="D4604" s="2">
        <v>0.14504253859999999</v>
      </c>
      <c r="E4604" s="2">
        <v>-0.39822849599999999</v>
      </c>
      <c r="F4604" s="2">
        <v>5.3154821395000003</v>
      </c>
      <c r="G4604" s="2">
        <v>72582.007811999996</v>
      </c>
      <c r="H4604" s="2">
        <v>1000000</v>
      </c>
      <c r="I4604" s="2">
        <v>8.9372746599999997E-2</v>
      </c>
    </row>
    <row r="4605" spans="1:9" ht="15.75">
      <c r="A4605" s="2">
        <v>406948</v>
      </c>
      <c r="B4605" s="2">
        <v>20289.703125</v>
      </c>
      <c r="C4605" s="2">
        <v>6342.0034179000004</v>
      </c>
      <c r="D4605" s="2">
        <v>1.4833037853</v>
      </c>
      <c r="E4605" s="2">
        <v>-0.92668837299999995</v>
      </c>
      <c r="F4605" s="2">
        <v>15.486877441000001</v>
      </c>
      <c r="G4605" s="2">
        <v>72637.1875</v>
      </c>
      <c r="H4605" s="2">
        <v>1000000</v>
      </c>
      <c r="I4605" s="2">
        <v>8.9372746599999997E-2</v>
      </c>
    </row>
    <row r="4606" spans="1:9" ht="15.75">
      <c r="A4606" s="2">
        <v>406950</v>
      </c>
      <c r="B4606" s="2">
        <v>1949.4761962</v>
      </c>
      <c r="C4606" s="2">
        <v>15072.982421000001</v>
      </c>
      <c r="D4606" s="2">
        <v>0.3004442155</v>
      </c>
      <c r="E4606" s="2">
        <v>-0.22218939600000001</v>
      </c>
      <c r="F4606" s="2">
        <v>5.6235618590999996</v>
      </c>
      <c r="G4606" s="2">
        <v>72577.257811999996</v>
      </c>
      <c r="H4606" s="2">
        <v>1000000</v>
      </c>
      <c r="I4606" s="2">
        <v>8.9372746599999997E-2</v>
      </c>
    </row>
    <row r="4607" spans="1:9" ht="15.75">
      <c r="A4607" s="2">
        <v>406952</v>
      </c>
      <c r="B4607" s="2">
        <v>7470.5957030999998</v>
      </c>
      <c r="C4607" s="2">
        <v>14141.074218</v>
      </c>
      <c r="D4607" s="2">
        <v>0.58433610199999997</v>
      </c>
      <c r="E4607" s="2">
        <v>-0.41753464899999998</v>
      </c>
      <c r="F4607" s="2">
        <v>8.2123708724999993</v>
      </c>
      <c r="G4607" s="2">
        <v>72589.046875</v>
      </c>
      <c r="H4607" s="2">
        <v>1000000</v>
      </c>
      <c r="I4607" s="2">
        <v>8.9372746599999997E-2</v>
      </c>
    </row>
    <row r="4608" spans="1:9" ht="15.75">
      <c r="A4608" s="2">
        <v>406955</v>
      </c>
      <c r="B4608" s="2">
        <v>-9498.0166009999994</v>
      </c>
      <c r="C4608" s="2">
        <v>-8782.8925780000009</v>
      </c>
      <c r="D4608" s="2">
        <v>9.7931854400000004E-2</v>
      </c>
      <c r="E4608" s="2">
        <v>-0.218909665</v>
      </c>
      <c r="F4608" s="2">
        <v>2.8213548660000001</v>
      </c>
      <c r="G4608" s="2">
        <v>72617.476561999996</v>
      </c>
      <c r="H4608" s="2">
        <v>1000000</v>
      </c>
      <c r="I4608" s="2">
        <v>8.9372746599999997E-2</v>
      </c>
    </row>
    <row r="4609" spans="1:9" ht="15.75">
      <c r="A4609" s="2">
        <v>406971</v>
      </c>
      <c r="B4609" s="2">
        <v>-21832.630850000001</v>
      </c>
      <c r="C4609" s="2">
        <v>-35252.234369999998</v>
      </c>
      <c r="D4609" s="2">
        <v>1.8886057599999999E-2</v>
      </c>
      <c r="E4609" s="2">
        <v>-0.227684631</v>
      </c>
      <c r="F4609" s="2">
        <v>2.0954525469999998</v>
      </c>
      <c r="G4609" s="2">
        <v>72713.742186999996</v>
      </c>
      <c r="H4609" s="2">
        <v>1000000</v>
      </c>
      <c r="I4609" s="2">
        <v>8.9372746599999997E-2</v>
      </c>
    </row>
    <row r="4610" spans="1:9" ht="15.75">
      <c r="A4610" s="2">
        <v>406976</v>
      </c>
      <c r="B4610" s="2">
        <v>18418.744139999999</v>
      </c>
      <c r="C4610" s="2">
        <v>-2793.5747070000002</v>
      </c>
      <c r="D4610" s="2">
        <v>0.92537540190000001</v>
      </c>
      <c r="E4610" s="2">
        <v>-0.78333967900000001</v>
      </c>
      <c r="F4610" s="2">
        <v>9.9796428679999991</v>
      </c>
      <c r="G4610" s="2">
        <v>72651.390625</v>
      </c>
      <c r="H4610" s="2">
        <v>1000000</v>
      </c>
      <c r="I4610" s="2">
        <v>8.9372746599999997E-2</v>
      </c>
    </row>
    <row r="4611" spans="1:9" ht="15.75">
      <c r="A4611" s="2">
        <v>406983</v>
      </c>
      <c r="B4611" s="2">
        <v>9839.2802733999997</v>
      </c>
      <c r="C4611" s="2">
        <v>-125983.7656</v>
      </c>
      <c r="D4611" s="2">
        <v>0.1739406138</v>
      </c>
      <c r="E4611" s="2">
        <v>-0.62515038199999995</v>
      </c>
      <c r="F4611" s="2">
        <v>1.6895129680000001</v>
      </c>
      <c r="G4611" s="2">
        <v>73492.164061999996</v>
      </c>
      <c r="H4611" s="2">
        <v>1000000</v>
      </c>
      <c r="I4611" s="2">
        <v>8.9372746599999997E-2</v>
      </c>
    </row>
    <row r="4612" spans="1:9" ht="15.75">
      <c r="A4612" s="2">
        <v>407001</v>
      </c>
      <c r="B4612" s="2">
        <v>88190.273436999996</v>
      </c>
      <c r="C4612" s="2">
        <v>92305.492186999996</v>
      </c>
      <c r="D4612" s="2">
        <v>4.4385410799999997E-2</v>
      </c>
      <c r="E4612" s="2">
        <v>1.10002765E-2</v>
      </c>
      <c r="F4612" s="2">
        <v>0.27555537219999998</v>
      </c>
      <c r="G4612" s="2">
        <v>73137.1875</v>
      </c>
      <c r="H4612" s="2">
        <v>1000000</v>
      </c>
      <c r="I4612" s="2">
        <v>8.9372746599999997E-2</v>
      </c>
    </row>
    <row r="4613" spans="1:9" ht="15.75">
      <c r="A4613" s="2">
        <v>407003</v>
      </c>
      <c r="B4613" s="2">
        <v>-7211.578125</v>
      </c>
      <c r="C4613" s="2">
        <v>-16432.990229999999</v>
      </c>
      <c r="D4613" s="2">
        <v>0.40666824569999999</v>
      </c>
      <c r="E4613" s="2">
        <v>-0.75342124700000002</v>
      </c>
      <c r="F4613" s="2">
        <v>8.4635238647000008</v>
      </c>
      <c r="G4613" s="2">
        <v>72633.203125</v>
      </c>
      <c r="H4613" s="2">
        <v>1000000</v>
      </c>
      <c r="I4613" s="2">
        <v>8.9372746599999997E-2</v>
      </c>
    </row>
    <row r="4614" spans="1:9" ht="15.75">
      <c r="A4614" s="2">
        <v>407005</v>
      </c>
      <c r="B4614" s="2">
        <v>-10054.056640000001</v>
      </c>
      <c r="C4614" s="2">
        <v>-31597.619139999999</v>
      </c>
      <c r="D4614" s="2">
        <v>0.146986857</v>
      </c>
      <c r="E4614" s="2">
        <v>-0.33659931999999998</v>
      </c>
      <c r="F4614" s="2">
        <v>3.3458900451</v>
      </c>
      <c r="G4614" s="2">
        <v>72686.015625</v>
      </c>
      <c r="H4614" s="2">
        <v>1000000</v>
      </c>
      <c r="I4614" s="2">
        <v>8.9372746599999997E-2</v>
      </c>
    </row>
    <row r="4615" spans="1:9" ht="15.75">
      <c r="A4615" s="2">
        <v>407012</v>
      </c>
      <c r="B4615" s="2">
        <v>26514.59375</v>
      </c>
      <c r="C4615" s="2">
        <v>15118.096679</v>
      </c>
      <c r="D4615" s="2">
        <v>0.40308257930000002</v>
      </c>
      <c r="E4615" s="2">
        <v>-0.370372533</v>
      </c>
      <c r="F4615" s="2">
        <v>1.4014542102000001</v>
      </c>
      <c r="G4615" s="2">
        <v>72745.4375</v>
      </c>
      <c r="H4615" s="2">
        <v>1000000</v>
      </c>
      <c r="I4615" s="2">
        <v>8.9372746599999997E-2</v>
      </c>
    </row>
    <row r="4616" spans="1:9" ht="15.75">
      <c r="A4616" s="2">
        <v>407266</v>
      </c>
      <c r="B4616" s="2">
        <v>17814.363281000002</v>
      </c>
      <c r="C4616" s="2">
        <v>-21553.498039999999</v>
      </c>
      <c r="D4616" s="2">
        <v>6.5406188300000001E-2</v>
      </c>
      <c r="E4616" s="2">
        <v>-0.10703063</v>
      </c>
      <c r="F4616" s="2">
        <v>1.4531956910999999</v>
      </c>
      <c r="G4616" s="2">
        <v>72734.601561999996</v>
      </c>
      <c r="H4616" s="2">
        <v>1000000</v>
      </c>
      <c r="I4616" s="2">
        <v>8.9372746599999997E-2</v>
      </c>
    </row>
    <row r="4617" spans="1:9" ht="15.75">
      <c r="A4617" s="2">
        <v>407268</v>
      </c>
      <c r="B4617" s="2">
        <v>-6299.0795889999999</v>
      </c>
      <c r="C4617" s="2">
        <v>5227.5214843000003</v>
      </c>
      <c r="D4617" s="2">
        <v>1.2225596904</v>
      </c>
      <c r="E4617" s="2">
        <v>-1.6797213550000001</v>
      </c>
      <c r="F4617" s="2">
        <v>27.452051162</v>
      </c>
      <c r="G4617" s="2">
        <v>72577.25</v>
      </c>
      <c r="H4617" s="2">
        <v>1000000</v>
      </c>
      <c r="I4617" s="2">
        <v>8.9372746599999997E-2</v>
      </c>
    </row>
    <row r="4618" spans="1:9" ht="15.75">
      <c r="A4618" s="2">
        <v>407270</v>
      </c>
      <c r="B4618" s="2">
        <v>34231.386718000002</v>
      </c>
      <c r="C4618" s="2">
        <v>41119.816405999998</v>
      </c>
      <c r="D4618" s="2">
        <v>0.13298910850000001</v>
      </c>
      <c r="E4618" s="2">
        <v>-4.5642970999999997E-2</v>
      </c>
      <c r="F4618" s="2">
        <v>1.0513663290999999</v>
      </c>
      <c r="G4618" s="2">
        <v>72681.523436999996</v>
      </c>
      <c r="H4618" s="2">
        <v>1000000</v>
      </c>
      <c r="I4618" s="2">
        <v>8.9372746599999997E-2</v>
      </c>
    </row>
    <row r="4619" spans="1:9" ht="15.75">
      <c r="A4619" s="2">
        <v>407272</v>
      </c>
      <c r="B4619" s="2">
        <v>-64250.1875</v>
      </c>
      <c r="C4619" s="2">
        <v>-12081.20996</v>
      </c>
      <c r="D4619" s="2">
        <v>-0.120613664</v>
      </c>
      <c r="E4619" s="2">
        <v>-0.73915463599999998</v>
      </c>
      <c r="F4619" s="2">
        <v>8.5297470091999994</v>
      </c>
      <c r="G4619" s="2">
        <v>72592.742186999996</v>
      </c>
      <c r="H4619" s="2">
        <v>1000000</v>
      </c>
      <c r="I4619" s="2">
        <v>8.9372746599999997E-2</v>
      </c>
    </row>
    <row r="4620" spans="1:9" ht="15.75">
      <c r="A4620" s="2">
        <v>407274</v>
      </c>
      <c r="B4620" s="2">
        <v>24477.746093000002</v>
      </c>
      <c r="C4620" s="2">
        <v>-7570.8847649999998</v>
      </c>
      <c r="D4620" s="2">
        <v>0.13085439800000001</v>
      </c>
      <c r="E4620" s="2">
        <v>-0.109649978</v>
      </c>
      <c r="F4620" s="2">
        <v>1.6841844319999999</v>
      </c>
      <c r="G4620" s="2">
        <v>72705.210936999996</v>
      </c>
      <c r="H4620" s="2">
        <v>1000000</v>
      </c>
      <c r="I4620" s="2">
        <v>8.9372746599999997E-2</v>
      </c>
    </row>
    <row r="4621" spans="1:9" ht="15.75">
      <c r="A4621" s="2">
        <v>407280</v>
      </c>
      <c r="B4621" s="2">
        <v>63717.34375</v>
      </c>
      <c r="C4621" s="2">
        <v>-44140.597650000003</v>
      </c>
      <c r="D4621" s="2">
        <v>3.8670897400000001E-2</v>
      </c>
      <c r="E4621" s="2">
        <v>-3.1603757000000003E-2</v>
      </c>
      <c r="F4621" s="2">
        <v>0.13783770789999999</v>
      </c>
      <c r="G4621" s="2">
        <v>73513.382811999996</v>
      </c>
      <c r="H4621" s="2">
        <v>1000000</v>
      </c>
      <c r="I4621" s="2">
        <v>8.9372746599999997E-2</v>
      </c>
    </row>
    <row r="4622" spans="1:9" ht="15.75">
      <c r="A4622" s="2">
        <v>407317</v>
      </c>
      <c r="B4622" s="2">
        <v>-14970.0996</v>
      </c>
      <c r="C4622" s="2">
        <v>-16812.408200000002</v>
      </c>
      <c r="D4622" s="2">
        <v>9.2968511999999993E-3</v>
      </c>
      <c r="E4622" s="2">
        <v>-3.6774989000000001E-2</v>
      </c>
      <c r="F4622" s="2">
        <v>0.40629258750000002</v>
      </c>
      <c r="G4622" s="2">
        <v>72780.40625</v>
      </c>
      <c r="H4622" s="2">
        <v>1000000</v>
      </c>
      <c r="I4622" s="2">
        <v>8.9372746599999997E-2</v>
      </c>
    </row>
    <row r="4623" spans="1:9" ht="15.75">
      <c r="A4623" s="2">
        <v>407622</v>
      </c>
      <c r="B4623" s="2">
        <v>918.51812743999994</v>
      </c>
      <c r="C4623" s="2">
        <v>-3982.1767570000002</v>
      </c>
      <c r="D4623" s="2">
        <v>2.4440696238999999</v>
      </c>
      <c r="E4623" s="2">
        <v>-3.466164112</v>
      </c>
      <c r="F4623" s="2">
        <v>42.487388609999996</v>
      </c>
      <c r="G4623" s="2">
        <v>72611.4375</v>
      </c>
      <c r="H4623" s="2">
        <v>1000000</v>
      </c>
      <c r="I4623" s="2">
        <v>8.9372746599999997E-2</v>
      </c>
    </row>
    <row r="4624" spans="1:9" ht="15.75">
      <c r="A4624" s="2">
        <v>407624</v>
      </c>
      <c r="B4624" s="2">
        <v>-12327.746090000001</v>
      </c>
      <c r="C4624" s="2">
        <v>30256.232421000001</v>
      </c>
      <c r="D4624" s="2">
        <v>0.2683069407</v>
      </c>
      <c r="E4624" s="2">
        <v>3.6937981799999998E-2</v>
      </c>
      <c r="F4624" s="2">
        <v>11.241034507</v>
      </c>
      <c r="G4624" s="2">
        <v>72548.601561999996</v>
      </c>
      <c r="H4624" s="2">
        <v>1000000</v>
      </c>
      <c r="I4624" s="2">
        <v>8.9372746599999997E-2</v>
      </c>
    </row>
    <row r="4625" spans="1:9" ht="15.75">
      <c r="A4625" s="2">
        <v>407731</v>
      </c>
      <c r="B4625" s="2">
        <v>-10067.539059999999</v>
      </c>
      <c r="C4625" s="2">
        <v>-3588.5502919999999</v>
      </c>
      <c r="D4625" s="2">
        <v>0.6985691785</v>
      </c>
      <c r="E4625" s="2">
        <v>-1.6580376619999999</v>
      </c>
      <c r="F4625" s="2">
        <v>20.886594771999999</v>
      </c>
      <c r="G4625" s="2">
        <v>72594.304686999996</v>
      </c>
      <c r="H4625" s="2">
        <v>1000000</v>
      </c>
      <c r="I4625" s="2">
        <v>8.9372746599999997E-2</v>
      </c>
    </row>
    <row r="4626" spans="1:9" ht="15.75">
      <c r="A4626" s="2">
        <v>407739</v>
      </c>
      <c r="B4626" s="2">
        <v>-4432.9018550000001</v>
      </c>
      <c r="C4626" s="2">
        <v>-3555.9133299999999</v>
      </c>
      <c r="D4626" s="2">
        <v>0.18813408910000001</v>
      </c>
      <c r="E4626" s="2">
        <v>-0.48666980799999998</v>
      </c>
      <c r="F4626" s="2">
        <v>5.4965934753000001</v>
      </c>
      <c r="G4626" s="2">
        <v>72608</v>
      </c>
      <c r="H4626" s="2">
        <v>1000000</v>
      </c>
      <c r="I4626" s="2">
        <v>8.9372746599999997E-2</v>
      </c>
    </row>
    <row r="4627" spans="1:9" ht="15.75">
      <c r="A4627" s="2">
        <v>407741</v>
      </c>
      <c r="B4627" s="2">
        <v>1500.8986815999999</v>
      </c>
      <c r="C4627" s="2">
        <v>21386.902343000002</v>
      </c>
      <c r="D4627" s="2">
        <v>0.20392155640000001</v>
      </c>
      <c r="E4627" s="2">
        <v>-1.8089106000000001E-2</v>
      </c>
      <c r="F4627" s="2">
        <v>4.3692908286999996</v>
      </c>
      <c r="G4627" s="2">
        <v>72578.929686999996</v>
      </c>
      <c r="H4627" s="2">
        <v>1000000</v>
      </c>
      <c r="I4627" s="2">
        <v>8.9372746599999997E-2</v>
      </c>
    </row>
    <row r="4628" spans="1:9" ht="15.75">
      <c r="A4628" s="2">
        <v>407744</v>
      </c>
      <c r="B4628" s="2">
        <v>-222.98948659999999</v>
      </c>
      <c r="C4628" s="2">
        <v>-57356.703119999998</v>
      </c>
      <c r="D4628" s="2">
        <v>0.1133658587</v>
      </c>
      <c r="E4628" s="2">
        <v>-0.57811307899999997</v>
      </c>
      <c r="F4628" s="2">
        <v>2.1662790775</v>
      </c>
      <c r="G4628" s="2">
        <v>72923.632811999996</v>
      </c>
      <c r="H4628" s="2">
        <v>1000000</v>
      </c>
      <c r="I4628" s="2">
        <v>8.9372746599999997E-2</v>
      </c>
    </row>
    <row r="4629" spans="1:9" ht="15.75">
      <c r="A4629" s="2">
        <v>407773</v>
      </c>
      <c r="B4629" s="2">
        <v>-153152.125</v>
      </c>
      <c r="C4629" s="2">
        <v>108202.01562000001</v>
      </c>
      <c r="D4629" s="2">
        <v>-0.20598791499999999</v>
      </c>
      <c r="E4629" s="2">
        <v>0.13013505929999999</v>
      </c>
      <c r="F4629" s="2">
        <v>0.40383839599999999</v>
      </c>
      <c r="G4629" s="2">
        <v>74177.71875</v>
      </c>
      <c r="H4629" s="2">
        <v>1000000</v>
      </c>
      <c r="I4629" s="2">
        <v>8.9372746599999997E-2</v>
      </c>
    </row>
    <row r="4630" spans="1:9" ht="15.75">
      <c r="A4630" s="2">
        <v>407791</v>
      </c>
      <c r="B4630" s="2">
        <v>-69880.609370000006</v>
      </c>
      <c r="C4630" s="2">
        <v>-645.5214843</v>
      </c>
      <c r="D4630" s="2">
        <v>-8.9808858000000005E-2</v>
      </c>
      <c r="E4630" s="2">
        <v>-5.8621402000000003E-2</v>
      </c>
      <c r="F4630" s="2">
        <v>0.57978606219999995</v>
      </c>
      <c r="G4630" s="2">
        <v>72821.875</v>
      </c>
      <c r="H4630" s="2">
        <v>1000000</v>
      </c>
      <c r="I4630" s="2">
        <v>8.9372746599999997E-2</v>
      </c>
    </row>
    <row r="4631" spans="1:9" ht="15.75">
      <c r="A4631" s="2">
        <v>407793</v>
      </c>
      <c r="B4631" s="2">
        <v>10991.493164</v>
      </c>
      <c r="C4631" s="2">
        <v>-19703.113280000001</v>
      </c>
      <c r="D4631" s="2">
        <v>0.3356177508</v>
      </c>
      <c r="E4631" s="2">
        <v>-0.44794246500000001</v>
      </c>
      <c r="F4631" s="2">
        <v>4.0423641204000003</v>
      </c>
      <c r="G4631" s="2">
        <v>72689.6875</v>
      </c>
      <c r="H4631" s="2">
        <v>1000000</v>
      </c>
      <c r="I4631" s="2">
        <v>8.9372746599999997E-2</v>
      </c>
    </row>
    <row r="4632" spans="1:9" ht="15.75">
      <c r="A4632" s="2">
        <v>407795</v>
      </c>
      <c r="B4632" s="2">
        <v>29829.394531000002</v>
      </c>
      <c r="C4632" s="2">
        <v>-20640.2539</v>
      </c>
      <c r="D4632" s="2">
        <v>0.72300100320000005</v>
      </c>
      <c r="E4632" s="2">
        <v>-0.77333909199999995</v>
      </c>
      <c r="F4632" s="2">
        <v>6.1985316276000004</v>
      </c>
      <c r="G4632" s="2">
        <v>72753.664061999996</v>
      </c>
      <c r="H4632" s="2">
        <v>1000000</v>
      </c>
      <c r="I4632" s="2">
        <v>8.9372746599999997E-2</v>
      </c>
    </row>
    <row r="4633" spans="1:9" ht="15.75">
      <c r="A4633" s="2">
        <v>407797</v>
      </c>
      <c r="B4633" s="2">
        <v>13566.58496</v>
      </c>
      <c r="C4633" s="2">
        <v>14928.667968</v>
      </c>
      <c r="D4633" s="2">
        <v>9.7123660099999995E-2</v>
      </c>
      <c r="E4633" s="2">
        <v>7.252987E-4</v>
      </c>
      <c r="F4633" s="2">
        <v>0.86728572839999996</v>
      </c>
      <c r="G4633" s="2">
        <v>72656.546875</v>
      </c>
      <c r="H4633" s="2">
        <v>1000000</v>
      </c>
      <c r="I4633" s="2">
        <v>8.9372746599999997E-2</v>
      </c>
    </row>
    <row r="4634" spans="1:9" ht="15.75">
      <c r="A4634" s="2">
        <v>407915</v>
      </c>
      <c r="B4634" s="2">
        <v>125583.83593</v>
      </c>
      <c r="C4634" s="2">
        <v>29876.804687</v>
      </c>
      <c r="D4634" s="2">
        <v>9.7269006000000005E-2</v>
      </c>
      <c r="E4634" s="2">
        <v>1.7524299000000001E-3</v>
      </c>
      <c r="F4634" s="2">
        <v>0.2247422784</v>
      </c>
      <c r="G4634" s="2">
        <v>73901.59375</v>
      </c>
      <c r="H4634" s="2">
        <v>1000000</v>
      </c>
      <c r="I4634" s="2">
        <v>8.9372746599999997E-2</v>
      </c>
    </row>
    <row r="4635" spans="1:9" ht="15.75">
      <c r="A4635" s="2">
        <v>407917</v>
      </c>
      <c r="B4635" s="2">
        <v>171447.23436999999</v>
      </c>
      <c r="C4635" s="2">
        <v>-66054.609370000006</v>
      </c>
      <c r="D4635" s="2">
        <v>0.1428246051</v>
      </c>
      <c r="E4635" s="2">
        <v>-6.4255058000000004E-2</v>
      </c>
      <c r="F4635" s="2">
        <v>0.24677108219999999</v>
      </c>
      <c r="G4635" s="2">
        <v>74803.007811999996</v>
      </c>
      <c r="H4635" s="2">
        <v>1000000</v>
      </c>
      <c r="I4635" s="2">
        <v>8.9372746599999997E-2</v>
      </c>
    </row>
    <row r="4636" spans="1:9" ht="15.75">
      <c r="A4636" s="2">
        <v>407962</v>
      </c>
      <c r="B4636" s="2">
        <v>-30204.59375</v>
      </c>
      <c r="C4636" s="2">
        <v>6216.8403319999998</v>
      </c>
      <c r="D4636" s="2">
        <v>-6.3277221999999994E-2</v>
      </c>
      <c r="E4636" s="2">
        <v>-0.11892538499999999</v>
      </c>
      <c r="F4636" s="2">
        <v>2.7621979713</v>
      </c>
      <c r="G4636" s="2">
        <v>72579.273436999996</v>
      </c>
      <c r="H4636" s="2">
        <v>1000000</v>
      </c>
      <c r="I4636" s="2">
        <v>8.9372746599999997E-2</v>
      </c>
    </row>
    <row r="4637" spans="1:9" ht="15.75">
      <c r="A4637" s="2">
        <v>408094</v>
      </c>
      <c r="B4637" s="2">
        <v>-2254.2998040000002</v>
      </c>
      <c r="C4637" s="2">
        <v>16689.458984000001</v>
      </c>
      <c r="D4637" s="2">
        <v>0.1201211884</v>
      </c>
      <c r="E4637" s="2">
        <v>-6.5476961E-2</v>
      </c>
      <c r="F4637" s="2">
        <v>1.6685016155000001</v>
      </c>
      <c r="G4637" s="2">
        <v>72588.203125</v>
      </c>
      <c r="H4637" s="2">
        <v>1000000</v>
      </c>
      <c r="I4637" s="2">
        <v>8.9372746599999997E-2</v>
      </c>
    </row>
    <row r="4638" spans="1:9" ht="15.75">
      <c r="A4638" s="2">
        <v>408096</v>
      </c>
      <c r="B4638" s="2">
        <v>8736.2695311999996</v>
      </c>
      <c r="C4638" s="2">
        <v>-34014.625</v>
      </c>
      <c r="D4638" s="2">
        <v>0.1408669501</v>
      </c>
      <c r="E4638" s="2">
        <v>-0.260742366</v>
      </c>
      <c r="F4638" s="2">
        <v>1.9492946863</v>
      </c>
      <c r="G4638" s="2">
        <v>72757.601561999996</v>
      </c>
      <c r="H4638" s="2">
        <v>1000000</v>
      </c>
      <c r="I4638" s="2">
        <v>8.9372746599999997E-2</v>
      </c>
    </row>
    <row r="4639" spans="1:9" ht="15.75">
      <c r="A4639" s="2">
        <v>408098</v>
      </c>
      <c r="B4639" s="2">
        <v>28365.707031000002</v>
      </c>
      <c r="C4639" s="2">
        <v>-32237.005850000001</v>
      </c>
      <c r="D4639" s="2">
        <v>2.7119668199999999E-2</v>
      </c>
      <c r="E4639" s="2">
        <v>-3.4041060999999997E-2</v>
      </c>
      <c r="F4639" s="2">
        <v>0.41984277959999999</v>
      </c>
      <c r="G4639" s="2">
        <v>72950.8125</v>
      </c>
      <c r="H4639" s="2">
        <v>1000000</v>
      </c>
      <c r="I4639" s="2">
        <v>8.9372746599999997E-2</v>
      </c>
    </row>
    <row r="4640" spans="1:9" ht="15.75">
      <c r="A4640" s="2">
        <v>408130</v>
      </c>
      <c r="B4640" s="2">
        <v>74044.617186999996</v>
      </c>
      <c r="C4640" s="2">
        <v>15253.780273</v>
      </c>
      <c r="D4640" s="2">
        <v>-3.4164469000000003E-2</v>
      </c>
      <c r="E4640" s="2">
        <v>-1.8054786999999999E-2</v>
      </c>
      <c r="F4640" s="2">
        <v>0.14669232069999999</v>
      </c>
      <c r="G4640" s="2">
        <v>73669.390625</v>
      </c>
      <c r="H4640" s="2">
        <v>1000000</v>
      </c>
      <c r="I4640" s="2">
        <v>8.9372746599999997E-2</v>
      </c>
    </row>
    <row r="4641" spans="1:9" ht="15.75">
      <c r="A4641" s="2">
        <v>408132</v>
      </c>
      <c r="B4641" s="2">
        <v>88792.921875</v>
      </c>
      <c r="C4641" s="2">
        <v>22475.441406000002</v>
      </c>
      <c r="D4641" s="2">
        <v>0.12385986</v>
      </c>
      <c r="E4641" s="2">
        <v>0.1885751634</v>
      </c>
      <c r="F4641" s="2">
        <v>1.2992557286999999</v>
      </c>
      <c r="G4641" s="2">
        <v>73469.171875</v>
      </c>
      <c r="H4641" s="2">
        <v>1000000</v>
      </c>
      <c r="I4641" s="2">
        <v>8.9372746599999997E-2</v>
      </c>
    </row>
    <row r="4642" spans="1:9" ht="15.75">
      <c r="A4642" s="2">
        <v>408134</v>
      </c>
      <c r="B4642" s="2">
        <v>14096.540039</v>
      </c>
      <c r="C4642" s="2">
        <v>31644.111327999999</v>
      </c>
      <c r="D4642" s="2">
        <v>0.2301601767</v>
      </c>
      <c r="E4642" s="2">
        <v>-2.7385840000000001E-3</v>
      </c>
      <c r="F4642" s="2">
        <v>2.6146199703000002</v>
      </c>
      <c r="G4642" s="2">
        <v>72606.234375</v>
      </c>
      <c r="H4642" s="2">
        <v>1000000</v>
      </c>
      <c r="I4642" s="2">
        <v>8.9372746599999997E-2</v>
      </c>
    </row>
    <row r="4643" spans="1:9" ht="15.75">
      <c r="A4643" s="2">
        <v>408139</v>
      </c>
      <c r="B4643" s="2">
        <v>220277.6875</v>
      </c>
      <c r="C4643" s="2">
        <v>211473.375</v>
      </c>
      <c r="D4643" s="2">
        <v>0.15740190439999999</v>
      </c>
      <c r="E4643" s="2">
        <v>0.1354647725</v>
      </c>
      <c r="F4643" s="2">
        <v>0.18536362049999999</v>
      </c>
      <c r="G4643" s="2">
        <v>76565.46875</v>
      </c>
      <c r="H4643" s="2">
        <v>1000000</v>
      </c>
      <c r="I4643" s="2">
        <v>8.9372746599999997E-2</v>
      </c>
    </row>
    <row r="4644" spans="1:9" ht="15.75">
      <c r="A4644" s="2">
        <v>408169</v>
      </c>
      <c r="B4644" s="2">
        <v>69411.101561999996</v>
      </c>
      <c r="C4644" s="2">
        <v>-129581.1015</v>
      </c>
      <c r="D4644" s="2">
        <v>0.22891198090000001</v>
      </c>
      <c r="E4644" s="2">
        <v>-0.41735872600000001</v>
      </c>
      <c r="F4644" s="2">
        <v>1.0570428371</v>
      </c>
      <c r="G4644" s="2">
        <v>73853.523436999996</v>
      </c>
      <c r="H4644" s="2">
        <v>1000000</v>
      </c>
      <c r="I4644" s="2">
        <v>8.9372746599999997E-2</v>
      </c>
    </row>
    <row r="4645" spans="1:9" ht="15.75">
      <c r="A4645" s="2">
        <v>408173</v>
      </c>
      <c r="B4645" s="2">
        <v>6371.8178710000002</v>
      </c>
      <c r="C4645" s="2">
        <v>-30056.046869999998</v>
      </c>
      <c r="D4645" s="2">
        <v>0.25920712940000001</v>
      </c>
      <c r="E4645" s="2">
        <v>-0.58728057099999997</v>
      </c>
      <c r="F4645" s="2">
        <v>4.0538997649999997</v>
      </c>
      <c r="G4645" s="2">
        <v>72722.671875</v>
      </c>
      <c r="H4645" s="2">
        <v>1000000</v>
      </c>
      <c r="I4645" s="2">
        <v>8.9372746599999997E-2</v>
      </c>
    </row>
    <row r="4646" spans="1:9" ht="15.75">
      <c r="A4646" s="2">
        <v>408175</v>
      </c>
      <c r="B4646" s="2">
        <v>145567.04686999999</v>
      </c>
      <c r="C4646" s="2">
        <v>-51617.867180000001</v>
      </c>
      <c r="D4646" s="2">
        <v>8.0307587900000005E-2</v>
      </c>
      <c r="E4646" s="2">
        <v>-4.0857892E-2</v>
      </c>
      <c r="F4646" s="2">
        <v>0.30044192069999998</v>
      </c>
      <c r="G4646" s="2">
        <v>74084.484375</v>
      </c>
      <c r="H4646" s="2">
        <v>1000000</v>
      </c>
      <c r="I4646" s="2">
        <v>8.9372746599999997E-2</v>
      </c>
    </row>
    <row r="4647" spans="1:9" ht="15.75">
      <c r="A4647" s="2">
        <v>408285</v>
      </c>
      <c r="B4647" s="2">
        <v>-54449.449209999999</v>
      </c>
      <c r="C4647" s="2">
        <v>35775.089843000002</v>
      </c>
      <c r="D4647" s="2">
        <v>-0.211207583</v>
      </c>
      <c r="E4647" s="2">
        <v>3.2167743800000002E-2</v>
      </c>
      <c r="F4647" s="2">
        <v>1.6339075565000001</v>
      </c>
      <c r="G4647" s="2">
        <v>72643.320311999996</v>
      </c>
      <c r="H4647" s="2">
        <v>1000000</v>
      </c>
      <c r="I4647" s="2">
        <v>8.9372746599999997E-2</v>
      </c>
    </row>
    <row r="4648" spans="1:9" ht="15.75">
      <c r="A4648" s="2">
        <v>408313</v>
      </c>
      <c r="B4648" s="2">
        <v>-86.548454280000001</v>
      </c>
      <c r="C4648" s="2">
        <v>14212.743164</v>
      </c>
      <c r="D4648" s="2">
        <v>4.41568829E-2</v>
      </c>
      <c r="E4648" s="2">
        <v>-4.6996910000000003E-2</v>
      </c>
      <c r="F4648" s="2">
        <v>0.95518344639999997</v>
      </c>
      <c r="G4648" s="2">
        <v>72616.960936999996</v>
      </c>
      <c r="H4648" s="2">
        <v>1000000</v>
      </c>
      <c r="I4648" s="2">
        <v>8.9372746599999997E-2</v>
      </c>
    </row>
    <row r="4649" spans="1:9" ht="15.75">
      <c r="A4649" s="2">
        <v>408315</v>
      </c>
      <c r="B4649" s="2">
        <v>-9337.1787100000001</v>
      </c>
      <c r="C4649" s="2">
        <v>17622.427734000001</v>
      </c>
      <c r="D4649" s="2">
        <v>6.5686680299999994E-2</v>
      </c>
      <c r="E4649" s="2">
        <v>4.3520173000000002E-3</v>
      </c>
      <c r="F4649" s="2">
        <v>1.6457190513</v>
      </c>
      <c r="G4649" s="2">
        <v>72580.007811999996</v>
      </c>
      <c r="H4649" s="2">
        <v>1000000</v>
      </c>
      <c r="I4649" s="2">
        <v>8.9372746599999997E-2</v>
      </c>
    </row>
    <row r="4650" spans="1:9" ht="15.75">
      <c r="A4650" s="2">
        <v>408318</v>
      </c>
      <c r="B4650" s="2">
        <v>30839.912109000001</v>
      </c>
      <c r="C4650" s="2">
        <v>-5956.6601559999999</v>
      </c>
      <c r="D4650" s="2">
        <v>1.0873669385</v>
      </c>
      <c r="E4650" s="2">
        <v>-0.64699607999999997</v>
      </c>
      <c r="F4650" s="2">
        <v>7.2760272025999999</v>
      </c>
      <c r="G4650" s="2">
        <v>72720.953125</v>
      </c>
      <c r="H4650" s="2">
        <v>1000000</v>
      </c>
      <c r="I4650" s="2">
        <v>8.9372746599999997E-2</v>
      </c>
    </row>
    <row r="4651" spans="1:9" ht="15.75">
      <c r="A4651" s="2">
        <v>408323</v>
      </c>
      <c r="B4651" s="2">
        <v>-6318.8447260000003</v>
      </c>
      <c r="C4651" s="2">
        <v>6553.921875</v>
      </c>
      <c r="D4651" s="2">
        <v>3.7714213099999998E-2</v>
      </c>
      <c r="E4651" s="2">
        <v>-4.9325618000000002E-2</v>
      </c>
      <c r="F4651" s="2">
        <v>1.2219822406</v>
      </c>
      <c r="G4651" s="2">
        <v>72604.609375</v>
      </c>
      <c r="H4651" s="2">
        <v>1000000</v>
      </c>
      <c r="I4651" s="2">
        <v>8.9372746599999997E-2</v>
      </c>
    </row>
    <row r="4652" spans="1:9" ht="15.75">
      <c r="A4652" s="2">
        <v>408650</v>
      </c>
      <c r="B4652" s="2">
        <v>-16691.4375</v>
      </c>
      <c r="C4652" s="2">
        <v>-12648.6621</v>
      </c>
      <c r="D4652" s="2">
        <v>1.4339193700000001E-2</v>
      </c>
      <c r="E4652" s="2">
        <v>-0.22392873399999999</v>
      </c>
      <c r="F4652" s="2">
        <v>2.0101006031000002</v>
      </c>
      <c r="G4652" s="2">
        <v>72629.367186999996</v>
      </c>
      <c r="H4652" s="2">
        <v>1000000</v>
      </c>
      <c r="I4652" s="2">
        <v>8.9372746599999997E-2</v>
      </c>
    </row>
    <row r="4653" spans="1:9" ht="15.75">
      <c r="A4653" s="2">
        <v>408677</v>
      </c>
      <c r="B4653" s="2">
        <v>14975.134765000001</v>
      </c>
      <c r="C4653" s="2">
        <v>-23396.95507</v>
      </c>
      <c r="D4653" s="2">
        <v>0.36642780899999999</v>
      </c>
      <c r="E4653" s="2">
        <v>-0.501323819</v>
      </c>
      <c r="F4653" s="2">
        <v>4.2204828261999996</v>
      </c>
      <c r="G4653" s="2">
        <v>72713.820311999996</v>
      </c>
      <c r="H4653" s="2">
        <v>1000000</v>
      </c>
      <c r="I4653" s="2">
        <v>8.9372746599999997E-2</v>
      </c>
    </row>
    <row r="4654" spans="1:9" ht="15.75">
      <c r="A4654" s="2">
        <v>408679</v>
      </c>
      <c r="B4654" s="2">
        <v>5334.6025390000004</v>
      </c>
      <c r="C4654" s="2">
        <v>-9341.9072259999994</v>
      </c>
      <c r="D4654" s="2">
        <v>0.2044007629</v>
      </c>
      <c r="E4654" s="2">
        <v>-0.28824576699999999</v>
      </c>
      <c r="F4654" s="2">
        <v>2.3215503692000001</v>
      </c>
      <c r="G4654" s="2">
        <v>72646.59375</v>
      </c>
      <c r="H4654" s="2">
        <v>1000000</v>
      </c>
      <c r="I4654" s="2">
        <v>8.9372746599999997E-2</v>
      </c>
    </row>
    <row r="4655" spans="1:9" ht="15.75">
      <c r="A4655" s="2">
        <v>408681</v>
      </c>
      <c r="B4655" s="2">
        <v>19506.513671000001</v>
      </c>
      <c r="C4655" s="2">
        <v>20841.142577999999</v>
      </c>
      <c r="D4655" s="2">
        <v>0.90931433429999997</v>
      </c>
      <c r="E4655" s="2">
        <v>-0.157544091</v>
      </c>
      <c r="F4655" s="2">
        <v>8.4850416183000004</v>
      </c>
      <c r="G4655" s="2">
        <v>72619.648436999996</v>
      </c>
      <c r="H4655" s="2">
        <v>1000000</v>
      </c>
      <c r="I4655" s="2">
        <v>8.9372746599999997E-2</v>
      </c>
    </row>
    <row r="4656" spans="1:9" ht="15.75">
      <c r="A4656" s="2">
        <v>408926</v>
      </c>
      <c r="B4656" s="2">
        <v>-11264.862300000001</v>
      </c>
      <c r="C4656" s="2">
        <v>24725.212889999999</v>
      </c>
      <c r="D4656" s="2">
        <v>3.5048540599999997E-2</v>
      </c>
      <c r="E4656" s="2">
        <v>5.5969897599999999E-2</v>
      </c>
      <c r="F4656" s="2">
        <v>0.37315201749999999</v>
      </c>
      <c r="G4656" s="2">
        <v>72807.898436999996</v>
      </c>
      <c r="H4656" s="2">
        <v>1000000</v>
      </c>
      <c r="I4656" s="2">
        <v>8.9372746599999997E-2</v>
      </c>
    </row>
    <row r="4657" spans="1:9" ht="15.75">
      <c r="A4657" s="2">
        <v>408932</v>
      </c>
      <c r="B4657" s="2">
        <v>-138244.26560000001</v>
      </c>
      <c r="C4657" s="2">
        <v>125394.35937000001</v>
      </c>
      <c r="D4657" s="2">
        <v>-0.295502871</v>
      </c>
      <c r="E4657" s="2">
        <v>0.25675916669999999</v>
      </c>
      <c r="F4657" s="2">
        <v>1.1602914333000001</v>
      </c>
      <c r="G4657" s="2">
        <v>73424.703125</v>
      </c>
      <c r="H4657" s="2">
        <v>1000000</v>
      </c>
      <c r="I4657" s="2">
        <v>8.9372746599999997E-2</v>
      </c>
    </row>
    <row r="4658" spans="1:9" ht="15.75">
      <c r="A4658" s="2">
        <v>408950</v>
      </c>
      <c r="B4658" s="2">
        <v>-7880.0126950000003</v>
      </c>
      <c r="C4658" s="2">
        <v>23138.216796000001</v>
      </c>
      <c r="D4658" s="2">
        <v>2.3916501499999999E-2</v>
      </c>
      <c r="E4658" s="2">
        <v>3.26874516E-2</v>
      </c>
      <c r="F4658" s="2">
        <v>1.3435269594000001</v>
      </c>
      <c r="G4658" s="2">
        <v>72581.6875</v>
      </c>
      <c r="H4658" s="2">
        <v>1000000</v>
      </c>
      <c r="I4658" s="2">
        <v>8.9372746599999997E-2</v>
      </c>
    </row>
    <row r="4659" spans="1:9" ht="15.75">
      <c r="A4659" s="2">
        <v>408996</v>
      </c>
      <c r="B4659" s="2">
        <v>3145.1127928999999</v>
      </c>
      <c r="C4659" s="2">
        <v>27085.701171000001</v>
      </c>
      <c r="D4659" s="2">
        <v>8.2380481000000005E-2</v>
      </c>
      <c r="E4659" s="2">
        <v>2.3364596000000001E-2</v>
      </c>
      <c r="F4659" s="2">
        <v>2.0514044761000001</v>
      </c>
      <c r="G4659" s="2">
        <v>72583.546875</v>
      </c>
      <c r="H4659" s="2">
        <v>1000000</v>
      </c>
      <c r="I4659" s="2">
        <v>8.9372746599999997E-2</v>
      </c>
    </row>
    <row r="4660" spans="1:9" ht="15.75">
      <c r="A4660" s="2">
        <v>408998</v>
      </c>
      <c r="B4660" s="2">
        <v>-1022.498168</v>
      </c>
      <c r="C4660" s="2">
        <v>22617.603514999999</v>
      </c>
      <c r="D4660" s="2">
        <v>0.10571977489999999</v>
      </c>
      <c r="E4660" s="2">
        <v>1.59859415E-2</v>
      </c>
      <c r="F4660" s="2">
        <v>2.3746247291000002</v>
      </c>
      <c r="G4660" s="2">
        <v>72573.351561999996</v>
      </c>
      <c r="H4660" s="2">
        <v>1000000</v>
      </c>
      <c r="I4660" s="2">
        <v>8.9372746599999997E-2</v>
      </c>
    </row>
    <row r="4661" spans="1:9" ht="15.75">
      <c r="A4661" s="2">
        <v>409002</v>
      </c>
      <c r="B4661" s="2">
        <v>-26883.617180000001</v>
      </c>
      <c r="C4661" s="2">
        <v>-14101.228510000001</v>
      </c>
      <c r="D4661" s="2">
        <v>-5.9681452000000003E-2</v>
      </c>
      <c r="E4661" s="2">
        <v>-0.33113646499999999</v>
      </c>
      <c r="F4661" s="2">
        <v>2.5537753104999998</v>
      </c>
      <c r="G4661" s="2">
        <v>72642.109375</v>
      </c>
      <c r="H4661" s="2">
        <v>1000000</v>
      </c>
      <c r="I4661" s="2">
        <v>8.9372746599999997E-2</v>
      </c>
    </row>
    <row r="4662" spans="1:9" ht="15.75">
      <c r="A4662" s="2">
        <v>409111</v>
      </c>
      <c r="B4662" s="2">
        <v>-4420.2426750000004</v>
      </c>
      <c r="C4662" s="2">
        <v>11539.014648</v>
      </c>
      <c r="D4662" s="2">
        <v>6.8649068399999999E-2</v>
      </c>
      <c r="E4662" s="2">
        <v>-0.115816712</v>
      </c>
      <c r="F4662" s="2">
        <v>2.4669201373999998</v>
      </c>
      <c r="G4662" s="2">
        <v>72579.695311999996</v>
      </c>
      <c r="H4662" s="2">
        <v>1000000</v>
      </c>
      <c r="I4662" s="2">
        <v>8.9372746599999997E-2</v>
      </c>
    </row>
    <row r="4663" spans="1:9" ht="15.75">
      <c r="A4663" s="2">
        <v>409113</v>
      </c>
      <c r="B4663" s="2">
        <v>-11501.31933</v>
      </c>
      <c r="C4663" s="2">
        <v>-3053.195068</v>
      </c>
      <c r="D4663" s="2">
        <v>0.31591802829999999</v>
      </c>
      <c r="E4663" s="2">
        <v>-0.88778346699999999</v>
      </c>
      <c r="F4663" s="2">
        <v>11.555935859</v>
      </c>
      <c r="G4663" s="2">
        <v>72591.4375</v>
      </c>
      <c r="H4663" s="2">
        <v>1000000</v>
      </c>
      <c r="I4663" s="2">
        <v>8.9372746599999997E-2</v>
      </c>
    </row>
    <row r="4664" spans="1:9" ht="15.75">
      <c r="A4664" s="2">
        <v>410966</v>
      </c>
      <c r="B4664" s="2">
        <v>40404.953125</v>
      </c>
      <c r="C4664" s="2">
        <v>18038.912109000001</v>
      </c>
      <c r="D4664" s="2">
        <v>5.8136887800000002E-2</v>
      </c>
      <c r="E4664" s="2">
        <v>-1.3309352999999999E-2</v>
      </c>
      <c r="F4664" s="2">
        <v>0.21841476849999999</v>
      </c>
      <c r="G4664" s="2">
        <v>73082.25</v>
      </c>
      <c r="H4664" s="2">
        <v>1000000</v>
      </c>
      <c r="I4664" s="2">
        <v>8.9372746599999997E-2</v>
      </c>
    </row>
    <row r="4665" spans="1:9" ht="15.75">
      <c r="A4665" s="2">
        <v>411591</v>
      </c>
      <c r="B4665" s="2">
        <v>35052.828125</v>
      </c>
      <c r="C4665" s="2">
        <v>-30031.58007</v>
      </c>
      <c r="D4665" s="2">
        <v>4.2756575999999998E-2</v>
      </c>
      <c r="E4665" s="2">
        <v>-5.7154695999999998E-2</v>
      </c>
      <c r="F4665" s="2">
        <v>0.23123231529999999</v>
      </c>
      <c r="G4665" s="2">
        <v>73121.21875</v>
      </c>
      <c r="H4665" s="2">
        <v>1000000</v>
      </c>
      <c r="I4665" s="2">
        <v>8.9372746599999997E-2</v>
      </c>
    </row>
    <row r="4666" spans="1:9" ht="15.75">
      <c r="A4666" s="2">
        <v>411603</v>
      </c>
      <c r="B4666" s="2">
        <v>-29612.48632</v>
      </c>
      <c r="C4666" s="2">
        <v>-8667.4511710000006</v>
      </c>
      <c r="D4666" s="2">
        <v>-0.12641479</v>
      </c>
      <c r="E4666" s="2">
        <v>-0.74596643399999996</v>
      </c>
      <c r="F4666" s="2">
        <v>7.8417134285000003</v>
      </c>
      <c r="G4666" s="2">
        <v>72607.484375</v>
      </c>
      <c r="H4666" s="2">
        <v>1000000</v>
      </c>
      <c r="I4666" s="2">
        <v>8.9372746599999997E-2</v>
      </c>
    </row>
    <row r="4667" spans="1:9" ht="15.75">
      <c r="A4667" s="2">
        <v>411608</v>
      </c>
      <c r="B4667" s="2">
        <v>173.47688292999999</v>
      </c>
      <c r="C4667" s="2">
        <v>8432.9892577999999</v>
      </c>
      <c r="D4667" s="2">
        <v>0.40495321150000002</v>
      </c>
      <c r="E4667" s="2">
        <v>-0.369914621</v>
      </c>
      <c r="F4667" s="2">
        <v>7.1996788978000001</v>
      </c>
      <c r="G4667" s="2">
        <v>72583.851561999996</v>
      </c>
      <c r="H4667" s="2">
        <v>1000000</v>
      </c>
      <c r="I4667" s="2">
        <v>8.9372746599999997E-2</v>
      </c>
    </row>
    <row r="4668" spans="1:9" ht="15.75">
      <c r="A4668" s="2">
        <v>411610</v>
      </c>
      <c r="B4668" s="2">
        <v>11784.103515000001</v>
      </c>
      <c r="C4668" s="2">
        <v>367.74215698</v>
      </c>
      <c r="D4668" s="2">
        <v>0.470228374</v>
      </c>
      <c r="E4668" s="2">
        <v>-0.36197480500000001</v>
      </c>
      <c r="F4668" s="2">
        <v>5.3928613662</v>
      </c>
      <c r="G4668" s="2">
        <v>72627.84375</v>
      </c>
      <c r="H4668" s="2">
        <v>1000000</v>
      </c>
      <c r="I4668" s="2">
        <v>8.9372746599999997E-2</v>
      </c>
    </row>
    <row r="4669" spans="1:9" ht="15.75">
      <c r="A4669" s="2">
        <v>411613</v>
      </c>
      <c r="B4669" s="2">
        <v>-40878.089840000001</v>
      </c>
      <c r="C4669" s="2">
        <v>-99730.179680000001</v>
      </c>
      <c r="D4669" s="2">
        <v>-6.7792593999999998E-2</v>
      </c>
      <c r="E4669" s="2">
        <v>-0.272108405</v>
      </c>
      <c r="F4669" s="2">
        <v>1.0114389658</v>
      </c>
      <c r="G4669" s="2">
        <v>73221.257811999996</v>
      </c>
      <c r="H4669" s="2">
        <v>1000000</v>
      </c>
      <c r="I4669" s="2">
        <v>8.9372746599999997E-2</v>
      </c>
    </row>
    <row r="4670" spans="1:9" ht="15.75">
      <c r="A4670" s="2">
        <v>412101</v>
      </c>
      <c r="B4670" s="2">
        <v>2792.3210448999998</v>
      </c>
      <c r="C4670" s="2">
        <v>-2403.2292480000001</v>
      </c>
      <c r="D4670" s="2">
        <v>1.0129849909999999</v>
      </c>
      <c r="E4670" s="2">
        <v>-1.3550313709999999</v>
      </c>
      <c r="F4670" s="2">
        <v>17.109802246000001</v>
      </c>
      <c r="G4670" s="2">
        <v>72611.007811999996</v>
      </c>
      <c r="H4670" s="2">
        <v>1000000</v>
      </c>
      <c r="I4670" s="2">
        <v>8.9372746599999997E-2</v>
      </c>
    </row>
    <row r="4671" spans="1:9" ht="15.75">
      <c r="A4671" s="2">
        <v>412103</v>
      </c>
      <c r="B4671" s="2">
        <v>-8827.3378900000007</v>
      </c>
      <c r="C4671" s="2">
        <v>1646.6212158000001</v>
      </c>
      <c r="D4671" s="2">
        <v>0.15270739790000001</v>
      </c>
      <c r="E4671" s="2">
        <v>-0.226859852</v>
      </c>
      <c r="F4671" s="2">
        <v>2.8153936862000002</v>
      </c>
      <c r="G4671" s="2">
        <v>72590.929686999996</v>
      </c>
      <c r="H4671" s="2">
        <v>1000000</v>
      </c>
      <c r="I4671" s="2">
        <v>8.9372746599999997E-2</v>
      </c>
    </row>
    <row r="4672" spans="1:9" ht="15.75">
      <c r="A4672" s="2">
        <v>412105</v>
      </c>
      <c r="B4672" s="2">
        <v>-13256.23242</v>
      </c>
      <c r="C4672" s="2">
        <v>28822.703125</v>
      </c>
      <c r="D4672" s="2">
        <v>8.6127608999999994E-2</v>
      </c>
      <c r="E4672" s="2">
        <v>6.2431376400000002E-2</v>
      </c>
      <c r="F4672" s="2">
        <v>4.2125368117999997</v>
      </c>
      <c r="G4672" s="2">
        <v>72553.03125</v>
      </c>
      <c r="H4672" s="2">
        <v>1000000</v>
      </c>
      <c r="I4672" s="2">
        <v>8.9372746599999997E-2</v>
      </c>
    </row>
    <row r="4673" spans="1:9" ht="15.75">
      <c r="A4673" s="2">
        <v>412211</v>
      </c>
      <c r="B4673" s="2">
        <v>6984.5888671000002</v>
      </c>
      <c r="C4673" s="2">
        <v>7466.1816405999998</v>
      </c>
      <c r="D4673" s="2">
        <v>0.1229594498</v>
      </c>
      <c r="E4673" s="2">
        <v>-0.112489648</v>
      </c>
      <c r="F4673" s="2">
        <v>1.4456909894000001</v>
      </c>
      <c r="G4673" s="2">
        <v>72621.226561999996</v>
      </c>
      <c r="H4673" s="2">
        <v>1000000</v>
      </c>
      <c r="I4673" s="2">
        <v>8.9372746599999997E-2</v>
      </c>
    </row>
    <row r="4674" spans="1:9" ht="15.75">
      <c r="A4674" s="2">
        <v>412213</v>
      </c>
      <c r="B4674" s="2">
        <v>67934.210936999996</v>
      </c>
      <c r="C4674" s="2">
        <v>88682.09375</v>
      </c>
      <c r="D4674" s="2">
        <v>0.2422901391</v>
      </c>
      <c r="E4674" s="2">
        <v>0.1665143519</v>
      </c>
      <c r="F4674" s="2">
        <v>0.93674343819999994</v>
      </c>
      <c r="G4674" s="2">
        <v>73094.921875</v>
      </c>
      <c r="H4674" s="2">
        <v>1000000</v>
      </c>
      <c r="I4674" s="2">
        <v>8.9372746599999997E-2</v>
      </c>
    </row>
    <row r="4675" spans="1:9" ht="15.75">
      <c r="A4675" s="2">
        <v>412908</v>
      </c>
      <c r="B4675" s="2">
        <v>-12687.119140000001</v>
      </c>
      <c r="C4675" s="2">
        <v>4392.7060546000002</v>
      </c>
      <c r="D4675" s="2">
        <v>9.0761512500000002E-2</v>
      </c>
      <c r="E4675" s="2">
        <v>-0.138507992</v>
      </c>
      <c r="F4675" s="2">
        <v>2.3267529009999999</v>
      </c>
      <c r="G4675" s="2">
        <v>72584.71875</v>
      </c>
      <c r="H4675" s="2">
        <v>1000000</v>
      </c>
      <c r="I4675" s="2">
        <v>8.9372746599999997E-2</v>
      </c>
    </row>
    <row r="4676" spans="1:9" ht="15.75">
      <c r="A4676" s="2">
        <v>412910</v>
      </c>
      <c r="B4676" s="2">
        <v>-88055.773430000001</v>
      </c>
      <c r="C4676" s="2">
        <v>-26505.714840000001</v>
      </c>
      <c r="D4676" s="2">
        <v>-0.122032791</v>
      </c>
      <c r="E4676" s="2">
        <v>-0.113592177</v>
      </c>
      <c r="F4676" s="2">
        <v>1.4146763086</v>
      </c>
      <c r="G4676" s="2">
        <v>72760.3125</v>
      </c>
      <c r="H4676" s="2">
        <v>1000000</v>
      </c>
      <c r="I4676" s="2">
        <v>8.9372746599999997E-2</v>
      </c>
    </row>
    <row r="4677" spans="1:9" ht="15.75">
      <c r="A4677" s="2">
        <v>412912</v>
      </c>
      <c r="B4677" s="2">
        <v>71053.890625</v>
      </c>
      <c r="C4677" s="2">
        <v>17259.746093000002</v>
      </c>
      <c r="D4677" s="2">
        <v>0.4809411764</v>
      </c>
      <c r="E4677" s="2">
        <v>-0.12504372</v>
      </c>
      <c r="F4677" s="2">
        <v>2.6548535822999999</v>
      </c>
      <c r="G4677" s="2">
        <v>72869.46875</v>
      </c>
      <c r="H4677" s="2">
        <v>1000000</v>
      </c>
      <c r="I4677" s="2">
        <v>8.9372746599999997E-2</v>
      </c>
    </row>
    <row r="4678" spans="1:9" ht="15.75">
      <c r="A4678" s="2">
        <v>412914</v>
      </c>
      <c r="B4678" s="2">
        <v>19983.263671000001</v>
      </c>
      <c r="C4678" s="2">
        <v>-26889.119139999999</v>
      </c>
      <c r="D4678" s="2">
        <v>0.43466836209999998</v>
      </c>
      <c r="E4678" s="2">
        <v>-0.49606054999999999</v>
      </c>
      <c r="F4678" s="2">
        <v>4.3271384239000001</v>
      </c>
      <c r="G4678" s="2">
        <v>72734.71875</v>
      </c>
      <c r="H4678" s="2">
        <v>1000000</v>
      </c>
      <c r="I4678" s="2">
        <v>8.9372746599999997E-2</v>
      </c>
    </row>
    <row r="4679" spans="1:9" ht="15.75">
      <c r="A4679" s="2">
        <v>412916</v>
      </c>
      <c r="B4679" s="2">
        <v>-54651.488279999998</v>
      </c>
      <c r="C4679" s="2">
        <v>-25462.037100000001</v>
      </c>
      <c r="D4679" s="2">
        <v>-5.3841265999999999E-2</v>
      </c>
      <c r="E4679" s="2">
        <v>-0.33861997700000002</v>
      </c>
      <c r="F4679" s="2">
        <v>3.299552679</v>
      </c>
      <c r="G4679" s="2">
        <v>72665.695311999996</v>
      </c>
      <c r="H4679" s="2">
        <v>1000000</v>
      </c>
      <c r="I4679" s="2">
        <v>8.9372746599999997E-2</v>
      </c>
    </row>
    <row r="4680" spans="1:9" ht="15.75">
      <c r="A4680" s="2">
        <v>412918</v>
      </c>
      <c r="B4680" s="2">
        <v>32801.265625</v>
      </c>
      <c r="C4680" s="2">
        <v>-18706.929680000001</v>
      </c>
      <c r="D4680" s="2">
        <v>9.9409915500000001E-2</v>
      </c>
      <c r="E4680" s="2">
        <v>-9.7202546000000001E-2</v>
      </c>
      <c r="F4680" s="2">
        <v>1.0428378582</v>
      </c>
      <c r="G4680" s="2">
        <v>72791.03125</v>
      </c>
      <c r="H4680" s="2">
        <v>1000000</v>
      </c>
      <c r="I4680" s="2">
        <v>8.9372746599999997E-2</v>
      </c>
    </row>
    <row r="4681" spans="1:9" ht="15.75">
      <c r="A4681" s="2">
        <v>412943</v>
      </c>
      <c r="B4681" s="2">
        <v>-117490.6562</v>
      </c>
      <c r="C4681" s="2">
        <v>-123597.2343</v>
      </c>
      <c r="D4681" s="2">
        <v>-0.19380929999999999</v>
      </c>
      <c r="E4681" s="2">
        <v>-0.27349653800000001</v>
      </c>
      <c r="F4681" s="2">
        <v>1.2668526172000001</v>
      </c>
      <c r="G4681" s="2">
        <v>73387.234375</v>
      </c>
      <c r="H4681" s="2">
        <v>1000000</v>
      </c>
      <c r="I4681" s="2">
        <v>8.9372746599999997E-2</v>
      </c>
    </row>
    <row r="4682" spans="1:9" ht="15.75">
      <c r="A4682" s="2">
        <v>412962</v>
      </c>
      <c r="B4682" s="2">
        <v>76149.046875</v>
      </c>
      <c r="C4682" s="2">
        <v>-6299.2041010000003</v>
      </c>
      <c r="D4682" s="2">
        <v>0.1490537673</v>
      </c>
      <c r="E4682" s="2">
        <v>-2.2261692E-2</v>
      </c>
      <c r="F4682" s="2">
        <v>0.49211177220000002</v>
      </c>
      <c r="G4682" s="2">
        <v>73189.921875</v>
      </c>
      <c r="H4682" s="2">
        <v>1000000</v>
      </c>
      <c r="I4682" s="2">
        <v>8.9372746599999997E-2</v>
      </c>
    </row>
    <row r="4683" spans="1:9" ht="15.75">
      <c r="A4683" s="2">
        <v>412972</v>
      </c>
      <c r="B4683" s="2">
        <v>-16133.650390000001</v>
      </c>
      <c r="C4683" s="2">
        <v>-46206.890619999998</v>
      </c>
      <c r="D4683" s="2">
        <v>-2.1428272000000002E-2</v>
      </c>
      <c r="E4683" s="2">
        <v>-0.116382554</v>
      </c>
      <c r="F4683" s="2">
        <v>0.30928182599999998</v>
      </c>
      <c r="G4683" s="2">
        <v>73059.851561999996</v>
      </c>
      <c r="H4683" s="2">
        <v>1000000</v>
      </c>
      <c r="I4683" s="2">
        <v>8.9372746599999997E-2</v>
      </c>
    </row>
    <row r="4684" spans="1:9" ht="15.75">
      <c r="A4684" s="2">
        <v>412974</v>
      </c>
      <c r="B4684" s="2">
        <v>5768.7583007000003</v>
      </c>
      <c r="C4684" s="2">
        <v>9346.1279295999993</v>
      </c>
      <c r="D4684" s="2">
        <v>0.1154205948</v>
      </c>
      <c r="E4684" s="2">
        <v>-5.1270780000000002E-3</v>
      </c>
      <c r="F4684" s="2">
        <v>2.3247289656999999</v>
      </c>
      <c r="G4684" s="2">
        <v>72637.5625</v>
      </c>
      <c r="H4684" s="2">
        <v>1000000</v>
      </c>
      <c r="I4684" s="2">
        <v>8.9372746599999997E-2</v>
      </c>
    </row>
    <row r="4685" spans="1:9" ht="15.75">
      <c r="A4685" s="2">
        <v>413002</v>
      </c>
      <c r="B4685" s="2">
        <v>15818.497069999999</v>
      </c>
      <c r="C4685" s="2">
        <v>-813.04339589999995</v>
      </c>
      <c r="D4685" s="2">
        <v>0.25979122510000002</v>
      </c>
      <c r="E4685" s="2">
        <v>-0.201860338</v>
      </c>
      <c r="F4685" s="2">
        <v>2.6448726653999999</v>
      </c>
      <c r="G4685" s="2">
        <v>72649.734375</v>
      </c>
      <c r="H4685" s="2">
        <v>1000000</v>
      </c>
      <c r="I4685" s="2">
        <v>8.9372746599999997E-2</v>
      </c>
    </row>
    <row r="4686" spans="1:9" ht="15.75">
      <c r="A4686" s="2">
        <v>413004</v>
      </c>
      <c r="B4686" s="2">
        <v>-16627.96875</v>
      </c>
      <c r="C4686" s="2">
        <v>-107128.2421</v>
      </c>
      <c r="D4686" s="2">
        <v>-1.5817089999999999E-2</v>
      </c>
      <c r="E4686" s="2">
        <v>-0.154301524</v>
      </c>
      <c r="F4686" s="2">
        <v>0.31772008530000001</v>
      </c>
      <c r="G4686" s="2">
        <v>73474.570311999996</v>
      </c>
      <c r="H4686" s="2">
        <v>1000000</v>
      </c>
      <c r="I4686" s="2">
        <v>8.9372746599999997E-2</v>
      </c>
    </row>
    <row r="4687" spans="1:9" ht="15.75">
      <c r="A4687" s="2">
        <v>413013</v>
      </c>
      <c r="B4687" s="2">
        <v>1983.3964843000001</v>
      </c>
      <c r="C4687" s="2">
        <v>-2088.64624</v>
      </c>
      <c r="D4687" s="2">
        <v>0.5063329339</v>
      </c>
      <c r="E4687" s="2">
        <v>-0.69041353400000005</v>
      </c>
      <c r="F4687" s="2">
        <v>8.2105665206000005</v>
      </c>
      <c r="G4687" s="2">
        <v>72611.09375</v>
      </c>
      <c r="H4687" s="2">
        <v>1000000</v>
      </c>
      <c r="I4687" s="2">
        <v>8.9372746599999997E-2</v>
      </c>
    </row>
    <row r="4688" spans="1:9" ht="15.75">
      <c r="A4688" s="2">
        <v>413093</v>
      </c>
      <c r="B4688" s="2">
        <v>-65403.597650000003</v>
      </c>
      <c r="C4688" s="2">
        <v>-17398.679680000001</v>
      </c>
      <c r="D4688" s="2">
        <v>-4.0113999999999997E-2</v>
      </c>
      <c r="E4688" s="2">
        <v>-0.165154263</v>
      </c>
      <c r="F4688" s="2">
        <v>1.961659789</v>
      </c>
      <c r="G4688" s="2">
        <v>72635.171875</v>
      </c>
      <c r="H4688" s="2">
        <v>1000000</v>
      </c>
      <c r="I4688" s="2">
        <v>8.9372746599999997E-2</v>
      </c>
    </row>
    <row r="4689" spans="1:9" ht="15.75">
      <c r="A4689" s="2">
        <v>414192</v>
      </c>
      <c r="B4689" s="2">
        <v>5257.6884765000004</v>
      </c>
      <c r="C4689" s="2">
        <v>-51097.082029999998</v>
      </c>
      <c r="D4689" s="2">
        <v>0.24199730150000001</v>
      </c>
      <c r="E4689" s="2">
        <v>-0.42145228299999998</v>
      </c>
      <c r="F4689" s="2">
        <v>3.3932681083</v>
      </c>
      <c r="G4689" s="2">
        <v>72780.398436999996</v>
      </c>
      <c r="H4689" s="2">
        <v>1000000</v>
      </c>
      <c r="I4689" s="2">
        <v>8.9372746599999997E-2</v>
      </c>
    </row>
    <row r="4690" spans="1:9" ht="15.75">
      <c r="A4690" s="2">
        <v>414194</v>
      </c>
      <c r="B4690" s="2">
        <v>-97933.148430000001</v>
      </c>
      <c r="C4690" s="2">
        <v>-73441.140620000006</v>
      </c>
      <c r="D4690" s="2">
        <v>-5.2239189999999998E-2</v>
      </c>
      <c r="E4690" s="2">
        <v>-0.16177335300000001</v>
      </c>
      <c r="F4690" s="2">
        <v>0.83442968129999995</v>
      </c>
      <c r="G4690" s="2">
        <v>72912.960936999996</v>
      </c>
      <c r="H4690" s="2">
        <v>1000000</v>
      </c>
      <c r="I4690" s="2">
        <v>8.9372746599999997E-2</v>
      </c>
    </row>
    <row r="4691" spans="1:9" ht="15.75">
      <c r="A4691" s="2">
        <v>414198</v>
      </c>
      <c r="B4691" s="2">
        <v>-13309.14941</v>
      </c>
      <c r="C4691" s="2">
        <v>33827.238280999998</v>
      </c>
      <c r="D4691" s="2">
        <v>0.65867316720000002</v>
      </c>
      <c r="E4691" s="2">
        <v>-0.59499603499999998</v>
      </c>
      <c r="F4691" s="2">
        <v>15.256504058000001</v>
      </c>
      <c r="G4691" s="2">
        <v>72516.65625</v>
      </c>
      <c r="H4691" s="2">
        <v>1000000</v>
      </c>
      <c r="I4691" s="2">
        <v>8.9372746599999997E-2</v>
      </c>
    </row>
    <row r="4692" spans="1:9" ht="15.75">
      <c r="A4692" s="2">
        <v>414200</v>
      </c>
      <c r="B4692" s="2">
        <v>16386.679687</v>
      </c>
      <c r="C4692" s="2">
        <v>-35618.847650000003</v>
      </c>
      <c r="D4692" s="2">
        <v>3.2490771199999997E-2</v>
      </c>
      <c r="E4692" s="2">
        <v>-0.15960506999999999</v>
      </c>
      <c r="F4692" s="2">
        <v>1.4672673940000001</v>
      </c>
      <c r="G4692" s="2">
        <v>72779.84375</v>
      </c>
      <c r="H4692" s="2">
        <v>1000000</v>
      </c>
      <c r="I4692" s="2">
        <v>8.9372746599999997E-2</v>
      </c>
    </row>
    <row r="4693" spans="1:9" ht="15.75">
      <c r="A4693" s="2">
        <v>414202</v>
      </c>
      <c r="B4693" s="2">
        <v>-2720.474365</v>
      </c>
      <c r="C4693" s="2">
        <v>-4868.7841790000002</v>
      </c>
      <c r="D4693" s="2">
        <v>0.70455241199999996</v>
      </c>
      <c r="E4693" s="2">
        <v>-1.1140300030000001</v>
      </c>
      <c r="F4693" s="2">
        <v>13.592897414999999</v>
      </c>
      <c r="G4693" s="2">
        <v>72607.523436999996</v>
      </c>
      <c r="H4693" s="2">
        <v>1000000</v>
      </c>
      <c r="I4693" s="2">
        <v>8.9372746599999997E-2</v>
      </c>
    </row>
    <row r="4694" spans="1:9" ht="15.75">
      <c r="A4694" s="2">
        <v>414208</v>
      </c>
      <c r="B4694" s="2">
        <v>-14676.54492</v>
      </c>
      <c r="C4694" s="2">
        <v>1488.2078856999999</v>
      </c>
      <c r="D4694" s="2">
        <v>8.0165684200000004E-2</v>
      </c>
      <c r="E4694" s="2">
        <v>-3.5191655000000002E-2</v>
      </c>
      <c r="F4694" s="2">
        <v>1.3142549991000001</v>
      </c>
      <c r="G4694" s="2">
        <v>72625.492186999996</v>
      </c>
      <c r="H4694" s="2">
        <v>1000000</v>
      </c>
      <c r="I4694" s="2">
        <v>8.9372746599999997E-2</v>
      </c>
    </row>
    <row r="4695" spans="1:9" ht="15.75">
      <c r="A4695" s="2">
        <v>414212</v>
      </c>
      <c r="B4695" s="2">
        <v>-3051.7973630000001</v>
      </c>
      <c r="C4695" s="2">
        <v>-398.916809</v>
      </c>
      <c r="D4695" s="2">
        <v>4.4489679335999996</v>
      </c>
      <c r="E4695" s="2">
        <v>-6.1209540359999997</v>
      </c>
      <c r="F4695" s="2">
        <v>86.480262756000002</v>
      </c>
      <c r="G4695" s="2">
        <v>72595.03125</v>
      </c>
      <c r="H4695" s="2">
        <v>1000000</v>
      </c>
      <c r="I4695" s="2">
        <v>8.9372746599999997E-2</v>
      </c>
    </row>
    <row r="4696" spans="1:9" ht="15.75">
      <c r="A4696" s="2">
        <v>414214</v>
      </c>
      <c r="B4696" s="2">
        <v>180156.71875</v>
      </c>
      <c r="C4696" s="2">
        <v>82755.195311999996</v>
      </c>
      <c r="D4696" s="2">
        <v>0.82608467340000002</v>
      </c>
      <c r="E4696" s="2">
        <v>5.8704085599999997E-2</v>
      </c>
      <c r="F4696" s="2">
        <v>3.5437750816000002</v>
      </c>
      <c r="G4696" s="2">
        <v>73373.609375</v>
      </c>
      <c r="H4696" s="2">
        <v>1000000</v>
      </c>
      <c r="I4696" s="2">
        <v>8.9372746599999997E-2</v>
      </c>
    </row>
    <row r="4697" spans="1:9" ht="15.75">
      <c r="A4697" s="2">
        <v>414216</v>
      </c>
      <c r="B4697" s="2">
        <v>-24094.339840000001</v>
      </c>
      <c r="C4697" s="2">
        <v>-1171.1849360000001</v>
      </c>
      <c r="D4697" s="2">
        <v>0.74758476009999997</v>
      </c>
      <c r="E4697" s="2">
        <v>-1.6350880860000001</v>
      </c>
      <c r="F4697" s="2">
        <v>23.901586532</v>
      </c>
      <c r="G4697" s="2">
        <v>72568.125</v>
      </c>
      <c r="H4697" s="2">
        <v>1000000</v>
      </c>
      <c r="I4697" s="2">
        <v>8.9372746599999997E-2</v>
      </c>
    </row>
    <row r="4698" spans="1:9" ht="15.75">
      <c r="A4698" s="2">
        <v>414218</v>
      </c>
      <c r="B4698" s="2">
        <v>-161242.875</v>
      </c>
      <c r="C4698" s="2">
        <v>236345</v>
      </c>
      <c r="D4698" s="2">
        <v>-7.0215246999999995E-2</v>
      </c>
      <c r="E4698" s="2">
        <v>9.8919510799999999E-2</v>
      </c>
      <c r="F4698" s="2">
        <v>0.61396974319999997</v>
      </c>
      <c r="G4698" s="2">
        <v>73198.90625</v>
      </c>
      <c r="H4698" s="2">
        <v>1000000</v>
      </c>
      <c r="I4698" s="2">
        <v>8.9372746599999997E-2</v>
      </c>
    </row>
    <row r="4699" spans="1:9" ht="15.75">
      <c r="A4699" s="2">
        <v>414220</v>
      </c>
      <c r="B4699" s="2">
        <v>-92795.375</v>
      </c>
      <c r="C4699" s="2">
        <v>10989.883789</v>
      </c>
      <c r="D4699" s="2">
        <v>-4.8799971999999997E-2</v>
      </c>
      <c r="E4699" s="2">
        <v>-9.8952314999999999E-2</v>
      </c>
      <c r="F4699" s="2">
        <v>1.2778831719999999</v>
      </c>
      <c r="G4699" s="2">
        <v>72593.265625</v>
      </c>
      <c r="H4699" s="2">
        <v>1000000</v>
      </c>
      <c r="I4699" s="2">
        <v>8.9372746599999997E-2</v>
      </c>
    </row>
    <row r="4700" spans="1:9" ht="15.75">
      <c r="A4700" s="2">
        <v>414229</v>
      </c>
      <c r="B4700" s="2">
        <v>605.37243651999995</v>
      </c>
      <c r="C4700" s="2">
        <v>-1000.3084710000001</v>
      </c>
      <c r="D4700" s="2">
        <v>11.633332252000001</v>
      </c>
      <c r="E4700" s="2">
        <v>-15.229239460000001</v>
      </c>
      <c r="F4700" s="2">
        <v>212.39944457999999</v>
      </c>
      <c r="G4700" s="2">
        <v>72602.945311999996</v>
      </c>
      <c r="H4700" s="2">
        <v>1000000</v>
      </c>
      <c r="I4700" s="2">
        <v>8.9372746599999997E-2</v>
      </c>
    </row>
    <row r="4701" spans="1:9" ht="15.75">
      <c r="A4701" s="2">
        <v>414237</v>
      </c>
      <c r="B4701" s="2">
        <v>22309.761718000002</v>
      </c>
      <c r="C4701" s="2">
        <v>-36150.816400000003</v>
      </c>
      <c r="D4701" s="2">
        <v>4.4554520299999997E-2</v>
      </c>
      <c r="E4701" s="2">
        <v>-9.2185667999999998E-2</v>
      </c>
      <c r="F4701" s="2">
        <v>0.75909429780000004</v>
      </c>
      <c r="G4701" s="2">
        <v>72846.34375</v>
      </c>
      <c r="H4701" s="2">
        <v>1000000</v>
      </c>
      <c r="I4701" s="2">
        <v>8.9372746599999997E-2</v>
      </c>
    </row>
    <row r="4702" spans="1:9" ht="15.75">
      <c r="A4702" s="2">
        <v>414243</v>
      </c>
      <c r="B4702" s="2">
        <v>76286.226561999996</v>
      </c>
      <c r="C4702" s="2">
        <v>131012.69531</v>
      </c>
      <c r="D4702" s="2">
        <v>5.7430159299999999E-2</v>
      </c>
      <c r="E4702" s="2">
        <v>3.1407546199999997E-2</v>
      </c>
      <c r="F4702" s="2">
        <v>0.35587325689999999</v>
      </c>
      <c r="G4702" s="2">
        <v>73180.195311999996</v>
      </c>
      <c r="H4702" s="2">
        <v>1000000</v>
      </c>
      <c r="I4702" s="2">
        <v>8.9372746599999997E-2</v>
      </c>
    </row>
    <row r="4703" spans="1:9" ht="15.75">
      <c r="A4703" s="2">
        <v>414245</v>
      </c>
      <c r="B4703" s="2">
        <v>-21772.431639999999</v>
      </c>
      <c r="C4703" s="2">
        <v>73495.382811999996</v>
      </c>
      <c r="D4703" s="2">
        <v>4.3721504500000001E-2</v>
      </c>
      <c r="E4703" s="2">
        <v>0.1004603505</v>
      </c>
      <c r="F4703" s="2">
        <v>2.6029975414000002</v>
      </c>
      <c r="G4703" s="2">
        <v>72522.101561999996</v>
      </c>
      <c r="H4703" s="2">
        <v>1000000</v>
      </c>
      <c r="I4703" s="2">
        <v>8.9372746599999997E-2</v>
      </c>
    </row>
    <row r="4704" spans="1:9" ht="15.75">
      <c r="A4704" s="2">
        <v>414247</v>
      </c>
      <c r="B4704" s="2">
        <v>-14473.4082</v>
      </c>
      <c r="C4704" s="2">
        <v>52651.261718000002</v>
      </c>
      <c r="D4704" s="2">
        <v>0.39065676919999998</v>
      </c>
      <c r="E4704" s="2">
        <v>-3.1152487999999999E-2</v>
      </c>
      <c r="F4704" s="2">
        <v>9.7212858200000003</v>
      </c>
      <c r="G4704" s="2">
        <v>72515.664061999996</v>
      </c>
      <c r="H4704" s="2">
        <v>1000000</v>
      </c>
      <c r="I4704" s="2">
        <v>8.9372746599999997E-2</v>
      </c>
    </row>
    <row r="4705" spans="1:9" ht="15.75">
      <c r="A4705" s="2">
        <v>414249</v>
      </c>
      <c r="B4705" s="2">
        <v>32806.863280999998</v>
      </c>
      <c r="C4705" s="2">
        <v>1932.6593017</v>
      </c>
      <c r="D4705" s="2">
        <v>1.9839730261999999</v>
      </c>
      <c r="E4705" s="2">
        <v>-1.9716972109999999</v>
      </c>
      <c r="F4705" s="2">
        <v>27.745370864000002</v>
      </c>
      <c r="G4705" s="2">
        <v>72665.078125</v>
      </c>
      <c r="H4705" s="2">
        <v>1000000</v>
      </c>
      <c r="I4705" s="2">
        <v>8.9372746599999997E-2</v>
      </c>
    </row>
    <row r="4706" spans="1:9" ht="15.75">
      <c r="A4706" s="2">
        <v>414251</v>
      </c>
      <c r="B4706" s="2">
        <v>31106.789062</v>
      </c>
      <c r="C4706" s="2">
        <v>-19452.744139999999</v>
      </c>
      <c r="D4706" s="2">
        <v>1.3187360763</v>
      </c>
      <c r="E4706" s="2">
        <v>-1.478974461</v>
      </c>
      <c r="F4706" s="2">
        <v>17.402009964000001</v>
      </c>
      <c r="G4706" s="2">
        <v>72715.421875</v>
      </c>
      <c r="H4706" s="2">
        <v>1000000</v>
      </c>
      <c r="I4706" s="2">
        <v>8.9372746599999997E-2</v>
      </c>
    </row>
    <row r="4707" spans="1:9" ht="15.75">
      <c r="A4707" s="2">
        <v>414253</v>
      </c>
      <c r="B4707" s="2">
        <v>-224358.875</v>
      </c>
      <c r="C4707" s="2">
        <v>-108911.0546</v>
      </c>
      <c r="D4707" s="2">
        <v>-6.6085494999999994E-2</v>
      </c>
      <c r="E4707" s="2">
        <v>-0.12607719000000001</v>
      </c>
      <c r="F4707" s="2">
        <v>0.70570707320000003</v>
      </c>
      <c r="G4707" s="2">
        <v>73257.28125</v>
      </c>
      <c r="H4707" s="2">
        <v>1000000</v>
      </c>
      <c r="I4707" s="2">
        <v>8.9372746599999997E-2</v>
      </c>
    </row>
    <row r="4708" spans="1:9" ht="15.75">
      <c r="A4708" s="2">
        <v>414255</v>
      </c>
      <c r="B4708" s="2">
        <v>-97051.734370000006</v>
      </c>
      <c r="C4708" s="2">
        <v>48196.398437000003</v>
      </c>
      <c r="D4708" s="2">
        <v>-2.3753030000000001E-2</v>
      </c>
      <c r="E4708" s="2">
        <v>2.6465728800000001E-2</v>
      </c>
      <c r="F4708" s="2">
        <v>2.3537406921000001</v>
      </c>
      <c r="G4708" s="2">
        <v>72473.695311999996</v>
      </c>
      <c r="H4708" s="2">
        <v>1000000</v>
      </c>
      <c r="I4708" s="2">
        <v>8.9372746599999997E-2</v>
      </c>
    </row>
    <row r="4709" spans="1:9" ht="15.75">
      <c r="A4709" s="2">
        <v>414257</v>
      </c>
      <c r="B4709" s="2">
        <v>7542.0878905999998</v>
      </c>
      <c r="C4709" s="2">
        <v>15511.823242</v>
      </c>
      <c r="D4709" s="2">
        <v>2.2030162811</v>
      </c>
      <c r="E4709" s="2">
        <v>-2.2082190509999999</v>
      </c>
      <c r="F4709" s="2">
        <v>34.540889739999997</v>
      </c>
      <c r="G4709" s="2">
        <v>72582.148436999996</v>
      </c>
      <c r="H4709" s="2">
        <v>1000000</v>
      </c>
      <c r="I4709" s="2">
        <v>8.9372746599999997E-2</v>
      </c>
    </row>
    <row r="4710" spans="1:9" ht="15.75">
      <c r="A4710" s="2">
        <v>414259</v>
      </c>
      <c r="B4710" s="2">
        <v>-9341.7285150000007</v>
      </c>
      <c r="C4710" s="2">
        <v>5122.6411132000003</v>
      </c>
      <c r="D4710" s="2">
        <v>0.75753557680000005</v>
      </c>
      <c r="E4710" s="2">
        <v>-1.127992391</v>
      </c>
      <c r="F4710" s="2">
        <v>17.491863250000002</v>
      </c>
      <c r="G4710" s="2">
        <v>72572.6875</v>
      </c>
      <c r="H4710" s="2">
        <v>1000000</v>
      </c>
      <c r="I4710" s="2">
        <v>8.9372746599999997E-2</v>
      </c>
    </row>
    <row r="4711" spans="1:9" ht="15.75">
      <c r="A4711" s="2">
        <v>414262</v>
      </c>
      <c r="B4711" s="2">
        <v>70404.398436999996</v>
      </c>
      <c r="C4711" s="2">
        <v>9593.140625</v>
      </c>
      <c r="D4711" s="2">
        <v>0.74973368640000004</v>
      </c>
      <c r="E4711" s="2">
        <v>-0.625061333</v>
      </c>
      <c r="F4711" s="2">
        <v>7.6616163252999998</v>
      </c>
      <c r="G4711" s="2">
        <v>72757.429686999996</v>
      </c>
      <c r="H4711" s="2">
        <v>1000000</v>
      </c>
      <c r="I4711" s="2">
        <v>8.9372746599999997E-2</v>
      </c>
    </row>
    <row r="4712" spans="1:9" ht="15.75">
      <c r="A4712" s="2">
        <v>414265</v>
      </c>
      <c r="B4712" s="2">
        <v>-214326.1875</v>
      </c>
      <c r="C4712" s="2">
        <v>128515.49218</v>
      </c>
      <c r="D4712" s="2">
        <v>-0.110673382</v>
      </c>
      <c r="E4712" s="2">
        <v>-5.6796852000000002E-2</v>
      </c>
      <c r="F4712" s="2">
        <v>1.5719356536</v>
      </c>
      <c r="G4712" s="2">
        <v>72552.179686999996</v>
      </c>
      <c r="H4712" s="2">
        <v>1000000</v>
      </c>
      <c r="I4712" s="2">
        <v>8.9372746599999997E-2</v>
      </c>
    </row>
    <row r="4713" spans="1:9" ht="15.75">
      <c r="A4713" s="2">
        <v>414269</v>
      </c>
      <c r="B4713" s="2">
        <v>-8342.1455069999993</v>
      </c>
      <c r="C4713" s="2">
        <v>-6070.9384760000003</v>
      </c>
      <c r="D4713" s="2">
        <v>1.9727444648000001</v>
      </c>
      <c r="E4713" s="2">
        <v>-2.9809515470000001</v>
      </c>
      <c r="F4713" s="2">
        <v>39.444938659000002</v>
      </c>
      <c r="G4713" s="2">
        <v>72599.992186999996</v>
      </c>
      <c r="H4713" s="2">
        <v>1000000</v>
      </c>
      <c r="I4713" s="2">
        <v>8.9372746599999997E-2</v>
      </c>
    </row>
    <row r="4714" spans="1:9" ht="15.75">
      <c r="A4714" s="2">
        <v>414271</v>
      </c>
      <c r="B4714" s="2">
        <v>-1972.3671870000001</v>
      </c>
      <c r="C4714" s="2">
        <v>9881.7265625</v>
      </c>
      <c r="D4714" s="2">
        <v>2.3383617400999999</v>
      </c>
      <c r="E4714" s="2">
        <v>-2.843387603</v>
      </c>
      <c r="F4714" s="2">
        <v>45.015693663999997</v>
      </c>
      <c r="G4714" s="2">
        <v>72573.796875</v>
      </c>
      <c r="H4714" s="2">
        <v>1000000</v>
      </c>
      <c r="I4714" s="2">
        <v>8.9372746599999997E-2</v>
      </c>
    </row>
    <row r="4715" spans="1:9" ht="15.75">
      <c r="A4715" s="2">
        <v>414273</v>
      </c>
      <c r="B4715" s="2">
        <v>161167.70311999999</v>
      </c>
      <c r="C4715" s="2">
        <v>172238.625</v>
      </c>
      <c r="D4715" s="2">
        <v>0.18759210400000001</v>
      </c>
      <c r="E4715" s="2">
        <v>3.7834137599999998E-2</v>
      </c>
      <c r="F4715" s="2">
        <v>1.3848582506</v>
      </c>
      <c r="G4715" s="2">
        <v>72970.25</v>
      </c>
      <c r="H4715" s="2">
        <v>1000000</v>
      </c>
      <c r="I4715" s="2">
        <v>8.9372746599999997E-2</v>
      </c>
    </row>
    <row r="4716" spans="1:9" ht="15.75">
      <c r="A4716" s="2">
        <v>414795</v>
      </c>
      <c r="B4716" s="2">
        <v>-113823.4296</v>
      </c>
      <c r="C4716" s="2">
        <v>58334.011718000002</v>
      </c>
      <c r="D4716" s="2">
        <v>-2.1918726999999999E-2</v>
      </c>
      <c r="E4716" s="2">
        <v>-9.5108599999999995E-3</v>
      </c>
      <c r="F4716" s="2">
        <v>0.34953534600000002</v>
      </c>
      <c r="G4716" s="2">
        <v>72772.195311999996</v>
      </c>
      <c r="H4716" s="2">
        <v>1000000</v>
      </c>
      <c r="I4716" s="2">
        <v>8.9372746599999997E-2</v>
      </c>
    </row>
    <row r="4717" spans="1:9" ht="15.75">
      <c r="A4717" s="2">
        <v>414873</v>
      </c>
      <c r="B4717" s="2">
        <v>-10113.75195</v>
      </c>
      <c r="C4717" s="2">
        <v>2371.0810545999998</v>
      </c>
      <c r="D4717" s="2">
        <v>0.75021952390000002</v>
      </c>
      <c r="E4717" s="2">
        <v>-1.2061542270000001</v>
      </c>
      <c r="F4717" s="2">
        <v>16.897029876000001</v>
      </c>
      <c r="G4717" s="2">
        <v>72577.96875</v>
      </c>
      <c r="H4717" s="2">
        <v>1000000</v>
      </c>
      <c r="I4717" s="2">
        <v>8.9372746599999997E-2</v>
      </c>
    </row>
    <row r="4718" spans="1:9" ht="15.75">
      <c r="A4718" s="2">
        <v>414877</v>
      </c>
      <c r="B4718" s="2">
        <v>33363.550780999998</v>
      </c>
      <c r="C4718" s="2">
        <v>59580.515625</v>
      </c>
      <c r="D4718" s="2">
        <v>0.32429829230000001</v>
      </c>
      <c r="E4718" s="2">
        <v>-4.7979253999999999E-2</v>
      </c>
      <c r="F4718" s="2">
        <v>3.6503849029</v>
      </c>
      <c r="G4718" s="2">
        <v>72610.171875</v>
      </c>
      <c r="H4718" s="2">
        <v>1000000</v>
      </c>
      <c r="I4718" s="2">
        <v>8.9372746599999997E-2</v>
      </c>
    </row>
    <row r="4719" spans="1:9" ht="15.75">
      <c r="A4719" s="2">
        <v>414884</v>
      </c>
      <c r="B4719" s="2">
        <v>15452.703125</v>
      </c>
      <c r="C4719" s="2">
        <v>-70027.28125</v>
      </c>
      <c r="D4719" s="2">
        <v>0.48193854089999999</v>
      </c>
      <c r="E4719" s="2">
        <v>-1.0926030870000001</v>
      </c>
      <c r="F4719" s="2">
        <v>7.4617934226999996</v>
      </c>
      <c r="G4719" s="2">
        <v>72884.953125</v>
      </c>
      <c r="H4719" s="2">
        <v>1000000</v>
      </c>
      <c r="I4719" s="2">
        <v>8.9372746599999997E-2</v>
      </c>
    </row>
    <row r="4720" spans="1:9" ht="15.75">
      <c r="A4720" s="2">
        <v>414886</v>
      </c>
      <c r="B4720" s="2">
        <v>40939.96875</v>
      </c>
      <c r="C4720" s="2">
        <v>22689.683593000002</v>
      </c>
      <c r="D4720" s="2">
        <v>0.1964315921</v>
      </c>
      <c r="E4720" s="2">
        <v>-4.7331063999999999E-2</v>
      </c>
      <c r="F4720" s="2">
        <v>1.8408079147</v>
      </c>
      <c r="G4720" s="2">
        <v>72684.5625</v>
      </c>
      <c r="H4720" s="2">
        <v>1000000</v>
      </c>
      <c r="I4720" s="2">
        <v>8.9372746599999997E-2</v>
      </c>
    </row>
    <row r="4721" spans="1:9" ht="15.75">
      <c r="A4721" s="2">
        <v>415849</v>
      </c>
      <c r="B4721" s="2">
        <v>-137953.0625</v>
      </c>
      <c r="C4721" s="2">
        <v>62043.195312000003</v>
      </c>
      <c r="D4721" s="2">
        <v>-0.26621502600000002</v>
      </c>
      <c r="E4721" s="2">
        <v>6.5045118299999996E-2</v>
      </c>
      <c r="F4721" s="2">
        <v>2.4667072295999999</v>
      </c>
      <c r="G4721" s="2">
        <v>72657.523436999996</v>
      </c>
      <c r="H4721" s="2">
        <v>1000000</v>
      </c>
      <c r="I4721" s="2">
        <v>8.9372746599999997E-2</v>
      </c>
    </row>
    <row r="4722" spans="1:9" ht="15.75">
      <c r="A4722" s="2">
        <v>415851</v>
      </c>
      <c r="B4722" s="2">
        <v>168556.65625</v>
      </c>
      <c r="C4722" s="2">
        <v>-53854.164060000003</v>
      </c>
      <c r="D4722" s="2">
        <v>0.3738127946</v>
      </c>
      <c r="E4722" s="2">
        <v>-0.25763696400000002</v>
      </c>
      <c r="F4722" s="2">
        <v>1.7681026458</v>
      </c>
      <c r="G4722" s="2">
        <v>73690.53125</v>
      </c>
      <c r="H4722" s="2">
        <v>1000000</v>
      </c>
      <c r="I4722" s="2">
        <v>8.9372746599999997E-2</v>
      </c>
    </row>
    <row r="4723" spans="1:9" ht="15.75">
      <c r="A4723" s="2">
        <v>420661</v>
      </c>
      <c r="B4723" s="2">
        <v>29233.460937</v>
      </c>
      <c r="C4723" s="2">
        <v>18931.490234000001</v>
      </c>
      <c r="D4723" s="2">
        <v>5.6254040399999997E-2</v>
      </c>
      <c r="E4723" s="2">
        <v>9.8973828999999996E-3</v>
      </c>
      <c r="F4723" s="2">
        <v>0.27043667430000001</v>
      </c>
      <c r="G4723" s="2">
        <v>72902.882811999996</v>
      </c>
      <c r="H4723" s="2">
        <v>1000000</v>
      </c>
      <c r="I4723" s="2">
        <v>8.9372746599999997E-2</v>
      </c>
    </row>
    <row r="4724" spans="1:9" ht="15.75">
      <c r="A4724" s="2">
        <v>420663</v>
      </c>
      <c r="B4724" s="2">
        <v>34698.296875</v>
      </c>
      <c r="C4724" s="2">
        <v>19510.267577999999</v>
      </c>
      <c r="D4724" s="2">
        <v>0.14256346219999999</v>
      </c>
      <c r="E4724" s="2">
        <v>7.8255116900000005E-2</v>
      </c>
      <c r="F4724" s="2">
        <v>3.8044597899999998E-2</v>
      </c>
      <c r="G4724" s="2">
        <v>73838.054686999996</v>
      </c>
      <c r="H4724" s="2">
        <v>1000000</v>
      </c>
      <c r="I4724" s="2">
        <v>8.9372746599999997E-2</v>
      </c>
    </row>
    <row r="4725" spans="1:9" ht="15.75">
      <c r="A4725" s="2">
        <v>420668</v>
      </c>
      <c r="B4725" s="2">
        <v>-62777.472650000003</v>
      </c>
      <c r="C4725" s="2">
        <v>17708.464843000002</v>
      </c>
      <c r="D4725" s="2">
        <v>-2.8886161E-2</v>
      </c>
      <c r="E4725" s="2">
        <v>-0.20747104199999999</v>
      </c>
      <c r="F4725" s="2">
        <v>2.9888763426999998</v>
      </c>
      <c r="G4725" s="2">
        <v>72526.539061999996</v>
      </c>
      <c r="H4725" s="2">
        <v>1000000</v>
      </c>
      <c r="I4725" s="2">
        <v>8.9372746599999997E-2</v>
      </c>
    </row>
    <row r="4726" spans="1:9" ht="15.75">
      <c r="A4726" s="2">
        <v>420673</v>
      </c>
      <c r="B4726" s="2">
        <v>-105970.38280000001</v>
      </c>
      <c r="C4726" s="2">
        <v>-60850.976560000003</v>
      </c>
      <c r="D4726" s="2">
        <v>-3.4151684000000002E-2</v>
      </c>
      <c r="E4726" s="2">
        <v>-8.7101258000000001E-2</v>
      </c>
      <c r="F4726" s="2">
        <v>0.4927451014</v>
      </c>
      <c r="G4726" s="2">
        <v>73125.414061999996</v>
      </c>
      <c r="H4726" s="2">
        <v>1000000</v>
      </c>
      <c r="I4726" s="2">
        <v>8.9372746599999997E-2</v>
      </c>
    </row>
    <row r="4727" spans="1:9" ht="15.75">
      <c r="A4727" s="2">
        <v>420675</v>
      </c>
      <c r="B4727" s="2">
        <v>24987.753906000002</v>
      </c>
      <c r="C4727" s="2">
        <v>-99960.742180000001</v>
      </c>
      <c r="D4727" s="2">
        <v>0.14044383160000001</v>
      </c>
      <c r="E4727" s="2">
        <v>-0.39507007500000002</v>
      </c>
      <c r="F4727" s="2">
        <v>1.6969630717999999</v>
      </c>
      <c r="G4727" s="2">
        <v>73158.28125</v>
      </c>
      <c r="H4727" s="2">
        <v>1000000</v>
      </c>
      <c r="I4727" s="2">
        <v>8.9372746599999997E-2</v>
      </c>
    </row>
    <row r="4728" spans="1:9" ht="15.75">
      <c r="A4728" s="2">
        <v>420677</v>
      </c>
      <c r="B4728" s="2">
        <v>4883.0712890000004</v>
      </c>
      <c r="C4728" s="2">
        <v>11743.24121</v>
      </c>
      <c r="D4728" s="2">
        <v>0.79410678140000002</v>
      </c>
      <c r="E4728" s="2">
        <v>-0.76352602199999997</v>
      </c>
      <c r="F4728" s="2">
        <v>13.328283309</v>
      </c>
      <c r="G4728" s="2">
        <v>72583.984375</v>
      </c>
      <c r="H4728" s="2">
        <v>1000000</v>
      </c>
      <c r="I4728" s="2">
        <v>8.9372746599999997E-2</v>
      </c>
    </row>
    <row r="4729" spans="1:9" ht="15.75">
      <c r="A4729" s="2">
        <v>424189</v>
      </c>
      <c r="B4729" s="2">
        <v>13265.016600999999</v>
      </c>
      <c r="C4729" s="2">
        <v>-32520.515619999998</v>
      </c>
      <c r="D4729" s="2">
        <v>3.3929580000000002E-3</v>
      </c>
      <c r="E4729" s="2">
        <v>1.6629245E-3</v>
      </c>
      <c r="F4729" s="2">
        <v>0.1518948078</v>
      </c>
      <c r="G4729" s="2">
        <v>73271.445311999996</v>
      </c>
      <c r="H4729" s="2">
        <v>1000000</v>
      </c>
      <c r="I4729" s="2">
        <v>8.9372746599999997E-2</v>
      </c>
    </row>
    <row r="4730" spans="1:9" ht="15.75">
      <c r="A4730" s="2">
        <v>424192</v>
      </c>
      <c r="B4730" s="2">
        <v>-81372.34375</v>
      </c>
      <c r="C4730" s="2">
        <v>-38567.375</v>
      </c>
      <c r="D4730" s="2">
        <v>-5.7013489999999997E-3</v>
      </c>
      <c r="E4730" s="2">
        <v>-0.33528169899999999</v>
      </c>
      <c r="F4730" s="2">
        <v>3.8593993187</v>
      </c>
      <c r="G4730" s="2">
        <v>72633.078125</v>
      </c>
      <c r="H4730" s="2">
        <v>1000000</v>
      </c>
      <c r="I4730" s="2">
        <v>8.9372746599999997E-2</v>
      </c>
    </row>
    <row r="4731" spans="1:9" ht="15.75">
      <c r="A4731" s="2">
        <v>424197</v>
      </c>
      <c r="B4731" s="2">
        <v>-11171.54199</v>
      </c>
      <c r="C4731" s="2">
        <v>17527.056639999999</v>
      </c>
      <c r="D4731" s="2">
        <v>0.38147541880000002</v>
      </c>
      <c r="E4731" s="2">
        <v>-0.67496800400000001</v>
      </c>
      <c r="F4731" s="2">
        <v>9.1208992004000002</v>
      </c>
      <c r="G4731" s="2">
        <v>72547.328125</v>
      </c>
      <c r="H4731" s="2">
        <v>1000000</v>
      </c>
      <c r="I4731" s="2">
        <v>8.9372746599999997E-2</v>
      </c>
    </row>
    <row r="4732" spans="1:9" ht="15.75">
      <c r="A4732" s="2">
        <v>424199</v>
      </c>
      <c r="B4732" s="2">
        <v>150046.25</v>
      </c>
      <c r="C4732" s="2">
        <v>52757.566405999998</v>
      </c>
      <c r="D4732" s="2">
        <v>0.34037166829999999</v>
      </c>
      <c r="E4732" s="2">
        <v>-2.2782422E-2</v>
      </c>
      <c r="F4732" s="2">
        <v>2.3876783847</v>
      </c>
      <c r="G4732" s="2">
        <v>73029.710936999996</v>
      </c>
      <c r="H4732" s="2">
        <v>1000000</v>
      </c>
      <c r="I4732" s="2">
        <v>8.9372746599999997E-2</v>
      </c>
    </row>
    <row r="4733" spans="1:9" ht="15.75">
      <c r="A4733" s="2">
        <v>424201</v>
      </c>
      <c r="B4733" s="2">
        <v>-10177.898429999999</v>
      </c>
      <c r="C4733" s="2">
        <v>-53862.386709999999</v>
      </c>
      <c r="D4733" s="2">
        <v>1.3781019449</v>
      </c>
      <c r="E4733" s="2">
        <v>-2.9285154339999999</v>
      </c>
      <c r="F4733" s="2">
        <v>28.306041716999999</v>
      </c>
      <c r="G4733" s="2">
        <v>72735.773436999996</v>
      </c>
      <c r="H4733" s="2">
        <v>1000000</v>
      </c>
      <c r="I4733" s="2">
        <v>8.9372746599999997E-2</v>
      </c>
    </row>
    <row r="4734" spans="1:9" ht="15.75">
      <c r="A4734" s="2">
        <v>424203</v>
      </c>
      <c r="B4734" s="2">
        <v>-1070.1621090000001</v>
      </c>
      <c r="C4734" s="2">
        <v>-10299.60742</v>
      </c>
      <c r="D4734" s="2">
        <v>1.199779272</v>
      </c>
      <c r="E4734" s="2">
        <v>-1.6794019929999999</v>
      </c>
      <c r="F4734" s="2">
        <v>23.085622786999998</v>
      </c>
      <c r="G4734" s="2">
        <v>72623.289061999996</v>
      </c>
      <c r="H4734" s="2">
        <v>1000000</v>
      </c>
      <c r="I4734" s="2">
        <v>8.9372746599999997E-2</v>
      </c>
    </row>
    <row r="4735" spans="1:9" ht="15.75">
      <c r="A4735" s="2">
        <v>424205</v>
      </c>
      <c r="B4735" s="2">
        <v>-5376.4023429999997</v>
      </c>
      <c r="C4735" s="2">
        <v>-2583.132568</v>
      </c>
      <c r="D4735" s="2">
        <v>0.62138682599999995</v>
      </c>
      <c r="E4735" s="2">
        <v>-1.076240181</v>
      </c>
      <c r="F4735" s="2">
        <v>14.171448707</v>
      </c>
      <c r="G4735" s="2">
        <v>72597.476561999996</v>
      </c>
      <c r="H4735" s="2">
        <v>1000000</v>
      </c>
      <c r="I4735" s="2">
        <v>8.9372746599999997E-2</v>
      </c>
    </row>
    <row r="4736" spans="1:9" ht="15.75">
      <c r="A4736" s="2">
        <v>424207</v>
      </c>
      <c r="B4736" s="2">
        <v>-1250.7576899999999</v>
      </c>
      <c r="C4736" s="2">
        <v>-27528.824209999999</v>
      </c>
      <c r="D4736" s="2">
        <v>0.27390706529999997</v>
      </c>
      <c r="E4736" s="2">
        <v>-0.56623399200000002</v>
      </c>
      <c r="F4736" s="2">
        <v>5.0355958938000001</v>
      </c>
      <c r="G4736" s="2">
        <v>72683.65625</v>
      </c>
      <c r="H4736" s="2">
        <v>1000000</v>
      </c>
      <c r="I4736" s="2">
        <v>8.9372746599999997E-2</v>
      </c>
    </row>
    <row r="4737" spans="1:9" ht="15.75">
      <c r="A4737" s="2">
        <v>424209</v>
      </c>
      <c r="B4737" s="2">
        <v>-7378.4643550000001</v>
      </c>
      <c r="C4737" s="2">
        <v>-33343.015619999998</v>
      </c>
      <c r="D4737" s="2">
        <v>0.32615974539999998</v>
      </c>
      <c r="E4737" s="2">
        <v>-0.95606666799999995</v>
      </c>
      <c r="F4737" s="2">
        <v>7.9402117728999997</v>
      </c>
      <c r="G4737" s="2">
        <v>72692.742186999996</v>
      </c>
      <c r="H4737" s="2">
        <v>1000000</v>
      </c>
      <c r="I4737" s="2">
        <v>8.9372746599999997E-2</v>
      </c>
    </row>
    <row r="4738" spans="1:9" ht="15.75">
      <c r="A4738" s="2">
        <v>424211</v>
      </c>
      <c r="B4738" s="2">
        <v>52460.40625</v>
      </c>
      <c r="C4738" s="2">
        <v>2103.8937987999998</v>
      </c>
      <c r="D4738" s="2">
        <v>0.6005678176</v>
      </c>
      <c r="E4738" s="2">
        <v>-0.29302966499999999</v>
      </c>
      <c r="F4738" s="2">
        <v>4.6064524650000003</v>
      </c>
      <c r="G4738" s="2">
        <v>72751.5625</v>
      </c>
      <c r="H4738" s="2">
        <v>1000000</v>
      </c>
      <c r="I4738" s="2">
        <v>8.9372746599999997E-2</v>
      </c>
    </row>
    <row r="4739" spans="1:9" ht="15.75">
      <c r="A4739" s="2">
        <v>424213</v>
      </c>
      <c r="B4739" s="2">
        <v>35371.613280999998</v>
      </c>
      <c r="C4739" s="2">
        <v>-45020.773430000001</v>
      </c>
      <c r="D4739" s="2">
        <v>0.17277494069999999</v>
      </c>
      <c r="E4739" s="2">
        <v>-0.20016045800000001</v>
      </c>
      <c r="F4739" s="2">
        <v>1.5037809609999999</v>
      </c>
      <c r="G4739" s="2">
        <v>72870.640625</v>
      </c>
      <c r="H4739" s="2">
        <v>1000000</v>
      </c>
      <c r="I4739" s="2">
        <v>8.9372746599999997E-2</v>
      </c>
    </row>
    <row r="4740" spans="1:9" ht="15.75">
      <c r="A4740" s="2">
        <v>424215</v>
      </c>
      <c r="B4740" s="2">
        <v>15367.530273</v>
      </c>
      <c r="C4740" s="2">
        <v>34895.777343000002</v>
      </c>
      <c r="D4740" s="2">
        <v>0.42049103970000001</v>
      </c>
      <c r="E4740" s="2">
        <v>-8.7886191000000002E-2</v>
      </c>
      <c r="F4740" s="2">
        <v>6.0030155180999998</v>
      </c>
      <c r="G4740" s="2">
        <v>72578.335936999996</v>
      </c>
      <c r="H4740" s="2">
        <v>1000000</v>
      </c>
      <c r="I4740" s="2">
        <v>8.9372746599999997E-2</v>
      </c>
    </row>
    <row r="4741" spans="1:9" ht="15.75">
      <c r="A4741" s="2">
        <v>424218</v>
      </c>
      <c r="B4741" s="2">
        <v>20431.09375</v>
      </c>
      <c r="C4741" s="2">
        <v>-81967.3125</v>
      </c>
      <c r="D4741" s="2">
        <v>0.1969510018</v>
      </c>
      <c r="E4741" s="2">
        <v>-0.33554771500000002</v>
      </c>
      <c r="F4741" s="2">
        <v>2.3528430460999998</v>
      </c>
      <c r="G4741" s="2">
        <v>73001.125</v>
      </c>
      <c r="H4741" s="2">
        <v>1000000</v>
      </c>
      <c r="I4741" s="2">
        <v>8.9372746599999997E-2</v>
      </c>
    </row>
    <row r="4742" spans="1:9" ht="15.75">
      <c r="A4742" s="2">
        <v>424246</v>
      </c>
      <c r="B4742" s="2">
        <v>551.33953856999995</v>
      </c>
      <c r="C4742" s="2">
        <v>-10062.55078</v>
      </c>
      <c r="D4742" s="2">
        <v>1.2587918042999999</v>
      </c>
      <c r="E4742" s="2">
        <v>-1.8824201819999999</v>
      </c>
      <c r="F4742" s="2">
        <v>22.60066986</v>
      </c>
      <c r="G4742" s="2">
        <v>72626.953125</v>
      </c>
      <c r="H4742" s="2">
        <v>1000000</v>
      </c>
      <c r="I4742" s="2">
        <v>8.9372746599999997E-2</v>
      </c>
    </row>
    <row r="4743" spans="1:9" ht="15.75">
      <c r="A4743" s="2">
        <v>424279</v>
      </c>
      <c r="B4743" s="2">
        <v>76322.539061999996</v>
      </c>
      <c r="C4743" s="2">
        <v>37052.75</v>
      </c>
      <c r="D4743" s="2">
        <v>0.93866854899999996</v>
      </c>
      <c r="E4743" s="2">
        <v>-0.151762858</v>
      </c>
      <c r="F4743" s="2">
        <v>6.2746715545000002</v>
      </c>
      <c r="G4743" s="2">
        <v>72802.164061999996</v>
      </c>
      <c r="H4743" s="2">
        <v>1000000</v>
      </c>
      <c r="I4743" s="2">
        <v>8.9372746599999997E-2</v>
      </c>
    </row>
    <row r="4744" spans="1:9" ht="15.75">
      <c r="A4744" s="2">
        <v>424281</v>
      </c>
      <c r="B4744" s="2">
        <v>75381.242186999996</v>
      </c>
      <c r="C4744" s="2">
        <v>-89254.023430000001</v>
      </c>
      <c r="D4744" s="2">
        <v>0.47028011079999998</v>
      </c>
      <c r="E4744" s="2">
        <v>-0.64462023899999998</v>
      </c>
      <c r="F4744" s="2">
        <v>3.3330178259999999</v>
      </c>
      <c r="G4744" s="2">
        <v>73238.132811999996</v>
      </c>
      <c r="H4744" s="2">
        <v>1000000</v>
      </c>
      <c r="I4744" s="2">
        <v>8.9372746599999997E-2</v>
      </c>
    </row>
    <row r="4745" spans="1:9" ht="15.75">
      <c r="A4745" s="2">
        <v>424283</v>
      </c>
      <c r="B4745" s="2">
        <v>-46825.851560000003</v>
      </c>
      <c r="C4745" s="2">
        <v>29434.496093000002</v>
      </c>
      <c r="D4745" s="2">
        <v>-8.6573710000000005E-3</v>
      </c>
      <c r="E4745" s="2">
        <v>1.8391365100000001E-2</v>
      </c>
      <c r="F4745" s="2">
        <v>0.77854156490000004</v>
      </c>
      <c r="G4745" s="2">
        <v>72604.320311999996</v>
      </c>
      <c r="H4745" s="2">
        <v>1000000</v>
      </c>
      <c r="I4745" s="2">
        <v>8.9372746599999997E-2</v>
      </c>
    </row>
    <row r="4746" spans="1:9" ht="15.75">
      <c r="A4746" s="2">
        <v>424285</v>
      </c>
      <c r="B4746" s="2">
        <v>845.39721679000002</v>
      </c>
      <c r="C4746" s="2">
        <v>-721.92858879999994</v>
      </c>
      <c r="D4746" s="2">
        <v>2.6741650103999999</v>
      </c>
      <c r="E4746" s="2">
        <v>-3.5902538289999999</v>
      </c>
      <c r="F4746" s="2">
        <v>49.357944488000001</v>
      </c>
      <c r="G4746" s="2">
        <v>72602.820311999996</v>
      </c>
      <c r="H4746" s="2">
        <v>1000000</v>
      </c>
      <c r="I4746" s="2">
        <v>8.9372746599999997E-2</v>
      </c>
    </row>
    <row r="4747" spans="1:9" ht="15.75">
      <c r="A4747" s="2">
        <v>424328</v>
      </c>
      <c r="B4747" s="2">
        <v>-8420.3496090000008</v>
      </c>
      <c r="C4747" s="2">
        <v>39825.992187000003</v>
      </c>
      <c r="D4747" s="2">
        <v>0.41925421349999997</v>
      </c>
      <c r="E4747" s="2">
        <v>-0.111827753</v>
      </c>
      <c r="F4747" s="2">
        <v>9.5702390669999993</v>
      </c>
      <c r="G4747" s="2">
        <v>72528.859375</v>
      </c>
      <c r="H4747" s="2">
        <v>1000000</v>
      </c>
      <c r="I4747" s="2">
        <v>8.9372746599999997E-2</v>
      </c>
    </row>
    <row r="4748" spans="1:9" ht="15.75">
      <c r="A4748" s="2">
        <v>424330</v>
      </c>
      <c r="B4748" s="2">
        <v>-336.71463010000002</v>
      </c>
      <c r="C4748" s="2">
        <v>1986.5026855000001</v>
      </c>
      <c r="D4748" s="2">
        <v>4.2919645308999996</v>
      </c>
      <c r="E4748" s="2">
        <v>-5.8441810600000004</v>
      </c>
      <c r="F4748" s="2">
        <v>79.435379028</v>
      </c>
      <c r="G4748" s="2">
        <v>72594.34375</v>
      </c>
      <c r="H4748" s="2">
        <v>1000000</v>
      </c>
      <c r="I4748" s="2">
        <v>8.9372746599999997E-2</v>
      </c>
    </row>
    <row r="4749" spans="1:9" ht="15.75">
      <c r="A4749" s="2">
        <v>424341</v>
      </c>
      <c r="B4749" s="2">
        <v>-8498.3798819999993</v>
      </c>
      <c r="C4749" s="2">
        <v>-896.43981929999995</v>
      </c>
      <c r="D4749" s="2">
        <v>0.19800478220000001</v>
      </c>
      <c r="E4749" s="2">
        <v>-0.53195238099999997</v>
      </c>
      <c r="F4749" s="2">
        <v>6.4249320030000003</v>
      </c>
      <c r="G4749" s="2">
        <v>72592.046875</v>
      </c>
      <c r="H4749" s="2">
        <v>1000000</v>
      </c>
      <c r="I4749" s="2">
        <v>8.9372746599999997E-2</v>
      </c>
    </row>
    <row r="4750" spans="1:9" ht="15.75">
      <c r="A4750" s="2">
        <v>424343</v>
      </c>
      <c r="B4750" s="2">
        <v>8388.2861327999999</v>
      </c>
      <c r="C4750" s="2">
        <v>12778.758789</v>
      </c>
      <c r="D4750" s="2">
        <v>0.99864304059999998</v>
      </c>
      <c r="E4750" s="2">
        <v>-0.65013170200000003</v>
      </c>
      <c r="F4750" s="2">
        <v>13.366797447</v>
      </c>
      <c r="G4750" s="2">
        <v>72590.46875</v>
      </c>
      <c r="H4750" s="2">
        <v>1000000</v>
      </c>
      <c r="I4750" s="2">
        <v>8.9372746599999997E-2</v>
      </c>
    </row>
    <row r="4751" spans="1:9" ht="15.75">
      <c r="A4751" s="2">
        <v>424346</v>
      </c>
      <c r="B4751" s="2">
        <v>-3946.8706050000001</v>
      </c>
      <c r="C4751" s="2">
        <v>2809.3486327999999</v>
      </c>
      <c r="D4751" s="2">
        <v>0.75259578220000001</v>
      </c>
      <c r="E4751" s="2">
        <v>-1.2034729710000001</v>
      </c>
      <c r="F4751" s="2">
        <v>16.286668776999999</v>
      </c>
      <c r="G4751" s="2">
        <v>72586.671875</v>
      </c>
      <c r="H4751" s="2">
        <v>1000000</v>
      </c>
      <c r="I4751" s="2">
        <v>8.9372746599999997E-2</v>
      </c>
    </row>
    <row r="4752" spans="1:9" ht="15.75">
      <c r="A4752" s="2">
        <v>424352</v>
      </c>
      <c r="B4752" s="2">
        <v>14388.372069999999</v>
      </c>
      <c r="C4752" s="2">
        <v>-2762.8918450000001</v>
      </c>
      <c r="D4752" s="2">
        <v>0.3876063823</v>
      </c>
      <c r="E4752" s="2">
        <v>-0.38253775200000001</v>
      </c>
      <c r="F4752" s="2">
        <v>4.1496629714999997</v>
      </c>
      <c r="G4752" s="2">
        <v>72645.273436999996</v>
      </c>
      <c r="H4752" s="2">
        <v>1000000</v>
      </c>
      <c r="I4752" s="2">
        <v>8.9372746599999997E-2</v>
      </c>
    </row>
    <row r="4753" spans="1:9" ht="15.75">
      <c r="A4753" s="2">
        <v>424355</v>
      </c>
      <c r="B4753" s="2">
        <v>15135.089843</v>
      </c>
      <c r="C4753" s="2">
        <v>-17130.529289999999</v>
      </c>
      <c r="D4753" s="2">
        <v>0.37868905060000002</v>
      </c>
      <c r="E4753" s="2">
        <v>-0.499498575</v>
      </c>
      <c r="F4753" s="2">
        <v>4.4441056250999997</v>
      </c>
      <c r="G4753" s="2">
        <v>72693.132811999996</v>
      </c>
      <c r="H4753" s="2">
        <v>1000000</v>
      </c>
      <c r="I4753" s="2">
        <v>8.9372746599999997E-2</v>
      </c>
    </row>
    <row r="4754" spans="1:9" ht="15.75">
      <c r="A4754" s="2">
        <v>424357</v>
      </c>
      <c r="B4754" s="2">
        <v>-1615.200317</v>
      </c>
      <c r="C4754" s="2">
        <v>54328.042968000002</v>
      </c>
      <c r="D4754" s="2">
        <v>1.0505746099999999E-2</v>
      </c>
      <c r="E4754" s="2">
        <v>2.5985177599999999E-2</v>
      </c>
      <c r="F4754" s="2">
        <v>0.45403999090000002</v>
      </c>
      <c r="G4754" s="2">
        <v>72693.226561999996</v>
      </c>
      <c r="H4754" s="2">
        <v>1000000</v>
      </c>
      <c r="I4754" s="2">
        <v>8.9372746599999997E-2</v>
      </c>
    </row>
    <row r="4755" spans="1:9" ht="15.75">
      <c r="A4755" s="2">
        <v>424359</v>
      </c>
      <c r="B4755" s="2">
        <v>-36930.660150000003</v>
      </c>
      <c r="C4755" s="2">
        <v>89037.921875</v>
      </c>
      <c r="D4755" s="2">
        <v>-1.14848E-2</v>
      </c>
      <c r="E4755" s="2">
        <v>6.8219706399999996E-2</v>
      </c>
      <c r="F4755" s="2">
        <v>0.69217729559999996</v>
      </c>
      <c r="G4755" s="2">
        <v>72704.898436999996</v>
      </c>
      <c r="H4755" s="2">
        <v>1000000</v>
      </c>
      <c r="I4755" s="2">
        <v>8.9372746599999997E-2</v>
      </c>
    </row>
    <row r="4756" spans="1:9" ht="15.75">
      <c r="A4756" s="2">
        <v>424361</v>
      </c>
      <c r="B4756" s="2">
        <v>-4770.0390619999998</v>
      </c>
      <c r="C4756" s="2">
        <v>22393.423827999999</v>
      </c>
      <c r="D4756" s="2">
        <v>0.15462486440000001</v>
      </c>
      <c r="E4756" s="2">
        <v>-9.9753527999999994E-2</v>
      </c>
      <c r="F4756" s="2">
        <v>3.1619174480000001</v>
      </c>
      <c r="G4756" s="2">
        <v>72558.148436999996</v>
      </c>
      <c r="H4756" s="2">
        <v>1000000</v>
      </c>
      <c r="I4756" s="2">
        <v>8.9372746599999997E-2</v>
      </c>
    </row>
    <row r="4757" spans="1:9" ht="15.75">
      <c r="A4757" s="2">
        <v>424363</v>
      </c>
      <c r="B4757" s="2">
        <v>41165.875</v>
      </c>
      <c r="C4757" s="2">
        <v>14192.99121</v>
      </c>
      <c r="D4757" s="2">
        <v>0.27762207379999998</v>
      </c>
      <c r="E4757" s="2">
        <v>-7.4377923999999998E-2</v>
      </c>
      <c r="F4757" s="2">
        <v>1.9203531742</v>
      </c>
      <c r="G4757" s="2">
        <v>72719.132811999996</v>
      </c>
      <c r="H4757" s="2">
        <v>1000000</v>
      </c>
      <c r="I4757" s="2">
        <v>8.9372746599999997E-2</v>
      </c>
    </row>
    <row r="4758" spans="1:9" ht="15.75">
      <c r="A4758" s="2">
        <v>424365</v>
      </c>
      <c r="B4758" s="2">
        <v>-75197.921870000006</v>
      </c>
      <c r="C4758" s="2">
        <v>33646.203125</v>
      </c>
      <c r="D4758" s="2">
        <v>-0.15260194199999999</v>
      </c>
      <c r="E4758" s="2">
        <v>-2.9999557E-2</v>
      </c>
      <c r="F4758" s="2">
        <v>2.6494052410000002</v>
      </c>
      <c r="G4758" s="2">
        <v>72573.070311999996</v>
      </c>
      <c r="H4758" s="2">
        <v>1000000</v>
      </c>
      <c r="I4758" s="2">
        <v>8.9372746599999997E-2</v>
      </c>
    </row>
    <row r="4759" spans="1:9" ht="15.75">
      <c r="A4759" s="2">
        <v>424857</v>
      </c>
      <c r="B4759" s="2">
        <v>127.04736328</v>
      </c>
      <c r="C4759" s="2">
        <v>19409.943359000001</v>
      </c>
      <c r="D4759" s="2">
        <v>0.26806002849999999</v>
      </c>
      <c r="E4759" s="2">
        <v>-0.179035633</v>
      </c>
      <c r="F4759" s="2">
        <v>5.6628274916999999</v>
      </c>
      <c r="G4759" s="2">
        <v>72564.945311999996</v>
      </c>
      <c r="H4759" s="2">
        <v>1000000</v>
      </c>
      <c r="I4759" s="2">
        <v>8.9372746599999997E-2</v>
      </c>
    </row>
    <row r="4760" spans="1:9" ht="15.75">
      <c r="A4760" s="2">
        <v>424865</v>
      </c>
      <c r="B4760" s="2">
        <v>-36401.609369999998</v>
      </c>
      <c r="C4760" s="2">
        <v>-44721.851560000003</v>
      </c>
      <c r="D4760" s="2">
        <v>-7.8214785999999994E-2</v>
      </c>
      <c r="E4760" s="2">
        <v>-9.0620539999999999E-2</v>
      </c>
      <c r="F4760" s="2">
        <v>0.67315614219999997</v>
      </c>
      <c r="G4760" s="2">
        <v>72895.632811999996</v>
      </c>
      <c r="H4760" s="2">
        <v>1000000</v>
      </c>
      <c r="I4760" s="2">
        <v>8.9372746599999997E-2</v>
      </c>
    </row>
    <row r="4761" spans="1:9" ht="15.75">
      <c r="A4761" s="2">
        <v>424867</v>
      </c>
      <c r="B4761" s="2">
        <v>-177017.2187</v>
      </c>
      <c r="C4761" s="2">
        <v>-54215.480459999999</v>
      </c>
      <c r="D4761" s="2">
        <v>-8.1261627000000003E-2</v>
      </c>
      <c r="E4761" s="2">
        <v>-1.2603213E-2</v>
      </c>
      <c r="F4761" s="2">
        <v>0.22427965699999999</v>
      </c>
      <c r="G4761" s="2">
        <v>74200.820311999996</v>
      </c>
      <c r="H4761" s="2">
        <v>1000000</v>
      </c>
      <c r="I4761" s="2">
        <v>8.9372746599999997E-2</v>
      </c>
    </row>
    <row r="4762" spans="1:9" ht="15.75">
      <c r="A4762" s="2">
        <v>424869</v>
      </c>
      <c r="B4762" s="2">
        <v>-40548.230459999999</v>
      </c>
      <c r="C4762" s="2">
        <v>66602.265625</v>
      </c>
      <c r="D4762" s="2">
        <v>2.2384744099999999E-2</v>
      </c>
      <c r="E4762" s="2">
        <v>8.8081948399999999E-2</v>
      </c>
      <c r="F4762" s="2">
        <v>0.67087149619999997</v>
      </c>
      <c r="G4762" s="2">
        <v>72705.8125</v>
      </c>
      <c r="H4762" s="2">
        <v>1000000</v>
      </c>
      <c r="I4762" s="2">
        <v>8.9372746599999997E-2</v>
      </c>
    </row>
    <row r="4763" spans="1:9" ht="15.75">
      <c r="A4763" s="2">
        <v>424871</v>
      </c>
      <c r="B4763" s="2">
        <v>97679.71875</v>
      </c>
      <c r="C4763" s="2">
        <v>-108988.2031</v>
      </c>
      <c r="D4763" s="2">
        <v>0.20012406999999999</v>
      </c>
      <c r="E4763" s="2">
        <v>-0.217506229</v>
      </c>
      <c r="F4763" s="2">
        <v>0.58562338349999998</v>
      </c>
      <c r="G4763" s="2">
        <v>74050.265625</v>
      </c>
      <c r="H4763" s="2">
        <v>1000000</v>
      </c>
      <c r="I4763" s="2">
        <v>8.9372746599999997E-2</v>
      </c>
    </row>
    <row r="4764" spans="1:9" ht="15.75">
      <c r="A4764" s="2">
        <v>424880</v>
      </c>
      <c r="B4764" s="2">
        <v>-73315.875</v>
      </c>
      <c r="C4764" s="2">
        <v>29900.886718000002</v>
      </c>
      <c r="D4764" s="2">
        <v>-8.4473949999999999E-3</v>
      </c>
      <c r="E4764" s="2">
        <v>-2.2633513000000001E-2</v>
      </c>
      <c r="F4764" s="2">
        <v>0.3535171151</v>
      </c>
      <c r="G4764" s="2">
        <v>72839.546875</v>
      </c>
      <c r="H4764" s="2">
        <v>1000000</v>
      </c>
      <c r="I4764" s="2">
        <v>8.9372746599999997E-2</v>
      </c>
    </row>
    <row r="4765" spans="1:9" ht="15.75">
      <c r="A4765" s="2">
        <v>424888</v>
      </c>
      <c r="B4765" s="2">
        <v>34745.925780999998</v>
      </c>
      <c r="C4765" s="2">
        <v>11914.199218</v>
      </c>
      <c r="D4765" s="2">
        <v>7.9139478499999999E-2</v>
      </c>
      <c r="E4765" s="2">
        <v>-1.4535324000000001E-2</v>
      </c>
      <c r="F4765" s="2">
        <v>0.52038770909999998</v>
      </c>
      <c r="G4765" s="2">
        <v>72798.226561999996</v>
      </c>
      <c r="H4765" s="2">
        <v>1000000</v>
      </c>
      <c r="I4765" s="2">
        <v>8.9372746599999997E-2</v>
      </c>
    </row>
    <row r="4766" spans="1:9" ht="15.75">
      <c r="A4766" s="2">
        <v>424890</v>
      </c>
      <c r="B4766" s="2">
        <v>-2951.0253899999998</v>
      </c>
      <c r="C4766" s="2">
        <v>3266.0051269000001</v>
      </c>
      <c r="D4766" s="2">
        <v>0.41725265969999997</v>
      </c>
      <c r="E4766" s="2">
        <v>-0.75763690400000006</v>
      </c>
      <c r="F4766" s="2">
        <v>9.8977823256999997</v>
      </c>
      <c r="G4766" s="2">
        <v>72588.03125</v>
      </c>
      <c r="H4766" s="2">
        <v>1000000</v>
      </c>
      <c r="I4766" s="2">
        <v>8.9372746599999997E-2</v>
      </c>
    </row>
    <row r="4767" spans="1:9" ht="15.75">
      <c r="A4767" s="2">
        <v>424892</v>
      </c>
      <c r="B4767" s="2">
        <v>-21312.773430000001</v>
      </c>
      <c r="C4767" s="2">
        <v>11228.238281</v>
      </c>
      <c r="D4767" s="2">
        <v>5.6831900999999999E-3</v>
      </c>
      <c r="E4767" s="2">
        <v>-0.33994010000000002</v>
      </c>
      <c r="F4767" s="2">
        <v>5.9859452247</v>
      </c>
      <c r="G4767" s="2">
        <v>72555.734375</v>
      </c>
      <c r="H4767" s="2">
        <v>1000000</v>
      </c>
      <c r="I4767" s="2">
        <v>8.9372746599999997E-2</v>
      </c>
    </row>
    <row r="4768" spans="1:9" ht="15.75">
      <c r="A4768" s="2">
        <v>424910</v>
      </c>
      <c r="B4768" s="2">
        <v>-70453.523430000001</v>
      </c>
      <c r="C4768" s="2">
        <v>-26919.98632</v>
      </c>
      <c r="D4768" s="2">
        <v>-5.7074396999999999E-2</v>
      </c>
      <c r="E4768" s="2">
        <v>-3.3392928000000002E-2</v>
      </c>
      <c r="F4768" s="2">
        <v>0.43067932120000002</v>
      </c>
      <c r="G4768" s="2">
        <v>72957.15625</v>
      </c>
      <c r="H4768" s="2">
        <v>1000000</v>
      </c>
      <c r="I4768" s="2">
        <v>8.9372746599999997E-2</v>
      </c>
    </row>
    <row r="4769" spans="1:9" ht="15.75">
      <c r="A4769" s="2">
        <v>424912</v>
      </c>
      <c r="B4769" s="2">
        <v>247.71435546000001</v>
      </c>
      <c r="C4769" s="2">
        <v>5208.9252929000004</v>
      </c>
      <c r="D4769" s="2">
        <v>0.32815352079999999</v>
      </c>
      <c r="E4769" s="2">
        <v>-0.38713085600000002</v>
      </c>
      <c r="F4769" s="2">
        <v>6.0196228026999998</v>
      </c>
      <c r="G4769" s="2">
        <v>72589.289061999996</v>
      </c>
      <c r="H4769" s="2">
        <v>1000000</v>
      </c>
      <c r="I4769" s="2">
        <v>8.9372746599999997E-2</v>
      </c>
    </row>
    <row r="4770" spans="1:9" ht="15.75">
      <c r="A4770" s="2">
        <v>424915</v>
      </c>
      <c r="B4770" s="2">
        <v>-19014.458979999999</v>
      </c>
      <c r="C4770" s="2">
        <v>53384.890625</v>
      </c>
      <c r="D4770" s="2">
        <v>1.69930215E-2</v>
      </c>
      <c r="E4770" s="2">
        <v>2.1947065299999999E-2</v>
      </c>
      <c r="F4770" s="2">
        <v>1.8313564062000001</v>
      </c>
      <c r="G4770" s="2">
        <v>72558.953125</v>
      </c>
      <c r="H4770" s="2">
        <v>1000000</v>
      </c>
      <c r="I4770" s="2">
        <v>8.9372746599999997E-2</v>
      </c>
    </row>
    <row r="4771" spans="1:9" ht="15.75">
      <c r="A4771" s="2">
        <v>424947</v>
      </c>
      <c r="B4771" s="2">
        <v>-21037.464840000001</v>
      </c>
      <c r="C4771" s="2">
        <v>1220.783081</v>
      </c>
      <c r="D4771" s="2">
        <v>1.9552303399999998E-2</v>
      </c>
      <c r="E4771" s="2">
        <v>-0.106745123</v>
      </c>
      <c r="F4771" s="2">
        <v>1.6309934854000001</v>
      </c>
      <c r="G4771" s="2">
        <v>72596.078125</v>
      </c>
      <c r="H4771" s="2">
        <v>1000000</v>
      </c>
      <c r="I4771" s="2">
        <v>8.9372746599999997E-2</v>
      </c>
    </row>
    <row r="4772" spans="1:9" ht="15.75">
      <c r="A4772" s="2">
        <v>424961</v>
      </c>
      <c r="B4772" s="2">
        <v>57961.113280999998</v>
      </c>
      <c r="C4772" s="2">
        <v>33634.90625</v>
      </c>
      <c r="D4772" s="2">
        <v>9.8668351700000004E-2</v>
      </c>
      <c r="E4772" s="2">
        <v>-2.4798765E-2</v>
      </c>
      <c r="F4772" s="2">
        <v>0.47760650510000002</v>
      </c>
      <c r="G4772" s="2">
        <v>72881.171875</v>
      </c>
      <c r="H4772" s="2">
        <v>1000000</v>
      </c>
      <c r="I4772" s="2">
        <v>8.9372746599999997E-2</v>
      </c>
    </row>
    <row r="4773" spans="1:9" ht="15.75">
      <c r="A4773" s="2">
        <v>424972</v>
      </c>
      <c r="B4773" s="2">
        <v>-39552.945310000003</v>
      </c>
      <c r="C4773" s="2">
        <v>33410.910155999998</v>
      </c>
      <c r="D4773" s="2">
        <v>-3.375346E-3</v>
      </c>
      <c r="E4773" s="2">
        <v>-0.106635063</v>
      </c>
      <c r="F4773" s="2">
        <v>2.9475939272999998</v>
      </c>
      <c r="G4773" s="2">
        <v>72523.9375</v>
      </c>
      <c r="H4773" s="2">
        <v>1000000</v>
      </c>
      <c r="I4773" s="2">
        <v>8.9372746599999997E-2</v>
      </c>
    </row>
    <row r="4774" spans="1:9" ht="15.75">
      <c r="A4774" s="2">
        <v>424974</v>
      </c>
      <c r="B4774" s="2">
        <v>-8208.5058590000008</v>
      </c>
      <c r="C4774" s="2">
        <v>-50190.527340000001</v>
      </c>
      <c r="D4774" s="2">
        <v>2.89346929E-2</v>
      </c>
      <c r="E4774" s="2">
        <v>-0.209170788</v>
      </c>
      <c r="F4774" s="2">
        <v>1.2483409643000001</v>
      </c>
      <c r="G4774" s="2">
        <v>72834.6875</v>
      </c>
      <c r="H4774" s="2">
        <v>1000000</v>
      </c>
      <c r="I4774" s="2">
        <v>8.9372746599999997E-2</v>
      </c>
    </row>
    <row r="4775" spans="1:9" ht="15.75">
      <c r="A4775" s="2">
        <v>424980</v>
      </c>
      <c r="B4775" s="2">
        <v>-65831.335930000001</v>
      </c>
      <c r="C4775" s="2">
        <v>-60401.964840000001</v>
      </c>
      <c r="D4775" s="2">
        <v>-4.8249997000000003E-2</v>
      </c>
      <c r="E4775" s="2">
        <v>-0.105216585</v>
      </c>
      <c r="F4775" s="2">
        <v>0.57400792830000003</v>
      </c>
      <c r="G4775" s="2">
        <v>72950.109375</v>
      </c>
      <c r="H4775" s="2">
        <v>1000000</v>
      </c>
      <c r="I4775" s="2">
        <v>8.9372746599999997E-2</v>
      </c>
    </row>
    <row r="4776" spans="1:9" ht="15.75">
      <c r="A4776" s="2">
        <v>424982</v>
      </c>
      <c r="B4776" s="2">
        <v>-47110.5625</v>
      </c>
      <c r="C4776" s="2">
        <v>26602.15625</v>
      </c>
      <c r="D4776" s="2">
        <v>-6.4681454999999999E-2</v>
      </c>
      <c r="E4776" s="2">
        <v>-7.3068067E-2</v>
      </c>
      <c r="F4776" s="2">
        <v>2.1054728031000001</v>
      </c>
      <c r="G4776" s="2">
        <v>72540.453125</v>
      </c>
      <c r="H4776" s="2">
        <v>1000000</v>
      </c>
      <c r="I4776" s="2">
        <v>8.9372746599999997E-2</v>
      </c>
    </row>
    <row r="4777" spans="1:9" ht="15.75">
      <c r="A4777" s="2">
        <v>424984</v>
      </c>
      <c r="B4777" s="2">
        <v>-1516.310058</v>
      </c>
      <c r="C4777" s="2">
        <v>-2069.957519</v>
      </c>
      <c r="D4777" s="2">
        <v>34.072555542000003</v>
      </c>
      <c r="E4777" s="2">
        <v>-45.69771575</v>
      </c>
      <c r="F4777" s="2">
        <v>632.39770507000003</v>
      </c>
      <c r="G4777" s="2">
        <v>72601.648436999996</v>
      </c>
      <c r="H4777" s="2">
        <v>1000000</v>
      </c>
      <c r="I4777" s="2">
        <v>8.9372746599999997E-2</v>
      </c>
    </row>
    <row r="4778" spans="1:9" ht="15.75">
      <c r="A4778" s="2">
        <v>426079</v>
      </c>
      <c r="B4778" s="2">
        <v>114554.0625</v>
      </c>
      <c r="C4778" s="2">
        <v>33400.21875</v>
      </c>
      <c r="D4778" s="2">
        <v>0.1426297426</v>
      </c>
      <c r="E4778" s="2">
        <v>-1.2048600000000001E-3</v>
      </c>
      <c r="F4778" s="2">
        <v>0.61255675549999999</v>
      </c>
      <c r="G4778" s="2">
        <v>73223.25</v>
      </c>
      <c r="H4778" s="2">
        <v>1000000</v>
      </c>
      <c r="I4778" s="2">
        <v>8.9372746599999997E-2</v>
      </c>
    </row>
    <row r="4779" spans="1:9" ht="15.75">
      <c r="A4779" s="2">
        <v>431410</v>
      </c>
      <c r="B4779" s="2">
        <v>-44864.878900000003</v>
      </c>
      <c r="C4779" s="2">
        <v>-95028.789059999996</v>
      </c>
      <c r="D4779" s="2">
        <v>-3.0715970000000001E-3</v>
      </c>
      <c r="E4779" s="2">
        <v>-0.15837632099999999</v>
      </c>
      <c r="F4779" s="2">
        <v>0.48117032640000001</v>
      </c>
      <c r="G4779" s="2">
        <v>73163.609375</v>
      </c>
      <c r="H4779" s="2">
        <v>1000000</v>
      </c>
      <c r="I4779" s="2">
        <v>8.9372746599999997E-2</v>
      </c>
    </row>
    <row r="4780" spans="1:9" ht="15.75">
      <c r="A4780" s="2">
        <v>431412</v>
      </c>
      <c r="B4780" s="2">
        <v>-13873.80566</v>
      </c>
      <c r="C4780" s="2">
        <v>-34913.820310000003</v>
      </c>
      <c r="D4780" s="2">
        <v>0.41370907420000003</v>
      </c>
      <c r="E4780" s="2">
        <v>-1.309858679</v>
      </c>
      <c r="F4780" s="2">
        <v>10.957977294000001</v>
      </c>
      <c r="G4780" s="2">
        <v>72687.476561999996</v>
      </c>
      <c r="H4780" s="2">
        <v>1000000</v>
      </c>
      <c r="I4780" s="2">
        <v>8.9372746599999997E-2</v>
      </c>
    </row>
    <row r="4781" spans="1:9" ht="15.75">
      <c r="A4781" s="2">
        <v>431417</v>
      </c>
      <c r="B4781" s="2">
        <v>47945.726562000003</v>
      </c>
      <c r="C4781" s="2">
        <v>-682.91131589999998</v>
      </c>
      <c r="D4781" s="2">
        <v>0.34048655620000001</v>
      </c>
      <c r="E4781" s="2">
        <v>-0.21377626</v>
      </c>
      <c r="F4781" s="2">
        <v>2.3591060638000001</v>
      </c>
      <c r="G4781" s="2">
        <v>72751.0625</v>
      </c>
      <c r="H4781" s="2">
        <v>1000000</v>
      </c>
      <c r="I4781" s="2">
        <v>8.9372746599999997E-2</v>
      </c>
    </row>
    <row r="4782" spans="1:9" ht="15.75">
      <c r="A4782" s="2">
        <v>431419</v>
      </c>
      <c r="B4782" s="2">
        <v>-3504.953857</v>
      </c>
      <c r="C4782" s="2">
        <v>-14486.239250000001</v>
      </c>
      <c r="D4782" s="2">
        <v>0.30051541320000003</v>
      </c>
      <c r="E4782" s="2">
        <v>-0.56853961900000005</v>
      </c>
      <c r="F4782" s="2">
        <v>6.9674882888000003</v>
      </c>
      <c r="G4782" s="2">
        <v>72634.546875</v>
      </c>
      <c r="H4782" s="2">
        <v>1000000</v>
      </c>
      <c r="I4782" s="2">
        <v>8.9372746599999997E-2</v>
      </c>
    </row>
    <row r="4783" spans="1:9" ht="15.75">
      <c r="A4783" s="2">
        <v>431421</v>
      </c>
      <c r="B4783" s="2">
        <v>-35704.699209999999</v>
      </c>
      <c r="C4783" s="2">
        <v>-7940.390625</v>
      </c>
      <c r="D4783" s="2">
        <v>1.9298150999999999E-3</v>
      </c>
      <c r="E4783" s="2">
        <v>-0.12835438499999999</v>
      </c>
      <c r="F4783" s="2">
        <v>1.675148487</v>
      </c>
      <c r="G4783" s="2">
        <v>72613.59375</v>
      </c>
      <c r="H4783" s="2">
        <v>1000000</v>
      </c>
      <c r="I4783" s="2">
        <v>8.9372746599999997E-2</v>
      </c>
    </row>
    <row r="4784" spans="1:9" ht="15.75">
      <c r="A4784" s="2">
        <v>436260</v>
      </c>
      <c r="B4784" s="2">
        <v>-14449.3789</v>
      </c>
      <c r="C4784" s="2">
        <v>15359.474609000001</v>
      </c>
      <c r="D4784" s="2">
        <v>-7.7322489999999994E-2</v>
      </c>
      <c r="E4784" s="2">
        <v>8.6907036600000001E-2</v>
      </c>
      <c r="F4784" s="2">
        <v>0.69118273249999995</v>
      </c>
      <c r="G4784" s="2">
        <v>72651.132811999996</v>
      </c>
      <c r="H4784" s="2">
        <v>1000000</v>
      </c>
      <c r="I4784" s="2">
        <v>8.9372746599999997E-2</v>
      </c>
    </row>
    <row r="4785" spans="1:9" ht="15.75">
      <c r="A4785" s="2">
        <v>436262</v>
      </c>
      <c r="B4785" s="2">
        <v>5841.6767577999999</v>
      </c>
      <c r="C4785" s="2">
        <v>-2119.4545889999999</v>
      </c>
      <c r="D4785" s="2">
        <v>2.2598352432</v>
      </c>
      <c r="E4785" s="2">
        <v>-2.6656403540000002</v>
      </c>
      <c r="F4785" s="2">
        <v>36.459041595000002</v>
      </c>
      <c r="G4785" s="2">
        <v>72615.867186999996</v>
      </c>
      <c r="H4785" s="2">
        <v>1000000</v>
      </c>
      <c r="I4785" s="2">
        <v>8.9372746599999997E-2</v>
      </c>
    </row>
    <row r="4786" spans="1:9" ht="15.75">
      <c r="A4786" s="2">
        <v>436265</v>
      </c>
      <c r="B4786" s="2">
        <v>-46719.53125</v>
      </c>
      <c r="C4786" s="2">
        <v>-101610.4218</v>
      </c>
      <c r="D4786" s="2">
        <v>-2.6732681000000001E-2</v>
      </c>
      <c r="E4786" s="2">
        <v>-9.2575698999999997E-2</v>
      </c>
      <c r="F4786" s="2">
        <v>0.41242325299999999</v>
      </c>
      <c r="G4786" s="2">
        <v>73223.351561999996</v>
      </c>
      <c r="H4786" s="2">
        <v>1000000</v>
      </c>
      <c r="I4786" s="2">
        <v>8.9372746599999997E-2</v>
      </c>
    </row>
    <row r="4787" spans="1:9" ht="15.75">
      <c r="A4787" s="2">
        <v>436267</v>
      </c>
      <c r="B4787" s="2">
        <v>-54791.316400000003</v>
      </c>
      <c r="C4787" s="2">
        <v>17388.017577999999</v>
      </c>
      <c r="D4787" s="2">
        <v>-0.15025116499999999</v>
      </c>
      <c r="E4787" s="2">
        <v>-0.192492157</v>
      </c>
      <c r="F4787" s="2">
        <v>4.5587592124</v>
      </c>
      <c r="G4787" s="2">
        <v>72539.257811999996</v>
      </c>
      <c r="H4787" s="2">
        <v>1000000</v>
      </c>
      <c r="I4787" s="2">
        <v>8.9372746599999997E-2</v>
      </c>
    </row>
    <row r="4788" spans="1:9" ht="15.75">
      <c r="A4788" s="2">
        <v>436269</v>
      </c>
      <c r="B4788" s="2">
        <v>-15797.6914</v>
      </c>
      <c r="C4788" s="2">
        <v>-9905.3574210000006</v>
      </c>
      <c r="D4788" s="2">
        <v>0.34358307710000002</v>
      </c>
      <c r="E4788" s="2">
        <v>-0.98627924899999997</v>
      </c>
      <c r="F4788" s="2">
        <v>10.663907051000001</v>
      </c>
      <c r="G4788" s="2">
        <v>72603.8125</v>
      </c>
      <c r="H4788" s="2">
        <v>1000000</v>
      </c>
      <c r="I4788" s="2">
        <v>8.9372746599999997E-2</v>
      </c>
    </row>
    <row r="4789" spans="1:9" ht="15.75">
      <c r="A4789" s="2">
        <v>436271</v>
      </c>
      <c r="B4789" s="2">
        <v>-52330.597650000003</v>
      </c>
      <c r="C4789" s="2">
        <v>-6644.0952139999999</v>
      </c>
      <c r="D4789" s="2">
        <v>-7.6295897000000001E-2</v>
      </c>
      <c r="E4789" s="2">
        <v>-0.374595224</v>
      </c>
      <c r="F4789" s="2">
        <v>3.5854499340000001</v>
      </c>
      <c r="G4789" s="2">
        <v>72591.796875</v>
      </c>
      <c r="H4789" s="2">
        <v>1000000</v>
      </c>
      <c r="I4789" s="2">
        <v>8.9372746599999997E-2</v>
      </c>
    </row>
    <row r="4790" spans="1:9" ht="15.75">
      <c r="A4790" s="2">
        <v>436273</v>
      </c>
      <c r="B4790" s="2">
        <v>47597.5</v>
      </c>
      <c r="C4790" s="2">
        <v>27413.386718000002</v>
      </c>
      <c r="D4790" s="2">
        <v>0.1090031191</v>
      </c>
      <c r="E4790" s="2">
        <v>-1.2574959E-2</v>
      </c>
      <c r="F4790" s="2">
        <v>1.2926473617000001</v>
      </c>
      <c r="G4790" s="2">
        <v>72730.085936999996</v>
      </c>
      <c r="H4790" s="2">
        <v>1000000</v>
      </c>
      <c r="I4790" s="2">
        <v>8.9372746599999997E-2</v>
      </c>
    </row>
    <row r="4791" spans="1:9" ht="15.75">
      <c r="A4791" s="2">
        <v>445335</v>
      </c>
      <c r="B4791" s="2">
        <v>-31278.6289</v>
      </c>
      <c r="C4791" s="2">
        <v>-792.27838129999998</v>
      </c>
      <c r="D4791" s="2">
        <v>0.203440696</v>
      </c>
      <c r="E4791" s="2">
        <v>-0.57148838000000002</v>
      </c>
      <c r="F4791" s="2">
        <v>8.5586214065000004</v>
      </c>
      <c r="G4791" s="2">
        <v>72561.648436999996</v>
      </c>
      <c r="H4791" s="2">
        <v>1000000</v>
      </c>
      <c r="I4791" s="2">
        <v>8.9372746599999997E-2</v>
      </c>
    </row>
    <row r="4792" spans="1:9" ht="15.75">
      <c r="A4792" s="2">
        <v>445337</v>
      </c>
      <c r="B4792" s="2">
        <v>13703.727539</v>
      </c>
      <c r="C4792" s="2">
        <v>2062.4223631999998</v>
      </c>
      <c r="D4792" s="2">
        <v>4.7044556500000001E-2</v>
      </c>
      <c r="E4792" s="2">
        <v>-6.8337335999999999E-2</v>
      </c>
      <c r="F4792" s="2">
        <v>0.51577788589999995</v>
      </c>
      <c r="G4792" s="2">
        <v>72782.820311999996</v>
      </c>
      <c r="H4792" s="2">
        <v>1000000</v>
      </c>
      <c r="I4792" s="2">
        <v>8.9372746599999997E-2</v>
      </c>
    </row>
    <row r="4793" spans="1:9" ht="15.75">
      <c r="A4793" s="2">
        <v>445339</v>
      </c>
      <c r="B4793" s="2">
        <v>-3328.0158689999998</v>
      </c>
      <c r="C4793" s="2">
        <v>-13303.217769999999</v>
      </c>
      <c r="D4793" s="2">
        <v>0.42370745529999998</v>
      </c>
      <c r="E4793" s="2">
        <v>-0.69915306499999996</v>
      </c>
      <c r="F4793" s="2">
        <v>8.4644184112000005</v>
      </c>
      <c r="G4793" s="2">
        <v>72630.046875</v>
      </c>
      <c r="H4793" s="2">
        <v>1000000</v>
      </c>
      <c r="I4793" s="2">
        <v>8.9372746599999997E-2</v>
      </c>
    </row>
    <row r="4794" spans="1:9" ht="15.75">
      <c r="A4794" s="2">
        <v>445343</v>
      </c>
      <c r="B4794" s="2">
        <v>-375.77227779999998</v>
      </c>
      <c r="C4794" s="2">
        <v>742.17852783000001</v>
      </c>
      <c r="D4794" s="2">
        <v>0.10580664870000001</v>
      </c>
      <c r="E4794" s="2">
        <v>-6.3633777000000002E-2</v>
      </c>
      <c r="F4794" s="2">
        <v>2.5873758792000001</v>
      </c>
      <c r="G4794" s="2">
        <v>72598.195311999996</v>
      </c>
      <c r="H4794" s="2">
        <v>1000000</v>
      </c>
      <c r="I4794" s="2">
        <v>8.9372746599999997E-2</v>
      </c>
    </row>
    <row r="4795" spans="1:9" ht="15.75">
      <c r="A4795" s="2">
        <v>445349</v>
      </c>
      <c r="B4795" s="2">
        <v>-503.44360349999999</v>
      </c>
      <c r="C4795" s="2">
        <v>-350.97561639999998</v>
      </c>
      <c r="D4795" s="2">
        <v>0.18988966939999999</v>
      </c>
      <c r="E4795" s="2">
        <v>-0.57450574600000004</v>
      </c>
      <c r="F4795" s="2">
        <v>5.2480974196999997</v>
      </c>
      <c r="G4795" s="2">
        <v>72599.945311999996</v>
      </c>
      <c r="H4795" s="2">
        <v>1000000</v>
      </c>
      <c r="I4795" s="2">
        <v>8.9372746599999997E-2</v>
      </c>
    </row>
    <row r="4796" spans="1:9" ht="15.75">
      <c r="A4796" s="2">
        <v>445351</v>
      </c>
      <c r="B4796" s="2">
        <v>-929.10772699999995</v>
      </c>
      <c r="C4796" s="2">
        <v>727.14221191000001</v>
      </c>
      <c r="D4796" s="2">
        <v>-2.0826E-3</v>
      </c>
      <c r="E4796" s="2">
        <v>2.2077669000000002E-3</v>
      </c>
      <c r="F4796" s="2">
        <v>0.13562326129999999</v>
      </c>
      <c r="G4796" s="2">
        <v>72705.335936999996</v>
      </c>
      <c r="H4796" s="2">
        <v>1000000</v>
      </c>
      <c r="I4796" s="2">
        <v>8.9372746599999997E-2</v>
      </c>
    </row>
    <row r="4797" spans="1:9" ht="15.75">
      <c r="A4797" s="2">
        <v>445355</v>
      </c>
      <c r="B4797" s="2">
        <v>-22244.855459999999</v>
      </c>
      <c r="C4797" s="2">
        <v>19507.044921000001</v>
      </c>
      <c r="D4797" s="2">
        <v>-0.140085086</v>
      </c>
      <c r="E4797" s="2">
        <v>0.12439370900000001</v>
      </c>
      <c r="F4797" s="2">
        <v>0.1008422076</v>
      </c>
      <c r="G4797" s="2">
        <v>73231.390625</v>
      </c>
      <c r="H4797" s="2">
        <v>1000000</v>
      </c>
      <c r="I4797" s="2">
        <v>8.9372746599999997E-2</v>
      </c>
    </row>
    <row r="4798" spans="1:9" ht="15.75">
      <c r="A4798" s="2">
        <v>445365</v>
      </c>
      <c r="B4798" s="2">
        <v>-25104.210930000001</v>
      </c>
      <c r="C4798" s="2">
        <v>38047.503905999998</v>
      </c>
      <c r="D4798" s="2">
        <v>8.3250626899999999E-2</v>
      </c>
      <c r="E4798" s="2">
        <v>-3.2142800000000001E-4</v>
      </c>
      <c r="F4798" s="2">
        <v>0.76646226640000004</v>
      </c>
      <c r="G4798" s="2">
        <v>72607.132811999996</v>
      </c>
      <c r="H4798" s="2">
        <v>1000000</v>
      </c>
      <c r="I4798" s="2">
        <v>8.9372746599999997E-2</v>
      </c>
    </row>
    <row r="4799" spans="1:9" ht="15.75">
      <c r="A4799" s="2">
        <v>445367</v>
      </c>
      <c r="B4799" s="2">
        <v>110997.03125</v>
      </c>
      <c r="C4799" s="2">
        <v>-29099.041010000001</v>
      </c>
      <c r="D4799" s="2">
        <v>0.1026913449</v>
      </c>
      <c r="E4799" s="2">
        <v>-7.7302630000000002E-3</v>
      </c>
      <c r="F4799" s="2">
        <v>0.34988549349999998</v>
      </c>
      <c r="G4799" s="2">
        <v>73490.804686999996</v>
      </c>
      <c r="H4799" s="2">
        <v>1000000</v>
      </c>
      <c r="I4799" s="2">
        <v>8.9372746599999997E-2</v>
      </c>
    </row>
    <row r="4800" spans="1:9" ht="15.75">
      <c r="A4800" s="2">
        <v>445371</v>
      </c>
      <c r="B4800" s="2">
        <v>84545.375</v>
      </c>
      <c r="C4800" s="2">
        <v>8292.1904295999993</v>
      </c>
      <c r="D4800" s="2">
        <v>6.4272314299999994E-2</v>
      </c>
      <c r="E4800" s="2">
        <v>3.5201662E-3</v>
      </c>
      <c r="F4800" s="2">
        <v>0.28070732949999999</v>
      </c>
      <c r="G4800" s="2">
        <v>73206.9375</v>
      </c>
      <c r="H4800" s="2">
        <v>1000000</v>
      </c>
      <c r="I4800" s="2">
        <v>8.9372746599999997E-2</v>
      </c>
    </row>
    <row r="4801" spans="1:9" ht="15.75">
      <c r="A4801" s="2">
        <v>457369</v>
      </c>
      <c r="B4801" s="2">
        <v>-106288.4375</v>
      </c>
      <c r="C4801" s="2">
        <v>-7303.9672849999997</v>
      </c>
      <c r="D4801" s="2">
        <v>-4.1633967000000001E-2</v>
      </c>
      <c r="E4801" s="2">
        <v>-0.12303622</v>
      </c>
      <c r="F4801" s="2">
        <v>0.71997731919999997</v>
      </c>
      <c r="G4801" s="2">
        <v>72782.320311999996</v>
      </c>
      <c r="H4801" s="2">
        <v>1000000</v>
      </c>
      <c r="I4801" s="2">
        <v>8.9372746599999997E-2</v>
      </c>
    </row>
    <row r="4802" spans="1:9" ht="15.75">
      <c r="A4802" s="2">
        <v>457373</v>
      </c>
      <c r="B4802" s="2">
        <v>-31440.84765</v>
      </c>
      <c r="C4802" s="2">
        <v>58847.523437000003</v>
      </c>
      <c r="D4802" s="2">
        <v>5.3460948100000003E-2</v>
      </c>
      <c r="E4802" s="2">
        <v>4.5536760199999998E-2</v>
      </c>
      <c r="F4802" s="2">
        <v>0.95846855639999995</v>
      </c>
      <c r="G4802" s="2">
        <v>72569.921875</v>
      </c>
      <c r="H4802" s="2">
        <v>1000000</v>
      </c>
      <c r="I4802" s="2">
        <v>8.9372746599999997E-2</v>
      </c>
    </row>
    <row r="4803" spans="1:9" ht="15.75">
      <c r="A4803" s="2">
        <v>457375</v>
      </c>
      <c r="B4803" s="2">
        <v>-22695.8125</v>
      </c>
      <c r="C4803" s="2">
        <v>-130548.3281</v>
      </c>
      <c r="D4803" s="2">
        <v>2.4624746199999999E-2</v>
      </c>
      <c r="E4803" s="2">
        <v>-0.16631068199999999</v>
      </c>
      <c r="F4803" s="2">
        <v>0.85321789969999995</v>
      </c>
      <c r="G4803" s="2">
        <v>73343.882811999996</v>
      </c>
      <c r="H4803" s="2">
        <v>1000000</v>
      </c>
      <c r="I4803" s="2">
        <v>8.9372746599999997E-2</v>
      </c>
    </row>
    <row r="4804" spans="1:9" ht="15.75">
      <c r="A4804" s="2">
        <v>457378</v>
      </c>
      <c r="B4804" s="2">
        <v>63180.382812000003</v>
      </c>
      <c r="C4804" s="2">
        <v>-10829.04882</v>
      </c>
      <c r="D4804" s="2">
        <v>0.18401642139999999</v>
      </c>
      <c r="E4804" s="2">
        <v>-3.8856964000000001E-2</v>
      </c>
      <c r="F4804" s="2">
        <v>0.97599756709999996</v>
      </c>
      <c r="G4804" s="2">
        <v>72904.328125</v>
      </c>
      <c r="H4804" s="2">
        <v>1000000</v>
      </c>
      <c r="I4804" s="2">
        <v>8.9372746599999997E-2</v>
      </c>
    </row>
    <row r="4805" spans="1:9" ht="15.75">
      <c r="A4805" s="2">
        <v>457381</v>
      </c>
      <c r="B4805" s="2">
        <v>-50792.042959999999</v>
      </c>
      <c r="C4805" s="2">
        <v>32048.333984000001</v>
      </c>
      <c r="D4805" s="2">
        <v>-4.1832793E-2</v>
      </c>
      <c r="E4805" s="2">
        <v>-3.8267605000000003E-2</v>
      </c>
      <c r="F4805" s="2">
        <v>1.6258431673</v>
      </c>
      <c r="G4805" s="2">
        <v>72572.53125</v>
      </c>
      <c r="H4805" s="2">
        <v>1000000</v>
      </c>
      <c r="I4805" s="2">
        <v>8.9372746599999997E-2</v>
      </c>
    </row>
    <row r="4806" spans="1:9" ht="15.75">
      <c r="A4806" s="2">
        <v>457384</v>
      </c>
      <c r="B4806" s="2">
        <v>53388.023437000003</v>
      </c>
      <c r="C4806" s="2">
        <v>148784.07811999999</v>
      </c>
      <c r="D4806" s="2">
        <v>0.11572748419999999</v>
      </c>
      <c r="E4806" s="2">
        <v>-1.0074306999999999E-2</v>
      </c>
      <c r="F4806" s="2">
        <v>0.60660523170000002</v>
      </c>
      <c r="G4806" s="2">
        <v>72899.03125</v>
      </c>
      <c r="H4806" s="2">
        <v>1000000</v>
      </c>
      <c r="I4806" s="2">
        <v>8.9372746599999997E-2</v>
      </c>
    </row>
    <row r="4807" spans="1:9" ht="15.75">
      <c r="A4807" s="2">
        <v>457386</v>
      </c>
      <c r="B4807" s="2">
        <v>103054.76562000001</v>
      </c>
      <c r="C4807" s="2">
        <v>15140.259765000001</v>
      </c>
      <c r="D4807" s="2">
        <v>0.10821183769999999</v>
      </c>
      <c r="E4807" s="2">
        <v>-3.9234089999999999E-2</v>
      </c>
      <c r="F4807" s="2">
        <v>0.78256887190000002</v>
      </c>
      <c r="G4807" s="2">
        <v>72975.46875</v>
      </c>
      <c r="H4807" s="2">
        <v>1000000</v>
      </c>
      <c r="I4807" s="2">
        <v>8.9372746599999997E-2</v>
      </c>
    </row>
    <row r="4808" spans="1:9" ht="15.75">
      <c r="A4808" s="2">
        <v>457388</v>
      </c>
      <c r="B4808" s="2">
        <v>59564.425780999998</v>
      </c>
      <c r="C4808" s="2">
        <v>-43987.847650000003</v>
      </c>
      <c r="D4808" s="2">
        <v>0.18895255020000001</v>
      </c>
      <c r="E4808" s="2">
        <v>-0.25272330599999998</v>
      </c>
      <c r="F4808" s="2">
        <v>2.1125473976000002</v>
      </c>
      <c r="G4808" s="2">
        <v>72902.015625</v>
      </c>
      <c r="H4808" s="2">
        <v>1000000</v>
      </c>
      <c r="I4808" s="2">
        <v>8.9372746599999997E-2</v>
      </c>
    </row>
    <row r="4809" spans="1:9" ht="15.75">
      <c r="A4809" s="2">
        <v>474241</v>
      </c>
      <c r="B4809" s="2">
        <v>19089.388671000001</v>
      </c>
      <c r="C4809" s="2">
        <v>2657.7958984000002</v>
      </c>
      <c r="D4809" s="2">
        <v>1.0572849512</v>
      </c>
      <c r="E4809" s="2">
        <v>-1.003474116</v>
      </c>
      <c r="F4809" s="2">
        <v>14.776554107000001</v>
      </c>
      <c r="G4809" s="2">
        <v>72634.929686999996</v>
      </c>
      <c r="H4809" s="2">
        <v>1000000</v>
      </c>
      <c r="I4809" s="2">
        <v>8.9372746599999997E-2</v>
      </c>
    </row>
    <row r="4810" spans="1:9" ht="15.75">
      <c r="A4810" s="2">
        <v>474265</v>
      </c>
      <c r="B4810" s="2">
        <v>-37697.457029999998</v>
      </c>
      <c r="C4810" s="2">
        <v>70369.804686999996</v>
      </c>
      <c r="D4810" s="2">
        <v>-2.5209628000000001E-2</v>
      </c>
      <c r="E4810" s="2">
        <v>5.8791566599999998E-2</v>
      </c>
      <c r="F4810" s="2">
        <v>0.87619388099999995</v>
      </c>
      <c r="G4810" s="2">
        <v>72605.507811999996</v>
      </c>
      <c r="H4810" s="2">
        <v>1000000</v>
      </c>
      <c r="I4810" s="2">
        <v>8.9372746599999997E-2</v>
      </c>
    </row>
    <row r="4811" spans="1:9" ht="15.75">
      <c r="A4811" s="2">
        <v>474332</v>
      </c>
      <c r="B4811" s="2">
        <v>-104274.3437</v>
      </c>
      <c r="C4811" s="2">
        <v>-54674.007810000003</v>
      </c>
      <c r="D4811" s="2">
        <v>-0.119439579</v>
      </c>
      <c r="E4811" s="2">
        <v>-0.129536494</v>
      </c>
      <c r="F4811" s="2">
        <v>0.66273760790000003</v>
      </c>
      <c r="G4811" s="2">
        <v>73143.171875</v>
      </c>
      <c r="H4811" s="2">
        <v>1000000</v>
      </c>
      <c r="I4811" s="2">
        <v>8.9372746599999997E-2</v>
      </c>
    </row>
    <row r="4812" spans="1:9" ht="15.75">
      <c r="A4812" s="2">
        <v>474334</v>
      </c>
      <c r="B4812" s="2">
        <v>28484.755859000001</v>
      </c>
      <c r="C4812" s="2">
        <v>8374.2275389999995</v>
      </c>
      <c r="D4812" s="2">
        <v>0.15776371950000001</v>
      </c>
      <c r="E4812" s="2">
        <v>-6.3944630000000002E-2</v>
      </c>
      <c r="F4812" s="2">
        <v>1.3303565979</v>
      </c>
      <c r="G4812" s="2">
        <v>72692.21875</v>
      </c>
      <c r="H4812" s="2">
        <v>1000000</v>
      </c>
      <c r="I4812" s="2">
        <v>8.9372746599999997E-2</v>
      </c>
    </row>
    <row r="4813" spans="1:9" ht="15.75">
      <c r="A4813" s="2">
        <v>474361</v>
      </c>
      <c r="B4813" s="2">
        <v>17529.355468000002</v>
      </c>
      <c r="C4813" s="2">
        <v>7711.2822265000004</v>
      </c>
      <c r="D4813" s="2">
        <v>1.6113634108999999</v>
      </c>
      <c r="E4813" s="2">
        <v>-1.296345233</v>
      </c>
      <c r="F4813" s="2">
        <v>21.392042159999999</v>
      </c>
      <c r="G4813" s="2">
        <v>72620.960936999996</v>
      </c>
      <c r="H4813" s="2">
        <v>1000000</v>
      </c>
      <c r="I4813" s="2">
        <v>8.9372746599999997E-2</v>
      </c>
    </row>
    <row r="4814" spans="1:9" ht="15.75">
      <c r="A4814" s="2">
        <v>474365</v>
      </c>
      <c r="B4814" s="2">
        <v>-82076.328120000006</v>
      </c>
      <c r="C4814" s="2">
        <v>92581.648436999996</v>
      </c>
      <c r="D4814" s="2">
        <v>-4.1919949999999997E-2</v>
      </c>
      <c r="E4814" s="2">
        <v>9.5673725000000001E-2</v>
      </c>
      <c r="F4814" s="2">
        <v>0.78483116620000004</v>
      </c>
      <c r="G4814" s="2">
        <v>72697.28125</v>
      </c>
      <c r="H4814" s="2">
        <v>1000000</v>
      </c>
      <c r="I4814" s="2">
        <v>8.9372746599999997E-2</v>
      </c>
    </row>
    <row r="4815" spans="1:9" ht="15.75">
      <c r="A4815" s="2">
        <v>474370</v>
      </c>
      <c r="B4815" s="2">
        <v>-17032.146479999999</v>
      </c>
      <c r="C4815" s="2">
        <v>17344.175781000002</v>
      </c>
      <c r="D4815" s="2">
        <v>0.18314674489999999</v>
      </c>
      <c r="E4815" s="2">
        <v>-0.21754042800000001</v>
      </c>
      <c r="F4815" s="2">
        <v>4.3947043417999998</v>
      </c>
      <c r="G4815" s="2">
        <v>72546.539061999996</v>
      </c>
      <c r="H4815" s="2">
        <v>1000000</v>
      </c>
      <c r="I4815" s="2">
        <v>8.9372746599999997E-2</v>
      </c>
    </row>
    <row r="4816" spans="1:9" ht="15.75">
      <c r="A4816" s="2">
        <v>474375</v>
      </c>
      <c r="B4816" s="2">
        <v>-50185.738279999998</v>
      </c>
      <c r="C4816" s="2">
        <v>-33736.851560000003</v>
      </c>
      <c r="D4816" s="2">
        <v>-3.3286391999999998E-2</v>
      </c>
      <c r="E4816" s="2">
        <v>-0.113442771</v>
      </c>
      <c r="F4816" s="2">
        <v>1.2792890071</v>
      </c>
      <c r="G4816" s="2">
        <v>72723.710936999996</v>
      </c>
      <c r="H4816" s="2">
        <v>1000000</v>
      </c>
      <c r="I4816" s="2">
        <v>8.9372746599999997E-2</v>
      </c>
    </row>
    <row r="4817" spans="1:9" ht="15.75">
      <c r="A4817" s="2">
        <v>474377</v>
      </c>
      <c r="B4817" s="2">
        <v>-23660.992180000001</v>
      </c>
      <c r="C4817" s="2">
        <v>92788.171875</v>
      </c>
      <c r="D4817" s="2">
        <v>5.0072729500000003E-2</v>
      </c>
      <c r="E4817" s="2">
        <v>0.29609560959999998</v>
      </c>
      <c r="F4817" s="2">
        <v>2.7243511676000001</v>
      </c>
      <c r="G4817" s="2">
        <v>72586.851561999996</v>
      </c>
      <c r="H4817" s="2">
        <v>1000000</v>
      </c>
      <c r="I4817" s="2">
        <v>8.9372746599999997E-2</v>
      </c>
    </row>
    <row r="4818" spans="1:9" ht="15.75">
      <c r="A4818" s="2">
        <v>474379</v>
      </c>
      <c r="B4818" s="2">
        <v>6553.1455077999999</v>
      </c>
      <c r="C4818" s="2">
        <v>41182.273437000003</v>
      </c>
      <c r="D4818" s="2">
        <v>0.20436424010000001</v>
      </c>
      <c r="E4818" s="2">
        <v>-3.2387811000000002E-2</v>
      </c>
      <c r="F4818" s="2">
        <v>3.0018091200999999</v>
      </c>
      <c r="G4818" s="2">
        <v>72564.140625</v>
      </c>
      <c r="H4818" s="2">
        <v>1000000</v>
      </c>
      <c r="I4818" s="2">
        <v>8.9372746599999997E-2</v>
      </c>
    </row>
    <row r="4819" spans="1:9" ht="15.75">
      <c r="A4819" s="2">
        <v>474381</v>
      </c>
      <c r="B4819" s="2">
        <v>4732.6420897999997</v>
      </c>
      <c r="C4819" s="2">
        <v>-29052.685539999999</v>
      </c>
      <c r="D4819" s="2">
        <v>0.12744167440000001</v>
      </c>
      <c r="E4819" s="2">
        <v>-0.17324072099999999</v>
      </c>
      <c r="F4819" s="2">
        <v>1.5667389630999999</v>
      </c>
      <c r="G4819" s="2">
        <v>72724.609375</v>
      </c>
      <c r="H4819" s="2">
        <v>1000000</v>
      </c>
      <c r="I4819" s="2">
        <v>8.9372746599999997E-2</v>
      </c>
    </row>
    <row r="4820" spans="1:9" ht="15.75">
      <c r="A4820" s="2">
        <v>474384</v>
      </c>
      <c r="B4820" s="2">
        <v>-8642.8349600000001</v>
      </c>
      <c r="C4820" s="2">
        <v>-5616.952636</v>
      </c>
      <c r="D4820" s="2">
        <v>0.40361073609999998</v>
      </c>
      <c r="E4820" s="2">
        <v>-1.135460495</v>
      </c>
      <c r="F4820" s="2">
        <v>12.940450668</v>
      </c>
      <c r="G4820" s="2">
        <v>72600.445311999996</v>
      </c>
      <c r="H4820" s="2">
        <v>1000000</v>
      </c>
      <c r="I4820" s="2">
        <v>8.9372746599999997E-2</v>
      </c>
    </row>
    <row r="4821" spans="1:9" ht="15.75">
      <c r="A4821" s="2">
        <v>474386</v>
      </c>
      <c r="B4821" s="2">
        <v>-19648.693350000001</v>
      </c>
      <c r="C4821" s="2">
        <v>-8391.9257809999999</v>
      </c>
      <c r="D4821" s="2">
        <v>7.5650535500000005E-2</v>
      </c>
      <c r="E4821" s="2">
        <v>-0.33710104200000002</v>
      </c>
      <c r="F4821" s="2">
        <v>3.9625968933000002</v>
      </c>
      <c r="G4821" s="2">
        <v>72601.125</v>
      </c>
      <c r="H4821" s="2">
        <v>1000000</v>
      </c>
      <c r="I4821" s="2">
        <v>8.9372746599999997E-2</v>
      </c>
    </row>
    <row r="4822" spans="1:9" ht="15.75">
      <c r="A4822" s="2">
        <v>474388</v>
      </c>
      <c r="B4822" s="2">
        <v>54004.921875</v>
      </c>
      <c r="C4822" s="2">
        <v>4852.5424804000004</v>
      </c>
      <c r="D4822" s="2">
        <v>0.42822140450000001</v>
      </c>
      <c r="E4822" s="2">
        <v>-0.26146689000000001</v>
      </c>
      <c r="F4822" s="2">
        <v>3.7614691257000001</v>
      </c>
      <c r="G4822" s="2">
        <v>72760.554686999996</v>
      </c>
      <c r="H4822" s="2">
        <v>1000000</v>
      </c>
      <c r="I4822" s="2">
        <v>8.9372746599999997E-2</v>
      </c>
    </row>
    <row r="4823" spans="1:9" ht="15.75">
      <c r="A4823" s="2">
        <v>474396</v>
      </c>
      <c r="B4823" s="2">
        <v>17139.599609000001</v>
      </c>
      <c r="C4823" s="2">
        <v>-13668.48828</v>
      </c>
      <c r="D4823" s="2">
        <v>0.3957423269</v>
      </c>
      <c r="E4823" s="2">
        <v>-0.43380761099999998</v>
      </c>
      <c r="F4823" s="2">
        <v>5.5389308928999998</v>
      </c>
      <c r="G4823" s="2">
        <v>72677.898436999996</v>
      </c>
      <c r="H4823" s="2">
        <v>1000000</v>
      </c>
      <c r="I4823" s="2">
        <v>8.9372746599999997E-2</v>
      </c>
    </row>
    <row r="4824" spans="1:9" ht="15.75">
      <c r="A4824" s="2">
        <v>474398</v>
      </c>
      <c r="B4824" s="2">
        <v>-6994.5107420000004</v>
      </c>
      <c r="C4824" s="2">
        <v>71763.898436999996</v>
      </c>
      <c r="D4824" s="2">
        <v>1.5975503200000001E-2</v>
      </c>
      <c r="E4824" s="2">
        <v>-9.809992E-3</v>
      </c>
      <c r="F4824" s="2">
        <v>0.4461251497</v>
      </c>
      <c r="G4824" s="2">
        <v>72698.773436999996</v>
      </c>
      <c r="H4824" s="2">
        <v>1000000</v>
      </c>
      <c r="I4824" s="2">
        <v>8.9372746599999997E-2</v>
      </c>
    </row>
    <row r="4825" spans="1:9" ht="15.75">
      <c r="A4825" s="2">
        <v>474400</v>
      </c>
      <c r="B4825" s="2">
        <v>80777.101561999996</v>
      </c>
      <c r="C4825" s="2">
        <v>-5188.0126950000003</v>
      </c>
      <c r="D4825" s="2">
        <v>7.5286298900000007E-2</v>
      </c>
      <c r="E4825" s="2">
        <v>-5.5823624000000002E-2</v>
      </c>
      <c r="F4825" s="2">
        <v>0.60957193369999996</v>
      </c>
      <c r="G4825" s="2">
        <v>72998.992186999996</v>
      </c>
      <c r="H4825" s="2">
        <v>1000000</v>
      </c>
      <c r="I4825" s="2">
        <v>8.9372746599999997E-2</v>
      </c>
    </row>
    <row r="4826" spans="1:9" ht="15.75">
      <c r="A4826" s="2">
        <v>474415</v>
      </c>
      <c r="B4826" s="2">
        <v>44694.339843000002</v>
      </c>
      <c r="C4826" s="2">
        <v>113621.44531</v>
      </c>
      <c r="D4826" s="2">
        <v>5.3553733899999997E-2</v>
      </c>
      <c r="E4826" s="2">
        <v>8.0769844000000007E-3</v>
      </c>
      <c r="F4826" s="2">
        <v>0.93264669170000003</v>
      </c>
      <c r="G4826" s="2">
        <v>72711.648436999996</v>
      </c>
      <c r="H4826" s="2">
        <v>1000000</v>
      </c>
      <c r="I4826" s="2">
        <v>8.9372746599999997E-2</v>
      </c>
    </row>
    <row r="4827" spans="1:9" ht="15.75">
      <c r="A4827" s="2">
        <v>474417</v>
      </c>
      <c r="B4827" s="2">
        <v>127305.21875</v>
      </c>
      <c r="C4827" s="2">
        <v>75202.867186999996</v>
      </c>
      <c r="D4827" s="2">
        <v>0.14115387200000001</v>
      </c>
      <c r="E4827" s="2">
        <v>3.5144902700000001E-2</v>
      </c>
      <c r="F4827" s="2">
        <v>0.65918540950000004</v>
      </c>
      <c r="G4827" s="2">
        <v>73153.039061999996</v>
      </c>
      <c r="H4827" s="2">
        <v>1000000</v>
      </c>
      <c r="I4827" s="2">
        <v>8.9372746599999997E-2</v>
      </c>
    </row>
    <row r="4828" spans="1:9" ht="15.75">
      <c r="A4828" s="2">
        <v>474419</v>
      </c>
      <c r="B4828" s="2">
        <v>18804.265625</v>
      </c>
      <c r="C4828" s="2">
        <v>-77384.742180000001</v>
      </c>
      <c r="D4828" s="2">
        <v>0.43126112220000001</v>
      </c>
      <c r="E4828" s="2">
        <v>-0.76951664600000003</v>
      </c>
      <c r="F4828" s="2">
        <v>6.4314422606999999</v>
      </c>
      <c r="G4828" s="2">
        <v>72896.976561999996</v>
      </c>
      <c r="H4828" s="2">
        <v>1000000</v>
      </c>
      <c r="I4828" s="2">
        <v>8.9372746599999997E-2</v>
      </c>
    </row>
    <row r="4829" spans="1:9" ht="15.75">
      <c r="A4829" s="2">
        <v>474427</v>
      </c>
      <c r="B4829" s="2">
        <v>22960.732421000001</v>
      </c>
      <c r="C4829" s="2">
        <v>50295.175780999998</v>
      </c>
      <c r="D4829" s="2">
        <v>0.20482949910000001</v>
      </c>
      <c r="E4829" s="2">
        <v>-0.101582199</v>
      </c>
      <c r="F4829" s="2">
        <v>3.1239936351000002</v>
      </c>
      <c r="G4829" s="2">
        <v>72576.171875</v>
      </c>
      <c r="H4829" s="2">
        <v>1000000</v>
      </c>
      <c r="I4829" s="2">
        <v>8.9372746599999997E-2</v>
      </c>
    </row>
    <row r="4830" spans="1:9" ht="15.75">
      <c r="A4830" s="2">
        <v>475710</v>
      </c>
      <c r="B4830" s="2">
        <v>10320.551756999999</v>
      </c>
      <c r="C4830" s="2">
        <v>15476.255859000001</v>
      </c>
      <c r="D4830" s="2">
        <v>0.46421647069999999</v>
      </c>
      <c r="E4830" s="2">
        <v>-0.48337268799999999</v>
      </c>
      <c r="F4830" s="2">
        <v>7.3343362807999997</v>
      </c>
      <c r="G4830" s="2">
        <v>72589.703125</v>
      </c>
      <c r="H4830" s="2">
        <v>1000000</v>
      </c>
      <c r="I4830" s="2">
        <v>8.9372746599999997E-2</v>
      </c>
    </row>
    <row r="4831" spans="1:9" ht="15.75">
      <c r="A4831" s="2">
        <v>475713</v>
      </c>
      <c r="B4831" s="2">
        <v>8287.2529295999993</v>
      </c>
      <c r="C4831" s="2">
        <v>15409.786131999999</v>
      </c>
      <c r="D4831" s="2">
        <v>1.4837771654</v>
      </c>
      <c r="E4831" s="2">
        <v>-1.4544136519999999</v>
      </c>
      <c r="F4831" s="2">
        <v>24.382253645999999</v>
      </c>
      <c r="G4831" s="2">
        <v>72581.945311999996</v>
      </c>
      <c r="H4831" s="2">
        <v>1000000</v>
      </c>
      <c r="I4831" s="2">
        <v>8.9372746599999997E-2</v>
      </c>
    </row>
    <row r="4832" spans="1:9" ht="15.75">
      <c r="A4832" s="2">
        <v>475735</v>
      </c>
      <c r="B4832" s="2">
        <v>-20975.890619999998</v>
      </c>
      <c r="C4832" s="2">
        <v>23171.865234000001</v>
      </c>
      <c r="D4832" s="2">
        <v>0.37144345039999999</v>
      </c>
      <c r="E4832" s="2">
        <v>-0.58923703400000005</v>
      </c>
      <c r="F4832" s="2">
        <v>9.8389997481999991</v>
      </c>
      <c r="G4832" s="2">
        <v>72520.46875</v>
      </c>
      <c r="H4832" s="2">
        <v>1000000</v>
      </c>
      <c r="I4832" s="2">
        <v>8.9372746599999997E-2</v>
      </c>
    </row>
    <row r="4833" spans="1:9" ht="15.75">
      <c r="A4833" s="2">
        <v>475737</v>
      </c>
      <c r="B4833" s="2">
        <v>35149.058593000002</v>
      </c>
      <c r="C4833" s="2">
        <v>-92646.875</v>
      </c>
      <c r="D4833" s="2">
        <v>0.30223572250000003</v>
      </c>
      <c r="E4833" s="2">
        <v>-0.59942954699999995</v>
      </c>
      <c r="F4833" s="2">
        <v>4.5075678825000001</v>
      </c>
      <c r="G4833" s="2">
        <v>72999.140625</v>
      </c>
      <c r="H4833" s="2">
        <v>1000000</v>
      </c>
      <c r="I4833" s="2">
        <v>8.9372746599999997E-2</v>
      </c>
    </row>
    <row r="4834" spans="1:9" ht="15.75">
      <c r="A4834" s="2">
        <v>475739</v>
      </c>
      <c r="B4834" s="2">
        <v>-9528.6943350000001</v>
      </c>
      <c r="C4834" s="2">
        <v>4220.9458007000003</v>
      </c>
      <c r="D4834" s="2">
        <v>0.17889572679999999</v>
      </c>
      <c r="E4834" s="2">
        <v>-0.28414931799999998</v>
      </c>
      <c r="F4834" s="2">
        <v>4.6490082739999998</v>
      </c>
      <c r="G4834" s="2">
        <v>72582.976561999996</v>
      </c>
      <c r="H4834" s="2">
        <v>1000000</v>
      </c>
      <c r="I4834" s="2">
        <v>8.9372746599999997E-2</v>
      </c>
    </row>
    <row r="4835" spans="1:9" ht="15.75">
      <c r="A4835" s="2">
        <v>475754</v>
      </c>
      <c r="B4835" s="2">
        <v>18189.695312</v>
      </c>
      <c r="C4835" s="2">
        <v>-27227.832030000001</v>
      </c>
      <c r="D4835" s="2">
        <v>0.66325676440000003</v>
      </c>
      <c r="E4835" s="2">
        <v>-0.97156089499999998</v>
      </c>
      <c r="F4835" s="2">
        <v>8.9643621444000008</v>
      </c>
      <c r="G4835" s="2">
        <v>72719.429686999996</v>
      </c>
      <c r="H4835" s="2">
        <v>1000000</v>
      </c>
      <c r="I4835" s="2">
        <v>8.9372746599999997E-2</v>
      </c>
    </row>
    <row r="4836" spans="1:9" ht="15.75">
      <c r="A4836" s="2">
        <v>475756</v>
      </c>
      <c r="B4836" s="2">
        <v>-65349.929680000001</v>
      </c>
      <c r="C4836" s="2">
        <v>-99996.765620000006</v>
      </c>
      <c r="D4836" s="2">
        <v>-5.3176059999999999E-3</v>
      </c>
      <c r="E4836" s="2">
        <v>-5.5193847999999997E-2</v>
      </c>
      <c r="F4836" s="2">
        <v>0.41439509390000001</v>
      </c>
      <c r="G4836" s="2">
        <v>73163.382811999996</v>
      </c>
      <c r="H4836" s="2">
        <v>1000000</v>
      </c>
      <c r="I4836" s="2">
        <v>8.9372746599999997E-2</v>
      </c>
    </row>
    <row r="4837" spans="1:9" ht="15.75">
      <c r="A4837" s="2">
        <v>475758</v>
      </c>
      <c r="B4837" s="2">
        <v>22933.648437</v>
      </c>
      <c r="C4837" s="2">
        <v>73488.328125</v>
      </c>
      <c r="D4837" s="2">
        <v>0.23576913769999999</v>
      </c>
      <c r="E4837" s="2">
        <v>0.1067204996</v>
      </c>
      <c r="F4837" s="2">
        <v>2.8015425205</v>
      </c>
      <c r="G4837" s="2">
        <v>72600.085936999996</v>
      </c>
      <c r="H4837" s="2">
        <v>1000000</v>
      </c>
      <c r="I4837" s="2">
        <v>8.9372746599999997E-2</v>
      </c>
    </row>
    <row r="4838" spans="1:9" ht="15.75">
      <c r="A4838" s="2">
        <v>475760</v>
      </c>
      <c r="B4838" s="2">
        <v>-1204.4810789999999</v>
      </c>
      <c r="C4838" s="2">
        <v>17729.349609000001</v>
      </c>
      <c r="D4838" s="2">
        <v>0.16924503439999999</v>
      </c>
      <c r="E4838" s="2">
        <v>-0.206969663</v>
      </c>
      <c r="F4838" s="2">
        <v>4.3560504913000004</v>
      </c>
      <c r="G4838" s="2">
        <v>72566.171875</v>
      </c>
      <c r="H4838" s="2">
        <v>1000000</v>
      </c>
      <c r="I4838" s="2">
        <v>8.9372746599999997E-2</v>
      </c>
    </row>
    <row r="4839" spans="1:9" ht="15.75">
      <c r="A4839" s="2">
        <v>475762</v>
      </c>
      <c r="B4839" s="2">
        <v>-23913.26367</v>
      </c>
      <c r="C4839" s="2">
        <v>-2067.9709469999998</v>
      </c>
      <c r="D4839" s="2">
        <v>0.25571039309999999</v>
      </c>
      <c r="E4839" s="2">
        <v>-0.70538133300000005</v>
      </c>
      <c r="F4839" s="2">
        <v>9.1856632232000006</v>
      </c>
      <c r="G4839" s="2">
        <v>72574.835936999996</v>
      </c>
      <c r="H4839" s="2">
        <v>1000000</v>
      </c>
      <c r="I4839" s="2">
        <v>8.9372746599999997E-2</v>
      </c>
    </row>
    <row r="4840" spans="1:9" ht="15.75">
      <c r="A4840" s="2">
        <v>475764</v>
      </c>
      <c r="B4840" s="2">
        <v>-238.8329315</v>
      </c>
      <c r="C4840" s="2">
        <v>9566.9248045999993</v>
      </c>
      <c r="D4840" s="2">
        <v>0.45151817789999998</v>
      </c>
      <c r="E4840" s="2">
        <v>-0.52267456000000001</v>
      </c>
      <c r="F4840" s="2">
        <v>8.8699073791000007</v>
      </c>
      <c r="G4840" s="2">
        <v>72579.484375</v>
      </c>
      <c r="H4840" s="2">
        <v>1000000</v>
      </c>
      <c r="I4840" s="2">
        <v>8.9372746599999997E-2</v>
      </c>
    </row>
    <row r="4841" spans="1:9" ht="15.75">
      <c r="A4841" s="2">
        <v>475766</v>
      </c>
      <c r="B4841" s="2">
        <v>-70358.257809999996</v>
      </c>
      <c r="C4841" s="2">
        <v>97597.117186999996</v>
      </c>
      <c r="D4841" s="2">
        <v>7.0707283900000001E-2</v>
      </c>
      <c r="E4841" s="2">
        <v>0.1182406097</v>
      </c>
      <c r="F4841" s="2">
        <v>1.2273857592999999</v>
      </c>
      <c r="G4841" s="2">
        <v>72541.085936999996</v>
      </c>
      <c r="H4841" s="2">
        <v>1000000</v>
      </c>
      <c r="I4841" s="2">
        <v>8.9372746599999997E-2</v>
      </c>
    </row>
    <row r="4842" spans="1:9" ht="15.75">
      <c r="A4842" s="2">
        <v>475768</v>
      </c>
      <c r="B4842" s="2">
        <v>-68509.773430000001</v>
      </c>
      <c r="C4842" s="2">
        <v>-32528.748039999999</v>
      </c>
      <c r="D4842" s="2">
        <v>-2.1688994999999999E-2</v>
      </c>
      <c r="E4842" s="2">
        <v>-0.26913052700000001</v>
      </c>
      <c r="F4842" s="2">
        <v>2.2649559974</v>
      </c>
      <c r="G4842" s="2">
        <v>72663.976561999996</v>
      </c>
      <c r="H4842" s="2">
        <v>1000000</v>
      </c>
      <c r="I4842" s="2">
        <v>8.9372746599999997E-2</v>
      </c>
    </row>
    <row r="4843" spans="1:9" ht="15.75">
      <c r="A4843" s="2">
        <v>475779</v>
      </c>
      <c r="B4843" s="2">
        <v>45352.386718000002</v>
      </c>
      <c r="C4843" s="2">
        <v>-24993.167959999999</v>
      </c>
      <c r="D4843" s="2">
        <v>0.37716928119999998</v>
      </c>
      <c r="E4843" s="2">
        <v>-0.35398733599999999</v>
      </c>
      <c r="F4843" s="2">
        <v>3.3970737457000002</v>
      </c>
      <c r="G4843" s="2">
        <v>72817.1875</v>
      </c>
      <c r="H4843" s="2">
        <v>1000000</v>
      </c>
      <c r="I4843" s="2">
        <v>8.9372746599999997E-2</v>
      </c>
    </row>
    <row r="4844" spans="1:9" ht="15.75">
      <c r="A4844" s="2">
        <v>475781</v>
      </c>
      <c r="B4844" s="2">
        <v>-3672.203857</v>
      </c>
      <c r="C4844" s="2">
        <v>22337.121093000002</v>
      </c>
      <c r="D4844" s="2">
        <v>0.31381413339999997</v>
      </c>
      <c r="E4844" s="2">
        <v>-0.25283414100000001</v>
      </c>
      <c r="F4844" s="2">
        <v>7.4173498152999997</v>
      </c>
      <c r="G4844" s="2">
        <v>72555.148436999996</v>
      </c>
      <c r="H4844" s="2">
        <v>1000000</v>
      </c>
      <c r="I4844" s="2">
        <v>8.9372746599999997E-2</v>
      </c>
    </row>
    <row r="4845" spans="1:9" ht="15.75">
      <c r="A4845" s="2">
        <v>475783</v>
      </c>
      <c r="B4845" s="2">
        <v>-4171.2592770000001</v>
      </c>
      <c r="C4845" s="2">
        <v>-47363.367180000001</v>
      </c>
      <c r="D4845" s="2">
        <v>0.35700285430000001</v>
      </c>
      <c r="E4845" s="2">
        <v>-1.011740088</v>
      </c>
      <c r="F4845" s="2">
        <v>7.0957536696999997</v>
      </c>
      <c r="G4845" s="2">
        <v>72760.195311999996</v>
      </c>
      <c r="H4845" s="2">
        <v>1000000</v>
      </c>
      <c r="I4845" s="2">
        <v>8.9372746599999997E-2</v>
      </c>
    </row>
    <row r="4846" spans="1:9" ht="15.75">
      <c r="A4846" s="2">
        <v>475785</v>
      </c>
      <c r="B4846" s="2">
        <v>45998.5625</v>
      </c>
      <c r="C4846" s="2">
        <v>-58199.542959999999</v>
      </c>
      <c r="D4846" s="2">
        <v>0.33852773899999999</v>
      </c>
      <c r="E4846" s="2">
        <v>-0.387283086</v>
      </c>
      <c r="F4846" s="2">
        <v>2.3347289562000002</v>
      </c>
      <c r="G4846" s="2">
        <v>72960.585936999996</v>
      </c>
      <c r="H4846" s="2">
        <v>1000000</v>
      </c>
      <c r="I4846" s="2">
        <v>8.9372746599999997E-2</v>
      </c>
    </row>
    <row r="4847" spans="1:9" ht="15.75">
      <c r="A4847" s="2">
        <v>475792</v>
      </c>
      <c r="B4847" s="2">
        <v>-2856.491943</v>
      </c>
      <c r="C4847" s="2">
        <v>-18687.162100000001</v>
      </c>
      <c r="D4847" s="2">
        <v>0.38849070660000001</v>
      </c>
      <c r="E4847" s="2">
        <v>-0.59036904499999998</v>
      </c>
      <c r="F4847" s="2">
        <v>7.2434110641</v>
      </c>
      <c r="G4847" s="2">
        <v>72647.59375</v>
      </c>
      <c r="H4847" s="2">
        <v>1000000</v>
      </c>
      <c r="I4847" s="2">
        <v>8.9372746599999997E-2</v>
      </c>
    </row>
    <row r="4848" spans="1:9" ht="15.75">
      <c r="A4848" s="2">
        <v>475794</v>
      </c>
      <c r="B4848" s="2">
        <v>16240.731444999999</v>
      </c>
      <c r="C4848" s="2">
        <v>-13722.93261</v>
      </c>
      <c r="D4848" s="2">
        <v>0.32353925700000002</v>
      </c>
      <c r="E4848" s="2">
        <v>-0.33081939799999999</v>
      </c>
      <c r="F4848" s="2">
        <v>4.6251068115000002</v>
      </c>
      <c r="G4848" s="2">
        <v>72675.015625</v>
      </c>
      <c r="H4848" s="2">
        <v>1000000</v>
      </c>
      <c r="I4848" s="2">
        <v>8.9372746599999997E-2</v>
      </c>
    </row>
    <row r="4849" spans="1:9" ht="15.75">
      <c r="A4849" s="2">
        <v>475796</v>
      </c>
      <c r="B4849" s="2">
        <v>67930.0625</v>
      </c>
      <c r="C4849" s="2">
        <v>32184.542968000002</v>
      </c>
      <c r="D4849" s="2">
        <v>1.6871439217999999</v>
      </c>
      <c r="E4849" s="2">
        <v>-0.74679148100000003</v>
      </c>
      <c r="F4849" s="2">
        <v>16.678749084</v>
      </c>
      <c r="G4849" s="2">
        <v>72710.296875</v>
      </c>
      <c r="H4849" s="2">
        <v>1000000</v>
      </c>
      <c r="I4849" s="2">
        <v>8.9372746599999997E-2</v>
      </c>
    </row>
    <row r="4850" spans="1:9" ht="15.75">
      <c r="A4850" s="2">
        <v>475808</v>
      </c>
      <c r="B4850" s="2">
        <v>-17474.917959999999</v>
      </c>
      <c r="C4850" s="2">
        <v>102829.90625</v>
      </c>
      <c r="D4850" s="2">
        <v>7.3015853699999994E-2</v>
      </c>
      <c r="E4850" s="2">
        <v>4.1334357100000003E-2</v>
      </c>
      <c r="F4850" s="2">
        <v>1.1133069992</v>
      </c>
      <c r="G4850" s="2">
        <v>72573.96875</v>
      </c>
      <c r="H4850" s="2">
        <v>1000000</v>
      </c>
      <c r="I4850" s="2">
        <v>8.9372746599999997E-2</v>
      </c>
    </row>
    <row r="4851" spans="1:9" ht="15.75">
      <c r="A4851" s="2">
        <v>475822</v>
      </c>
      <c r="B4851" s="2">
        <v>12211.45996</v>
      </c>
      <c r="C4851" s="2">
        <v>19112.652343000002</v>
      </c>
      <c r="D4851" s="2">
        <v>0.73363709440000002</v>
      </c>
      <c r="E4851" s="2">
        <v>-0.56993186399999995</v>
      </c>
      <c r="F4851" s="2">
        <v>10.260835647</v>
      </c>
      <c r="G4851" s="2">
        <v>72587.171875</v>
      </c>
      <c r="H4851" s="2">
        <v>1000000</v>
      </c>
      <c r="I4851" s="2">
        <v>8.9372746599999997E-2</v>
      </c>
    </row>
    <row r="4852" spans="1:9" ht="15.75">
      <c r="A4852" s="2">
        <v>479673</v>
      </c>
      <c r="B4852" s="2">
        <v>-34742.714840000001</v>
      </c>
      <c r="C4852" s="2">
        <v>24581.875</v>
      </c>
      <c r="D4852" s="2">
        <v>-4.9831483000000003E-2</v>
      </c>
      <c r="E4852" s="2">
        <v>-9.5535605999999995E-2</v>
      </c>
      <c r="F4852" s="2">
        <v>2.3699862957</v>
      </c>
      <c r="G4852" s="2">
        <v>72534.28125</v>
      </c>
      <c r="H4852" s="2">
        <v>1000000</v>
      </c>
      <c r="I4852" s="2">
        <v>8.9372746599999997E-2</v>
      </c>
    </row>
    <row r="4853" spans="1:9" ht="15.75">
      <c r="A4853" s="2">
        <v>479675</v>
      </c>
      <c r="B4853" s="2">
        <v>24845.179687</v>
      </c>
      <c r="C4853" s="2">
        <v>-33793.679680000001</v>
      </c>
      <c r="D4853" s="2">
        <v>0.31909787649999999</v>
      </c>
      <c r="E4853" s="2">
        <v>-0.47286117</v>
      </c>
      <c r="F4853" s="2">
        <v>3.2110459804000002</v>
      </c>
      <c r="G4853" s="2">
        <v>72791.921875</v>
      </c>
      <c r="H4853" s="2">
        <v>1000000</v>
      </c>
      <c r="I4853" s="2">
        <v>8.9372746599999997E-2</v>
      </c>
    </row>
    <row r="4854" spans="1:9" ht="15.75">
      <c r="A4854" s="2">
        <v>479677</v>
      </c>
      <c r="B4854" s="2">
        <v>-93780.359370000006</v>
      </c>
      <c r="C4854" s="2">
        <v>-56889.601560000003</v>
      </c>
      <c r="D4854" s="2">
        <v>-0.114687576</v>
      </c>
      <c r="E4854" s="2">
        <v>-0.13765448299999999</v>
      </c>
      <c r="F4854" s="2">
        <v>0.65145134920000003</v>
      </c>
      <c r="G4854" s="2">
        <v>73065.421875</v>
      </c>
      <c r="H4854" s="2">
        <v>1000000</v>
      </c>
      <c r="I4854" s="2">
        <v>8.9372746599999997E-2</v>
      </c>
    </row>
    <row r="4855" spans="1:9" ht="15.75">
      <c r="A4855" s="2">
        <v>479696</v>
      </c>
      <c r="B4855" s="2">
        <v>-37024.125</v>
      </c>
      <c r="C4855" s="2">
        <v>-62131.285150000003</v>
      </c>
      <c r="D4855" s="2">
        <v>-6.1302702000000001E-2</v>
      </c>
      <c r="E4855" s="2">
        <v>-0.36223265500000001</v>
      </c>
      <c r="F4855" s="2">
        <v>1.7089191674999999</v>
      </c>
      <c r="G4855" s="2">
        <v>72843.757811999996</v>
      </c>
      <c r="H4855" s="2">
        <v>1000000</v>
      </c>
      <c r="I4855" s="2">
        <v>8.9372746599999997E-2</v>
      </c>
    </row>
    <row r="4856" spans="1:9" ht="15.75">
      <c r="A4856" s="2">
        <v>480580</v>
      </c>
      <c r="B4856" s="2">
        <v>69754.359375</v>
      </c>
      <c r="C4856" s="2">
        <v>161854.57811999999</v>
      </c>
      <c r="D4856" s="2">
        <v>4.9354750599999997E-2</v>
      </c>
      <c r="E4856" s="2">
        <v>8.8425502000000003E-3</v>
      </c>
      <c r="F4856" s="2">
        <v>0.1566171348</v>
      </c>
      <c r="G4856" s="2">
        <v>73608.085936999996</v>
      </c>
      <c r="H4856" s="2">
        <v>1000000</v>
      </c>
      <c r="I4856" s="2">
        <v>8.9372746599999997E-2</v>
      </c>
    </row>
    <row r="4857" spans="1:9" ht="15.75">
      <c r="A4857" s="2">
        <v>495080</v>
      </c>
      <c r="B4857" s="2">
        <v>-16150.552729999999</v>
      </c>
      <c r="C4857" s="2">
        <v>-3609.9909659999998</v>
      </c>
      <c r="D4857" s="2">
        <v>0.11853521309999999</v>
      </c>
      <c r="E4857" s="2">
        <v>-0.52772182199999995</v>
      </c>
      <c r="F4857" s="2">
        <v>6.9334850311</v>
      </c>
      <c r="G4857" s="2">
        <v>72590.382811999996</v>
      </c>
      <c r="H4857" s="2">
        <v>1000000</v>
      </c>
      <c r="I4857" s="2">
        <v>8.9372746599999997E-2</v>
      </c>
    </row>
    <row r="4858" spans="1:9" ht="15.75">
      <c r="A4858" s="2">
        <v>495099</v>
      </c>
      <c r="B4858" s="2">
        <v>103920.39843</v>
      </c>
      <c r="C4858" s="2">
        <v>-43750.6875</v>
      </c>
      <c r="D4858" s="2">
        <v>0.23375627390000001</v>
      </c>
      <c r="E4858" s="2">
        <v>-0.13632276600000001</v>
      </c>
      <c r="F4858" s="2">
        <v>1.2280139923</v>
      </c>
      <c r="G4858" s="2">
        <v>73217.96875</v>
      </c>
      <c r="H4858" s="2">
        <v>1000000</v>
      </c>
      <c r="I4858" s="2">
        <v>8.9372746599999997E-2</v>
      </c>
    </row>
    <row r="4859" spans="1:9" ht="15.75">
      <c r="A4859" s="2">
        <v>495104</v>
      </c>
      <c r="B4859" s="2">
        <v>-158547.4687</v>
      </c>
      <c r="C4859" s="2">
        <v>-53588.109369999998</v>
      </c>
      <c r="D4859" s="2">
        <v>-0.15134219800000001</v>
      </c>
      <c r="E4859" s="2">
        <v>-0.20905232400000001</v>
      </c>
      <c r="F4859" s="2">
        <v>1.2814435957999999</v>
      </c>
      <c r="G4859" s="2">
        <v>73005.445311999996</v>
      </c>
      <c r="H4859" s="2">
        <v>1000000</v>
      </c>
      <c r="I4859" s="2">
        <v>8.9372746599999997E-2</v>
      </c>
    </row>
    <row r="4860" spans="1:9" ht="15.75">
      <c r="A4860" s="2">
        <v>495106</v>
      </c>
      <c r="B4860" s="2">
        <v>-31724.20117</v>
      </c>
      <c r="C4860" s="2">
        <v>-4365.3847649999998</v>
      </c>
      <c r="D4860" s="2">
        <v>4.9769665999999997E-2</v>
      </c>
      <c r="E4860" s="2">
        <v>-0.41891947299999999</v>
      </c>
      <c r="F4860" s="2">
        <v>5.1631941794999996</v>
      </c>
      <c r="G4860" s="2">
        <v>72576.296875</v>
      </c>
      <c r="H4860" s="2">
        <v>1000000</v>
      </c>
      <c r="I4860" s="2">
        <v>8.9372746599999997E-2</v>
      </c>
    </row>
    <row r="4861" spans="1:9" ht="15.75">
      <c r="A4861" s="2">
        <v>495109</v>
      </c>
      <c r="B4861" s="2">
        <v>34655.683593000002</v>
      </c>
      <c r="C4861" s="2">
        <v>-70981.5</v>
      </c>
      <c r="D4861" s="2">
        <v>9.1419942599999998E-2</v>
      </c>
      <c r="E4861" s="2">
        <v>-0.26000979499999999</v>
      </c>
      <c r="F4861" s="2">
        <v>1.2537684440000001</v>
      </c>
      <c r="G4861" s="2">
        <v>72983.242186999996</v>
      </c>
      <c r="H4861" s="2">
        <v>1000000</v>
      </c>
      <c r="I4861" s="2">
        <v>8.9372746599999997E-2</v>
      </c>
    </row>
    <row r="4862" spans="1:9" ht="15.75">
      <c r="A4862" s="2">
        <v>495111</v>
      </c>
      <c r="B4862" s="2">
        <v>-73093.554680000001</v>
      </c>
      <c r="C4862" s="2">
        <v>30856.117187</v>
      </c>
      <c r="D4862" s="2">
        <v>-5.1727447000000003E-2</v>
      </c>
      <c r="E4862" s="2">
        <v>-6.7869879999999999E-3</v>
      </c>
      <c r="F4862" s="2">
        <v>0.4584088623</v>
      </c>
      <c r="G4862" s="2">
        <v>72759.398436999996</v>
      </c>
      <c r="H4862" s="2">
        <v>1000000</v>
      </c>
      <c r="I4862" s="2">
        <v>8.9372746599999997E-2</v>
      </c>
    </row>
    <row r="4863" spans="1:9" ht="15.75">
      <c r="A4863" s="2">
        <v>495113</v>
      </c>
      <c r="B4863" s="2">
        <v>118239.67187000001</v>
      </c>
      <c r="C4863" s="2">
        <v>-113477.7656</v>
      </c>
      <c r="D4863" s="2">
        <v>0.101324357</v>
      </c>
      <c r="E4863" s="2">
        <v>-7.2606474000000004E-2</v>
      </c>
      <c r="F4863" s="2">
        <v>0.232004866</v>
      </c>
      <c r="G4863" s="2">
        <v>74134.617186999996</v>
      </c>
      <c r="H4863" s="2">
        <v>1000000</v>
      </c>
      <c r="I4863" s="2">
        <v>8.9372746599999997E-2</v>
      </c>
    </row>
    <row r="4864" spans="1:9" ht="15.75">
      <c r="A4864" s="2">
        <v>495116</v>
      </c>
      <c r="B4864" s="2">
        <v>-22602.447260000001</v>
      </c>
      <c r="C4864" s="2">
        <v>-9882.9902340000008</v>
      </c>
      <c r="D4864" s="2">
        <v>5.4892763400000003E-2</v>
      </c>
      <c r="E4864" s="2">
        <v>-0.19878681000000001</v>
      </c>
      <c r="F4864" s="2">
        <v>2.1894760131000002</v>
      </c>
      <c r="G4864" s="2">
        <v>72624.296875</v>
      </c>
      <c r="H4864" s="2">
        <v>1000000</v>
      </c>
      <c r="I4864" s="2">
        <v>8.9372746599999997E-2</v>
      </c>
    </row>
    <row r="4865" spans="1:9" ht="15.75">
      <c r="A4865" s="2">
        <v>495118</v>
      </c>
      <c r="B4865" s="2">
        <v>-47703.179680000001</v>
      </c>
      <c r="C4865" s="2">
        <v>22238.058593000002</v>
      </c>
      <c r="D4865" s="2">
        <v>-6.1450629999999999E-2</v>
      </c>
      <c r="E4865" s="2">
        <v>-4.2665064000000003E-2</v>
      </c>
      <c r="F4865" s="2">
        <v>2.9192562102999999</v>
      </c>
      <c r="G4865" s="2">
        <v>72537.546875</v>
      </c>
      <c r="H4865" s="2">
        <v>1000000</v>
      </c>
      <c r="I4865" s="2">
        <v>8.9372746599999997E-2</v>
      </c>
    </row>
    <row r="4866" spans="1:9" ht="15.75">
      <c r="A4866" s="2">
        <v>495120</v>
      </c>
      <c r="B4866" s="2">
        <v>-112073.414</v>
      </c>
      <c r="C4866" s="2">
        <v>41826.289062000003</v>
      </c>
      <c r="D4866" s="2">
        <v>-7.8012323999999994E-2</v>
      </c>
      <c r="E4866" s="2">
        <v>1.4943778499999999E-2</v>
      </c>
      <c r="F4866" s="2">
        <v>0.82162433859999995</v>
      </c>
      <c r="G4866" s="2">
        <v>72687.203125</v>
      </c>
      <c r="H4866" s="2">
        <v>1000000</v>
      </c>
      <c r="I4866" s="2">
        <v>8.9372746599999997E-2</v>
      </c>
    </row>
    <row r="4867" spans="1:9" ht="15.75">
      <c r="A4867" s="2">
        <v>495129</v>
      </c>
      <c r="B4867" s="2">
        <v>-7481.8666990000002</v>
      </c>
      <c r="C4867" s="2">
        <v>-2044.1499020000001</v>
      </c>
      <c r="D4867" s="2">
        <v>1.1401478052</v>
      </c>
      <c r="E4867" s="2">
        <v>-1.8984960310000001</v>
      </c>
      <c r="F4867" s="2">
        <v>25.213817595999998</v>
      </c>
      <c r="G4867" s="2">
        <v>72592.320311999996</v>
      </c>
      <c r="H4867" s="2">
        <v>1000000</v>
      </c>
      <c r="I4867" s="2">
        <v>8.9372746599999997E-2</v>
      </c>
    </row>
    <row r="4868" spans="1:9" ht="15.75">
      <c r="A4868" s="2">
        <v>495147</v>
      </c>
      <c r="B4868" s="2">
        <v>63541.917968000002</v>
      </c>
      <c r="C4868" s="2">
        <v>-131691.26560000001</v>
      </c>
      <c r="D4868" s="2">
        <v>0.22604365639999999</v>
      </c>
      <c r="E4868" s="2">
        <v>-0.39934319200000001</v>
      </c>
      <c r="F4868" s="2">
        <v>1.2789692878000001</v>
      </c>
      <c r="G4868" s="2">
        <v>73676.835936999996</v>
      </c>
      <c r="H4868" s="2">
        <v>1000000</v>
      </c>
      <c r="I4868" s="2">
        <v>8.9372746599999997E-2</v>
      </c>
    </row>
    <row r="4869" spans="1:9" ht="15.75">
      <c r="A4869" s="2">
        <v>495149</v>
      </c>
      <c r="B4869" s="2">
        <v>12113.265625</v>
      </c>
      <c r="C4869" s="2">
        <v>29759.919921000001</v>
      </c>
      <c r="D4869" s="2">
        <v>0.42377209659999998</v>
      </c>
      <c r="E4869" s="2">
        <v>-0.16895432699999999</v>
      </c>
      <c r="F4869" s="2">
        <v>5.7595987318999997</v>
      </c>
      <c r="G4869" s="2">
        <v>72581.570311999996</v>
      </c>
      <c r="H4869" s="2">
        <v>1000000</v>
      </c>
      <c r="I4869" s="2">
        <v>8.9372746599999997E-2</v>
      </c>
    </row>
    <row r="4870" spans="1:9" ht="15.75">
      <c r="A4870" s="2">
        <v>495151</v>
      </c>
      <c r="B4870" s="2">
        <v>-10918.7207</v>
      </c>
      <c r="C4870" s="2">
        <v>7299.8686522999997</v>
      </c>
      <c r="D4870" s="2">
        <v>0.1116418242</v>
      </c>
      <c r="E4870" s="2">
        <v>-0.190120711</v>
      </c>
      <c r="F4870" s="2">
        <v>4.0361571312000004</v>
      </c>
      <c r="G4870" s="2">
        <v>72572.96875</v>
      </c>
      <c r="H4870" s="2">
        <v>1000000</v>
      </c>
      <c r="I4870" s="2">
        <v>8.9372746599999997E-2</v>
      </c>
    </row>
    <row r="4871" spans="1:9" ht="15.75">
      <c r="A4871" s="2">
        <v>495255</v>
      </c>
      <c r="B4871" s="2">
        <v>-10143.81445</v>
      </c>
      <c r="C4871" s="2">
        <v>-19112.84765</v>
      </c>
      <c r="D4871" s="2">
        <v>0.52538180349999997</v>
      </c>
      <c r="E4871" s="2">
        <v>-1.5540629619999999</v>
      </c>
      <c r="F4871" s="2">
        <v>14.165578842</v>
      </c>
      <c r="G4871" s="2">
        <v>72641.28125</v>
      </c>
      <c r="H4871" s="2">
        <v>1000000</v>
      </c>
      <c r="I4871" s="2">
        <v>8.9372746599999997E-2</v>
      </c>
    </row>
    <row r="4872" spans="1:9" ht="15.75">
      <c r="A4872" s="2">
        <v>495257</v>
      </c>
      <c r="B4872" s="2">
        <v>24730.935546000001</v>
      </c>
      <c r="C4872" s="2">
        <v>1777.2824707</v>
      </c>
      <c r="D4872" s="2">
        <v>0.23287127909999999</v>
      </c>
      <c r="E4872" s="2">
        <v>-0.16351339200000001</v>
      </c>
      <c r="F4872" s="2">
        <v>2.5634863376000001</v>
      </c>
      <c r="G4872" s="2">
        <v>72667.984375</v>
      </c>
      <c r="H4872" s="2">
        <v>1000000</v>
      </c>
      <c r="I4872" s="2">
        <v>8.9372746599999997E-2</v>
      </c>
    </row>
    <row r="4873" spans="1:9" ht="15.75">
      <c r="A4873" s="2">
        <v>495280</v>
      </c>
      <c r="B4873" s="2">
        <v>-269453.625</v>
      </c>
      <c r="C4873" s="2">
        <v>-238414.375</v>
      </c>
      <c r="D4873" s="2">
        <v>-0.18895862899999999</v>
      </c>
      <c r="E4873" s="2">
        <v>-0.29701480200000002</v>
      </c>
      <c r="F4873" s="2">
        <v>0.78841716049999999</v>
      </c>
      <c r="G4873" s="2">
        <v>74853.507811999996</v>
      </c>
      <c r="H4873" s="2">
        <v>1000000</v>
      </c>
      <c r="I4873" s="2">
        <v>8.9372746599999997E-2</v>
      </c>
    </row>
    <row r="4874" spans="1:9" ht="15.75">
      <c r="A4874" s="2">
        <v>495316</v>
      </c>
      <c r="B4874" s="2">
        <v>12452.408203000001</v>
      </c>
      <c r="C4874" s="2">
        <v>298.78567504</v>
      </c>
      <c r="D4874" s="2">
        <v>0.21688766770000001</v>
      </c>
      <c r="E4874" s="2">
        <v>-0.24664251500000001</v>
      </c>
      <c r="F4874" s="2">
        <v>3.9132547378</v>
      </c>
      <c r="G4874" s="2">
        <v>72632.265625</v>
      </c>
      <c r="H4874" s="2">
        <v>1000000</v>
      </c>
      <c r="I4874" s="2">
        <v>8.9372746599999997E-2</v>
      </c>
    </row>
    <row r="4875" spans="1:9" ht="15.75">
      <c r="A4875" s="2">
        <v>495319</v>
      </c>
      <c r="B4875" s="2">
        <v>-11151.8789</v>
      </c>
      <c r="C4875" s="2">
        <v>-8431.9794920000004</v>
      </c>
      <c r="D4875" s="2">
        <v>0.78445327279999999</v>
      </c>
      <c r="E4875" s="2">
        <v>-1.4452651729999999</v>
      </c>
      <c r="F4875" s="2">
        <v>18.724515914000001</v>
      </c>
      <c r="G4875" s="2">
        <v>72604.445311999996</v>
      </c>
      <c r="H4875" s="2">
        <v>1000000</v>
      </c>
      <c r="I4875" s="2">
        <v>8.9372746599999997E-2</v>
      </c>
    </row>
    <row r="4876" spans="1:9" ht="15.75">
      <c r="A4876" s="2">
        <v>495321</v>
      </c>
      <c r="B4876" s="2">
        <v>9682.5761717999994</v>
      </c>
      <c r="C4876" s="2">
        <v>-6101.7729490000002</v>
      </c>
      <c r="D4876" s="2">
        <v>1.1918392180999999</v>
      </c>
      <c r="E4876" s="2">
        <v>-1.524103641</v>
      </c>
      <c r="F4876" s="2">
        <v>19.746311187</v>
      </c>
      <c r="G4876" s="2">
        <v>72633.515625</v>
      </c>
      <c r="H4876" s="2">
        <v>1000000</v>
      </c>
      <c r="I4876" s="2">
        <v>8.9372746599999997E-2</v>
      </c>
    </row>
    <row r="4877" spans="1:9" ht="15.75">
      <c r="A4877" s="2">
        <v>495323</v>
      </c>
      <c r="B4877" s="2">
        <v>-14426.490229999999</v>
      </c>
      <c r="C4877" s="2">
        <v>14202.219725999999</v>
      </c>
      <c r="D4877" s="2">
        <v>0.29290890689999999</v>
      </c>
      <c r="E4877" s="2">
        <v>-0.53205788099999995</v>
      </c>
      <c r="F4877" s="2">
        <v>8.1798448562000008</v>
      </c>
      <c r="G4877" s="2">
        <v>72551.023436999996</v>
      </c>
      <c r="H4877" s="2">
        <v>1000000</v>
      </c>
      <c r="I4877" s="2">
        <v>8.9372746599999997E-2</v>
      </c>
    </row>
    <row r="4878" spans="1:9" ht="15.75">
      <c r="A4878" s="2">
        <v>495325</v>
      </c>
      <c r="B4878" s="2">
        <v>-13657.98632</v>
      </c>
      <c r="C4878" s="2">
        <v>-23278.8125</v>
      </c>
      <c r="D4878" s="2">
        <v>0.74243336910000002</v>
      </c>
      <c r="E4878" s="2">
        <v>-1.8744372119999999</v>
      </c>
      <c r="F4878" s="2">
        <v>20.463954924999999</v>
      </c>
      <c r="G4878" s="2">
        <v>72643.734375</v>
      </c>
      <c r="H4878" s="2">
        <v>1000000</v>
      </c>
      <c r="I4878" s="2">
        <v>8.9372746599999997E-2</v>
      </c>
    </row>
    <row r="4879" spans="1:9" ht="15.75">
      <c r="A4879" s="2">
        <v>495336</v>
      </c>
      <c r="B4879" s="2">
        <v>12379.055664</v>
      </c>
      <c r="C4879" s="2">
        <v>-7739.4321280000004</v>
      </c>
      <c r="D4879" s="2">
        <v>1.8363051414</v>
      </c>
      <c r="E4879" s="2">
        <v>-2.2595727440000002</v>
      </c>
      <c r="F4879" s="2">
        <v>28.426698684000002</v>
      </c>
      <c r="G4879" s="2">
        <v>72643.28125</v>
      </c>
      <c r="H4879" s="2">
        <v>1000000</v>
      </c>
      <c r="I4879" s="2">
        <v>8.9372746599999997E-2</v>
      </c>
    </row>
    <row r="4880" spans="1:9" ht="15.75">
      <c r="A4880" s="2">
        <v>495338</v>
      </c>
      <c r="B4880" s="2">
        <v>-69474.6875</v>
      </c>
      <c r="C4880" s="2">
        <v>14939.793944999999</v>
      </c>
      <c r="D4880" s="2">
        <v>-4.2720693999999997E-2</v>
      </c>
      <c r="E4880" s="2">
        <v>-5.9412710000000001E-2</v>
      </c>
      <c r="F4880" s="2">
        <v>1.5784956215999999</v>
      </c>
      <c r="G4880" s="2">
        <v>72595.835936999996</v>
      </c>
      <c r="H4880" s="2">
        <v>1000000</v>
      </c>
      <c r="I4880" s="2">
        <v>8.9372746599999997E-2</v>
      </c>
    </row>
    <row r="4881" spans="1:9" ht="15.75">
      <c r="A4881" s="2">
        <v>495340</v>
      </c>
      <c r="B4881" s="2">
        <v>26913.945312</v>
      </c>
      <c r="C4881" s="2">
        <v>-18544.29882</v>
      </c>
      <c r="D4881" s="2">
        <v>0.35818019499999998</v>
      </c>
      <c r="E4881" s="2">
        <v>-0.45190435600000001</v>
      </c>
      <c r="F4881" s="2">
        <v>4.1875152587000004</v>
      </c>
      <c r="G4881" s="2">
        <v>72716.234375</v>
      </c>
      <c r="H4881" s="2">
        <v>1000000</v>
      </c>
      <c r="I4881" s="2">
        <v>8.9372746599999997E-2</v>
      </c>
    </row>
    <row r="4882" spans="1:9" ht="15.75">
      <c r="A4882" s="2">
        <v>495344</v>
      </c>
      <c r="B4882" s="2">
        <v>82718.523436999996</v>
      </c>
      <c r="C4882" s="2">
        <v>-18015.179680000001</v>
      </c>
      <c r="D4882" s="2">
        <v>0.2386173754</v>
      </c>
      <c r="E4882" s="2">
        <v>-0.15007258900000001</v>
      </c>
      <c r="F4882" s="2">
        <v>1.0187718868</v>
      </c>
      <c r="G4882" s="2">
        <v>73011.820311999996</v>
      </c>
      <c r="H4882" s="2">
        <v>1000000</v>
      </c>
      <c r="I4882" s="2">
        <v>8.9372746599999997E-2</v>
      </c>
    </row>
    <row r="4883" spans="1:9" ht="15.75">
      <c r="A4883" s="2">
        <v>495346</v>
      </c>
      <c r="B4883" s="2">
        <v>32645.294921000001</v>
      </c>
      <c r="C4883" s="2">
        <v>36865.84375</v>
      </c>
      <c r="D4883" s="2">
        <v>0.34305909270000001</v>
      </c>
      <c r="E4883" s="2">
        <v>-4.2822707000000002E-2</v>
      </c>
      <c r="F4883" s="2">
        <v>3.2833185194999999</v>
      </c>
      <c r="G4883" s="2">
        <v>72630.46875</v>
      </c>
      <c r="H4883" s="2">
        <v>1000000</v>
      </c>
      <c r="I4883" s="2">
        <v>8.9372746599999997E-2</v>
      </c>
    </row>
    <row r="4884" spans="1:9" ht="15.75">
      <c r="A4884" s="2">
        <v>495369</v>
      </c>
      <c r="B4884" s="2">
        <v>-30657.91992</v>
      </c>
      <c r="C4884" s="2">
        <v>823.59368896000001</v>
      </c>
      <c r="D4884" s="2">
        <v>-8.7735450000000006E-3</v>
      </c>
      <c r="E4884" s="2">
        <v>-0.156417787</v>
      </c>
      <c r="F4884" s="2">
        <v>3.4203691481999998</v>
      </c>
      <c r="G4884" s="2">
        <v>72574.851561999996</v>
      </c>
      <c r="H4884" s="2">
        <v>1000000</v>
      </c>
      <c r="I4884" s="2">
        <v>8.9372746599999997E-2</v>
      </c>
    </row>
    <row r="4885" spans="1:9" ht="15.75">
      <c r="A4885" s="2">
        <v>495371</v>
      </c>
      <c r="B4885" s="2">
        <v>-20247.255850000001</v>
      </c>
      <c r="C4885" s="2">
        <v>14579.264648</v>
      </c>
      <c r="D4885" s="2">
        <v>0.14004376530000001</v>
      </c>
      <c r="E4885" s="2">
        <v>-0.190353408</v>
      </c>
      <c r="F4885" s="2">
        <v>4.7476949691000003</v>
      </c>
      <c r="G4885" s="2">
        <v>72554.90625</v>
      </c>
      <c r="H4885" s="2">
        <v>1000000</v>
      </c>
      <c r="I4885" s="2">
        <v>8.9372746599999997E-2</v>
      </c>
    </row>
    <row r="4886" spans="1:9" ht="15.75">
      <c r="A4886" s="2">
        <v>495420</v>
      </c>
      <c r="B4886" s="2">
        <v>-7769.3022460000002</v>
      </c>
      <c r="C4886" s="2">
        <v>-7312.8354490000002</v>
      </c>
      <c r="D4886" s="2">
        <v>0.17153224340000001</v>
      </c>
      <c r="E4886" s="2">
        <v>-0.41653832699999999</v>
      </c>
      <c r="F4886" s="2">
        <v>4.8569455145999996</v>
      </c>
      <c r="G4886" s="2">
        <v>72611.390625</v>
      </c>
      <c r="H4886" s="2">
        <v>1000000</v>
      </c>
      <c r="I4886" s="2">
        <v>8.9372746599999997E-2</v>
      </c>
    </row>
    <row r="4887" spans="1:9" ht="15.75">
      <c r="A4887" s="2">
        <v>495449</v>
      </c>
      <c r="B4887" s="2">
        <v>-18672.53125</v>
      </c>
      <c r="C4887" s="2">
        <v>-22611.625</v>
      </c>
      <c r="D4887" s="2">
        <v>0.29904386399999999</v>
      </c>
      <c r="E4887" s="2">
        <v>-0.86737811499999995</v>
      </c>
      <c r="F4887" s="2">
        <v>9.0002727508000007</v>
      </c>
      <c r="G4887" s="2">
        <v>72637.132811999996</v>
      </c>
      <c r="H4887" s="2">
        <v>1000000</v>
      </c>
      <c r="I4887" s="2">
        <v>8.9372746599999997E-2</v>
      </c>
    </row>
    <row r="4888" spans="1:9" ht="15.75">
      <c r="A4888" s="2">
        <v>495451</v>
      </c>
      <c r="B4888" s="2">
        <v>-30989.345700000002</v>
      </c>
      <c r="C4888" s="2">
        <v>74446.507811999996</v>
      </c>
      <c r="D4888" s="2">
        <v>3.5994410499999997E-2</v>
      </c>
      <c r="E4888" s="2">
        <v>0.18657393750000001</v>
      </c>
      <c r="F4888" s="2">
        <v>4.1115541457999996</v>
      </c>
      <c r="G4888" s="2">
        <v>72498.3125</v>
      </c>
      <c r="H4888" s="2">
        <v>1000000</v>
      </c>
      <c r="I4888" s="2">
        <v>8.9372746599999997E-2</v>
      </c>
    </row>
    <row r="4889" spans="1:9" ht="15.75">
      <c r="A4889" s="2">
        <v>495453</v>
      </c>
      <c r="B4889" s="2">
        <v>-22470.947260000001</v>
      </c>
      <c r="C4889" s="2">
        <v>33178.824218000002</v>
      </c>
      <c r="D4889" s="2">
        <v>5.9023931600000003E-2</v>
      </c>
      <c r="E4889" s="2">
        <v>1.8710410199999999E-2</v>
      </c>
      <c r="F4889" s="2">
        <v>1.1572712659</v>
      </c>
      <c r="G4889" s="2">
        <v>72569.171875</v>
      </c>
      <c r="H4889" s="2">
        <v>1000000</v>
      </c>
      <c r="I4889" s="2">
        <v>8.9372746599999997E-2</v>
      </c>
    </row>
    <row r="4890" spans="1:9" ht="15.75">
      <c r="A4890" s="2">
        <v>495455</v>
      </c>
      <c r="B4890" s="2">
        <v>3928.9863280999998</v>
      </c>
      <c r="C4890" s="2">
        <v>20596.542968000002</v>
      </c>
      <c r="D4890" s="2">
        <v>0.79996359340000001</v>
      </c>
      <c r="E4890" s="2">
        <v>-0.63938921599999998</v>
      </c>
      <c r="F4890" s="2">
        <v>13.534047126000001</v>
      </c>
      <c r="G4890" s="2">
        <v>72566.59375</v>
      </c>
      <c r="H4890" s="2">
        <v>1000000</v>
      </c>
      <c r="I4890" s="2">
        <v>8.9372746599999997E-2</v>
      </c>
    </row>
    <row r="4891" spans="1:9" ht="15.75">
      <c r="A4891" s="2">
        <v>495457</v>
      </c>
      <c r="B4891" s="2">
        <v>-70501.351559999996</v>
      </c>
      <c r="C4891" s="2">
        <v>-108659.1718</v>
      </c>
      <c r="D4891" s="2">
        <v>-3.6703268999999997E-2</v>
      </c>
      <c r="E4891" s="2">
        <v>-0.23741707200000001</v>
      </c>
      <c r="F4891" s="2">
        <v>1.1669925451000001</v>
      </c>
      <c r="G4891" s="2">
        <v>73088.5625</v>
      </c>
      <c r="H4891" s="2">
        <v>1000000</v>
      </c>
      <c r="I4891" s="2">
        <v>8.9372746599999997E-2</v>
      </c>
    </row>
    <row r="4892" spans="1:9" ht="15.75">
      <c r="A4892" s="2">
        <v>495459</v>
      </c>
      <c r="B4892" s="2">
        <v>4006.8718260999999</v>
      </c>
      <c r="C4892" s="2">
        <v>-41159.0625</v>
      </c>
      <c r="D4892" s="2">
        <v>0.34406289449999999</v>
      </c>
      <c r="E4892" s="2">
        <v>-0.80409830800000004</v>
      </c>
      <c r="F4892" s="2">
        <v>6.2580537796</v>
      </c>
      <c r="G4892" s="2">
        <v>72739.804686999996</v>
      </c>
      <c r="H4892" s="2">
        <v>1000000</v>
      </c>
      <c r="I4892" s="2">
        <v>8.9372746599999997E-2</v>
      </c>
    </row>
    <row r="4893" spans="1:9" ht="15.75">
      <c r="A4893" s="2">
        <v>495468</v>
      </c>
      <c r="B4893" s="2">
        <v>-2047.887207</v>
      </c>
      <c r="C4893" s="2">
        <v>5707.0961914</v>
      </c>
      <c r="D4893" s="2">
        <v>1.8664511442</v>
      </c>
      <c r="E4893" s="2">
        <v>-1.958743095</v>
      </c>
      <c r="F4893" s="2">
        <v>35.294059752999999</v>
      </c>
      <c r="G4893" s="2">
        <v>72583.132811999996</v>
      </c>
      <c r="H4893" s="2">
        <v>1000000</v>
      </c>
      <c r="I4893" s="2">
        <v>8.9372746599999997E-2</v>
      </c>
    </row>
    <row r="4894" spans="1:9" ht="15.75">
      <c r="A4894" s="2">
        <v>495471</v>
      </c>
      <c r="B4894" s="2">
        <v>-90627.929680000001</v>
      </c>
      <c r="C4894" s="2">
        <v>292033.0625</v>
      </c>
      <c r="D4894" s="2">
        <v>-8.0849319000000003E-2</v>
      </c>
      <c r="E4894" s="2">
        <v>0.35734149809999999</v>
      </c>
      <c r="F4894" s="2">
        <v>1.6103920936</v>
      </c>
      <c r="G4894" s="2">
        <v>73335.429686999996</v>
      </c>
      <c r="H4894" s="2">
        <v>1000000</v>
      </c>
      <c r="I4894" s="2">
        <v>8.9372746599999997E-2</v>
      </c>
    </row>
    <row r="4895" spans="1:9" ht="15.75">
      <c r="A4895" s="2">
        <v>495473</v>
      </c>
      <c r="B4895" s="2">
        <v>-29774.84375</v>
      </c>
      <c r="C4895" s="2">
        <v>7339.7387694999998</v>
      </c>
      <c r="D4895" s="2">
        <v>0.12009302519999999</v>
      </c>
      <c r="E4895" s="2">
        <v>-0.124112263</v>
      </c>
      <c r="F4895" s="2">
        <v>2.6519231795999998</v>
      </c>
      <c r="G4895" s="2">
        <v>72562.421875</v>
      </c>
      <c r="H4895" s="2">
        <v>1000000</v>
      </c>
      <c r="I4895" s="2">
        <v>8.9372746599999997E-2</v>
      </c>
    </row>
    <row r="4896" spans="1:9" ht="15.75">
      <c r="A4896" s="2">
        <v>495475</v>
      </c>
      <c r="B4896" s="2">
        <v>5714.4052733999997</v>
      </c>
      <c r="C4896" s="2">
        <v>8714.4658202999999</v>
      </c>
      <c r="D4896" s="2">
        <v>1.0045892000000001</v>
      </c>
      <c r="E4896" s="2">
        <v>-0.92971944799999995</v>
      </c>
      <c r="F4896" s="2">
        <v>16.266342163000001</v>
      </c>
      <c r="G4896" s="2">
        <v>72591.96875</v>
      </c>
      <c r="H4896" s="2">
        <v>1000000</v>
      </c>
      <c r="I4896" s="2">
        <v>8.9372746599999997E-2</v>
      </c>
    </row>
    <row r="4897" spans="1:9" ht="15.75">
      <c r="A4897" s="2">
        <v>495477</v>
      </c>
      <c r="B4897" s="2">
        <v>11035.739256999999</v>
      </c>
      <c r="C4897" s="2">
        <v>-3194.8071279999999</v>
      </c>
      <c r="D4897" s="2">
        <v>0.36892628659999999</v>
      </c>
      <c r="E4897" s="2">
        <v>-0.31671702800000001</v>
      </c>
      <c r="F4897" s="2">
        <v>4.8159275054000004</v>
      </c>
      <c r="G4897" s="2">
        <v>72635.078125</v>
      </c>
      <c r="H4897" s="2">
        <v>1000000</v>
      </c>
      <c r="I4897" s="2">
        <v>8.9372746599999997E-2</v>
      </c>
    </row>
    <row r="4898" spans="1:9" ht="15.75">
      <c r="A4898" s="2">
        <v>495479</v>
      </c>
      <c r="B4898" s="2">
        <v>6195.6967772999997</v>
      </c>
      <c r="C4898" s="2">
        <v>-19141.677729999999</v>
      </c>
      <c r="D4898" s="2">
        <v>1.1580321788000001</v>
      </c>
      <c r="E4898" s="2">
        <v>-1.7385139460000001</v>
      </c>
      <c r="F4898" s="2">
        <v>17.940099715999999</v>
      </c>
      <c r="G4898" s="2">
        <v>72664.898436999996</v>
      </c>
      <c r="H4898" s="2">
        <v>1000000</v>
      </c>
      <c r="I4898" s="2">
        <v>8.9372746599999997E-2</v>
      </c>
    </row>
    <row r="4899" spans="1:9" ht="15.75">
      <c r="A4899" s="2">
        <v>495481</v>
      </c>
      <c r="B4899" s="2">
        <v>-187.89920040000001</v>
      </c>
      <c r="C4899" s="2">
        <v>-7097.7460929999997</v>
      </c>
      <c r="D4899" s="2">
        <v>3.0893094538999999</v>
      </c>
      <c r="E4899" s="2">
        <v>-4.4721517559999997</v>
      </c>
      <c r="F4899" s="2">
        <v>55.967323303000001</v>
      </c>
      <c r="G4899" s="2">
        <v>72616.828125</v>
      </c>
      <c r="H4899" s="2">
        <v>1000000</v>
      </c>
      <c r="I4899" s="2">
        <v>8.9372746599999997E-2</v>
      </c>
    </row>
    <row r="4900" spans="1:9" ht="15.75">
      <c r="A4900" s="2">
        <v>495483</v>
      </c>
      <c r="B4900" s="2">
        <v>17625.6875</v>
      </c>
      <c r="C4900" s="2">
        <v>-8133.0771480000003</v>
      </c>
      <c r="D4900" s="2">
        <v>0.32419094440000001</v>
      </c>
      <c r="E4900" s="2">
        <v>-0.45303979500000002</v>
      </c>
      <c r="F4900" s="2">
        <v>4.9697713850999996</v>
      </c>
      <c r="G4900" s="2">
        <v>72663.6875</v>
      </c>
      <c r="H4900" s="2">
        <v>1000000</v>
      </c>
      <c r="I4900" s="2">
        <v>8.9372746599999997E-2</v>
      </c>
    </row>
    <row r="4901" spans="1:9" ht="15.75">
      <c r="A4901" s="2">
        <v>495492</v>
      </c>
      <c r="B4901" s="2">
        <v>52923.636718000002</v>
      </c>
      <c r="C4901" s="2">
        <v>-37355.785150000003</v>
      </c>
      <c r="D4901" s="2">
        <v>0.18644805249999999</v>
      </c>
      <c r="E4901" s="2">
        <v>-0.21267229300000001</v>
      </c>
      <c r="F4901" s="2">
        <v>1.7554386853999999</v>
      </c>
      <c r="G4901" s="2">
        <v>72889.296875</v>
      </c>
      <c r="H4901" s="2">
        <v>1000000</v>
      </c>
      <c r="I4901" s="2">
        <v>8.9372746599999997E-2</v>
      </c>
    </row>
    <row r="4902" spans="1:9" ht="15.75">
      <c r="A4902" s="2">
        <v>495502</v>
      </c>
      <c r="B4902" s="2">
        <v>3943.6611327999999</v>
      </c>
      <c r="C4902" s="2">
        <v>20759.046875</v>
      </c>
      <c r="D4902" s="2">
        <v>0.35852372640000002</v>
      </c>
      <c r="E4902" s="2">
        <v>-0.25594225500000001</v>
      </c>
      <c r="F4902" s="2">
        <v>5.8805823326000004</v>
      </c>
      <c r="G4902" s="2">
        <v>72570.484375</v>
      </c>
      <c r="H4902" s="2">
        <v>1000000</v>
      </c>
      <c r="I4902" s="2">
        <v>8.9372746599999997E-2</v>
      </c>
    </row>
    <row r="4903" spans="1:9" ht="15.75">
      <c r="A4903" s="2">
        <v>495504</v>
      </c>
      <c r="B4903" s="2">
        <v>-69014.742180000001</v>
      </c>
      <c r="C4903" s="2">
        <v>59134.636718000002</v>
      </c>
      <c r="D4903" s="2">
        <v>-2.1371087E-2</v>
      </c>
      <c r="E4903" s="2">
        <v>-5.5856710000000004E-3</v>
      </c>
      <c r="F4903" s="2">
        <v>0.69982522719999996</v>
      </c>
      <c r="G4903" s="2">
        <v>72600.054686999996</v>
      </c>
      <c r="H4903" s="2">
        <v>1000000</v>
      </c>
      <c r="I4903" s="2">
        <v>8.9372746599999997E-2</v>
      </c>
    </row>
    <row r="4904" spans="1:9" ht="15.75">
      <c r="A4904" s="2">
        <v>495506</v>
      </c>
      <c r="B4904" s="2">
        <v>55865.808593000002</v>
      </c>
      <c r="C4904" s="2">
        <v>-94156.867180000001</v>
      </c>
      <c r="D4904" s="2">
        <v>0.20467199380000001</v>
      </c>
      <c r="E4904" s="2">
        <v>-0.34954669999999999</v>
      </c>
      <c r="F4904" s="2">
        <v>2.0968770980000002</v>
      </c>
      <c r="G4904" s="2">
        <v>73165.898436999996</v>
      </c>
      <c r="H4904" s="2">
        <v>1000000</v>
      </c>
      <c r="I4904" s="2">
        <v>8.9372746599999997E-2</v>
      </c>
    </row>
    <row r="4905" spans="1:9" ht="15.75">
      <c r="A4905" s="2">
        <v>495607</v>
      </c>
      <c r="B4905" s="2">
        <v>2638.2290039</v>
      </c>
      <c r="C4905" s="2">
        <v>462.91180419</v>
      </c>
      <c r="D4905" s="2">
        <v>11.479433059</v>
      </c>
      <c r="E4905" s="2">
        <v>-14.265271179999999</v>
      </c>
      <c r="F4905" s="2">
        <v>201.76445007000001</v>
      </c>
      <c r="G4905" s="2">
        <v>72603.265625</v>
      </c>
      <c r="H4905" s="2">
        <v>1000000</v>
      </c>
      <c r="I4905" s="2">
        <v>8.9372746599999997E-2</v>
      </c>
    </row>
    <row r="4906" spans="1:9" ht="15.75">
      <c r="A4906" s="2">
        <v>495609</v>
      </c>
      <c r="B4906" s="2">
        <v>46486.539062000003</v>
      </c>
      <c r="C4906" s="2">
        <v>103752.09375</v>
      </c>
      <c r="D4906" s="2">
        <v>6.9700747699999996E-2</v>
      </c>
      <c r="E4906" s="2">
        <v>7.0268072099999995E-2</v>
      </c>
      <c r="F4906" s="2">
        <v>0.58111429209999999</v>
      </c>
      <c r="G4906" s="2">
        <v>72995.71875</v>
      </c>
      <c r="H4906" s="2">
        <v>1000000</v>
      </c>
      <c r="I4906" s="2">
        <v>8.9372746599999997E-2</v>
      </c>
    </row>
    <row r="4907" spans="1:9" ht="15.75">
      <c r="A4907" s="2">
        <v>495623</v>
      </c>
      <c r="B4907" s="2">
        <v>53010.863280999998</v>
      </c>
      <c r="C4907" s="2">
        <v>-24421.908200000002</v>
      </c>
      <c r="D4907" s="2">
        <v>0.79504382610000002</v>
      </c>
      <c r="E4907" s="2">
        <v>-0.77767407799999999</v>
      </c>
      <c r="F4907" s="2">
        <v>7.9489793776999997</v>
      </c>
      <c r="G4907" s="2">
        <v>72809.828125</v>
      </c>
      <c r="H4907" s="2">
        <v>1000000</v>
      </c>
      <c r="I4907" s="2">
        <v>8.9372746599999997E-2</v>
      </c>
    </row>
    <row r="4908" spans="1:9" ht="15.75">
      <c r="A4908" s="2">
        <v>495627</v>
      </c>
      <c r="B4908" s="2">
        <v>3818.1479491999999</v>
      </c>
      <c r="C4908" s="2">
        <v>-25147.492180000001</v>
      </c>
      <c r="D4908" s="2">
        <v>0.33215317129999999</v>
      </c>
      <c r="E4908" s="2">
        <v>-0.61846703199999997</v>
      </c>
      <c r="F4908" s="2">
        <v>5.3439531326000003</v>
      </c>
      <c r="G4908" s="2">
        <v>72685.898436999996</v>
      </c>
      <c r="H4908" s="2">
        <v>1000000</v>
      </c>
      <c r="I4908" s="2">
        <v>8.9372746599999997E-2</v>
      </c>
    </row>
    <row r="4909" spans="1:9" ht="15.75">
      <c r="A4909" s="2">
        <v>495630</v>
      </c>
      <c r="B4909" s="2">
        <v>9186.0380858999997</v>
      </c>
      <c r="C4909" s="2">
        <v>14775.203125</v>
      </c>
      <c r="D4909" s="2">
        <v>0.88682234280000005</v>
      </c>
      <c r="E4909" s="2">
        <v>-0.64058911799999996</v>
      </c>
      <c r="F4909" s="2">
        <v>12.533914566</v>
      </c>
      <c r="G4909" s="2">
        <v>72587.625</v>
      </c>
      <c r="H4909" s="2">
        <v>1000000</v>
      </c>
      <c r="I4909" s="2">
        <v>8.9372746599999997E-2</v>
      </c>
    </row>
    <row r="4910" spans="1:9" ht="15.75">
      <c r="A4910" s="2">
        <v>495640</v>
      </c>
      <c r="B4910" s="2">
        <v>4416.5473632000003</v>
      </c>
      <c r="C4910" s="2">
        <v>13126.588867</v>
      </c>
      <c r="D4910" s="2">
        <v>0.56348133079999996</v>
      </c>
      <c r="E4910" s="2">
        <v>-0.488043487</v>
      </c>
      <c r="F4910" s="2">
        <v>9.8384599685000005</v>
      </c>
      <c r="G4910" s="2">
        <v>72581.867186999996</v>
      </c>
      <c r="H4910" s="2">
        <v>1000000</v>
      </c>
      <c r="I4910" s="2">
        <v>8.9372746599999997E-2</v>
      </c>
    </row>
    <row r="4911" spans="1:9" ht="15.75">
      <c r="A4911" s="2">
        <v>495653</v>
      </c>
      <c r="B4911" s="2">
        <v>-15316.17187</v>
      </c>
      <c r="C4911" s="2">
        <v>-49309.035150000003</v>
      </c>
      <c r="D4911" s="2">
        <v>8.3272591199999996E-2</v>
      </c>
      <c r="E4911" s="2">
        <v>-0.51986557200000005</v>
      </c>
      <c r="F4911" s="2">
        <v>4.2697348593999997</v>
      </c>
      <c r="G4911" s="2">
        <v>72738.90625</v>
      </c>
      <c r="H4911" s="2">
        <v>1000000</v>
      </c>
      <c r="I4911" s="2">
        <v>8.9372746599999997E-2</v>
      </c>
    </row>
    <row r="4912" spans="1:9" ht="15.75">
      <c r="A4912" s="2">
        <v>495655</v>
      </c>
      <c r="B4912" s="2">
        <v>146832.78125</v>
      </c>
      <c r="C4912" s="2">
        <v>-261969.42180000001</v>
      </c>
      <c r="D4912" s="2">
        <v>0.103151381</v>
      </c>
      <c r="E4912" s="2">
        <v>-0.18738733199999999</v>
      </c>
      <c r="F4912" s="2">
        <v>0.57771158209999995</v>
      </c>
      <c r="G4912" s="2">
        <v>75212.0625</v>
      </c>
      <c r="H4912" s="2">
        <v>1000000</v>
      </c>
      <c r="I4912" s="2">
        <v>8.9372746599999997E-2</v>
      </c>
    </row>
    <row r="4913" spans="1:9" ht="15.75">
      <c r="A4913" s="2">
        <v>495657</v>
      </c>
      <c r="B4913" s="2">
        <v>-40120.757810000003</v>
      </c>
      <c r="C4913" s="2">
        <v>150180.89061999999</v>
      </c>
      <c r="D4913" s="2">
        <v>7.9833731000000005E-2</v>
      </c>
      <c r="E4913" s="2">
        <v>0.37294450400000001</v>
      </c>
      <c r="F4913" s="2">
        <v>5.7663769721999998</v>
      </c>
      <c r="G4913" s="2">
        <v>72563.171875</v>
      </c>
      <c r="H4913" s="2">
        <v>1000000</v>
      </c>
      <c r="I4913" s="2">
        <v>8.9372746599999997E-2</v>
      </c>
    </row>
    <row r="4914" spans="1:9" ht="15.75">
      <c r="A4914" s="2">
        <v>495659</v>
      </c>
      <c r="B4914" s="2">
        <v>-7585.7836909999996</v>
      </c>
      <c r="C4914" s="2">
        <v>-35674.347650000003</v>
      </c>
      <c r="D4914" s="2">
        <v>0.2652960419</v>
      </c>
      <c r="E4914" s="2">
        <v>-0.49568361</v>
      </c>
      <c r="F4914" s="2">
        <v>4.9777812956999998</v>
      </c>
      <c r="G4914" s="2">
        <v>72696.882811999996</v>
      </c>
      <c r="H4914" s="2">
        <v>1000000</v>
      </c>
      <c r="I4914" s="2">
        <v>8.9372746599999997E-2</v>
      </c>
    </row>
    <row r="4915" spans="1:9" ht="15.75">
      <c r="A4915" s="2">
        <v>495661</v>
      </c>
      <c r="B4915" s="2">
        <v>19738.988281000002</v>
      </c>
      <c r="C4915" s="2">
        <v>23658.251952999999</v>
      </c>
      <c r="D4915" s="2">
        <v>0.1458815634</v>
      </c>
      <c r="E4915" s="2">
        <v>-5.4523538000000003E-2</v>
      </c>
      <c r="F4915" s="2">
        <v>1.6201138496</v>
      </c>
      <c r="G4915" s="2">
        <v>72626.234375</v>
      </c>
      <c r="H4915" s="2">
        <v>1000000</v>
      </c>
      <c r="I4915" s="2">
        <v>8.9372746599999997E-2</v>
      </c>
    </row>
    <row r="4916" spans="1:9" ht="15.75">
      <c r="A4916" s="2">
        <v>495665</v>
      </c>
      <c r="B4916" s="2">
        <v>-37202.722650000003</v>
      </c>
      <c r="C4916" s="2">
        <v>39555.886718000002</v>
      </c>
      <c r="D4916" s="2">
        <v>-1.10137E-3</v>
      </c>
      <c r="E4916" s="2">
        <v>-6.9942481000000001E-2</v>
      </c>
      <c r="F4916" s="2">
        <v>1.9056950806999999</v>
      </c>
      <c r="G4916" s="2">
        <v>72536.507811999996</v>
      </c>
      <c r="H4916" s="2">
        <v>1000000</v>
      </c>
      <c r="I4916" s="2">
        <v>8.9372746599999997E-2</v>
      </c>
    </row>
    <row r="4917" spans="1:9" ht="15.75">
      <c r="A4917" s="2">
        <v>495681</v>
      </c>
      <c r="B4917" s="2">
        <v>9767.4160155999998</v>
      </c>
      <c r="C4917" s="2">
        <v>-10673.08007</v>
      </c>
      <c r="D4917" s="2">
        <v>1.8025531768</v>
      </c>
      <c r="E4917" s="2">
        <v>-2.5496361250000001</v>
      </c>
      <c r="F4917" s="2">
        <v>27.480447769000001</v>
      </c>
      <c r="G4917" s="2">
        <v>72649.015625</v>
      </c>
      <c r="H4917" s="2">
        <v>1000000</v>
      </c>
      <c r="I4917" s="2">
        <v>8.9372746599999997E-2</v>
      </c>
    </row>
    <row r="4918" spans="1:9" ht="15.75">
      <c r="A4918" s="2">
        <v>495683</v>
      </c>
      <c r="B4918" s="2">
        <v>3076.9001463999998</v>
      </c>
      <c r="C4918" s="2">
        <v>-18826.787100000001</v>
      </c>
      <c r="D4918" s="2">
        <v>1.214995861</v>
      </c>
      <c r="E4918" s="2">
        <v>-1.7175068849999999</v>
      </c>
      <c r="F4918" s="2">
        <v>20.412151336000001</v>
      </c>
      <c r="G4918" s="2">
        <v>72656.015625</v>
      </c>
      <c r="H4918" s="2">
        <v>1000000</v>
      </c>
      <c r="I4918" s="2">
        <v>8.9372746599999997E-2</v>
      </c>
    </row>
    <row r="4919" spans="1:9" ht="15.75">
      <c r="A4919" s="2">
        <v>495685</v>
      </c>
      <c r="B4919" s="2">
        <v>4948.1264647999997</v>
      </c>
      <c r="C4919" s="2">
        <v>4792.1489257000003</v>
      </c>
      <c r="D4919" s="2">
        <v>0.29180777070000002</v>
      </c>
      <c r="E4919" s="2">
        <v>-0.35835862099999999</v>
      </c>
      <c r="F4919" s="2">
        <v>5.8035616874000002</v>
      </c>
      <c r="G4919" s="2">
        <v>72602.34375</v>
      </c>
      <c r="H4919" s="2">
        <v>1000000</v>
      </c>
      <c r="I4919" s="2">
        <v>8.9372746599999997E-2</v>
      </c>
    </row>
    <row r="4920" spans="1:9" ht="15.75">
      <c r="A4920" s="2">
        <v>495687</v>
      </c>
      <c r="B4920" s="2">
        <v>84302.132811999996</v>
      </c>
      <c r="C4920" s="2">
        <v>197417.39061999999</v>
      </c>
      <c r="D4920" s="2">
        <v>0.17100566619999999</v>
      </c>
      <c r="E4920" s="2">
        <v>0.1240297779</v>
      </c>
      <c r="F4920" s="2">
        <v>0.87458854909999995</v>
      </c>
      <c r="G4920" s="2">
        <v>73120.414061999996</v>
      </c>
      <c r="H4920" s="2">
        <v>1000000</v>
      </c>
      <c r="I4920" s="2">
        <v>8.9372746599999997E-2</v>
      </c>
    </row>
    <row r="4921" spans="1:9" ht="15.75">
      <c r="A4921" s="2">
        <v>495689</v>
      </c>
      <c r="B4921" s="2">
        <v>6321.96875</v>
      </c>
      <c r="C4921" s="2">
        <v>6724.5014647999997</v>
      </c>
      <c r="D4921" s="2">
        <v>1.6024303436</v>
      </c>
      <c r="E4921" s="2">
        <v>-1.691382884</v>
      </c>
      <c r="F4921" s="2">
        <v>26.048740386999999</v>
      </c>
      <c r="G4921" s="2">
        <v>72596.695311999996</v>
      </c>
      <c r="H4921" s="2">
        <v>1000000</v>
      </c>
      <c r="I4921" s="2">
        <v>8.9372746599999997E-2</v>
      </c>
    </row>
    <row r="4922" spans="1:9" ht="15.75">
      <c r="A4922" s="2">
        <v>495691</v>
      </c>
      <c r="B4922" s="2">
        <v>5747.9692382000003</v>
      </c>
      <c r="C4922" s="2">
        <v>-9144.1689449999994</v>
      </c>
      <c r="D4922" s="2">
        <v>0.2447596937</v>
      </c>
      <c r="E4922" s="2">
        <v>-0.21846333100000001</v>
      </c>
      <c r="F4922" s="2">
        <v>3.1145668029000002</v>
      </c>
      <c r="G4922" s="2">
        <v>72645.804686999996</v>
      </c>
      <c r="H4922" s="2">
        <v>1000000</v>
      </c>
      <c r="I4922" s="2">
        <v>8.9372746599999997E-2</v>
      </c>
    </row>
    <row r="4923" spans="1:9" ht="15.75">
      <c r="A4923" s="2">
        <v>495693</v>
      </c>
      <c r="B4923" s="2">
        <v>-6018.546875</v>
      </c>
      <c r="C4923" s="2">
        <v>115775.35156</v>
      </c>
      <c r="D4923" s="2">
        <v>0.16817031800000001</v>
      </c>
      <c r="E4923" s="2">
        <v>0.17414498319999999</v>
      </c>
      <c r="F4923" s="2">
        <v>3.7671740054999998</v>
      </c>
      <c r="G4923" s="2">
        <v>72547.625</v>
      </c>
      <c r="H4923" s="2">
        <v>1000000</v>
      </c>
      <c r="I4923" s="2">
        <v>8.9372746599999997E-2</v>
      </c>
    </row>
    <row r="4924" spans="1:9" ht="15.75">
      <c r="A4924" s="2">
        <v>495729</v>
      </c>
      <c r="B4924" s="2">
        <v>568.45220946999996</v>
      </c>
      <c r="C4924" s="2">
        <v>-1290.7573239999999</v>
      </c>
      <c r="D4924" s="2">
        <v>31.770872116</v>
      </c>
      <c r="E4924" s="2">
        <v>-41.698940270000001</v>
      </c>
      <c r="F4924" s="2">
        <v>576.64172363</v>
      </c>
      <c r="G4924" s="2">
        <v>72603.570311999996</v>
      </c>
      <c r="H4924" s="2">
        <v>1000000</v>
      </c>
      <c r="I4924" s="2">
        <v>8.9372746599999997E-2</v>
      </c>
    </row>
    <row r="4925" spans="1:9" ht="15.75">
      <c r="A4925" s="2">
        <v>495731</v>
      </c>
      <c r="B4925" s="2">
        <v>28074.896484000001</v>
      </c>
      <c r="C4925" s="2">
        <v>-31845.84765</v>
      </c>
      <c r="D4925" s="2">
        <v>7.4388884000000002E-2</v>
      </c>
      <c r="E4925" s="2">
        <v>-5.7665590000000003E-2</v>
      </c>
      <c r="F4925" s="2">
        <v>0.2147831469</v>
      </c>
      <c r="G4925" s="2">
        <v>73125.398436999996</v>
      </c>
      <c r="H4925" s="2">
        <v>1000000</v>
      </c>
      <c r="I4925" s="2">
        <v>8.9372746599999997E-2</v>
      </c>
    </row>
    <row r="4926" spans="1:9" ht="15.75">
      <c r="A4926" s="2">
        <v>495762</v>
      </c>
      <c r="B4926" s="2">
        <v>2444.3078612999998</v>
      </c>
      <c r="C4926" s="2">
        <v>-11646.99511</v>
      </c>
      <c r="D4926" s="2">
        <v>3.92335802E-2</v>
      </c>
      <c r="E4926" s="2">
        <v>-0.13097447100000001</v>
      </c>
      <c r="F4926" s="2">
        <v>0.71809059379999995</v>
      </c>
      <c r="G4926" s="2">
        <v>72686.710936999996</v>
      </c>
      <c r="H4926" s="2">
        <v>1000000</v>
      </c>
      <c r="I4926" s="2">
        <v>8.9372746599999997E-2</v>
      </c>
    </row>
    <row r="4927" spans="1:9" ht="15.75">
      <c r="A4927" s="2">
        <v>496034</v>
      </c>
      <c r="B4927" s="2">
        <v>-35373.988279999998</v>
      </c>
      <c r="C4927" s="2">
        <v>1363.5266113</v>
      </c>
      <c r="D4927" s="2">
        <v>-6.0431606999999998E-2</v>
      </c>
      <c r="E4927" s="2">
        <v>2.5952032E-3</v>
      </c>
      <c r="F4927" s="2">
        <v>0.246135354</v>
      </c>
      <c r="G4927" s="2">
        <v>72915.984375</v>
      </c>
      <c r="H4927" s="2">
        <v>1000000</v>
      </c>
      <c r="I4927" s="2">
        <v>8.9372746599999997E-2</v>
      </c>
    </row>
    <row r="4928" spans="1:9" ht="15.75">
      <c r="A4928" s="2">
        <v>496036</v>
      </c>
      <c r="B4928" s="2">
        <v>6267.6381835000002</v>
      </c>
      <c r="C4928" s="2">
        <v>2556.4428710000002</v>
      </c>
      <c r="D4928" s="2">
        <v>0.54686248299999995</v>
      </c>
      <c r="E4928" s="2">
        <v>-0.51487594800000003</v>
      </c>
      <c r="F4928" s="2">
        <v>7.9183049201999998</v>
      </c>
      <c r="G4928" s="2">
        <v>72606.820311999996</v>
      </c>
      <c r="H4928" s="2">
        <v>1000000</v>
      </c>
      <c r="I4928" s="2">
        <v>8.9372746599999997E-2</v>
      </c>
    </row>
    <row r="4929" spans="1:9" ht="15.75">
      <c r="A4929" s="2">
        <v>496157</v>
      </c>
      <c r="B4929" s="2">
        <v>10081.631835</v>
      </c>
      <c r="C4929" s="2">
        <v>-7497.5834960000002</v>
      </c>
      <c r="D4929" s="2">
        <v>0.78525876989999999</v>
      </c>
      <c r="E4929" s="2">
        <v>-1.0499920840000001</v>
      </c>
      <c r="F4929" s="2">
        <v>7.5497808456</v>
      </c>
      <c r="G4929" s="2">
        <v>72651.148436999996</v>
      </c>
      <c r="H4929" s="2">
        <v>1000000</v>
      </c>
      <c r="I4929" s="2">
        <v>8.9372746599999997E-2</v>
      </c>
    </row>
    <row r="4930" spans="1:9" ht="15.75">
      <c r="A4930" s="2">
        <v>496159</v>
      </c>
      <c r="B4930" s="2">
        <v>-12946.655269999999</v>
      </c>
      <c r="C4930" s="2">
        <v>-27623.16015</v>
      </c>
      <c r="D4930" s="2">
        <v>8.7031722000000006E-2</v>
      </c>
      <c r="E4930" s="2">
        <v>-0.25865182199999998</v>
      </c>
      <c r="F4930" s="2">
        <v>1.62428689</v>
      </c>
      <c r="G4930" s="2">
        <v>72699.507811999996</v>
      </c>
      <c r="H4930" s="2">
        <v>1000000</v>
      </c>
      <c r="I4930" s="2">
        <v>8.9372746599999997E-2</v>
      </c>
    </row>
    <row r="4931" spans="1:9" ht="15.75">
      <c r="A4931" s="2">
        <v>496163</v>
      </c>
      <c r="B4931" s="2">
        <v>-7339.126953</v>
      </c>
      <c r="C4931" s="2">
        <v>6960.7641600999996</v>
      </c>
      <c r="D4931" s="2">
        <v>0.67602819199999997</v>
      </c>
      <c r="E4931" s="2">
        <v>-0.91945844799999998</v>
      </c>
      <c r="F4931" s="2">
        <v>14.250157356000001</v>
      </c>
      <c r="G4931" s="2">
        <v>72573</v>
      </c>
      <c r="H4931" s="2">
        <v>1000000</v>
      </c>
      <c r="I4931" s="2">
        <v>8.9372746599999997E-2</v>
      </c>
    </row>
    <row r="4932" spans="1:9" ht="15.75">
      <c r="A4932" s="2">
        <v>496261</v>
      </c>
      <c r="B4932" s="2">
        <v>-14186.06933</v>
      </c>
      <c r="C4932" s="2">
        <v>-108793.00780000001</v>
      </c>
      <c r="D4932" s="2">
        <v>2.7674628400000002E-2</v>
      </c>
      <c r="E4932" s="2">
        <v>-0.25926306799999999</v>
      </c>
      <c r="F4932" s="2">
        <v>0.69191730019999997</v>
      </c>
      <c r="G4932" s="2">
        <v>73412.375</v>
      </c>
      <c r="H4932" s="2">
        <v>1000000</v>
      </c>
      <c r="I4932" s="2">
        <v>8.9372746599999997E-2</v>
      </c>
    </row>
    <row r="4933" spans="1:9" ht="15.75">
      <c r="A4933" s="2">
        <v>496265</v>
      </c>
      <c r="B4933" s="2">
        <v>-95381.234370000006</v>
      </c>
      <c r="C4933" s="2">
        <v>163325.375</v>
      </c>
      <c r="D4933" s="2">
        <v>-3.2024241000000002E-2</v>
      </c>
      <c r="E4933" s="2">
        <v>9.1731019299999994E-2</v>
      </c>
      <c r="F4933" s="2">
        <v>0.23084551089999999</v>
      </c>
      <c r="G4933" s="2">
        <v>73864.414061999996</v>
      </c>
      <c r="H4933" s="2">
        <v>1000000</v>
      </c>
      <c r="I4933" s="2">
        <v>8.9372746599999997E-2</v>
      </c>
    </row>
    <row r="4934" spans="1:9" ht="15.75">
      <c r="A4934" s="2">
        <v>496267</v>
      </c>
      <c r="B4934" s="2">
        <v>13292.77246</v>
      </c>
      <c r="C4934" s="2">
        <v>12900.852539</v>
      </c>
      <c r="D4934" s="2">
        <v>6.5425939799999999E-2</v>
      </c>
      <c r="E4934" s="2">
        <v>-8.5616028999999996E-2</v>
      </c>
      <c r="F4934" s="2">
        <v>1.1018887758</v>
      </c>
      <c r="G4934" s="2">
        <v>72643.695311999996</v>
      </c>
      <c r="H4934" s="2">
        <v>1000000</v>
      </c>
      <c r="I4934" s="2">
        <v>8.9372746599999997E-2</v>
      </c>
    </row>
    <row r="4935" spans="1:9" ht="15.75">
      <c r="A4935" s="2">
        <v>496269</v>
      </c>
      <c r="B4935" s="2">
        <v>-32328.03125</v>
      </c>
      <c r="C4935" s="2">
        <v>1961.6072998</v>
      </c>
      <c r="D4935" s="2">
        <v>-9.7666690000000004E-3</v>
      </c>
      <c r="E4935" s="2">
        <v>-0.10104162899999999</v>
      </c>
      <c r="F4935" s="2">
        <v>1.1422095297999999</v>
      </c>
      <c r="G4935" s="2">
        <v>72616.101561999996</v>
      </c>
      <c r="H4935" s="2">
        <v>1000000</v>
      </c>
      <c r="I4935" s="2">
        <v>8.9372746599999997E-2</v>
      </c>
    </row>
    <row r="4936" spans="1:9" ht="15.75">
      <c r="A4936" s="2">
        <v>496271</v>
      </c>
      <c r="B4936" s="2">
        <v>-959.31024160000004</v>
      </c>
      <c r="C4936" s="2">
        <v>-11844.26562</v>
      </c>
      <c r="D4936" s="2">
        <v>0.21577709910000001</v>
      </c>
      <c r="E4936" s="2">
        <v>-0.46438321399999999</v>
      </c>
      <c r="F4936" s="2">
        <v>4.5596055984000001</v>
      </c>
      <c r="G4936" s="2">
        <v>72634.734375</v>
      </c>
      <c r="H4936" s="2">
        <v>1000000</v>
      </c>
      <c r="I4936" s="2">
        <v>8.9372746599999997E-2</v>
      </c>
    </row>
    <row r="4937" spans="1:9" ht="15.75">
      <c r="A4937" s="2">
        <v>496300</v>
      </c>
      <c r="B4937" s="2">
        <v>133941.20311999999</v>
      </c>
      <c r="C4937" s="2">
        <v>-31960.394530000001</v>
      </c>
      <c r="D4937" s="2">
        <v>0.66208893059999996</v>
      </c>
      <c r="E4937" s="2">
        <v>-0.22862814300000001</v>
      </c>
      <c r="F4937" s="2">
        <v>1.5816193819</v>
      </c>
      <c r="G4937" s="2">
        <v>73728.773436999996</v>
      </c>
      <c r="H4937" s="2">
        <v>1000000</v>
      </c>
      <c r="I4937" s="2">
        <v>8.9372746599999997E-2</v>
      </c>
    </row>
    <row r="4938" spans="1:9" ht="15.75">
      <c r="A4938" s="2">
        <v>496323</v>
      </c>
      <c r="B4938" s="2">
        <v>26233.638671000001</v>
      </c>
      <c r="C4938" s="2">
        <v>-16492.449209999999</v>
      </c>
      <c r="D4938" s="2">
        <v>0.41167941679999998</v>
      </c>
      <c r="E4938" s="2">
        <v>-0.387014776</v>
      </c>
      <c r="F4938" s="2">
        <v>3.8493673800999999</v>
      </c>
      <c r="G4938" s="2">
        <v>72731.726561999996</v>
      </c>
      <c r="H4938" s="2">
        <v>1000000</v>
      </c>
      <c r="I4938" s="2">
        <v>8.9372746599999997E-2</v>
      </c>
    </row>
    <row r="4939" spans="1:9" ht="15.75">
      <c r="A4939" s="2">
        <v>496325</v>
      </c>
      <c r="B4939" s="2">
        <v>-30479.47265</v>
      </c>
      <c r="C4939" s="2">
        <v>13919.853515000001</v>
      </c>
      <c r="D4939" s="2">
        <v>-4.9484238E-2</v>
      </c>
      <c r="E4939" s="2">
        <v>-8.2566766999999999E-2</v>
      </c>
      <c r="F4939" s="2">
        <v>2.8564240931999998</v>
      </c>
      <c r="G4939" s="2">
        <v>72568.578125</v>
      </c>
      <c r="H4939" s="2">
        <v>1000000</v>
      </c>
      <c r="I4939" s="2">
        <v>8.9372746599999997E-2</v>
      </c>
    </row>
    <row r="4940" spans="1:9" ht="15.75">
      <c r="A4940" s="2">
        <v>496363</v>
      </c>
      <c r="B4940" s="2">
        <v>39025.480468000002</v>
      </c>
      <c r="C4940" s="2">
        <v>37636.980468000002</v>
      </c>
      <c r="D4940" s="2">
        <v>0.32552665469999997</v>
      </c>
      <c r="E4940" s="2">
        <v>0.1330483257</v>
      </c>
      <c r="F4940" s="2">
        <v>1.1465051174000001</v>
      </c>
      <c r="G4940" s="2">
        <v>72859.140625</v>
      </c>
      <c r="H4940" s="2">
        <v>1000000</v>
      </c>
      <c r="I4940" s="2">
        <v>8.9372746599999997E-2</v>
      </c>
    </row>
    <row r="4941" spans="1:9" ht="15.75">
      <c r="A4941" s="2">
        <v>496494</v>
      </c>
      <c r="B4941" s="2">
        <v>-876.40246579999996</v>
      </c>
      <c r="C4941" s="2">
        <v>26256.693359000001</v>
      </c>
      <c r="D4941" s="2">
        <v>6.8938270199999999E-2</v>
      </c>
      <c r="E4941" s="2">
        <v>8.4459133399999997E-2</v>
      </c>
      <c r="F4941" s="2">
        <v>1.7780189514</v>
      </c>
      <c r="G4941" s="2">
        <v>72603.398436999996</v>
      </c>
      <c r="H4941" s="2">
        <v>1000000</v>
      </c>
      <c r="I4941" s="2">
        <v>8.9372746599999997E-2</v>
      </c>
    </row>
    <row r="4942" spans="1:9" ht="15.75">
      <c r="A4942" s="2">
        <v>496518</v>
      </c>
      <c r="B4942" s="2">
        <v>9650.984375</v>
      </c>
      <c r="C4942" s="2">
        <v>42690.289062000003</v>
      </c>
      <c r="D4942" s="2">
        <v>8.9579656699999996E-2</v>
      </c>
      <c r="E4942" s="2">
        <v>3.47404293E-2</v>
      </c>
      <c r="F4942" s="2">
        <v>1.061422348</v>
      </c>
      <c r="G4942" s="2">
        <v>72632.765625</v>
      </c>
      <c r="H4942" s="2">
        <v>1000000</v>
      </c>
      <c r="I4942" s="2">
        <v>8.9372746599999997E-2</v>
      </c>
    </row>
    <row r="4943" spans="1:9" ht="15.75">
      <c r="A4943" s="2">
        <v>496525</v>
      </c>
      <c r="B4943" s="2">
        <v>-21432.707030000001</v>
      </c>
      <c r="C4943" s="2">
        <v>34733.070312000003</v>
      </c>
      <c r="D4943" s="2">
        <v>-2.7080436999999999E-2</v>
      </c>
      <c r="E4943" s="2">
        <v>2.32015624E-2</v>
      </c>
      <c r="F4943" s="2">
        <v>3.513452053</v>
      </c>
      <c r="G4943" s="2">
        <v>72551.125</v>
      </c>
      <c r="H4943" s="2">
        <v>1000000</v>
      </c>
      <c r="I4943" s="2">
        <v>8.9372746599999997E-2</v>
      </c>
    </row>
    <row r="4944" spans="1:9" ht="15.75">
      <c r="A4944" s="2">
        <v>496528</v>
      </c>
      <c r="B4944" s="2">
        <v>2404.6372070000002</v>
      </c>
      <c r="C4944" s="2">
        <v>-14665.559569999999</v>
      </c>
      <c r="D4944" s="2">
        <v>0.32231310010000003</v>
      </c>
      <c r="E4944" s="2">
        <v>-0.57565730800000003</v>
      </c>
      <c r="F4944" s="2">
        <v>5.3702077865</v>
      </c>
      <c r="G4944" s="2">
        <v>72649.078125</v>
      </c>
      <c r="H4944" s="2">
        <v>1000000</v>
      </c>
      <c r="I4944" s="2">
        <v>8.9372746599999997E-2</v>
      </c>
    </row>
    <row r="4945" spans="1:9" ht="15.75">
      <c r="A4945" s="2">
        <v>496530</v>
      </c>
      <c r="B4945" s="2">
        <v>-45228.496090000001</v>
      </c>
      <c r="C4945" s="2">
        <v>9301.8154295999993</v>
      </c>
      <c r="D4945" s="2">
        <v>-0.19982694000000001</v>
      </c>
      <c r="E4945" s="2">
        <v>-0.17149571999999999</v>
      </c>
      <c r="F4945" s="2">
        <v>3.337370634</v>
      </c>
      <c r="G4945" s="2">
        <v>72587.414061999996</v>
      </c>
      <c r="H4945" s="2">
        <v>1000000</v>
      </c>
      <c r="I4945" s="2">
        <v>8.9372746599999997E-2</v>
      </c>
    </row>
    <row r="4946" spans="1:9" ht="15.75">
      <c r="A4946" s="2">
        <v>496532</v>
      </c>
      <c r="B4946" s="2">
        <v>74621.046875</v>
      </c>
      <c r="C4946" s="2">
        <v>-55921.644529999998</v>
      </c>
      <c r="D4946" s="2">
        <v>0.2963861525</v>
      </c>
      <c r="E4946" s="2">
        <v>-0.27561581099999999</v>
      </c>
      <c r="F4946" s="2">
        <v>1.3327289819000001</v>
      </c>
      <c r="G4946" s="2">
        <v>73227.25</v>
      </c>
      <c r="H4946" s="2">
        <v>1000000</v>
      </c>
      <c r="I4946" s="2">
        <v>8.9372746599999997E-2</v>
      </c>
    </row>
    <row r="4947" spans="1:9" ht="15.75">
      <c r="A4947" s="2">
        <v>496534</v>
      </c>
      <c r="B4947" s="2">
        <v>-900.21826169999997</v>
      </c>
      <c r="C4947" s="2">
        <v>6598.6376952999999</v>
      </c>
      <c r="D4947" s="2">
        <v>0.23657228050000001</v>
      </c>
      <c r="E4947" s="2">
        <v>-0.327655315</v>
      </c>
      <c r="F4947" s="2">
        <v>5.3817796707000003</v>
      </c>
      <c r="G4947" s="2">
        <v>72586.554686999996</v>
      </c>
      <c r="H4947" s="2">
        <v>1000000</v>
      </c>
      <c r="I4947" s="2">
        <v>8.9372746599999997E-2</v>
      </c>
    </row>
    <row r="4948" spans="1:9" ht="15.75">
      <c r="A4948" s="2">
        <v>496536</v>
      </c>
      <c r="B4948" s="2">
        <v>-2754.5168450000001</v>
      </c>
      <c r="C4948" s="2">
        <v>-50990.703119999998</v>
      </c>
      <c r="D4948" s="2">
        <v>2.32203863E-2</v>
      </c>
      <c r="E4948" s="2">
        <v>-0.104129083</v>
      </c>
      <c r="F4948" s="2">
        <v>0.69986575839999998</v>
      </c>
      <c r="G4948" s="2">
        <v>72888.265625</v>
      </c>
      <c r="H4948" s="2">
        <v>1000000</v>
      </c>
      <c r="I4948" s="2">
        <v>8.9372746599999997E-2</v>
      </c>
    </row>
    <row r="4949" spans="1:9" ht="15.75">
      <c r="A4949" s="2">
        <v>496581</v>
      </c>
      <c r="B4949" s="2">
        <v>2482.0141601</v>
      </c>
      <c r="C4949" s="2">
        <v>-22653.681639999999</v>
      </c>
      <c r="D4949" s="2">
        <v>8.8822245499999994E-2</v>
      </c>
      <c r="E4949" s="2">
        <v>-0.17981053799999999</v>
      </c>
      <c r="F4949" s="2">
        <v>1.3004854916999999</v>
      </c>
      <c r="G4949" s="2">
        <v>72704.390625</v>
      </c>
      <c r="H4949" s="2">
        <v>1000000</v>
      </c>
      <c r="I4949" s="2">
        <v>8.9372746599999997E-2</v>
      </c>
    </row>
    <row r="4950" spans="1:9" ht="15.75">
      <c r="A4950" s="2">
        <v>496586</v>
      </c>
      <c r="B4950" s="2">
        <v>7779.1132811999996</v>
      </c>
      <c r="C4950" s="2">
        <v>5558.0615233999997</v>
      </c>
      <c r="D4950" s="2">
        <v>0.38548222180000002</v>
      </c>
      <c r="E4950" s="2">
        <v>-0.24679826199999999</v>
      </c>
      <c r="F4950" s="2">
        <v>4.2508707045999996</v>
      </c>
      <c r="G4950" s="2">
        <v>72608.890625</v>
      </c>
      <c r="H4950" s="2">
        <v>1000000</v>
      </c>
      <c r="I4950" s="2">
        <v>8.9372746599999997E-2</v>
      </c>
    </row>
    <row r="4951" spans="1:9" ht="15.75">
      <c r="A4951" s="2">
        <v>496618</v>
      </c>
      <c r="B4951" s="2">
        <v>11735.816406</v>
      </c>
      <c r="C4951" s="2">
        <v>-4493.3920889999999</v>
      </c>
      <c r="D4951" s="2">
        <v>0.74120950689999998</v>
      </c>
      <c r="E4951" s="2">
        <v>-0.78855150900000004</v>
      </c>
      <c r="F4951" s="2">
        <v>8.1970071791999999</v>
      </c>
      <c r="G4951" s="2">
        <v>72641.75</v>
      </c>
      <c r="H4951" s="2">
        <v>1000000</v>
      </c>
      <c r="I4951" s="2">
        <v>8.9372746599999997E-2</v>
      </c>
    </row>
    <row r="4952" spans="1:9" ht="15.75">
      <c r="A4952" s="2">
        <v>496661</v>
      </c>
      <c r="B4952" s="2">
        <v>-5215.624511</v>
      </c>
      <c r="C4952" s="2">
        <v>-10554.302729999999</v>
      </c>
      <c r="D4952" s="2">
        <v>0.23704750829999999</v>
      </c>
      <c r="E4952" s="2">
        <v>-0.55102074099999998</v>
      </c>
      <c r="F4952" s="2">
        <v>5.5288906097000003</v>
      </c>
      <c r="G4952" s="2">
        <v>72622.664061999996</v>
      </c>
      <c r="H4952" s="2">
        <v>1000000</v>
      </c>
      <c r="I4952" s="2">
        <v>8.9372746599999997E-2</v>
      </c>
    </row>
    <row r="4953" spans="1:9" ht="15.75">
      <c r="A4953" s="2">
        <v>496663</v>
      </c>
      <c r="B4953" s="2">
        <v>-11766.603510000001</v>
      </c>
      <c r="C4953" s="2">
        <v>21330.335937</v>
      </c>
      <c r="D4953" s="2">
        <v>0.33423963179999999</v>
      </c>
      <c r="E4953" s="2">
        <v>-0.214942947</v>
      </c>
      <c r="F4953" s="2">
        <v>12.251629829000001</v>
      </c>
      <c r="G4953" s="2">
        <v>72552.578125</v>
      </c>
      <c r="H4953" s="2">
        <v>1000000</v>
      </c>
      <c r="I4953" s="2">
        <v>8.9372746599999997E-2</v>
      </c>
    </row>
    <row r="4954" spans="1:9" ht="15.75">
      <c r="A4954" s="2">
        <v>496665</v>
      </c>
      <c r="B4954" s="2">
        <v>-14089.46875</v>
      </c>
      <c r="C4954" s="2">
        <v>12606.830078000001</v>
      </c>
      <c r="D4954" s="2">
        <v>9.1876305599999999E-2</v>
      </c>
      <c r="E4954" s="2">
        <v>-0.108911484</v>
      </c>
      <c r="F4954" s="2">
        <v>3.1720552444000001</v>
      </c>
      <c r="G4954" s="2">
        <v>72564.960936999996</v>
      </c>
      <c r="H4954" s="2">
        <v>1000000</v>
      </c>
      <c r="I4954" s="2">
        <v>8.9372746599999997E-2</v>
      </c>
    </row>
    <row r="4955" spans="1:9" ht="15.75">
      <c r="A4955" s="2">
        <v>496667</v>
      </c>
      <c r="B4955" s="2">
        <v>-68241.703120000006</v>
      </c>
      <c r="C4955" s="2">
        <v>67833.320311999996</v>
      </c>
      <c r="D4955" s="2">
        <v>-0.16707759999999999</v>
      </c>
      <c r="E4955" s="2">
        <v>0.1076010763</v>
      </c>
      <c r="F4955" s="2">
        <v>1.2776689529</v>
      </c>
      <c r="G4955" s="2">
        <v>72714.085936999996</v>
      </c>
      <c r="H4955" s="2">
        <v>1000000</v>
      </c>
      <c r="I4955" s="2">
        <v>8.9372746599999997E-2</v>
      </c>
    </row>
    <row r="4956" spans="1:9" ht="15.75">
      <c r="A4956" s="2">
        <v>496695</v>
      </c>
      <c r="B4956" s="2">
        <v>2474.7109375</v>
      </c>
      <c r="C4956" s="2">
        <v>24141.537109000001</v>
      </c>
      <c r="D4956" s="2">
        <v>0.18813902129999999</v>
      </c>
      <c r="E4956" s="2">
        <v>-1.9898908E-2</v>
      </c>
      <c r="F4956" s="2">
        <v>3.1131489276000002</v>
      </c>
      <c r="G4956" s="2">
        <v>72577.140625</v>
      </c>
      <c r="H4956" s="2">
        <v>1000000</v>
      </c>
      <c r="I4956" s="2">
        <v>8.9372746599999997E-2</v>
      </c>
    </row>
    <row r="4957" spans="1:9" ht="15.75">
      <c r="A4957" s="2">
        <v>496697</v>
      </c>
      <c r="B4957" s="2">
        <v>11987.069335</v>
      </c>
      <c r="C4957" s="2">
        <v>10346.649414</v>
      </c>
      <c r="D4957" s="2">
        <v>0.79559582470000001</v>
      </c>
      <c r="E4957" s="2">
        <v>-0.464630037</v>
      </c>
      <c r="F4957" s="2">
        <v>10.338034628999999</v>
      </c>
      <c r="G4957" s="2">
        <v>72607.398436999996</v>
      </c>
      <c r="H4957" s="2">
        <v>1000000</v>
      </c>
      <c r="I4957" s="2">
        <v>8.9372746599999997E-2</v>
      </c>
    </row>
    <row r="4958" spans="1:9" ht="15.75">
      <c r="A4958" s="2">
        <v>496699</v>
      </c>
      <c r="B4958" s="2">
        <v>17218.876952999999</v>
      </c>
      <c r="C4958" s="2">
        <v>34086.429687000003</v>
      </c>
      <c r="D4958" s="2">
        <v>5.95484524E-2</v>
      </c>
      <c r="E4958" s="2">
        <v>-8.1008729999999998E-3</v>
      </c>
      <c r="F4958" s="2">
        <v>0.68548101179999998</v>
      </c>
      <c r="G4958" s="2">
        <v>72682.75</v>
      </c>
      <c r="H4958" s="2">
        <v>1000000</v>
      </c>
      <c r="I4958" s="2">
        <v>8.9372746599999997E-2</v>
      </c>
    </row>
    <row r="4959" spans="1:9" ht="15.75">
      <c r="A4959" s="2">
        <v>496701</v>
      </c>
      <c r="B4959" s="2">
        <v>-39693.738279999998</v>
      </c>
      <c r="C4959" s="2">
        <v>-2570.376953</v>
      </c>
      <c r="D4959" s="2">
        <v>-0.22648781500000001</v>
      </c>
      <c r="E4959" s="2">
        <v>-0.39185306399999997</v>
      </c>
      <c r="F4959" s="2">
        <v>5.6067304610999997</v>
      </c>
      <c r="G4959" s="2">
        <v>72599.414061999996</v>
      </c>
      <c r="H4959" s="2">
        <v>1000000</v>
      </c>
      <c r="I4959" s="2">
        <v>8.9372746599999997E-2</v>
      </c>
    </row>
    <row r="4960" spans="1:9" ht="15.75">
      <c r="A4960" s="2">
        <v>496703</v>
      </c>
      <c r="B4960" s="2">
        <v>15777.139648</v>
      </c>
      <c r="C4960" s="2">
        <v>-15201.69824</v>
      </c>
      <c r="D4960" s="2">
        <v>0.25930604330000001</v>
      </c>
      <c r="E4960" s="2">
        <v>-0.26873746500000001</v>
      </c>
      <c r="F4960" s="2">
        <v>2.8089888095000002</v>
      </c>
      <c r="G4960" s="2">
        <v>72689.65625</v>
      </c>
      <c r="H4960" s="2">
        <v>1000000</v>
      </c>
      <c r="I4960" s="2">
        <v>8.9372746599999997E-2</v>
      </c>
    </row>
    <row r="4961" spans="1:9" ht="15.75">
      <c r="A4961" s="2">
        <v>496711</v>
      </c>
      <c r="B4961" s="2">
        <v>5736.4155272999997</v>
      </c>
      <c r="C4961" s="2">
        <v>4010.2377928999999</v>
      </c>
      <c r="D4961" s="2">
        <v>0.28898397079999999</v>
      </c>
      <c r="E4961" s="2">
        <v>-0.244033098</v>
      </c>
      <c r="F4961" s="2">
        <v>4.2409286498999998</v>
      </c>
      <c r="G4961" s="2">
        <v>72606.0625</v>
      </c>
      <c r="H4961" s="2">
        <v>1000000</v>
      </c>
      <c r="I4961" s="2">
        <v>8.9372746599999997E-2</v>
      </c>
    </row>
    <row r="4962" spans="1:9" ht="15.75">
      <c r="A4962" s="2">
        <v>496713</v>
      </c>
      <c r="B4962" s="2">
        <v>14652.588867</v>
      </c>
      <c r="C4962" s="2">
        <v>-25456.4375</v>
      </c>
      <c r="D4962" s="2">
        <v>0.33263680330000001</v>
      </c>
      <c r="E4962" s="2">
        <v>-0.44956097</v>
      </c>
      <c r="F4962" s="2">
        <v>3.3670926094000002</v>
      </c>
      <c r="G4962" s="2">
        <v>72724.5625</v>
      </c>
      <c r="H4962" s="2">
        <v>1000000</v>
      </c>
      <c r="I4962" s="2">
        <v>8.9372746599999997E-2</v>
      </c>
    </row>
    <row r="4963" spans="1:9" ht="15.75">
      <c r="A4963" s="2">
        <v>496743</v>
      </c>
      <c r="B4963" s="2">
        <v>-17.302379599999998</v>
      </c>
      <c r="C4963" s="2">
        <v>-1530.3148189999999</v>
      </c>
      <c r="D4963" s="2">
        <v>0.94122391930000004</v>
      </c>
      <c r="E4963" s="2">
        <v>-1.23065555</v>
      </c>
      <c r="F4963" s="2">
        <v>17.149028778000002</v>
      </c>
      <c r="G4963" s="2">
        <v>72603.375</v>
      </c>
      <c r="H4963" s="2">
        <v>1000000</v>
      </c>
      <c r="I4963" s="2">
        <v>8.9372746599999997E-2</v>
      </c>
    </row>
    <row r="4964" spans="1:9" ht="15.75">
      <c r="A4964" s="2">
        <v>496747</v>
      </c>
      <c r="B4964" s="2">
        <v>-140261.2812</v>
      </c>
      <c r="C4964" s="2">
        <v>-199752.6875</v>
      </c>
      <c r="D4964" s="2">
        <v>-0.36257609699999999</v>
      </c>
      <c r="E4964" s="2">
        <v>-0.63708269500000003</v>
      </c>
      <c r="F4964" s="2">
        <v>1.1880829334</v>
      </c>
      <c r="G4964" s="2">
        <v>75001.34375</v>
      </c>
      <c r="H4964" s="2">
        <v>1000000</v>
      </c>
      <c r="I4964" s="2">
        <v>8.9372746599999997E-2</v>
      </c>
    </row>
    <row r="4965" spans="1:9" ht="15.75">
      <c r="A4965" s="2">
        <v>496864</v>
      </c>
      <c r="B4965" s="2">
        <v>27709.957031000002</v>
      </c>
      <c r="C4965" s="2">
        <v>-23809.769530000001</v>
      </c>
      <c r="D4965" s="2">
        <v>0.31100359550000001</v>
      </c>
      <c r="E4965" s="2">
        <v>-0.37697944</v>
      </c>
      <c r="F4965" s="2">
        <v>3.8779959678</v>
      </c>
      <c r="G4965" s="2">
        <v>72736.609375</v>
      </c>
      <c r="H4965" s="2">
        <v>1000000</v>
      </c>
      <c r="I4965" s="2">
        <v>8.9372746599999997E-2</v>
      </c>
    </row>
    <row r="4966" spans="1:9" ht="15.75">
      <c r="A4966" s="2">
        <v>496866</v>
      </c>
      <c r="B4966" s="2">
        <v>-699.19067380000001</v>
      </c>
      <c r="C4966" s="2">
        <v>9724.1298827999999</v>
      </c>
      <c r="D4966" s="2">
        <v>1.4460113048000001</v>
      </c>
      <c r="E4966" s="2">
        <v>-1.73777914</v>
      </c>
      <c r="F4966" s="2">
        <v>26.723203658999999</v>
      </c>
      <c r="G4966" s="2">
        <v>72577.109375</v>
      </c>
      <c r="H4966" s="2">
        <v>1000000</v>
      </c>
      <c r="I4966" s="2">
        <v>8.9372746599999997E-2</v>
      </c>
    </row>
    <row r="4967" spans="1:9" ht="15.75">
      <c r="A4967" s="2">
        <v>496868</v>
      </c>
      <c r="B4967" s="2">
        <v>5616.8710936999996</v>
      </c>
      <c r="C4967" s="2">
        <v>13496.159179</v>
      </c>
      <c r="D4967" s="2">
        <v>0.47546404599999997</v>
      </c>
      <c r="E4967" s="2">
        <v>-0.58010524500000005</v>
      </c>
      <c r="F4967" s="2">
        <v>8.1302013396999993</v>
      </c>
      <c r="G4967" s="2">
        <v>72584.0625</v>
      </c>
      <c r="H4967" s="2">
        <v>1000000</v>
      </c>
      <c r="I4967" s="2">
        <v>8.9372746599999997E-2</v>
      </c>
    </row>
    <row r="4968" spans="1:9" ht="15.75">
      <c r="A4968" s="2">
        <v>496870</v>
      </c>
      <c r="B4968" s="2">
        <v>-60877.847650000003</v>
      </c>
      <c r="C4968" s="2">
        <v>169.41842650999999</v>
      </c>
      <c r="D4968" s="2">
        <v>-3.1630676000000003E-2</v>
      </c>
      <c r="E4968" s="2">
        <v>-5.2619196E-2</v>
      </c>
      <c r="F4968" s="2">
        <v>0.81200146669999995</v>
      </c>
      <c r="G4968" s="2">
        <v>72668.375</v>
      </c>
      <c r="H4968" s="2">
        <v>1000000</v>
      </c>
      <c r="I4968" s="2">
        <v>8.9372746599999997E-2</v>
      </c>
    </row>
    <row r="4969" spans="1:9" ht="15.75">
      <c r="A4969" s="2">
        <v>496888</v>
      </c>
      <c r="B4969" s="2">
        <v>-204364.875</v>
      </c>
      <c r="C4969" s="2">
        <v>40331.675780999998</v>
      </c>
      <c r="D4969" s="2">
        <v>-0.18667045199999999</v>
      </c>
      <c r="E4969" s="2">
        <v>-3.5117234999999997E-2</v>
      </c>
      <c r="F4969" s="2">
        <v>1.1129689216</v>
      </c>
      <c r="G4969" s="2">
        <v>72933.835936999996</v>
      </c>
      <c r="H4969" s="2">
        <v>1000000</v>
      </c>
      <c r="I4969" s="2">
        <v>8.9372746599999997E-2</v>
      </c>
    </row>
    <row r="4970" spans="1:9" ht="15.75">
      <c r="A4970" s="2">
        <v>496890</v>
      </c>
      <c r="B4970" s="2">
        <v>5046.6040039</v>
      </c>
      <c r="C4970" s="2">
        <v>5428.9946289</v>
      </c>
      <c r="D4970" s="2">
        <v>0.7322564721</v>
      </c>
      <c r="E4970" s="2">
        <v>-0.77863985300000005</v>
      </c>
      <c r="F4970" s="2">
        <v>12.966693877999999</v>
      </c>
      <c r="G4970" s="2">
        <v>72597.773436999996</v>
      </c>
      <c r="H4970" s="2">
        <v>1000000</v>
      </c>
      <c r="I4970" s="2">
        <v>8.9372746599999997E-2</v>
      </c>
    </row>
    <row r="4971" spans="1:9" ht="15.75">
      <c r="A4971" s="2">
        <v>496892</v>
      </c>
      <c r="B4971" s="2">
        <v>-9353.6230460000006</v>
      </c>
      <c r="C4971" s="2">
        <v>6167.6679686999996</v>
      </c>
      <c r="D4971" s="2">
        <v>9.2767245999999998E-2</v>
      </c>
      <c r="E4971" s="2">
        <v>-0.144548922</v>
      </c>
      <c r="F4971" s="2">
        <v>2.0137379168999998</v>
      </c>
      <c r="G4971" s="2">
        <v>72592.960936999996</v>
      </c>
      <c r="H4971" s="2">
        <v>1000000</v>
      </c>
      <c r="I4971" s="2">
        <v>8.9372746599999997E-2</v>
      </c>
    </row>
    <row r="4972" spans="1:9" ht="15.75">
      <c r="A4972" s="2">
        <v>496898</v>
      </c>
      <c r="B4972" s="2">
        <v>-20515.345700000002</v>
      </c>
      <c r="C4972" s="2">
        <v>-22235.029289999999</v>
      </c>
      <c r="D4972" s="2">
        <v>9.0507511000000006E-3</v>
      </c>
      <c r="E4972" s="2">
        <v>-4.2934633E-2</v>
      </c>
      <c r="F4972" s="2">
        <v>0.84361863130000003</v>
      </c>
      <c r="G4972" s="2">
        <v>72713.28125</v>
      </c>
      <c r="H4972" s="2">
        <v>1000000</v>
      </c>
      <c r="I4972" s="2">
        <v>8.9372746599999997E-2</v>
      </c>
    </row>
    <row r="4973" spans="1:9" ht="15.75">
      <c r="A4973" s="2">
        <v>496900</v>
      </c>
      <c r="B4973" s="2">
        <v>26386.878906000002</v>
      </c>
      <c r="C4973" s="2">
        <v>-2083.5578609999998</v>
      </c>
      <c r="D4973" s="2">
        <v>0.66452610489999997</v>
      </c>
      <c r="E4973" s="2">
        <v>-0.63350659600000003</v>
      </c>
      <c r="F4973" s="2">
        <v>7.9433774948</v>
      </c>
      <c r="G4973" s="2">
        <v>72665.664061999996</v>
      </c>
      <c r="H4973" s="2">
        <v>1000000</v>
      </c>
      <c r="I4973" s="2">
        <v>8.9372746599999997E-2</v>
      </c>
    </row>
    <row r="4974" spans="1:9" ht="15.75">
      <c r="A4974" s="2">
        <v>496917</v>
      </c>
      <c r="B4974" s="2">
        <v>-73838.515620000006</v>
      </c>
      <c r="C4974" s="2">
        <v>44285.90625</v>
      </c>
      <c r="D4974" s="2">
        <v>-6.4368143000000003E-2</v>
      </c>
      <c r="E4974" s="2">
        <v>-3.75529E-2</v>
      </c>
      <c r="F4974" s="2">
        <v>0.61118859049999996</v>
      </c>
      <c r="G4974" s="2">
        <v>72644.15625</v>
      </c>
      <c r="H4974" s="2">
        <v>1000000</v>
      </c>
      <c r="I4974" s="2">
        <v>8.9372746599999997E-2</v>
      </c>
    </row>
    <row r="4975" spans="1:9" ht="15.75">
      <c r="A4975" s="2">
        <v>496919</v>
      </c>
      <c r="B4975" s="2">
        <v>17308.011718000002</v>
      </c>
      <c r="C4975" s="2">
        <v>-69080.1875</v>
      </c>
      <c r="D4975" s="2">
        <v>0.34062540530000002</v>
      </c>
      <c r="E4975" s="2">
        <v>-0.71504789499999999</v>
      </c>
      <c r="F4975" s="2">
        <v>4.7028880118999998</v>
      </c>
      <c r="G4975" s="2">
        <v>72879.859375</v>
      </c>
      <c r="H4975" s="2">
        <v>1000000</v>
      </c>
      <c r="I4975" s="2">
        <v>8.9372746599999997E-2</v>
      </c>
    </row>
    <row r="4976" spans="1:9" ht="15.75">
      <c r="A4976" s="2">
        <v>496921</v>
      </c>
      <c r="B4976" s="2">
        <v>-18869.296869999998</v>
      </c>
      <c r="C4976" s="2">
        <v>44916.398437000003</v>
      </c>
      <c r="D4976" s="2">
        <v>0.19287195800000001</v>
      </c>
      <c r="E4976" s="2">
        <v>-0.110642939</v>
      </c>
      <c r="F4976" s="2">
        <v>4.1571850776000003</v>
      </c>
      <c r="G4976" s="2">
        <v>72504.984375</v>
      </c>
      <c r="H4976" s="2">
        <v>1000000</v>
      </c>
      <c r="I4976" s="2">
        <v>8.9372746599999997E-2</v>
      </c>
    </row>
    <row r="4977" spans="1:9" ht="15.75">
      <c r="A4977" s="2">
        <v>496923</v>
      </c>
      <c r="B4977" s="2">
        <v>-9348.1416009999994</v>
      </c>
      <c r="C4977" s="2">
        <v>21024.892577999999</v>
      </c>
      <c r="D4977" s="2">
        <v>0.1164973452</v>
      </c>
      <c r="E4977" s="2">
        <v>-7.3300599999999994E-2</v>
      </c>
      <c r="F4977" s="2">
        <v>2.1815886497000001</v>
      </c>
      <c r="G4977" s="2">
        <v>72563.96875</v>
      </c>
      <c r="H4977" s="2">
        <v>1000000</v>
      </c>
      <c r="I4977" s="2">
        <v>8.9372746599999997E-2</v>
      </c>
    </row>
    <row r="4978" spans="1:9" ht="15.75">
      <c r="A4978" s="2">
        <v>496925</v>
      </c>
      <c r="B4978" s="2">
        <v>7426.3310546000002</v>
      </c>
      <c r="C4978" s="2">
        <v>-35235.070310000003</v>
      </c>
      <c r="D4978" s="2">
        <v>5.1928881500000003E-2</v>
      </c>
      <c r="E4978" s="2">
        <v>-6.5862394000000005E-2</v>
      </c>
      <c r="F4978" s="2">
        <v>0.64554923769999994</v>
      </c>
      <c r="G4978" s="2">
        <v>72835.140625</v>
      </c>
      <c r="H4978" s="2">
        <v>1000000</v>
      </c>
      <c r="I4978" s="2">
        <v>8.9372746599999997E-2</v>
      </c>
    </row>
    <row r="4979" spans="1:9" ht="15.75">
      <c r="A4979" s="2">
        <v>496927</v>
      </c>
      <c r="B4979" s="2">
        <v>-51964.257810000003</v>
      </c>
      <c r="C4979" s="2">
        <v>-74102.257809999996</v>
      </c>
      <c r="D4979" s="2">
        <v>8.3664468999999995E-3</v>
      </c>
      <c r="E4979" s="2">
        <v>-0.45251250199999998</v>
      </c>
      <c r="F4979" s="2">
        <v>3.3568842410999999</v>
      </c>
      <c r="G4979" s="2">
        <v>72819.929686999996</v>
      </c>
      <c r="H4979" s="2">
        <v>1000000</v>
      </c>
      <c r="I4979" s="2">
        <v>8.9372746599999997E-2</v>
      </c>
    </row>
    <row r="4980" spans="1:9" ht="15.75">
      <c r="A4980" s="2">
        <v>496929</v>
      </c>
      <c r="B4980" s="2">
        <v>8543.7294920999993</v>
      </c>
      <c r="C4980" s="2">
        <v>-45083.445310000003</v>
      </c>
      <c r="D4980" s="2">
        <v>0.57508337490000005</v>
      </c>
      <c r="E4980" s="2">
        <v>-0.99790441900000004</v>
      </c>
      <c r="F4980" s="2">
        <v>8.3948526381999997</v>
      </c>
      <c r="G4980" s="2">
        <v>72756.734375</v>
      </c>
      <c r="H4980" s="2">
        <v>1000000</v>
      </c>
      <c r="I4980" s="2">
        <v>8.9372746599999997E-2</v>
      </c>
    </row>
    <row r="4981" spans="1:9" ht="15.75">
      <c r="A4981" s="2">
        <v>496931</v>
      </c>
      <c r="B4981" s="2">
        <v>1071.6970214</v>
      </c>
      <c r="C4981" s="2">
        <v>2861.2163085000002</v>
      </c>
      <c r="D4981" s="2">
        <v>1.739246726</v>
      </c>
      <c r="E4981" s="2">
        <v>-2.1461539260000002</v>
      </c>
      <c r="F4981" s="2">
        <v>31.865615844000001</v>
      </c>
      <c r="G4981" s="2">
        <v>72595.007811999996</v>
      </c>
      <c r="H4981" s="2">
        <v>1000000</v>
      </c>
      <c r="I4981" s="2">
        <v>8.9372746599999997E-2</v>
      </c>
    </row>
    <row r="4982" spans="1:9" ht="15.75">
      <c r="A4982" s="2">
        <v>497052</v>
      </c>
      <c r="B4982" s="2">
        <v>37139.636718000002</v>
      </c>
      <c r="C4982" s="2">
        <v>38131.980468000002</v>
      </c>
      <c r="D4982" s="2">
        <v>4.0229093200000003E-2</v>
      </c>
      <c r="E4982" s="2">
        <v>1.09320497E-2</v>
      </c>
      <c r="F4982" s="2">
        <v>0.4828055202</v>
      </c>
      <c r="G4982" s="2">
        <v>72812.835936999996</v>
      </c>
      <c r="H4982" s="2">
        <v>1000000</v>
      </c>
      <c r="I4982" s="2">
        <v>8.9372746599999997E-2</v>
      </c>
    </row>
    <row r="4983" spans="1:9" ht="15.75">
      <c r="A4983" s="2">
        <v>497054</v>
      </c>
      <c r="B4983" s="2">
        <v>-37583.855459999999</v>
      </c>
      <c r="C4983" s="2">
        <v>-25395.51757</v>
      </c>
      <c r="D4983" s="2">
        <v>-5.6118119000000001E-2</v>
      </c>
      <c r="E4983" s="2">
        <v>-0.66209441400000002</v>
      </c>
      <c r="F4983" s="2">
        <v>5.7042570114000002</v>
      </c>
      <c r="G4983" s="2">
        <v>72644.335936999996</v>
      </c>
      <c r="H4983" s="2">
        <v>1000000</v>
      </c>
      <c r="I4983" s="2">
        <v>8.9372746599999997E-2</v>
      </c>
    </row>
    <row r="4984" spans="1:9" ht="15.75">
      <c r="A4984" s="2">
        <v>497056</v>
      </c>
      <c r="B4984" s="2">
        <v>-30479.599600000001</v>
      </c>
      <c r="C4984" s="2">
        <v>-53266.503900000003</v>
      </c>
      <c r="D4984" s="2">
        <v>3.5749636500000001E-2</v>
      </c>
      <c r="E4984" s="2">
        <v>-0.24520520800000001</v>
      </c>
      <c r="F4984" s="2">
        <v>2.067726612</v>
      </c>
      <c r="G4984" s="2">
        <v>72777.484375</v>
      </c>
      <c r="H4984" s="2">
        <v>1000000</v>
      </c>
      <c r="I4984" s="2">
        <v>8.9372746599999997E-2</v>
      </c>
    </row>
    <row r="4985" spans="1:9" ht="15.75">
      <c r="A4985" s="2">
        <v>497059</v>
      </c>
      <c r="B4985" s="2">
        <v>51430.492187000003</v>
      </c>
      <c r="C4985" s="2">
        <v>158374.45311999999</v>
      </c>
      <c r="D4985" s="2">
        <v>0.11130588499999999</v>
      </c>
      <c r="E4985" s="2">
        <v>5.2835255800000001E-2</v>
      </c>
      <c r="F4985" s="2">
        <v>0.33709985009999999</v>
      </c>
      <c r="G4985" s="2">
        <v>73185.648436999996</v>
      </c>
      <c r="H4985" s="2">
        <v>1000000</v>
      </c>
      <c r="I4985" s="2">
        <v>8.9372746599999997E-2</v>
      </c>
    </row>
    <row r="4986" spans="1:9" ht="15.75">
      <c r="A4986" s="2">
        <v>497072</v>
      </c>
      <c r="B4986" s="2">
        <v>-78782.929680000001</v>
      </c>
      <c r="C4986" s="2">
        <v>189265.125</v>
      </c>
      <c r="D4986" s="2">
        <v>-5.0994534000000001E-2</v>
      </c>
      <c r="E4986" s="2">
        <v>0.1057621911</v>
      </c>
      <c r="F4986" s="2">
        <v>0.72446137659999998</v>
      </c>
      <c r="G4986" s="2">
        <v>73079.929686999996</v>
      </c>
      <c r="H4986" s="2">
        <v>1000000</v>
      </c>
      <c r="I4986" s="2">
        <v>8.9372746599999997E-2</v>
      </c>
    </row>
    <row r="4987" spans="1:9" ht="15.75">
      <c r="A4987" s="2">
        <v>497359</v>
      </c>
      <c r="B4987" s="2">
        <v>-8415.3310540000002</v>
      </c>
      <c r="C4987" s="2">
        <v>1964.9516601</v>
      </c>
      <c r="D4987" s="2">
        <v>1.4906356333999999</v>
      </c>
      <c r="E4987" s="2">
        <v>-2.2202825540000002</v>
      </c>
      <c r="F4987" s="2">
        <v>30.604768752999998</v>
      </c>
      <c r="G4987" s="2">
        <v>72580.992186999996</v>
      </c>
      <c r="H4987" s="2">
        <v>1000000</v>
      </c>
      <c r="I4987" s="2">
        <v>8.9372746599999997E-2</v>
      </c>
    </row>
    <row r="4988" spans="1:9" ht="15.75">
      <c r="A4988" s="2">
        <v>497361</v>
      </c>
      <c r="B4988" s="2">
        <v>-12817.45507</v>
      </c>
      <c r="C4988" s="2">
        <v>28600.126952999999</v>
      </c>
      <c r="D4988" s="2">
        <v>0.14632759980000001</v>
      </c>
      <c r="E4988" s="2">
        <v>-9.0449511999999996E-2</v>
      </c>
      <c r="F4988" s="2">
        <v>2.7315597534</v>
      </c>
      <c r="G4988" s="2">
        <v>72539.28125</v>
      </c>
      <c r="H4988" s="2">
        <v>1000000</v>
      </c>
      <c r="I4988" s="2">
        <v>8.9372746599999997E-2</v>
      </c>
    </row>
    <row r="4989" spans="1:9" ht="15.75">
      <c r="A4989" s="2">
        <v>497389</v>
      </c>
      <c r="B4989" s="2">
        <v>26.849718093</v>
      </c>
      <c r="C4989" s="2">
        <v>-187.61161799999999</v>
      </c>
      <c r="D4989" s="2">
        <v>44.3420372</v>
      </c>
      <c r="E4989" s="2">
        <v>-58.035308829999998</v>
      </c>
      <c r="F4989" s="2">
        <v>812.86083984000004</v>
      </c>
      <c r="G4989" s="2">
        <v>72599.953125</v>
      </c>
      <c r="H4989" s="2">
        <v>1000000</v>
      </c>
      <c r="I4989" s="2">
        <v>8.9372746599999997E-2</v>
      </c>
    </row>
    <row r="4990" spans="1:9" ht="15.75">
      <c r="A4990" s="2">
        <v>497391</v>
      </c>
      <c r="B4990" s="2">
        <v>61182.496093000002</v>
      </c>
      <c r="C4990" s="2">
        <v>-82805.1875</v>
      </c>
      <c r="D4990" s="2">
        <v>0.63554197540000001</v>
      </c>
      <c r="E4990" s="2">
        <v>-0.92369276199999995</v>
      </c>
      <c r="F4990" s="2">
        <v>5.2593865394000003</v>
      </c>
      <c r="G4990" s="2">
        <v>73092.210936999996</v>
      </c>
      <c r="H4990" s="2">
        <v>1000000</v>
      </c>
      <c r="I4990" s="2">
        <v>8.9372746599999997E-2</v>
      </c>
    </row>
    <row r="4991" spans="1:9" ht="15.75">
      <c r="A4991" s="2">
        <v>497393</v>
      </c>
      <c r="B4991" s="2">
        <v>21773.6875</v>
      </c>
      <c r="C4991" s="2">
        <v>-43992.085930000001</v>
      </c>
      <c r="D4991" s="2">
        <v>0.1977497637</v>
      </c>
      <c r="E4991" s="2">
        <v>-0.39983025100000003</v>
      </c>
      <c r="F4991" s="2">
        <v>3.0020649433000002</v>
      </c>
      <c r="G4991" s="2">
        <v>72797.109375</v>
      </c>
      <c r="H4991" s="2">
        <v>1000000</v>
      </c>
      <c r="I4991" s="2">
        <v>8.9372746599999997E-2</v>
      </c>
    </row>
    <row r="4992" spans="1:9" ht="15.75">
      <c r="A4992" s="2">
        <v>497396</v>
      </c>
      <c r="B4992" s="2">
        <v>13552.901367</v>
      </c>
      <c r="C4992" s="2">
        <v>1003.9996948</v>
      </c>
      <c r="D4992" s="2">
        <v>0.55594271419999997</v>
      </c>
      <c r="E4992" s="2">
        <v>-0.49478259600000002</v>
      </c>
      <c r="F4992" s="2">
        <v>5.9741973877000003</v>
      </c>
      <c r="G4992" s="2">
        <v>72634.0625</v>
      </c>
      <c r="H4992" s="2">
        <v>1000000</v>
      </c>
      <c r="I4992" s="2">
        <v>8.9372746599999997E-2</v>
      </c>
    </row>
    <row r="4993" spans="1:9" ht="15.75">
      <c r="A4993" s="2">
        <v>497410</v>
      </c>
      <c r="B4993" s="2">
        <v>-10262.677729999999</v>
      </c>
      <c r="C4993" s="2">
        <v>29818.443359000001</v>
      </c>
      <c r="D4993" s="2">
        <v>-9.1969870000000002E-3</v>
      </c>
      <c r="E4993" s="2">
        <v>-3.4391752999999997E-2</v>
      </c>
      <c r="F4993" s="2">
        <v>0.87871134279999996</v>
      </c>
      <c r="G4993" s="2">
        <v>72601.734375</v>
      </c>
      <c r="H4993" s="2">
        <v>1000000</v>
      </c>
      <c r="I4993" s="2">
        <v>8.9372746599999997E-2</v>
      </c>
    </row>
    <row r="4994" spans="1:9" ht="15.75">
      <c r="A4994" s="2">
        <v>497412</v>
      </c>
      <c r="B4994" s="2">
        <v>-153437.1562</v>
      </c>
      <c r="C4994" s="2">
        <v>27029.951171000001</v>
      </c>
      <c r="D4994" s="2">
        <v>-8.0909490000000001E-2</v>
      </c>
      <c r="E4994" s="2">
        <v>3.1065832799999998E-2</v>
      </c>
      <c r="F4994" s="2">
        <v>0.29943349949999998</v>
      </c>
      <c r="G4994" s="2">
        <v>73001.5625</v>
      </c>
      <c r="H4994" s="2">
        <v>1000000</v>
      </c>
      <c r="I4994" s="2">
        <v>8.9372746599999997E-2</v>
      </c>
    </row>
    <row r="4995" spans="1:9" ht="15.75">
      <c r="A4995" s="2">
        <v>497415</v>
      </c>
      <c r="B4995" s="2">
        <v>-61813.394529999998</v>
      </c>
      <c r="C4995" s="2">
        <v>-58164.085930000001</v>
      </c>
      <c r="D4995" s="2">
        <v>-1.6202384E-2</v>
      </c>
      <c r="E4995" s="2">
        <v>-0.103284746</v>
      </c>
      <c r="F4995" s="2">
        <v>0.40860563509999998</v>
      </c>
      <c r="G4995" s="2">
        <v>72967.8125</v>
      </c>
      <c r="H4995" s="2">
        <v>1000000</v>
      </c>
      <c r="I4995" s="2">
        <v>8.9372746599999997E-2</v>
      </c>
    </row>
    <row r="4996" spans="1:9" ht="15.75">
      <c r="A4996" s="2">
        <v>497417</v>
      </c>
      <c r="B4996" s="2">
        <v>-32508.458979999999</v>
      </c>
      <c r="C4996" s="2">
        <v>-34185.300779999998</v>
      </c>
      <c r="D4996" s="2">
        <v>-2.5142919E-2</v>
      </c>
      <c r="E4996" s="2">
        <v>-0.18867975400000001</v>
      </c>
      <c r="F4996" s="2">
        <v>1.5929697752</v>
      </c>
      <c r="G4996" s="2">
        <v>72697.5625</v>
      </c>
      <c r="H4996" s="2">
        <v>1000000</v>
      </c>
      <c r="I4996" s="2">
        <v>8.9372746599999997E-2</v>
      </c>
    </row>
    <row r="4997" spans="1:9" ht="15.75">
      <c r="A4997" s="2">
        <v>497419</v>
      </c>
      <c r="B4997" s="2">
        <v>13596.371093</v>
      </c>
      <c r="C4997" s="2">
        <v>56399.132812000003</v>
      </c>
      <c r="D4997" s="2">
        <v>0.1003938615</v>
      </c>
      <c r="E4997" s="2">
        <v>1.5535025799999999E-2</v>
      </c>
      <c r="F4997" s="2">
        <v>1.6357755661</v>
      </c>
      <c r="G4997" s="2">
        <v>72600.257811999996</v>
      </c>
      <c r="H4997" s="2">
        <v>1000000</v>
      </c>
      <c r="I4997" s="2">
        <v>8.9372746599999997E-2</v>
      </c>
    </row>
    <row r="4998" spans="1:9" ht="15.75">
      <c r="A4998" s="2">
        <v>497423</v>
      </c>
      <c r="B4998" s="2">
        <v>6677.0024414</v>
      </c>
      <c r="C4998" s="2">
        <v>44112.507812000003</v>
      </c>
      <c r="D4998" s="2">
        <v>8.5576981299999993E-2</v>
      </c>
      <c r="E4998" s="2">
        <v>-7.0855512999999995E-2</v>
      </c>
      <c r="F4998" s="2">
        <v>2.7501547336000001</v>
      </c>
      <c r="G4998" s="2">
        <v>72564.375</v>
      </c>
      <c r="H4998" s="2">
        <v>1000000</v>
      </c>
      <c r="I4998" s="2">
        <v>8.9372746599999997E-2</v>
      </c>
    </row>
    <row r="4999" spans="1:9" ht="15.75">
      <c r="A4999" s="2">
        <v>497426</v>
      </c>
      <c r="B4999" s="2">
        <v>9948.5087889999995</v>
      </c>
      <c r="C4999" s="2">
        <v>-11722.377920000001</v>
      </c>
      <c r="D4999" s="2">
        <v>0.39838972680000001</v>
      </c>
      <c r="E4999" s="2">
        <v>-0.49088084599999998</v>
      </c>
      <c r="F4999" s="2">
        <v>5.3672719001000004</v>
      </c>
      <c r="G4999" s="2">
        <v>72654.601561999996</v>
      </c>
      <c r="H4999" s="2">
        <v>1000000</v>
      </c>
      <c r="I4999" s="2">
        <v>8.9372746599999997E-2</v>
      </c>
    </row>
    <row r="5000" spans="1:9" ht="15.75">
      <c r="A5000" s="2">
        <v>497430</v>
      </c>
      <c r="B5000" s="2">
        <v>-14875.746090000001</v>
      </c>
      <c r="C5000" s="2">
        <v>-4216.6040030000004</v>
      </c>
      <c r="D5000" s="2">
        <v>2.2090746000000001E-2</v>
      </c>
      <c r="E5000" s="2">
        <v>-1.5083607000000001E-2</v>
      </c>
      <c r="F5000" s="2">
        <v>0.76612102979999996</v>
      </c>
      <c r="G5000" s="2">
        <v>72688.625</v>
      </c>
      <c r="H5000" s="2">
        <v>1000000</v>
      </c>
      <c r="I5000" s="2">
        <v>8.9372746599999997E-2</v>
      </c>
    </row>
    <row r="5001" spans="1:9" ht="15.75">
      <c r="A5001" s="2">
        <v>497432</v>
      </c>
      <c r="B5001" s="2">
        <v>-11437.01074</v>
      </c>
      <c r="C5001" s="2">
        <v>-31174.845700000002</v>
      </c>
      <c r="D5001" s="2">
        <v>0.15173114830000001</v>
      </c>
      <c r="E5001" s="2">
        <v>-0.35244393299999999</v>
      </c>
      <c r="F5001" s="2">
        <v>2.8143632412000001</v>
      </c>
      <c r="G5001" s="2">
        <v>72687.390625</v>
      </c>
      <c r="H5001" s="2">
        <v>1000000</v>
      </c>
      <c r="I5001" s="2">
        <v>8.9372746599999997E-2</v>
      </c>
    </row>
    <row r="5002" spans="1:9" ht="15.75">
      <c r="A5002" s="2">
        <v>497434</v>
      </c>
      <c r="B5002" s="2">
        <v>-10110.36132</v>
      </c>
      <c r="C5002" s="2">
        <v>-64792.34375</v>
      </c>
      <c r="D5002" s="2">
        <v>7.1606122999999999E-3</v>
      </c>
      <c r="E5002" s="2">
        <v>-3.5512425E-2</v>
      </c>
      <c r="F5002" s="2">
        <v>0.1174446046</v>
      </c>
      <c r="G5002" s="2">
        <v>73410.4375</v>
      </c>
      <c r="H5002" s="2">
        <v>1000000</v>
      </c>
      <c r="I5002" s="2">
        <v>8.9372746599999997E-2</v>
      </c>
    </row>
    <row r="5003" spans="1:9" ht="15.75">
      <c r="A5003" s="2">
        <v>497436</v>
      </c>
      <c r="B5003" s="2">
        <v>-63492.9375</v>
      </c>
      <c r="C5003" s="2">
        <v>-50671.167959999999</v>
      </c>
      <c r="D5003" s="2">
        <v>-3.3332567E-2</v>
      </c>
      <c r="E5003" s="2">
        <v>-0.108716249</v>
      </c>
      <c r="F5003" s="2">
        <v>0.92065137620000004</v>
      </c>
      <c r="G5003" s="2">
        <v>72797.8125</v>
      </c>
      <c r="H5003" s="2">
        <v>1000000</v>
      </c>
      <c r="I5003" s="2">
        <v>8.9372746599999997E-2</v>
      </c>
    </row>
    <row r="5004" spans="1:9" ht="15.75">
      <c r="A5004" s="2">
        <v>497438</v>
      </c>
      <c r="B5004" s="2">
        <v>-16764.3125</v>
      </c>
      <c r="C5004" s="2">
        <v>-16791.654289999999</v>
      </c>
      <c r="D5004" s="2">
        <v>0.21168112750000001</v>
      </c>
      <c r="E5004" s="2">
        <v>-0.59042334500000004</v>
      </c>
      <c r="F5004" s="2">
        <v>7.0641326904000001</v>
      </c>
      <c r="G5004" s="2">
        <v>72622.351561999996</v>
      </c>
      <c r="H5004" s="2">
        <v>1000000</v>
      </c>
      <c r="I5004" s="2">
        <v>8.9372746599999997E-2</v>
      </c>
    </row>
    <row r="5005" spans="1:9" ht="15.75">
      <c r="A5005" s="2">
        <v>497440</v>
      </c>
      <c r="B5005" s="2">
        <v>18793.376952999999</v>
      </c>
      <c r="C5005" s="2">
        <v>-59580.722650000003</v>
      </c>
      <c r="D5005" s="2">
        <v>0.1323977559</v>
      </c>
      <c r="E5005" s="2">
        <v>-0.219295665</v>
      </c>
      <c r="F5005" s="2">
        <v>1.5341069698000001</v>
      </c>
      <c r="G5005" s="2">
        <v>72882.726561999996</v>
      </c>
      <c r="H5005" s="2">
        <v>1000000</v>
      </c>
      <c r="I5005" s="2">
        <v>8.9372746599999997E-2</v>
      </c>
    </row>
    <row r="5006" spans="1:9" ht="15.75">
      <c r="A5006" s="2">
        <v>497442</v>
      </c>
      <c r="B5006" s="2">
        <v>1152.0761718000001</v>
      </c>
      <c r="C5006" s="2">
        <v>51384.203125</v>
      </c>
      <c r="D5006" s="2">
        <v>0.43516960739999999</v>
      </c>
      <c r="E5006" s="2">
        <v>-6.8055346000000003E-2</v>
      </c>
      <c r="F5006" s="2">
        <v>7.3351616859000002</v>
      </c>
      <c r="G5006" s="2">
        <v>72533.679686999996</v>
      </c>
      <c r="H5006" s="2">
        <v>1000000</v>
      </c>
      <c r="I5006" s="2">
        <v>8.9372746599999997E-2</v>
      </c>
    </row>
    <row r="5007" spans="1:9" ht="15.75">
      <c r="A5007" s="2">
        <v>497444</v>
      </c>
      <c r="B5007" s="2">
        <v>10908.996093</v>
      </c>
      <c r="C5007" s="2">
        <v>19722.640625</v>
      </c>
      <c r="D5007" s="2">
        <v>0.9926456213</v>
      </c>
      <c r="E5007" s="2">
        <v>-0.717957556</v>
      </c>
      <c r="F5007" s="2">
        <v>14.707178115</v>
      </c>
      <c r="G5007" s="2">
        <v>72583.21875</v>
      </c>
      <c r="H5007" s="2">
        <v>1000000</v>
      </c>
      <c r="I5007" s="2">
        <v>8.9372746599999997E-2</v>
      </c>
    </row>
    <row r="5008" spans="1:9" ht="15.75">
      <c r="A5008" s="2">
        <v>497448</v>
      </c>
      <c r="B5008" s="2">
        <v>-26020.404289999999</v>
      </c>
      <c r="C5008" s="2">
        <v>-13671.327139999999</v>
      </c>
      <c r="D5008" s="2">
        <v>0.45354756709999999</v>
      </c>
      <c r="E5008" s="2">
        <v>-1.6320290559999999</v>
      </c>
      <c r="F5008" s="2">
        <v>18.528104782</v>
      </c>
      <c r="G5008" s="2">
        <v>72601.59375</v>
      </c>
      <c r="H5008" s="2">
        <v>1000000</v>
      </c>
      <c r="I5008" s="2">
        <v>8.9372746599999997E-2</v>
      </c>
    </row>
    <row r="5009" spans="1:9" ht="15.75">
      <c r="A5009" s="2">
        <v>497450</v>
      </c>
      <c r="B5009" s="2">
        <v>-28821.78125</v>
      </c>
      <c r="C5009" s="2">
        <v>-1575.5070800000001</v>
      </c>
      <c r="D5009" s="2">
        <v>0.14322324089999999</v>
      </c>
      <c r="E5009" s="2">
        <v>-0.38050377299999999</v>
      </c>
      <c r="F5009" s="2">
        <v>5.8532161711999997</v>
      </c>
      <c r="G5009" s="2">
        <v>72570.65625</v>
      </c>
      <c r="H5009" s="2">
        <v>1000000</v>
      </c>
      <c r="I5009" s="2">
        <v>8.9372746599999997E-2</v>
      </c>
    </row>
    <row r="5010" spans="1:9" ht="15.75">
      <c r="A5010" s="2">
        <v>497463</v>
      </c>
      <c r="B5010" s="2">
        <v>-84793.679680000001</v>
      </c>
      <c r="C5010" s="2">
        <v>-3701.3540029999999</v>
      </c>
      <c r="D5010" s="2">
        <v>-2.9078369E-2</v>
      </c>
      <c r="E5010" s="2">
        <v>-7.4484995999999998E-2</v>
      </c>
      <c r="F5010" s="2">
        <v>0.53114777800000001</v>
      </c>
      <c r="G5010" s="2">
        <v>72768.210936999996</v>
      </c>
      <c r="H5010" s="2">
        <v>1000000</v>
      </c>
      <c r="I5010" s="2">
        <v>8.9372746599999997E-2</v>
      </c>
    </row>
    <row r="5011" spans="1:9" ht="15.75">
      <c r="A5011" s="2">
        <v>497465</v>
      </c>
      <c r="B5011" s="2">
        <v>-8638.0683590000008</v>
      </c>
      <c r="C5011" s="2">
        <v>100052.57031</v>
      </c>
      <c r="D5011" s="2">
        <v>3.9370708099999999E-2</v>
      </c>
      <c r="E5011" s="2">
        <v>7.1004301300000003E-2</v>
      </c>
      <c r="F5011" s="2">
        <v>0.91867429010000001</v>
      </c>
      <c r="G5011" s="2">
        <v>72654.507811999996</v>
      </c>
      <c r="H5011" s="2">
        <v>1000000</v>
      </c>
      <c r="I5011" s="2">
        <v>8.9372746599999997E-2</v>
      </c>
    </row>
    <row r="5012" spans="1:9" ht="15.75">
      <c r="A5012" s="2">
        <v>497467</v>
      </c>
      <c r="B5012" s="2">
        <v>-4160.2504879999997</v>
      </c>
      <c r="C5012" s="2">
        <v>-1381.9898679999999</v>
      </c>
      <c r="D5012" s="2">
        <v>0.71045273539999998</v>
      </c>
      <c r="E5012" s="2">
        <v>-1.0387026070000001</v>
      </c>
      <c r="F5012" s="2">
        <v>13.682853698000001</v>
      </c>
      <c r="G5012" s="2">
        <v>72596.273436999996</v>
      </c>
      <c r="H5012" s="2">
        <v>1000000</v>
      </c>
      <c r="I5012" s="2">
        <v>8.9372746599999997E-2</v>
      </c>
    </row>
    <row r="5013" spans="1:9" ht="15.75">
      <c r="A5013" s="2">
        <v>497469</v>
      </c>
      <c r="B5013" s="2">
        <v>-149814.92180000001</v>
      </c>
      <c r="C5013" s="2">
        <v>-7381.9521480000003</v>
      </c>
      <c r="D5013" s="2">
        <v>-0.13484373599999999</v>
      </c>
      <c r="E5013" s="2">
        <v>-3.8623441000000001E-2</v>
      </c>
      <c r="F5013" s="2">
        <v>0.49774703380000002</v>
      </c>
      <c r="G5013" s="2">
        <v>73027.84375</v>
      </c>
      <c r="H5013" s="2">
        <v>1000000</v>
      </c>
      <c r="I5013" s="2">
        <v>8.9372746599999997E-2</v>
      </c>
    </row>
    <row r="5014" spans="1:9" ht="15.75">
      <c r="A5014" s="2">
        <v>497625</v>
      </c>
      <c r="B5014" s="2">
        <v>7823.4638671000002</v>
      </c>
      <c r="C5014" s="2">
        <v>-29040.998039999999</v>
      </c>
      <c r="D5014" s="2">
        <v>0.28524062030000003</v>
      </c>
      <c r="E5014" s="2">
        <v>-0.56026738799999998</v>
      </c>
      <c r="F5014" s="2">
        <v>4.1401810646000001</v>
      </c>
      <c r="G5014" s="2">
        <v>72710.8125</v>
      </c>
      <c r="H5014" s="2">
        <v>1000000</v>
      </c>
      <c r="I5014" s="2">
        <v>8.9372746599999997E-2</v>
      </c>
    </row>
    <row r="5015" spans="1:9" ht="15.75">
      <c r="A5015" s="2">
        <v>497627</v>
      </c>
      <c r="B5015" s="2">
        <v>1919.7906493999999</v>
      </c>
      <c r="C5015" s="2">
        <v>-97.813591000000002</v>
      </c>
      <c r="D5015" s="2">
        <v>1.6069489717000001</v>
      </c>
      <c r="E5015" s="2">
        <v>-1.9889038800000001</v>
      </c>
      <c r="F5015" s="2">
        <v>27.872652052999999</v>
      </c>
      <c r="G5015" s="2">
        <v>72603.460936999996</v>
      </c>
      <c r="H5015" s="2">
        <v>1000000</v>
      </c>
      <c r="I5015" s="2">
        <v>8.9372746599999997E-2</v>
      </c>
    </row>
    <row r="5016" spans="1:9" ht="15.75">
      <c r="A5016" s="2">
        <v>497637</v>
      </c>
      <c r="B5016" s="2">
        <v>-206952.6562</v>
      </c>
      <c r="C5016" s="2">
        <v>94015.546875</v>
      </c>
      <c r="D5016" s="2">
        <v>-0.22592019999999999</v>
      </c>
      <c r="E5016" s="2">
        <v>-8.1842000000000004E-4</v>
      </c>
      <c r="F5016" s="2">
        <v>0.84299290179999997</v>
      </c>
      <c r="G5016" s="2">
        <v>73343.226561999996</v>
      </c>
      <c r="H5016" s="2">
        <v>1000000</v>
      </c>
      <c r="I5016" s="2">
        <v>8.9372746599999997E-2</v>
      </c>
    </row>
    <row r="5017" spans="1:9" ht="15.75">
      <c r="A5017" s="2">
        <v>497640</v>
      </c>
      <c r="B5017" s="2">
        <v>-19255.908200000002</v>
      </c>
      <c r="C5017" s="2">
        <v>60087.777343000002</v>
      </c>
      <c r="D5017" s="2">
        <v>0.13327598569999999</v>
      </c>
      <c r="E5017" s="2">
        <v>0.13679137820000001</v>
      </c>
      <c r="F5017" s="2">
        <v>3.5731389521999999</v>
      </c>
      <c r="G5017" s="2">
        <v>72528.078125</v>
      </c>
      <c r="H5017" s="2">
        <v>1000000</v>
      </c>
      <c r="I5017" s="2">
        <v>8.9372746599999997E-2</v>
      </c>
    </row>
    <row r="5018" spans="1:9" ht="15.75">
      <c r="A5018" s="2">
        <v>497642</v>
      </c>
      <c r="B5018" s="2">
        <v>-1359.721313</v>
      </c>
      <c r="C5018" s="2">
        <v>36133.058593000002</v>
      </c>
      <c r="D5018" s="2">
        <v>0.12992210679999999</v>
      </c>
      <c r="E5018" s="2">
        <v>-6.0826516999999997E-2</v>
      </c>
      <c r="F5018" s="2">
        <v>2.8891363143</v>
      </c>
      <c r="G5018" s="2">
        <v>72553.898436999996</v>
      </c>
      <c r="H5018" s="2">
        <v>1000000</v>
      </c>
      <c r="I5018" s="2">
        <v>8.9372746599999997E-2</v>
      </c>
    </row>
    <row r="5019" spans="1:9" ht="15.75">
      <c r="A5019" s="2">
        <v>497780</v>
      </c>
      <c r="B5019" s="2">
        <v>58801.792968000002</v>
      </c>
      <c r="C5019" s="2">
        <v>-27476.806639999999</v>
      </c>
      <c r="D5019" s="2">
        <v>0.57076430320000004</v>
      </c>
      <c r="E5019" s="2">
        <v>-0.43709614800000002</v>
      </c>
      <c r="F5019" s="2">
        <v>3.7923986910999998</v>
      </c>
      <c r="G5019" s="2">
        <v>72877.984375</v>
      </c>
      <c r="H5019" s="2">
        <v>1000000</v>
      </c>
      <c r="I5019" s="2">
        <v>8.9372746599999997E-2</v>
      </c>
    </row>
    <row r="5020" spans="1:9" ht="15.75">
      <c r="A5020" s="2">
        <v>497808</v>
      </c>
      <c r="B5020" s="2">
        <v>5779.7607421000002</v>
      </c>
      <c r="C5020" s="2">
        <v>15707.611328000001</v>
      </c>
      <c r="D5020" s="2">
        <v>0.64479231829999994</v>
      </c>
      <c r="E5020" s="2">
        <v>-0.51299762699999996</v>
      </c>
      <c r="F5020" s="2">
        <v>11.058259963999999</v>
      </c>
      <c r="G5020" s="2">
        <v>72579.132811999996</v>
      </c>
      <c r="H5020" s="2">
        <v>1000000</v>
      </c>
      <c r="I5020" s="2">
        <v>8.9372746599999997E-2</v>
      </c>
    </row>
    <row r="5021" spans="1:9" ht="15.75">
      <c r="A5021" s="2">
        <v>497831</v>
      </c>
      <c r="B5021" s="2">
        <v>4283.7431640000004</v>
      </c>
      <c r="C5021" s="2">
        <v>-34224.378900000003</v>
      </c>
      <c r="D5021" s="2">
        <v>0.46583732960000002</v>
      </c>
      <c r="E5021" s="2">
        <v>-0.86303454599999996</v>
      </c>
      <c r="F5021" s="2">
        <v>7.8635663985999997</v>
      </c>
      <c r="G5021" s="2">
        <v>72712</v>
      </c>
      <c r="H5021" s="2">
        <v>1000000</v>
      </c>
      <c r="I5021" s="2">
        <v>8.9372746599999997E-2</v>
      </c>
    </row>
    <row r="5022" spans="1:9" ht="15.75">
      <c r="A5022" s="2">
        <v>497845</v>
      </c>
      <c r="B5022" s="2">
        <v>2316.5773924999999</v>
      </c>
      <c r="C5022" s="2">
        <v>1488.3907469999999</v>
      </c>
      <c r="D5022" s="2">
        <v>1.7387250661</v>
      </c>
      <c r="E5022" s="2">
        <v>-2.1214239589999999</v>
      </c>
      <c r="F5022" s="2">
        <v>30.170372009000001</v>
      </c>
      <c r="G5022" s="2">
        <v>72600.46875</v>
      </c>
      <c r="H5022" s="2">
        <v>1000000</v>
      </c>
      <c r="I5022" s="2">
        <v>8.9372746599999997E-2</v>
      </c>
    </row>
    <row r="5023" spans="1:9" ht="15.75">
      <c r="A5023" s="2">
        <v>497847</v>
      </c>
      <c r="B5023" s="2">
        <v>4231.6840819999998</v>
      </c>
      <c r="C5023" s="2">
        <v>-5052.4594719999996</v>
      </c>
      <c r="D5023" s="2">
        <v>2.8374640941</v>
      </c>
      <c r="E5023" s="2">
        <v>-3.6505613320000001</v>
      </c>
      <c r="F5023" s="2">
        <v>48.158248901</v>
      </c>
      <c r="G5023" s="2">
        <v>72619.882811999996</v>
      </c>
      <c r="H5023" s="2">
        <v>1000000</v>
      </c>
      <c r="I5023" s="2">
        <v>8.9372746599999997E-2</v>
      </c>
    </row>
    <row r="5024" spans="1:9" ht="15.75">
      <c r="A5024" s="2">
        <v>497849</v>
      </c>
      <c r="B5024" s="2">
        <v>3434.5344237999998</v>
      </c>
      <c r="C5024" s="2">
        <v>12425.486328000001</v>
      </c>
      <c r="D5024" s="2">
        <v>2.7772924899999998</v>
      </c>
      <c r="E5024" s="2">
        <v>-2.7428326599999999</v>
      </c>
      <c r="F5024" s="2">
        <v>47.928153991000002</v>
      </c>
      <c r="G5024" s="2">
        <v>72579.335936999996</v>
      </c>
      <c r="H5024" s="2">
        <v>1000000</v>
      </c>
      <c r="I5024" s="2">
        <v>8.9372746599999997E-2</v>
      </c>
    </row>
    <row r="5025" spans="1:9" ht="15.75">
      <c r="A5025" s="2">
        <v>497853</v>
      </c>
      <c r="B5025" s="2">
        <v>12815.065429</v>
      </c>
      <c r="C5025" s="2">
        <v>-10934.041010000001</v>
      </c>
      <c r="D5025" s="2">
        <v>0.46058648819999998</v>
      </c>
      <c r="E5025" s="2">
        <v>-0.50592958899999996</v>
      </c>
      <c r="F5025" s="2">
        <v>5.1846766470999999</v>
      </c>
      <c r="G5025" s="2">
        <v>72662.71875</v>
      </c>
      <c r="H5025" s="2">
        <v>1000000</v>
      </c>
      <c r="I5025" s="2">
        <v>8.9372746599999997E-2</v>
      </c>
    </row>
    <row r="5026" spans="1:9" ht="15.75">
      <c r="A5026" s="2">
        <v>497855</v>
      </c>
      <c r="B5026" s="2">
        <v>71059.203125</v>
      </c>
      <c r="C5026" s="2">
        <v>-67250.226559999996</v>
      </c>
      <c r="D5026" s="2">
        <v>0.1044345498</v>
      </c>
      <c r="E5026" s="2">
        <v>-0.125746369</v>
      </c>
      <c r="F5026" s="2">
        <v>0.44179826970000002</v>
      </c>
      <c r="G5026" s="2">
        <v>73342.578125</v>
      </c>
      <c r="H5026" s="2">
        <v>1000000</v>
      </c>
      <c r="I5026" s="2">
        <v>8.9372746599999997E-2</v>
      </c>
    </row>
    <row r="5027" spans="1:9" ht="15.75">
      <c r="A5027" s="2">
        <v>497857</v>
      </c>
      <c r="B5027" s="2">
        <v>-22376.679680000001</v>
      </c>
      <c r="C5027" s="2">
        <v>-13447.971670000001</v>
      </c>
      <c r="D5027" s="2">
        <v>0.1684935092</v>
      </c>
      <c r="E5027" s="2">
        <v>-1.2298418280000001</v>
      </c>
      <c r="F5027" s="2">
        <v>12.524875639999999</v>
      </c>
      <c r="G5027" s="2">
        <v>72611.867186999996</v>
      </c>
      <c r="H5027" s="2">
        <v>1000000</v>
      </c>
      <c r="I5027" s="2">
        <v>8.9372746599999997E-2</v>
      </c>
    </row>
    <row r="5028" spans="1:9" ht="15.75">
      <c r="A5028" s="2">
        <v>497862</v>
      </c>
      <c r="B5028" s="2">
        <v>54513.382812000003</v>
      </c>
      <c r="C5028" s="2">
        <v>29284.685546000001</v>
      </c>
      <c r="D5028" s="2">
        <v>7.8706413500000003E-2</v>
      </c>
      <c r="E5028" s="2">
        <v>-1.8236420999999999E-2</v>
      </c>
      <c r="F5028" s="2">
        <v>0.45330724119999999</v>
      </c>
      <c r="G5028" s="2">
        <v>72896.929686999996</v>
      </c>
      <c r="H5028" s="2">
        <v>1000000</v>
      </c>
      <c r="I5028" s="2">
        <v>8.9372746599999997E-2</v>
      </c>
    </row>
    <row r="5029" spans="1:9" ht="15.75">
      <c r="A5029" s="2">
        <v>497895</v>
      </c>
      <c r="B5029" s="2">
        <v>-38643.175779999998</v>
      </c>
      <c r="C5029" s="2">
        <v>48812.246093000002</v>
      </c>
      <c r="D5029" s="2">
        <v>-6.0918870999999999E-2</v>
      </c>
      <c r="E5029" s="2">
        <v>-2.2125307E-2</v>
      </c>
      <c r="F5029" s="2">
        <v>1.4211415052</v>
      </c>
      <c r="G5029" s="2">
        <v>72567.34375</v>
      </c>
      <c r="H5029" s="2">
        <v>1000000</v>
      </c>
      <c r="I5029" s="2">
        <v>8.9372746599999997E-2</v>
      </c>
    </row>
    <row r="5030" spans="1:9" ht="15.75">
      <c r="A5030" s="2">
        <v>497907</v>
      </c>
      <c r="B5030" s="2">
        <v>7962.2387694999998</v>
      </c>
      <c r="C5030" s="2">
        <v>163425.60936999999</v>
      </c>
      <c r="D5030" s="2">
        <v>5.1900804000000002E-2</v>
      </c>
      <c r="E5030" s="2">
        <v>8.33422318E-2</v>
      </c>
      <c r="F5030" s="2">
        <v>0.33386376499999998</v>
      </c>
      <c r="G5030" s="2">
        <v>73164.03125</v>
      </c>
      <c r="H5030" s="2">
        <v>1000000</v>
      </c>
      <c r="I5030" s="2">
        <v>8.9372746599999997E-2</v>
      </c>
    </row>
    <row r="5031" spans="1:9" ht="15.75">
      <c r="A5031" s="2">
        <v>497912</v>
      </c>
      <c r="B5031" s="2">
        <v>108735.28906</v>
      </c>
      <c r="C5031" s="2">
        <v>-30722.404289999999</v>
      </c>
      <c r="D5031" s="2">
        <v>0.12570798389999999</v>
      </c>
      <c r="E5031" s="2">
        <v>-4.1666183000000002E-2</v>
      </c>
      <c r="F5031" s="2">
        <v>0.34944009780000002</v>
      </c>
      <c r="G5031" s="2">
        <v>73407.273436999996</v>
      </c>
      <c r="H5031" s="2">
        <v>1000000</v>
      </c>
      <c r="I5031" s="2">
        <v>8.9372746599999997E-2</v>
      </c>
    </row>
    <row r="5032" spans="1:9" ht="15.75">
      <c r="A5032" s="2">
        <v>497914</v>
      </c>
      <c r="B5032" s="2">
        <v>-11543.53125</v>
      </c>
      <c r="C5032" s="2">
        <v>-8909.1210929999997</v>
      </c>
      <c r="D5032" s="2">
        <v>0.14097852999999999</v>
      </c>
      <c r="E5032" s="2">
        <v>-0.41772285100000001</v>
      </c>
      <c r="F5032" s="2">
        <v>4.3964862822999997</v>
      </c>
      <c r="G5032" s="2">
        <v>72611.179686999996</v>
      </c>
      <c r="H5032" s="2">
        <v>1000000</v>
      </c>
      <c r="I5032" s="2">
        <v>8.9372746599999997E-2</v>
      </c>
    </row>
    <row r="5033" spans="1:9" ht="15.75">
      <c r="A5033" s="2">
        <v>497916</v>
      </c>
      <c r="B5033" s="2">
        <v>26992.580077999999</v>
      </c>
      <c r="C5033" s="2">
        <v>24462.224609000001</v>
      </c>
      <c r="D5033" s="2">
        <v>0.73804569239999995</v>
      </c>
      <c r="E5033" s="2">
        <v>-0.20890571099999999</v>
      </c>
      <c r="F5033" s="2">
        <v>7.3733458518999999</v>
      </c>
      <c r="G5033" s="2">
        <v>72633.242186999996</v>
      </c>
      <c r="H5033" s="2">
        <v>1000000</v>
      </c>
      <c r="I5033" s="2">
        <v>8.9372746599999997E-2</v>
      </c>
    </row>
    <row r="5034" spans="1:9" ht="15.75">
      <c r="A5034" s="2">
        <v>497920</v>
      </c>
      <c r="B5034" s="2">
        <v>-5027.28125</v>
      </c>
      <c r="C5034" s="2">
        <v>-21784.2539</v>
      </c>
      <c r="D5034" s="2">
        <v>0.3154912292</v>
      </c>
      <c r="E5034" s="2">
        <v>-0.91514372799999999</v>
      </c>
      <c r="F5034" s="2">
        <v>7.6894693374000003</v>
      </c>
      <c r="G5034" s="2">
        <v>72655.945311999996</v>
      </c>
      <c r="H5034" s="2">
        <v>1000000</v>
      </c>
      <c r="I5034" s="2">
        <v>8.9372746599999997E-2</v>
      </c>
    </row>
    <row r="5035" spans="1:9" ht="15.75">
      <c r="A5035" s="2">
        <v>497923</v>
      </c>
      <c r="B5035" s="2">
        <v>51711.558593000002</v>
      </c>
      <c r="C5035" s="2">
        <v>68480.734375</v>
      </c>
      <c r="D5035" s="2">
        <v>0.2852419316</v>
      </c>
      <c r="E5035" s="2">
        <v>4.6379875299999998E-2</v>
      </c>
      <c r="F5035" s="2">
        <v>2.4404361248000002</v>
      </c>
      <c r="G5035" s="2">
        <v>72712.328125</v>
      </c>
      <c r="H5035" s="2">
        <v>1000000</v>
      </c>
      <c r="I5035" s="2">
        <v>8.9372746599999997E-2</v>
      </c>
    </row>
    <row r="5036" spans="1:9" ht="15.75">
      <c r="A5036" s="2">
        <v>497925</v>
      </c>
      <c r="B5036" s="2">
        <v>54479.660155999998</v>
      </c>
      <c r="C5036" s="2">
        <v>-13489.710929999999</v>
      </c>
      <c r="D5036" s="2">
        <v>0.16215920440000001</v>
      </c>
      <c r="E5036" s="2">
        <v>-0.143956154</v>
      </c>
      <c r="F5036" s="2">
        <v>1.1325973272000001</v>
      </c>
      <c r="G5036" s="2">
        <v>72847.890625</v>
      </c>
      <c r="H5036" s="2">
        <v>1000000</v>
      </c>
      <c r="I5036" s="2">
        <v>8.9372746599999997E-2</v>
      </c>
    </row>
    <row r="5037" spans="1:9" ht="15.75">
      <c r="A5037" s="2">
        <v>497936</v>
      </c>
      <c r="B5037" s="2">
        <v>-31386.400389999999</v>
      </c>
      <c r="C5037" s="2">
        <v>20464.921875</v>
      </c>
      <c r="D5037" s="2">
        <v>-1.7372558999999999E-2</v>
      </c>
      <c r="E5037" s="2">
        <v>-1.3343894E-2</v>
      </c>
      <c r="F5037" s="2">
        <v>1.3242375850000001</v>
      </c>
      <c r="G5037" s="2">
        <v>72568.765625</v>
      </c>
      <c r="H5037" s="2">
        <v>1000000</v>
      </c>
      <c r="I5037" s="2">
        <v>8.9372746599999997E-2</v>
      </c>
    </row>
    <row r="5038" spans="1:9" ht="15.75">
      <c r="A5038" s="2">
        <v>497940</v>
      </c>
      <c r="B5038" s="2">
        <v>1898.2254637999999</v>
      </c>
      <c r="C5038" s="2">
        <v>25447.486327999999</v>
      </c>
      <c r="D5038" s="2">
        <v>0.29173469540000002</v>
      </c>
      <c r="E5038" s="2">
        <v>-0.142876222</v>
      </c>
      <c r="F5038" s="2">
        <v>4.9322452544999997</v>
      </c>
      <c r="G5038" s="2">
        <v>72564.054686999996</v>
      </c>
      <c r="H5038" s="2">
        <v>1000000</v>
      </c>
      <c r="I5038" s="2">
        <v>8.9372746599999997E-2</v>
      </c>
    </row>
    <row r="5039" spans="1:9" ht="15.75">
      <c r="A5039" s="2">
        <v>497942</v>
      </c>
      <c r="B5039" s="2">
        <v>1713.4749755</v>
      </c>
      <c r="C5039" s="2">
        <v>5373.7651366999999</v>
      </c>
      <c r="D5039" s="2">
        <v>1.1539763212</v>
      </c>
      <c r="E5039" s="2">
        <v>-1.216737508</v>
      </c>
      <c r="F5039" s="2">
        <v>19.728065489999999</v>
      </c>
      <c r="G5039" s="2">
        <v>72591.039061999996</v>
      </c>
      <c r="H5039" s="2">
        <v>1000000</v>
      </c>
      <c r="I5039" s="2">
        <v>8.9372746599999997E-2</v>
      </c>
    </row>
    <row r="5040" spans="1:9" ht="15.75">
      <c r="A5040" s="2">
        <v>497944</v>
      </c>
      <c r="B5040" s="2">
        <v>-11727.778319999999</v>
      </c>
      <c r="C5040" s="2">
        <v>8523.6484375</v>
      </c>
      <c r="D5040" s="2">
        <v>0.52718150610000003</v>
      </c>
      <c r="E5040" s="2">
        <v>-0.71910446800000005</v>
      </c>
      <c r="F5040" s="2">
        <v>13.204824447</v>
      </c>
      <c r="G5040" s="2">
        <v>72564.359375</v>
      </c>
      <c r="H5040" s="2">
        <v>1000000</v>
      </c>
      <c r="I5040" s="2">
        <v>8.9372746599999997E-2</v>
      </c>
    </row>
    <row r="5041" spans="1:9" ht="15.75">
      <c r="A5041" s="2">
        <v>497966</v>
      </c>
      <c r="B5041" s="2">
        <v>460.72894287000003</v>
      </c>
      <c r="C5041" s="2">
        <v>-9804.7949210000006</v>
      </c>
      <c r="D5041" s="2">
        <v>0.17245139179999999</v>
      </c>
      <c r="E5041" s="2">
        <v>-0.38708090699999997</v>
      </c>
      <c r="F5041" s="2">
        <v>3.8102552890000001</v>
      </c>
      <c r="G5041" s="2">
        <v>72631.398436999996</v>
      </c>
      <c r="H5041" s="2">
        <v>1000000</v>
      </c>
      <c r="I5041" s="2">
        <v>8.9372746599999997E-2</v>
      </c>
    </row>
    <row r="5042" spans="1:9" ht="15.75">
      <c r="A5042" s="2">
        <v>497968</v>
      </c>
      <c r="B5042" s="2">
        <v>25731.734375</v>
      </c>
      <c r="C5042" s="2">
        <v>-3435.7951659999999</v>
      </c>
      <c r="D5042" s="2">
        <v>0.1986511349</v>
      </c>
      <c r="E5042" s="2">
        <v>-0.20526839699999999</v>
      </c>
      <c r="F5042" s="2">
        <v>1.9387440681000001</v>
      </c>
      <c r="G5042" s="2">
        <v>72692.703125</v>
      </c>
      <c r="H5042" s="2">
        <v>1000000</v>
      </c>
      <c r="I5042" s="2">
        <v>8.9372746599999997E-2</v>
      </c>
    </row>
    <row r="5043" spans="1:9" ht="15.75">
      <c r="A5043" s="2">
        <v>497977</v>
      </c>
      <c r="B5043" s="2">
        <v>-3203.0568840000001</v>
      </c>
      <c r="C5043" s="2">
        <v>53335.917968000002</v>
      </c>
      <c r="D5043" s="2">
        <v>7.2034560100000006E-2</v>
      </c>
      <c r="E5043" s="2">
        <v>1.46962068E-2</v>
      </c>
      <c r="F5043" s="2">
        <v>0.97285145520000005</v>
      </c>
      <c r="G5043" s="2">
        <v>72623.992186999996</v>
      </c>
      <c r="H5043" s="2">
        <v>1000000</v>
      </c>
      <c r="I5043" s="2">
        <v>8.9372746599999997E-2</v>
      </c>
    </row>
    <row r="5044" spans="1:9" ht="15.75">
      <c r="A5044" s="2">
        <v>497982</v>
      </c>
      <c r="B5044" s="2">
        <v>-118463.1562</v>
      </c>
      <c r="C5044" s="2">
        <v>-47348.964840000001</v>
      </c>
      <c r="D5044" s="2">
        <v>-0.12768992700000001</v>
      </c>
      <c r="E5044" s="2">
        <v>-0.10368964</v>
      </c>
      <c r="F5044" s="2">
        <v>0.51622700690000001</v>
      </c>
      <c r="G5044" s="2">
        <v>73258.78125</v>
      </c>
      <c r="H5044" s="2">
        <v>1000000</v>
      </c>
      <c r="I5044" s="2">
        <v>8.9372746599999997E-2</v>
      </c>
    </row>
    <row r="5045" spans="1:9" ht="15.75">
      <c r="A5045" s="2">
        <v>497985</v>
      </c>
      <c r="B5045" s="2">
        <v>-130.30650320000001</v>
      </c>
      <c r="C5045" s="2">
        <v>-487.27529900000002</v>
      </c>
      <c r="D5045" s="2">
        <v>2.8108792304999999</v>
      </c>
      <c r="E5045" s="2">
        <v>-3.716076374</v>
      </c>
      <c r="F5045" s="2">
        <v>51.970588683999999</v>
      </c>
      <c r="G5045" s="2">
        <v>72600.421875</v>
      </c>
      <c r="H5045" s="2">
        <v>1000000</v>
      </c>
      <c r="I5045" s="2">
        <v>8.9372746599999997E-2</v>
      </c>
    </row>
    <row r="5046" spans="1:9" ht="15.75">
      <c r="A5046" s="2">
        <v>498105</v>
      </c>
      <c r="B5046" s="2">
        <v>-12721.50878</v>
      </c>
      <c r="C5046" s="2">
        <v>14098.559569999999</v>
      </c>
      <c r="D5046" s="2">
        <v>0.15566469720000001</v>
      </c>
      <c r="E5046" s="2">
        <v>-0.32285287899999998</v>
      </c>
      <c r="F5046" s="2">
        <v>6.4774041174999999</v>
      </c>
      <c r="G5046" s="2">
        <v>72555.476561999996</v>
      </c>
      <c r="H5046" s="2">
        <v>1000000</v>
      </c>
      <c r="I5046" s="2">
        <v>8.9372746599999997E-2</v>
      </c>
    </row>
    <row r="5047" spans="1:9" ht="15.75">
      <c r="A5047" s="2">
        <v>498109</v>
      </c>
      <c r="B5047" s="2">
        <v>25577.851562</v>
      </c>
      <c r="C5047" s="2">
        <v>74431.445311999996</v>
      </c>
      <c r="D5047" s="2">
        <v>0.28918313979999999</v>
      </c>
      <c r="E5047" s="2">
        <v>0.2559972405</v>
      </c>
      <c r="F5047" s="2">
        <v>3.2679162024999999</v>
      </c>
      <c r="G5047" s="2">
        <v>72655.03125</v>
      </c>
      <c r="H5047" s="2">
        <v>1000000</v>
      </c>
      <c r="I5047" s="2">
        <v>8.9372746599999997E-2</v>
      </c>
    </row>
    <row r="5048" spans="1:9" ht="15.75">
      <c r="A5048" s="2">
        <v>498111</v>
      </c>
      <c r="B5048" s="2">
        <v>168225.71875</v>
      </c>
      <c r="C5048" s="2">
        <v>141019.40625</v>
      </c>
      <c r="D5048" s="2">
        <v>0.18720856299999999</v>
      </c>
      <c r="E5048" s="2">
        <v>5.7958267600000002E-2</v>
      </c>
      <c r="F5048" s="2">
        <v>0.59491610520000004</v>
      </c>
      <c r="G5048" s="2">
        <v>74013.226561999996</v>
      </c>
      <c r="H5048" s="2">
        <v>1000000</v>
      </c>
      <c r="I5048" s="2">
        <v>8.9372746599999997E-2</v>
      </c>
    </row>
    <row r="5049" spans="1:9" ht="15.75">
      <c r="A5049" s="2">
        <v>498113</v>
      </c>
      <c r="B5049" s="2">
        <v>-146963.92180000001</v>
      </c>
      <c r="C5049" s="2">
        <v>20769.771484000001</v>
      </c>
      <c r="D5049" s="2">
        <v>-0.48381689100000003</v>
      </c>
      <c r="E5049" s="2">
        <v>-9.8709671999999998E-2</v>
      </c>
      <c r="F5049" s="2">
        <v>2.2206010817999999</v>
      </c>
      <c r="G5049" s="2">
        <v>72924.296875</v>
      </c>
      <c r="H5049" s="2">
        <v>1000000</v>
      </c>
      <c r="I5049" s="2">
        <v>8.9372746599999997E-2</v>
      </c>
    </row>
    <row r="5050" spans="1:9" ht="15.75">
      <c r="A5050" s="2">
        <v>498115</v>
      </c>
      <c r="B5050" s="2">
        <v>-82186.632809999996</v>
      </c>
      <c r="C5050" s="2">
        <v>11240.498046000001</v>
      </c>
      <c r="D5050" s="2">
        <v>-0.14506724400000001</v>
      </c>
      <c r="E5050" s="2">
        <v>-1.6984999000000001E-2</v>
      </c>
      <c r="F5050" s="2">
        <v>1.1245414018</v>
      </c>
      <c r="G5050" s="2">
        <v>72664.484375</v>
      </c>
      <c r="H5050" s="2">
        <v>1000000</v>
      </c>
      <c r="I5050" s="2">
        <v>8.9372746599999997E-2</v>
      </c>
    </row>
    <row r="5051" spans="1:9" ht="15.75">
      <c r="A5051" s="2">
        <v>498117</v>
      </c>
      <c r="B5051" s="2">
        <v>14325.330078000001</v>
      </c>
      <c r="C5051" s="2">
        <v>-15676.527340000001</v>
      </c>
      <c r="D5051" s="2">
        <v>0.59279346460000004</v>
      </c>
      <c r="E5051" s="2">
        <v>-0.75625687799999997</v>
      </c>
      <c r="F5051" s="2">
        <v>7.4869852066</v>
      </c>
      <c r="G5051" s="2">
        <v>72675.671875</v>
      </c>
      <c r="H5051" s="2">
        <v>1000000</v>
      </c>
      <c r="I5051" s="2">
        <v>8.9372746599999997E-2</v>
      </c>
    </row>
    <row r="5052" spans="1:9" ht="15.75">
      <c r="A5052" s="2">
        <v>498119</v>
      </c>
      <c r="B5052" s="2">
        <v>-4508.578125</v>
      </c>
      <c r="C5052" s="2">
        <v>-3800.5249020000001</v>
      </c>
      <c r="D5052" s="2">
        <v>0.89351725569999996</v>
      </c>
      <c r="E5052" s="2">
        <v>-1.3779381509999999</v>
      </c>
      <c r="F5052" s="2">
        <v>18.081756591000001</v>
      </c>
      <c r="G5052" s="2">
        <v>72601.507811999996</v>
      </c>
      <c r="H5052" s="2">
        <v>1000000</v>
      </c>
      <c r="I5052" s="2">
        <v>8.9372746599999997E-2</v>
      </c>
    </row>
    <row r="5053" spans="1:9" ht="15.75">
      <c r="A5053" s="2">
        <v>498121</v>
      </c>
      <c r="B5053" s="2">
        <v>3757.4084472</v>
      </c>
      <c r="C5053" s="2">
        <v>1893.1555175000001</v>
      </c>
      <c r="D5053" s="2">
        <v>2.8633234500000002</v>
      </c>
      <c r="E5053" s="2">
        <v>-3.3475382319999998</v>
      </c>
      <c r="F5053" s="2">
        <v>48.261825561000002</v>
      </c>
      <c r="G5053" s="2">
        <v>72602.304686999996</v>
      </c>
      <c r="H5053" s="2">
        <v>1000000</v>
      </c>
      <c r="I5053" s="2">
        <v>8.9372746599999997E-2</v>
      </c>
    </row>
    <row r="5054" spans="1:9" ht="15.75">
      <c r="A5054" s="2">
        <v>498124</v>
      </c>
      <c r="B5054" s="2">
        <v>45869</v>
      </c>
      <c r="C5054" s="2">
        <v>-37954.011709999999</v>
      </c>
      <c r="D5054" s="2">
        <v>0.43345099679999999</v>
      </c>
      <c r="E5054" s="2">
        <v>-0.40238776799999998</v>
      </c>
      <c r="F5054" s="2">
        <v>2.0622210501999998</v>
      </c>
      <c r="G5054" s="2">
        <v>72961.226561999996</v>
      </c>
      <c r="H5054" s="2">
        <v>1000000</v>
      </c>
      <c r="I5054" s="2">
        <v>8.9372746599999997E-2</v>
      </c>
    </row>
    <row r="5055" spans="1:9" ht="15.75">
      <c r="A5055" s="2">
        <v>498126</v>
      </c>
      <c r="B5055" s="2">
        <v>450.46578978999997</v>
      </c>
      <c r="C5055" s="2">
        <v>-6677.9746089999999</v>
      </c>
      <c r="D5055" s="2">
        <v>0.48960053920000002</v>
      </c>
      <c r="E5055" s="2">
        <v>-0.86894559800000004</v>
      </c>
      <c r="F5055" s="2">
        <v>9.2683849334000001</v>
      </c>
      <c r="G5055" s="2">
        <v>72618.773436999996</v>
      </c>
      <c r="H5055" s="2">
        <v>1000000</v>
      </c>
      <c r="I5055" s="2">
        <v>8.9372746599999997E-2</v>
      </c>
    </row>
    <row r="5056" spans="1:9" ht="15.75">
      <c r="A5056" s="2">
        <v>498273</v>
      </c>
      <c r="B5056" s="2">
        <v>-19281.54882</v>
      </c>
      <c r="C5056" s="2">
        <v>-23639.832030000001</v>
      </c>
      <c r="D5056" s="2">
        <v>-4.8413600000000001E-2</v>
      </c>
      <c r="E5056" s="2">
        <v>-0.38660821299999998</v>
      </c>
      <c r="F5056" s="2">
        <v>2.619038105</v>
      </c>
      <c r="G5056" s="2">
        <v>72677.6875</v>
      </c>
      <c r="H5056" s="2">
        <v>1000000</v>
      </c>
      <c r="I5056" s="2">
        <v>8.9372746599999997E-2</v>
      </c>
    </row>
    <row r="5057" spans="1:9" ht="15.75">
      <c r="A5057" s="2">
        <v>498322</v>
      </c>
      <c r="B5057" s="2">
        <v>-40763.820310000003</v>
      </c>
      <c r="C5057" s="2">
        <v>-5976.2636709999997</v>
      </c>
      <c r="D5057" s="2">
        <v>-0.18978130800000001</v>
      </c>
      <c r="E5057" s="2">
        <v>-0.122725836</v>
      </c>
      <c r="F5057" s="2">
        <v>1.7654833793</v>
      </c>
      <c r="G5057" s="2">
        <v>72653.945311999996</v>
      </c>
      <c r="H5057" s="2">
        <v>1000000</v>
      </c>
      <c r="I5057" s="2">
        <v>8.9372746599999997E-2</v>
      </c>
    </row>
    <row r="5058" spans="1:9" ht="15.75">
      <c r="A5058" s="2">
        <v>498324</v>
      </c>
      <c r="B5058" s="2">
        <v>-4207.2670889999999</v>
      </c>
      <c r="C5058" s="2">
        <v>7801.5102539</v>
      </c>
      <c r="D5058" s="2">
        <v>0.2021329402</v>
      </c>
      <c r="E5058" s="2">
        <v>-0.28982227999999999</v>
      </c>
      <c r="F5058" s="2">
        <v>6.5428733824999998</v>
      </c>
      <c r="G5058" s="2">
        <v>72579.84375</v>
      </c>
      <c r="H5058" s="2">
        <v>1000000</v>
      </c>
      <c r="I5058" s="2">
        <v>8.9372746599999997E-2</v>
      </c>
    </row>
    <row r="5059" spans="1:9" ht="15.75">
      <c r="A5059" s="2">
        <v>498326</v>
      </c>
      <c r="B5059" s="2">
        <v>91374.367186999996</v>
      </c>
      <c r="C5059" s="2">
        <v>84150.171875</v>
      </c>
      <c r="D5059" s="2">
        <v>0.65645891420000002</v>
      </c>
      <c r="E5059" s="2">
        <v>0.36600872870000001</v>
      </c>
      <c r="F5059" s="2">
        <v>1.7854791879</v>
      </c>
      <c r="G5059" s="2">
        <v>73381.101561999996</v>
      </c>
      <c r="H5059" s="2">
        <v>1000000</v>
      </c>
      <c r="I5059" s="2">
        <v>8.9372746599999997E-2</v>
      </c>
    </row>
    <row r="5060" spans="1:9" ht="15.75">
      <c r="A5060" s="2">
        <v>498353</v>
      </c>
      <c r="B5060" s="2">
        <v>-3832.7971189999998</v>
      </c>
      <c r="C5060" s="2">
        <v>29843.919921000001</v>
      </c>
      <c r="D5060" s="2">
        <v>4.0125239600000001E-2</v>
      </c>
      <c r="E5060" s="2">
        <v>4.3430227699999997E-2</v>
      </c>
      <c r="F5060" s="2">
        <v>1.5726169347000001</v>
      </c>
      <c r="G5060" s="2">
        <v>72589.84375</v>
      </c>
      <c r="H5060" s="2">
        <v>1000000</v>
      </c>
      <c r="I5060" s="2">
        <v>8.9372746599999997E-2</v>
      </c>
    </row>
    <row r="5061" spans="1:9" ht="15.75">
      <c r="A5061" s="2">
        <v>498355</v>
      </c>
      <c r="B5061" s="2">
        <v>-1927.6075430000001</v>
      </c>
      <c r="C5061" s="2">
        <v>2909.9384765</v>
      </c>
      <c r="D5061" s="2">
        <v>3.8567528724</v>
      </c>
      <c r="E5061" s="2">
        <v>-5.025272846</v>
      </c>
      <c r="F5061" s="2">
        <v>75.193984985</v>
      </c>
      <c r="G5061" s="2">
        <v>72589.4375</v>
      </c>
      <c r="H5061" s="2">
        <v>1000000</v>
      </c>
      <c r="I5061" s="2">
        <v>8.9372746599999997E-2</v>
      </c>
    </row>
    <row r="5062" spans="1:9" ht="15.75">
      <c r="A5062" s="2">
        <v>498387</v>
      </c>
      <c r="B5062" s="2">
        <v>-42912.679680000001</v>
      </c>
      <c r="C5062" s="2">
        <v>-39648.746090000001</v>
      </c>
      <c r="D5062" s="2">
        <v>-0.128238886</v>
      </c>
      <c r="E5062" s="2">
        <v>-0.81478577799999996</v>
      </c>
      <c r="F5062" s="2">
        <v>6.4096002578000002</v>
      </c>
      <c r="G5062" s="2">
        <v>72705.328125</v>
      </c>
      <c r="H5062" s="2">
        <v>1000000</v>
      </c>
      <c r="I5062" s="2">
        <v>8.9372746599999997E-2</v>
      </c>
    </row>
    <row r="5063" spans="1:9" ht="15.75">
      <c r="A5063" s="2">
        <v>498389</v>
      </c>
      <c r="B5063" s="2">
        <v>-101296.2421</v>
      </c>
      <c r="C5063" s="2">
        <v>-33489.105459999999</v>
      </c>
      <c r="D5063" s="2">
        <v>-8.6544722000000004E-2</v>
      </c>
      <c r="E5063" s="2">
        <v>-6.5997562999999995E-2</v>
      </c>
      <c r="F5063" s="2">
        <v>0.39436820140000001</v>
      </c>
      <c r="G5063" s="2">
        <v>73007.226561999996</v>
      </c>
      <c r="H5063" s="2">
        <v>1000000</v>
      </c>
      <c r="I5063" s="2">
        <v>8.9372746599999997E-2</v>
      </c>
    </row>
    <row r="5064" spans="1:9" ht="15.75">
      <c r="A5064" s="2">
        <v>498391</v>
      </c>
      <c r="B5064" s="2">
        <v>-491.6188659</v>
      </c>
      <c r="C5064" s="2">
        <v>-45000.085930000001</v>
      </c>
      <c r="D5064" s="2">
        <v>0.15428343410000001</v>
      </c>
      <c r="E5064" s="2">
        <v>-0.50121337099999996</v>
      </c>
      <c r="F5064" s="2">
        <v>3.3582043647000002</v>
      </c>
      <c r="G5064" s="2">
        <v>72764.078125</v>
      </c>
      <c r="H5064" s="2">
        <v>1000000</v>
      </c>
      <c r="I5064" s="2">
        <v>8.9372746599999997E-2</v>
      </c>
    </row>
    <row r="5065" spans="1:9" ht="15.75">
      <c r="A5065" s="2">
        <v>498394</v>
      </c>
      <c r="B5065" s="2">
        <v>-6932.6279290000002</v>
      </c>
      <c r="C5065" s="2">
        <v>54430.105468000002</v>
      </c>
      <c r="D5065" s="2">
        <v>9.9794432500000002E-2</v>
      </c>
      <c r="E5065" s="2">
        <v>7.4846334700000003E-2</v>
      </c>
      <c r="F5065" s="2">
        <v>3.0368757246999998</v>
      </c>
      <c r="G5065" s="2">
        <v>72549.3125</v>
      </c>
      <c r="H5065" s="2">
        <v>1000000</v>
      </c>
      <c r="I5065" s="2">
        <v>8.9372746599999997E-2</v>
      </c>
    </row>
    <row r="5066" spans="1:9" ht="15.75">
      <c r="A5066" s="2">
        <v>498396</v>
      </c>
      <c r="B5066" s="2">
        <v>15368.799804</v>
      </c>
      <c r="C5066" s="2">
        <v>-6380.0317379999997</v>
      </c>
      <c r="D5066" s="2">
        <v>0.14367385199999999</v>
      </c>
      <c r="E5066" s="2">
        <v>-0.24002906600000001</v>
      </c>
      <c r="F5066" s="2">
        <v>2.3942253589</v>
      </c>
      <c r="G5066" s="2">
        <v>72664.289061999996</v>
      </c>
      <c r="H5066" s="2">
        <v>1000000</v>
      </c>
      <c r="I5066" s="2">
        <v>8.9372746599999997E-2</v>
      </c>
    </row>
    <row r="5067" spans="1:9" ht="15.75">
      <c r="A5067" s="2">
        <v>498404</v>
      </c>
      <c r="B5067" s="2">
        <v>5441.7241210000002</v>
      </c>
      <c r="C5067" s="2">
        <v>15672.684569999999</v>
      </c>
      <c r="D5067" s="2">
        <v>0.24607595800000001</v>
      </c>
      <c r="E5067" s="2">
        <v>-0.20425370300000001</v>
      </c>
      <c r="F5067" s="2">
        <v>4.3997731207999999</v>
      </c>
      <c r="G5067" s="2">
        <v>72584.320311999996</v>
      </c>
      <c r="H5067" s="2">
        <v>1000000</v>
      </c>
      <c r="I5067" s="2">
        <v>8.9372746599999997E-2</v>
      </c>
    </row>
    <row r="5068" spans="1:9" ht="15.75">
      <c r="A5068" s="2">
        <v>498431</v>
      </c>
      <c r="B5068" s="2">
        <v>14847.489256999999</v>
      </c>
      <c r="C5068" s="2">
        <v>18084.164062</v>
      </c>
      <c r="D5068" s="2">
        <v>1.4168101549000001</v>
      </c>
      <c r="E5068" s="2">
        <v>-0.85429716099999997</v>
      </c>
      <c r="F5068" s="2">
        <v>18.695409774000002</v>
      </c>
      <c r="G5068" s="2">
        <v>72598.148436999996</v>
      </c>
      <c r="H5068" s="2">
        <v>1000000</v>
      </c>
      <c r="I5068" s="2">
        <v>8.9372746599999997E-2</v>
      </c>
    </row>
    <row r="5069" spans="1:9" ht="15.75">
      <c r="A5069" s="2">
        <v>498433</v>
      </c>
      <c r="B5069" s="2">
        <v>27955.708984000001</v>
      </c>
      <c r="C5069" s="2">
        <v>-26585.17382</v>
      </c>
      <c r="D5069" s="2">
        <v>0.21487826099999999</v>
      </c>
      <c r="E5069" s="2">
        <v>-0.212391734</v>
      </c>
      <c r="F5069" s="2">
        <v>1.980427742</v>
      </c>
      <c r="G5069" s="2">
        <v>72769.3125</v>
      </c>
      <c r="H5069" s="2">
        <v>1000000</v>
      </c>
      <c r="I5069" s="2">
        <v>8.9372746599999997E-2</v>
      </c>
    </row>
    <row r="5070" spans="1:9" ht="15.75">
      <c r="A5070" s="2">
        <v>498435</v>
      </c>
      <c r="B5070" s="2">
        <v>64203.824218000002</v>
      </c>
      <c r="C5070" s="2">
        <v>-3664.2929680000002</v>
      </c>
      <c r="D5070" s="2">
        <v>0.3354823589</v>
      </c>
      <c r="E5070" s="2">
        <v>-0.18903473000000001</v>
      </c>
      <c r="F5070" s="2">
        <v>1.9464657305999999</v>
      </c>
      <c r="G5070" s="2">
        <v>72852.539061999996</v>
      </c>
      <c r="H5070" s="2">
        <v>1000000</v>
      </c>
      <c r="I5070" s="2">
        <v>8.9372746599999997E-2</v>
      </c>
    </row>
    <row r="5071" spans="1:9" ht="15.75">
      <c r="A5071" s="2">
        <v>498437</v>
      </c>
      <c r="B5071" s="2">
        <v>-22565.917959999999</v>
      </c>
      <c r="C5071" s="2">
        <v>71983.085936999996</v>
      </c>
      <c r="D5071" s="2">
        <v>-3.0131537E-2</v>
      </c>
      <c r="E5071" s="2">
        <v>0.2359050661</v>
      </c>
      <c r="F5071" s="2">
        <v>1.5190976858</v>
      </c>
      <c r="G5071" s="2">
        <v>72723.554686999996</v>
      </c>
      <c r="H5071" s="2">
        <v>1000000</v>
      </c>
      <c r="I5071" s="2">
        <v>8.9372746599999997E-2</v>
      </c>
    </row>
    <row r="5072" spans="1:9" ht="15.75">
      <c r="A5072" s="2">
        <v>498452</v>
      </c>
      <c r="B5072" s="2">
        <v>24236.822264999999</v>
      </c>
      <c r="C5072" s="2">
        <v>41558.097655999998</v>
      </c>
      <c r="D5072" s="2">
        <v>6.5283261199999998E-2</v>
      </c>
      <c r="E5072" s="2">
        <v>2.3211633700000001E-2</v>
      </c>
      <c r="F5072" s="2">
        <v>0.69470614190000002</v>
      </c>
      <c r="G5072" s="2">
        <v>72736.445311999996</v>
      </c>
      <c r="H5072" s="2">
        <v>1000000</v>
      </c>
      <c r="I5072" s="2">
        <v>8.9372746599999997E-2</v>
      </c>
    </row>
    <row r="5073" spans="1:9" ht="15.75">
      <c r="A5073" s="2">
        <v>498454</v>
      </c>
      <c r="B5073" s="2">
        <v>32327.511718000002</v>
      </c>
      <c r="C5073" s="2">
        <v>-58552.507810000003</v>
      </c>
      <c r="D5073" s="2">
        <v>0.25556176899999999</v>
      </c>
      <c r="E5073" s="2">
        <v>-0.37690305699999999</v>
      </c>
      <c r="F5073" s="2">
        <v>1.5473033189000001</v>
      </c>
      <c r="G5073" s="2">
        <v>73028.171875</v>
      </c>
      <c r="H5073" s="2">
        <v>1000000</v>
      </c>
      <c r="I5073" s="2">
        <v>8.9372746599999997E-2</v>
      </c>
    </row>
    <row r="5074" spans="1:9" ht="15.75">
      <c r="A5074" s="2">
        <v>498456</v>
      </c>
      <c r="B5074" s="2">
        <v>-42243.492180000001</v>
      </c>
      <c r="C5074" s="2">
        <v>4913.1005858999997</v>
      </c>
      <c r="D5074" s="2">
        <v>-6.0215957000000001E-2</v>
      </c>
      <c r="E5074" s="2">
        <v>-2.5364771000000001E-2</v>
      </c>
      <c r="F5074" s="2">
        <v>0.65082120889999995</v>
      </c>
      <c r="G5074" s="2">
        <v>72690.96875</v>
      </c>
      <c r="H5074" s="2">
        <v>1000000</v>
      </c>
      <c r="I5074" s="2">
        <v>8.9372746599999997E-2</v>
      </c>
    </row>
    <row r="5075" spans="1:9" ht="15.75">
      <c r="A5075" s="2">
        <v>498458</v>
      </c>
      <c r="B5075" s="2">
        <v>98895.34375</v>
      </c>
      <c r="C5075" s="2">
        <v>11331.029296000001</v>
      </c>
      <c r="D5075" s="2">
        <v>0.21602928630000001</v>
      </c>
      <c r="E5075" s="2">
        <v>-4.3740491999999999E-2</v>
      </c>
      <c r="F5075" s="2">
        <v>0.53748601669999996</v>
      </c>
      <c r="G5075" s="2">
        <v>73322.0625</v>
      </c>
      <c r="H5075" s="2">
        <v>1000000</v>
      </c>
      <c r="I5075" s="2">
        <v>8.9372746599999997E-2</v>
      </c>
    </row>
    <row r="5076" spans="1:9" ht="15.75">
      <c r="A5076" s="2">
        <v>498460</v>
      </c>
      <c r="B5076" s="2">
        <v>31856.408202999999</v>
      </c>
      <c r="C5076" s="2">
        <v>-24193.29882</v>
      </c>
      <c r="D5076" s="2">
        <v>2.9259009200000002E-2</v>
      </c>
      <c r="E5076" s="2">
        <v>-3.7143651E-2</v>
      </c>
      <c r="F5076" s="2">
        <v>0.1268915981</v>
      </c>
      <c r="G5076" s="2">
        <v>73243.671875</v>
      </c>
      <c r="H5076" s="2">
        <v>1000000</v>
      </c>
      <c r="I5076" s="2">
        <v>8.9372746599999997E-2</v>
      </c>
    </row>
    <row r="5077" spans="1:9" ht="15.75">
      <c r="A5077" s="2">
        <v>498462</v>
      </c>
      <c r="B5077" s="2">
        <v>12854.162109000001</v>
      </c>
      <c r="C5077" s="2">
        <v>17929.662109000001</v>
      </c>
      <c r="D5077" s="2">
        <v>0.37144777169999998</v>
      </c>
      <c r="E5077" s="2">
        <v>-2.3162102E-2</v>
      </c>
      <c r="F5077" s="2">
        <v>4.6810035704999997</v>
      </c>
      <c r="G5077" s="2">
        <v>72613.453125</v>
      </c>
      <c r="H5077" s="2">
        <v>1000000</v>
      </c>
      <c r="I5077" s="2">
        <v>8.9372746599999997E-2</v>
      </c>
    </row>
    <row r="5078" spans="1:9" ht="15.75">
      <c r="A5078" s="2">
        <v>498498</v>
      </c>
      <c r="B5078" s="2">
        <v>2579.7329101</v>
      </c>
      <c r="C5078" s="2">
        <v>-1622.939453</v>
      </c>
      <c r="D5078" s="2">
        <v>0.58899927129999996</v>
      </c>
      <c r="E5078" s="2">
        <v>-0.77922689899999997</v>
      </c>
      <c r="F5078" s="2">
        <v>10.829110145</v>
      </c>
      <c r="G5078" s="2">
        <v>72609.507811999996</v>
      </c>
      <c r="H5078" s="2">
        <v>1000000</v>
      </c>
      <c r="I5078" s="2">
        <v>8.9372746599999997E-2</v>
      </c>
    </row>
    <row r="5079" spans="1:9" ht="15.75">
      <c r="A5079" s="2">
        <v>498503</v>
      </c>
      <c r="B5079" s="2">
        <v>-154250.95310000001</v>
      </c>
      <c r="C5079" s="2">
        <v>-105920.7968</v>
      </c>
      <c r="D5079" s="2">
        <v>-0.216263338</v>
      </c>
      <c r="E5079" s="2">
        <v>-0.20225235799999999</v>
      </c>
      <c r="F5079" s="2">
        <v>0.56282454719999997</v>
      </c>
      <c r="G5079" s="2">
        <v>73936.523436999996</v>
      </c>
      <c r="H5079" s="2">
        <v>1000000</v>
      </c>
      <c r="I5079" s="2">
        <v>8.9372746599999997E-2</v>
      </c>
    </row>
    <row r="5080" spans="1:9" ht="15.75">
      <c r="A5080" s="2">
        <v>498512</v>
      </c>
      <c r="B5080" s="2">
        <v>35851.960937000003</v>
      </c>
      <c r="C5080" s="2">
        <v>46066.5</v>
      </c>
      <c r="D5080" s="2">
        <v>0.72896689169999995</v>
      </c>
      <c r="E5080" s="2">
        <v>0.18401570610000001</v>
      </c>
      <c r="F5080" s="2">
        <v>5.1972560881999996</v>
      </c>
      <c r="G5080" s="2">
        <v>72707.835936999996</v>
      </c>
      <c r="H5080" s="2">
        <v>1000000</v>
      </c>
      <c r="I5080" s="2">
        <v>8.9372746599999997E-2</v>
      </c>
    </row>
    <row r="5081" spans="1:9" ht="15.75">
      <c r="A5081" s="2">
        <v>498524</v>
      </c>
      <c r="B5081" s="2">
        <v>-77320.445309999996</v>
      </c>
      <c r="C5081" s="2">
        <v>4338.2861327999999</v>
      </c>
      <c r="D5081" s="2">
        <v>-0.107723638</v>
      </c>
      <c r="E5081" s="2">
        <v>-4.1421438999999997E-2</v>
      </c>
      <c r="F5081" s="2">
        <v>1.0644137859</v>
      </c>
      <c r="G5081" s="2">
        <v>72656.867186999996</v>
      </c>
      <c r="H5081" s="2">
        <v>1000000</v>
      </c>
      <c r="I5081" s="2">
        <v>8.9372746599999997E-2</v>
      </c>
    </row>
    <row r="5082" spans="1:9" ht="15.75">
      <c r="A5082" s="2">
        <v>498530</v>
      </c>
      <c r="B5082" s="2">
        <v>-29770.886709999999</v>
      </c>
      <c r="C5082" s="2">
        <v>88365.757811999996</v>
      </c>
      <c r="D5082" s="2">
        <v>3.3730756399999999E-2</v>
      </c>
      <c r="E5082" s="2">
        <v>0.21016165610000001</v>
      </c>
      <c r="F5082" s="2">
        <v>2.5235722064999999</v>
      </c>
      <c r="G5082" s="2">
        <v>72598.179686999996</v>
      </c>
      <c r="H5082" s="2">
        <v>1000000</v>
      </c>
      <c r="I5082" s="2">
        <v>8.9372746599999997E-2</v>
      </c>
    </row>
    <row r="5083" spans="1:9" ht="15.75">
      <c r="A5083" s="2">
        <v>498535</v>
      </c>
      <c r="B5083" s="2">
        <v>-3975.660644</v>
      </c>
      <c r="C5083" s="2">
        <v>-68225.046870000006</v>
      </c>
      <c r="D5083" s="2">
        <v>2.41508018E-2</v>
      </c>
      <c r="E5083" s="2">
        <v>-0.13388122599999999</v>
      </c>
      <c r="F5083" s="2">
        <v>0.41024541850000001</v>
      </c>
      <c r="G5083" s="2">
        <v>73065.4375</v>
      </c>
      <c r="H5083" s="2">
        <v>1000000</v>
      </c>
      <c r="I5083" s="2">
        <v>8.9372746599999997E-2</v>
      </c>
    </row>
    <row r="5084" spans="1:9" ht="15.75">
      <c r="A5084" s="2">
        <v>498537</v>
      </c>
      <c r="B5084" s="2">
        <v>4571.7519530999998</v>
      </c>
      <c r="C5084" s="2">
        <v>-127090.4296</v>
      </c>
      <c r="D5084" s="2">
        <v>4.2915854599999997E-2</v>
      </c>
      <c r="E5084" s="2">
        <v>-0.204060673</v>
      </c>
      <c r="F5084" s="2">
        <v>0.70775884379999998</v>
      </c>
      <c r="G5084" s="2">
        <v>73419.09375</v>
      </c>
      <c r="H5084" s="2">
        <v>1000000</v>
      </c>
      <c r="I5084" s="2">
        <v>8.9372746599999997E-2</v>
      </c>
    </row>
    <row r="5085" spans="1:9" ht="15.75">
      <c r="A5085" s="2">
        <v>498539</v>
      </c>
      <c r="B5085" s="2">
        <v>66945.835936999996</v>
      </c>
      <c r="C5085" s="2">
        <v>-25840.9414</v>
      </c>
      <c r="D5085" s="2">
        <v>0.75270688529999996</v>
      </c>
      <c r="E5085" s="2">
        <v>-0.56940549600000001</v>
      </c>
      <c r="F5085" s="2">
        <v>4.7892313003</v>
      </c>
      <c r="G5085" s="2">
        <v>72917.367186999996</v>
      </c>
      <c r="H5085" s="2">
        <v>1000000</v>
      </c>
      <c r="I5085" s="2">
        <v>8.9372746599999997E-2</v>
      </c>
    </row>
    <row r="5086" spans="1:9" ht="15.75">
      <c r="A5086" s="2">
        <v>498579</v>
      </c>
      <c r="B5086" s="2">
        <v>2069.5488280999998</v>
      </c>
      <c r="C5086" s="2">
        <v>-73.927124019999994</v>
      </c>
      <c r="D5086" s="2">
        <v>0.5271064043</v>
      </c>
      <c r="E5086" s="2">
        <v>-0.70907610600000004</v>
      </c>
      <c r="F5086" s="2">
        <v>9.1501321791999999</v>
      </c>
      <c r="G5086" s="2">
        <v>72604.835936999996</v>
      </c>
      <c r="H5086" s="2">
        <v>1000000</v>
      </c>
      <c r="I5086" s="2">
        <v>8.9372746599999997E-2</v>
      </c>
    </row>
    <row r="5087" spans="1:9" ht="15.75">
      <c r="A5087" s="2">
        <v>498581</v>
      </c>
      <c r="B5087" s="2">
        <v>10460.196289</v>
      </c>
      <c r="C5087" s="2">
        <v>50875.640625</v>
      </c>
      <c r="D5087" s="2">
        <v>4.74737696E-2</v>
      </c>
      <c r="E5087" s="2">
        <v>4.59961183E-2</v>
      </c>
      <c r="F5087" s="2">
        <v>0.31030109519999999</v>
      </c>
      <c r="G5087" s="2">
        <v>72843.375</v>
      </c>
      <c r="H5087" s="2">
        <v>1000000</v>
      </c>
      <c r="I5087" s="2">
        <v>8.9372746599999997E-2</v>
      </c>
    </row>
    <row r="5088" spans="1:9" ht="15.75">
      <c r="A5088" s="2">
        <v>498583</v>
      </c>
      <c r="B5088" s="2">
        <v>-38412.214840000001</v>
      </c>
      <c r="C5088" s="2">
        <v>-61409.015619999998</v>
      </c>
      <c r="D5088" s="2">
        <v>-1.8947128000000001E-2</v>
      </c>
      <c r="E5088" s="2">
        <v>-0.35422345900000002</v>
      </c>
      <c r="F5088" s="2">
        <v>1.9755462408</v>
      </c>
      <c r="G5088" s="2">
        <v>72836.054686999996</v>
      </c>
      <c r="H5088" s="2">
        <v>1000000</v>
      </c>
      <c r="I5088" s="2">
        <v>8.9372746599999997E-2</v>
      </c>
    </row>
    <row r="5089" spans="1:9" ht="15.75">
      <c r="A5089" s="2">
        <v>498585</v>
      </c>
      <c r="B5089" s="2">
        <v>-127053.58590000001</v>
      </c>
      <c r="C5089" s="2">
        <v>-85237.109370000006</v>
      </c>
      <c r="D5089" s="2">
        <v>-0.22880789600000001</v>
      </c>
      <c r="E5089" s="2">
        <v>-0.27643066599999999</v>
      </c>
      <c r="F5089" s="2">
        <v>1.2773905992000001</v>
      </c>
      <c r="G5089" s="2">
        <v>73261.09375</v>
      </c>
      <c r="H5089" s="2">
        <v>1000000</v>
      </c>
      <c r="I5089" s="2">
        <v>8.9372746599999997E-2</v>
      </c>
    </row>
    <row r="5090" spans="1:9" ht="15.75">
      <c r="A5090" s="2">
        <v>498588</v>
      </c>
      <c r="B5090" s="2">
        <v>-18878.26757</v>
      </c>
      <c r="C5090" s="2">
        <v>50780.875</v>
      </c>
      <c r="D5090" s="2">
        <v>1.4960133400000001E-2</v>
      </c>
      <c r="E5090" s="2">
        <v>9.90658923E-2</v>
      </c>
      <c r="F5090" s="2">
        <v>1.6207557915999999</v>
      </c>
      <c r="G5090" s="2">
        <v>72599.609375</v>
      </c>
      <c r="H5090" s="2">
        <v>1000000</v>
      </c>
      <c r="I5090" s="2">
        <v>8.9372746599999997E-2</v>
      </c>
    </row>
    <row r="5091" spans="1:9" ht="15.75">
      <c r="A5091" s="2">
        <v>498590</v>
      </c>
      <c r="B5091" s="2">
        <v>-43694.734369999998</v>
      </c>
      <c r="C5091" s="2">
        <v>1761.3121337</v>
      </c>
      <c r="D5091" s="2">
        <v>-4.7730441999999998E-2</v>
      </c>
      <c r="E5091" s="2">
        <v>-0.106616191</v>
      </c>
      <c r="F5091" s="2">
        <v>1.2213939428</v>
      </c>
      <c r="G5091" s="2">
        <v>72623.554686999996</v>
      </c>
      <c r="H5091" s="2">
        <v>1000000</v>
      </c>
      <c r="I5091" s="2">
        <v>8.9372746599999997E-2</v>
      </c>
    </row>
    <row r="5092" spans="1:9" ht="15.75">
      <c r="A5092" s="2">
        <v>498596</v>
      </c>
      <c r="B5092" s="2">
        <v>-49179.765619999998</v>
      </c>
      <c r="C5092" s="2">
        <v>-27254.724600000001</v>
      </c>
      <c r="D5092" s="2">
        <v>-5.9476653999999997E-2</v>
      </c>
      <c r="E5092" s="2">
        <v>-9.5178820000000001E-3</v>
      </c>
      <c r="F5092" s="2">
        <v>0.2003096342</v>
      </c>
      <c r="G5092" s="2">
        <v>73191.507811999996</v>
      </c>
      <c r="H5092" s="2">
        <v>1000000</v>
      </c>
      <c r="I5092" s="2">
        <v>8.9372746599999997E-2</v>
      </c>
    </row>
    <row r="5093" spans="1:9" ht="15.75">
      <c r="A5093" s="2">
        <v>498609</v>
      </c>
      <c r="B5093" s="2">
        <v>-28188.72265</v>
      </c>
      <c r="C5093" s="2">
        <v>-71663.820309999996</v>
      </c>
      <c r="D5093" s="2">
        <v>1.6913941E-3</v>
      </c>
      <c r="E5093" s="2">
        <v>-0.225219532</v>
      </c>
      <c r="F5093" s="2">
        <v>0.94971573350000005</v>
      </c>
      <c r="G5093" s="2">
        <v>73003.523436999996</v>
      </c>
      <c r="H5093" s="2">
        <v>1000000</v>
      </c>
      <c r="I5093" s="2">
        <v>8.9372746599999997E-2</v>
      </c>
    </row>
    <row r="5094" spans="1:9" ht="15.75">
      <c r="A5094" s="2">
        <v>498613</v>
      </c>
      <c r="B5094" s="2">
        <v>8228.6816405999998</v>
      </c>
      <c r="C5094" s="2">
        <v>888.29791259000001</v>
      </c>
      <c r="D5094" s="2">
        <v>0.62947094439999995</v>
      </c>
      <c r="E5094" s="2">
        <v>-0.62660086100000001</v>
      </c>
      <c r="F5094" s="2">
        <v>8.8104734419999993</v>
      </c>
      <c r="G5094" s="2">
        <v>72616.460936999996</v>
      </c>
      <c r="H5094" s="2">
        <v>1000000</v>
      </c>
      <c r="I5094" s="2">
        <v>8.9372746599999997E-2</v>
      </c>
    </row>
    <row r="5095" spans="1:9" ht="15.75">
      <c r="A5095" s="2">
        <v>498615</v>
      </c>
      <c r="B5095" s="2">
        <v>31991.535156000002</v>
      </c>
      <c r="C5095" s="2">
        <v>7283.2490233999997</v>
      </c>
      <c r="D5095" s="2">
        <v>0.31387767189999999</v>
      </c>
      <c r="E5095" s="2">
        <v>-0.18528972499999999</v>
      </c>
      <c r="F5095" s="2">
        <v>2.8498046397999999</v>
      </c>
      <c r="G5095" s="2">
        <v>72685.1875</v>
      </c>
      <c r="H5095" s="2">
        <v>1000000</v>
      </c>
      <c r="I5095" s="2">
        <v>8.9372746599999997E-2</v>
      </c>
    </row>
    <row r="5096" spans="1:9" ht="15.75">
      <c r="A5096" s="2">
        <v>498625</v>
      </c>
      <c r="B5096" s="2">
        <v>-39295.921869999998</v>
      </c>
      <c r="C5096" s="2">
        <v>58897.085937000003</v>
      </c>
      <c r="D5096" s="2">
        <v>-3.4015819000000003E-2</v>
      </c>
      <c r="E5096" s="2">
        <v>6.2423501100000001E-2</v>
      </c>
      <c r="F5096" s="2">
        <v>1.1344494818999999</v>
      </c>
      <c r="G5096" s="2">
        <v>72588.039061999996</v>
      </c>
      <c r="H5096" s="2">
        <v>1000000</v>
      </c>
      <c r="I5096" s="2">
        <v>8.9372746599999997E-2</v>
      </c>
    </row>
    <row r="5097" spans="1:9" ht="15.75">
      <c r="A5097" s="2">
        <v>498628</v>
      </c>
      <c r="B5097" s="2">
        <v>5015.1015625</v>
      </c>
      <c r="C5097" s="2">
        <v>33470.285155999998</v>
      </c>
      <c r="D5097" s="2">
        <v>6.6102623900000004E-2</v>
      </c>
      <c r="E5097" s="2">
        <v>4.2226996199999998E-2</v>
      </c>
      <c r="F5097" s="2">
        <v>1.6225057839999999</v>
      </c>
      <c r="G5097" s="2">
        <v>72590.914061999996</v>
      </c>
      <c r="H5097" s="2">
        <v>1000000</v>
      </c>
      <c r="I5097" s="2">
        <v>8.9372746599999997E-2</v>
      </c>
    </row>
    <row r="5098" spans="1:9" ht="15.75">
      <c r="A5098" s="2">
        <v>498633</v>
      </c>
      <c r="B5098" s="2">
        <v>-15770.792960000001</v>
      </c>
      <c r="C5098" s="2">
        <v>6052.1420897999997</v>
      </c>
      <c r="D5098" s="2">
        <v>0.29540205000000003</v>
      </c>
      <c r="E5098" s="2">
        <v>-0.63412457700000002</v>
      </c>
      <c r="F5098" s="2">
        <v>8.8233528136999997</v>
      </c>
      <c r="G5098" s="2">
        <v>72564.929686999996</v>
      </c>
      <c r="H5098" s="2">
        <v>1000000</v>
      </c>
      <c r="I5098" s="2">
        <v>8.9372746599999997E-2</v>
      </c>
    </row>
    <row r="5099" spans="1:9" ht="15.75">
      <c r="A5099" s="2">
        <v>498635</v>
      </c>
      <c r="B5099" s="2">
        <v>18263.554687</v>
      </c>
      <c r="C5099" s="2">
        <v>7273.4897460000002</v>
      </c>
      <c r="D5099" s="2">
        <v>0.72062319509999995</v>
      </c>
      <c r="E5099" s="2">
        <v>-0.565184354</v>
      </c>
      <c r="F5099" s="2">
        <v>8.6081838607000005</v>
      </c>
      <c r="G5099" s="2">
        <v>72625.976561999996</v>
      </c>
      <c r="H5099" s="2">
        <v>1000000</v>
      </c>
      <c r="I5099" s="2">
        <v>8.9372746599999997E-2</v>
      </c>
    </row>
    <row r="5100" spans="1:9" ht="15.75">
      <c r="A5100" s="2">
        <v>498637</v>
      </c>
      <c r="B5100" s="2">
        <v>2008.2294921</v>
      </c>
      <c r="C5100" s="2">
        <v>-24795.230459999999</v>
      </c>
      <c r="D5100" s="2">
        <v>0.54278075690000005</v>
      </c>
      <c r="E5100" s="2">
        <v>-0.98438614599999996</v>
      </c>
      <c r="F5100" s="2">
        <v>9.8133945464999996</v>
      </c>
      <c r="G5100" s="2">
        <v>72676.773436999996</v>
      </c>
      <c r="H5100" s="2">
        <v>1000000</v>
      </c>
      <c r="I5100" s="2">
        <v>8.9372746599999997E-2</v>
      </c>
    </row>
    <row r="5101" spans="1:9" ht="15.75">
      <c r="A5101" s="2">
        <v>498639</v>
      </c>
      <c r="B5101" s="2">
        <v>5839.9907225999996</v>
      </c>
      <c r="C5101" s="2">
        <v>-11343.458979999999</v>
      </c>
      <c r="D5101" s="2">
        <v>1.2882467508</v>
      </c>
      <c r="E5101" s="2">
        <v>-1.68704915</v>
      </c>
      <c r="F5101" s="2">
        <v>19.408870697000001</v>
      </c>
      <c r="G5101" s="2">
        <v>72640.9375</v>
      </c>
      <c r="H5101" s="2">
        <v>1000000</v>
      </c>
      <c r="I5101" s="2">
        <v>8.9372746599999997E-2</v>
      </c>
    </row>
    <row r="5102" spans="1:9" ht="15.75">
      <c r="A5102" s="2">
        <v>498641</v>
      </c>
      <c r="B5102" s="2">
        <v>18874.449218000002</v>
      </c>
      <c r="C5102" s="2">
        <v>41583.871093000002</v>
      </c>
      <c r="D5102" s="2">
        <v>0.1455346941</v>
      </c>
      <c r="E5102" s="2">
        <v>-1.8553052E-2</v>
      </c>
      <c r="F5102" s="2">
        <v>1.6891936062999999</v>
      </c>
      <c r="G5102" s="2">
        <v>72610.367186999996</v>
      </c>
      <c r="H5102" s="2">
        <v>1000000</v>
      </c>
      <c r="I5102" s="2">
        <v>8.9372746599999997E-2</v>
      </c>
    </row>
    <row r="5103" spans="1:9" ht="15.75">
      <c r="A5103" s="2">
        <v>498643</v>
      </c>
      <c r="B5103" s="2">
        <v>6605.2675780999998</v>
      </c>
      <c r="C5103" s="2">
        <v>-7237.8964839999999</v>
      </c>
      <c r="D5103" s="2">
        <v>1.2546535729999999</v>
      </c>
      <c r="E5103" s="2">
        <v>-1.577271103</v>
      </c>
      <c r="F5103" s="2">
        <v>18.686101913000002</v>
      </c>
      <c r="G5103" s="2">
        <v>72631.445311999996</v>
      </c>
      <c r="H5103" s="2">
        <v>1000000</v>
      </c>
      <c r="I5103" s="2">
        <v>8.9372746599999997E-2</v>
      </c>
    </row>
    <row r="5104" spans="1:9" ht="15.75">
      <c r="A5104" s="2">
        <v>498662</v>
      </c>
      <c r="B5104" s="2">
        <v>30155.605468000002</v>
      </c>
      <c r="C5104" s="2">
        <v>-36293.167959999999</v>
      </c>
      <c r="D5104" s="2">
        <v>0.49313846230000002</v>
      </c>
      <c r="E5104" s="2">
        <v>-0.54023843999999999</v>
      </c>
      <c r="F5104" s="2">
        <v>3.6962075233</v>
      </c>
      <c r="G5104" s="2">
        <v>72826.148436999996</v>
      </c>
      <c r="H5104" s="2">
        <v>1000000</v>
      </c>
      <c r="I5104" s="2">
        <v>8.9372746599999997E-2</v>
      </c>
    </row>
    <row r="5105" spans="1:9" ht="15.75">
      <c r="A5105" s="2">
        <v>498668</v>
      </c>
      <c r="B5105" s="2">
        <v>-16983.89257</v>
      </c>
      <c r="C5105" s="2">
        <v>12798.254881999999</v>
      </c>
      <c r="D5105" s="2">
        <v>5.6017741500000003E-2</v>
      </c>
      <c r="E5105" s="2">
        <v>-7.4863493000000003E-2</v>
      </c>
      <c r="F5105" s="2">
        <v>0.8174472451</v>
      </c>
      <c r="G5105" s="2">
        <v>72617.429686999996</v>
      </c>
      <c r="H5105" s="2">
        <v>1000000</v>
      </c>
      <c r="I5105" s="2">
        <v>8.9372746599999997E-2</v>
      </c>
    </row>
    <row r="5106" spans="1:9" ht="15.75">
      <c r="A5106" s="2">
        <v>498716</v>
      </c>
      <c r="B5106" s="2">
        <v>542.29174804000002</v>
      </c>
      <c r="C5106" s="2">
        <v>6444.4829100999996</v>
      </c>
      <c r="D5106" s="2">
        <v>2.6965529918</v>
      </c>
      <c r="E5106" s="2">
        <v>-3.0782516000000002</v>
      </c>
      <c r="F5106" s="2">
        <v>48.9123497</v>
      </c>
      <c r="G5106" s="2">
        <v>72586.234375</v>
      </c>
      <c r="H5106" s="2">
        <v>1000000</v>
      </c>
      <c r="I5106" s="2">
        <v>8.9372746599999997E-2</v>
      </c>
    </row>
    <row r="5107" spans="1:9" ht="15.75">
      <c r="A5107" s="2">
        <v>498718</v>
      </c>
      <c r="B5107" s="2">
        <v>-101615.6875</v>
      </c>
      <c r="C5107" s="2">
        <v>-36029.628900000003</v>
      </c>
      <c r="D5107" s="2">
        <v>-0.16123259000000001</v>
      </c>
      <c r="E5107" s="2">
        <v>-0.196700021</v>
      </c>
      <c r="F5107" s="2">
        <v>1.4421458244000001</v>
      </c>
      <c r="G5107" s="2">
        <v>72836.640625</v>
      </c>
      <c r="H5107" s="2">
        <v>1000000</v>
      </c>
      <c r="I5107" s="2">
        <v>8.9372746599999997E-2</v>
      </c>
    </row>
    <row r="5108" spans="1:9" ht="15.75">
      <c r="A5108" s="2">
        <v>498720</v>
      </c>
      <c r="B5108" s="2">
        <v>32254.210937</v>
      </c>
      <c r="C5108" s="2">
        <v>-65366.464840000001</v>
      </c>
      <c r="D5108" s="2">
        <v>4.3076638100000002E-2</v>
      </c>
      <c r="E5108" s="2">
        <v>-0.15598987</v>
      </c>
      <c r="F5108" s="2">
        <v>1.1024583578</v>
      </c>
      <c r="G5108" s="2">
        <v>73002.007811999996</v>
      </c>
      <c r="H5108" s="2">
        <v>1000000</v>
      </c>
      <c r="I5108" s="2">
        <v>8.9372746599999997E-2</v>
      </c>
    </row>
    <row r="5109" spans="1:9" ht="15.75">
      <c r="A5109" s="2">
        <v>498722</v>
      </c>
      <c r="B5109" s="2">
        <v>24070.816406000002</v>
      </c>
      <c r="C5109" s="2">
        <v>-50726.699209999999</v>
      </c>
      <c r="D5109" s="2">
        <v>0.5144773721</v>
      </c>
      <c r="E5109" s="2">
        <v>-0.94938552300000001</v>
      </c>
      <c r="F5109" s="2">
        <v>6.1780323982000001</v>
      </c>
      <c r="G5109" s="2">
        <v>72847.007811999996</v>
      </c>
      <c r="H5109" s="2">
        <v>1000000</v>
      </c>
      <c r="I5109" s="2">
        <v>8.9372746599999997E-2</v>
      </c>
    </row>
    <row r="5110" spans="1:9" ht="15.75">
      <c r="A5110" s="2">
        <v>499686</v>
      </c>
      <c r="B5110" s="2">
        <v>-12789.840819999999</v>
      </c>
      <c r="C5110" s="2">
        <v>-5111.3691399999998</v>
      </c>
      <c r="D5110" s="2">
        <v>0.20011483129999999</v>
      </c>
      <c r="E5110" s="2">
        <v>-0.36512225799999998</v>
      </c>
      <c r="F5110" s="2">
        <v>4.4792084692999996</v>
      </c>
      <c r="G5110" s="2">
        <v>72597.859375</v>
      </c>
      <c r="H5110" s="2">
        <v>1000000</v>
      </c>
      <c r="I5110" s="2">
        <v>8.9372746599999997E-2</v>
      </c>
    </row>
    <row r="5111" spans="1:9" ht="15.75">
      <c r="A5111" s="2">
        <v>499800</v>
      </c>
      <c r="B5111" s="2">
        <v>-173019.64060000001</v>
      </c>
      <c r="C5111" s="2">
        <v>37059.785155999998</v>
      </c>
      <c r="D5111" s="2">
        <v>-7.2719781999999997E-2</v>
      </c>
      <c r="E5111" s="2">
        <v>-1.8348472000000001E-2</v>
      </c>
      <c r="F5111" s="2">
        <v>0.62730664010000003</v>
      </c>
      <c r="G5111" s="2">
        <v>73085.9375</v>
      </c>
      <c r="H5111" s="2">
        <v>1000000</v>
      </c>
      <c r="I5111" s="2">
        <v>8.9372746599999997E-2</v>
      </c>
    </row>
    <row r="5112" spans="1:9" ht="15.75">
      <c r="A5112" s="2">
        <v>499847</v>
      </c>
      <c r="B5112" s="2">
        <v>6455.5527343000003</v>
      </c>
      <c r="C5112" s="2">
        <v>3447.3125</v>
      </c>
      <c r="D5112" s="2">
        <v>0.43770402660000002</v>
      </c>
      <c r="E5112" s="2">
        <v>-0.30926012899999999</v>
      </c>
      <c r="F5112" s="2">
        <v>6.5241193770999999</v>
      </c>
      <c r="G5112" s="2">
        <v>72607.570311999996</v>
      </c>
      <c r="H5112" s="2">
        <v>1000000</v>
      </c>
      <c r="I5112" s="2">
        <v>8.9372746599999997E-2</v>
      </c>
    </row>
    <row r="5113" spans="1:9" ht="15.75">
      <c r="A5113" s="2">
        <v>499849</v>
      </c>
      <c r="B5113" s="2">
        <v>57772.019530999998</v>
      </c>
      <c r="C5113" s="2">
        <v>24246.355468000002</v>
      </c>
      <c r="D5113" s="2">
        <v>0.38099113099999998</v>
      </c>
      <c r="E5113" s="2">
        <v>-2.6436749999999998E-3</v>
      </c>
      <c r="F5113" s="2">
        <v>1.4850151538</v>
      </c>
      <c r="G5113" s="2">
        <v>72879.023436999996</v>
      </c>
      <c r="H5113" s="2">
        <v>1000000</v>
      </c>
      <c r="I5113" s="2">
        <v>8.9372746599999997E-2</v>
      </c>
    </row>
    <row r="5114" spans="1:9" ht="15.75">
      <c r="A5114" s="2">
        <v>499854</v>
      </c>
      <c r="B5114" s="2">
        <v>-1749.927124</v>
      </c>
      <c r="C5114" s="2">
        <v>2299.3979491999999</v>
      </c>
      <c r="D5114" s="2">
        <v>0.20935651659999999</v>
      </c>
      <c r="E5114" s="2">
        <v>-7.5480610000000004E-2</v>
      </c>
      <c r="F5114" s="2">
        <v>1.4811531305000001</v>
      </c>
      <c r="G5114" s="2">
        <v>72634.414061999996</v>
      </c>
      <c r="H5114" s="2">
        <v>1000000</v>
      </c>
      <c r="I5114" s="2">
        <v>8.9372746599999997E-2</v>
      </c>
    </row>
    <row r="5115" spans="1:9" ht="15.75">
      <c r="A5115" s="2">
        <v>499856</v>
      </c>
      <c r="B5115" s="2">
        <v>-34984.953119999998</v>
      </c>
      <c r="C5115" s="2">
        <v>-8086.5668939999996</v>
      </c>
      <c r="D5115" s="2">
        <v>-9.7424440000000001E-2</v>
      </c>
      <c r="E5115" s="2">
        <v>-2.4676928000000001E-2</v>
      </c>
      <c r="F5115" s="2">
        <v>0.18397599449999999</v>
      </c>
      <c r="G5115" s="2">
        <v>73029.882811999996</v>
      </c>
      <c r="H5115" s="2">
        <v>1000000</v>
      </c>
      <c r="I5115" s="2">
        <v>8.9372746599999997E-2</v>
      </c>
    </row>
    <row r="5116" spans="1:9" ht="15.75">
      <c r="A5116" s="2">
        <v>499858</v>
      </c>
      <c r="B5116" s="2">
        <v>-19948.896479999999</v>
      </c>
      <c r="C5116" s="2">
        <v>-2819.5256340000001</v>
      </c>
      <c r="D5116" s="2">
        <v>-0.27666634299999998</v>
      </c>
      <c r="E5116" s="2">
        <v>-0.17239031099999999</v>
      </c>
      <c r="F5116" s="2">
        <v>1.1733843088</v>
      </c>
      <c r="G5116" s="2">
        <v>72683.726561999996</v>
      </c>
      <c r="H5116" s="2">
        <v>1000000</v>
      </c>
      <c r="I5116" s="2">
        <v>8.9372746599999997E-2</v>
      </c>
    </row>
    <row r="5117" spans="1:9" ht="15.75">
      <c r="A5117" s="2">
        <v>500094</v>
      </c>
      <c r="B5117" s="2">
        <v>-22790.4375</v>
      </c>
      <c r="C5117" s="2">
        <v>66021.40625</v>
      </c>
      <c r="D5117" s="2">
        <v>-1.6497389999999999E-3</v>
      </c>
      <c r="E5117" s="2">
        <v>-4.0658786000000002E-2</v>
      </c>
      <c r="F5117" s="2">
        <v>0.36020982260000001</v>
      </c>
      <c r="G5117" s="2">
        <v>72719.210936999996</v>
      </c>
      <c r="H5117" s="2">
        <v>1000000</v>
      </c>
      <c r="I5117" s="2">
        <v>8.9372746599999997E-2</v>
      </c>
    </row>
    <row r="5118" spans="1:9" ht="15.75">
      <c r="A5118" s="2">
        <v>500096</v>
      </c>
      <c r="B5118" s="2">
        <v>-50114.316400000003</v>
      </c>
      <c r="C5118" s="2">
        <v>41496.546875</v>
      </c>
      <c r="D5118" s="2">
        <v>-1.5736706E-2</v>
      </c>
      <c r="E5118" s="2">
        <v>4.3055754100000003E-2</v>
      </c>
      <c r="F5118" s="2">
        <v>0.19617889820000001</v>
      </c>
      <c r="G5118" s="2">
        <v>72968.695311999996</v>
      </c>
      <c r="H5118" s="2">
        <v>1000000</v>
      </c>
      <c r="I5118" s="2">
        <v>8.9372746599999997E-2</v>
      </c>
    </row>
    <row r="5119" spans="1:9" ht="15.75">
      <c r="A5119" s="2">
        <v>500099</v>
      </c>
      <c r="B5119" s="2">
        <v>-75608.851559999996</v>
      </c>
      <c r="C5119" s="2">
        <v>-36351.1875</v>
      </c>
      <c r="D5119" s="2">
        <v>-0.17450207400000001</v>
      </c>
      <c r="E5119" s="2">
        <v>-0.43593031100000001</v>
      </c>
      <c r="F5119" s="2">
        <v>3.5703647136000001</v>
      </c>
      <c r="G5119" s="2">
        <v>72721.351561999996</v>
      </c>
      <c r="H5119" s="2">
        <v>1000000</v>
      </c>
      <c r="I5119" s="2">
        <v>8.9372746599999997E-2</v>
      </c>
    </row>
    <row r="5120" spans="1:9" ht="15.75">
      <c r="A5120" s="2">
        <v>500102</v>
      </c>
      <c r="B5120" s="2">
        <v>43724.386718000002</v>
      </c>
      <c r="C5120" s="2">
        <v>10045.684569999999</v>
      </c>
      <c r="D5120" s="2">
        <v>0.10515930499999999</v>
      </c>
      <c r="E5120" s="2">
        <v>-8.5489064000000003E-2</v>
      </c>
      <c r="F5120" s="2">
        <v>0.80415976040000003</v>
      </c>
      <c r="G5120" s="2">
        <v>72782.023436999996</v>
      </c>
      <c r="H5120" s="2">
        <v>1000000</v>
      </c>
      <c r="I5120" s="2">
        <v>8.9372746599999997E-2</v>
      </c>
    </row>
    <row r="5121" spans="1:9" ht="15.75">
      <c r="A5121" s="2">
        <v>500104</v>
      </c>
      <c r="B5121" s="2">
        <v>1494.533081</v>
      </c>
      <c r="C5121" s="2">
        <v>-82539.71875</v>
      </c>
      <c r="D5121" s="2">
        <v>0.1102503687</v>
      </c>
      <c r="E5121" s="2">
        <v>-0.17693102299999999</v>
      </c>
      <c r="F5121" s="2">
        <v>1.3714227675999999</v>
      </c>
      <c r="G5121" s="2">
        <v>72986.492186999996</v>
      </c>
      <c r="H5121" s="2">
        <v>1000000</v>
      </c>
      <c r="I5121" s="2">
        <v>8.9372746599999997E-2</v>
      </c>
    </row>
    <row r="5122" spans="1:9" ht="15.75">
      <c r="A5122" s="2">
        <v>501138</v>
      </c>
      <c r="B5122" s="2">
        <v>-2347.2490229999999</v>
      </c>
      <c r="C5122" s="2">
        <v>-45973.136709999999</v>
      </c>
      <c r="D5122" s="2">
        <v>0.10873764</v>
      </c>
      <c r="E5122" s="2">
        <v>-0.25390586199999998</v>
      </c>
      <c r="F5122" s="2">
        <v>1.2087659835</v>
      </c>
      <c r="G5122" s="2">
        <v>72828.023436999996</v>
      </c>
      <c r="H5122" s="2">
        <v>1000000</v>
      </c>
      <c r="I5122" s="2">
        <v>8.9372746599999997E-2</v>
      </c>
    </row>
    <row r="5123" spans="1:9" ht="15.75">
      <c r="A5123" s="2">
        <v>501140</v>
      </c>
      <c r="B5123" s="2">
        <v>-1167.0874020000001</v>
      </c>
      <c r="C5123" s="2">
        <v>17780.875</v>
      </c>
      <c r="D5123" s="2">
        <v>0.23453755670000001</v>
      </c>
      <c r="E5123" s="2">
        <v>-8.3870298999999995E-2</v>
      </c>
      <c r="F5123" s="2">
        <v>4.6274623869999996</v>
      </c>
      <c r="G5123" s="2">
        <v>72573.171875</v>
      </c>
      <c r="H5123" s="2">
        <v>1000000</v>
      </c>
      <c r="I5123" s="2">
        <v>8.9372746599999997E-2</v>
      </c>
    </row>
    <row r="5124" spans="1:9" ht="15.75">
      <c r="A5124" s="2">
        <v>501142</v>
      </c>
      <c r="B5124" s="2">
        <v>27639.785156000002</v>
      </c>
      <c r="C5124" s="2">
        <v>29956.271484000001</v>
      </c>
      <c r="D5124" s="2">
        <v>0.2680693864</v>
      </c>
      <c r="E5124" s="2">
        <v>-0.179863154</v>
      </c>
      <c r="F5124" s="2">
        <v>4.9667434691999999</v>
      </c>
      <c r="G5124" s="2">
        <v>72614.953125</v>
      </c>
      <c r="H5124" s="2">
        <v>1000000</v>
      </c>
      <c r="I5124" s="2">
        <v>8.9372746599999997E-2</v>
      </c>
    </row>
    <row r="5125" spans="1:9" ht="15.75">
      <c r="A5125" s="2">
        <v>501262</v>
      </c>
      <c r="B5125" s="2">
        <v>16226.927734000001</v>
      </c>
      <c r="C5125" s="2">
        <v>-17324.86132</v>
      </c>
      <c r="D5125" s="2">
        <v>9.1016083900000003E-2</v>
      </c>
      <c r="E5125" s="2">
        <v>-4.7821413E-2</v>
      </c>
      <c r="F5125" s="2">
        <v>0.59987241020000004</v>
      </c>
      <c r="G5125" s="2">
        <v>72792.96875</v>
      </c>
      <c r="H5125" s="2">
        <v>1000000</v>
      </c>
      <c r="I5125" s="2">
        <v>8.9372746599999997E-2</v>
      </c>
    </row>
    <row r="5126" spans="1:9" ht="15.75">
      <c r="A5126" s="2">
        <v>501289</v>
      </c>
      <c r="B5126" s="2">
        <v>-6970.2910149999998</v>
      </c>
      <c r="C5126" s="2">
        <v>92586.054686999996</v>
      </c>
      <c r="D5126" s="2">
        <v>8.7645258000000007E-3</v>
      </c>
      <c r="E5126" s="2">
        <v>0.1494546383</v>
      </c>
      <c r="F5126" s="2">
        <v>0.62743329999999997</v>
      </c>
      <c r="G5126" s="2">
        <v>72902</v>
      </c>
      <c r="H5126" s="2">
        <v>1000000</v>
      </c>
      <c r="I5126" s="2">
        <v>8.9372746599999997E-2</v>
      </c>
    </row>
    <row r="5127" spans="1:9" ht="15.75">
      <c r="A5127" s="2">
        <v>501474</v>
      </c>
      <c r="B5127" s="2">
        <v>-2603.5920409999999</v>
      </c>
      <c r="C5127" s="2">
        <v>-2021.0290520000001</v>
      </c>
      <c r="D5127" s="2">
        <v>0.45790335529999998</v>
      </c>
      <c r="E5127" s="2">
        <v>-0.96178120300000003</v>
      </c>
      <c r="F5127" s="2">
        <v>11.840209007</v>
      </c>
      <c r="G5127" s="2">
        <v>72600.710936999996</v>
      </c>
      <c r="H5127" s="2">
        <v>1000000</v>
      </c>
      <c r="I5127" s="2">
        <v>8.9372746599999997E-2</v>
      </c>
    </row>
    <row r="5128" spans="1:9" ht="15.75">
      <c r="A5128" s="2">
        <v>501578</v>
      </c>
      <c r="B5128" s="2">
        <v>2296.6398924999999</v>
      </c>
      <c r="C5128" s="2">
        <v>-3082.531982</v>
      </c>
      <c r="D5128" s="2">
        <v>0.33637708420000001</v>
      </c>
      <c r="E5128" s="2">
        <v>-0.49055773000000003</v>
      </c>
      <c r="F5128" s="2">
        <v>5.4195108413000002</v>
      </c>
      <c r="G5128" s="2">
        <v>72613.453125</v>
      </c>
      <c r="H5128" s="2">
        <v>1000000</v>
      </c>
      <c r="I5128" s="2">
        <v>8.9372746599999997E-2</v>
      </c>
    </row>
    <row r="5129" spans="1:9" ht="15.75">
      <c r="A5129" s="2">
        <v>501602</v>
      </c>
      <c r="B5129" s="2">
        <v>182.09628294999999</v>
      </c>
      <c r="C5129" s="2">
        <v>1265.9638671</v>
      </c>
      <c r="D5129" s="2">
        <v>4.9671993255000002</v>
      </c>
      <c r="E5129" s="2">
        <v>-6.0934176439999996</v>
      </c>
      <c r="F5129" s="2">
        <v>90.372146606000001</v>
      </c>
      <c r="G5129" s="2">
        <v>72596.882811999996</v>
      </c>
      <c r="H5129" s="2">
        <v>1000000</v>
      </c>
      <c r="I5129" s="2">
        <v>8.9372746599999997E-2</v>
      </c>
    </row>
    <row r="5130" spans="1:9" ht="15.75">
      <c r="A5130" s="2">
        <v>501776</v>
      </c>
      <c r="B5130" s="2">
        <v>-37471.335930000001</v>
      </c>
      <c r="C5130" s="2">
        <v>-39343.914060000003</v>
      </c>
      <c r="D5130" s="2">
        <v>-0.23186373699999999</v>
      </c>
      <c r="E5130" s="2">
        <v>-0.71997612700000002</v>
      </c>
      <c r="F5130" s="2">
        <v>3.5900521277999999</v>
      </c>
      <c r="G5130" s="2">
        <v>72787.257811999996</v>
      </c>
      <c r="H5130" s="2">
        <v>1000000</v>
      </c>
      <c r="I5130" s="2">
        <v>8.9372746599999997E-2</v>
      </c>
    </row>
    <row r="5131" spans="1:9" ht="15.75">
      <c r="A5131" s="2">
        <v>501781</v>
      </c>
      <c r="B5131" s="2">
        <v>41593.839843000002</v>
      </c>
      <c r="C5131" s="2">
        <v>25851.107421000001</v>
      </c>
      <c r="D5131" s="2">
        <v>0.17379038029999999</v>
      </c>
      <c r="E5131" s="2">
        <v>0.10532236089999999</v>
      </c>
      <c r="F5131" s="2">
        <v>0.41435250629999998</v>
      </c>
      <c r="G5131" s="2">
        <v>72958.171875</v>
      </c>
      <c r="H5131" s="2">
        <v>1000000</v>
      </c>
      <c r="I5131" s="2">
        <v>8.9372746599999997E-2</v>
      </c>
    </row>
    <row r="5132" spans="1:9" ht="15.75">
      <c r="A5132" s="2">
        <v>501784</v>
      </c>
      <c r="B5132" s="2">
        <v>36596.582030999998</v>
      </c>
      <c r="C5132" s="2">
        <v>13805.619140000001</v>
      </c>
      <c r="D5132" s="2">
        <v>5.3089696899999997E-2</v>
      </c>
      <c r="E5132" s="2">
        <v>-5.6860264000000001E-2</v>
      </c>
      <c r="F5132" s="2">
        <v>0.52289479969999997</v>
      </c>
      <c r="G5132" s="2">
        <v>72894.546875</v>
      </c>
      <c r="H5132" s="2">
        <v>1000000</v>
      </c>
      <c r="I5132" s="2">
        <v>8.9372746599999997E-2</v>
      </c>
    </row>
    <row r="5133" spans="1:9" ht="15.75">
      <c r="A5133" s="2">
        <v>503241</v>
      </c>
      <c r="B5133" s="2">
        <v>-10679.59765</v>
      </c>
      <c r="C5133" s="2">
        <v>5961.1977539</v>
      </c>
      <c r="D5133" s="2">
        <v>-0.102991789</v>
      </c>
      <c r="E5133" s="2">
        <v>-1.0714491E-2</v>
      </c>
      <c r="F5133" s="2">
        <v>1.1875553131000001</v>
      </c>
      <c r="G5133" s="2">
        <v>72605.179686999996</v>
      </c>
      <c r="H5133" s="2">
        <v>1000000</v>
      </c>
      <c r="I5133" s="2">
        <v>8.9372746599999997E-2</v>
      </c>
    </row>
    <row r="5134" spans="1:9" ht="15.75">
      <c r="A5134" s="2">
        <v>503245</v>
      </c>
      <c r="B5134" s="2">
        <v>-2529.218261</v>
      </c>
      <c r="C5134" s="2">
        <v>-7925.5947260000003</v>
      </c>
      <c r="D5134" s="2">
        <v>5.1174424500000003E-2</v>
      </c>
      <c r="E5134" s="2">
        <v>-0.26451787300000001</v>
      </c>
      <c r="F5134" s="2">
        <v>1.6046086549</v>
      </c>
      <c r="G5134" s="2">
        <v>72632.375</v>
      </c>
      <c r="H5134" s="2">
        <v>1000000</v>
      </c>
      <c r="I5134" s="2">
        <v>8.9372746599999997E-2</v>
      </c>
    </row>
    <row r="5135" spans="1:9" ht="15.75">
      <c r="A5135" s="2">
        <v>503247</v>
      </c>
      <c r="B5135" s="2">
        <v>3289.2370605000001</v>
      </c>
      <c r="C5135" s="2">
        <v>2253.4606933</v>
      </c>
      <c r="D5135" s="2">
        <v>0.38135999440000001</v>
      </c>
      <c r="E5135" s="2">
        <v>-0.13633577499999999</v>
      </c>
      <c r="F5135" s="2">
        <v>3.8937397002999998</v>
      </c>
      <c r="G5135" s="2">
        <v>72604.398436999996</v>
      </c>
      <c r="H5135" s="2">
        <v>1000000</v>
      </c>
      <c r="I5135" s="2">
        <v>8.9372746599999997E-2</v>
      </c>
    </row>
    <row r="5136" spans="1:9" ht="15.75">
      <c r="A5136" s="2">
        <v>503356</v>
      </c>
      <c r="B5136" s="2">
        <v>4930.2900390000004</v>
      </c>
      <c r="C5136" s="2">
        <v>-44179.800779999998</v>
      </c>
      <c r="D5136" s="2">
        <v>2.92185004E-2</v>
      </c>
      <c r="E5136" s="2">
        <v>-0.177621483</v>
      </c>
      <c r="F5136" s="2">
        <v>0.1389691233</v>
      </c>
      <c r="G5136" s="2">
        <v>73514.554686999996</v>
      </c>
      <c r="H5136" s="2">
        <v>1000000</v>
      </c>
      <c r="I5136" s="2">
        <v>8.9372746599999997E-2</v>
      </c>
    </row>
    <row r="5137" spans="1:9" ht="15.75">
      <c r="A5137" s="2">
        <v>503358</v>
      </c>
      <c r="B5137" s="2">
        <v>6575.1352539</v>
      </c>
      <c r="C5137" s="2">
        <v>19508.671875</v>
      </c>
      <c r="D5137" s="2">
        <v>0.15084214500000001</v>
      </c>
      <c r="E5137" s="2">
        <v>0.3359270989</v>
      </c>
      <c r="F5137" s="2">
        <v>0.64645493030000001</v>
      </c>
      <c r="G5137" s="2">
        <v>72773.257811999996</v>
      </c>
      <c r="H5137" s="2">
        <v>1000000</v>
      </c>
      <c r="I5137" s="2">
        <v>8.9372746599999997E-2</v>
      </c>
    </row>
    <row r="5138" spans="1:9" ht="15.75">
      <c r="A5138" s="2">
        <v>503360</v>
      </c>
      <c r="B5138" s="2">
        <v>5598.5429686999996</v>
      </c>
      <c r="C5138" s="2">
        <v>6027.5810546000002</v>
      </c>
      <c r="D5138" s="2">
        <v>0.19598345449999999</v>
      </c>
      <c r="E5138" s="2">
        <v>0.1025448068</v>
      </c>
      <c r="F5138" s="2">
        <v>0.88745355599999998</v>
      </c>
      <c r="G5138" s="2">
        <v>72636.515625</v>
      </c>
      <c r="H5138" s="2">
        <v>1000000</v>
      </c>
      <c r="I5138" s="2">
        <v>8.9372746599999997E-2</v>
      </c>
    </row>
    <row r="5139" spans="1:9" ht="15.75">
      <c r="A5139" s="2">
        <v>503363</v>
      </c>
      <c r="B5139" s="2">
        <v>-4716.8916010000003</v>
      </c>
      <c r="C5139" s="2">
        <v>-1097.052001</v>
      </c>
      <c r="D5139" s="2">
        <v>-0.28166881199999999</v>
      </c>
      <c r="E5139" s="2">
        <v>-0.206214547</v>
      </c>
      <c r="F5139" s="2">
        <v>2.2019407749000002</v>
      </c>
      <c r="G5139" s="2">
        <v>72612.1875</v>
      </c>
      <c r="H5139" s="2">
        <v>1000000</v>
      </c>
      <c r="I5139" s="2">
        <v>8.9372746599999997E-2</v>
      </c>
    </row>
    <row r="5140" spans="1:9" ht="15.75">
      <c r="A5140" s="2">
        <v>503366</v>
      </c>
      <c r="B5140" s="2">
        <v>-9056.0673819999993</v>
      </c>
      <c r="C5140" s="2">
        <v>17307.105468000002</v>
      </c>
      <c r="D5140" s="2">
        <v>-4.7756284000000003E-2</v>
      </c>
      <c r="E5140" s="2">
        <v>7.5493618799999995E-2</v>
      </c>
      <c r="F5140" s="2">
        <v>0.16862763459999999</v>
      </c>
      <c r="G5140" s="2">
        <v>72855.132811999996</v>
      </c>
      <c r="H5140" s="2">
        <v>1000000</v>
      </c>
      <c r="I5140" s="2">
        <v>8.9372746599999997E-2</v>
      </c>
    </row>
    <row r="5141" spans="1:9" ht="15.75">
      <c r="A5141" s="2">
        <v>503368</v>
      </c>
      <c r="B5141" s="2">
        <v>5852.9882811999996</v>
      </c>
      <c r="C5141" s="2">
        <v>-2033.8079829999999</v>
      </c>
      <c r="D5141" s="2">
        <v>0.41199034449999999</v>
      </c>
      <c r="E5141" s="2">
        <v>-0.316031008</v>
      </c>
      <c r="F5141" s="2">
        <v>3.2501201629000001</v>
      </c>
      <c r="G5141" s="2">
        <v>72623.851561999996</v>
      </c>
      <c r="H5141" s="2">
        <v>1000000</v>
      </c>
      <c r="I5141" s="2">
        <v>8.9372746599999997E-2</v>
      </c>
    </row>
    <row r="5142" spans="1:9" ht="15.75">
      <c r="A5142" s="2">
        <v>503482</v>
      </c>
      <c r="B5142" s="2">
        <v>9951.6015625</v>
      </c>
      <c r="C5142" s="2">
        <v>-32472.800780000001</v>
      </c>
      <c r="D5142" s="2">
        <v>0.22519436470000001</v>
      </c>
      <c r="E5142" s="2">
        <v>-0.59303861800000002</v>
      </c>
      <c r="F5142" s="2">
        <v>1.0940471887000001</v>
      </c>
      <c r="G5142" s="2">
        <v>72955.867186999996</v>
      </c>
      <c r="H5142" s="2">
        <v>1000000</v>
      </c>
      <c r="I5142" s="2">
        <v>8.9372746599999997E-2</v>
      </c>
    </row>
    <row r="5143" spans="1:9" ht="15.75">
      <c r="A5143" s="2">
        <v>503489</v>
      </c>
      <c r="B5143" s="2">
        <v>-1802.8730459999999</v>
      </c>
      <c r="C5143" s="2">
        <v>12976.293944999999</v>
      </c>
      <c r="D5143" s="2">
        <v>8.0748982699999999E-2</v>
      </c>
      <c r="E5143" s="2">
        <v>0.28462347380000003</v>
      </c>
      <c r="F5143" s="2">
        <v>3.3903374671000002</v>
      </c>
      <c r="G5143" s="2">
        <v>72601.023436999996</v>
      </c>
      <c r="H5143" s="2">
        <v>1000000</v>
      </c>
      <c r="I5143" s="2">
        <v>8.9372746599999997E-2</v>
      </c>
    </row>
    <row r="5144" spans="1:9" ht="15.75">
      <c r="A5144" s="2">
        <v>503491</v>
      </c>
      <c r="B5144" s="2">
        <v>-8290.6689449999994</v>
      </c>
      <c r="C5144" s="2">
        <v>34.153980255</v>
      </c>
      <c r="D5144" s="2">
        <v>-0.17453993800000001</v>
      </c>
      <c r="E5144" s="2">
        <v>-0.14821374400000001</v>
      </c>
      <c r="F5144" s="2">
        <v>2.631983757</v>
      </c>
      <c r="G5144" s="2">
        <v>72603.078125</v>
      </c>
      <c r="H5144" s="2">
        <v>1000000</v>
      </c>
      <c r="I5144" s="2">
        <v>8.9372746599999997E-2</v>
      </c>
    </row>
    <row r="5145" spans="1:9" ht="15.75">
      <c r="A5145" s="2">
        <v>503493</v>
      </c>
      <c r="B5145" s="2">
        <v>-1270.530395</v>
      </c>
      <c r="C5145" s="2">
        <v>1960.4774169</v>
      </c>
      <c r="D5145" s="2">
        <v>0.23515245309999999</v>
      </c>
      <c r="E5145" s="2">
        <v>-0.28814446900000001</v>
      </c>
      <c r="F5145" s="2">
        <v>6.1753096579999998</v>
      </c>
      <c r="G5145" s="2">
        <v>72594.046875</v>
      </c>
      <c r="H5145" s="2">
        <v>1000000</v>
      </c>
      <c r="I5145" s="2">
        <v>8.9372746599999997E-2</v>
      </c>
    </row>
    <row r="5146" spans="1:9" ht="15.75">
      <c r="A5146" s="2">
        <v>503495</v>
      </c>
      <c r="B5146" s="2">
        <v>-3119.5014639999999</v>
      </c>
      <c r="C5146" s="2">
        <v>1114.4577635999999</v>
      </c>
      <c r="D5146" s="2">
        <v>0.2393990308</v>
      </c>
      <c r="E5146" s="2">
        <v>-0.71026486099999997</v>
      </c>
      <c r="F5146" s="2">
        <v>12.598427772000001</v>
      </c>
      <c r="G5146" s="2">
        <v>72593.445311999996</v>
      </c>
      <c r="H5146" s="2">
        <v>1000000</v>
      </c>
      <c r="I5146" s="2">
        <v>8.9372746599999997E-2</v>
      </c>
    </row>
    <row r="5147" spans="1:9" ht="15.75">
      <c r="A5147" s="2">
        <v>503518</v>
      </c>
      <c r="B5147" s="2">
        <v>10733.726562</v>
      </c>
      <c r="C5147" s="2">
        <v>7593.8305664</v>
      </c>
      <c r="D5147" s="2">
        <v>0.16062580039999999</v>
      </c>
      <c r="E5147" s="2">
        <v>2.3119266999999999E-2</v>
      </c>
      <c r="F5147" s="2">
        <v>0.7735972404</v>
      </c>
      <c r="G5147" s="2">
        <v>72654.671875</v>
      </c>
      <c r="H5147" s="2">
        <v>1000000</v>
      </c>
      <c r="I5147" s="2">
        <v>8.9372746599999997E-2</v>
      </c>
    </row>
    <row r="5148" spans="1:9" ht="15.75">
      <c r="A5148" s="2">
        <v>503520</v>
      </c>
      <c r="B5148" s="2">
        <v>-56787.835930000001</v>
      </c>
      <c r="C5148" s="2">
        <v>-13325.516600000001</v>
      </c>
      <c r="D5148" s="2">
        <v>-0.14181023800000001</v>
      </c>
      <c r="E5148" s="2">
        <v>-3.6895378999999999E-2</v>
      </c>
      <c r="F5148" s="2">
        <v>0.1807155013</v>
      </c>
      <c r="G5148" s="2">
        <v>73369.257811999996</v>
      </c>
      <c r="H5148" s="2">
        <v>1000000</v>
      </c>
      <c r="I5148" s="2">
        <v>8.9372746599999997E-2</v>
      </c>
    </row>
    <row r="5149" spans="1:9" ht="15.75">
      <c r="A5149" s="2">
        <v>503523</v>
      </c>
      <c r="B5149" s="2">
        <v>-853.77276610000001</v>
      </c>
      <c r="C5149" s="2">
        <v>-697.86480710000001</v>
      </c>
      <c r="D5149" s="2">
        <v>0.66197538369999998</v>
      </c>
      <c r="E5149" s="2">
        <v>-1.213000893</v>
      </c>
      <c r="F5149" s="2">
        <v>15.240532875</v>
      </c>
      <c r="G5149" s="2">
        <v>72599.867186999996</v>
      </c>
      <c r="H5149" s="2">
        <v>1000000</v>
      </c>
      <c r="I5149" s="2">
        <v>8.9372746599999997E-2</v>
      </c>
    </row>
    <row r="5150" spans="1:9" ht="15.75">
      <c r="A5150" s="2">
        <v>503525</v>
      </c>
      <c r="B5150" s="2">
        <v>7426.3046875</v>
      </c>
      <c r="C5150" s="2">
        <v>-679.76971430000003</v>
      </c>
      <c r="D5150" s="2">
        <v>0.21058274799999999</v>
      </c>
      <c r="E5150" s="2">
        <v>-0.104282818</v>
      </c>
      <c r="F5150" s="2">
        <v>1.3380919694</v>
      </c>
      <c r="G5150" s="2">
        <v>72632.382811999996</v>
      </c>
      <c r="H5150" s="2">
        <v>1000000</v>
      </c>
      <c r="I5150" s="2">
        <v>8.9372746599999997E-2</v>
      </c>
    </row>
    <row r="5151" spans="1:9" ht="15.75">
      <c r="A5151" s="2">
        <v>503527</v>
      </c>
      <c r="B5151" s="2">
        <v>5422.8872069999998</v>
      </c>
      <c r="C5151" s="2">
        <v>-4687.8388670000004</v>
      </c>
      <c r="D5151" s="2">
        <v>0.2491802424</v>
      </c>
      <c r="E5151" s="2">
        <v>-0.260520845</v>
      </c>
      <c r="F5151" s="2">
        <v>0.41068080060000001</v>
      </c>
      <c r="G5151" s="2">
        <v>72702.929686999996</v>
      </c>
      <c r="H5151" s="2">
        <v>1000000</v>
      </c>
      <c r="I5151" s="2">
        <v>8.9372746599999997E-2</v>
      </c>
    </row>
    <row r="5152" spans="1:9" ht="15.75">
      <c r="A5152" s="2">
        <v>508740</v>
      </c>
      <c r="B5152" s="2">
        <v>2105.0541991999999</v>
      </c>
      <c r="C5152" s="2">
        <v>-2168.7434079999998</v>
      </c>
      <c r="D5152" s="2">
        <v>1.6361944675</v>
      </c>
      <c r="E5152" s="2">
        <v>-2.0494854450000002</v>
      </c>
      <c r="F5152" s="2">
        <v>26.444561004000001</v>
      </c>
      <c r="G5152" s="2">
        <v>72609.140625</v>
      </c>
      <c r="H5152" s="2">
        <v>1000000</v>
      </c>
      <c r="I5152" s="2">
        <v>8.9372746599999997E-2</v>
      </c>
    </row>
    <row r="5153" spans="1:9" ht="15.75">
      <c r="A5153" s="2">
        <v>508754</v>
      </c>
      <c r="B5153" s="2">
        <v>-25324.66015</v>
      </c>
      <c r="C5153" s="2">
        <v>84657.296875</v>
      </c>
      <c r="D5153" s="2">
        <v>9.686966E-4</v>
      </c>
      <c r="E5153" s="2">
        <v>0.1787244379</v>
      </c>
      <c r="F5153" s="2">
        <v>0.7253032922</v>
      </c>
      <c r="G5153" s="2">
        <v>72868.539061999996</v>
      </c>
      <c r="H5153" s="2">
        <v>1000000</v>
      </c>
      <c r="I5153" s="2">
        <v>8.9372746599999997E-2</v>
      </c>
    </row>
    <row r="5154" spans="1:9" ht="15.75">
      <c r="A5154" s="2">
        <v>508767</v>
      </c>
      <c r="B5154" s="2">
        <v>-1517.3747550000001</v>
      </c>
      <c r="C5154" s="2">
        <v>-1533.977294</v>
      </c>
      <c r="D5154" s="2">
        <v>2.9288945198</v>
      </c>
      <c r="E5154" s="2">
        <v>-4.5459709159999999</v>
      </c>
      <c r="F5154" s="2">
        <v>59.597694396999998</v>
      </c>
      <c r="G5154" s="2">
        <v>72600.632811999996</v>
      </c>
      <c r="H5154" s="2">
        <v>1000000</v>
      </c>
      <c r="I5154" s="2">
        <v>8.9372746599999997E-2</v>
      </c>
    </row>
    <row r="5155" spans="1:9" ht="15.75">
      <c r="A5155" s="2">
        <v>508769</v>
      </c>
      <c r="B5155" s="2">
        <v>10626.646484000001</v>
      </c>
      <c r="C5155" s="2">
        <v>7069.8403319999998</v>
      </c>
      <c r="D5155" s="2">
        <v>0.40645766249999998</v>
      </c>
      <c r="E5155" s="2">
        <v>-0.11351671000000001</v>
      </c>
      <c r="F5155" s="2">
        <v>3.3896389007000001</v>
      </c>
      <c r="G5155" s="2">
        <v>72621.117186999996</v>
      </c>
      <c r="H5155" s="2">
        <v>1000000</v>
      </c>
      <c r="I5155" s="2">
        <v>8.9372746599999997E-2</v>
      </c>
    </row>
    <row r="5156" spans="1:9" ht="15.75">
      <c r="A5156" s="2">
        <v>508771</v>
      </c>
      <c r="B5156" s="2">
        <v>15599.669921000001</v>
      </c>
      <c r="C5156" s="2">
        <v>30733.853514999999</v>
      </c>
      <c r="D5156" s="2">
        <v>0.2464934587</v>
      </c>
      <c r="E5156" s="2">
        <v>0.14627537130000001</v>
      </c>
      <c r="F5156" s="2">
        <v>1.6505506038</v>
      </c>
      <c r="G5156" s="2">
        <v>72680.242186999996</v>
      </c>
      <c r="H5156" s="2">
        <v>1000000</v>
      </c>
      <c r="I5156" s="2">
        <v>8.9372746599999997E-2</v>
      </c>
    </row>
    <row r="5157" spans="1:9" ht="15.75">
      <c r="A5157" s="2">
        <v>508775</v>
      </c>
      <c r="B5157" s="2">
        <v>33809.0625</v>
      </c>
      <c r="C5157" s="2">
        <v>-31541.773430000001</v>
      </c>
      <c r="D5157" s="2">
        <v>8.3789207000000004E-2</v>
      </c>
      <c r="E5157" s="2">
        <v>-6.8898751999999994E-2</v>
      </c>
      <c r="F5157" s="2">
        <v>0.33783578869999997</v>
      </c>
      <c r="G5157" s="2">
        <v>73058.296875</v>
      </c>
      <c r="H5157" s="2">
        <v>1000000</v>
      </c>
      <c r="I5157" s="2">
        <v>8.9372746599999997E-2</v>
      </c>
    </row>
    <row r="5158" spans="1:9" ht="15.75">
      <c r="A5158" s="2">
        <v>508777</v>
      </c>
      <c r="B5158" s="2">
        <v>21891.390625</v>
      </c>
      <c r="C5158" s="2">
        <v>-21024.42382</v>
      </c>
      <c r="D5158" s="2">
        <v>0.20179769389999999</v>
      </c>
      <c r="E5158" s="2">
        <v>-0.14275196100000001</v>
      </c>
      <c r="F5158" s="2">
        <v>0.84254634380000004</v>
      </c>
      <c r="G5158" s="2">
        <v>72805.210936999996</v>
      </c>
      <c r="H5158" s="2">
        <v>1000000</v>
      </c>
      <c r="I5158" s="2">
        <v>8.9372746599999997E-2</v>
      </c>
    </row>
    <row r="5159" spans="1:9" ht="15.75">
      <c r="A5159" s="2">
        <v>508814</v>
      </c>
      <c r="B5159" s="2">
        <v>8270.7763670999993</v>
      </c>
      <c r="C5159" s="2">
        <v>-9572.375</v>
      </c>
      <c r="D5159" s="2">
        <v>0.20377686610000001</v>
      </c>
      <c r="E5159" s="2">
        <v>-0.247306898</v>
      </c>
      <c r="F5159" s="2">
        <v>1.9691699743</v>
      </c>
      <c r="G5159" s="2">
        <v>72658.945311999996</v>
      </c>
      <c r="H5159" s="2">
        <v>1000000</v>
      </c>
      <c r="I5159" s="2">
        <v>8.9372746599999997E-2</v>
      </c>
    </row>
    <row r="5160" spans="1:9" ht="15.75">
      <c r="A5160" s="2">
        <v>508816</v>
      </c>
      <c r="B5160" s="2">
        <v>-13554.275390000001</v>
      </c>
      <c r="C5160" s="2">
        <v>1248.0552978000001</v>
      </c>
      <c r="D5160" s="2">
        <v>-8.4885566999999995E-2</v>
      </c>
      <c r="E5160" s="2">
        <v>-0.27604424900000002</v>
      </c>
      <c r="F5160" s="2">
        <v>4.2722191809999996</v>
      </c>
      <c r="G5160" s="2">
        <v>72590.265625</v>
      </c>
      <c r="H5160" s="2">
        <v>1000000</v>
      </c>
      <c r="I5160" s="2">
        <v>8.9372746599999997E-2</v>
      </c>
    </row>
    <row r="5161" spans="1:9" ht="15.75">
      <c r="A5161" s="2">
        <v>508818</v>
      </c>
      <c r="B5161" s="2">
        <v>4580.2675780999998</v>
      </c>
      <c r="C5161" s="2">
        <v>-4718.7397460000002</v>
      </c>
      <c r="D5161" s="2">
        <v>0.35809713599999998</v>
      </c>
      <c r="E5161" s="2">
        <v>-0.41114619299999999</v>
      </c>
      <c r="F5161" s="2">
        <v>3.9590828417999999</v>
      </c>
      <c r="G5161" s="2">
        <v>72625.09375</v>
      </c>
      <c r="H5161" s="2">
        <v>1000000</v>
      </c>
      <c r="I5161" s="2">
        <v>8.9372746599999997E-2</v>
      </c>
    </row>
    <row r="5162" spans="1:9" ht="15.75">
      <c r="A5162" s="2">
        <v>508837</v>
      </c>
      <c r="B5162" s="2">
        <v>93053.710936999996</v>
      </c>
      <c r="C5162" s="2">
        <v>90663.039061999996</v>
      </c>
      <c r="D5162" s="2">
        <v>0.44478288290000001</v>
      </c>
      <c r="E5162" s="2">
        <v>0.2139401584</v>
      </c>
      <c r="F5162" s="2">
        <v>1.0338034628999999</v>
      </c>
      <c r="G5162" s="2">
        <v>73512.929686999996</v>
      </c>
      <c r="H5162" s="2">
        <v>1000000</v>
      </c>
      <c r="I5162" s="2">
        <v>8.9372746599999997E-2</v>
      </c>
    </row>
    <row r="5163" spans="1:9" ht="15.75">
      <c r="A5163" s="2">
        <v>508839</v>
      </c>
      <c r="B5163" s="2">
        <v>-11946.3457</v>
      </c>
      <c r="C5163" s="2">
        <v>90128.414061999996</v>
      </c>
      <c r="D5163" s="2">
        <v>-4.0280330000000003E-3</v>
      </c>
      <c r="E5163" s="2">
        <v>3.0089059800000002E-2</v>
      </c>
      <c r="F5163" s="2">
        <v>0.16773779690000001</v>
      </c>
      <c r="G5163" s="2">
        <v>73203.648436999996</v>
      </c>
      <c r="H5163" s="2">
        <v>1000000</v>
      </c>
      <c r="I5163" s="2">
        <v>8.9372746599999997E-2</v>
      </c>
    </row>
    <row r="5164" spans="1:9" ht="15.75">
      <c r="A5164" s="2">
        <v>508841</v>
      </c>
      <c r="B5164" s="2">
        <v>-20187.746090000001</v>
      </c>
      <c r="C5164" s="2">
        <v>18412.146484000001</v>
      </c>
      <c r="D5164" s="2">
        <v>-8.0033459999999997E-3</v>
      </c>
      <c r="E5164" s="2">
        <v>4.6574175000000002E-3</v>
      </c>
      <c r="F5164" s="2">
        <v>0.34850537770000001</v>
      </c>
      <c r="G5164" s="2">
        <v>72715.835936999996</v>
      </c>
      <c r="H5164" s="2">
        <v>1000000</v>
      </c>
      <c r="I5164" s="2">
        <v>8.9372746599999997E-2</v>
      </c>
    </row>
    <row r="5165" spans="1:9" ht="15.75">
      <c r="A5165" s="2">
        <v>508916</v>
      </c>
      <c r="B5165" s="2">
        <v>-7978.3730459999997</v>
      </c>
      <c r="C5165" s="2">
        <v>-84999.9375</v>
      </c>
      <c r="D5165" s="2">
        <v>2.51226648E-2</v>
      </c>
      <c r="E5165" s="2">
        <v>-0.45890778300000001</v>
      </c>
      <c r="F5165" s="2">
        <v>0.94395899770000002</v>
      </c>
      <c r="G5165" s="2">
        <v>73343.320311999996</v>
      </c>
      <c r="H5165" s="2">
        <v>1000000</v>
      </c>
      <c r="I5165" s="2">
        <v>8.9372746599999997E-2</v>
      </c>
    </row>
    <row r="5166" spans="1:9" ht="15.75">
      <c r="A5166" s="2">
        <v>508933</v>
      </c>
      <c r="B5166" s="2">
        <v>-859.26580809999996</v>
      </c>
      <c r="C5166" s="2">
        <v>2232.7663573999998</v>
      </c>
      <c r="D5166" s="2">
        <v>0.18461894979999999</v>
      </c>
      <c r="E5166" s="2">
        <v>-0.18202322700000001</v>
      </c>
      <c r="F5166" s="2">
        <v>3.4192767143</v>
      </c>
      <c r="G5166" s="2">
        <v>72596.78125</v>
      </c>
      <c r="H5166" s="2">
        <v>1000000</v>
      </c>
      <c r="I5166" s="2">
        <v>8.9372746599999997E-2</v>
      </c>
    </row>
    <row r="5167" spans="1:9" ht="15.75">
      <c r="A5167" s="2">
        <v>508997</v>
      </c>
      <c r="B5167" s="2">
        <v>-13311.117179999999</v>
      </c>
      <c r="C5167" s="2">
        <v>-14780.172850000001</v>
      </c>
      <c r="D5167" s="2">
        <v>9.6252737000000008E-3</v>
      </c>
      <c r="E5167" s="2">
        <v>-0.732142984</v>
      </c>
      <c r="F5167" s="2">
        <v>5.5735130310000001</v>
      </c>
      <c r="G5167" s="2">
        <v>72636.078125</v>
      </c>
      <c r="H5167" s="2">
        <v>1000000</v>
      </c>
      <c r="I5167" s="2">
        <v>8.9372746599999997E-2</v>
      </c>
    </row>
    <row r="5168" spans="1:9" ht="15.75">
      <c r="A5168" s="2">
        <v>509007</v>
      </c>
      <c r="B5168" s="2">
        <v>6864.1171875</v>
      </c>
      <c r="C5168" s="2">
        <v>11931.493164</v>
      </c>
      <c r="D5168" s="2">
        <v>0.94270634649999996</v>
      </c>
      <c r="E5168" s="2">
        <v>-0.349442064</v>
      </c>
      <c r="F5168" s="2">
        <v>12.058026312999999</v>
      </c>
      <c r="G5168" s="2">
        <v>72595.59375</v>
      </c>
      <c r="H5168" s="2">
        <v>1000000</v>
      </c>
      <c r="I5168" s="2">
        <v>8.9372746599999997E-2</v>
      </c>
    </row>
    <row r="5169" spans="1:9" ht="15.75">
      <c r="A5169" s="2">
        <v>509009</v>
      </c>
      <c r="B5169" s="2">
        <v>-9610.2275389999995</v>
      </c>
      <c r="C5169" s="2">
        <v>5705.0292968000003</v>
      </c>
      <c r="D5169" s="2">
        <v>0.1398286819</v>
      </c>
      <c r="E5169" s="2">
        <v>-0.29748132799999999</v>
      </c>
      <c r="F5169" s="2">
        <v>6.5913710594000001</v>
      </c>
      <c r="G5169" s="2">
        <v>72577</v>
      </c>
      <c r="H5169" s="2">
        <v>1000000</v>
      </c>
      <c r="I5169" s="2">
        <v>8.9372746599999997E-2</v>
      </c>
    </row>
    <row r="5170" spans="1:9" ht="15.75">
      <c r="A5170" s="2">
        <v>509011</v>
      </c>
      <c r="B5170" s="2">
        <v>-13863.81445</v>
      </c>
      <c r="C5170" s="2">
        <v>-47056.375</v>
      </c>
      <c r="D5170" s="2">
        <v>2.4634851000000001E-3</v>
      </c>
      <c r="E5170" s="2">
        <v>-6.5790033999999997E-2</v>
      </c>
      <c r="F5170" s="2">
        <v>0.19055515519999999</v>
      </c>
      <c r="G5170" s="2">
        <v>73148.898436999996</v>
      </c>
      <c r="H5170" s="2">
        <v>1000000</v>
      </c>
      <c r="I5170" s="2">
        <v>8.9372746599999997E-2</v>
      </c>
    </row>
    <row r="5171" spans="1:9" ht="15.75">
      <c r="A5171" s="2">
        <v>509072</v>
      </c>
      <c r="B5171" s="2">
        <v>9470.1113280999998</v>
      </c>
      <c r="C5171" s="2">
        <v>-8016.780761</v>
      </c>
      <c r="D5171" s="2">
        <v>0.29864695660000001</v>
      </c>
      <c r="E5171" s="2">
        <v>-0.437088698</v>
      </c>
      <c r="F5171" s="2">
        <v>3.4546821116999999</v>
      </c>
      <c r="G5171" s="2">
        <v>72649.476561999996</v>
      </c>
      <c r="H5171" s="2">
        <v>1000000</v>
      </c>
      <c r="I5171" s="2">
        <v>8.9372746599999997E-2</v>
      </c>
    </row>
    <row r="5172" spans="1:9" ht="15.75">
      <c r="A5172" s="2">
        <v>509093</v>
      </c>
      <c r="B5172" s="2">
        <v>-45246.042959999999</v>
      </c>
      <c r="C5172" s="2">
        <v>11210.05371</v>
      </c>
      <c r="D5172" s="2">
        <v>-1.1942191E-2</v>
      </c>
      <c r="E5172" s="2">
        <v>-1.6591601000000001E-2</v>
      </c>
      <c r="F5172" s="2">
        <v>0.36470833419999998</v>
      </c>
      <c r="G5172" s="2">
        <v>72769.390625</v>
      </c>
      <c r="H5172" s="2">
        <v>1000000</v>
      </c>
      <c r="I5172" s="2">
        <v>8.9372746599999997E-2</v>
      </c>
    </row>
    <row r="5173" spans="1:9" ht="15.75">
      <c r="A5173" s="2">
        <v>509133</v>
      </c>
      <c r="B5173" s="2">
        <v>41178.496093000002</v>
      </c>
      <c r="C5173" s="2">
        <v>-32034.148430000001</v>
      </c>
      <c r="D5173" s="2">
        <v>0.13645341990000001</v>
      </c>
      <c r="E5173" s="2">
        <v>-0.13602489200000001</v>
      </c>
      <c r="F5173" s="2">
        <v>0.78547930710000002</v>
      </c>
      <c r="G5173" s="2">
        <v>72950.570311999996</v>
      </c>
      <c r="H5173" s="2">
        <v>1000000</v>
      </c>
      <c r="I5173" s="2">
        <v>8.9372746599999997E-2</v>
      </c>
    </row>
    <row r="5174" spans="1:9" ht="15.75">
      <c r="A5174" s="2">
        <v>509135</v>
      </c>
      <c r="B5174" s="2">
        <v>-50551.429680000001</v>
      </c>
      <c r="C5174" s="2">
        <v>5065.4951171000002</v>
      </c>
      <c r="D5174" s="2">
        <v>-7.2807542000000003E-2</v>
      </c>
      <c r="E5174" s="2">
        <v>-3.5989849999999997E-2</v>
      </c>
      <c r="F5174" s="2">
        <v>0.72066974630000002</v>
      </c>
      <c r="G5174" s="2">
        <v>72700.039061999996</v>
      </c>
      <c r="H5174" s="2">
        <v>1000000</v>
      </c>
      <c r="I5174" s="2">
        <v>8.9372746599999997E-2</v>
      </c>
    </row>
    <row r="5175" spans="1:9" ht="15.75">
      <c r="A5175" s="2">
        <v>509176</v>
      </c>
      <c r="B5175" s="2">
        <v>57590.808593000002</v>
      </c>
      <c r="C5175" s="2">
        <v>-52391.726560000003</v>
      </c>
      <c r="D5175" s="2">
        <v>0.1110305935</v>
      </c>
      <c r="E5175" s="2">
        <v>-0.12043767399999999</v>
      </c>
      <c r="F5175" s="2">
        <v>0.39557793730000002</v>
      </c>
      <c r="G5175" s="2">
        <v>73288.109375</v>
      </c>
      <c r="H5175" s="2">
        <v>1000000</v>
      </c>
      <c r="I5175" s="2">
        <v>8.9372746599999997E-2</v>
      </c>
    </row>
    <row r="5176" spans="1:9" ht="15.75">
      <c r="A5176" s="2">
        <v>510661</v>
      </c>
      <c r="B5176" s="2">
        <v>-1275.719482</v>
      </c>
      <c r="C5176" s="2">
        <v>3941.8454588999998</v>
      </c>
      <c r="D5176" s="2">
        <v>0.9250510931</v>
      </c>
      <c r="E5176" s="2">
        <v>-1.068582892</v>
      </c>
      <c r="F5176" s="2">
        <v>18.627834320000002</v>
      </c>
      <c r="G5176" s="2">
        <v>72588.929686999996</v>
      </c>
      <c r="H5176" s="2">
        <v>1000000</v>
      </c>
      <c r="I5176" s="2">
        <v>8.9372746599999997E-2</v>
      </c>
    </row>
    <row r="5177" spans="1:9" ht="15.75">
      <c r="A5177" s="2">
        <v>510763</v>
      </c>
      <c r="B5177" s="2">
        <v>15642.289062</v>
      </c>
      <c r="C5177" s="2">
        <v>5849.2133789</v>
      </c>
      <c r="D5177" s="2">
        <v>0.39907848829999998</v>
      </c>
      <c r="E5177" s="2">
        <v>-0.148787692</v>
      </c>
      <c r="F5177" s="2">
        <v>3.2414526938999999</v>
      </c>
      <c r="G5177" s="2">
        <v>72634.84375</v>
      </c>
      <c r="H5177" s="2">
        <v>1000000</v>
      </c>
      <c r="I5177" s="2">
        <v>8.9372746599999997E-2</v>
      </c>
    </row>
    <row r="5178" spans="1:9" ht="15.75">
      <c r="A5178" s="2">
        <v>510765</v>
      </c>
      <c r="B5178" s="2">
        <v>-25893.791010000001</v>
      </c>
      <c r="C5178" s="2">
        <v>-23518.619139999999</v>
      </c>
      <c r="D5178" s="2">
        <v>-2.1718349000000001E-2</v>
      </c>
      <c r="E5178" s="2">
        <v>-0.14684647300000001</v>
      </c>
      <c r="F5178" s="2">
        <v>0.81150877470000005</v>
      </c>
      <c r="G5178" s="2">
        <v>72726.210936999996</v>
      </c>
      <c r="H5178" s="2">
        <v>1000000</v>
      </c>
      <c r="I5178" s="2">
        <v>8.9372746599999997E-2</v>
      </c>
    </row>
    <row r="5179" spans="1:9" ht="15.75">
      <c r="A5179" s="2">
        <v>510767</v>
      </c>
      <c r="B5179" s="2">
        <v>-28884.839840000001</v>
      </c>
      <c r="C5179" s="2">
        <v>18819.369139999999</v>
      </c>
      <c r="D5179" s="2">
        <v>-6.0808925999999999E-2</v>
      </c>
      <c r="E5179" s="2">
        <v>1.52467517E-2</v>
      </c>
      <c r="F5179" s="2">
        <v>1.0502082108999999</v>
      </c>
      <c r="G5179" s="2">
        <v>72619.28125</v>
      </c>
      <c r="H5179" s="2">
        <v>1000000</v>
      </c>
      <c r="I5179" s="2">
        <v>8.9372746599999997E-2</v>
      </c>
    </row>
    <row r="5180" spans="1:9" ht="15.75">
      <c r="A5180" s="2">
        <v>510769</v>
      </c>
      <c r="B5180" s="2">
        <v>-11998.090819999999</v>
      </c>
      <c r="C5180" s="2">
        <v>-66030.75</v>
      </c>
      <c r="D5180" s="2">
        <v>2.8058502799999999E-2</v>
      </c>
      <c r="E5180" s="2">
        <v>-0.22919498299999999</v>
      </c>
      <c r="F5180" s="2">
        <v>0.68486833570000005</v>
      </c>
      <c r="G5180" s="2">
        <v>73078.273436999996</v>
      </c>
      <c r="H5180" s="2">
        <v>1000000</v>
      </c>
      <c r="I5180" s="2">
        <v>8.9372746599999997E-2</v>
      </c>
    </row>
    <row r="5181" spans="1:9" ht="15.75">
      <c r="A5181" s="2">
        <v>510982</v>
      </c>
      <c r="B5181" s="2">
        <v>-104166.3125</v>
      </c>
      <c r="C5181" s="2">
        <v>-3147.5270989999999</v>
      </c>
      <c r="D5181" s="2">
        <v>-0.281097292</v>
      </c>
      <c r="E5181" s="2">
        <v>-5.4720826E-2</v>
      </c>
      <c r="F5181" s="2">
        <v>0.77974414820000004</v>
      </c>
      <c r="G5181" s="2">
        <v>73158.492186999996</v>
      </c>
      <c r="H5181" s="2">
        <v>1000000</v>
      </c>
      <c r="I5181" s="2">
        <v>8.9372746599999997E-2</v>
      </c>
    </row>
    <row r="5182" spans="1:9" ht="15.75">
      <c r="A5182" s="2">
        <v>511546</v>
      </c>
      <c r="B5182" s="2">
        <v>-1954.2574460000001</v>
      </c>
      <c r="C5182" s="2">
        <v>1617.7832031</v>
      </c>
      <c r="D5182" s="2">
        <v>1.5197600125999999</v>
      </c>
      <c r="E5182" s="2">
        <v>-2.0645723340000002</v>
      </c>
      <c r="F5182" s="2">
        <v>30.996564865</v>
      </c>
      <c r="G5182" s="2">
        <v>72592.515625</v>
      </c>
      <c r="H5182" s="2">
        <v>1000000</v>
      </c>
      <c r="I5182" s="2">
        <v>8.9372746599999997E-2</v>
      </c>
    </row>
    <row r="5183" spans="1:9" ht="15.75">
      <c r="A5183" s="2">
        <v>513837</v>
      </c>
      <c r="B5183" s="2">
        <v>-63211.671869999998</v>
      </c>
      <c r="C5183" s="2">
        <v>-28747.527340000001</v>
      </c>
      <c r="D5183" s="2">
        <v>-0.29574033599999999</v>
      </c>
      <c r="E5183" s="2">
        <v>-0.32811665499999998</v>
      </c>
      <c r="F5183" s="2">
        <v>1.7886909246</v>
      </c>
      <c r="G5183" s="2">
        <v>72843.226561999996</v>
      </c>
      <c r="H5183" s="2">
        <v>1000000</v>
      </c>
      <c r="I5183" s="2">
        <v>8.9372746599999997E-2</v>
      </c>
    </row>
    <row r="5184" spans="1:9" ht="15.75">
      <c r="A5184" s="2">
        <v>514039</v>
      </c>
      <c r="B5184" s="2">
        <v>-24771.306639999999</v>
      </c>
      <c r="C5184" s="2">
        <v>-22019.505850000001</v>
      </c>
      <c r="D5184" s="2">
        <v>-2.3931877000000001E-2</v>
      </c>
      <c r="E5184" s="2">
        <v>-0.104831323</v>
      </c>
      <c r="F5184" s="2">
        <v>0.38834542030000002</v>
      </c>
      <c r="G5184" s="2">
        <v>72809.890625</v>
      </c>
      <c r="H5184" s="2">
        <v>1000000</v>
      </c>
      <c r="I5184" s="2">
        <v>8.9372746599999997E-2</v>
      </c>
    </row>
    <row r="5185" spans="1:9" ht="15.75">
      <c r="A5185" s="2">
        <v>514059</v>
      </c>
      <c r="B5185" s="2">
        <v>465.40811157000002</v>
      </c>
      <c r="C5185" s="2">
        <v>-389.67929070000002</v>
      </c>
      <c r="D5185" s="2">
        <v>0.1617141366</v>
      </c>
      <c r="E5185" s="2">
        <v>-0.19239842800000001</v>
      </c>
      <c r="F5185" s="2">
        <v>2.8924388885000001</v>
      </c>
      <c r="G5185" s="2">
        <v>72606.164061999996</v>
      </c>
      <c r="H5185" s="2">
        <v>1000000</v>
      </c>
      <c r="I5185" s="2">
        <v>8.9372746599999997E-2</v>
      </c>
    </row>
    <row r="5186" spans="1:9" ht="15.75">
      <c r="A5186" s="2">
        <v>514093</v>
      </c>
      <c r="B5186" s="2">
        <v>-35309.078119999998</v>
      </c>
      <c r="C5186" s="2">
        <v>-17529.408200000002</v>
      </c>
      <c r="D5186" s="2">
        <v>-0.60440653499999997</v>
      </c>
      <c r="E5186" s="2">
        <v>-1.1041246650000001</v>
      </c>
      <c r="F5186" s="2">
        <v>8.0392255783</v>
      </c>
      <c r="G5186" s="2">
        <v>72667.726561999996</v>
      </c>
      <c r="H5186" s="2">
        <v>1000000</v>
      </c>
      <c r="I5186" s="2">
        <v>8.9372746599999997E-2</v>
      </c>
    </row>
    <row r="5187" spans="1:9" ht="15.75">
      <c r="A5187" s="2">
        <v>514609</v>
      </c>
      <c r="B5187" s="2">
        <v>1418.2139892</v>
      </c>
      <c r="C5187" s="2">
        <v>-5044.8940419999999</v>
      </c>
      <c r="D5187" s="2">
        <v>1.0049004554000001</v>
      </c>
      <c r="E5187" s="2">
        <v>-1.606365442</v>
      </c>
      <c r="F5187" s="2">
        <v>16.6158638</v>
      </c>
      <c r="G5187" s="2">
        <v>72616.304686999996</v>
      </c>
      <c r="H5187" s="2">
        <v>1000000</v>
      </c>
      <c r="I5187" s="2">
        <v>8.9372746599999997E-2</v>
      </c>
    </row>
    <row r="5188" spans="1:9" ht="15.75">
      <c r="A5188" s="2">
        <v>514611</v>
      </c>
      <c r="B5188" s="2">
        <v>9157.9833983999997</v>
      </c>
      <c r="C5188" s="2">
        <v>-6762.611328</v>
      </c>
      <c r="D5188" s="2">
        <v>0.1451570391</v>
      </c>
      <c r="E5188" s="2">
        <v>-0.110073037</v>
      </c>
      <c r="F5188" s="2">
        <v>1.3017270565000001</v>
      </c>
      <c r="G5188" s="2">
        <v>72658.867186999996</v>
      </c>
      <c r="H5188" s="2">
        <v>1000000</v>
      </c>
      <c r="I5188" s="2">
        <v>8.9372746599999997E-2</v>
      </c>
    </row>
    <row r="5189" spans="1:9" ht="15.75">
      <c r="A5189" s="2">
        <v>514779</v>
      </c>
      <c r="B5189" s="2">
        <v>1125.2534178999999</v>
      </c>
      <c r="C5189" s="2">
        <v>1378.4455565999999</v>
      </c>
      <c r="D5189" s="2">
        <v>2.9536988735</v>
      </c>
      <c r="E5189" s="2">
        <v>-3.1714951990000002</v>
      </c>
      <c r="F5189" s="2">
        <v>49.482112884000003</v>
      </c>
      <c r="G5189" s="2">
        <v>72598.484375</v>
      </c>
      <c r="H5189" s="2">
        <v>1000000</v>
      </c>
      <c r="I5189" s="2">
        <v>8.9372746599999997E-2</v>
      </c>
    </row>
    <row r="5190" spans="1:9" ht="15.75">
      <c r="A5190" s="2">
        <v>514781</v>
      </c>
      <c r="B5190" s="2">
        <v>9800.4755858999997</v>
      </c>
      <c r="C5190" s="2">
        <v>-15003.458979999999</v>
      </c>
      <c r="D5190" s="2">
        <v>5.6861393099999998E-2</v>
      </c>
      <c r="E5190" s="2">
        <v>-0.110634312</v>
      </c>
      <c r="F5190" s="2">
        <v>0.82343220709999998</v>
      </c>
      <c r="G5190" s="2">
        <v>72714.726561999996</v>
      </c>
      <c r="H5190" s="2">
        <v>1000000</v>
      </c>
      <c r="I5190" s="2">
        <v>8.9372746599999997E-2</v>
      </c>
    </row>
    <row r="5191" spans="1:9" ht="15.75">
      <c r="A5191" s="2">
        <v>514783</v>
      </c>
      <c r="B5191" s="2">
        <v>-5211.9189450000003</v>
      </c>
      <c r="C5191" s="2">
        <v>-1787.1420889999999</v>
      </c>
      <c r="D5191" s="2">
        <v>0.1028645634</v>
      </c>
      <c r="E5191" s="2">
        <v>-0.30237916100000001</v>
      </c>
      <c r="F5191" s="2">
        <v>3.3165259361000001</v>
      </c>
      <c r="G5191" s="2">
        <v>72599.828125</v>
      </c>
      <c r="H5191" s="2">
        <v>1000000</v>
      </c>
      <c r="I5191" s="2">
        <v>8.9372746599999997E-2</v>
      </c>
    </row>
    <row r="5192" spans="1:9" ht="15.75">
      <c r="A5192" s="2">
        <v>514786</v>
      </c>
      <c r="B5192" s="2">
        <v>1154.3583983999999</v>
      </c>
      <c r="C5192" s="2">
        <v>-694.7167968</v>
      </c>
      <c r="D5192" s="2">
        <v>4.2300310133999997</v>
      </c>
      <c r="E5192" s="2">
        <v>-5.3191838259999997</v>
      </c>
      <c r="F5192" s="2">
        <v>70.623962402000004</v>
      </c>
      <c r="G5192" s="2">
        <v>72603.335936999996</v>
      </c>
      <c r="H5192" s="2">
        <v>1000000</v>
      </c>
      <c r="I5192" s="2">
        <v>8.9372746599999997E-2</v>
      </c>
    </row>
    <row r="5193" spans="1:9" ht="15.75">
      <c r="A5193" s="2">
        <v>514789</v>
      </c>
      <c r="B5193" s="2">
        <v>-23948.808590000001</v>
      </c>
      <c r="C5193" s="2">
        <v>74970.171875</v>
      </c>
      <c r="D5193" s="2">
        <v>-5.7593900000000003E-2</v>
      </c>
      <c r="E5193" s="2">
        <v>0.2180651277</v>
      </c>
      <c r="F5193" s="2">
        <v>0.91198366880000004</v>
      </c>
      <c r="G5193" s="2">
        <v>73105.9375</v>
      </c>
      <c r="H5193" s="2">
        <v>1000000</v>
      </c>
      <c r="I5193" s="2">
        <v>8.9372746599999997E-2</v>
      </c>
    </row>
    <row r="5194" spans="1:9" ht="15.75">
      <c r="A5194" s="2">
        <v>515770</v>
      </c>
      <c r="B5194" s="2">
        <v>-1052.3979489999999</v>
      </c>
      <c r="C5194" s="2">
        <v>-6014.1318350000001</v>
      </c>
      <c r="D5194" s="2">
        <v>1.7087795734</v>
      </c>
      <c r="E5194" s="2">
        <v>-2.545392036</v>
      </c>
      <c r="F5194" s="2">
        <v>33.383853911999999</v>
      </c>
      <c r="G5194" s="2">
        <v>72612.5625</v>
      </c>
      <c r="H5194" s="2">
        <v>1000000</v>
      </c>
      <c r="I5194" s="2">
        <v>8.9372746599999997E-2</v>
      </c>
    </row>
    <row r="5195" spans="1:9" ht="15.75">
      <c r="A5195" s="2">
        <v>515976</v>
      </c>
      <c r="B5195" s="2">
        <v>3570.3024902000002</v>
      </c>
      <c r="C5195" s="2">
        <v>-6017.1811520000001</v>
      </c>
      <c r="D5195" s="2">
        <v>0.28927353020000002</v>
      </c>
      <c r="E5195" s="2">
        <v>-0.40261971899999999</v>
      </c>
      <c r="F5195" s="2">
        <v>3.7138900756000002</v>
      </c>
      <c r="G5195" s="2">
        <v>72626.375</v>
      </c>
      <c r="H5195" s="2">
        <v>1000000</v>
      </c>
      <c r="I5195" s="2">
        <v>8.9372746599999997E-2</v>
      </c>
    </row>
    <row r="5196" spans="1:9" ht="15.75">
      <c r="A5196" s="2">
        <v>515978</v>
      </c>
      <c r="B5196" s="2">
        <v>-4825.1000969999996</v>
      </c>
      <c r="C5196" s="2">
        <v>8161.3115233999997</v>
      </c>
      <c r="D5196" s="2">
        <v>4.1012842200000003E-2</v>
      </c>
      <c r="E5196" s="2">
        <v>-5.802443E-3</v>
      </c>
      <c r="F5196" s="2">
        <v>0.51578450200000003</v>
      </c>
      <c r="G5196" s="2">
        <v>72650.46875</v>
      </c>
      <c r="H5196" s="2">
        <v>1000000</v>
      </c>
      <c r="I5196" s="2">
        <v>8.9372746599999997E-2</v>
      </c>
    </row>
    <row r="5197" spans="1:9" ht="15.75">
      <c r="A5197" s="2">
        <v>516165</v>
      </c>
      <c r="B5197" s="2">
        <v>1645.7841796</v>
      </c>
      <c r="C5197" s="2">
        <v>19712.478514999999</v>
      </c>
      <c r="D5197" s="2">
        <v>8.0104172200000004E-2</v>
      </c>
      <c r="E5197" s="2">
        <v>9.3361869400000005E-2</v>
      </c>
      <c r="F5197" s="2">
        <v>1.9288575648999999</v>
      </c>
      <c r="G5197" s="2">
        <v>72603.867186999996</v>
      </c>
      <c r="H5197" s="2">
        <v>1000000</v>
      </c>
      <c r="I5197" s="2">
        <v>8.9372746599999997E-2</v>
      </c>
    </row>
    <row r="5198" spans="1:9" ht="15.75">
      <c r="A5198" s="2">
        <v>516167</v>
      </c>
      <c r="B5198" s="2">
        <v>-13253.67578</v>
      </c>
      <c r="C5198" s="2">
        <v>-30678.400389999999</v>
      </c>
      <c r="D5198" s="2">
        <v>-1.9533044999999999E-2</v>
      </c>
      <c r="E5198" s="2">
        <v>-0.236496761</v>
      </c>
      <c r="F5198" s="2">
        <v>0.88469296689999999</v>
      </c>
      <c r="G5198" s="2">
        <v>72793.304686999996</v>
      </c>
      <c r="H5198" s="2">
        <v>1000000</v>
      </c>
      <c r="I5198" s="2">
        <v>8.9372746599999997E-2</v>
      </c>
    </row>
    <row r="5199" spans="1:9" ht="15.75">
      <c r="A5199" s="2">
        <v>516188</v>
      </c>
      <c r="B5199" s="2">
        <v>-11446.24511</v>
      </c>
      <c r="C5199" s="2">
        <v>5472.8984375</v>
      </c>
      <c r="D5199" s="2">
        <v>-4.7050617000000003E-2</v>
      </c>
      <c r="E5199" s="2">
        <v>-5.7168111000000001E-2</v>
      </c>
      <c r="F5199" s="2">
        <v>1.6480653286</v>
      </c>
      <c r="G5199" s="2">
        <v>72594.578125</v>
      </c>
      <c r="H5199" s="2">
        <v>1000000</v>
      </c>
      <c r="I5199" s="2">
        <v>8.9372746599999997E-2</v>
      </c>
    </row>
    <row r="5200" spans="1:9" ht="15.75">
      <c r="A5200" s="2">
        <v>516433</v>
      </c>
      <c r="B5200" s="2">
        <v>-8524.4667960000006</v>
      </c>
      <c r="C5200" s="2">
        <v>13687.172850999999</v>
      </c>
      <c r="D5200" s="2">
        <v>4.5492262E-3</v>
      </c>
      <c r="E5200" s="2">
        <v>1.9390579299999999E-2</v>
      </c>
      <c r="F5200" s="2">
        <v>1.9549355505999999</v>
      </c>
      <c r="G5200" s="2">
        <v>72588.773436999996</v>
      </c>
      <c r="H5200" s="2">
        <v>1000000</v>
      </c>
      <c r="I5200" s="2">
        <v>8.9372746599999997E-2</v>
      </c>
    </row>
    <row r="5201" spans="1:9" ht="15.75">
      <c r="A5201" s="2">
        <v>516435</v>
      </c>
      <c r="B5201" s="2">
        <v>-19494.8125</v>
      </c>
      <c r="C5201" s="2">
        <v>33229.675780999998</v>
      </c>
      <c r="D5201" s="2">
        <v>-8.5200287E-2</v>
      </c>
      <c r="E5201" s="2">
        <v>0.1002189069</v>
      </c>
      <c r="F5201" s="2">
        <v>0.84132385249999997</v>
      </c>
      <c r="G5201" s="2">
        <v>72671.03125</v>
      </c>
      <c r="H5201" s="2">
        <v>1000000</v>
      </c>
      <c r="I5201" s="2">
        <v>8.9372746599999997E-2</v>
      </c>
    </row>
    <row r="5202" spans="1:9" ht="15.75">
      <c r="A5202" s="2">
        <v>516437</v>
      </c>
      <c r="B5202" s="2">
        <v>-16783.558590000001</v>
      </c>
      <c r="C5202" s="2">
        <v>-16769.193350000001</v>
      </c>
      <c r="D5202" s="2">
        <v>-3.2749935000000001E-2</v>
      </c>
      <c r="E5202" s="2">
        <v>-0.14041252400000001</v>
      </c>
      <c r="F5202" s="2">
        <v>0.71041309829999999</v>
      </c>
      <c r="G5202" s="2">
        <v>72706.023436999996</v>
      </c>
      <c r="H5202" s="2">
        <v>1000000</v>
      </c>
      <c r="I5202" s="2">
        <v>8.9372746599999997E-2</v>
      </c>
    </row>
    <row r="5203" spans="1:9" ht="15.75">
      <c r="A5203" s="2">
        <v>516533</v>
      </c>
      <c r="B5203" s="2">
        <v>-7401.1508780000004</v>
      </c>
      <c r="C5203" s="2">
        <v>11580.981444999999</v>
      </c>
      <c r="D5203" s="2">
        <v>-5.2539065000000003E-2</v>
      </c>
      <c r="E5203" s="2">
        <v>4.3491292700000003E-2</v>
      </c>
      <c r="F5203" s="2">
        <v>0.39766257999999999</v>
      </c>
      <c r="G5203" s="2">
        <v>72678.015625</v>
      </c>
      <c r="H5203" s="2">
        <v>1000000</v>
      </c>
      <c r="I5203" s="2">
        <v>8.9372746599999997E-2</v>
      </c>
    </row>
    <row r="5204" spans="1:9" ht="15.75">
      <c r="A5204" s="2">
        <v>516591</v>
      </c>
      <c r="B5204" s="2">
        <v>1486.3194579999999</v>
      </c>
      <c r="C5204" s="2">
        <v>94611.921875</v>
      </c>
      <c r="D5204" s="2">
        <v>1.5511183899999999E-2</v>
      </c>
      <c r="E5204" s="2">
        <v>0.29192274800000001</v>
      </c>
      <c r="F5204" s="2">
        <v>0.24625229830000001</v>
      </c>
      <c r="G5204" s="2">
        <v>74142.09375</v>
      </c>
      <c r="H5204" s="2">
        <v>1000000</v>
      </c>
      <c r="I5204" s="2">
        <v>8.9372746599999997E-2</v>
      </c>
    </row>
    <row r="5205" spans="1:9" ht="15.75">
      <c r="A5205" s="2">
        <v>516666</v>
      </c>
      <c r="B5205" s="2">
        <v>-14113.903319999999</v>
      </c>
      <c r="C5205" s="2">
        <v>-4952.2851559999999</v>
      </c>
      <c r="D5205" s="2">
        <v>-3.0969459000000001E-2</v>
      </c>
      <c r="E5205" s="2">
        <v>-0.137918174</v>
      </c>
      <c r="F5205" s="2">
        <v>1.4786489008999999</v>
      </c>
      <c r="G5205" s="2">
        <v>72620.875</v>
      </c>
      <c r="H5205" s="2">
        <v>1000000</v>
      </c>
      <c r="I5205" s="2">
        <v>8.9372746599999997E-2</v>
      </c>
    </row>
    <row r="5206" spans="1:9" ht="15.75">
      <c r="A5206" s="2">
        <v>516668</v>
      </c>
      <c r="B5206" s="2">
        <v>-8102.1079099999997</v>
      </c>
      <c r="C5206" s="2">
        <v>9999.2841795999993</v>
      </c>
      <c r="D5206" s="2">
        <v>4.7875959000000003E-3</v>
      </c>
      <c r="E5206" s="2">
        <v>-6.3080117000000005E-2</v>
      </c>
      <c r="F5206" s="2">
        <v>5.3053750990999999</v>
      </c>
      <c r="G5206" s="2">
        <v>72580.351561999996</v>
      </c>
      <c r="H5206" s="2">
        <v>1000000</v>
      </c>
      <c r="I5206" s="2">
        <v>8.9372746599999997E-2</v>
      </c>
    </row>
    <row r="5207" spans="1:9" ht="15.75">
      <c r="A5207" s="2">
        <v>516670</v>
      </c>
      <c r="B5207" s="2">
        <v>-17185.341789999999</v>
      </c>
      <c r="C5207" s="2">
        <v>-32324.16015</v>
      </c>
      <c r="D5207" s="2">
        <v>-5.7414765999999999E-2</v>
      </c>
      <c r="E5207" s="2">
        <v>-0.26661720799999999</v>
      </c>
      <c r="F5207" s="2">
        <v>0.99350947140000001</v>
      </c>
      <c r="G5207" s="2">
        <v>72798.085936999996</v>
      </c>
      <c r="H5207" s="2">
        <v>1000000</v>
      </c>
      <c r="I5207" s="2">
        <v>8.9372746599999997E-2</v>
      </c>
    </row>
    <row r="5208" spans="1:9" ht="15.75">
      <c r="A5208" s="2">
        <v>516794</v>
      </c>
      <c r="B5208" s="2">
        <v>11024.916992</v>
      </c>
      <c r="C5208" s="2">
        <v>-11713.159170000001</v>
      </c>
      <c r="D5208" s="2">
        <v>0.1091532036</v>
      </c>
      <c r="E5208" s="2">
        <v>-0.13734848699999999</v>
      </c>
      <c r="F5208" s="2">
        <v>0.94432795039999995</v>
      </c>
      <c r="G5208" s="2">
        <v>72695.460936999996</v>
      </c>
      <c r="H5208" s="2">
        <v>1000000</v>
      </c>
      <c r="I5208" s="2">
        <v>8.9372746599999997E-2</v>
      </c>
    </row>
    <row r="5209" spans="1:9" ht="15.75">
      <c r="A5209" s="2">
        <v>516797</v>
      </c>
      <c r="B5209" s="2">
        <v>-6940.7622069999998</v>
      </c>
      <c r="C5209" s="2">
        <v>23749.220702999999</v>
      </c>
      <c r="D5209" s="2">
        <v>-3.7052865999999997E-2</v>
      </c>
      <c r="E5209" s="2">
        <v>1.80882383E-2</v>
      </c>
      <c r="F5209" s="2">
        <v>0.33964037889999998</v>
      </c>
      <c r="G5209" s="2">
        <v>72737.5</v>
      </c>
      <c r="H5209" s="2">
        <v>1000000</v>
      </c>
      <c r="I5209" s="2">
        <v>8.9372746599999997E-2</v>
      </c>
    </row>
    <row r="5210" spans="1:9" ht="15.75">
      <c r="A5210" s="2">
        <v>516820</v>
      </c>
      <c r="B5210" s="2">
        <v>28102.769531000002</v>
      </c>
      <c r="C5210" s="2">
        <v>-15569.556640000001</v>
      </c>
      <c r="D5210" s="2">
        <v>6.6153749799999995E-2</v>
      </c>
      <c r="E5210" s="2">
        <v>-2.7866038999999999E-2</v>
      </c>
      <c r="F5210" s="2">
        <v>0.22590504580000001</v>
      </c>
      <c r="G5210" s="2">
        <v>72998.148436999996</v>
      </c>
      <c r="H5210" s="2">
        <v>1000000</v>
      </c>
      <c r="I5210" s="2">
        <v>8.9372746599999997E-2</v>
      </c>
    </row>
    <row r="5211" spans="1:9" ht="15.75">
      <c r="A5211" s="2">
        <v>516822</v>
      </c>
      <c r="B5211" s="2">
        <v>20611.513671000001</v>
      </c>
      <c r="C5211" s="2">
        <v>-17472.21875</v>
      </c>
      <c r="D5211" s="2">
        <v>0.13313171260000001</v>
      </c>
      <c r="E5211" s="2">
        <v>-9.9726713999999994E-2</v>
      </c>
      <c r="F5211" s="2">
        <v>0.69628190990000005</v>
      </c>
      <c r="G5211" s="2">
        <v>72795.09375</v>
      </c>
      <c r="H5211" s="2">
        <v>1000000</v>
      </c>
      <c r="I5211" s="2">
        <v>8.9372746599999997E-2</v>
      </c>
    </row>
    <row r="5212" spans="1:9" ht="15.75">
      <c r="A5212" s="2">
        <v>516893</v>
      </c>
      <c r="B5212" s="2">
        <v>-75141.734370000006</v>
      </c>
      <c r="C5212" s="2">
        <v>34514.460937000003</v>
      </c>
      <c r="D5212" s="2">
        <v>-0.19791091899999999</v>
      </c>
      <c r="E5212" s="2">
        <v>8.4665484700000002E-2</v>
      </c>
      <c r="F5212" s="2">
        <v>0.20456200829999999</v>
      </c>
      <c r="G5212" s="2">
        <v>73848.289061999996</v>
      </c>
      <c r="H5212" s="2">
        <v>1000000</v>
      </c>
      <c r="I5212" s="2">
        <v>8.9372746599999997E-2</v>
      </c>
    </row>
    <row r="5213" spans="1:9" ht="15.75">
      <c r="A5213" s="2">
        <v>516896</v>
      </c>
      <c r="B5213" s="2">
        <v>-19510.36132</v>
      </c>
      <c r="C5213" s="2">
        <v>25639.492187</v>
      </c>
      <c r="D5213" s="2">
        <v>-7.6937288000000006E-2</v>
      </c>
      <c r="E5213" s="2">
        <v>3.8775186900000001E-2</v>
      </c>
      <c r="F5213" s="2">
        <v>0.26689970489999998</v>
      </c>
      <c r="G5213" s="2">
        <v>72910.148436999996</v>
      </c>
      <c r="H5213" s="2">
        <v>1000000</v>
      </c>
      <c r="I5213" s="2">
        <v>8.9372746599999997E-2</v>
      </c>
    </row>
    <row r="5214" spans="1:9" ht="15.75">
      <c r="A5214" s="2">
        <v>516904</v>
      </c>
      <c r="B5214" s="2">
        <v>4075.6784668</v>
      </c>
      <c r="C5214" s="2">
        <v>-24852.027340000001</v>
      </c>
      <c r="D5214" s="2">
        <v>0.1365041732</v>
      </c>
      <c r="E5214" s="2">
        <v>-0.47130337300000003</v>
      </c>
      <c r="F5214" s="2">
        <v>2.1159398555000002</v>
      </c>
      <c r="G5214" s="2">
        <v>72730.984375</v>
      </c>
      <c r="H5214" s="2">
        <v>1000000</v>
      </c>
      <c r="I5214" s="2">
        <v>8.9372746599999997E-2</v>
      </c>
    </row>
    <row r="5215" spans="1:9" ht="15.75">
      <c r="A5215" s="2">
        <v>516910</v>
      </c>
      <c r="B5215" s="2">
        <v>-8075.6625969999996</v>
      </c>
      <c r="C5215" s="2">
        <v>-6598.0219719999996</v>
      </c>
      <c r="D5215" s="2">
        <v>-5.7938676000000001E-2</v>
      </c>
      <c r="E5215" s="2">
        <v>-7.2700399999999995E-4</v>
      </c>
      <c r="F5215" s="2">
        <v>0.43443271509999998</v>
      </c>
      <c r="G5215" s="2">
        <v>72718.984375</v>
      </c>
      <c r="H5215" s="2">
        <v>1000000</v>
      </c>
      <c r="I5215" s="2">
        <v>8.9372746599999997E-2</v>
      </c>
    </row>
    <row r="5216" spans="1:9" ht="15.75">
      <c r="A5216" s="2">
        <v>516912</v>
      </c>
      <c r="B5216" s="2">
        <v>-49519.941400000003</v>
      </c>
      <c r="C5216" s="2">
        <v>8493.0957030999998</v>
      </c>
      <c r="D5216" s="2">
        <v>-0.182022035</v>
      </c>
      <c r="E5216" s="2">
        <v>5.0565380600000001E-2</v>
      </c>
      <c r="F5216" s="2">
        <v>0.36934834709999997</v>
      </c>
      <c r="G5216" s="2">
        <v>73128.09375</v>
      </c>
      <c r="H5216" s="2">
        <v>1000000</v>
      </c>
      <c r="I5216" s="2">
        <v>8.9372746599999997E-2</v>
      </c>
    </row>
    <row r="5217" spans="1:9" ht="15.75">
      <c r="A5217" s="2">
        <v>516914</v>
      </c>
      <c r="B5217" s="2">
        <v>-38245.078119999998</v>
      </c>
      <c r="C5217" s="2">
        <v>1984.4918212</v>
      </c>
      <c r="D5217" s="2">
        <v>-0.23849640699999999</v>
      </c>
      <c r="E5217" s="2">
        <v>-7.0686832000000005E-2</v>
      </c>
      <c r="F5217" s="2">
        <v>1.3202462196</v>
      </c>
      <c r="G5217" s="2">
        <v>72693.109375</v>
      </c>
      <c r="H5217" s="2">
        <v>1000000</v>
      </c>
      <c r="I5217" s="2">
        <v>8.9372746599999997E-2</v>
      </c>
    </row>
    <row r="5218" spans="1:9" ht="15.75">
      <c r="A5218" s="2">
        <v>516916</v>
      </c>
      <c r="B5218" s="2">
        <v>13062.591796000001</v>
      </c>
      <c r="C5218" s="2">
        <v>-57143.460930000001</v>
      </c>
      <c r="D5218" s="2">
        <v>3.7202529599999999E-2</v>
      </c>
      <c r="E5218" s="2">
        <v>-5.0308688999999997E-2</v>
      </c>
      <c r="F5218" s="2">
        <v>0.1078560054</v>
      </c>
      <c r="G5218" s="2">
        <v>73518.632811999996</v>
      </c>
      <c r="H5218" s="2">
        <v>1000000</v>
      </c>
      <c r="I5218" s="2">
        <v>8.9372746599999997E-2</v>
      </c>
    </row>
    <row r="5219" spans="1:9" ht="15.75">
      <c r="A5219" s="2">
        <v>516918</v>
      </c>
      <c r="B5219" s="2">
        <v>49232.71875</v>
      </c>
      <c r="C5219" s="2">
        <v>-27027.814450000002</v>
      </c>
      <c r="D5219" s="2">
        <v>0.1917736977</v>
      </c>
      <c r="E5219" s="2">
        <v>-0.15854080000000001</v>
      </c>
      <c r="F5219" s="2">
        <v>0.49132066959999998</v>
      </c>
      <c r="G5219" s="2">
        <v>73107.539061999996</v>
      </c>
      <c r="H5219" s="2">
        <v>1000000</v>
      </c>
      <c r="I5219" s="2">
        <v>8.9372746599999997E-2</v>
      </c>
    </row>
    <row r="5220" spans="1:9" ht="15.75">
      <c r="A5220" s="2">
        <v>516920</v>
      </c>
      <c r="B5220" s="2">
        <v>3255.3149414</v>
      </c>
      <c r="C5220" s="2">
        <v>-18022.707030000001</v>
      </c>
      <c r="D5220" s="2">
        <v>0.2194222807</v>
      </c>
      <c r="E5220" s="2">
        <v>-0.46972691999999999</v>
      </c>
      <c r="F5220" s="2">
        <v>2.5945835113000002</v>
      </c>
      <c r="G5220" s="2">
        <v>72686.484375</v>
      </c>
      <c r="H5220" s="2">
        <v>1000000</v>
      </c>
      <c r="I5220" s="2">
        <v>8.9372746599999997E-2</v>
      </c>
    </row>
    <row r="5221" spans="1:9" ht="15.75">
      <c r="A5221" s="2">
        <v>516922</v>
      </c>
      <c r="B5221" s="2">
        <v>17812.476562</v>
      </c>
      <c r="C5221" s="2">
        <v>9645.7929686999996</v>
      </c>
      <c r="D5221" s="2">
        <v>0.13716787089999999</v>
      </c>
      <c r="E5221" s="2">
        <v>-1.5038862E-2</v>
      </c>
      <c r="F5221" s="2">
        <v>0.96622925989999997</v>
      </c>
      <c r="G5221" s="2">
        <v>72674.5625</v>
      </c>
      <c r="H5221" s="2">
        <v>1000000</v>
      </c>
      <c r="I5221" s="2">
        <v>8.9372746599999997E-2</v>
      </c>
    </row>
    <row r="5222" spans="1:9" ht="15.75">
      <c r="A5222" s="2">
        <v>516953</v>
      </c>
      <c r="B5222" s="2">
        <v>34966.347655999998</v>
      </c>
      <c r="C5222" s="2">
        <v>16162.918944999999</v>
      </c>
      <c r="D5222" s="2">
        <v>9.1140530999999997E-2</v>
      </c>
      <c r="E5222" s="2">
        <v>4.0948054999999997E-3</v>
      </c>
      <c r="F5222" s="2">
        <v>0.35455706710000001</v>
      </c>
      <c r="G5222" s="2">
        <v>72892.210936999996</v>
      </c>
      <c r="H5222" s="2">
        <v>1000000</v>
      </c>
      <c r="I5222" s="2">
        <v>8.9372746599999997E-2</v>
      </c>
    </row>
    <row r="5223" spans="1:9" ht="15.75">
      <c r="A5223" s="2">
        <v>517067</v>
      </c>
      <c r="B5223" s="2">
        <v>5006.5517577999999</v>
      </c>
      <c r="C5223" s="2">
        <v>35367.746093000002</v>
      </c>
      <c r="D5223" s="2">
        <v>0.13028356429999999</v>
      </c>
      <c r="E5223" s="2">
        <v>0.26306694739999997</v>
      </c>
      <c r="F5223" s="2">
        <v>1.6194013357000001</v>
      </c>
      <c r="G5223" s="2">
        <v>72674.539061999996</v>
      </c>
      <c r="H5223" s="2">
        <v>1000000</v>
      </c>
      <c r="I5223" s="2">
        <v>8.9372746599999997E-2</v>
      </c>
    </row>
    <row r="5224" spans="1:9" ht="15.75">
      <c r="A5224" s="2">
        <v>517176</v>
      </c>
      <c r="B5224" s="2">
        <v>5070.4624022999997</v>
      </c>
      <c r="C5224" s="2">
        <v>-5660.9428710000002</v>
      </c>
      <c r="D5224" s="2">
        <v>0.76987046000000003</v>
      </c>
      <c r="E5224" s="2">
        <v>-1.036056399</v>
      </c>
      <c r="F5224" s="2">
        <v>13.198330879</v>
      </c>
      <c r="G5224" s="2">
        <v>72624</v>
      </c>
      <c r="H5224" s="2">
        <v>1000000</v>
      </c>
      <c r="I5224" s="2">
        <v>8.9372746599999997E-2</v>
      </c>
    </row>
    <row r="5225" spans="1:9" ht="15.75">
      <c r="A5225" s="2">
        <v>517178</v>
      </c>
      <c r="B5225" s="2">
        <v>4117.3544921000002</v>
      </c>
      <c r="C5225" s="2">
        <v>43567.761718000002</v>
      </c>
      <c r="D5225" s="2">
        <v>6.4884386899999993E-2</v>
      </c>
      <c r="E5225" s="2">
        <v>1.8560459800000002E-2</v>
      </c>
      <c r="F5225" s="2">
        <v>0.97397756570000005</v>
      </c>
      <c r="G5225" s="2">
        <v>72606.414061999996</v>
      </c>
      <c r="H5225" s="2">
        <v>1000000</v>
      </c>
      <c r="I5225" s="2">
        <v>8.9372746599999997E-2</v>
      </c>
    </row>
    <row r="5226" spans="1:9" ht="15.75">
      <c r="A5226" s="2">
        <v>517180</v>
      </c>
      <c r="B5226" s="2">
        <v>7910.7172850999996</v>
      </c>
      <c r="C5226" s="2">
        <v>-21200.046869999998</v>
      </c>
      <c r="D5226" s="2">
        <v>0.45994108909999998</v>
      </c>
      <c r="E5226" s="2">
        <v>-0.85762554400000002</v>
      </c>
      <c r="F5226" s="2">
        <v>7.6517782210999998</v>
      </c>
      <c r="G5226" s="2">
        <v>72676.625</v>
      </c>
      <c r="H5226" s="2">
        <v>1000000</v>
      </c>
      <c r="I5226" s="2">
        <v>8.9372746599999997E-2</v>
      </c>
    </row>
    <row r="5227" spans="1:9" ht="15.75">
      <c r="A5227" s="2">
        <v>517182</v>
      </c>
      <c r="B5227" s="2">
        <v>-9523.0380850000001</v>
      </c>
      <c r="C5227" s="2">
        <v>23526.65625</v>
      </c>
      <c r="D5227" s="2">
        <v>0.25264680379999999</v>
      </c>
      <c r="E5227" s="2">
        <v>-0.25598248800000001</v>
      </c>
      <c r="F5227" s="2">
        <v>7.6550240515999999</v>
      </c>
      <c r="G5227" s="2">
        <v>72542.023436999996</v>
      </c>
      <c r="H5227" s="2">
        <v>1000000</v>
      </c>
      <c r="I5227" s="2">
        <v>8.9372746599999997E-2</v>
      </c>
    </row>
    <row r="5228" spans="1:9" ht="15.75">
      <c r="A5228" s="2">
        <v>517185</v>
      </c>
      <c r="B5228" s="2">
        <v>7050.1669921000002</v>
      </c>
      <c r="C5228" s="2">
        <v>32899.644530999998</v>
      </c>
      <c r="D5228" s="2">
        <v>4.6899694899999997E-2</v>
      </c>
      <c r="E5228" s="2">
        <v>3.3790610700000001E-2</v>
      </c>
      <c r="F5228" s="2">
        <v>0.52773308750000003</v>
      </c>
      <c r="G5228" s="2">
        <v>72727.6875</v>
      </c>
      <c r="H5228" s="2">
        <v>1000000</v>
      </c>
      <c r="I5228" s="2">
        <v>8.9372746599999997E-2</v>
      </c>
    </row>
    <row r="5229" spans="1:9" ht="15.75">
      <c r="A5229" s="2">
        <v>517188</v>
      </c>
      <c r="B5229" s="2">
        <v>-11889.967769999999</v>
      </c>
      <c r="C5229" s="2">
        <v>-37424.855459999999</v>
      </c>
      <c r="D5229" s="2">
        <v>0.1129699349</v>
      </c>
      <c r="E5229" s="2">
        <v>-0.244024202</v>
      </c>
      <c r="F5229" s="2">
        <v>1.8074302673</v>
      </c>
      <c r="G5229" s="2">
        <v>72723.710936999996</v>
      </c>
      <c r="H5229" s="2">
        <v>1000000</v>
      </c>
      <c r="I5229" s="2">
        <v>8.9372746599999997E-2</v>
      </c>
    </row>
    <row r="5230" spans="1:9" ht="15.75">
      <c r="A5230" s="2">
        <v>517199</v>
      </c>
      <c r="B5230" s="2">
        <v>9320.1904295999993</v>
      </c>
      <c r="C5230" s="2">
        <v>12132.930664</v>
      </c>
      <c r="D5230" s="2">
        <v>1.409946084</v>
      </c>
      <c r="E5230" s="2">
        <v>-1.195047974</v>
      </c>
      <c r="F5230" s="2">
        <v>21.423112869000001</v>
      </c>
      <c r="G5230" s="2">
        <v>72592.546875</v>
      </c>
      <c r="H5230" s="2">
        <v>1000000</v>
      </c>
      <c r="I5230" s="2">
        <v>8.9372746599999997E-2</v>
      </c>
    </row>
    <row r="5231" spans="1:9" ht="15.75">
      <c r="A5231" s="2">
        <v>517201</v>
      </c>
      <c r="B5231" s="2">
        <v>-9730.7695309999999</v>
      </c>
      <c r="C5231" s="2">
        <v>-17737.873039999999</v>
      </c>
      <c r="D5231" s="2">
        <v>0.44861942519999998</v>
      </c>
      <c r="E5231" s="2">
        <v>-0.92268687400000005</v>
      </c>
      <c r="F5231" s="2">
        <v>10.596587181</v>
      </c>
      <c r="G5231" s="2">
        <v>72633.117186999996</v>
      </c>
      <c r="H5231" s="2">
        <v>1000000</v>
      </c>
      <c r="I5231" s="2">
        <v>8.9372746599999997E-2</v>
      </c>
    </row>
    <row r="5232" spans="1:9" ht="15.75">
      <c r="A5232" s="2">
        <v>517257</v>
      </c>
      <c r="B5232" s="2">
        <v>-10462.00683</v>
      </c>
      <c r="C5232" s="2">
        <v>49021.265625</v>
      </c>
      <c r="D5232" s="2">
        <v>9.8247542899999998E-2</v>
      </c>
      <c r="E5232" s="2">
        <v>3.7745010099999997E-2</v>
      </c>
      <c r="F5232" s="2">
        <v>0.72035932540000003</v>
      </c>
      <c r="G5232" s="2">
        <v>72631.109375</v>
      </c>
      <c r="H5232" s="2">
        <v>1000000</v>
      </c>
      <c r="I5232" s="2">
        <v>8.9372746599999997E-2</v>
      </c>
    </row>
    <row r="5233" spans="1:9" ht="15.75">
      <c r="A5233" s="2">
        <v>517259</v>
      </c>
      <c r="B5233" s="2">
        <v>51040.878905999998</v>
      </c>
      <c r="C5233" s="2">
        <v>-165314.67180000001</v>
      </c>
      <c r="D5233" s="2">
        <v>0.119303964</v>
      </c>
      <c r="E5233" s="2">
        <v>-0.230166971</v>
      </c>
      <c r="F5233" s="2">
        <v>0.71847206350000004</v>
      </c>
      <c r="G5233" s="2">
        <v>73778.703125</v>
      </c>
      <c r="H5233" s="2">
        <v>1000000</v>
      </c>
      <c r="I5233" s="2">
        <v>8.9372746599999997E-2</v>
      </c>
    </row>
    <row r="5234" spans="1:9" ht="15.75">
      <c r="A5234" s="2">
        <v>517263</v>
      </c>
      <c r="B5234" s="2">
        <v>-44459.617180000001</v>
      </c>
      <c r="C5234" s="2">
        <v>45331.609375</v>
      </c>
      <c r="D5234" s="2">
        <v>-6.1315364999999997E-2</v>
      </c>
      <c r="E5234" s="2">
        <v>3.2378558000000002E-2</v>
      </c>
      <c r="F5234" s="2">
        <v>2.6048862933999999</v>
      </c>
      <c r="G5234" s="2">
        <v>72516.710936999996</v>
      </c>
      <c r="H5234" s="2">
        <v>1000000</v>
      </c>
      <c r="I5234" s="2">
        <v>8.9372746599999997E-2</v>
      </c>
    </row>
    <row r="5235" spans="1:9" ht="15.75">
      <c r="A5235" s="2">
        <v>517265</v>
      </c>
      <c r="B5235" s="2">
        <v>104530.58593</v>
      </c>
      <c r="C5235" s="2">
        <v>-107208.9296</v>
      </c>
      <c r="D5235" s="2">
        <v>0.1086029484</v>
      </c>
      <c r="E5235" s="2">
        <v>-6.7790514999999996E-2</v>
      </c>
      <c r="F5235" s="2">
        <v>0.55109900229999997</v>
      </c>
      <c r="G5235" s="2">
        <v>73648.75</v>
      </c>
      <c r="H5235" s="2">
        <v>1000000</v>
      </c>
      <c r="I5235" s="2">
        <v>8.9372746599999997E-2</v>
      </c>
    </row>
    <row r="5236" spans="1:9" ht="15.75">
      <c r="A5236" s="2">
        <v>517267</v>
      </c>
      <c r="B5236" s="2">
        <v>-62745.753900000003</v>
      </c>
      <c r="C5236" s="2">
        <v>-12084.91992</v>
      </c>
      <c r="D5236" s="2">
        <v>-1.6072584000000001E-2</v>
      </c>
      <c r="E5236" s="2">
        <v>-0.17612296299999999</v>
      </c>
      <c r="F5236" s="2">
        <v>1.7673151493000001</v>
      </c>
      <c r="G5236" s="2">
        <v>72626.25</v>
      </c>
      <c r="H5236" s="2">
        <v>1000000</v>
      </c>
      <c r="I5236" s="2">
        <v>8.9372746599999997E-2</v>
      </c>
    </row>
    <row r="5237" spans="1:9" ht="15.75">
      <c r="A5237" s="2">
        <v>517269</v>
      </c>
      <c r="B5237" s="2">
        <v>39687.636718000002</v>
      </c>
      <c r="C5237" s="2">
        <v>77014.132811999996</v>
      </c>
      <c r="D5237" s="2">
        <v>0.24783448869999999</v>
      </c>
      <c r="E5237" s="2">
        <v>6.9830469699999995E-2</v>
      </c>
      <c r="F5237" s="2">
        <v>2.0462975501999998</v>
      </c>
      <c r="G5237" s="2">
        <v>72665.875</v>
      </c>
      <c r="H5237" s="2">
        <v>1000000</v>
      </c>
      <c r="I5237" s="2">
        <v>8.9372746599999997E-2</v>
      </c>
    </row>
    <row r="5238" spans="1:9" ht="15.75">
      <c r="A5238" s="2">
        <v>517272</v>
      </c>
      <c r="B5238" s="2">
        <v>-8450.0214840000008</v>
      </c>
      <c r="C5238" s="2">
        <v>-18081.84765</v>
      </c>
      <c r="D5238" s="2">
        <v>0.37510177490000002</v>
      </c>
      <c r="E5238" s="2">
        <v>-0.77162468399999995</v>
      </c>
      <c r="F5238" s="2">
        <v>8.4500970839999994</v>
      </c>
      <c r="G5238" s="2">
        <v>72636.648436999996</v>
      </c>
      <c r="H5238" s="2">
        <v>1000000</v>
      </c>
      <c r="I5238" s="2">
        <v>8.9372746599999997E-2</v>
      </c>
    </row>
    <row r="5239" spans="1:9" ht="15.75">
      <c r="A5239" s="2">
        <v>517274</v>
      </c>
      <c r="B5239" s="2">
        <v>-323.01818839999999</v>
      </c>
      <c r="C5239" s="2">
        <v>8041.2324218000003</v>
      </c>
      <c r="D5239" s="2">
        <v>2.6575958728</v>
      </c>
      <c r="E5239" s="2">
        <v>-3.0747811789999999</v>
      </c>
      <c r="F5239" s="2">
        <v>49.715698242000002</v>
      </c>
      <c r="G5239" s="2">
        <v>72581.171875</v>
      </c>
      <c r="H5239" s="2">
        <v>1000000</v>
      </c>
      <c r="I5239" s="2">
        <v>8.9372746599999997E-2</v>
      </c>
    </row>
    <row r="5240" spans="1:9" ht="15.75">
      <c r="A5240" s="2">
        <v>517276</v>
      </c>
      <c r="B5240" s="2">
        <v>70.749366760000001</v>
      </c>
      <c r="C5240" s="2">
        <v>-7544.4047849999997</v>
      </c>
      <c r="D5240" s="2">
        <v>0.60462713239999999</v>
      </c>
      <c r="E5240" s="2">
        <v>-0.92840659599999997</v>
      </c>
      <c r="F5240" s="2">
        <v>11.251722335</v>
      </c>
      <c r="G5240" s="2">
        <v>72619.65625</v>
      </c>
      <c r="H5240" s="2">
        <v>1000000</v>
      </c>
      <c r="I5240" s="2">
        <v>8.9372746599999997E-2</v>
      </c>
    </row>
    <row r="5241" spans="1:9" ht="15.75">
      <c r="A5241" s="2">
        <v>517291</v>
      </c>
      <c r="B5241" s="2">
        <v>1316.4622801999999</v>
      </c>
      <c r="C5241" s="2">
        <v>-38479.5625</v>
      </c>
      <c r="D5241" s="2">
        <v>0.100848563</v>
      </c>
      <c r="E5241" s="2">
        <v>-0.13281400500000001</v>
      </c>
      <c r="F5241" s="2">
        <v>1.2357441186</v>
      </c>
      <c r="G5241" s="2">
        <v>72767.015625</v>
      </c>
      <c r="H5241" s="2">
        <v>1000000</v>
      </c>
      <c r="I5241" s="2">
        <v>8.9372746599999997E-2</v>
      </c>
    </row>
    <row r="5242" spans="1:9" ht="15.75">
      <c r="A5242" s="2">
        <v>517309</v>
      </c>
      <c r="B5242" s="2">
        <v>-41124.953119999998</v>
      </c>
      <c r="C5242" s="2">
        <v>11841.547850999999</v>
      </c>
      <c r="D5242" s="2">
        <v>-0.36090293499999998</v>
      </c>
      <c r="E5242" s="2">
        <v>8.0185957200000005E-2</v>
      </c>
      <c r="F5242" s="2">
        <v>0.81308525799999998</v>
      </c>
      <c r="G5242" s="2">
        <v>72889.101561999996</v>
      </c>
      <c r="H5242" s="2">
        <v>1000000</v>
      </c>
      <c r="I5242" s="2">
        <v>8.9372746599999997E-2</v>
      </c>
    </row>
    <row r="5243" spans="1:9" ht="15.75">
      <c r="A5243" s="2">
        <v>517311</v>
      </c>
      <c r="B5243" s="2">
        <v>-3373.1960439999998</v>
      </c>
      <c r="C5243" s="2">
        <v>-19030.48242</v>
      </c>
      <c r="D5243" s="2">
        <v>4.4631633900000002E-2</v>
      </c>
      <c r="E5243" s="2">
        <v>-0.13725395500000001</v>
      </c>
      <c r="F5243" s="2">
        <v>0.56483012430000001</v>
      </c>
      <c r="G5243" s="2">
        <v>72746.070311999996</v>
      </c>
      <c r="H5243" s="2">
        <v>1000000</v>
      </c>
      <c r="I5243" s="2">
        <v>8.9372746599999997E-2</v>
      </c>
    </row>
    <row r="5244" spans="1:9" ht="15.75">
      <c r="A5244" s="2">
        <v>517462</v>
      </c>
      <c r="B5244" s="2">
        <v>-2234.9221189999998</v>
      </c>
      <c r="C5244" s="2">
        <v>1340.1888426999999</v>
      </c>
      <c r="D5244" s="2">
        <v>1.0289922951999999</v>
      </c>
      <c r="E5244" s="2">
        <v>-1.862603545</v>
      </c>
      <c r="F5244" s="2">
        <v>25.784749984000001</v>
      </c>
      <c r="G5244" s="2">
        <v>72592.757811999996</v>
      </c>
      <c r="H5244" s="2">
        <v>1000000</v>
      </c>
      <c r="I5244" s="2">
        <v>8.9372746599999997E-2</v>
      </c>
    </row>
    <row r="5245" spans="1:9" ht="15.75">
      <c r="A5245" s="2">
        <v>517464</v>
      </c>
      <c r="B5245" s="2">
        <v>-2043.4357910000001</v>
      </c>
      <c r="C5245" s="2">
        <v>-7040.2646480000003</v>
      </c>
      <c r="D5245" s="2">
        <v>8.0811552699999997E-2</v>
      </c>
      <c r="E5245" s="2">
        <v>-0.356039255</v>
      </c>
      <c r="F5245" s="2">
        <v>2.3482668399</v>
      </c>
      <c r="G5245" s="2">
        <v>72627.15625</v>
      </c>
      <c r="H5245" s="2">
        <v>1000000</v>
      </c>
      <c r="I5245" s="2">
        <v>8.9372746599999997E-2</v>
      </c>
    </row>
    <row r="5246" spans="1:9" ht="15.75">
      <c r="A5246" s="2">
        <v>517541</v>
      </c>
      <c r="B5246" s="2">
        <v>-16360.124019999999</v>
      </c>
      <c r="C5246" s="2">
        <v>25231.849609000001</v>
      </c>
      <c r="D5246" s="2">
        <v>-0.119146376</v>
      </c>
      <c r="E5246" s="2">
        <v>0.18021290000000001</v>
      </c>
      <c r="F5246" s="2">
        <v>1.4623508453</v>
      </c>
      <c r="G5246" s="2">
        <v>72636.140625</v>
      </c>
      <c r="H5246" s="2">
        <v>1000000</v>
      </c>
      <c r="I5246" s="2">
        <v>8.9372746599999997E-2</v>
      </c>
    </row>
    <row r="5247" spans="1:9" ht="15.75">
      <c r="A5247" s="2">
        <v>517545</v>
      </c>
      <c r="B5247" s="2">
        <v>19399.521484000001</v>
      </c>
      <c r="C5247" s="2">
        <v>-5113.8798820000002</v>
      </c>
      <c r="D5247" s="2">
        <v>0.1918886303</v>
      </c>
      <c r="E5247" s="2">
        <v>-4.4442179999999998E-2</v>
      </c>
      <c r="F5247" s="2">
        <v>0.32027700539999998</v>
      </c>
      <c r="G5247" s="2">
        <v>72913.0625</v>
      </c>
      <c r="H5247" s="2">
        <v>1000000</v>
      </c>
      <c r="I5247" s="2">
        <v>8.9372746599999997E-2</v>
      </c>
    </row>
    <row r="5248" spans="1:9" ht="15.75">
      <c r="A5248" s="2">
        <v>517547</v>
      </c>
      <c r="B5248" s="2">
        <v>-27266.9414</v>
      </c>
      <c r="C5248" s="2">
        <v>13050.853515000001</v>
      </c>
      <c r="D5248" s="2">
        <v>-0.37580591400000002</v>
      </c>
      <c r="E5248" s="2">
        <v>0.23802702119999999</v>
      </c>
      <c r="F5248" s="2">
        <v>0.71450638769999997</v>
      </c>
      <c r="G5248" s="2">
        <v>72860.75</v>
      </c>
      <c r="H5248" s="2">
        <v>1000000</v>
      </c>
      <c r="I5248" s="2">
        <v>8.9372746599999997E-2</v>
      </c>
    </row>
    <row r="5249" spans="1:9" ht="15.75">
      <c r="A5249" s="2">
        <v>517550</v>
      </c>
      <c r="B5249" s="2">
        <v>-51990.394529999998</v>
      </c>
      <c r="C5249" s="2">
        <v>-33820.992180000001</v>
      </c>
      <c r="D5249" s="2">
        <v>-0.19380921100000001</v>
      </c>
      <c r="E5249" s="2">
        <v>-0.11556714</v>
      </c>
      <c r="F5249" s="2">
        <v>0.15213139349999999</v>
      </c>
      <c r="G5249" s="2">
        <v>73712.078125</v>
      </c>
      <c r="H5249" s="2">
        <v>1000000</v>
      </c>
      <c r="I5249" s="2">
        <v>8.9372746599999997E-2</v>
      </c>
    </row>
    <row r="5250" spans="1:9" ht="15.75">
      <c r="A5250" s="2">
        <v>517561</v>
      </c>
      <c r="B5250" s="2">
        <v>-36079.976560000003</v>
      </c>
      <c r="C5250" s="2">
        <v>13652.189453000001</v>
      </c>
      <c r="D5250" s="2">
        <v>-0.32875865599999998</v>
      </c>
      <c r="E5250" s="2">
        <v>6.2125496500000002E-2</v>
      </c>
      <c r="F5250" s="2">
        <v>1.3240572213999999</v>
      </c>
      <c r="G5250" s="2">
        <v>72714.992186999996</v>
      </c>
      <c r="H5250" s="2">
        <v>1000000</v>
      </c>
      <c r="I5250" s="2">
        <v>8.9372746599999997E-2</v>
      </c>
    </row>
    <row r="5251" spans="1:9" ht="15.75">
      <c r="A5251" s="2">
        <v>517563</v>
      </c>
      <c r="B5251" s="2">
        <v>-1414.6657709999999</v>
      </c>
      <c r="C5251" s="2">
        <v>2404.8459472</v>
      </c>
      <c r="D5251" s="2">
        <v>0.69355136149999996</v>
      </c>
      <c r="E5251" s="2">
        <v>-0.96237683200000002</v>
      </c>
      <c r="F5251" s="2">
        <v>15.088726042999999</v>
      </c>
      <c r="G5251" s="2">
        <v>72591.59375</v>
      </c>
      <c r="H5251" s="2">
        <v>1000000</v>
      </c>
      <c r="I5251" s="2">
        <v>8.9372746599999997E-2</v>
      </c>
    </row>
    <row r="5252" spans="1:9" ht="15.75">
      <c r="A5252" s="2">
        <v>517565</v>
      </c>
      <c r="B5252" s="2">
        <v>3063.7922362999998</v>
      </c>
      <c r="C5252" s="2">
        <v>5454.7211914</v>
      </c>
      <c r="D5252" s="2">
        <v>0.1891435682</v>
      </c>
      <c r="E5252" s="2">
        <v>-0.155154705</v>
      </c>
      <c r="F5252" s="2">
        <v>2.0932261943000001</v>
      </c>
      <c r="G5252" s="2">
        <v>72603.148436999996</v>
      </c>
      <c r="H5252" s="2">
        <v>1000000</v>
      </c>
      <c r="I5252" s="2">
        <v>8.9372746599999997E-2</v>
      </c>
    </row>
    <row r="5253" spans="1:9" ht="15.75">
      <c r="A5253" s="2">
        <v>517567</v>
      </c>
      <c r="B5253" s="2">
        <v>1662.3626709</v>
      </c>
      <c r="C5253" s="2">
        <v>11135.64746</v>
      </c>
      <c r="D5253" s="2">
        <v>1.7821758900000002E-2</v>
      </c>
      <c r="E5253" s="2">
        <v>9.1254431E-3</v>
      </c>
      <c r="F5253" s="2">
        <v>0.41566452380000002</v>
      </c>
      <c r="G5253" s="2">
        <v>72637.3125</v>
      </c>
      <c r="H5253" s="2">
        <v>1000000</v>
      </c>
      <c r="I5253" s="2">
        <v>8.9372746599999997E-2</v>
      </c>
    </row>
    <row r="5254" spans="1:9" ht="15.75">
      <c r="A5254" s="2">
        <v>517578</v>
      </c>
      <c r="B5254" s="2">
        <v>62452.472655999998</v>
      </c>
      <c r="C5254" s="2">
        <v>18048.630859000001</v>
      </c>
      <c r="D5254" s="2">
        <v>0.94838869569999995</v>
      </c>
      <c r="E5254" s="2">
        <v>0.10524874920000001</v>
      </c>
      <c r="F5254" s="2">
        <v>0.76114022729999997</v>
      </c>
      <c r="G5254" s="2">
        <v>73625.117186999996</v>
      </c>
      <c r="H5254" s="2">
        <v>1000000</v>
      </c>
      <c r="I5254" s="2">
        <v>8.9372746599999997E-2</v>
      </c>
    </row>
    <row r="5255" spans="1:9" ht="15.75">
      <c r="A5255" s="2">
        <v>517581</v>
      </c>
      <c r="B5255" s="2">
        <v>15634.375</v>
      </c>
      <c r="C5255" s="2">
        <v>-55829.984369999998</v>
      </c>
      <c r="D5255" s="2">
        <v>5.7590614999999998E-2</v>
      </c>
      <c r="E5255" s="2">
        <v>-0.19025211</v>
      </c>
      <c r="F5255" s="2">
        <v>0.1191089004</v>
      </c>
      <c r="G5255" s="2">
        <v>73850.25</v>
      </c>
      <c r="H5255" s="2">
        <v>1000000</v>
      </c>
      <c r="I5255" s="2">
        <v>8.9372746599999997E-2</v>
      </c>
    </row>
    <row r="5256" spans="1:9" ht="15.75">
      <c r="A5256" s="2">
        <v>517585</v>
      </c>
      <c r="B5256" s="2">
        <v>12942.239256999999</v>
      </c>
      <c r="C5256" s="2">
        <v>-4612.3876950000003</v>
      </c>
      <c r="D5256" s="2">
        <v>0.22557732459999999</v>
      </c>
      <c r="E5256" s="2">
        <v>-0.14894811799999999</v>
      </c>
      <c r="F5256" s="2">
        <v>1.2723778485999999</v>
      </c>
      <c r="G5256" s="2">
        <v>72676.257811999996</v>
      </c>
      <c r="H5256" s="2">
        <v>1000000</v>
      </c>
      <c r="I5256" s="2">
        <v>8.9372746599999997E-2</v>
      </c>
    </row>
    <row r="5257" spans="1:9" ht="15.75">
      <c r="A5257" s="2">
        <v>517587</v>
      </c>
      <c r="B5257" s="2">
        <v>-1300.1687010000001</v>
      </c>
      <c r="C5257" s="2">
        <v>272.16943358999998</v>
      </c>
      <c r="D5257" s="2">
        <v>0.73565131419999996</v>
      </c>
      <c r="E5257" s="2">
        <v>-1.266898632</v>
      </c>
      <c r="F5257" s="2">
        <v>15.809165</v>
      </c>
      <c r="G5257" s="2">
        <v>72596.898436999996</v>
      </c>
      <c r="H5257" s="2">
        <v>1000000</v>
      </c>
      <c r="I5257" s="2">
        <v>8.9372746599999997E-2</v>
      </c>
    </row>
    <row r="5258" spans="1:9" ht="15.75">
      <c r="A5258" s="2">
        <v>517589</v>
      </c>
      <c r="B5258" s="2">
        <v>-4704.6240230000003</v>
      </c>
      <c r="C5258" s="2">
        <v>6480.7802733999997</v>
      </c>
      <c r="D5258" s="2">
        <v>-1.0976591000000001E-2</v>
      </c>
      <c r="E5258" s="2">
        <v>6.07013255E-2</v>
      </c>
      <c r="F5258" s="2">
        <v>1.0219805239999999</v>
      </c>
      <c r="G5258" s="2">
        <v>72595.78125</v>
      </c>
      <c r="H5258" s="2">
        <v>1000000</v>
      </c>
      <c r="I5258" s="2">
        <v>8.9372746599999997E-2</v>
      </c>
    </row>
    <row r="5259" spans="1:9" ht="15.75">
      <c r="A5259" s="2">
        <v>517591</v>
      </c>
      <c r="B5259" s="2">
        <v>-3464.4040519999999</v>
      </c>
      <c r="C5259" s="2">
        <v>-378.06677239999999</v>
      </c>
      <c r="D5259" s="2">
        <v>0.2266591191</v>
      </c>
      <c r="E5259" s="2">
        <v>-0.96008837199999997</v>
      </c>
      <c r="F5259" s="2">
        <v>8.0279331207000002</v>
      </c>
      <c r="G5259" s="2">
        <v>72597.117186999996</v>
      </c>
      <c r="H5259" s="2">
        <v>1000000</v>
      </c>
      <c r="I5259" s="2">
        <v>8.9372746599999997E-2</v>
      </c>
    </row>
    <row r="5260" spans="1:9" ht="15.75">
      <c r="A5260" s="2">
        <v>517593</v>
      </c>
      <c r="B5260" s="2">
        <v>10872.747069999999</v>
      </c>
      <c r="C5260" s="2">
        <v>15321.592773</v>
      </c>
      <c r="D5260" s="2">
        <v>0.1058093979</v>
      </c>
      <c r="E5260" s="2">
        <v>6.9842487499999995E-2</v>
      </c>
      <c r="F5260" s="2">
        <v>0.2244339883</v>
      </c>
      <c r="G5260" s="2">
        <v>72830</v>
      </c>
      <c r="H5260" s="2">
        <v>1000000</v>
      </c>
      <c r="I5260" s="2">
        <v>8.9372746599999997E-2</v>
      </c>
    </row>
    <row r="5261" spans="1:9" ht="15.75">
      <c r="A5261" s="2">
        <v>517595</v>
      </c>
      <c r="B5261" s="2">
        <v>8926.8925780999998</v>
      </c>
      <c r="C5261" s="2">
        <v>-1201.724365</v>
      </c>
      <c r="D5261" s="2">
        <v>0.3788589537</v>
      </c>
      <c r="E5261" s="2">
        <v>-0.16946904300000001</v>
      </c>
      <c r="F5261" s="2">
        <v>0.93871802090000001</v>
      </c>
      <c r="G5261" s="2">
        <v>72695.023436999996</v>
      </c>
      <c r="H5261" s="2">
        <v>1000000</v>
      </c>
      <c r="I5261" s="2">
        <v>8.9372746599999997E-2</v>
      </c>
    </row>
    <row r="5262" spans="1:9" ht="15.75">
      <c r="A5262" s="2">
        <v>517598</v>
      </c>
      <c r="B5262" s="2">
        <v>33080.574218000002</v>
      </c>
      <c r="C5262" s="2">
        <v>14420.525390000001</v>
      </c>
      <c r="D5262" s="2">
        <v>0.13406462960000001</v>
      </c>
      <c r="E5262" s="2">
        <v>2.49153599E-2</v>
      </c>
      <c r="F5262" s="2">
        <v>0.38708817950000002</v>
      </c>
      <c r="G5262" s="2">
        <v>72887.664061999996</v>
      </c>
      <c r="H5262" s="2">
        <v>1000000</v>
      </c>
      <c r="I5262" s="2">
        <v>8.9372746599999997E-2</v>
      </c>
    </row>
    <row r="5263" spans="1:9" ht="15.75">
      <c r="A5263" s="2">
        <v>517640</v>
      </c>
      <c r="B5263" s="2">
        <v>13700.173828000001</v>
      </c>
      <c r="C5263" s="2">
        <v>-618.39239499999996</v>
      </c>
      <c r="D5263" s="2">
        <v>0.62197750799999996</v>
      </c>
      <c r="E5263" s="2">
        <v>-0.300735533</v>
      </c>
      <c r="F5263" s="2">
        <v>3.5355238914</v>
      </c>
      <c r="G5263" s="2">
        <v>72656.890625</v>
      </c>
      <c r="H5263" s="2">
        <v>1000000</v>
      </c>
      <c r="I5263" s="2">
        <v>8.9372746599999997E-2</v>
      </c>
    </row>
    <row r="5264" spans="1:9" ht="15.75">
      <c r="A5264" s="2">
        <v>517642</v>
      </c>
      <c r="B5264" s="2">
        <v>6322.328125</v>
      </c>
      <c r="C5264" s="2">
        <v>12822.403319999999</v>
      </c>
      <c r="D5264" s="2">
        <v>0.45775890349999998</v>
      </c>
      <c r="E5264" s="2">
        <v>0.1205401197</v>
      </c>
      <c r="F5264" s="2">
        <v>3.9313735960999998</v>
      </c>
      <c r="G5264" s="2">
        <v>72609.117186999996</v>
      </c>
      <c r="H5264" s="2">
        <v>1000000</v>
      </c>
      <c r="I5264" s="2">
        <v>8.9372746599999997E-2</v>
      </c>
    </row>
    <row r="5265" spans="1:9" ht="15.75">
      <c r="A5265" s="2">
        <v>517645</v>
      </c>
      <c r="B5265" s="2">
        <v>21349.753906000002</v>
      </c>
      <c r="C5265" s="2">
        <v>32093.943359000001</v>
      </c>
      <c r="D5265" s="2">
        <v>0.1210662871</v>
      </c>
      <c r="E5265" s="2">
        <v>8.8381990699999996E-2</v>
      </c>
      <c r="F5265" s="2">
        <v>0.48307362190000003</v>
      </c>
      <c r="G5265" s="2">
        <v>72831.085936999996</v>
      </c>
      <c r="H5265" s="2">
        <v>1000000</v>
      </c>
      <c r="I5265" s="2">
        <v>8.9372746599999997E-2</v>
      </c>
    </row>
    <row r="5266" spans="1:9" ht="15.75">
      <c r="A5266" s="2">
        <v>517647</v>
      </c>
      <c r="B5266" s="2">
        <v>-5477.5922849999997</v>
      </c>
      <c r="C5266" s="2">
        <v>-494.7617492</v>
      </c>
      <c r="D5266" s="2">
        <v>-2.9634668999999999E-2</v>
      </c>
      <c r="E5266" s="2">
        <v>-0.17591541999999999</v>
      </c>
      <c r="F5266" s="2">
        <v>1.8814113139999999</v>
      </c>
      <c r="G5266" s="2">
        <v>72601.945311999996</v>
      </c>
      <c r="H5266" s="2">
        <v>1000000</v>
      </c>
      <c r="I5266" s="2">
        <v>8.9372746599999997E-2</v>
      </c>
    </row>
    <row r="5267" spans="1:9" ht="15.75">
      <c r="A5267" s="2">
        <v>517650</v>
      </c>
      <c r="B5267" s="2">
        <v>21975.597656000002</v>
      </c>
      <c r="C5267" s="2">
        <v>-459.32507320000002</v>
      </c>
      <c r="D5267" s="2">
        <v>0.16980817910000001</v>
      </c>
      <c r="E5267" s="2">
        <v>-3.3491807999999998E-2</v>
      </c>
      <c r="F5267" s="2">
        <v>0.4599356651</v>
      </c>
      <c r="G5267" s="2">
        <v>72793.9375</v>
      </c>
      <c r="H5267" s="2">
        <v>1000000</v>
      </c>
      <c r="I5267" s="2">
        <v>8.9372746599999997E-2</v>
      </c>
    </row>
    <row r="5268" spans="1:9" ht="15.75">
      <c r="A5268" s="2">
        <v>517652</v>
      </c>
      <c r="B5268" s="2">
        <v>26074.058593000002</v>
      </c>
      <c r="C5268" s="2">
        <v>18892.591796000001</v>
      </c>
      <c r="D5268" s="2">
        <v>0.1396490484</v>
      </c>
      <c r="E5268" s="2">
        <v>7.6939999999999995E-2</v>
      </c>
      <c r="F5268" s="2">
        <v>0.33492311829999999</v>
      </c>
      <c r="G5268" s="2">
        <v>72895.132811999996</v>
      </c>
      <c r="H5268" s="2">
        <v>1000000</v>
      </c>
      <c r="I5268" s="2">
        <v>8.9372746599999997E-2</v>
      </c>
    </row>
    <row r="5269" spans="1:9" ht="15.75">
      <c r="A5269" s="2">
        <v>517657</v>
      </c>
      <c r="B5269" s="2">
        <v>22620.347656000002</v>
      </c>
      <c r="C5269" s="2">
        <v>-5626.7041010000003</v>
      </c>
      <c r="D5269" s="2">
        <v>0.27387624970000002</v>
      </c>
      <c r="E5269" s="2">
        <v>-0.1126853</v>
      </c>
      <c r="F5269" s="2">
        <v>0.75726217029999998</v>
      </c>
      <c r="G5269" s="2">
        <v>72798.976561999996</v>
      </c>
      <c r="H5269" s="2">
        <v>1000000</v>
      </c>
      <c r="I5269" s="2">
        <v>8.9372746599999997E-2</v>
      </c>
    </row>
    <row r="5270" spans="1:9" ht="15.75">
      <c r="A5270" s="2">
        <v>517659</v>
      </c>
      <c r="B5270" s="2">
        <v>-17936.072260000001</v>
      </c>
      <c r="C5270" s="2">
        <v>13632.087890000001</v>
      </c>
      <c r="D5270" s="2">
        <v>-0.12630602699999999</v>
      </c>
      <c r="E5270" s="2">
        <v>5.6703306699999997E-2</v>
      </c>
      <c r="F5270" s="2">
        <v>0.68119394769999997</v>
      </c>
      <c r="G5270" s="2">
        <v>72663.046875</v>
      </c>
      <c r="H5270" s="2">
        <v>1000000</v>
      </c>
      <c r="I5270" s="2">
        <v>8.9372746599999997E-2</v>
      </c>
    </row>
    <row r="5271" spans="1:9" ht="15.75">
      <c r="A5271" s="2">
        <v>518112</v>
      </c>
      <c r="B5271" s="2">
        <v>-1828.5224599999999</v>
      </c>
      <c r="C5271" s="2">
        <v>2690.4570312000001</v>
      </c>
      <c r="D5271" s="2">
        <v>0.1818356364</v>
      </c>
      <c r="E5271" s="2">
        <v>-0.29518502899999999</v>
      </c>
      <c r="F5271" s="2">
        <v>4.5561141967000003</v>
      </c>
      <c r="G5271" s="2">
        <v>72591.34375</v>
      </c>
      <c r="H5271" s="2">
        <v>1000000</v>
      </c>
      <c r="I5271" s="2">
        <v>8.9372746599999997E-2</v>
      </c>
    </row>
    <row r="5272" spans="1:9" ht="15.75">
      <c r="A5272" s="2">
        <v>518114</v>
      </c>
      <c r="B5272" s="2">
        <v>412.03433226999999</v>
      </c>
      <c r="C5272" s="2">
        <v>3914.8710937000001</v>
      </c>
      <c r="D5272" s="2">
        <v>0.20615784819999999</v>
      </c>
      <c r="E5272" s="2">
        <v>-0.13579639700000001</v>
      </c>
      <c r="F5272" s="2">
        <v>3.0152599810999998</v>
      </c>
      <c r="G5272" s="2">
        <v>72594.117186999996</v>
      </c>
      <c r="H5272" s="2">
        <v>1000000</v>
      </c>
      <c r="I5272" s="2">
        <v>8.9372746599999997E-2</v>
      </c>
    </row>
    <row r="5273" spans="1:9" ht="15.75">
      <c r="A5273" s="2">
        <v>518116</v>
      </c>
      <c r="B5273" s="2">
        <v>-613.27355950000003</v>
      </c>
      <c r="C5273" s="2">
        <v>63985.679687000003</v>
      </c>
      <c r="D5273" s="2">
        <v>-1.4572531E-2</v>
      </c>
      <c r="E5273" s="2">
        <v>1.7847187800000001E-2</v>
      </c>
      <c r="F5273" s="2">
        <v>0.12641483540000001</v>
      </c>
      <c r="G5273" s="2">
        <v>73813.570311999996</v>
      </c>
      <c r="H5273" s="2">
        <v>1000000</v>
      </c>
      <c r="I5273" s="2">
        <v>8.9372746599999997E-2</v>
      </c>
    </row>
    <row r="5274" spans="1:9" ht="15.75">
      <c r="A5274" s="2">
        <v>518118</v>
      </c>
      <c r="B5274" s="2">
        <v>10090.243164</v>
      </c>
      <c r="C5274" s="2">
        <v>-7836.25</v>
      </c>
      <c r="D5274" s="2">
        <v>0.19348078960000001</v>
      </c>
      <c r="E5274" s="2">
        <v>-0.20113551599999999</v>
      </c>
      <c r="F5274" s="2">
        <v>1.1661131382000001</v>
      </c>
      <c r="G5274" s="2">
        <v>72681.601561999996</v>
      </c>
      <c r="H5274" s="2">
        <v>1000000</v>
      </c>
      <c r="I5274" s="2">
        <v>8.9372746599999997E-2</v>
      </c>
    </row>
    <row r="5275" spans="1:9" ht="15.75">
      <c r="A5275" s="2">
        <v>518285</v>
      </c>
      <c r="B5275" s="2">
        <v>4086.859375</v>
      </c>
      <c r="C5275" s="2">
        <v>-9265.9472650000007</v>
      </c>
      <c r="D5275" s="2">
        <v>0.37695068120000003</v>
      </c>
      <c r="E5275" s="2">
        <v>-0.65612482999999999</v>
      </c>
      <c r="F5275" s="2">
        <v>3.5588021277999999</v>
      </c>
      <c r="G5275" s="2">
        <v>72654.226561999996</v>
      </c>
      <c r="H5275" s="2">
        <v>1000000</v>
      </c>
      <c r="I5275" s="2">
        <v>8.9372746599999997E-2</v>
      </c>
    </row>
    <row r="5276" spans="1:9" ht="15.75">
      <c r="A5276" s="2">
        <v>518294</v>
      </c>
      <c r="B5276" s="2">
        <v>-6410.2436520000001</v>
      </c>
      <c r="C5276" s="2">
        <v>3083.9438476</v>
      </c>
      <c r="D5276" s="2">
        <v>-9.2859009999999992E-3</v>
      </c>
      <c r="E5276" s="2">
        <v>1.31782637E-2</v>
      </c>
      <c r="F5276" s="2">
        <v>0.12238872789999999</v>
      </c>
      <c r="G5276" s="2">
        <v>72896.0625</v>
      </c>
      <c r="H5276" s="2">
        <v>1000000</v>
      </c>
      <c r="I5276" s="2">
        <v>8.9372746599999997E-2</v>
      </c>
    </row>
    <row r="5277" spans="1:9" ht="15.75">
      <c r="A5277" s="2">
        <v>518296</v>
      </c>
      <c r="B5277" s="2">
        <v>18827.199218000002</v>
      </c>
      <c r="C5277" s="2">
        <v>33771.179687000003</v>
      </c>
      <c r="D5277" s="2">
        <v>4.9852062000000003E-2</v>
      </c>
      <c r="E5277" s="2">
        <v>6.2599420500000003E-2</v>
      </c>
      <c r="F5277" s="2">
        <v>0.16914136699999999</v>
      </c>
      <c r="G5277" s="2">
        <v>73072.054686999996</v>
      </c>
      <c r="H5277" s="2">
        <v>1000000</v>
      </c>
      <c r="I5277" s="2">
        <v>8.9372746599999997E-2</v>
      </c>
    </row>
    <row r="5278" spans="1:9" ht="15.75">
      <c r="A5278" s="2">
        <v>518298</v>
      </c>
      <c r="B5278" s="2">
        <v>3726.6813963999998</v>
      </c>
      <c r="C5278" s="2">
        <v>-4691.935058</v>
      </c>
      <c r="D5278" s="2">
        <v>2.8055462900000001E-2</v>
      </c>
      <c r="E5278" s="2">
        <v>-3.1967299999999997E-2</v>
      </c>
      <c r="F5278" s="2">
        <v>0.27834594239999999</v>
      </c>
      <c r="G5278" s="2">
        <v>72732.578125</v>
      </c>
      <c r="H5278" s="2">
        <v>1000000</v>
      </c>
      <c r="I5278" s="2">
        <v>8.9372746599999997E-2</v>
      </c>
    </row>
    <row r="5279" spans="1:9" ht="15.75">
      <c r="A5279" s="2">
        <v>518320</v>
      </c>
      <c r="B5279" s="2">
        <v>4770.1469725999996</v>
      </c>
      <c r="C5279" s="2">
        <v>11011.007812</v>
      </c>
      <c r="D5279" s="2">
        <v>0.13615052399999999</v>
      </c>
      <c r="E5279" s="2">
        <v>6.8436957800000003E-2</v>
      </c>
      <c r="F5279" s="2">
        <v>1.0797407627</v>
      </c>
      <c r="G5279" s="2">
        <v>72621.414061999996</v>
      </c>
      <c r="H5279" s="2">
        <v>1000000</v>
      </c>
      <c r="I5279" s="2">
        <v>8.9372746599999997E-2</v>
      </c>
    </row>
    <row r="5280" spans="1:9" ht="15.75">
      <c r="A5280" s="2">
        <v>518330</v>
      </c>
      <c r="B5280" s="2">
        <v>13857.013671000001</v>
      </c>
      <c r="C5280" s="2">
        <v>-4439.3754879999997</v>
      </c>
      <c r="D5280" s="2">
        <v>0.13133487099999999</v>
      </c>
      <c r="E5280" s="2">
        <v>-7.5154542000000005E-2</v>
      </c>
      <c r="F5280" s="2">
        <v>0.39625450960000003</v>
      </c>
      <c r="G5280" s="2">
        <v>72756.476561999996</v>
      </c>
      <c r="H5280" s="2">
        <v>1000000</v>
      </c>
      <c r="I5280" s="2">
        <v>8.9372746599999997E-2</v>
      </c>
    </row>
    <row r="5281" spans="1:9" ht="15.75">
      <c r="A5281" s="2">
        <v>518332</v>
      </c>
      <c r="B5281" s="2">
        <v>-10362.02929</v>
      </c>
      <c r="C5281" s="2">
        <v>-6658.4672849999997</v>
      </c>
      <c r="D5281" s="2">
        <v>-2.5146928999999998E-2</v>
      </c>
      <c r="E5281" s="2">
        <v>-7.3754846999999998E-2</v>
      </c>
      <c r="F5281" s="2">
        <v>0.36341056220000001</v>
      </c>
      <c r="G5281" s="2">
        <v>72691.34375</v>
      </c>
      <c r="H5281" s="2">
        <v>1000000</v>
      </c>
      <c r="I5281" s="2">
        <v>8.9372746599999997E-2</v>
      </c>
    </row>
    <row r="5282" spans="1:9" ht="15.75">
      <c r="A5282" s="2">
        <v>518334</v>
      </c>
      <c r="B5282" s="2">
        <v>-8074.1489250000004</v>
      </c>
      <c r="C5282" s="2">
        <v>-2404.7055660000001</v>
      </c>
      <c r="D5282" s="2">
        <v>-0.215355038</v>
      </c>
      <c r="E5282" s="2">
        <v>-0.392990171</v>
      </c>
      <c r="F5282" s="2">
        <v>3.5023179054</v>
      </c>
      <c r="G5282" s="2">
        <v>72606.84375</v>
      </c>
      <c r="H5282" s="2">
        <v>1000000</v>
      </c>
      <c r="I5282" s="2">
        <v>8.9372746599999997E-2</v>
      </c>
    </row>
    <row r="5283" spans="1:9" ht="15.75">
      <c r="A5283" s="2">
        <v>518409</v>
      </c>
      <c r="B5283" s="2">
        <v>-5365.2729490000002</v>
      </c>
      <c r="C5283" s="2">
        <v>13369.628906</v>
      </c>
      <c r="D5283" s="2">
        <v>8.3160986999999999E-3</v>
      </c>
      <c r="E5283" s="2">
        <v>7.6244518100000006E-2</v>
      </c>
      <c r="F5283" s="2">
        <v>1.1906718015</v>
      </c>
      <c r="G5283" s="2">
        <v>72596.859375</v>
      </c>
      <c r="H5283" s="2">
        <v>1000000</v>
      </c>
      <c r="I5283" s="2">
        <v>8.9372746599999997E-2</v>
      </c>
    </row>
    <row r="5284" spans="1:9" ht="15.75">
      <c r="A5284" s="2">
        <v>518412</v>
      </c>
      <c r="B5284" s="2">
        <v>-1008.975402</v>
      </c>
      <c r="C5284" s="2">
        <v>3810.368164</v>
      </c>
      <c r="D5284" s="2">
        <v>0.30283525579999998</v>
      </c>
      <c r="E5284" s="2">
        <v>-0.29247292800000002</v>
      </c>
      <c r="F5284" s="2">
        <v>6.0172610282000001</v>
      </c>
      <c r="G5284" s="2">
        <v>72590.015625</v>
      </c>
      <c r="H5284" s="2">
        <v>1000000</v>
      </c>
      <c r="I5284" s="2">
        <v>8.9372746599999997E-2</v>
      </c>
    </row>
    <row r="5285" spans="1:9" ht="15.75">
      <c r="A5285" s="2">
        <v>518414</v>
      </c>
      <c r="B5285" s="2">
        <v>-3097.139404</v>
      </c>
      <c r="C5285" s="2">
        <v>1771.2185058</v>
      </c>
      <c r="D5285" s="2">
        <v>1.64369493E-2</v>
      </c>
      <c r="E5285" s="2">
        <v>-4.3673545000000001E-2</v>
      </c>
      <c r="F5285" s="2">
        <v>0.29513648149999999</v>
      </c>
      <c r="G5285" s="2">
        <v>72656.398436999996</v>
      </c>
      <c r="H5285" s="2">
        <v>1000000</v>
      </c>
      <c r="I5285" s="2">
        <v>8.9372746599999997E-2</v>
      </c>
    </row>
    <row r="5286" spans="1:9" ht="15.75">
      <c r="A5286" s="2">
        <v>518416</v>
      </c>
      <c r="B5286" s="2">
        <v>996.49371337000002</v>
      </c>
      <c r="C5286" s="2">
        <v>6276.5229491999999</v>
      </c>
      <c r="D5286" s="2">
        <v>8.3464868299999995E-2</v>
      </c>
      <c r="E5286" s="2">
        <v>-1.1201900000000001E-3</v>
      </c>
      <c r="F5286" s="2">
        <v>0.66683906309999996</v>
      </c>
      <c r="G5286" s="2">
        <v>72606.304686999996</v>
      </c>
      <c r="H5286" s="2">
        <v>1000000</v>
      </c>
      <c r="I5286" s="2">
        <v>8.9372746599999997E-2</v>
      </c>
    </row>
    <row r="5287" spans="1:9" ht="15.75">
      <c r="A5287" s="2">
        <v>518418</v>
      </c>
      <c r="B5287" s="2">
        <v>6055.1000975999996</v>
      </c>
      <c r="C5287" s="2">
        <v>-252.20230100000001</v>
      </c>
      <c r="D5287" s="2">
        <v>0.12552151080000001</v>
      </c>
      <c r="E5287" s="2">
        <v>-7.6393865000000005E-2</v>
      </c>
      <c r="F5287" s="2">
        <v>0.51774775979999998</v>
      </c>
      <c r="G5287" s="2">
        <v>72665</v>
      </c>
      <c r="H5287" s="2">
        <v>1000000</v>
      </c>
      <c r="I5287" s="2">
        <v>8.9372746599999997E-2</v>
      </c>
    </row>
    <row r="5288" spans="1:9" ht="15.75">
      <c r="A5288" s="2">
        <v>518420</v>
      </c>
      <c r="B5288" s="2">
        <v>273.88494873000002</v>
      </c>
      <c r="C5288" s="2">
        <v>5887.8959960000002</v>
      </c>
      <c r="D5288" s="2">
        <v>6.4193114600000004E-2</v>
      </c>
      <c r="E5288" s="2">
        <v>-2.6110293E-2</v>
      </c>
      <c r="F5288" s="2">
        <v>0.84603583810000005</v>
      </c>
      <c r="G5288" s="2">
        <v>72598.96875</v>
      </c>
      <c r="H5288" s="2">
        <v>1000000</v>
      </c>
      <c r="I5288" s="2">
        <v>8.9372746599999997E-2</v>
      </c>
    </row>
    <row r="5289" spans="1:9" ht="15.75">
      <c r="A5289" s="2">
        <v>518422</v>
      </c>
      <c r="B5289" s="2">
        <v>-3968.1357419999999</v>
      </c>
      <c r="C5289" s="2">
        <v>11462.842773</v>
      </c>
      <c r="D5289" s="2">
        <v>-3.6954674E-2</v>
      </c>
      <c r="E5289" s="2">
        <v>0.19599159059999999</v>
      </c>
      <c r="F5289" s="2">
        <v>1.5957150459</v>
      </c>
      <c r="G5289" s="2">
        <v>72598.015625</v>
      </c>
      <c r="H5289" s="2">
        <v>1000000</v>
      </c>
      <c r="I5289" s="2">
        <v>8.9372746599999997E-2</v>
      </c>
    </row>
    <row r="5290" spans="1:9" ht="15.75">
      <c r="A5290" s="2">
        <v>518453</v>
      </c>
      <c r="B5290" s="2">
        <v>2141.7875976</v>
      </c>
      <c r="C5290" s="2">
        <v>5908.9648436999996</v>
      </c>
      <c r="D5290" s="2">
        <v>0.1216629147</v>
      </c>
      <c r="E5290" s="2">
        <v>-2.3808056000000001E-2</v>
      </c>
      <c r="F5290" s="2">
        <v>0.78898698089999997</v>
      </c>
      <c r="G5290" s="2">
        <v>72607.492186999996</v>
      </c>
      <c r="H5290" s="2">
        <v>1000000</v>
      </c>
      <c r="I5290" s="2">
        <v>8.9372746599999997E-2</v>
      </c>
    </row>
    <row r="5291" spans="1:9" ht="15.75">
      <c r="A5291" s="2">
        <v>518474</v>
      </c>
      <c r="B5291" s="2">
        <v>-6273.0234369999998</v>
      </c>
      <c r="C5291" s="2">
        <v>7474.1943358999997</v>
      </c>
      <c r="D5291" s="2">
        <v>-0.15867872499999999</v>
      </c>
      <c r="E5291" s="2">
        <v>4.02301698E-2</v>
      </c>
      <c r="F5291" s="2">
        <v>1.9226386547000001</v>
      </c>
      <c r="G5291" s="2">
        <v>72591.914061999996</v>
      </c>
      <c r="H5291" s="2">
        <v>1000000</v>
      </c>
      <c r="I5291" s="2">
        <v>8.9372746599999997E-2</v>
      </c>
    </row>
    <row r="5292" spans="1:9" ht="15.75">
      <c r="A5292" s="2">
        <v>518476</v>
      </c>
      <c r="B5292" s="2">
        <v>2025.0085449000001</v>
      </c>
      <c r="C5292" s="2">
        <v>6692.2792968000003</v>
      </c>
      <c r="D5292" s="2">
        <v>9.1935440800000004E-2</v>
      </c>
      <c r="E5292" s="2">
        <v>1.18530457E-2</v>
      </c>
      <c r="F5292" s="2">
        <v>0.68619555229999996</v>
      </c>
      <c r="G5292" s="2">
        <v>72609.09375</v>
      </c>
      <c r="H5292" s="2">
        <v>1000000</v>
      </c>
      <c r="I5292" s="2">
        <v>8.9372746599999997E-2</v>
      </c>
    </row>
    <row r="5293" spans="1:9" ht="15.75">
      <c r="A5293" s="2">
        <v>518478</v>
      </c>
      <c r="B5293" s="2">
        <v>-3207.1611320000002</v>
      </c>
      <c r="C5293" s="2">
        <v>1570.9704589</v>
      </c>
      <c r="D5293" s="2">
        <v>6.0759344999999996E-3</v>
      </c>
      <c r="E5293" s="2">
        <v>-0.32051432099999999</v>
      </c>
      <c r="F5293" s="2">
        <v>2.5850918293</v>
      </c>
      <c r="G5293" s="2">
        <v>72597.875</v>
      </c>
      <c r="H5293" s="2">
        <v>1000000</v>
      </c>
      <c r="I5293" s="2">
        <v>8.9372746599999997E-2</v>
      </c>
    </row>
    <row r="5294" spans="1:9" ht="15.75">
      <c r="A5294" s="2">
        <v>518480</v>
      </c>
      <c r="B5294" s="2">
        <v>5048.6987304000004</v>
      </c>
      <c r="C5294" s="2">
        <v>30808.162109000001</v>
      </c>
      <c r="D5294" s="2">
        <v>2.4945070900000001E-2</v>
      </c>
      <c r="E5294" s="2">
        <v>6.8150564999999996E-2</v>
      </c>
      <c r="F5294" s="2">
        <v>9.9593155000000003E-2</v>
      </c>
      <c r="G5294" s="2">
        <v>73083.070311999996</v>
      </c>
      <c r="H5294" s="2">
        <v>1000000</v>
      </c>
      <c r="I5294" s="2">
        <v>8.9372746599999997E-2</v>
      </c>
    </row>
    <row r="5295" spans="1:9" ht="15.75">
      <c r="A5295" s="2">
        <v>518482</v>
      </c>
      <c r="B5295" s="2">
        <v>-22772.67382</v>
      </c>
      <c r="C5295" s="2">
        <v>10661.512694999999</v>
      </c>
      <c r="D5295" s="2">
        <v>-0.17252172499999999</v>
      </c>
      <c r="E5295" s="2">
        <v>4.2701896199999999E-2</v>
      </c>
      <c r="F5295" s="2">
        <v>0.33164176340000001</v>
      </c>
      <c r="G5295" s="2">
        <v>72800.15625</v>
      </c>
      <c r="H5295" s="2">
        <v>1000000</v>
      </c>
      <c r="I5295" s="2">
        <v>8.9372746599999997E-2</v>
      </c>
    </row>
    <row r="5296" spans="1:9" ht="15.75">
      <c r="A5296" s="2">
        <v>518484</v>
      </c>
      <c r="B5296" s="2">
        <v>-3289.4760740000002</v>
      </c>
      <c r="C5296" s="2">
        <v>6030.8417968000003</v>
      </c>
      <c r="D5296" s="2">
        <v>-1.2765131000000001E-2</v>
      </c>
      <c r="E5296" s="2">
        <v>-2.9595512000000001E-2</v>
      </c>
      <c r="F5296" s="2">
        <v>1.5125899314</v>
      </c>
      <c r="G5296" s="2">
        <v>72587.929686999996</v>
      </c>
      <c r="H5296" s="2">
        <v>1000000</v>
      </c>
      <c r="I5296" s="2">
        <v>8.9372746599999997E-2</v>
      </c>
    </row>
    <row r="5297" spans="1:9" ht="15.75">
      <c r="A5297" s="2">
        <v>518489</v>
      </c>
      <c r="B5297" s="2">
        <v>-9393.2197259999994</v>
      </c>
      <c r="C5297" s="2">
        <v>-11882.249019999999</v>
      </c>
      <c r="D5297" s="2">
        <v>-9.2698483999999998E-2</v>
      </c>
      <c r="E5297" s="2">
        <v>-0.479937791</v>
      </c>
      <c r="F5297" s="2">
        <v>2.0971791743999999</v>
      </c>
      <c r="G5297" s="2">
        <v>72663.59375</v>
      </c>
      <c r="H5297" s="2">
        <v>1000000</v>
      </c>
      <c r="I5297" s="2">
        <v>8.9372746599999997E-2</v>
      </c>
    </row>
    <row r="5298" spans="1:9" ht="15.75">
      <c r="A5298" s="2">
        <v>518834</v>
      </c>
      <c r="B5298" s="2">
        <v>-8546.6748040000002</v>
      </c>
      <c r="C5298" s="2">
        <v>54644.378905999998</v>
      </c>
      <c r="D5298" s="2">
        <v>9.7183789999999992E-3</v>
      </c>
      <c r="E5298" s="2">
        <v>2.57113762E-2</v>
      </c>
      <c r="F5298" s="2">
        <v>1.6396194695999999</v>
      </c>
      <c r="G5298" s="2">
        <v>72544.234375</v>
      </c>
      <c r="H5298" s="2">
        <v>1000000</v>
      </c>
      <c r="I5298" s="2">
        <v>8.9372746599999997E-2</v>
      </c>
    </row>
    <row r="5299" spans="1:9" ht="15.75">
      <c r="A5299" s="2">
        <v>518836</v>
      </c>
      <c r="B5299" s="2">
        <v>148597.0625</v>
      </c>
      <c r="C5299" s="2">
        <v>57117.113280999998</v>
      </c>
      <c r="D5299" s="2">
        <v>0.10314415389999999</v>
      </c>
      <c r="E5299" s="2">
        <v>2.3867357499999999E-2</v>
      </c>
      <c r="F5299" s="2">
        <v>0.43773970000000001</v>
      </c>
      <c r="G5299" s="2">
        <v>73420.46875</v>
      </c>
      <c r="H5299" s="2">
        <v>1000000</v>
      </c>
      <c r="I5299" s="2">
        <v>8.9372746599999997E-2</v>
      </c>
    </row>
    <row r="5300" spans="1:9" ht="15.75">
      <c r="A5300" s="2">
        <v>518838</v>
      </c>
      <c r="B5300" s="2">
        <v>6097.5434569999998</v>
      </c>
      <c r="C5300" s="2">
        <v>16735.984375</v>
      </c>
      <c r="D5300" s="2">
        <v>0.26683071250000001</v>
      </c>
      <c r="E5300" s="2">
        <v>-0.160180345</v>
      </c>
      <c r="F5300" s="2">
        <v>4.9812207221999998</v>
      </c>
      <c r="G5300" s="2">
        <v>72583.148436999996</v>
      </c>
      <c r="H5300" s="2">
        <v>1000000</v>
      </c>
      <c r="I5300" s="2">
        <v>8.9372746599999997E-2</v>
      </c>
    </row>
    <row r="5301" spans="1:9" ht="15.75">
      <c r="A5301" s="2">
        <v>518840</v>
      </c>
      <c r="B5301" s="2">
        <v>-11138.35937</v>
      </c>
      <c r="C5301" s="2">
        <v>3471.8596191000001</v>
      </c>
      <c r="D5301" s="2">
        <v>0.5888000726</v>
      </c>
      <c r="E5301" s="2">
        <v>-1.0967808960000001</v>
      </c>
      <c r="F5301" s="2">
        <v>15.455277442</v>
      </c>
      <c r="G5301" s="2">
        <v>72574.773436999996</v>
      </c>
      <c r="H5301" s="2">
        <v>1000000</v>
      </c>
      <c r="I5301" s="2">
        <v>8.9372746599999997E-2</v>
      </c>
    </row>
    <row r="5302" spans="1:9" ht="15.75">
      <c r="A5302" s="2">
        <v>518844</v>
      </c>
      <c r="B5302" s="2">
        <v>-23379.210930000001</v>
      </c>
      <c r="C5302" s="2">
        <v>6064.6821289</v>
      </c>
      <c r="D5302" s="2">
        <v>6.8470537600000006E-2</v>
      </c>
      <c r="E5302" s="2">
        <v>-0.32903244999999998</v>
      </c>
      <c r="F5302" s="2">
        <v>5.6630396843000002</v>
      </c>
      <c r="G5302" s="2">
        <v>72564.210936999996</v>
      </c>
      <c r="H5302" s="2">
        <v>1000000</v>
      </c>
      <c r="I5302" s="2">
        <v>8.9372746599999997E-2</v>
      </c>
    </row>
    <row r="5303" spans="1:9" ht="15.75">
      <c r="A5303" s="2">
        <v>518846</v>
      </c>
      <c r="B5303" s="2">
        <v>-6431.4282219999996</v>
      </c>
      <c r="C5303" s="2">
        <v>-9106.6279290000002</v>
      </c>
      <c r="D5303" s="2">
        <v>0.1090591326</v>
      </c>
      <c r="E5303" s="2">
        <v>-0.17842031999999999</v>
      </c>
      <c r="F5303" s="2">
        <v>2.3737292288999998</v>
      </c>
      <c r="G5303" s="2">
        <v>72628.070311999996</v>
      </c>
      <c r="H5303" s="2">
        <v>1000000</v>
      </c>
      <c r="I5303" s="2">
        <v>8.9372746599999997E-2</v>
      </c>
    </row>
    <row r="5304" spans="1:9" ht="15.75">
      <c r="A5304" s="2">
        <v>518848</v>
      </c>
      <c r="B5304" s="2">
        <v>51221.65625</v>
      </c>
      <c r="C5304" s="2">
        <v>8341.5966795999993</v>
      </c>
      <c r="D5304" s="2">
        <v>0.17931687830000001</v>
      </c>
      <c r="E5304" s="2">
        <v>-0.128076836</v>
      </c>
      <c r="F5304" s="2">
        <v>1.2603063583</v>
      </c>
      <c r="G5304" s="2">
        <v>72788.195311999996</v>
      </c>
      <c r="H5304" s="2">
        <v>1000000</v>
      </c>
      <c r="I5304" s="2">
        <v>8.9372746599999997E-2</v>
      </c>
    </row>
    <row r="5305" spans="1:9" ht="15.75">
      <c r="A5305" s="2">
        <v>518850</v>
      </c>
      <c r="B5305" s="2">
        <v>-29171.488280000001</v>
      </c>
      <c r="C5305" s="2">
        <v>66505.84375</v>
      </c>
      <c r="D5305" s="2">
        <v>-1.1631916000000001E-2</v>
      </c>
      <c r="E5305" s="2">
        <v>4.5952610599999999E-2</v>
      </c>
      <c r="F5305" s="2">
        <v>0.77329438920000004</v>
      </c>
      <c r="G5305" s="2">
        <v>72710.9375</v>
      </c>
      <c r="H5305" s="2">
        <v>1000000</v>
      </c>
      <c r="I5305" s="2">
        <v>8.9372746599999997E-2</v>
      </c>
    </row>
    <row r="5306" spans="1:9" ht="15.75">
      <c r="A5306" s="2">
        <v>518852</v>
      </c>
      <c r="B5306" s="2">
        <v>-33879.246090000001</v>
      </c>
      <c r="C5306" s="2">
        <v>-24905.390619999998</v>
      </c>
      <c r="D5306" s="2">
        <v>-6.4251109000000001E-2</v>
      </c>
      <c r="E5306" s="2">
        <v>-0.28651976499999998</v>
      </c>
      <c r="F5306" s="2">
        <v>2.4317495822000001</v>
      </c>
      <c r="G5306" s="2">
        <v>72667.046875</v>
      </c>
      <c r="H5306" s="2">
        <v>1000000</v>
      </c>
      <c r="I5306" s="2">
        <v>8.9372746599999997E-2</v>
      </c>
    </row>
    <row r="5307" spans="1:9" ht="15.75">
      <c r="A5307" s="2">
        <v>518854</v>
      </c>
      <c r="B5307" s="2">
        <v>30432.435546000001</v>
      </c>
      <c r="C5307" s="2">
        <v>14399.20996</v>
      </c>
      <c r="D5307" s="2">
        <v>0.63484501829999995</v>
      </c>
      <c r="E5307" s="2">
        <v>-0.25028526699999998</v>
      </c>
      <c r="F5307" s="2">
        <v>5.8087949751999997</v>
      </c>
      <c r="G5307" s="2">
        <v>72657.101561999996</v>
      </c>
      <c r="H5307" s="2">
        <v>1000000</v>
      </c>
      <c r="I5307" s="2">
        <v>8.9372746599999997E-2</v>
      </c>
    </row>
    <row r="5308" spans="1:9" ht="15.75">
      <c r="A5308" s="2">
        <v>518857</v>
      </c>
      <c r="B5308" s="2">
        <v>-55803.671869999998</v>
      </c>
      <c r="C5308" s="2">
        <v>-15465.78613</v>
      </c>
      <c r="D5308" s="2">
        <v>-6.6540463999999994E-2</v>
      </c>
      <c r="E5308" s="2">
        <v>-0.204955041</v>
      </c>
      <c r="F5308" s="2">
        <v>2.8307652473</v>
      </c>
      <c r="G5308" s="2">
        <v>72635.53125</v>
      </c>
      <c r="H5308" s="2">
        <v>1000000</v>
      </c>
      <c r="I5308" s="2">
        <v>8.9372746599999997E-2</v>
      </c>
    </row>
    <row r="5309" spans="1:9" ht="15.75">
      <c r="A5309" s="2">
        <v>518859</v>
      </c>
      <c r="B5309" s="2">
        <v>-17953.324209999999</v>
      </c>
      <c r="C5309" s="2">
        <v>35851.636718000002</v>
      </c>
      <c r="D5309" s="2">
        <v>0.1533106118</v>
      </c>
      <c r="E5309" s="2">
        <v>-8.3425961000000007E-2</v>
      </c>
      <c r="F5309" s="2">
        <v>5.4447083472999998</v>
      </c>
      <c r="G5309" s="2">
        <v>72524.945311999996</v>
      </c>
      <c r="H5309" s="2">
        <v>1000000</v>
      </c>
      <c r="I5309" s="2">
        <v>8.9372746599999997E-2</v>
      </c>
    </row>
    <row r="5310" spans="1:9" ht="15.75">
      <c r="A5310" s="2">
        <v>518866</v>
      </c>
      <c r="B5310" s="2">
        <v>-60215.097650000003</v>
      </c>
      <c r="C5310" s="2">
        <v>60674.382812000003</v>
      </c>
      <c r="D5310" s="2">
        <v>-1.6113946000000001E-2</v>
      </c>
      <c r="E5310" s="2">
        <v>0.12584201989999999</v>
      </c>
      <c r="F5310" s="2">
        <v>2.3702294826000001</v>
      </c>
      <c r="G5310" s="2">
        <v>72518.53125</v>
      </c>
      <c r="H5310" s="2">
        <v>1000000</v>
      </c>
      <c r="I5310" s="2">
        <v>8.9372746599999997E-2</v>
      </c>
    </row>
    <row r="5311" spans="1:9" ht="15.75">
      <c r="A5311" s="2">
        <v>518868</v>
      </c>
      <c r="B5311" s="2">
        <v>-1082.5198969999999</v>
      </c>
      <c r="C5311" s="2">
        <v>-49093.203119999998</v>
      </c>
      <c r="D5311" s="2">
        <v>0.27990502109999998</v>
      </c>
      <c r="E5311" s="2">
        <v>-0.73074197699999999</v>
      </c>
      <c r="F5311" s="2">
        <v>5.7191720008000004</v>
      </c>
      <c r="G5311" s="2">
        <v>72762.8125</v>
      </c>
      <c r="H5311" s="2">
        <v>1000000</v>
      </c>
      <c r="I5311" s="2">
        <v>8.9372746599999997E-2</v>
      </c>
    </row>
    <row r="5312" spans="1:9" ht="15.75">
      <c r="A5312" s="2">
        <v>518870</v>
      </c>
      <c r="B5312" s="2">
        <v>9312.203125</v>
      </c>
      <c r="C5312" s="2">
        <v>26763.886718000002</v>
      </c>
      <c r="D5312" s="2">
        <v>0.63589310639999996</v>
      </c>
      <c r="E5312" s="2">
        <v>-0.41498115600000002</v>
      </c>
      <c r="F5312" s="2">
        <v>10.494908332</v>
      </c>
      <c r="G5312" s="2">
        <v>72569.492186999996</v>
      </c>
      <c r="H5312" s="2">
        <v>1000000</v>
      </c>
      <c r="I5312" s="2">
        <v>8.9372746599999997E-2</v>
      </c>
    </row>
    <row r="5313" spans="1:9" ht="15.75">
      <c r="A5313" s="2">
        <v>518906</v>
      </c>
      <c r="B5313" s="2">
        <v>13844.773437</v>
      </c>
      <c r="C5313" s="2">
        <v>-123456.164</v>
      </c>
      <c r="D5313" s="2">
        <v>3.8899242799999997E-2</v>
      </c>
      <c r="E5313" s="2">
        <v>-0.13330814199999999</v>
      </c>
      <c r="F5313" s="2">
        <v>0.65840685359999995</v>
      </c>
      <c r="G5313" s="2">
        <v>73364.46875</v>
      </c>
      <c r="H5313" s="2">
        <v>1000000</v>
      </c>
      <c r="I5313" s="2">
        <v>8.9372746599999997E-2</v>
      </c>
    </row>
    <row r="5314" spans="1:9" ht="15.75">
      <c r="A5314" s="2">
        <v>518908</v>
      </c>
      <c r="B5314" s="2">
        <v>83440.414061999996</v>
      </c>
      <c r="C5314" s="2">
        <v>37727.398437000003</v>
      </c>
      <c r="D5314" s="2">
        <v>0.26069459309999998</v>
      </c>
      <c r="E5314" s="2">
        <v>-1.1824899999999999E-2</v>
      </c>
      <c r="F5314" s="2">
        <v>1.4117517471000001</v>
      </c>
      <c r="G5314" s="2">
        <v>72900.757811999996</v>
      </c>
      <c r="H5314" s="2">
        <v>1000000</v>
      </c>
      <c r="I5314" s="2">
        <v>8.9372746599999997E-2</v>
      </c>
    </row>
    <row r="5315" spans="1:9" ht="15.75">
      <c r="A5315" s="2">
        <v>518914</v>
      </c>
      <c r="B5315" s="2">
        <v>-2538.7189939999998</v>
      </c>
      <c r="C5315" s="2">
        <v>30330.6875</v>
      </c>
      <c r="D5315" s="2">
        <v>0.13659599419999999</v>
      </c>
      <c r="E5315" s="2">
        <v>-0.104421921</v>
      </c>
      <c r="F5315" s="2">
        <v>3.9777941703000002</v>
      </c>
      <c r="G5315" s="2">
        <v>72549.085936999996</v>
      </c>
      <c r="H5315" s="2">
        <v>1000000</v>
      </c>
      <c r="I5315" s="2">
        <v>8.9372746599999997E-2</v>
      </c>
    </row>
    <row r="5316" spans="1:9" ht="15.75">
      <c r="A5316" s="2">
        <v>519035</v>
      </c>
      <c r="B5316" s="2">
        <v>11149.706054</v>
      </c>
      <c r="C5316" s="2">
        <v>-32438.167959999999</v>
      </c>
      <c r="D5316" s="2">
        <v>0.46807816619999998</v>
      </c>
      <c r="E5316" s="2">
        <v>-0.66931790099999999</v>
      </c>
      <c r="F5316" s="2">
        <v>6.74198246</v>
      </c>
      <c r="G5316" s="2">
        <v>72720.648436999996</v>
      </c>
      <c r="H5316" s="2">
        <v>1000000</v>
      </c>
      <c r="I5316" s="2">
        <v>8.9372746599999997E-2</v>
      </c>
    </row>
    <row r="5317" spans="1:9" ht="15.75">
      <c r="A5317" s="2">
        <v>519037</v>
      </c>
      <c r="B5317" s="2">
        <v>61334.859375</v>
      </c>
      <c r="C5317" s="2">
        <v>17648.533202999999</v>
      </c>
      <c r="D5317" s="2">
        <v>0.19517102829999999</v>
      </c>
      <c r="E5317" s="2">
        <v>-8.7768174000000004E-2</v>
      </c>
      <c r="F5317" s="2">
        <v>1.1489210128</v>
      </c>
      <c r="G5317" s="2">
        <v>72799.40625</v>
      </c>
      <c r="H5317" s="2">
        <v>1000000</v>
      </c>
      <c r="I5317" s="2">
        <v>8.9372746599999997E-2</v>
      </c>
    </row>
    <row r="5318" spans="1:9" ht="15.75">
      <c r="A5318" s="2">
        <v>519048</v>
      </c>
      <c r="B5318" s="2">
        <v>-5135.3701170000004</v>
      </c>
      <c r="C5318" s="2">
        <v>-69.135734549999995</v>
      </c>
      <c r="D5318" s="2">
        <v>1.4260736703000001</v>
      </c>
      <c r="E5318" s="2">
        <v>-2.0533885949999999</v>
      </c>
      <c r="F5318" s="2">
        <v>30.579328536999999</v>
      </c>
      <c r="G5318" s="2">
        <v>72591.367186999996</v>
      </c>
      <c r="H5318" s="2">
        <v>1000000</v>
      </c>
      <c r="I5318" s="2">
        <v>8.9372746599999997E-2</v>
      </c>
    </row>
    <row r="5319" spans="1:9" ht="15.75">
      <c r="A5319" s="2">
        <v>519050</v>
      </c>
      <c r="B5319" s="2">
        <v>22959.902343000002</v>
      </c>
      <c r="C5319" s="2">
        <v>-21004.748039999999</v>
      </c>
      <c r="D5319" s="2">
        <v>0.45224213600000002</v>
      </c>
      <c r="E5319" s="2">
        <v>-0.53103846300000002</v>
      </c>
      <c r="F5319" s="2">
        <v>4.9420323370999997</v>
      </c>
      <c r="G5319" s="2">
        <v>72719.5625</v>
      </c>
      <c r="H5319" s="2">
        <v>1000000</v>
      </c>
      <c r="I5319" s="2">
        <v>8.9372746599999997E-2</v>
      </c>
    </row>
    <row r="5320" spans="1:9" ht="15.75">
      <c r="A5320" s="2">
        <v>519052</v>
      </c>
      <c r="B5320" s="2">
        <v>-130298.75780000001</v>
      </c>
      <c r="C5320" s="2">
        <v>-67234.859370000006</v>
      </c>
      <c r="D5320" s="2">
        <v>-5.9386909000000002E-2</v>
      </c>
      <c r="E5320" s="2">
        <v>-0.11010914199999999</v>
      </c>
      <c r="F5320" s="2">
        <v>0.5289751291</v>
      </c>
      <c r="G5320" s="2">
        <v>73133.078125</v>
      </c>
      <c r="H5320" s="2">
        <v>1000000</v>
      </c>
      <c r="I5320" s="2">
        <v>8.9372746599999997E-2</v>
      </c>
    </row>
    <row r="5321" spans="1:9" ht="15.75">
      <c r="A5321" s="2">
        <v>519054</v>
      </c>
      <c r="B5321" s="2">
        <v>2330.4902342999999</v>
      </c>
      <c r="C5321" s="2">
        <v>1271.9676512999999</v>
      </c>
      <c r="D5321" s="2">
        <v>1.0358040332</v>
      </c>
      <c r="E5321" s="2">
        <v>-1.1887434720000001</v>
      </c>
      <c r="F5321" s="2">
        <v>17.777009964000001</v>
      </c>
      <c r="G5321" s="2">
        <v>72601.34375</v>
      </c>
      <c r="H5321" s="2">
        <v>1000000</v>
      </c>
      <c r="I5321" s="2">
        <v>8.9372746599999997E-2</v>
      </c>
    </row>
    <row r="5322" spans="1:9" ht="15.75">
      <c r="A5322" s="2">
        <v>519056</v>
      </c>
      <c r="B5322" s="2">
        <v>33705.160155999998</v>
      </c>
      <c r="C5322" s="2">
        <v>-16665.45507</v>
      </c>
      <c r="D5322" s="2">
        <v>0.88173586130000003</v>
      </c>
      <c r="E5322" s="2">
        <v>-0.92024737499999998</v>
      </c>
      <c r="F5322" s="2">
        <v>9.5626859664000001</v>
      </c>
      <c r="G5322" s="2">
        <v>72729.234375</v>
      </c>
      <c r="H5322" s="2">
        <v>1000000</v>
      </c>
      <c r="I5322" s="2">
        <v>8.9372746599999997E-2</v>
      </c>
    </row>
    <row r="5323" spans="1:9" ht="15.75">
      <c r="A5323" s="2">
        <v>519067</v>
      </c>
      <c r="B5323" s="2">
        <v>10772.091796000001</v>
      </c>
      <c r="C5323" s="2">
        <v>2547.8520506999998</v>
      </c>
      <c r="D5323" s="2">
        <v>2.0556523799000002</v>
      </c>
      <c r="E5323" s="2">
        <v>-2.1311929219999999</v>
      </c>
      <c r="F5323" s="2">
        <v>31.555740356000001</v>
      </c>
      <c r="G5323" s="2">
        <v>72615.5</v>
      </c>
      <c r="H5323" s="2">
        <v>1000000</v>
      </c>
      <c r="I5323" s="2">
        <v>8.9372746599999997E-2</v>
      </c>
    </row>
    <row r="5324" spans="1:9" ht="15.75">
      <c r="A5324" s="2">
        <v>519086</v>
      </c>
      <c r="B5324" s="2">
        <v>33228.863280999998</v>
      </c>
      <c r="C5324" s="2">
        <v>12.893322943999999</v>
      </c>
      <c r="D5324" s="2">
        <v>0.20070554309999999</v>
      </c>
      <c r="E5324" s="2">
        <v>-0.10375071299999999</v>
      </c>
      <c r="F5324" s="2">
        <v>0.90353649849999995</v>
      </c>
      <c r="G5324" s="2">
        <v>72770.3125</v>
      </c>
      <c r="H5324" s="2">
        <v>1000000</v>
      </c>
      <c r="I5324" s="2">
        <v>8.9372746599999997E-2</v>
      </c>
    </row>
    <row r="5325" spans="1:9" ht="15.75">
      <c r="A5325" s="2">
        <v>519092</v>
      </c>
      <c r="B5325" s="2">
        <v>-58208.707029999998</v>
      </c>
      <c r="C5325" s="2">
        <v>-37051.921869999998</v>
      </c>
      <c r="D5325" s="2">
        <v>-8.6051247999999997E-2</v>
      </c>
      <c r="E5325" s="2">
        <v>-0.497229635</v>
      </c>
      <c r="F5325" s="2">
        <v>3.9327213764</v>
      </c>
      <c r="G5325" s="2">
        <v>72685.304686999996</v>
      </c>
      <c r="H5325" s="2">
        <v>1000000</v>
      </c>
      <c r="I5325" s="2">
        <v>8.9372746599999997E-2</v>
      </c>
    </row>
    <row r="5326" spans="1:9" ht="15.75">
      <c r="A5326" s="2">
        <v>519097</v>
      </c>
      <c r="B5326" s="2">
        <v>-28079.257809999999</v>
      </c>
      <c r="C5326" s="2">
        <v>-53964.59375</v>
      </c>
      <c r="D5326" s="2">
        <v>9.4635762200000001E-2</v>
      </c>
      <c r="E5326" s="2">
        <v>-0.64442348400000005</v>
      </c>
      <c r="F5326" s="2">
        <v>4.7583260536000003</v>
      </c>
      <c r="G5326" s="2">
        <v>72748.820311999996</v>
      </c>
      <c r="H5326" s="2">
        <v>1000000</v>
      </c>
      <c r="I5326" s="2">
        <v>8.9372746599999997E-2</v>
      </c>
    </row>
    <row r="5327" spans="1:9" ht="15.75">
      <c r="A5327" s="2">
        <v>519099</v>
      </c>
      <c r="B5327" s="2">
        <v>-13968.469719999999</v>
      </c>
      <c r="C5327" s="2">
        <v>-39994.472650000003</v>
      </c>
      <c r="D5327" s="2">
        <v>0.23806740339999999</v>
      </c>
      <c r="E5327" s="2">
        <v>-0.662531435</v>
      </c>
      <c r="F5327" s="2">
        <v>5.5270948410000003</v>
      </c>
      <c r="G5327" s="2">
        <v>72705.5</v>
      </c>
      <c r="H5327" s="2">
        <v>1000000</v>
      </c>
      <c r="I5327" s="2">
        <v>8.9372746599999997E-2</v>
      </c>
    </row>
    <row r="5328" spans="1:9" ht="15.75">
      <c r="A5328" s="2">
        <v>519101</v>
      </c>
      <c r="B5328" s="2">
        <v>203696.40625</v>
      </c>
      <c r="C5328" s="2">
        <v>24776.916014999999</v>
      </c>
      <c r="D5328" s="2">
        <v>0.46692770709999998</v>
      </c>
      <c r="E5328" s="2">
        <v>-4.0320422000000002E-2</v>
      </c>
      <c r="F5328" s="2">
        <v>1.1923257112000001</v>
      </c>
      <c r="G5328" s="2">
        <v>73951.632811999996</v>
      </c>
      <c r="H5328" s="2">
        <v>1000000</v>
      </c>
      <c r="I5328" s="2">
        <v>8.9372746599999997E-2</v>
      </c>
    </row>
    <row r="5329" spans="1:9" ht="15.75">
      <c r="A5329" s="2">
        <v>519104</v>
      </c>
      <c r="B5329" s="2">
        <v>-24484.8125</v>
      </c>
      <c r="C5329" s="2">
        <v>-29821.333979999999</v>
      </c>
      <c r="D5329" s="2">
        <v>5.0708856400000002E-2</v>
      </c>
      <c r="E5329" s="2">
        <v>-0.36860811700000001</v>
      </c>
      <c r="F5329" s="2">
        <v>2.4186711311</v>
      </c>
      <c r="G5329" s="2">
        <v>72715.382811999996</v>
      </c>
      <c r="H5329" s="2">
        <v>1000000</v>
      </c>
      <c r="I5329" s="2">
        <v>8.9372746599999997E-2</v>
      </c>
    </row>
    <row r="5330" spans="1:9" ht="15.75">
      <c r="A5330" s="2">
        <v>519106</v>
      </c>
      <c r="B5330" s="2">
        <v>-56751.222650000003</v>
      </c>
      <c r="C5330" s="2">
        <v>45099.941405999998</v>
      </c>
      <c r="D5330" s="2">
        <v>-2.6064858999999999E-2</v>
      </c>
      <c r="E5330" s="2">
        <v>-0.110085934</v>
      </c>
      <c r="F5330" s="2">
        <v>7.0326752662000001</v>
      </c>
      <c r="G5330" s="2">
        <v>72492.65625</v>
      </c>
      <c r="H5330" s="2">
        <v>1000000</v>
      </c>
      <c r="I5330" s="2">
        <v>8.9372746599999997E-2</v>
      </c>
    </row>
    <row r="5331" spans="1:9" ht="15.75">
      <c r="A5331" s="2">
        <v>519774</v>
      </c>
      <c r="B5331" s="2">
        <v>3149.8964842999999</v>
      </c>
      <c r="C5331" s="2">
        <v>3724.3261717999999</v>
      </c>
      <c r="D5331" s="2">
        <v>6.4845218657999997</v>
      </c>
      <c r="E5331" s="2">
        <v>-7.2782359120000004</v>
      </c>
      <c r="F5331" s="2">
        <v>110.67108917</v>
      </c>
      <c r="G5331" s="2">
        <v>72596.867186999996</v>
      </c>
      <c r="H5331" s="2">
        <v>1000000</v>
      </c>
      <c r="I5331" s="2">
        <v>8.9372746599999997E-2</v>
      </c>
    </row>
    <row r="5332" spans="1:9" ht="15.75">
      <c r="A5332" s="2">
        <v>519776</v>
      </c>
      <c r="B5332" s="2">
        <v>43488.78125</v>
      </c>
      <c r="C5332" s="2">
        <v>158540.59375</v>
      </c>
      <c r="D5332" s="2">
        <v>5.7721287000000003E-2</v>
      </c>
      <c r="E5332" s="2">
        <v>0.104910314</v>
      </c>
      <c r="F5332" s="2">
        <v>0.49828237289999999</v>
      </c>
      <c r="G5332" s="2">
        <v>73189.328125</v>
      </c>
      <c r="H5332" s="2">
        <v>1000000</v>
      </c>
      <c r="I5332" s="2">
        <v>8.9372746599999997E-2</v>
      </c>
    </row>
    <row r="5333" spans="1:9" ht="15.75">
      <c r="A5333" s="2">
        <v>519778</v>
      </c>
      <c r="B5333" s="2">
        <v>-48601.3125</v>
      </c>
      <c r="C5333" s="2">
        <v>-63438.070310000003</v>
      </c>
      <c r="D5333" s="2">
        <v>-5.6681856000000003E-2</v>
      </c>
      <c r="E5333" s="2">
        <v>-0.332225143</v>
      </c>
      <c r="F5333" s="2">
        <v>1.7470954656</v>
      </c>
      <c r="G5333" s="2">
        <v>72872.8125</v>
      </c>
      <c r="H5333" s="2">
        <v>1000000</v>
      </c>
      <c r="I5333" s="2">
        <v>8.9372746599999997E-2</v>
      </c>
    </row>
    <row r="5334" spans="1:9" ht="15.75">
      <c r="A5334" s="2">
        <v>519780</v>
      </c>
      <c r="B5334" s="2">
        <v>-102090.02340000001</v>
      </c>
      <c r="C5334" s="2">
        <v>-17512.984369999998</v>
      </c>
      <c r="D5334" s="2">
        <v>-0.107217721</v>
      </c>
      <c r="E5334" s="2">
        <v>-0.12575456500000001</v>
      </c>
      <c r="F5334" s="2">
        <v>1.1840559244</v>
      </c>
      <c r="G5334" s="2">
        <v>72691.726561999996</v>
      </c>
      <c r="H5334" s="2">
        <v>1000000</v>
      </c>
      <c r="I5334" s="2">
        <v>8.9372746599999997E-2</v>
      </c>
    </row>
    <row r="5335" spans="1:9" ht="15.75">
      <c r="A5335" s="2">
        <v>519782</v>
      </c>
      <c r="B5335" s="2">
        <v>-3561.3474120000001</v>
      </c>
      <c r="C5335" s="2">
        <v>-1259.6374510000001</v>
      </c>
      <c r="D5335" s="2">
        <v>0.8090420961</v>
      </c>
      <c r="E5335" s="2">
        <v>-0.98450893100000003</v>
      </c>
      <c r="F5335" s="2">
        <v>14.492098808</v>
      </c>
      <c r="G5335" s="2">
        <v>72597.179686999996</v>
      </c>
      <c r="H5335" s="2">
        <v>1000000</v>
      </c>
      <c r="I5335" s="2">
        <v>8.9372746599999997E-2</v>
      </c>
    </row>
    <row r="5336" spans="1:9" ht="15.75">
      <c r="A5336" s="2">
        <v>519784</v>
      </c>
      <c r="B5336" s="2">
        <v>9316.0917967999994</v>
      </c>
      <c r="C5336" s="2">
        <v>-1812.2890620000001</v>
      </c>
      <c r="D5336" s="2">
        <v>0.79954051969999995</v>
      </c>
      <c r="E5336" s="2">
        <v>-0.904689729</v>
      </c>
      <c r="F5336" s="2">
        <v>12.83105278</v>
      </c>
      <c r="G5336" s="2">
        <v>72623.851561999996</v>
      </c>
      <c r="H5336" s="2">
        <v>1000000</v>
      </c>
      <c r="I5336" s="2">
        <v>8.9372746599999997E-2</v>
      </c>
    </row>
    <row r="5337" spans="1:9" ht="15.75">
      <c r="A5337" s="2">
        <v>519786</v>
      </c>
      <c r="B5337" s="2">
        <v>61464.265625</v>
      </c>
      <c r="C5337" s="2">
        <v>-35882.832029999998</v>
      </c>
      <c r="D5337" s="2">
        <v>0.40640476339999998</v>
      </c>
      <c r="E5337" s="2">
        <v>-0.30709001400000002</v>
      </c>
      <c r="F5337" s="2">
        <v>2.806735754</v>
      </c>
      <c r="G5337" s="2">
        <v>72912.632811999996</v>
      </c>
      <c r="H5337" s="2">
        <v>1000000</v>
      </c>
      <c r="I5337" s="2">
        <v>8.9372746599999997E-2</v>
      </c>
    </row>
    <row r="5338" spans="1:9" ht="15.75">
      <c r="A5338" s="2">
        <v>519790</v>
      </c>
      <c r="B5338" s="2">
        <v>-245401.5625</v>
      </c>
      <c r="C5338" s="2">
        <v>-42528.59375</v>
      </c>
      <c r="D5338" s="2">
        <v>-0.182477474</v>
      </c>
      <c r="E5338" s="2">
        <v>-8.8619536999999998E-2</v>
      </c>
      <c r="F5338" s="2">
        <v>0.70149040220000003</v>
      </c>
      <c r="G5338" s="2">
        <v>73410.53125</v>
      </c>
      <c r="H5338" s="2">
        <v>1000000</v>
      </c>
      <c r="I5338" s="2">
        <v>8.9372746599999997E-2</v>
      </c>
    </row>
    <row r="5339" spans="1:9" ht="15.75">
      <c r="A5339" s="2">
        <v>519792</v>
      </c>
      <c r="B5339" s="2">
        <v>59708.539062000003</v>
      </c>
      <c r="C5339" s="2">
        <v>52899.070312000003</v>
      </c>
      <c r="D5339" s="2">
        <v>0.47852343320000001</v>
      </c>
      <c r="E5339" s="2">
        <v>-5.2721187000000003E-2</v>
      </c>
      <c r="F5339" s="2">
        <v>3.7092177867</v>
      </c>
      <c r="G5339" s="2">
        <v>72700.921875</v>
      </c>
      <c r="H5339" s="2">
        <v>1000000</v>
      </c>
      <c r="I5339" s="2">
        <v>8.9372746599999997E-2</v>
      </c>
    </row>
    <row r="5340" spans="1:9" ht="15.75">
      <c r="A5340" s="2">
        <v>519822</v>
      </c>
      <c r="B5340" s="2">
        <v>-23037.3164</v>
      </c>
      <c r="C5340" s="2">
        <v>-7584.5224600000001</v>
      </c>
      <c r="D5340" s="2">
        <v>8.3844199699999997E-2</v>
      </c>
      <c r="E5340" s="2">
        <v>-0.22533962099999999</v>
      </c>
      <c r="F5340" s="2">
        <v>2.4452865123</v>
      </c>
      <c r="G5340" s="2">
        <v>72602.429686999996</v>
      </c>
      <c r="H5340" s="2">
        <v>1000000</v>
      </c>
      <c r="I5340" s="2">
        <v>8.9372746599999997E-2</v>
      </c>
    </row>
    <row r="5341" spans="1:9" ht="15.75">
      <c r="A5341" s="2">
        <v>519824</v>
      </c>
      <c r="B5341" s="2">
        <v>-21298.291010000001</v>
      </c>
      <c r="C5341" s="2">
        <v>2509.7341308</v>
      </c>
      <c r="D5341" s="2">
        <v>0.63043683760000002</v>
      </c>
      <c r="E5341" s="2">
        <v>-1.4044599529999999</v>
      </c>
      <c r="F5341" s="2">
        <v>19.024723052999999</v>
      </c>
      <c r="G5341" s="2">
        <v>72563.304686999996</v>
      </c>
      <c r="H5341" s="2">
        <v>1000000</v>
      </c>
      <c r="I5341" s="2">
        <v>8.9372746599999997E-2</v>
      </c>
    </row>
    <row r="5342" spans="1:9" ht="15.75">
      <c r="A5342" s="2">
        <v>519826</v>
      </c>
      <c r="B5342" s="2">
        <v>-41953.621090000001</v>
      </c>
      <c r="C5342" s="2">
        <v>30105.619139999999</v>
      </c>
      <c r="D5342" s="2">
        <v>0.12250977</v>
      </c>
      <c r="E5342" s="2">
        <v>-0.23549437500000001</v>
      </c>
      <c r="F5342" s="2">
        <v>6.5857396125000003</v>
      </c>
      <c r="G5342" s="2">
        <v>72504.21875</v>
      </c>
      <c r="H5342" s="2">
        <v>1000000</v>
      </c>
      <c r="I5342" s="2">
        <v>8.9372746599999997E-2</v>
      </c>
    </row>
    <row r="5343" spans="1:9" ht="15.75">
      <c r="A5343" s="2">
        <v>519838</v>
      </c>
      <c r="B5343" s="2">
        <v>-1449.440429</v>
      </c>
      <c r="C5343" s="2">
        <v>33333.8125</v>
      </c>
      <c r="D5343" s="2">
        <v>0.26674202079999998</v>
      </c>
      <c r="E5343" s="2">
        <v>-0.15683183000000001</v>
      </c>
      <c r="F5343" s="2">
        <v>3.7256994247000002</v>
      </c>
      <c r="G5343" s="2">
        <v>72547.125</v>
      </c>
      <c r="H5343" s="2">
        <v>1000000</v>
      </c>
      <c r="I5343" s="2">
        <v>8.9372746599999997E-2</v>
      </c>
    </row>
    <row r="5344" spans="1:9" ht="15.75">
      <c r="A5344" s="2">
        <v>519843</v>
      </c>
      <c r="B5344" s="2">
        <v>-82663.632809999996</v>
      </c>
      <c r="C5344" s="2">
        <v>312297.46875</v>
      </c>
      <c r="D5344" s="2">
        <v>-1.6666533000000001E-2</v>
      </c>
      <c r="E5344" s="2">
        <v>0.39076486220000001</v>
      </c>
      <c r="F5344" s="2">
        <v>1.1256977319000001</v>
      </c>
      <c r="G5344" s="2">
        <v>73564.289061999996</v>
      </c>
      <c r="H5344" s="2">
        <v>1000000</v>
      </c>
      <c r="I5344" s="2">
        <v>8.9372746599999997E-2</v>
      </c>
    </row>
    <row r="5345" spans="1:9" ht="15.75">
      <c r="A5345" s="2">
        <v>519902</v>
      </c>
      <c r="B5345" s="2">
        <v>-51089.898430000001</v>
      </c>
      <c r="C5345" s="2">
        <v>-74247.664059999996</v>
      </c>
      <c r="D5345" s="2">
        <v>-1.8878879000000001E-2</v>
      </c>
      <c r="E5345" s="2">
        <v>-0.50294691300000005</v>
      </c>
      <c r="F5345" s="2">
        <v>2.7397258281000001</v>
      </c>
      <c r="G5345" s="2">
        <v>72894.671875</v>
      </c>
      <c r="H5345" s="2">
        <v>1000000</v>
      </c>
      <c r="I5345" s="2">
        <v>8.9372746599999997E-2</v>
      </c>
    </row>
    <row r="5346" spans="1:9" ht="15.75">
      <c r="A5346" s="2">
        <v>519904</v>
      </c>
      <c r="B5346" s="2">
        <v>-2771.8891600000002</v>
      </c>
      <c r="C5346" s="2">
        <v>-34421.609369999998</v>
      </c>
      <c r="D5346" s="2">
        <v>0.1541448533</v>
      </c>
      <c r="E5346" s="2">
        <v>-0.30652314400000003</v>
      </c>
      <c r="F5346" s="2">
        <v>2.4715719222999999</v>
      </c>
      <c r="G5346" s="2">
        <v>72716.179686999996</v>
      </c>
      <c r="H5346" s="2">
        <v>1000000</v>
      </c>
      <c r="I5346" s="2">
        <v>8.9372746599999997E-2</v>
      </c>
    </row>
    <row r="5347" spans="1:9" ht="15.75">
      <c r="A5347" s="2">
        <v>519906</v>
      </c>
      <c r="B5347" s="2">
        <v>-162689.42180000001</v>
      </c>
      <c r="C5347" s="2">
        <v>-176956.0625</v>
      </c>
      <c r="D5347" s="2">
        <v>-0.172063261</v>
      </c>
      <c r="E5347" s="2">
        <v>-0.355380207</v>
      </c>
      <c r="F5347" s="2">
        <v>1.0630003213000001</v>
      </c>
      <c r="G5347" s="2">
        <v>73917.171875</v>
      </c>
      <c r="H5347" s="2">
        <v>1000000</v>
      </c>
      <c r="I5347" s="2">
        <v>8.9372746599999997E-2</v>
      </c>
    </row>
    <row r="5348" spans="1:9" ht="15.75">
      <c r="A5348" s="2">
        <v>519908</v>
      </c>
      <c r="B5348" s="2">
        <v>23034.394531000002</v>
      </c>
      <c r="C5348" s="2">
        <v>-8897.515625</v>
      </c>
      <c r="D5348" s="2">
        <v>1.4226698874999999</v>
      </c>
      <c r="E5348" s="2">
        <v>-1.353475451</v>
      </c>
      <c r="F5348" s="2">
        <v>17.972360610999999</v>
      </c>
      <c r="G5348" s="2">
        <v>72673.1875</v>
      </c>
      <c r="H5348" s="2">
        <v>1000000</v>
      </c>
      <c r="I5348" s="2">
        <v>8.9372746599999997E-2</v>
      </c>
    </row>
    <row r="5349" spans="1:9" ht="15.75">
      <c r="A5349" s="2">
        <v>519910</v>
      </c>
      <c r="B5349" s="2">
        <v>155110.84375</v>
      </c>
      <c r="C5349" s="2">
        <v>93041.015625</v>
      </c>
      <c r="D5349" s="2">
        <v>0.28375163669999998</v>
      </c>
      <c r="E5349" s="2">
        <v>9.0629786200000007E-2</v>
      </c>
      <c r="F5349" s="2">
        <v>1.0401676893</v>
      </c>
      <c r="G5349" s="2">
        <v>73586.835936999996</v>
      </c>
      <c r="H5349" s="2">
        <v>1000000</v>
      </c>
      <c r="I5349" s="2">
        <v>8.9372746599999997E-2</v>
      </c>
    </row>
    <row r="5350" spans="1:9" ht="15.75">
      <c r="A5350" s="2">
        <v>519915</v>
      </c>
      <c r="B5350" s="2">
        <v>-33543.394529999998</v>
      </c>
      <c r="C5350" s="2">
        <v>-29720.626950000002</v>
      </c>
      <c r="D5350" s="2">
        <v>-3.7844896000000003E-2</v>
      </c>
      <c r="E5350" s="2">
        <v>-2.2322122E-2</v>
      </c>
      <c r="F5350" s="2">
        <v>0.24730862670000001</v>
      </c>
      <c r="G5350" s="2">
        <v>73072.226561999996</v>
      </c>
      <c r="H5350" s="2">
        <v>1000000</v>
      </c>
      <c r="I5350" s="2">
        <v>8.9372746599999997E-2</v>
      </c>
    </row>
    <row r="5351" spans="1:9" ht="15.75">
      <c r="A5351" s="2">
        <v>519920</v>
      </c>
      <c r="B5351" s="2">
        <v>-94108.210930000001</v>
      </c>
      <c r="C5351" s="2">
        <v>-112142.38280000001</v>
      </c>
      <c r="D5351" s="2">
        <v>-9.3417189999999997E-2</v>
      </c>
      <c r="E5351" s="2">
        <v>-0.13777799900000001</v>
      </c>
      <c r="F5351" s="2">
        <v>0.48872658610000003</v>
      </c>
      <c r="G5351" s="2">
        <v>73679.5</v>
      </c>
      <c r="H5351" s="2">
        <v>1000000</v>
      </c>
      <c r="I5351" s="2">
        <v>8.9372746599999997E-2</v>
      </c>
    </row>
    <row r="5352" spans="1:9" ht="15.75">
      <c r="A5352" s="2">
        <v>519922</v>
      </c>
      <c r="B5352" s="2">
        <v>-23548.900389999999</v>
      </c>
      <c r="C5352" s="2">
        <v>119360.86718</v>
      </c>
      <c r="D5352" s="2">
        <v>-5.1154511999999999E-2</v>
      </c>
      <c r="E5352" s="2">
        <v>7.00790882E-2</v>
      </c>
      <c r="F5352" s="2">
        <v>0.28263643379999998</v>
      </c>
      <c r="G5352" s="2">
        <v>73274.546875</v>
      </c>
      <c r="H5352" s="2">
        <v>1000000</v>
      </c>
      <c r="I5352" s="2">
        <v>8.9372746599999997E-2</v>
      </c>
    </row>
    <row r="5353" spans="1:9" ht="15.75">
      <c r="A5353" s="2">
        <v>519926</v>
      </c>
      <c r="B5353" s="2">
        <v>-84715.515620000006</v>
      </c>
      <c r="C5353" s="2">
        <v>81973.59375</v>
      </c>
      <c r="D5353" s="2">
        <v>-5.8732799999999998E-3</v>
      </c>
      <c r="E5353" s="2">
        <v>3.9369929499999998E-2</v>
      </c>
      <c r="F5353" s="2">
        <v>0.52424842110000003</v>
      </c>
      <c r="G5353" s="2">
        <v>72661.703125</v>
      </c>
      <c r="H5353" s="2">
        <v>1000000</v>
      </c>
      <c r="I5353" s="2">
        <v>8.9372746599999997E-2</v>
      </c>
    </row>
    <row r="5354" spans="1:9" ht="15.75">
      <c r="A5354" s="2">
        <v>519933</v>
      </c>
      <c r="B5354" s="2">
        <v>-203924.9062</v>
      </c>
      <c r="C5354" s="2">
        <v>112300.51562000001</v>
      </c>
      <c r="D5354" s="2">
        <v>-0.26701444299999999</v>
      </c>
      <c r="E5354" s="2">
        <v>4.9868144000000003E-2</v>
      </c>
      <c r="F5354" s="2">
        <v>1.6088086366000001</v>
      </c>
      <c r="G5354" s="2">
        <v>73004.5</v>
      </c>
      <c r="H5354" s="2">
        <v>1000000</v>
      </c>
      <c r="I5354" s="2">
        <v>8.9372746599999997E-2</v>
      </c>
    </row>
    <row r="5355" spans="1:9" ht="15.75">
      <c r="A5355" s="2">
        <v>519935</v>
      </c>
      <c r="B5355" s="2">
        <v>7934.0444335000002</v>
      </c>
      <c r="C5355" s="2">
        <v>14630.822265000001</v>
      </c>
      <c r="D5355" s="2">
        <v>0.25368651739999998</v>
      </c>
      <c r="E5355" s="2">
        <v>-0.18486770899999999</v>
      </c>
      <c r="F5355" s="2">
        <v>4.2276387214</v>
      </c>
      <c r="G5355" s="2">
        <v>72592.28125</v>
      </c>
      <c r="H5355" s="2">
        <v>1000000</v>
      </c>
      <c r="I5355" s="2">
        <v>8.9372746599999997E-2</v>
      </c>
    </row>
    <row r="5356" spans="1:9" ht="15.75">
      <c r="A5356" s="2">
        <v>519937</v>
      </c>
      <c r="B5356" s="2">
        <v>-43482.742180000001</v>
      </c>
      <c r="C5356" s="2">
        <v>52966.015625</v>
      </c>
      <c r="D5356" s="2">
        <v>1.04509461E-2</v>
      </c>
      <c r="E5356" s="2">
        <v>-5.4486867000000001E-2</v>
      </c>
      <c r="F5356" s="2">
        <v>4.6355686186999998</v>
      </c>
      <c r="G5356" s="2">
        <v>72488.578125</v>
      </c>
      <c r="H5356" s="2">
        <v>1000000</v>
      </c>
      <c r="I5356" s="2">
        <v>8.9372746599999997E-2</v>
      </c>
    </row>
    <row r="5357" spans="1:9" ht="15.75">
      <c r="A5357" s="2">
        <v>519939</v>
      </c>
      <c r="B5357" s="2">
        <v>24443.917968000002</v>
      </c>
      <c r="C5357" s="2">
        <v>9451.7714842999994</v>
      </c>
      <c r="D5357" s="2">
        <v>1.5516993998999999</v>
      </c>
      <c r="E5357" s="2">
        <v>-1.221438169</v>
      </c>
      <c r="F5357" s="2">
        <v>19.465213774999999</v>
      </c>
      <c r="G5357" s="2">
        <v>72634.4375</v>
      </c>
      <c r="H5357" s="2">
        <v>1000000</v>
      </c>
      <c r="I5357" s="2">
        <v>8.9372746599999997E-2</v>
      </c>
    </row>
    <row r="5358" spans="1:9" ht="15.75">
      <c r="A5358" s="2">
        <v>519941</v>
      </c>
      <c r="B5358" s="2">
        <v>119340.64062000001</v>
      </c>
      <c r="C5358" s="2">
        <v>-194891.9375</v>
      </c>
      <c r="D5358" s="2">
        <v>0.11365312330000001</v>
      </c>
      <c r="E5358" s="2">
        <v>-0.15644967500000001</v>
      </c>
      <c r="F5358" s="2">
        <v>0.51144236320000003</v>
      </c>
      <c r="G5358" s="2">
        <v>74362.703125</v>
      </c>
      <c r="H5358" s="2">
        <v>1000000</v>
      </c>
      <c r="I5358" s="2">
        <v>8.9372746599999997E-2</v>
      </c>
    </row>
    <row r="5359" spans="1:9" ht="15.75">
      <c r="A5359" s="2">
        <v>519983</v>
      </c>
      <c r="B5359" s="2">
        <v>-63109.9375</v>
      </c>
      <c r="C5359" s="2">
        <v>-40055.542959999999</v>
      </c>
      <c r="D5359" s="2">
        <v>-0.16380320400000001</v>
      </c>
      <c r="E5359" s="2">
        <v>-0.96176332200000003</v>
      </c>
      <c r="F5359" s="2">
        <v>8.8219890593999999</v>
      </c>
      <c r="G5359" s="2">
        <v>72684.921875</v>
      </c>
      <c r="H5359" s="2">
        <v>1000000</v>
      </c>
      <c r="I5359" s="2">
        <v>8.9372746599999997E-2</v>
      </c>
    </row>
    <row r="5360" spans="1:9" ht="15.75">
      <c r="A5360" s="2">
        <v>519985</v>
      </c>
      <c r="B5360" s="2">
        <v>74217.75</v>
      </c>
      <c r="C5360" s="2">
        <v>38085.03125</v>
      </c>
      <c r="D5360" s="2">
        <v>0.21792407329999999</v>
      </c>
      <c r="E5360" s="2">
        <v>-5.9975637999999998E-2</v>
      </c>
      <c r="F5360" s="2">
        <v>1.528669238</v>
      </c>
      <c r="G5360" s="2">
        <v>72804.398436999996</v>
      </c>
      <c r="H5360" s="2">
        <v>1000000</v>
      </c>
      <c r="I5360" s="2">
        <v>8.9372746599999997E-2</v>
      </c>
    </row>
    <row r="5361" spans="1:9" ht="15.75">
      <c r="A5361" s="2">
        <v>519995</v>
      </c>
      <c r="B5361" s="2">
        <v>16688.884764999999</v>
      </c>
      <c r="C5361" s="2">
        <v>76561.164061999996</v>
      </c>
      <c r="D5361" s="2">
        <v>0.21867808690000001</v>
      </c>
      <c r="E5361" s="2">
        <v>0.11930004499999999</v>
      </c>
      <c r="F5361" s="2">
        <v>2.7440805435</v>
      </c>
      <c r="G5361" s="2">
        <v>72585.210936999996</v>
      </c>
      <c r="H5361" s="2">
        <v>1000000</v>
      </c>
      <c r="I5361" s="2">
        <v>8.9372746599999997E-2</v>
      </c>
    </row>
    <row r="5362" spans="1:9" ht="15.75">
      <c r="A5362" s="2">
        <v>520002</v>
      </c>
      <c r="B5362" s="2">
        <v>-8587.4814449999994</v>
      </c>
      <c r="C5362" s="2">
        <v>39822.019530999998</v>
      </c>
      <c r="D5362" s="2">
        <v>0.54553896180000006</v>
      </c>
      <c r="E5362" s="2">
        <v>-0.25982207000000002</v>
      </c>
      <c r="F5362" s="2">
        <v>11.999298095</v>
      </c>
      <c r="G5362" s="2">
        <v>72526.320311999996</v>
      </c>
      <c r="H5362" s="2">
        <v>1000000</v>
      </c>
      <c r="I5362" s="2">
        <v>8.9372746599999997E-2</v>
      </c>
    </row>
    <row r="5363" spans="1:9" ht="15.75">
      <c r="A5363" s="2">
        <v>520005</v>
      </c>
      <c r="B5363" s="2">
        <v>62730.714843000002</v>
      </c>
      <c r="C5363" s="2">
        <v>-40033.273430000001</v>
      </c>
      <c r="D5363" s="2">
        <v>0.36533227559999998</v>
      </c>
      <c r="E5363" s="2">
        <v>-0.33963325599999999</v>
      </c>
      <c r="F5363" s="2">
        <v>2.6587166785999998</v>
      </c>
      <c r="G5363" s="2">
        <v>72930.382811999996</v>
      </c>
      <c r="H5363" s="2">
        <v>1000000</v>
      </c>
      <c r="I5363" s="2">
        <v>8.9372746599999997E-2</v>
      </c>
    </row>
    <row r="5364" spans="1:9" ht="15.75">
      <c r="A5364" s="2">
        <v>520011</v>
      </c>
      <c r="B5364" s="2">
        <v>-42622.445310000003</v>
      </c>
      <c r="C5364" s="2">
        <v>-19143.667959999999</v>
      </c>
      <c r="D5364" s="2">
        <v>-1.092081E-3</v>
      </c>
      <c r="E5364" s="2">
        <v>-0.56298267800000001</v>
      </c>
      <c r="F5364" s="2">
        <v>5.8608074188000003</v>
      </c>
      <c r="G5364" s="2">
        <v>72615.859375</v>
      </c>
      <c r="H5364" s="2">
        <v>1000000</v>
      </c>
      <c r="I5364" s="2">
        <v>8.9372746599999997E-2</v>
      </c>
    </row>
    <row r="5365" spans="1:9" ht="15.75">
      <c r="A5365" s="2">
        <v>520014</v>
      </c>
      <c r="B5365" s="2">
        <v>9904.2587889999995</v>
      </c>
      <c r="C5365" s="2">
        <v>6232.6542968000003</v>
      </c>
      <c r="D5365" s="2">
        <v>0.59192150830000001</v>
      </c>
      <c r="E5365" s="2">
        <v>-0.44182920399999998</v>
      </c>
      <c r="F5365" s="2">
        <v>7.7610325813000003</v>
      </c>
      <c r="G5365" s="2">
        <v>72609.203125</v>
      </c>
      <c r="H5365" s="2">
        <v>1000000</v>
      </c>
      <c r="I5365" s="2">
        <v>8.9372746599999997E-2</v>
      </c>
    </row>
    <row r="5366" spans="1:9" ht="15.75">
      <c r="A5366" s="2">
        <v>520035</v>
      </c>
      <c r="B5366" s="2">
        <v>-13834.75683</v>
      </c>
      <c r="C5366" s="2">
        <v>-40636.25</v>
      </c>
      <c r="D5366" s="2">
        <v>6.8624310100000002E-2</v>
      </c>
      <c r="E5366" s="2">
        <v>-0.71635735</v>
      </c>
      <c r="F5366" s="2">
        <v>4.2236518858999998</v>
      </c>
      <c r="G5366" s="2">
        <v>72745.765625</v>
      </c>
      <c r="H5366" s="2">
        <v>1000000</v>
      </c>
      <c r="I5366" s="2">
        <v>8.9372746599999997E-2</v>
      </c>
    </row>
    <row r="5367" spans="1:9" ht="15.75">
      <c r="A5367" s="2">
        <v>520037</v>
      </c>
      <c r="B5367" s="2">
        <v>-19982.984369999998</v>
      </c>
      <c r="C5367" s="2">
        <v>-27593.984369999998</v>
      </c>
      <c r="D5367" s="2">
        <v>-1.2095270999999999E-2</v>
      </c>
      <c r="E5367" s="2">
        <v>-1.230098009</v>
      </c>
      <c r="F5367" s="2">
        <v>9.1930065155000005</v>
      </c>
      <c r="G5367" s="2">
        <v>72676.507811999996</v>
      </c>
      <c r="H5367" s="2">
        <v>1000000</v>
      </c>
      <c r="I5367" s="2">
        <v>8.9372746599999997E-2</v>
      </c>
    </row>
    <row r="5368" spans="1:9" ht="15.75">
      <c r="A5368" s="2">
        <v>520083</v>
      </c>
      <c r="B5368" s="2">
        <v>-36507.925779999998</v>
      </c>
      <c r="C5368" s="2">
        <v>-25883.800780000001</v>
      </c>
      <c r="D5368" s="2">
        <v>-3.5120475999999998E-2</v>
      </c>
      <c r="E5368" s="2">
        <v>-0.113814547</v>
      </c>
      <c r="F5368" s="2">
        <v>1.0256757736</v>
      </c>
      <c r="G5368" s="2">
        <v>72717.015625</v>
      </c>
      <c r="H5368" s="2">
        <v>1000000</v>
      </c>
      <c r="I5368" s="2">
        <v>8.9372746599999997E-2</v>
      </c>
    </row>
    <row r="5369" spans="1:9" ht="15.75">
      <c r="A5369" s="2">
        <v>520102</v>
      </c>
      <c r="B5369" s="2">
        <v>-81887.117180000001</v>
      </c>
      <c r="C5369" s="2">
        <v>84744.234375</v>
      </c>
      <c r="D5369" s="2">
        <v>2.9914954E-3</v>
      </c>
      <c r="E5369" s="2">
        <v>2.06295978E-2</v>
      </c>
      <c r="F5369" s="2">
        <v>0.62764942639999999</v>
      </c>
      <c r="G5369" s="2">
        <v>72664.351561999996</v>
      </c>
      <c r="H5369" s="2">
        <v>1000000</v>
      </c>
      <c r="I5369" s="2">
        <v>8.9372746599999997E-2</v>
      </c>
    </row>
    <row r="5370" spans="1:9" ht="15.75">
      <c r="A5370" s="2">
        <v>520107</v>
      </c>
      <c r="B5370" s="2">
        <v>9455.3554686999996</v>
      </c>
      <c r="C5370" s="2">
        <v>-2967.0366210000002</v>
      </c>
      <c r="D5370" s="2">
        <v>0.75193375340000002</v>
      </c>
      <c r="E5370" s="2">
        <v>-0.83104687899999996</v>
      </c>
      <c r="F5370" s="2">
        <v>10.624417305</v>
      </c>
      <c r="G5370" s="2">
        <v>72626.882811999996</v>
      </c>
      <c r="H5370" s="2">
        <v>1000000</v>
      </c>
      <c r="I5370" s="2">
        <v>8.9372746599999997E-2</v>
      </c>
    </row>
    <row r="5371" spans="1:9" ht="15.75">
      <c r="A5371" s="2">
        <v>520109</v>
      </c>
      <c r="B5371" s="2">
        <v>-3301.5939939999998</v>
      </c>
      <c r="C5371" s="2">
        <v>-188.10456840000001</v>
      </c>
      <c r="D5371" s="2">
        <v>1.2350281477</v>
      </c>
      <c r="E5371" s="2">
        <v>-1.7302916049999999</v>
      </c>
      <c r="F5371" s="2">
        <v>24.158308029000001</v>
      </c>
      <c r="G5371" s="2">
        <v>72594.40625</v>
      </c>
      <c r="H5371" s="2">
        <v>1000000</v>
      </c>
      <c r="I5371" s="2">
        <v>8.9372746599999997E-2</v>
      </c>
    </row>
    <row r="5372" spans="1:9" ht="15.75">
      <c r="A5372" s="2">
        <v>520112</v>
      </c>
      <c r="B5372" s="2">
        <v>14065.03125</v>
      </c>
      <c r="C5372" s="2">
        <v>901.67559814000003</v>
      </c>
      <c r="D5372" s="2">
        <v>0.2774983942</v>
      </c>
      <c r="E5372" s="2">
        <v>-0.25761181100000002</v>
      </c>
      <c r="F5372" s="2">
        <v>3.3440384864000001</v>
      </c>
      <c r="G5372" s="2">
        <v>72635.554686999996</v>
      </c>
      <c r="H5372" s="2">
        <v>1000000</v>
      </c>
      <c r="I5372" s="2">
        <v>8.9372746599999997E-2</v>
      </c>
    </row>
    <row r="5373" spans="1:9" ht="15.75">
      <c r="A5373" s="2">
        <v>520118</v>
      </c>
      <c r="B5373" s="2">
        <v>27095.414062</v>
      </c>
      <c r="C5373" s="2">
        <v>5637.7587890000004</v>
      </c>
      <c r="D5373" s="2">
        <v>0.44808483119999998</v>
      </c>
      <c r="E5373" s="2">
        <v>-0.14368389500000001</v>
      </c>
      <c r="F5373" s="2">
        <v>3.1368017196000002</v>
      </c>
      <c r="G5373" s="2">
        <v>72680.820311999996</v>
      </c>
      <c r="H5373" s="2">
        <v>1000000</v>
      </c>
      <c r="I5373" s="2">
        <v>8.9372746599999997E-2</v>
      </c>
    </row>
    <row r="5374" spans="1:9" ht="15.75">
      <c r="A5374" s="2">
        <v>520233</v>
      </c>
      <c r="B5374" s="2">
        <v>14547.106444999999</v>
      </c>
      <c r="C5374" s="2">
        <v>20864.089843000002</v>
      </c>
      <c r="D5374" s="2">
        <v>0.13020649549999999</v>
      </c>
      <c r="E5374" s="2">
        <v>-1.8871029000000001E-2</v>
      </c>
      <c r="F5374" s="2">
        <v>1.8541920185</v>
      </c>
      <c r="G5374" s="2">
        <v>72624.515625</v>
      </c>
      <c r="H5374" s="2">
        <v>1000000</v>
      </c>
      <c r="I5374" s="2">
        <v>8.9372746599999997E-2</v>
      </c>
    </row>
    <row r="5375" spans="1:9" ht="15.75">
      <c r="A5375" s="2">
        <v>520235</v>
      </c>
      <c r="B5375" s="2">
        <v>-5610.9072260000003</v>
      </c>
      <c r="C5375" s="2">
        <v>-55719.421869999998</v>
      </c>
      <c r="D5375" s="2">
        <v>6.8815700699999996E-2</v>
      </c>
      <c r="E5375" s="2">
        <v>-0.23664301600000001</v>
      </c>
      <c r="F5375" s="2">
        <v>1.0235673189000001</v>
      </c>
      <c r="G5375" s="2">
        <v>72918.882811999996</v>
      </c>
      <c r="H5375" s="2">
        <v>1000000</v>
      </c>
      <c r="I5375" s="2">
        <v>8.9372746599999997E-2</v>
      </c>
    </row>
    <row r="5376" spans="1:9" ht="15.75">
      <c r="A5376" s="2">
        <v>520237</v>
      </c>
      <c r="B5376" s="2">
        <v>8189.7119140000004</v>
      </c>
      <c r="C5376" s="2">
        <v>40425.835937000003</v>
      </c>
      <c r="D5376" s="2">
        <v>0.1023397296</v>
      </c>
      <c r="E5376" s="2">
        <v>8.1393063000000002E-2</v>
      </c>
      <c r="F5376" s="2">
        <v>1.3541140556</v>
      </c>
      <c r="G5376" s="2">
        <v>72630.578125</v>
      </c>
      <c r="H5376" s="2">
        <v>1000000</v>
      </c>
      <c r="I5376" s="2">
        <v>8.9372746599999997E-2</v>
      </c>
    </row>
    <row r="5377" spans="1:9" ht="15.75">
      <c r="A5377" s="2">
        <v>520239</v>
      </c>
      <c r="B5377" s="2">
        <v>-19355.115229999999</v>
      </c>
      <c r="C5377" s="2">
        <v>-58982.894529999998</v>
      </c>
      <c r="D5377" s="2">
        <v>-1.8020029999999999E-3</v>
      </c>
      <c r="E5377" s="2">
        <v>-0.247186556</v>
      </c>
      <c r="F5377" s="2">
        <v>0.95566219090000004</v>
      </c>
      <c r="G5377" s="2">
        <v>72939.703125</v>
      </c>
      <c r="H5377" s="2">
        <v>1000000</v>
      </c>
      <c r="I5377" s="2">
        <v>8.9372746599999997E-2</v>
      </c>
    </row>
    <row r="5378" spans="1:9" ht="15.75">
      <c r="A5378" s="2">
        <v>520391</v>
      </c>
      <c r="B5378" s="2">
        <v>-2999.7458489999999</v>
      </c>
      <c r="C5378" s="2">
        <v>158.51202391999999</v>
      </c>
      <c r="D5378" s="2">
        <v>0.90009689329999998</v>
      </c>
      <c r="E5378" s="2">
        <v>-1.4238282440000001</v>
      </c>
      <c r="F5378" s="2">
        <v>19.952266692999999</v>
      </c>
      <c r="G5378" s="2">
        <v>72594.273436999996</v>
      </c>
      <c r="H5378" s="2">
        <v>1000000</v>
      </c>
      <c r="I5378" s="2">
        <v>8.9372746599999997E-2</v>
      </c>
    </row>
    <row r="5379" spans="1:9" ht="15.75">
      <c r="A5379" s="2">
        <v>520393</v>
      </c>
      <c r="B5379" s="2">
        <v>11740.136718</v>
      </c>
      <c r="C5379" s="2">
        <v>27477.984375</v>
      </c>
      <c r="D5379" s="2">
        <v>2.6479143600000001E-2</v>
      </c>
      <c r="E5379" s="2">
        <v>2.66440007E-2</v>
      </c>
      <c r="F5379" s="2">
        <v>0.20904938870000001</v>
      </c>
      <c r="G5379" s="2">
        <v>72895.382811999996</v>
      </c>
      <c r="H5379" s="2">
        <v>1000000</v>
      </c>
      <c r="I5379" s="2">
        <v>8.9372746599999997E-2</v>
      </c>
    </row>
    <row r="5380" spans="1:9" ht="15.75">
      <c r="A5380" s="2">
        <v>520396</v>
      </c>
      <c r="B5380" s="2">
        <v>10371.40625</v>
      </c>
      <c r="C5380" s="2">
        <v>-567.02496329999997</v>
      </c>
      <c r="D5380" s="2">
        <v>0.22802066800000001</v>
      </c>
      <c r="E5380" s="2">
        <v>-9.9863051999999994E-2</v>
      </c>
      <c r="F5380" s="2">
        <v>1.8294980526</v>
      </c>
      <c r="G5380" s="2">
        <v>72640.1875</v>
      </c>
      <c r="H5380" s="2">
        <v>1000000</v>
      </c>
      <c r="I5380" s="2">
        <v>8.9372746599999997E-2</v>
      </c>
    </row>
    <row r="5381" spans="1:9" ht="15.75">
      <c r="A5381" s="2">
        <v>520398</v>
      </c>
      <c r="B5381" s="2">
        <v>-5167.0410149999998</v>
      </c>
      <c r="C5381" s="2">
        <v>-1834.1604</v>
      </c>
      <c r="D5381" s="2">
        <v>9.5474965800000006E-2</v>
      </c>
      <c r="E5381" s="2">
        <v>-0.349709987</v>
      </c>
      <c r="F5381" s="2">
        <v>4.8707909583999998</v>
      </c>
      <c r="G5381" s="2">
        <v>72598.78125</v>
      </c>
      <c r="H5381" s="2">
        <v>1000000</v>
      </c>
      <c r="I5381" s="2">
        <v>8.9372746599999997E-2</v>
      </c>
    </row>
    <row r="5382" spans="1:9" ht="15.75">
      <c r="A5382" s="2">
        <v>520429</v>
      </c>
      <c r="B5382" s="2">
        <v>22430.132812</v>
      </c>
      <c r="C5382" s="2">
        <v>37986.984375</v>
      </c>
      <c r="D5382" s="2">
        <v>0.17007480559999999</v>
      </c>
      <c r="E5382" s="2">
        <v>0.18295963100000001</v>
      </c>
      <c r="F5382" s="2">
        <v>0.46535798900000003</v>
      </c>
      <c r="G5382" s="2">
        <v>72986.984375</v>
      </c>
      <c r="H5382" s="2">
        <v>1000000</v>
      </c>
      <c r="I5382" s="2">
        <v>8.9372746599999997E-2</v>
      </c>
    </row>
    <row r="5383" spans="1:9" ht="15.75">
      <c r="A5383" s="2">
        <v>520431</v>
      </c>
      <c r="B5383" s="2">
        <v>-9312.9375</v>
      </c>
      <c r="C5383" s="2">
        <v>-4488.2153319999998</v>
      </c>
      <c r="D5383" s="2">
        <v>-0.207428738</v>
      </c>
      <c r="E5383" s="2">
        <v>-0.46567726100000001</v>
      </c>
      <c r="F5383" s="2">
        <v>3.3528780936999998</v>
      </c>
      <c r="G5383" s="2">
        <v>72617.6875</v>
      </c>
      <c r="H5383" s="2">
        <v>1000000</v>
      </c>
      <c r="I5383" s="2">
        <v>8.9372746599999997E-2</v>
      </c>
    </row>
    <row r="5384" spans="1:9" ht="15.75">
      <c r="A5384" s="2">
        <v>520433</v>
      </c>
      <c r="B5384" s="2">
        <v>41.539279937000003</v>
      </c>
      <c r="C5384" s="2">
        <v>6748.5473632000003</v>
      </c>
      <c r="D5384" s="2">
        <v>0.30342215290000002</v>
      </c>
      <c r="E5384" s="2">
        <v>-4.5195675999999997E-2</v>
      </c>
      <c r="F5384" s="2">
        <v>5.4193511009000002</v>
      </c>
      <c r="G5384" s="2">
        <v>72592.195311999996</v>
      </c>
      <c r="H5384" s="2">
        <v>1000000</v>
      </c>
      <c r="I5384" s="2">
        <v>8.9372746599999997E-2</v>
      </c>
    </row>
    <row r="5385" spans="1:9" ht="15.75">
      <c r="A5385" s="2">
        <v>520435</v>
      </c>
      <c r="B5385" s="2">
        <v>-823.92590329999996</v>
      </c>
      <c r="C5385" s="2">
        <v>-11216.1582</v>
      </c>
      <c r="D5385" s="2">
        <v>0.15449982879999999</v>
      </c>
      <c r="E5385" s="2">
        <v>-0.57039606499999995</v>
      </c>
      <c r="F5385" s="2">
        <v>3.8387780188999998</v>
      </c>
      <c r="G5385" s="2">
        <v>72639.898436999996</v>
      </c>
      <c r="H5385" s="2">
        <v>1000000</v>
      </c>
      <c r="I5385" s="2">
        <v>8.9372746599999997E-2</v>
      </c>
    </row>
    <row r="5386" spans="1:9" ht="15.75">
      <c r="A5386" s="2">
        <v>520437</v>
      </c>
      <c r="B5386" s="2">
        <v>22744.453125</v>
      </c>
      <c r="C5386" s="2">
        <v>397.45281982</v>
      </c>
      <c r="D5386" s="2">
        <v>0.16777741900000001</v>
      </c>
      <c r="E5386" s="2">
        <v>-3.2441488999999997E-2</v>
      </c>
      <c r="F5386" s="2">
        <v>0.67164868109999998</v>
      </c>
      <c r="G5386" s="2">
        <v>72743.6875</v>
      </c>
      <c r="H5386" s="2">
        <v>1000000</v>
      </c>
      <c r="I5386" s="2">
        <v>8.9372746599999997E-2</v>
      </c>
    </row>
    <row r="5387" spans="1:9" ht="15.75">
      <c r="A5387" s="2">
        <v>520595</v>
      </c>
      <c r="B5387" s="2">
        <v>471.32067870999998</v>
      </c>
      <c r="C5387" s="2">
        <v>-1712.7611079999999</v>
      </c>
      <c r="D5387" s="2">
        <v>0.94189876309999998</v>
      </c>
      <c r="E5387" s="2">
        <v>-1.261390089</v>
      </c>
      <c r="F5387" s="2">
        <v>16.197523116999999</v>
      </c>
      <c r="G5387" s="2">
        <v>72604.679686999996</v>
      </c>
      <c r="H5387" s="2">
        <v>1000000</v>
      </c>
      <c r="I5387" s="2">
        <v>8.9372746599999997E-2</v>
      </c>
    </row>
    <row r="5388" spans="1:9" ht="15.75">
      <c r="A5388" s="2">
        <v>520879</v>
      </c>
      <c r="B5388" s="2">
        <v>22319.443359000001</v>
      </c>
      <c r="C5388" s="2">
        <v>70565.070311999996</v>
      </c>
      <c r="D5388" s="2">
        <v>-5.1673590999999998E-2</v>
      </c>
      <c r="E5388" s="2">
        <v>0.25578713409999998</v>
      </c>
      <c r="F5388" s="2">
        <v>0.51787304869999995</v>
      </c>
      <c r="G5388" s="2">
        <v>73479</v>
      </c>
      <c r="H5388" s="2">
        <v>1000000</v>
      </c>
      <c r="I5388" s="2">
        <v>8.9372746599999997E-2</v>
      </c>
    </row>
    <row r="5389" spans="1:9" ht="15.75">
      <c r="A5389" s="2">
        <v>520882</v>
      </c>
      <c r="B5389" s="2">
        <v>14305.929687</v>
      </c>
      <c r="C5389" s="2">
        <v>-14665.35644</v>
      </c>
      <c r="D5389" s="2">
        <v>0.12805525949999999</v>
      </c>
      <c r="E5389" s="2">
        <v>-0.108650624</v>
      </c>
      <c r="F5389" s="2">
        <v>0.72888493529999998</v>
      </c>
      <c r="G5389" s="2">
        <v>72766.460936999996</v>
      </c>
      <c r="H5389" s="2">
        <v>1000000</v>
      </c>
      <c r="I5389" s="2">
        <v>8.9372746599999997E-2</v>
      </c>
    </row>
    <row r="5390" spans="1:9" ht="15.75">
      <c r="A5390" s="2">
        <v>520884</v>
      </c>
      <c r="B5390" s="2">
        <v>-25726.746090000001</v>
      </c>
      <c r="C5390" s="2">
        <v>43945.230468000002</v>
      </c>
      <c r="D5390" s="2">
        <v>-3.9375271000000003E-2</v>
      </c>
      <c r="E5390" s="2">
        <v>0.13791599860000001</v>
      </c>
      <c r="F5390" s="2">
        <v>0.65996080629999998</v>
      </c>
      <c r="G5390" s="2">
        <v>72770.835936999996</v>
      </c>
      <c r="H5390" s="2">
        <v>1000000</v>
      </c>
      <c r="I5390" s="2">
        <v>8.9372746599999997E-2</v>
      </c>
    </row>
    <row r="5391" spans="1:9" ht="15.75">
      <c r="A5391" s="2">
        <v>520906</v>
      </c>
      <c r="B5391" s="2">
        <v>-39493.394529999998</v>
      </c>
      <c r="C5391" s="2">
        <v>6563.2402343000003</v>
      </c>
      <c r="D5391" s="2">
        <v>-0.18245254399999999</v>
      </c>
      <c r="E5391" s="2">
        <v>-0.116643518</v>
      </c>
      <c r="F5391" s="2">
        <v>1.2341037988000001</v>
      </c>
      <c r="G5391" s="2">
        <v>72671.296875</v>
      </c>
      <c r="H5391" s="2">
        <v>1000000</v>
      </c>
      <c r="I5391" s="2">
        <v>8.9372746599999997E-2</v>
      </c>
    </row>
    <row r="5392" spans="1:9" ht="15.75">
      <c r="A5392" s="2">
        <v>520931</v>
      </c>
      <c r="B5392" s="2">
        <v>-15766.516600000001</v>
      </c>
      <c r="C5392" s="2">
        <v>6080.8383789</v>
      </c>
      <c r="D5392" s="2">
        <v>1.02699045E-2</v>
      </c>
      <c r="E5392" s="2">
        <v>-0.14509835800000001</v>
      </c>
      <c r="F5392" s="2">
        <v>1.9575278759000001</v>
      </c>
      <c r="G5392" s="2">
        <v>72584.039061999996</v>
      </c>
      <c r="H5392" s="2">
        <v>1000000</v>
      </c>
      <c r="I5392" s="2">
        <v>8.9372746599999997E-2</v>
      </c>
    </row>
    <row r="5393" spans="1:9" ht="15.75">
      <c r="A5393" s="2">
        <v>521113</v>
      </c>
      <c r="B5393" s="2">
        <v>958.86694335000004</v>
      </c>
      <c r="C5393" s="2">
        <v>-40977.914060000003</v>
      </c>
      <c r="D5393" s="2">
        <v>9.27195772E-2</v>
      </c>
      <c r="E5393" s="2">
        <v>-0.30083426800000002</v>
      </c>
      <c r="F5393" s="2">
        <v>1.5106751918000001</v>
      </c>
      <c r="G5393" s="2">
        <v>72813.421875</v>
      </c>
      <c r="H5393" s="2">
        <v>1000000</v>
      </c>
      <c r="I5393" s="2">
        <v>8.9372746599999997E-2</v>
      </c>
    </row>
    <row r="5394" spans="1:9" ht="15.75">
      <c r="A5394" s="2">
        <v>521117</v>
      </c>
      <c r="B5394" s="2">
        <v>138852.0625</v>
      </c>
      <c r="C5394" s="2">
        <v>28809.921875</v>
      </c>
      <c r="D5394" s="2">
        <v>0.48519885540000002</v>
      </c>
      <c r="E5394" s="2">
        <v>4.5625321500000003E-2</v>
      </c>
      <c r="F5394" s="2">
        <v>0.77941536899999997</v>
      </c>
      <c r="G5394" s="2">
        <v>73940.992186999996</v>
      </c>
      <c r="H5394" s="2">
        <v>1000000</v>
      </c>
      <c r="I5394" s="2">
        <v>8.9372746599999997E-2</v>
      </c>
    </row>
    <row r="5395" spans="1:9" ht="15.75">
      <c r="A5395" s="2">
        <v>521127</v>
      </c>
      <c r="B5395" s="2">
        <v>8989.6113280999998</v>
      </c>
      <c r="C5395" s="2">
        <v>36825.714843000002</v>
      </c>
      <c r="D5395" s="2">
        <v>0.16664101179999999</v>
      </c>
      <c r="E5395" s="2">
        <v>0.112019971</v>
      </c>
      <c r="F5395" s="2">
        <v>2.2175378799000001</v>
      </c>
      <c r="G5395" s="2">
        <v>72615.15625</v>
      </c>
      <c r="H5395" s="2">
        <v>1000000</v>
      </c>
      <c r="I5395" s="2">
        <v>8.9372746599999997E-2</v>
      </c>
    </row>
    <row r="5396" spans="1:9" ht="15.75">
      <c r="A5396" s="2">
        <v>521181</v>
      </c>
      <c r="B5396" s="2">
        <v>4444.7231444999998</v>
      </c>
      <c r="C5396" s="2">
        <v>-1508.836425</v>
      </c>
      <c r="D5396" s="2">
        <v>0.49268156289999998</v>
      </c>
      <c r="E5396" s="2">
        <v>-0.52193778700000004</v>
      </c>
      <c r="F5396" s="2">
        <v>6.9036188125000004</v>
      </c>
      <c r="G5396" s="2">
        <v>72613.382811999996</v>
      </c>
      <c r="H5396" s="2">
        <v>1000000</v>
      </c>
      <c r="I5396" s="2">
        <v>8.9372746599999997E-2</v>
      </c>
    </row>
    <row r="5397" spans="1:9" ht="15.75">
      <c r="A5397" s="2">
        <v>521241</v>
      </c>
      <c r="B5397" s="2">
        <v>-78449.859370000006</v>
      </c>
      <c r="C5397" s="2">
        <v>31586.517577999999</v>
      </c>
      <c r="D5397" s="2">
        <v>-0.20088346300000001</v>
      </c>
      <c r="E5397" s="2">
        <v>3.2269481500000002E-2</v>
      </c>
      <c r="F5397" s="2">
        <v>0.65200507640000005</v>
      </c>
      <c r="G5397" s="2">
        <v>73047.5</v>
      </c>
      <c r="H5397" s="2">
        <v>1000000</v>
      </c>
      <c r="I5397" s="2">
        <v>8.9372746599999997E-2</v>
      </c>
    </row>
    <row r="5398" spans="1:9" ht="15.75">
      <c r="A5398" s="2">
        <v>521244</v>
      </c>
      <c r="B5398" s="2">
        <v>23079.638671000001</v>
      </c>
      <c r="C5398" s="2">
        <v>3943.3720702999999</v>
      </c>
      <c r="D5398" s="2">
        <v>0.12151042369999999</v>
      </c>
      <c r="E5398" s="2">
        <v>6.4208388300000002E-2</v>
      </c>
      <c r="F5398" s="2">
        <v>0.27798113219999998</v>
      </c>
      <c r="G5398" s="2">
        <v>72835.898436999996</v>
      </c>
      <c r="H5398" s="2">
        <v>1000000</v>
      </c>
      <c r="I5398" s="2">
        <v>8.9372746599999997E-2</v>
      </c>
    </row>
    <row r="5399" spans="1:9" ht="15.75">
      <c r="A5399" s="2">
        <v>521248</v>
      </c>
      <c r="B5399" s="2">
        <v>8002.5195311999996</v>
      </c>
      <c r="C5399" s="2">
        <v>10494.046875</v>
      </c>
      <c r="D5399" s="2">
        <v>-8.0041602000000003E-2</v>
      </c>
      <c r="E5399" s="2">
        <v>0.41429328910000002</v>
      </c>
      <c r="F5399" s="2">
        <v>1.1400405168000001</v>
      </c>
      <c r="G5399" s="2">
        <v>72749.3125</v>
      </c>
      <c r="H5399" s="2">
        <v>1000000</v>
      </c>
      <c r="I5399" s="2">
        <v>8.9372746599999997E-2</v>
      </c>
    </row>
    <row r="5400" spans="1:9" ht="15.75">
      <c r="A5400" s="2">
        <v>521250</v>
      </c>
      <c r="B5400" s="2">
        <v>27029.046875</v>
      </c>
      <c r="C5400" s="2">
        <v>-24696.193350000001</v>
      </c>
      <c r="D5400" s="2">
        <v>0.42887786030000002</v>
      </c>
      <c r="E5400" s="2">
        <v>-0.69092535899999996</v>
      </c>
      <c r="F5400" s="2">
        <v>1.0835922955999999</v>
      </c>
      <c r="G5400" s="2">
        <v>72989.828125</v>
      </c>
      <c r="H5400" s="2">
        <v>1000000</v>
      </c>
      <c r="I5400" s="2">
        <v>8.9372746599999997E-2</v>
      </c>
    </row>
    <row r="5401" spans="1:9" ht="15.75">
      <c r="A5401" s="2">
        <v>521252</v>
      </c>
      <c r="B5401" s="2">
        <v>-7993.2695309999999</v>
      </c>
      <c r="C5401" s="2">
        <v>-6549.0141599999997</v>
      </c>
      <c r="D5401" s="2">
        <v>0.4152051806</v>
      </c>
      <c r="E5401" s="2">
        <v>-1.2756869790000001</v>
      </c>
      <c r="F5401" s="2">
        <v>13.774198532</v>
      </c>
      <c r="G5401" s="2">
        <v>72606.28125</v>
      </c>
      <c r="H5401" s="2">
        <v>1000000</v>
      </c>
      <c r="I5401" s="2">
        <v>8.9372746599999997E-2</v>
      </c>
    </row>
    <row r="5402" spans="1:9" ht="15.75">
      <c r="A5402" s="2">
        <v>521668</v>
      </c>
      <c r="B5402" s="2">
        <v>-2575.0517570000002</v>
      </c>
      <c r="C5402" s="2">
        <v>-614.81957999999997</v>
      </c>
      <c r="D5402" s="2">
        <v>0.1525073945</v>
      </c>
      <c r="E5402" s="2">
        <v>-0.13422018199999999</v>
      </c>
      <c r="F5402" s="2">
        <v>1.2704932688999999</v>
      </c>
      <c r="G5402" s="2">
        <v>72604.164061999996</v>
      </c>
      <c r="H5402" s="2">
        <v>1000000</v>
      </c>
      <c r="I5402" s="2">
        <v>8.9372746599999997E-2</v>
      </c>
    </row>
    <row r="5403" spans="1:9" ht="15.75">
      <c r="A5403" s="2">
        <v>521670</v>
      </c>
      <c r="B5403" s="2">
        <v>-6825.6132809999999</v>
      </c>
      <c r="C5403" s="2">
        <v>139.28097534</v>
      </c>
      <c r="D5403" s="2">
        <v>-0.14011610999999999</v>
      </c>
      <c r="E5403" s="2">
        <v>-0.442290395</v>
      </c>
      <c r="F5403" s="2">
        <v>4.9591364860000002</v>
      </c>
      <c r="G5403" s="2">
        <v>72591.710936999996</v>
      </c>
      <c r="H5403" s="2">
        <v>1000000</v>
      </c>
      <c r="I5403" s="2">
        <v>8.9372746599999997E-2</v>
      </c>
    </row>
    <row r="5404" spans="1:9" ht="15.75">
      <c r="A5404" s="2">
        <v>521672</v>
      </c>
      <c r="B5404" s="2">
        <v>-15652.398429999999</v>
      </c>
      <c r="C5404" s="2">
        <v>-3814.236328</v>
      </c>
      <c r="D5404" s="2">
        <v>-0.10220087999999999</v>
      </c>
      <c r="E5404" s="2">
        <v>-8.2246340000000001E-2</v>
      </c>
      <c r="F5404" s="2">
        <v>0.28759077189999999</v>
      </c>
      <c r="G5404" s="2">
        <v>72710.09375</v>
      </c>
      <c r="H5404" s="2">
        <v>1000000</v>
      </c>
      <c r="I5404" s="2">
        <v>8.9372746599999997E-2</v>
      </c>
    </row>
    <row r="5405" spans="1:9" ht="15.75">
      <c r="A5405" s="2">
        <v>521674</v>
      </c>
      <c r="B5405" s="2">
        <v>-3041.5217280000002</v>
      </c>
      <c r="C5405" s="2">
        <v>-1677.4533690000001</v>
      </c>
      <c r="D5405" s="2">
        <v>0.1393558681</v>
      </c>
      <c r="E5405" s="2">
        <v>-0.17065481800000001</v>
      </c>
      <c r="F5405" s="2">
        <v>1.1559463739</v>
      </c>
      <c r="G5405" s="2">
        <v>72606.890625</v>
      </c>
      <c r="H5405" s="2">
        <v>1000000</v>
      </c>
      <c r="I5405" s="2">
        <v>8.9372746599999997E-2</v>
      </c>
    </row>
    <row r="5406" spans="1:9" ht="15.75">
      <c r="A5406" s="2">
        <v>521676</v>
      </c>
      <c r="B5406" s="2">
        <v>-5499.530761</v>
      </c>
      <c r="C5406" s="2">
        <v>3158.5070799999999</v>
      </c>
      <c r="D5406" s="2">
        <v>3.3220969099999997E-2</v>
      </c>
      <c r="E5406" s="2">
        <v>1.45469112E-2</v>
      </c>
      <c r="F5406" s="2">
        <v>0.93962007759999999</v>
      </c>
      <c r="G5406" s="2">
        <v>72594.320311999996</v>
      </c>
      <c r="H5406" s="2">
        <v>1000000</v>
      </c>
      <c r="I5406" s="2">
        <v>8.9372746599999997E-2</v>
      </c>
    </row>
    <row r="5407" spans="1:9" ht="15.75">
      <c r="A5407" s="2">
        <v>521678</v>
      </c>
      <c r="B5407" s="2">
        <v>8456.7529295999993</v>
      </c>
      <c r="C5407" s="2">
        <v>-12054.17578</v>
      </c>
      <c r="D5407" s="2">
        <v>7.1206249200000002E-2</v>
      </c>
      <c r="E5407" s="2">
        <v>-6.4962065999999999E-2</v>
      </c>
      <c r="F5407" s="2">
        <v>0.1290888935</v>
      </c>
      <c r="G5407" s="2">
        <v>72963.476561999996</v>
      </c>
      <c r="H5407" s="2">
        <v>1000000</v>
      </c>
      <c r="I5407" s="2">
        <v>8.9372746599999997E-2</v>
      </c>
    </row>
    <row r="5408" spans="1:9" ht="15.75">
      <c r="A5408" s="2">
        <v>521681</v>
      </c>
      <c r="B5408" s="2">
        <v>-2658.5310049999998</v>
      </c>
      <c r="C5408" s="2">
        <v>960.71301269000003</v>
      </c>
      <c r="D5408" s="2">
        <v>0.36543935529999999</v>
      </c>
      <c r="E5408" s="2">
        <v>-0.14821106100000001</v>
      </c>
      <c r="F5408" s="2">
        <v>2.8720054625999998</v>
      </c>
      <c r="G5408" s="2">
        <v>72596.875</v>
      </c>
      <c r="H5408" s="2">
        <v>1000000</v>
      </c>
      <c r="I5408" s="2">
        <v>8.9372746599999997E-2</v>
      </c>
    </row>
    <row r="5409" spans="1:9" ht="15.75">
      <c r="A5409" s="2">
        <v>521684</v>
      </c>
      <c r="B5409" s="2">
        <v>-22695.175780000001</v>
      </c>
      <c r="C5409" s="2">
        <v>-15842.04492</v>
      </c>
      <c r="D5409" s="2">
        <v>-0.108707778</v>
      </c>
      <c r="E5409" s="2">
        <v>-0.13167677799999999</v>
      </c>
      <c r="F5409" s="2">
        <v>0.2107751071</v>
      </c>
      <c r="G5409" s="2">
        <v>72981.851561999996</v>
      </c>
      <c r="H5409" s="2">
        <v>1000000</v>
      </c>
      <c r="I5409" s="2">
        <v>8.9372746599999997E-2</v>
      </c>
    </row>
    <row r="5410" spans="1:9" ht="15.75">
      <c r="A5410" s="2">
        <v>521686</v>
      </c>
      <c r="B5410" s="2">
        <v>-9975.2421869999998</v>
      </c>
      <c r="C5410" s="2">
        <v>-50766.496090000001</v>
      </c>
      <c r="D5410" s="2">
        <v>-3.2631013E-2</v>
      </c>
      <c r="E5410" s="2">
        <v>-0.33248335099999998</v>
      </c>
      <c r="F5410" s="2">
        <v>0.18334339550000001</v>
      </c>
      <c r="G5410" s="2">
        <v>73740.9375</v>
      </c>
      <c r="H5410" s="2">
        <v>1000000</v>
      </c>
      <c r="I5410" s="2">
        <v>8.9372746599999997E-2</v>
      </c>
    </row>
    <row r="5411" spans="1:9" ht="15.75">
      <c r="A5411" s="2">
        <v>521688</v>
      </c>
      <c r="B5411" s="2">
        <v>2148.3991698999998</v>
      </c>
      <c r="C5411" s="2">
        <v>1064.0484618999999</v>
      </c>
      <c r="D5411" s="2">
        <v>0.13385923199999999</v>
      </c>
      <c r="E5411" s="2">
        <v>-2.4834575000000001E-2</v>
      </c>
      <c r="F5411" s="2">
        <v>0.41691049930000001</v>
      </c>
      <c r="G5411" s="2">
        <v>72653.148436999996</v>
      </c>
      <c r="H5411" s="2">
        <v>1000000</v>
      </c>
      <c r="I5411" s="2">
        <v>8.9372746599999997E-2</v>
      </c>
    </row>
    <row r="5412" spans="1:9" ht="15.75">
      <c r="A5412" s="2">
        <v>521691</v>
      </c>
      <c r="B5412" s="2">
        <v>-21828.962889999999</v>
      </c>
      <c r="C5412" s="2">
        <v>10551.075194999999</v>
      </c>
      <c r="D5412" s="2">
        <v>-8.1566520000000003E-2</v>
      </c>
      <c r="E5412" s="2">
        <v>-2.0695969000000002E-2</v>
      </c>
      <c r="F5412" s="2">
        <v>1.5174283981000001</v>
      </c>
      <c r="G5412" s="2">
        <v>72600.554686999996</v>
      </c>
      <c r="H5412" s="2">
        <v>1000000</v>
      </c>
      <c r="I5412" s="2">
        <v>8.9372746599999997E-2</v>
      </c>
    </row>
    <row r="5413" spans="1:9" ht="15.75">
      <c r="A5413" s="2">
        <v>521714</v>
      </c>
      <c r="B5413" s="2">
        <v>13929.787109000001</v>
      </c>
      <c r="C5413" s="2">
        <v>-22961.746090000001</v>
      </c>
      <c r="D5413" s="2">
        <v>3.3894393500000002E-2</v>
      </c>
      <c r="E5413" s="2">
        <v>-2.4388641999999999E-2</v>
      </c>
      <c r="F5413" s="2">
        <v>0.1489603072</v>
      </c>
      <c r="G5413" s="2">
        <v>73061.65625</v>
      </c>
      <c r="H5413" s="2">
        <v>1000000</v>
      </c>
      <c r="I5413" s="2">
        <v>8.9372746599999997E-2</v>
      </c>
    </row>
    <row r="5414" spans="1:9" ht="15.75">
      <c r="A5414" s="2">
        <v>521716</v>
      </c>
      <c r="B5414" s="2">
        <v>9616.3632811999996</v>
      </c>
      <c r="C5414" s="2">
        <v>81863.820311999996</v>
      </c>
      <c r="D5414" s="2">
        <v>1.10475048E-2</v>
      </c>
      <c r="E5414" s="2">
        <v>0.21396028989999999</v>
      </c>
      <c r="F5414" s="2">
        <v>0.20469260210000001</v>
      </c>
      <c r="G5414" s="2">
        <v>74002.351561999996</v>
      </c>
      <c r="H5414" s="2">
        <v>1000000</v>
      </c>
      <c r="I5414" s="2">
        <v>8.9372746599999997E-2</v>
      </c>
    </row>
    <row r="5415" spans="1:9" ht="15.75">
      <c r="A5415" s="2">
        <v>521718</v>
      </c>
      <c r="B5415" s="2">
        <v>2851.8674316000001</v>
      </c>
      <c r="C5415" s="2">
        <v>5574.3227539</v>
      </c>
      <c r="D5415" s="2">
        <v>5.4561093400000003E-2</v>
      </c>
      <c r="E5415" s="2">
        <v>6.62933364E-2</v>
      </c>
      <c r="F5415" s="2">
        <v>0.90088164800000003</v>
      </c>
      <c r="G5415" s="2">
        <v>72638.632811999996</v>
      </c>
      <c r="H5415" s="2">
        <v>1000000</v>
      </c>
      <c r="I5415" s="2">
        <v>8.9372746599999997E-2</v>
      </c>
    </row>
    <row r="5416" spans="1:9" ht="15.75">
      <c r="A5416" s="2">
        <v>521796</v>
      </c>
      <c r="B5416" s="2">
        <v>4268.0932616999999</v>
      </c>
      <c r="C5416" s="2">
        <v>15949.558593</v>
      </c>
      <c r="D5416" s="2">
        <v>0.14606808120000001</v>
      </c>
      <c r="E5416" s="2">
        <v>1.01975686E-2</v>
      </c>
      <c r="F5416" s="2">
        <v>1.3117771147999999</v>
      </c>
      <c r="G5416" s="2">
        <v>72609.578125</v>
      </c>
      <c r="H5416" s="2">
        <v>1000000</v>
      </c>
      <c r="I5416" s="2">
        <v>8.9372746599999997E-2</v>
      </c>
    </row>
    <row r="5417" spans="1:9" ht="15.75">
      <c r="A5417" s="2">
        <v>521800</v>
      </c>
      <c r="B5417" s="2">
        <v>-3888.411376</v>
      </c>
      <c r="C5417" s="2">
        <v>-1393.1724850000001</v>
      </c>
      <c r="D5417" s="2">
        <v>0.34521108859999999</v>
      </c>
      <c r="E5417" s="2">
        <v>-0.66748827600000005</v>
      </c>
      <c r="F5417" s="2">
        <v>8.5896778105999996</v>
      </c>
      <c r="G5417" s="2">
        <v>72597.578125</v>
      </c>
      <c r="H5417" s="2">
        <v>1000000</v>
      </c>
      <c r="I5417" s="2">
        <v>8.9372746599999997E-2</v>
      </c>
    </row>
    <row r="5418" spans="1:9" ht="15.75">
      <c r="A5418" s="2">
        <v>521810</v>
      </c>
      <c r="B5418" s="2">
        <v>-644.14196770000001</v>
      </c>
      <c r="C5418" s="2">
        <v>45467.164062000003</v>
      </c>
      <c r="D5418" s="2">
        <v>9.2439420499999994E-2</v>
      </c>
      <c r="E5418" s="2">
        <v>0.32558962699999999</v>
      </c>
      <c r="F5418" s="2">
        <v>1.9460073709000001</v>
      </c>
      <c r="G5418" s="2">
        <v>72675.476561999996</v>
      </c>
      <c r="H5418" s="2">
        <v>1000000</v>
      </c>
      <c r="I5418" s="2">
        <v>8.9372746599999997E-2</v>
      </c>
    </row>
    <row r="5419" spans="1:9" ht="15.75">
      <c r="A5419" s="2">
        <v>521812</v>
      </c>
      <c r="B5419" s="2">
        <v>-4071.7246089999999</v>
      </c>
      <c r="C5419" s="2">
        <v>-191.10556030000001</v>
      </c>
      <c r="D5419" s="2">
        <v>-1.6673344999999999E-2</v>
      </c>
      <c r="E5419" s="2">
        <v>-0.10558379399999999</v>
      </c>
      <c r="F5419" s="2">
        <v>0.99909675119999997</v>
      </c>
      <c r="G5419" s="2">
        <v>72622.6875</v>
      </c>
      <c r="H5419" s="2">
        <v>1000000</v>
      </c>
      <c r="I5419" s="2">
        <v>8.9372746599999997E-2</v>
      </c>
    </row>
    <row r="5420" spans="1:9" ht="15.75">
      <c r="A5420" s="2">
        <v>521816</v>
      </c>
      <c r="B5420" s="2">
        <v>105682.21093</v>
      </c>
      <c r="C5420" s="2">
        <v>140703.76561999999</v>
      </c>
      <c r="D5420" s="2">
        <v>0.1912104785</v>
      </c>
      <c r="E5420" s="2">
        <v>0.17790976159999999</v>
      </c>
      <c r="F5420" s="2">
        <v>0.2693530321</v>
      </c>
      <c r="G5420" s="2">
        <v>74887.382811999996</v>
      </c>
      <c r="H5420" s="2">
        <v>1000000</v>
      </c>
      <c r="I5420" s="2">
        <v>8.9372746599999997E-2</v>
      </c>
    </row>
    <row r="5421" spans="1:9" ht="15.75">
      <c r="A5421" s="2">
        <v>521818</v>
      </c>
      <c r="B5421" s="2">
        <v>15360.701171000001</v>
      </c>
      <c r="C5421" s="2">
        <v>-8081.0014639999999</v>
      </c>
      <c r="D5421" s="2">
        <v>0.24726183709999999</v>
      </c>
      <c r="E5421" s="2">
        <v>-0.216796353</v>
      </c>
      <c r="F5421" s="2">
        <v>1.6382417678000001</v>
      </c>
      <c r="G5421" s="2">
        <v>72683.664061999996</v>
      </c>
      <c r="H5421" s="2">
        <v>1000000</v>
      </c>
      <c r="I5421" s="2">
        <v>8.9372746599999997E-2</v>
      </c>
    </row>
    <row r="5422" spans="1:9" ht="15.75">
      <c r="A5422" s="2">
        <v>521820</v>
      </c>
      <c r="B5422" s="2">
        <v>76.768592834000003</v>
      </c>
      <c r="C5422" s="2">
        <v>-39731.398430000001</v>
      </c>
      <c r="D5422" s="2">
        <v>8.4653096000000001E-3</v>
      </c>
      <c r="E5422" s="2">
        <v>-0.110621809</v>
      </c>
      <c r="F5422" s="2">
        <v>0.34505176539999999</v>
      </c>
      <c r="G5422" s="2">
        <v>72954.078125</v>
      </c>
      <c r="H5422" s="2">
        <v>1000000</v>
      </c>
      <c r="I5422" s="2">
        <v>8.9372746599999997E-2</v>
      </c>
    </row>
    <row r="5423" spans="1:9" ht="15.75">
      <c r="A5423" s="2">
        <v>521872</v>
      </c>
      <c r="B5423" s="2">
        <v>29113.152343000002</v>
      </c>
      <c r="C5423" s="2">
        <v>7754.0771483999997</v>
      </c>
      <c r="D5423" s="2">
        <v>0.40584295980000001</v>
      </c>
      <c r="E5423" s="2">
        <v>-0.17247179100000001</v>
      </c>
      <c r="F5423" s="2">
        <v>2.8932256698000001</v>
      </c>
      <c r="G5423" s="2">
        <v>72687.617186999996</v>
      </c>
      <c r="H5423" s="2">
        <v>1000000</v>
      </c>
      <c r="I5423" s="2">
        <v>8.9372746599999997E-2</v>
      </c>
    </row>
    <row r="5424" spans="1:9" ht="15.75">
      <c r="A5424" s="2">
        <v>521878</v>
      </c>
      <c r="B5424" s="2">
        <v>8995.1259764999995</v>
      </c>
      <c r="C5424" s="2">
        <v>9577.2763670999993</v>
      </c>
      <c r="D5424" s="2">
        <v>0.17021305849999999</v>
      </c>
      <c r="E5424" s="2">
        <v>-6.5342455999999993E-2</v>
      </c>
      <c r="F5424" s="2">
        <v>1.9932413100999999</v>
      </c>
      <c r="G5424" s="2">
        <v>72624.226561999996</v>
      </c>
      <c r="H5424" s="2">
        <v>1000000</v>
      </c>
      <c r="I5424" s="2">
        <v>8.9372746599999997E-2</v>
      </c>
    </row>
    <row r="5425" spans="1:9" ht="15.75">
      <c r="A5425" s="2">
        <v>521880</v>
      </c>
      <c r="B5425" s="2">
        <v>-771.4295654</v>
      </c>
      <c r="C5425" s="2">
        <v>45704.09375</v>
      </c>
      <c r="D5425" s="2">
        <v>0.1039541661</v>
      </c>
      <c r="E5425" s="2">
        <v>0.1379864066</v>
      </c>
      <c r="F5425" s="2">
        <v>1.8111641407000001</v>
      </c>
      <c r="G5425" s="2">
        <v>72614.328125</v>
      </c>
      <c r="H5425" s="2">
        <v>1000000</v>
      </c>
      <c r="I5425" s="2">
        <v>8.9372746599999997E-2</v>
      </c>
    </row>
    <row r="5426" spans="1:9" ht="15.75">
      <c r="A5426" s="2">
        <v>521886</v>
      </c>
      <c r="B5426" s="2">
        <v>-8626.6777340000008</v>
      </c>
      <c r="C5426" s="2">
        <v>-24827.810539999999</v>
      </c>
      <c r="D5426" s="2">
        <v>-3.7972040000000002E-3</v>
      </c>
      <c r="E5426" s="2">
        <v>-0.301953166</v>
      </c>
      <c r="F5426" s="2">
        <v>1.2565485239</v>
      </c>
      <c r="G5426" s="2">
        <v>72729.203125</v>
      </c>
      <c r="H5426" s="2">
        <v>1000000</v>
      </c>
      <c r="I5426" s="2">
        <v>8.9372746599999997E-2</v>
      </c>
    </row>
    <row r="5427" spans="1:9" ht="15.75">
      <c r="A5427" s="2">
        <v>521931</v>
      </c>
      <c r="B5427" s="2">
        <v>13565.483398</v>
      </c>
      <c r="C5427" s="2">
        <v>-16091.37988</v>
      </c>
      <c r="D5427" s="2">
        <v>0.21853855250000001</v>
      </c>
      <c r="E5427" s="2">
        <v>-0.24398386399999999</v>
      </c>
      <c r="F5427" s="2">
        <v>1.3664138317000001</v>
      </c>
      <c r="G5427" s="2">
        <v>72732.765625</v>
      </c>
      <c r="H5427" s="2">
        <v>1000000</v>
      </c>
      <c r="I5427" s="2">
        <v>8.9372746599999997E-2</v>
      </c>
    </row>
    <row r="5428" spans="1:9" ht="15.75">
      <c r="A5428" s="2">
        <v>521933</v>
      </c>
      <c r="B5428" s="2">
        <v>-16344.900390000001</v>
      </c>
      <c r="C5428" s="2">
        <v>13192.849609000001</v>
      </c>
      <c r="D5428" s="2">
        <v>-0.230222433</v>
      </c>
      <c r="E5428" s="2">
        <v>0.18451210849999999</v>
      </c>
      <c r="F5428" s="2">
        <v>4.9078750610000004</v>
      </c>
      <c r="G5428" s="2">
        <v>72588.492186999996</v>
      </c>
      <c r="H5428" s="2">
        <v>1000000</v>
      </c>
      <c r="I5428" s="2">
        <v>8.9372746599999997E-2</v>
      </c>
    </row>
    <row r="5429" spans="1:9" ht="15.75">
      <c r="A5429" s="2">
        <v>521935</v>
      </c>
      <c r="B5429" s="2">
        <v>-10492.530269999999</v>
      </c>
      <c r="C5429" s="2">
        <v>-4448.2470700000003</v>
      </c>
      <c r="D5429" s="2">
        <v>-5.2910580999999998E-2</v>
      </c>
      <c r="E5429" s="2">
        <v>-0.66609770000000001</v>
      </c>
      <c r="F5429" s="2">
        <v>6.7418322563000004</v>
      </c>
      <c r="G5429" s="2">
        <v>72601.234375</v>
      </c>
      <c r="H5429" s="2">
        <v>1000000</v>
      </c>
      <c r="I5429" s="2">
        <v>8.9372746599999997E-2</v>
      </c>
    </row>
    <row r="5430" spans="1:9" ht="15.75">
      <c r="A5430" s="2">
        <v>521939</v>
      </c>
      <c r="B5430" s="2">
        <v>-396.0741577</v>
      </c>
      <c r="C5430" s="2">
        <v>9411.5771483999997</v>
      </c>
      <c r="D5430" s="2">
        <v>-2.1929383E-2</v>
      </c>
      <c r="E5430" s="2">
        <v>4.5212712100000003E-2</v>
      </c>
      <c r="F5430" s="2">
        <v>1.1123610734</v>
      </c>
      <c r="G5430" s="2">
        <v>72634.140625</v>
      </c>
      <c r="H5430" s="2">
        <v>1000000</v>
      </c>
      <c r="I5430" s="2">
        <v>8.9372746599999997E-2</v>
      </c>
    </row>
    <row r="5431" spans="1:9" ht="15.75">
      <c r="A5431" s="2">
        <v>521941</v>
      </c>
      <c r="B5431" s="2">
        <v>-39177.871090000001</v>
      </c>
      <c r="C5431" s="2">
        <v>-823.16204830000004</v>
      </c>
      <c r="D5431" s="2">
        <v>-0.138265788</v>
      </c>
      <c r="E5431" s="2">
        <v>-0.14146262400000001</v>
      </c>
      <c r="F5431" s="2">
        <v>2.0858635901999998</v>
      </c>
      <c r="G5431" s="2">
        <v>72621.648436999996</v>
      </c>
      <c r="H5431" s="2">
        <v>1000000</v>
      </c>
      <c r="I5431" s="2">
        <v>8.9372746599999997E-2</v>
      </c>
    </row>
    <row r="5432" spans="1:9" ht="15.75">
      <c r="A5432" s="2">
        <v>521943</v>
      </c>
      <c r="B5432" s="2">
        <v>-19816.98242</v>
      </c>
      <c r="C5432" s="2">
        <v>44660.605468000002</v>
      </c>
      <c r="D5432" s="2">
        <v>-3.4701079000000003E-2</v>
      </c>
      <c r="E5432" s="2">
        <v>5.2758123699999999E-2</v>
      </c>
      <c r="F5432" s="2">
        <v>0.68905585999999996</v>
      </c>
      <c r="G5432" s="2">
        <v>72662.804686999996</v>
      </c>
      <c r="H5432" s="2">
        <v>1000000</v>
      </c>
      <c r="I5432" s="2">
        <v>8.9372746599999997E-2</v>
      </c>
    </row>
    <row r="5433" spans="1:9" ht="15.75">
      <c r="A5433" s="2">
        <v>521959</v>
      </c>
      <c r="B5433" s="2">
        <v>7829.2895507000003</v>
      </c>
      <c r="C5433" s="2">
        <v>6443.421875</v>
      </c>
      <c r="D5433" s="2">
        <v>0.30233263960000001</v>
      </c>
      <c r="E5433" s="2">
        <v>-0.143574491</v>
      </c>
      <c r="F5433" s="2">
        <v>2.9605500698</v>
      </c>
      <c r="G5433" s="2">
        <v>72612.117186999996</v>
      </c>
      <c r="H5433" s="2">
        <v>1000000</v>
      </c>
      <c r="I5433" s="2">
        <v>8.9372746599999997E-2</v>
      </c>
    </row>
    <row r="5434" spans="1:9" ht="15.75">
      <c r="A5434" s="2">
        <v>521962</v>
      </c>
      <c r="B5434" s="2">
        <v>177609.45311999999</v>
      </c>
      <c r="C5434" s="2">
        <v>-121144.57030000001</v>
      </c>
      <c r="D5434" s="2">
        <v>0.26498922699999999</v>
      </c>
      <c r="E5434" s="2">
        <v>-0.23330572199999999</v>
      </c>
      <c r="F5434" s="2">
        <v>0.30573028320000001</v>
      </c>
      <c r="G5434" s="2">
        <v>76238.421875</v>
      </c>
      <c r="H5434" s="2">
        <v>1000000</v>
      </c>
      <c r="I5434" s="2">
        <v>8.9372746599999997E-2</v>
      </c>
    </row>
    <row r="5435" spans="1:9" ht="15.75">
      <c r="A5435" s="2">
        <v>521992</v>
      </c>
      <c r="B5435" s="2">
        <v>-6999.1567379999997</v>
      </c>
      <c r="C5435" s="2">
        <v>-234.2889251</v>
      </c>
      <c r="D5435" s="2">
        <v>9.0059369799999997E-2</v>
      </c>
      <c r="E5435" s="2">
        <v>-0.29026463600000002</v>
      </c>
      <c r="F5435" s="2">
        <v>3.8372790813000002</v>
      </c>
      <c r="G5435" s="2">
        <v>72593.234375</v>
      </c>
      <c r="H5435" s="2">
        <v>1000000</v>
      </c>
      <c r="I5435" s="2">
        <v>8.9372746599999997E-2</v>
      </c>
    </row>
    <row r="5436" spans="1:9" ht="15.75">
      <c r="A5436" s="2">
        <v>522059</v>
      </c>
      <c r="B5436" s="2">
        <v>2689.4973144000001</v>
      </c>
      <c r="C5436" s="2">
        <v>-5005.0170889999999</v>
      </c>
      <c r="D5436" s="2">
        <v>2.5987624999999999E-3</v>
      </c>
      <c r="E5436" s="2">
        <v>6.59319087E-2</v>
      </c>
      <c r="F5436" s="2">
        <v>0.67776292559999995</v>
      </c>
      <c r="G5436" s="2">
        <v>72683.109375</v>
      </c>
      <c r="H5436" s="2">
        <v>1000000</v>
      </c>
      <c r="I5436" s="2">
        <v>8.9372746599999997E-2</v>
      </c>
    </row>
    <row r="5437" spans="1:9" ht="15.75">
      <c r="A5437" s="2">
        <v>522061</v>
      </c>
      <c r="B5437" s="2">
        <v>32839.558593000002</v>
      </c>
      <c r="C5437" s="2">
        <v>82052.796875</v>
      </c>
      <c r="D5437" s="2">
        <v>0.20657567669999999</v>
      </c>
      <c r="E5437" s="2">
        <v>0.27177825570000003</v>
      </c>
      <c r="F5437" s="2">
        <v>1.0597834586999999</v>
      </c>
      <c r="G5437" s="2">
        <v>72974.210936999996</v>
      </c>
      <c r="H5437" s="2">
        <v>1000000</v>
      </c>
      <c r="I5437" s="2">
        <v>8.9372746599999997E-2</v>
      </c>
    </row>
    <row r="5438" spans="1:9" ht="15.75">
      <c r="A5438" s="2">
        <v>522068</v>
      </c>
      <c r="B5438" s="2">
        <v>731.67419432999998</v>
      </c>
      <c r="C5438" s="2">
        <v>-32845.746090000001</v>
      </c>
      <c r="D5438" s="2">
        <v>8.1772871299999994E-2</v>
      </c>
      <c r="E5438" s="2">
        <v>-0.33548468300000001</v>
      </c>
      <c r="F5438" s="2">
        <v>1.5386729240000001</v>
      </c>
      <c r="G5438" s="2">
        <v>72759.828125</v>
      </c>
      <c r="H5438" s="2">
        <v>1000000</v>
      </c>
      <c r="I5438" s="2">
        <v>8.9372746599999997E-2</v>
      </c>
    </row>
    <row r="5439" spans="1:9" ht="15.75">
      <c r="A5439" s="2">
        <v>522082</v>
      </c>
      <c r="B5439" s="2">
        <v>-25500.845700000002</v>
      </c>
      <c r="C5439" s="2">
        <v>5855.5073241999999</v>
      </c>
      <c r="D5439" s="2">
        <v>-9.9890641000000002E-2</v>
      </c>
      <c r="E5439" s="2">
        <v>-2.6251423999999999E-2</v>
      </c>
      <c r="F5439" s="2">
        <v>1.0716184377</v>
      </c>
      <c r="G5439" s="2">
        <v>72654.390625</v>
      </c>
      <c r="H5439" s="2">
        <v>1000000</v>
      </c>
      <c r="I5439" s="2">
        <v>8.9372746599999997E-2</v>
      </c>
    </row>
    <row r="5440" spans="1:9" ht="15.75">
      <c r="A5440" s="2">
        <v>522084</v>
      </c>
      <c r="B5440" s="2">
        <v>-22790.447260000001</v>
      </c>
      <c r="C5440" s="2">
        <v>45265.707030999998</v>
      </c>
      <c r="D5440" s="2">
        <v>-2.0915368E-2</v>
      </c>
      <c r="E5440" s="2">
        <v>0.105669029</v>
      </c>
      <c r="F5440" s="2">
        <v>0.35241192570000002</v>
      </c>
      <c r="G5440" s="2">
        <v>72899.078125</v>
      </c>
      <c r="H5440" s="2">
        <v>1000000</v>
      </c>
      <c r="I5440" s="2">
        <v>8.9372746599999997E-2</v>
      </c>
    </row>
    <row r="5441" spans="1:9" ht="15.75">
      <c r="A5441" s="2">
        <v>522086</v>
      </c>
      <c r="B5441" s="2">
        <v>81691.625</v>
      </c>
      <c r="C5441" s="2">
        <v>-34630.984369999998</v>
      </c>
      <c r="D5441" s="2">
        <v>0.39647382489999999</v>
      </c>
      <c r="E5441" s="2">
        <v>-0.228260621</v>
      </c>
      <c r="F5441" s="2">
        <v>1.3141639232</v>
      </c>
      <c r="G5441" s="2">
        <v>73270.445311999996</v>
      </c>
      <c r="H5441" s="2">
        <v>1000000</v>
      </c>
      <c r="I5441" s="2">
        <v>8.9372746599999997E-2</v>
      </c>
    </row>
    <row r="5442" spans="1:9" ht="15.75">
      <c r="A5442" s="2">
        <v>522088</v>
      </c>
      <c r="B5442" s="2">
        <v>36992.574218000002</v>
      </c>
      <c r="C5442" s="2">
        <v>115634.32812000001</v>
      </c>
      <c r="D5442" s="2">
        <v>0.17689651249999999</v>
      </c>
      <c r="E5442" s="2">
        <v>0.2466697394</v>
      </c>
      <c r="F5442" s="2">
        <v>0.90592634670000005</v>
      </c>
      <c r="G5442" s="2">
        <v>73237.75</v>
      </c>
      <c r="H5442" s="2">
        <v>1000000</v>
      </c>
      <c r="I5442" s="2">
        <v>8.9372746599999997E-2</v>
      </c>
    </row>
    <row r="5443" spans="1:9" ht="15.75">
      <c r="A5443" s="2">
        <v>522090</v>
      </c>
      <c r="B5443" s="2">
        <v>-1588.083007</v>
      </c>
      <c r="C5443" s="2">
        <v>-14664.096670000001</v>
      </c>
      <c r="D5443" s="2">
        <v>0.1633226126</v>
      </c>
      <c r="E5443" s="2">
        <v>-0.44427439499999999</v>
      </c>
      <c r="F5443" s="2">
        <v>3.6620311737</v>
      </c>
      <c r="G5443" s="2">
        <v>72646.40625</v>
      </c>
      <c r="H5443" s="2">
        <v>1000000</v>
      </c>
      <c r="I5443" s="2">
        <v>8.9372746599999997E-2</v>
      </c>
    </row>
    <row r="5444" spans="1:9" ht="15.75">
      <c r="A5444" s="2">
        <v>522092</v>
      </c>
      <c r="B5444" s="2">
        <v>59021.460937000003</v>
      </c>
      <c r="C5444" s="2">
        <v>16706.195312</v>
      </c>
      <c r="D5444" s="2">
        <v>0.14421465989999999</v>
      </c>
      <c r="E5444" s="2">
        <v>-6.9416779999999997E-3</v>
      </c>
      <c r="F5444" s="2">
        <v>0.39263975620000002</v>
      </c>
      <c r="G5444" s="2">
        <v>73056.039061999996</v>
      </c>
      <c r="H5444" s="2">
        <v>1000000</v>
      </c>
      <c r="I5444" s="2">
        <v>8.9372746599999997E-2</v>
      </c>
    </row>
    <row r="5445" spans="1:9" ht="15.75">
      <c r="A5445" s="2">
        <v>522216</v>
      </c>
      <c r="B5445" s="2">
        <v>26518.138671000001</v>
      </c>
      <c r="C5445" s="2">
        <v>10342.299804</v>
      </c>
      <c r="D5445" s="2">
        <v>0.2359004914</v>
      </c>
      <c r="E5445" s="2">
        <v>-8.3970903999999999E-2</v>
      </c>
      <c r="F5445" s="2">
        <v>1.4936211108999999</v>
      </c>
      <c r="G5445" s="2">
        <v>72690.6875</v>
      </c>
      <c r="H5445" s="2">
        <v>1000000</v>
      </c>
      <c r="I5445" s="2">
        <v>8.9372746599999997E-2</v>
      </c>
    </row>
    <row r="5446" spans="1:9" ht="15.75">
      <c r="A5446" s="2">
        <v>522221</v>
      </c>
      <c r="B5446" s="2">
        <v>-110230.5546</v>
      </c>
      <c r="C5446" s="2">
        <v>-7200.7211909999996</v>
      </c>
      <c r="D5446" s="2">
        <v>-0.17223446000000001</v>
      </c>
      <c r="E5446" s="2">
        <v>-3.4989777E-2</v>
      </c>
      <c r="F5446" s="2">
        <v>0.54044240710000002</v>
      </c>
      <c r="G5446" s="2">
        <v>73251.601561999996</v>
      </c>
      <c r="H5446" s="2">
        <v>1000000</v>
      </c>
      <c r="I5446" s="2">
        <v>8.9372746599999997E-2</v>
      </c>
    </row>
    <row r="5447" spans="1:9" ht="15.75">
      <c r="A5447" s="2">
        <v>522223</v>
      </c>
      <c r="B5447" s="2">
        <v>50473.964843000002</v>
      </c>
      <c r="C5447" s="2">
        <v>-11161.496090000001</v>
      </c>
      <c r="D5447" s="2">
        <v>0.68740671870000003</v>
      </c>
      <c r="E5447" s="2">
        <v>-0.350740671</v>
      </c>
      <c r="F5447" s="2">
        <v>2.8962800502000001</v>
      </c>
      <c r="G5447" s="2">
        <v>72884.914061999996</v>
      </c>
      <c r="H5447" s="2">
        <v>1000000</v>
      </c>
      <c r="I5447" s="2">
        <v>8.9372746599999997E-2</v>
      </c>
    </row>
    <row r="5448" spans="1:9" ht="15.75">
      <c r="A5448" s="2">
        <v>522225</v>
      </c>
      <c r="B5448" s="2">
        <v>-6640.2441399999998</v>
      </c>
      <c r="C5448" s="2">
        <v>2965.4990234000002</v>
      </c>
      <c r="D5448" s="2">
        <v>1.6760580539000001</v>
      </c>
      <c r="E5448" s="2">
        <v>-2.3444981569999999</v>
      </c>
      <c r="F5448" s="2">
        <v>35.396308898000001</v>
      </c>
      <c r="G5448" s="2">
        <v>72581.523436999996</v>
      </c>
      <c r="H5448" s="2">
        <v>1000000</v>
      </c>
      <c r="I5448" s="2">
        <v>8.9372746599999997E-2</v>
      </c>
    </row>
    <row r="5449" spans="1:9" ht="15.75">
      <c r="A5449" s="2">
        <v>522227</v>
      </c>
      <c r="B5449" s="2">
        <v>-11727.66503</v>
      </c>
      <c r="C5449" s="2">
        <v>-12572.145500000001</v>
      </c>
      <c r="D5449" s="2">
        <v>0.4008112251</v>
      </c>
      <c r="E5449" s="2">
        <v>-0.80451434799999999</v>
      </c>
      <c r="F5449" s="2">
        <v>9.2785797119000009</v>
      </c>
      <c r="G5449" s="2">
        <v>72614.90625</v>
      </c>
      <c r="H5449" s="2">
        <v>1000000</v>
      </c>
      <c r="I5449" s="2">
        <v>8.9372746599999997E-2</v>
      </c>
    </row>
    <row r="5450" spans="1:9" ht="15.75">
      <c r="A5450" s="2">
        <v>522239</v>
      </c>
      <c r="B5450" s="2">
        <v>-41776.785150000003</v>
      </c>
      <c r="C5450" s="2">
        <v>82165.140625</v>
      </c>
      <c r="D5450" s="2">
        <v>-2.3219518000000001E-2</v>
      </c>
      <c r="E5450" s="2">
        <v>-2.1994313000000001E-2</v>
      </c>
      <c r="F5450" s="2">
        <v>1.292250514</v>
      </c>
      <c r="G5450" s="2">
        <v>72539.789061999996</v>
      </c>
      <c r="H5450" s="2">
        <v>1000000</v>
      </c>
      <c r="I5450" s="2">
        <v>8.9372746599999997E-2</v>
      </c>
    </row>
    <row r="5451" spans="1:9" ht="15.75">
      <c r="A5451" s="2">
        <v>522241</v>
      </c>
      <c r="B5451" s="2">
        <v>-18183.146479999999</v>
      </c>
      <c r="C5451" s="2">
        <v>2021.0538329999999</v>
      </c>
      <c r="D5451" s="2">
        <v>0.31002268189999999</v>
      </c>
      <c r="E5451" s="2">
        <v>-0.55360621200000004</v>
      </c>
      <c r="F5451" s="2">
        <v>8.1075944900000003</v>
      </c>
      <c r="G5451" s="2">
        <v>72570.617186999996</v>
      </c>
      <c r="H5451" s="2">
        <v>1000000</v>
      </c>
      <c r="I5451" s="2">
        <v>8.9372746599999997E-2</v>
      </c>
    </row>
    <row r="5452" spans="1:9" ht="15.75">
      <c r="A5452" s="2">
        <v>522243</v>
      </c>
      <c r="B5452" s="2">
        <v>67316.898436999996</v>
      </c>
      <c r="C5452" s="2">
        <v>62271.742187000003</v>
      </c>
      <c r="D5452" s="2">
        <v>0.2990430295</v>
      </c>
      <c r="E5452" s="2">
        <v>6.2513247100000002E-2</v>
      </c>
      <c r="F5452" s="2">
        <v>2.1230642794999999</v>
      </c>
      <c r="G5452" s="2">
        <v>72754.429686999996</v>
      </c>
      <c r="H5452" s="2">
        <v>1000000</v>
      </c>
      <c r="I5452" s="2">
        <v>8.9372746599999997E-2</v>
      </c>
    </row>
    <row r="5453" spans="1:9" ht="15.75">
      <c r="A5453" s="2">
        <v>522245</v>
      </c>
      <c r="B5453" s="2">
        <v>-208174.7187</v>
      </c>
      <c r="C5453" s="2">
        <v>-89251.71875</v>
      </c>
      <c r="D5453" s="2">
        <v>-0.23155724999999999</v>
      </c>
      <c r="E5453" s="2">
        <v>-0.20843814299999999</v>
      </c>
      <c r="F5453" s="2">
        <v>1.1365733146000001</v>
      </c>
      <c r="G5453" s="2">
        <v>73437.015625</v>
      </c>
      <c r="H5453" s="2">
        <v>1000000</v>
      </c>
      <c r="I5453" s="2">
        <v>8.9372746599999997E-2</v>
      </c>
    </row>
    <row r="5454" spans="1:9" ht="15.75">
      <c r="A5454" s="2">
        <v>522498</v>
      </c>
      <c r="B5454" s="2">
        <v>28.554697036</v>
      </c>
      <c r="C5454" s="2">
        <v>3559.8842773000001</v>
      </c>
      <c r="D5454" s="2">
        <v>2.8250365256999999</v>
      </c>
      <c r="E5454" s="2">
        <v>-3.4589791289999998</v>
      </c>
      <c r="F5454" s="2">
        <v>52.075588226000001</v>
      </c>
      <c r="G5454" s="2">
        <v>72591.398436999996</v>
      </c>
      <c r="H5454" s="2">
        <v>1000000</v>
      </c>
      <c r="I5454" s="2">
        <v>8.9372746599999997E-2</v>
      </c>
    </row>
    <row r="5455" spans="1:9" ht="15.75">
      <c r="A5455" s="2">
        <v>522500</v>
      </c>
      <c r="B5455" s="2">
        <v>27197.941406000002</v>
      </c>
      <c r="C5455" s="2">
        <v>14879.067381999999</v>
      </c>
      <c r="D5455" s="2">
        <v>0.56779021019999998</v>
      </c>
      <c r="E5455" s="2">
        <v>-0.30440345400000002</v>
      </c>
      <c r="F5455" s="2">
        <v>6.8340010642999998</v>
      </c>
      <c r="G5455" s="2">
        <v>72634.039061999996</v>
      </c>
      <c r="H5455" s="2">
        <v>1000000</v>
      </c>
      <c r="I5455" s="2">
        <v>8.9372746599999997E-2</v>
      </c>
    </row>
    <row r="5456" spans="1:9" ht="15.75">
      <c r="A5456" s="2">
        <v>522502</v>
      </c>
      <c r="B5456" s="2">
        <v>-5941.1845700000003</v>
      </c>
      <c r="C5456" s="2">
        <v>6373.1162108999997</v>
      </c>
      <c r="D5456" s="2">
        <v>0.18476802110000001</v>
      </c>
      <c r="E5456" s="2">
        <v>-0.3418428</v>
      </c>
      <c r="F5456" s="2">
        <v>4.1042203903000001</v>
      </c>
      <c r="G5456" s="2">
        <v>72582.546875</v>
      </c>
      <c r="H5456" s="2">
        <v>1000000</v>
      </c>
      <c r="I5456" s="2">
        <v>8.9372746599999997E-2</v>
      </c>
    </row>
    <row r="5457" spans="1:9" ht="15.75">
      <c r="A5457" s="2">
        <v>522504</v>
      </c>
      <c r="B5457" s="2">
        <v>-19503.04492</v>
      </c>
      <c r="C5457" s="2">
        <v>22703.716796000001</v>
      </c>
      <c r="D5457" s="2">
        <v>0.36976578830000001</v>
      </c>
      <c r="E5457" s="2">
        <v>-0.40561330299999998</v>
      </c>
      <c r="F5457" s="2">
        <v>11.302393913</v>
      </c>
      <c r="G5457" s="2">
        <v>72528.75</v>
      </c>
      <c r="H5457" s="2">
        <v>1000000</v>
      </c>
      <c r="I5457" s="2">
        <v>8.9372746599999997E-2</v>
      </c>
    </row>
    <row r="5458" spans="1:9" ht="15.75">
      <c r="A5458" s="2">
        <v>522506</v>
      </c>
      <c r="B5458" s="2">
        <v>-46913.738279999998</v>
      </c>
      <c r="C5458" s="2">
        <v>-42262.957029999998</v>
      </c>
      <c r="D5458" s="2">
        <v>1.45464381E-2</v>
      </c>
      <c r="E5458" s="2">
        <v>-0.95036315900000001</v>
      </c>
      <c r="F5458" s="2">
        <v>7.9439630507999999</v>
      </c>
      <c r="G5458" s="2">
        <v>72689.609375</v>
      </c>
      <c r="H5458" s="2">
        <v>1000000</v>
      </c>
      <c r="I5458" s="2">
        <v>8.9372746599999997E-2</v>
      </c>
    </row>
    <row r="5459" spans="1:9" ht="15.75">
      <c r="A5459" s="2">
        <v>525952</v>
      </c>
      <c r="B5459" s="2">
        <v>-83279.453120000006</v>
      </c>
      <c r="C5459" s="2">
        <v>38892.191405999998</v>
      </c>
      <c r="D5459" s="2">
        <v>2.55163349E-2</v>
      </c>
      <c r="E5459" s="2">
        <v>-6.8533197000000004E-2</v>
      </c>
      <c r="F5459" s="2">
        <v>1.0517884492</v>
      </c>
      <c r="G5459" s="2">
        <v>72563.742186999996</v>
      </c>
      <c r="H5459" s="2">
        <v>1000000</v>
      </c>
      <c r="I5459" s="2">
        <v>8.9372746599999997E-2</v>
      </c>
    </row>
    <row r="5460" spans="1:9" ht="15.75">
      <c r="A5460" s="2">
        <v>525954</v>
      </c>
      <c r="B5460" s="2">
        <v>-33069.410150000003</v>
      </c>
      <c r="C5460" s="2">
        <v>-34991.347650000003</v>
      </c>
      <c r="D5460" s="2">
        <v>3.6359608100000003E-2</v>
      </c>
      <c r="E5460" s="2">
        <v>-0.15270799299999999</v>
      </c>
      <c r="F5460" s="2">
        <v>1.7634413242</v>
      </c>
      <c r="G5460" s="2">
        <v>72688.757811999996</v>
      </c>
      <c r="H5460" s="2">
        <v>1000000</v>
      </c>
      <c r="I5460" s="2">
        <v>8.9372746599999997E-2</v>
      </c>
    </row>
    <row r="5461" spans="1:9" ht="15.75">
      <c r="A5461" s="2">
        <v>525960</v>
      </c>
      <c r="B5461" s="2">
        <v>571.55908203000001</v>
      </c>
      <c r="C5461" s="2">
        <v>-9702.7958980000003</v>
      </c>
      <c r="D5461" s="2">
        <v>0.3378525376</v>
      </c>
      <c r="E5461" s="2">
        <v>-0.53431200899999998</v>
      </c>
      <c r="F5461" s="2">
        <v>6.7356486320000002</v>
      </c>
      <c r="G5461" s="2">
        <v>72628.054686999996</v>
      </c>
      <c r="H5461" s="2">
        <v>1000000</v>
      </c>
      <c r="I5461" s="2">
        <v>8.9372746599999997E-2</v>
      </c>
    </row>
    <row r="5462" spans="1:9" ht="15.75">
      <c r="A5462" s="2">
        <v>525962</v>
      </c>
      <c r="B5462" s="2">
        <v>59315.039062000003</v>
      </c>
      <c r="C5462" s="2">
        <v>-55271.300779999998</v>
      </c>
      <c r="D5462" s="2">
        <v>0.15832559760000001</v>
      </c>
      <c r="E5462" s="2">
        <v>-0.20847400999999999</v>
      </c>
      <c r="F5462" s="2">
        <v>1.4399024248000001</v>
      </c>
      <c r="G5462" s="2">
        <v>72998.898436999996</v>
      </c>
      <c r="H5462" s="2">
        <v>1000000</v>
      </c>
      <c r="I5462" s="2">
        <v>8.9372746599999997E-2</v>
      </c>
    </row>
    <row r="5463" spans="1:9" ht="15.75">
      <c r="A5463" s="2">
        <v>525964</v>
      </c>
      <c r="B5463" s="2">
        <v>-61330.820310000003</v>
      </c>
      <c r="C5463" s="2">
        <v>86023.945311999996</v>
      </c>
      <c r="D5463" s="2">
        <v>7.9051628000000006E-3</v>
      </c>
      <c r="E5463" s="2">
        <v>0.1199152916</v>
      </c>
      <c r="F5463" s="2">
        <v>1.7160271406000001</v>
      </c>
      <c r="G5463" s="2">
        <v>72535.9375</v>
      </c>
      <c r="H5463" s="2">
        <v>1000000</v>
      </c>
      <c r="I5463" s="2">
        <v>8.9372746599999997E-2</v>
      </c>
    </row>
    <row r="5464" spans="1:9" ht="15.75">
      <c r="A5464" s="2">
        <v>525967</v>
      </c>
      <c r="B5464" s="2">
        <v>43609.96875</v>
      </c>
      <c r="C5464" s="2">
        <v>-40828.195310000003</v>
      </c>
      <c r="D5464" s="2">
        <v>0.12970352169999999</v>
      </c>
      <c r="E5464" s="2">
        <v>-0.104239635</v>
      </c>
      <c r="F5464" s="2">
        <v>1.2067258357999999</v>
      </c>
      <c r="G5464" s="2">
        <v>72888.445311999996</v>
      </c>
      <c r="H5464" s="2">
        <v>1000000</v>
      </c>
      <c r="I5464" s="2">
        <v>8.9372746599999997E-2</v>
      </c>
    </row>
    <row r="5465" spans="1:9" ht="15.75">
      <c r="A5465" s="2">
        <v>525970</v>
      </c>
      <c r="B5465" s="2">
        <v>-100.08625790000001</v>
      </c>
      <c r="C5465" s="2">
        <v>88364.507811999996</v>
      </c>
      <c r="D5465" s="2">
        <v>0.13998547189999999</v>
      </c>
      <c r="E5465" s="2">
        <v>8.4076814299999997E-2</v>
      </c>
      <c r="F5465" s="2">
        <v>1.8586633205</v>
      </c>
      <c r="G5465" s="2">
        <v>72576.210936999996</v>
      </c>
      <c r="H5465" s="2">
        <v>1000000</v>
      </c>
      <c r="I5465" s="2">
        <v>8.9372746599999997E-2</v>
      </c>
    </row>
    <row r="5466" spans="1:9" ht="15.75">
      <c r="A5466" s="2">
        <v>525972</v>
      </c>
      <c r="B5466" s="2">
        <v>8028.3676757000003</v>
      </c>
      <c r="C5466" s="2">
        <v>13661.657225999999</v>
      </c>
      <c r="D5466" s="2">
        <v>0.79913711539999999</v>
      </c>
      <c r="E5466" s="2">
        <v>-0.64229518100000005</v>
      </c>
      <c r="F5466" s="2">
        <v>11.412285804</v>
      </c>
      <c r="G5466" s="2">
        <v>72588.132811999996</v>
      </c>
      <c r="H5466" s="2">
        <v>1000000</v>
      </c>
      <c r="I5466" s="2">
        <v>8.9372746599999997E-2</v>
      </c>
    </row>
    <row r="5467" spans="1:9" ht="15.75">
      <c r="A5467" s="2">
        <v>525974</v>
      </c>
      <c r="B5467" s="2">
        <v>-1307.4570309999999</v>
      </c>
      <c r="C5467" s="2">
        <v>-34937.117180000001</v>
      </c>
      <c r="D5467" s="2">
        <v>0.43119847770000003</v>
      </c>
      <c r="E5467" s="2">
        <v>-0.93056410499999997</v>
      </c>
      <c r="F5467" s="2">
        <v>8.2052497862999996</v>
      </c>
      <c r="G5467" s="2">
        <v>72705.773436999996</v>
      </c>
      <c r="H5467" s="2">
        <v>1000000</v>
      </c>
      <c r="I5467" s="2">
        <v>8.9372746599999997E-2</v>
      </c>
    </row>
    <row r="5468" spans="1:9" ht="15.75">
      <c r="A5468" s="2">
        <v>525976</v>
      </c>
      <c r="B5468" s="2">
        <v>-10183.30078</v>
      </c>
      <c r="C5468" s="2">
        <v>17358.28125</v>
      </c>
      <c r="D5468" s="2">
        <v>6.0472216400000001E-2</v>
      </c>
      <c r="E5468" s="2">
        <v>-0.154684454</v>
      </c>
      <c r="F5468" s="2">
        <v>1.8978413343</v>
      </c>
      <c r="G5468" s="2">
        <v>72572.023436999996</v>
      </c>
      <c r="H5468" s="2">
        <v>1000000</v>
      </c>
      <c r="I5468" s="2">
        <v>8.9372746599999997E-2</v>
      </c>
    </row>
    <row r="5469" spans="1:9" ht="15.75">
      <c r="A5469" s="2">
        <v>525995</v>
      </c>
      <c r="B5469" s="2">
        <v>-7505.8491210000002</v>
      </c>
      <c r="C5469" s="2">
        <v>-12064.06738</v>
      </c>
      <c r="D5469" s="2">
        <v>0.126340121</v>
      </c>
      <c r="E5469" s="2">
        <v>-0.32130187700000001</v>
      </c>
      <c r="F5469" s="2">
        <v>3.4978513716999999</v>
      </c>
      <c r="G5469" s="2">
        <v>72626.125</v>
      </c>
      <c r="H5469" s="2">
        <v>1000000</v>
      </c>
      <c r="I5469" s="2">
        <v>8.9372746599999997E-2</v>
      </c>
    </row>
    <row r="5470" spans="1:9" ht="15.75">
      <c r="A5470" s="2">
        <v>526012</v>
      </c>
      <c r="B5470" s="2">
        <v>-9341.6738280000009</v>
      </c>
      <c r="C5470" s="2">
        <v>4440.5815429000004</v>
      </c>
      <c r="D5470" s="2">
        <v>0.25608351820000003</v>
      </c>
      <c r="E5470" s="2">
        <v>-0.24997799000000001</v>
      </c>
      <c r="F5470" s="2">
        <v>5.1914954184999997</v>
      </c>
      <c r="G5470" s="2">
        <v>72587.359375</v>
      </c>
      <c r="H5470" s="2">
        <v>1000000</v>
      </c>
      <c r="I5470" s="2">
        <v>8.9372746599999997E-2</v>
      </c>
    </row>
    <row r="5471" spans="1:9" ht="15.75">
      <c r="A5471" s="2">
        <v>526014</v>
      </c>
      <c r="B5471" s="2">
        <v>-27510.890619999998</v>
      </c>
      <c r="C5471" s="2">
        <v>-29177.679680000001</v>
      </c>
      <c r="D5471" s="2">
        <v>-2.9550887000000001E-2</v>
      </c>
      <c r="E5471" s="2">
        <v>-9.2896930000000003E-2</v>
      </c>
      <c r="F5471" s="2">
        <v>0.64216393230000002</v>
      </c>
      <c r="G5471" s="2">
        <v>72757.320311999996</v>
      </c>
      <c r="H5471" s="2">
        <v>1000000</v>
      </c>
      <c r="I5471" s="2">
        <v>8.9372746599999997E-2</v>
      </c>
    </row>
    <row r="5472" spans="1:9" ht="15.75">
      <c r="A5472" s="2">
        <v>526016</v>
      </c>
      <c r="B5472" s="2">
        <v>-12977.177729999999</v>
      </c>
      <c r="C5472" s="2">
        <v>-1949.7058099999999</v>
      </c>
      <c r="D5472" s="2">
        <v>0.30993473519999998</v>
      </c>
      <c r="E5472" s="2">
        <v>-0.75815617999999996</v>
      </c>
      <c r="F5472" s="2">
        <v>9.9549608230000004</v>
      </c>
      <c r="G5472" s="2">
        <v>72585.890625</v>
      </c>
      <c r="H5472" s="2">
        <v>1000000</v>
      </c>
      <c r="I5472" s="2">
        <v>8.9372746599999997E-2</v>
      </c>
    </row>
    <row r="5473" spans="1:9" ht="15.75">
      <c r="A5473" s="2">
        <v>526018</v>
      </c>
      <c r="B5473" s="2">
        <v>21151.146484000001</v>
      </c>
      <c r="C5473" s="2">
        <v>2209.8376463999998</v>
      </c>
      <c r="D5473" s="2">
        <v>0.42311653490000001</v>
      </c>
      <c r="E5473" s="2">
        <v>-0.26046332700000002</v>
      </c>
      <c r="F5473" s="2">
        <v>4.4027452468000003</v>
      </c>
      <c r="G5473" s="2">
        <v>72654.59375</v>
      </c>
      <c r="H5473" s="2">
        <v>1000000</v>
      </c>
      <c r="I5473" s="2">
        <v>8.9372746599999997E-2</v>
      </c>
    </row>
    <row r="5474" spans="1:9" ht="15.75">
      <c r="A5474" s="2">
        <v>526037</v>
      </c>
      <c r="B5474" s="2">
        <v>-766.67633049999995</v>
      </c>
      <c r="C5474" s="2">
        <v>9716.375</v>
      </c>
      <c r="D5474" s="2">
        <v>8.4100104800000006E-2</v>
      </c>
      <c r="E5474" s="2">
        <v>-0.12813359399999999</v>
      </c>
      <c r="F5474" s="2">
        <v>2.1138184070000001</v>
      </c>
      <c r="G5474" s="2">
        <v>72594.726561999996</v>
      </c>
      <c r="H5474" s="2">
        <v>1000000</v>
      </c>
      <c r="I5474" s="2">
        <v>8.9372746599999997E-2</v>
      </c>
    </row>
    <row r="5475" spans="1:9" ht="15.75">
      <c r="A5475" s="2">
        <v>526040</v>
      </c>
      <c r="B5475" s="2">
        <v>14368.001953000001</v>
      </c>
      <c r="C5475" s="2">
        <v>6736.5957030999998</v>
      </c>
      <c r="D5475" s="2">
        <v>0.28518417470000001</v>
      </c>
      <c r="E5475" s="2">
        <v>-0.16414158000000001</v>
      </c>
      <c r="F5475" s="2">
        <v>3.0285303591999999</v>
      </c>
      <c r="G5475" s="2">
        <v>72627.914061999996</v>
      </c>
      <c r="H5475" s="2">
        <v>1000000</v>
      </c>
      <c r="I5475" s="2">
        <v>8.9372746599999997E-2</v>
      </c>
    </row>
    <row r="5476" spans="1:9" ht="15.75">
      <c r="A5476" s="2">
        <v>526042</v>
      </c>
      <c r="B5476" s="2">
        <v>-20709.251950000002</v>
      </c>
      <c r="C5476" s="2">
        <v>53806.15625</v>
      </c>
      <c r="D5476" s="2">
        <v>9.8458483799999996E-2</v>
      </c>
      <c r="E5476" s="2">
        <v>5.65739907E-2</v>
      </c>
      <c r="F5476" s="2">
        <v>3.7961666583999998</v>
      </c>
      <c r="G5476" s="2">
        <v>72538.601561999996</v>
      </c>
      <c r="H5476" s="2">
        <v>1000000</v>
      </c>
      <c r="I5476" s="2">
        <v>8.9372746599999997E-2</v>
      </c>
    </row>
    <row r="5477" spans="1:9" ht="15.75">
      <c r="A5477" s="2">
        <v>526044</v>
      </c>
      <c r="B5477" s="2">
        <v>23284.712889999999</v>
      </c>
      <c r="C5477" s="2">
        <v>-116.29244989999999</v>
      </c>
      <c r="D5477" s="2">
        <v>0.83183997860000003</v>
      </c>
      <c r="E5477" s="2">
        <v>-0.62666928700000002</v>
      </c>
      <c r="F5477" s="2">
        <v>8.5399961471000001</v>
      </c>
      <c r="G5477" s="2">
        <v>72661.953125</v>
      </c>
      <c r="H5477" s="2">
        <v>1000000</v>
      </c>
      <c r="I5477" s="2">
        <v>8.9372746599999997E-2</v>
      </c>
    </row>
    <row r="5478" spans="1:9" ht="15.75">
      <c r="A5478" s="2">
        <v>526056</v>
      </c>
      <c r="B5478" s="2">
        <v>64574.011718000002</v>
      </c>
      <c r="C5478" s="2">
        <v>42415.09375</v>
      </c>
      <c r="D5478" s="2">
        <v>0.1676451414</v>
      </c>
      <c r="E5478" s="2">
        <v>-3.7361680000000002E-3</v>
      </c>
      <c r="F5478" s="2">
        <v>1.1322596073</v>
      </c>
      <c r="G5478" s="2">
        <v>72767.15625</v>
      </c>
      <c r="H5478" s="2">
        <v>1000000</v>
      </c>
      <c r="I5478" s="2">
        <v>8.9372746599999997E-2</v>
      </c>
    </row>
    <row r="5479" spans="1:9" ht="15.75">
      <c r="A5479" s="2">
        <v>526058</v>
      </c>
      <c r="B5479" s="2">
        <v>-144172.375</v>
      </c>
      <c r="C5479" s="2">
        <v>-69655.257809999996</v>
      </c>
      <c r="D5479" s="2">
        <v>-7.4778117000000005E-2</v>
      </c>
      <c r="E5479" s="2">
        <v>-0.15563532699999999</v>
      </c>
      <c r="F5479" s="2">
        <v>0.81058269729999999</v>
      </c>
      <c r="G5479" s="2">
        <v>73006.648436999996</v>
      </c>
      <c r="H5479" s="2">
        <v>1000000</v>
      </c>
      <c r="I5479" s="2">
        <v>8.9372746599999997E-2</v>
      </c>
    </row>
    <row r="5480" spans="1:9" ht="15.75">
      <c r="A5480" s="2">
        <v>526061</v>
      </c>
      <c r="B5480" s="2">
        <v>-86427.445309999996</v>
      </c>
      <c r="C5480" s="2">
        <v>101450.60156</v>
      </c>
      <c r="D5480" s="2">
        <v>-4.6661119000000001E-2</v>
      </c>
      <c r="E5480" s="2">
        <v>7.2903074299999995E-2</v>
      </c>
      <c r="F5480" s="2">
        <v>1.9885737896</v>
      </c>
      <c r="G5480" s="2">
        <v>72516.890625</v>
      </c>
      <c r="H5480" s="2">
        <v>1000000</v>
      </c>
      <c r="I5480" s="2">
        <v>8.9372746599999997E-2</v>
      </c>
    </row>
    <row r="5481" spans="1:9" ht="15.75">
      <c r="A5481" s="2">
        <v>526063</v>
      </c>
      <c r="B5481" s="2">
        <v>4362.5644530999998</v>
      </c>
      <c r="C5481" s="2">
        <v>8555.53125</v>
      </c>
      <c r="D5481" s="2">
        <v>0.68187749379999996</v>
      </c>
      <c r="E5481" s="2">
        <v>-0.64787775199999997</v>
      </c>
      <c r="F5481" s="2">
        <v>11.278057098</v>
      </c>
      <c r="G5481" s="2">
        <v>72590.53125</v>
      </c>
      <c r="H5481" s="2">
        <v>1000000</v>
      </c>
      <c r="I5481" s="2">
        <v>8.9372746599999997E-2</v>
      </c>
    </row>
    <row r="5482" spans="1:9" ht="15.75">
      <c r="A5482" s="2">
        <v>526067</v>
      </c>
      <c r="B5482" s="2">
        <v>2961.1794433</v>
      </c>
      <c r="C5482" s="2">
        <v>-3377.2214349999999</v>
      </c>
      <c r="D5482" s="2">
        <v>4.9541182517999998</v>
      </c>
      <c r="E5482" s="2">
        <v>-6.496705532</v>
      </c>
      <c r="F5482" s="2">
        <v>87.165428160999994</v>
      </c>
      <c r="G5482" s="2">
        <v>72613.132811999996</v>
      </c>
      <c r="H5482" s="2">
        <v>1000000</v>
      </c>
      <c r="I5482" s="2">
        <v>8.9372746599999997E-2</v>
      </c>
    </row>
    <row r="5483" spans="1:9" ht="15.75">
      <c r="A5483" s="2">
        <v>526069</v>
      </c>
      <c r="B5483" s="2">
        <v>-8010.8125</v>
      </c>
      <c r="C5483" s="2">
        <v>-3659.8305660000001</v>
      </c>
      <c r="D5483" s="2">
        <v>0.95539814229999998</v>
      </c>
      <c r="E5483" s="2">
        <v>-1.5874637359999999</v>
      </c>
      <c r="F5483" s="2">
        <v>20.595485687</v>
      </c>
      <c r="G5483" s="2">
        <v>72595.210936999996</v>
      </c>
      <c r="H5483" s="2">
        <v>1000000</v>
      </c>
      <c r="I5483" s="2">
        <v>8.9372746599999997E-2</v>
      </c>
    </row>
    <row r="5484" spans="1:9" ht="15.75">
      <c r="A5484" s="2">
        <v>526071</v>
      </c>
      <c r="B5484" s="2">
        <v>62903.375</v>
      </c>
      <c r="C5484" s="2">
        <v>118790.04687000001</v>
      </c>
      <c r="D5484" s="2">
        <v>0.17878830430000001</v>
      </c>
      <c r="E5484" s="2">
        <v>0.1778366565</v>
      </c>
      <c r="F5484" s="2">
        <v>1.5587526559</v>
      </c>
      <c r="G5484" s="2">
        <v>72830.398436999996</v>
      </c>
      <c r="H5484" s="2">
        <v>1000000</v>
      </c>
      <c r="I5484" s="2">
        <v>8.9372746599999997E-2</v>
      </c>
    </row>
    <row r="5485" spans="1:9" ht="15.75">
      <c r="A5485" s="2">
        <v>526079</v>
      </c>
      <c r="B5485" s="2">
        <v>-8969.15625</v>
      </c>
      <c r="C5485" s="2">
        <v>-42957.75</v>
      </c>
      <c r="D5485" s="2">
        <v>6.5684601600000003E-2</v>
      </c>
      <c r="E5485" s="2">
        <v>-9.2103496000000007E-2</v>
      </c>
      <c r="F5485" s="2">
        <v>0.82922452680000003</v>
      </c>
      <c r="G5485" s="2">
        <v>72800.84375</v>
      </c>
      <c r="H5485" s="2">
        <v>1000000</v>
      </c>
      <c r="I5485" s="2">
        <v>8.9372746599999997E-2</v>
      </c>
    </row>
    <row r="5486" spans="1:9" ht="15.75">
      <c r="A5486" s="2">
        <v>526081</v>
      </c>
      <c r="B5486" s="2">
        <v>6018.0449218000003</v>
      </c>
      <c r="C5486" s="2">
        <v>-34591.566400000003</v>
      </c>
      <c r="D5486" s="2">
        <v>1.1089261770000001</v>
      </c>
      <c r="E5486" s="2">
        <v>-1.887693643</v>
      </c>
      <c r="F5486" s="2">
        <v>17.850524902</v>
      </c>
      <c r="G5486" s="2">
        <v>72712.625</v>
      </c>
      <c r="H5486" s="2">
        <v>1000000</v>
      </c>
      <c r="I5486" s="2">
        <v>8.9372746599999997E-2</v>
      </c>
    </row>
    <row r="5487" spans="1:9" ht="15.75">
      <c r="A5487" s="2">
        <v>526083</v>
      </c>
      <c r="B5487" s="2">
        <v>65856.609375</v>
      </c>
      <c r="C5487" s="2">
        <v>121477.94531</v>
      </c>
      <c r="D5487" s="2">
        <v>9.8355121899999995E-2</v>
      </c>
      <c r="E5487" s="2">
        <v>9.1851651600000001E-2</v>
      </c>
      <c r="F5487" s="2">
        <v>1.2493449449</v>
      </c>
      <c r="G5487" s="2">
        <v>72828.40625</v>
      </c>
      <c r="H5487" s="2">
        <v>1000000</v>
      </c>
      <c r="I5487" s="2">
        <v>8.9372746599999997E-2</v>
      </c>
    </row>
    <row r="5488" spans="1:9" ht="15.75">
      <c r="A5488" s="2">
        <v>526086</v>
      </c>
      <c r="B5488" s="2">
        <v>-21673.470700000002</v>
      </c>
      <c r="C5488" s="2">
        <v>40040.675780999998</v>
      </c>
      <c r="D5488" s="2">
        <v>0.21229243270000001</v>
      </c>
      <c r="E5488" s="2">
        <v>-0.127646178</v>
      </c>
      <c r="F5488" s="2">
        <v>6.4203748702999999</v>
      </c>
      <c r="G5488" s="2">
        <v>72503.570311999996</v>
      </c>
      <c r="H5488" s="2">
        <v>1000000</v>
      </c>
      <c r="I5488" s="2">
        <v>8.9372746599999997E-2</v>
      </c>
    </row>
    <row r="5489" spans="1:9" ht="15.75">
      <c r="A5489" s="2">
        <v>526088</v>
      </c>
      <c r="B5489" s="2">
        <v>217413.125</v>
      </c>
      <c r="C5489" s="2">
        <v>-81477.617180000001</v>
      </c>
      <c r="D5489" s="2">
        <v>0.51781171560000006</v>
      </c>
      <c r="E5489" s="2">
        <v>-0.229232504</v>
      </c>
      <c r="F5489" s="2">
        <v>1.7115082740000001</v>
      </c>
      <c r="G5489" s="2">
        <v>74125.242186999996</v>
      </c>
      <c r="H5489" s="2">
        <v>1000000</v>
      </c>
      <c r="I5489" s="2">
        <v>8.9372746599999997E-2</v>
      </c>
    </row>
    <row r="5490" spans="1:9" ht="15.75">
      <c r="A5490" s="2">
        <v>526100</v>
      </c>
      <c r="B5490" s="2">
        <v>-5852.8173820000002</v>
      </c>
      <c r="C5490" s="2">
        <v>-9288.7275389999995</v>
      </c>
      <c r="D5490" s="2">
        <v>1.3820070028</v>
      </c>
      <c r="E5490" s="2">
        <v>-2.1728191369999998</v>
      </c>
      <c r="F5490" s="2">
        <v>26.922544478999999</v>
      </c>
      <c r="G5490" s="2">
        <v>72613.054686999996</v>
      </c>
      <c r="H5490" s="2">
        <v>1000000</v>
      </c>
      <c r="I5490" s="2">
        <v>8.9372746599999997E-2</v>
      </c>
    </row>
    <row r="5491" spans="1:9" ht="15.75">
      <c r="A5491" s="2">
        <v>526102</v>
      </c>
      <c r="B5491" s="2">
        <v>85748.75</v>
      </c>
      <c r="C5491" s="2">
        <v>102028.60156</v>
      </c>
      <c r="D5491" s="2">
        <v>7.11049661E-2</v>
      </c>
      <c r="E5491" s="2">
        <v>3.10272742E-2</v>
      </c>
      <c r="F5491" s="2">
        <v>0.59302455180000002</v>
      </c>
      <c r="G5491" s="2">
        <v>72944.914061999996</v>
      </c>
      <c r="H5491" s="2">
        <v>1000000</v>
      </c>
      <c r="I5491" s="2">
        <v>8.9372746599999997E-2</v>
      </c>
    </row>
    <row r="5492" spans="1:9" ht="15.75">
      <c r="A5492" s="2">
        <v>526104</v>
      </c>
      <c r="B5492" s="2">
        <v>-1285.4719230000001</v>
      </c>
      <c r="C5492" s="2">
        <v>-1007.633789</v>
      </c>
      <c r="D5492" s="2">
        <v>14.180926321999999</v>
      </c>
      <c r="E5492" s="2">
        <v>-19.07492637</v>
      </c>
      <c r="F5492" s="2">
        <v>264.53436278999999</v>
      </c>
      <c r="G5492" s="2">
        <v>72599.554686999996</v>
      </c>
      <c r="H5492" s="2">
        <v>1000000</v>
      </c>
      <c r="I5492" s="2">
        <v>8.9372746599999997E-2</v>
      </c>
    </row>
    <row r="5493" spans="1:9" ht="15.75">
      <c r="A5493" s="2">
        <v>526106</v>
      </c>
      <c r="B5493" s="2">
        <v>57348.960937000003</v>
      </c>
      <c r="C5493" s="2">
        <v>13019.848631999999</v>
      </c>
      <c r="D5493" s="2">
        <v>0.68113255500000003</v>
      </c>
      <c r="E5493" s="2">
        <v>-0.318618923</v>
      </c>
      <c r="F5493" s="2">
        <v>5.2728590965000004</v>
      </c>
      <c r="G5493" s="2">
        <v>72748</v>
      </c>
      <c r="H5493" s="2">
        <v>1000000</v>
      </c>
      <c r="I5493" s="2">
        <v>8.9372746599999997E-2</v>
      </c>
    </row>
    <row r="5494" spans="1:9" ht="15.75">
      <c r="A5494" s="2">
        <v>526121</v>
      </c>
      <c r="B5494" s="2">
        <v>73640.921875</v>
      </c>
      <c r="C5494" s="2">
        <v>6441.2270507000003</v>
      </c>
      <c r="D5494" s="2">
        <v>0.21350380769999999</v>
      </c>
      <c r="E5494" s="2">
        <v>-0.151930123</v>
      </c>
      <c r="F5494" s="2">
        <v>1.2344152927000001</v>
      </c>
      <c r="G5494" s="2">
        <v>72881.757811999996</v>
      </c>
      <c r="H5494" s="2">
        <v>1000000</v>
      </c>
      <c r="I5494" s="2">
        <v>8.9372746599999997E-2</v>
      </c>
    </row>
    <row r="5495" spans="1:9" ht="15.75">
      <c r="A5495" s="2">
        <v>526123</v>
      </c>
      <c r="B5495" s="2">
        <v>139005.0625</v>
      </c>
      <c r="C5495" s="2">
        <v>-26152.390619999998</v>
      </c>
      <c r="D5495" s="2">
        <v>0.2963086962</v>
      </c>
      <c r="E5495" s="2">
        <v>-7.8504048000000007E-2</v>
      </c>
      <c r="F5495" s="2">
        <v>0.87818491450000002</v>
      </c>
      <c r="G5495" s="2">
        <v>73575.734375</v>
      </c>
      <c r="H5495" s="2">
        <v>1000000</v>
      </c>
      <c r="I5495" s="2">
        <v>8.9372746599999997E-2</v>
      </c>
    </row>
    <row r="5496" spans="1:9" ht="15.75">
      <c r="A5496" s="2">
        <v>526125</v>
      </c>
      <c r="B5496" s="2">
        <v>59007.113280999998</v>
      </c>
      <c r="C5496" s="2">
        <v>-40022.972650000003</v>
      </c>
      <c r="D5496" s="2">
        <v>7.96696618E-2</v>
      </c>
      <c r="E5496" s="2">
        <v>-4.0329635000000003E-2</v>
      </c>
      <c r="F5496" s="2">
        <v>0.47300291059999999</v>
      </c>
      <c r="G5496" s="2">
        <v>73093.5</v>
      </c>
      <c r="H5496" s="2">
        <v>1000000</v>
      </c>
      <c r="I5496" s="2">
        <v>8.9372746599999997E-2</v>
      </c>
    </row>
    <row r="5497" spans="1:9" ht="15.75">
      <c r="A5497" s="2">
        <v>526129</v>
      </c>
      <c r="B5497" s="2">
        <v>-55239.902340000001</v>
      </c>
      <c r="C5497" s="2">
        <v>-101185.9218</v>
      </c>
      <c r="D5497" s="2">
        <v>-2.2051385999999999E-2</v>
      </c>
      <c r="E5497" s="2">
        <v>-0.217955499</v>
      </c>
      <c r="F5497" s="2">
        <v>0.78975778809999997</v>
      </c>
      <c r="G5497" s="2">
        <v>73177.609375</v>
      </c>
      <c r="H5497" s="2">
        <v>1000000</v>
      </c>
      <c r="I5497" s="2">
        <v>8.9372746599999997E-2</v>
      </c>
    </row>
    <row r="5498" spans="1:9" ht="15.75">
      <c r="A5498" s="2">
        <v>526133</v>
      </c>
      <c r="B5498" s="2">
        <v>44101.046875</v>
      </c>
      <c r="C5498" s="2">
        <v>106251.6875</v>
      </c>
      <c r="D5498" s="2">
        <v>0.14367260030000001</v>
      </c>
      <c r="E5498" s="2">
        <v>7.2160787800000001E-2</v>
      </c>
      <c r="F5498" s="2">
        <v>0.81229597330000003</v>
      </c>
      <c r="G5498" s="2">
        <v>72848.125</v>
      </c>
      <c r="H5498" s="2">
        <v>1000000</v>
      </c>
      <c r="I5498" s="2">
        <v>8.9372746599999997E-2</v>
      </c>
    </row>
    <row r="5499" spans="1:9" ht="15.75">
      <c r="A5499" s="2">
        <v>526136</v>
      </c>
      <c r="B5499" s="2">
        <v>-7710.5429679999997</v>
      </c>
      <c r="C5499" s="2">
        <v>-36352.320310000003</v>
      </c>
      <c r="D5499" s="2">
        <v>1.0308682899999999E-2</v>
      </c>
      <c r="E5499" s="2">
        <v>-7.4865967000000005E-2</v>
      </c>
      <c r="F5499" s="2">
        <v>0.56351691479999999</v>
      </c>
      <c r="G5499" s="2">
        <v>72840.820311999996</v>
      </c>
      <c r="H5499" s="2">
        <v>1000000</v>
      </c>
      <c r="I5499" s="2">
        <v>8.9372746599999997E-2</v>
      </c>
    </row>
    <row r="5500" spans="1:9" ht="15.75">
      <c r="A5500" s="2">
        <v>526139</v>
      </c>
      <c r="B5500" s="2">
        <v>-52613.199209999999</v>
      </c>
      <c r="C5500" s="2">
        <v>-23191.429680000001</v>
      </c>
      <c r="D5500" s="2">
        <v>-0.14555653900000001</v>
      </c>
      <c r="E5500" s="2">
        <v>-0.43440800899999998</v>
      </c>
      <c r="F5500" s="2">
        <v>3.4638061523000001</v>
      </c>
      <c r="G5500" s="2">
        <v>72663.125</v>
      </c>
      <c r="H5500" s="2">
        <v>1000000</v>
      </c>
      <c r="I5500" s="2">
        <v>8.9372746599999997E-2</v>
      </c>
    </row>
    <row r="5501" spans="1:9" ht="15.75">
      <c r="A5501" s="2">
        <v>526152</v>
      </c>
      <c r="B5501" s="2">
        <v>-9579.2724600000001</v>
      </c>
      <c r="C5501" s="2">
        <v>-77096.226559999996</v>
      </c>
      <c r="D5501" s="2">
        <v>-6.5432167999999999E-2</v>
      </c>
      <c r="E5501" s="2">
        <v>-0.162220999</v>
      </c>
      <c r="F5501" s="2">
        <v>0.54485756149999998</v>
      </c>
      <c r="G5501" s="2">
        <v>73377.335936999996</v>
      </c>
      <c r="H5501" s="2">
        <v>1000000</v>
      </c>
      <c r="I5501" s="2">
        <v>8.9372746599999997E-2</v>
      </c>
    </row>
    <row r="5502" spans="1:9" ht="15.75">
      <c r="A5502" s="2">
        <v>526167</v>
      </c>
      <c r="B5502" s="2">
        <v>-11692.795889999999</v>
      </c>
      <c r="C5502" s="2">
        <v>62052.757812000003</v>
      </c>
      <c r="D5502" s="2">
        <v>4.8873662900000003E-2</v>
      </c>
      <c r="E5502" s="2">
        <v>0.1290088891</v>
      </c>
      <c r="F5502" s="2">
        <v>1.3901107311000001</v>
      </c>
      <c r="G5502" s="2">
        <v>72616.828125</v>
      </c>
      <c r="H5502" s="2">
        <v>1000000</v>
      </c>
      <c r="I5502" s="2">
        <v>8.9372746599999997E-2</v>
      </c>
    </row>
    <row r="5503" spans="1:9" ht="15.75">
      <c r="A5503" s="2">
        <v>526169</v>
      </c>
      <c r="B5503" s="2">
        <v>-2420.4453119999998</v>
      </c>
      <c r="C5503" s="2">
        <v>-57815.4375</v>
      </c>
      <c r="D5503" s="2">
        <v>8.0624910999999994E-3</v>
      </c>
      <c r="E5503" s="2">
        <v>-0.10134907</v>
      </c>
      <c r="F5503" s="2">
        <v>0.34597542879999998</v>
      </c>
      <c r="G5503" s="2">
        <v>73076.46875</v>
      </c>
      <c r="H5503" s="2">
        <v>1000000</v>
      </c>
      <c r="I5503" s="2">
        <v>8.9372746599999997E-2</v>
      </c>
    </row>
    <row r="5504" spans="1:9" ht="15.75">
      <c r="A5504" s="2">
        <v>526171</v>
      </c>
      <c r="B5504" s="2">
        <v>41940.109375</v>
      </c>
      <c r="C5504" s="2">
        <v>-39982.011709999999</v>
      </c>
      <c r="D5504" s="2">
        <v>0.2370991408</v>
      </c>
      <c r="E5504" s="2">
        <v>-0.30329668500000001</v>
      </c>
      <c r="F5504" s="2">
        <v>1.9617055654</v>
      </c>
      <c r="G5504" s="2">
        <v>72875.460936999996</v>
      </c>
      <c r="H5504" s="2">
        <v>1000000</v>
      </c>
      <c r="I5504" s="2">
        <v>8.9372746599999997E-2</v>
      </c>
    </row>
    <row r="5505" spans="1:9" ht="15.75">
      <c r="A5505" s="2">
        <v>526179</v>
      </c>
      <c r="B5505" s="2">
        <v>120225</v>
      </c>
      <c r="C5505" s="2">
        <v>97196.742186999996</v>
      </c>
      <c r="D5505" s="2">
        <v>0.1155851334</v>
      </c>
      <c r="E5505" s="2">
        <v>5.62025159E-2</v>
      </c>
      <c r="F5505" s="2">
        <v>0.34904769060000002</v>
      </c>
      <c r="G5505" s="2">
        <v>73689.171875</v>
      </c>
      <c r="H5505" s="2">
        <v>1000000</v>
      </c>
      <c r="I5505" s="2">
        <v>8.9372746599999997E-2</v>
      </c>
    </row>
    <row r="5506" spans="1:9" ht="15.75">
      <c r="A5506" s="2">
        <v>526181</v>
      </c>
      <c r="B5506" s="2">
        <v>3588.1716308</v>
      </c>
      <c r="C5506" s="2">
        <v>-14647.554679999999</v>
      </c>
      <c r="D5506" s="2">
        <v>1.0043746232999999</v>
      </c>
      <c r="E5506" s="2">
        <v>-1.4692695140000001</v>
      </c>
      <c r="F5506" s="2">
        <v>16.077571868</v>
      </c>
      <c r="G5506" s="2">
        <v>72646.398436999996</v>
      </c>
      <c r="H5506" s="2">
        <v>1000000</v>
      </c>
      <c r="I5506" s="2">
        <v>8.9372746599999997E-2</v>
      </c>
    </row>
    <row r="5507" spans="1:9" ht="15.75">
      <c r="A5507" s="2">
        <v>526192</v>
      </c>
      <c r="B5507" s="2">
        <v>43658.179687000003</v>
      </c>
      <c r="C5507" s="2">
        <v>-25037.779289999999</v>
      </c>
      <c r="D5507" s="2">
        <v>8.8298343099999996E-2</v>
      </c>
      <c r="E5507" s="2">
        <v>-9.0364194999999994E-2</v>
      </c>
      <c r="F5507" s="2">
        <v>0.41920790070000002</v>
      </c>
      <c r="G5507" s="2">
        <v>72979.171875</v>
      </c>
      <c r="H5507" s="2">
        <v>1000000</v>
      </c>
      <c r="I5507" s="2">
        <v>8.9372746599999997E-2</v>
      </c>
    </row>
    <row r="5508" spans="1:9" ht="15.75">
      <c r="A5508" s="2">
        <v>526202</v>
      </c>
      <c r="B5508" s="2">
        <v>-17939.927729999999</v>
      </c>
      <c r="C5508" s="2">
        <v>566.43658446999996</v>
      </c>
      <c r="D5508" s="2">
        <v>5.0416022499999998E-2</v>
      </c>
      <c r="E5508" s="2">
        <v>-0.21797898399999999</v>
      </c>
      <c r="F5508" s="2">
        <v>4.1816515921999997</v>
      </c>
      <c r="G5508" s="2">
        <v>72585.507811999996</v>
      </c>
      <c r="H5508" s="2">
        <v>1000000</v>
      </c>
      <c r="I5508" s="2">
        <v>8.9372746599999997E-2</v>
      </c>
    </row>
    <row r="5509" spans="1:9" ht="15.75">
      <c r="A5509" s="2">
        <v>526204</v>
      </c>
      <c r="B5509" s="2">
        <v>-4292.638183</v>
      </c>
      <c r="C5509" s="2">
        <v>-20399.029289999999</v>
      </c>
      <c r="D5509" s="2">
        <v>0.23049490149999999</v>
      </c>
      <c r="E5509" s="2">
        <v>-0.49444755899999998</v>
      </c>
      <c r="F5509" s="2">
        <v>4.0715646743000002</v>
      </c>
      <c r="G5509" s="2">
        <v>72655.53125</v>
      </c>
      <c r="H5509" s="2">
        <v>1000000</v>
      </c>
      <c r="I5509" s="2">
        <v>8.9372746599999997E-2</v>
      </c>
    </row>
    <row r="5510" spans="1:9" ht="15.75">
      <c r="A5510" s="2">
        <v>526219</v>
      </c>
      <c r="B5510" s="2">
        <v>42296.1875</v>
      </c>
      <c r="C5510" s="2">
        <v>-39500.777340000001</v>
      </c>
      <c r="D5510" s="2">
        <v>0.69761717310000004</v>
      </c>
      <c r="E5510" s="2">
        <v>-0.60552746000000002</v>
      </c>
      <c r="F5510" s="2">
        <v>4.1067800521000004</v>
      </c>
      <c r="G5510" s="2">
        <v>72897.632811999996</v>
      </c>
      <c r="H5510" s="2">
        <v>1000000</v>
      </c>
      <c r="I5510" s="2">
        <v>8.9372746599999997E-2</v>
      </c>
    </row>
    <row r="5511" spans="1:9" ht="15.75">
      <c r="A5511" s="2">
        <v>526221</v>
      </c>
      <c r="B5511" s="2">
        <v>59653.683593000002</v>
      </c>
      <c r="C5511" s="2">
        <v>4851.7622069999998</v>
      </c>
      <c r="D5511" s="2">
        <v>0.2230905443</v>
      </c>
      <c r="E5511" s="2">
        <v>-5.2338509999999998E-2</v>
      </c>
      <c r="F5511" s="2">
        <v>1.0274391173999999</v>
      </c>
      <c r="G5511" s="2">
        <v>72887.101561999996</v>
      </c>
      <c r="H5511" s="2">
        <v>1000000</v>
      </c>
      <c r="I5511" s="2">
        <v>8.9372746599999997E-2</v>
      </c>
    </row>
    <row r="5512" spans="1:9" ht="15.75">
      <c r="A5512" s="2">
        <v>526223</v>
      </c>
      <c r="B5512" s="2">
        <v>-68970.546870000006</v>
      </c>
      <c r="C5512" s="2">
        <v>17302.767577999999</v>
      </c>
      <c r="D5512" s="2">
        <v>-9.5177135999999996E-2</v>
      </c>
      <c r="E5512" s="2">
        <v>-4.373376E-3</v>
      </c>
      <c r="F5512" s="2">
        <v>0.69935989369999996</v>
      </c>
      <c r="G5512" s="2">
        <v>72724.164061999996</v>
      </c>
      <c r="H5512" s="2">
        <v>1000000</v>
      </c>
      <c r="I5512" s="2">
        <v>8.9372746599999997E-2</v>
      </c>
    </row>
    <row r="5513" spans="1:9" ht="15.75">
      <c r="A5513" s="2">
        <v>526225</v>
      </c>
      <c r="B5513" s="2">
        <v>13729.853515000001</v>
      </c>
      <c r="C5513" s="2">
        <v>-163827.48430000001</v>
      </c>
      <c r="D5513" s="2">
        <v>3.5267889400000002E-2</v>
      </c>
      <c r="E5513" s="2">
        <v>-0.14463366499999999</v>
      </c>
      <c r="F5513" s="2">
        <v>0.18619817490000001</v>
      </c>
      <c r="G5513" s="2">
        <v>74987.335936999996</v>
      </c>
      <c r="H5513" s="2">
        <v>1000000</v>
      </c>
      <c r="I5513" s="2">
        <v>8.9372746599999997E-2</v>
      </c>
    </row>
    <row r="5514" spans="1:9" ht="15.75">
      <c r="A5514" s="2">
        <v>526227</v>
      </c>
      <c r="B5514" s="2">
        <v>-12014.26757</v>
      </c>
      <c r="C5514" s="2">
        <v>10929.537109000001</v>
      </c>
      <c r="D5514" s="2">
        <v>-1.2848732E-2</v>
      </c>
      <c r="E5514" s="2">
        <v>-3.6844439E-2</v>
      </c>
      <c r="F5514" s="2">
        <v>0.75660020110000004</v>
      </c>
      <c r="G5514" s="2">
        <v>72634.757811999996</v>
      </c>
      <c r="H5514" s="2">
        <v>1000000</v>
      </c>
      <c r="I5514" s="2">
        <v>8.9372746599999997E-2</v>
      </c>
    </row>
    <row r="5515" spans="1:9" ht="15.75">
      <c r="A5515" s="2">
        <v>526328</v>
      </c>
      <c r="B5515" s="2">
        <v>119147.33593</v>
      </c>
      <c r="C5515" s="2">
        <v>-92685.640620000006</v>
      </c>
      <c r="D5515" s="2">
        <v>0.41075921050000003</v>
      </c>
      <c r="E5515" s="2">
        <v>-0.35135579099999997</v>
      </c>
      <c r="F5515" s="2">
        <v>2.1297845839999998</v>
      </c>
      <c r="G5515" s="2">
        <v>73435.726561999996</v>
      </c>
      <c r="H5515" s="2">
        <v>1000000</v>
      </c>
      <c r="I5515" s="2">
        <v>8.9372746599999997E-2</v>
      </c>
    </row>
    <row r="5516" spans="1:9" ht="15.75">
      <c r="A5516" s="2">
        <v>526330</v>
      </c>
      <c r="B5516" s="2">
        <v>89488.617186999996</v>
      </c>
      <c r="C5516" s="2">
        <v>67222.601561999996</v>
      </c>
      <c r="D5516" s="2">
        <v>1.128329277</v>
      </c>
      <c r="E5516" s="2">
        <v>0.2267928421</v>
      </c>
      <c r="F5516" s="2">
        <v>5.9710288047000004</v>
      </c>
      <c r="G5516" s="2">
        <v>72916.890625</v>
      </c>
      <c r="H5516" s="2">
        <v>1000000</v>
      </c>
      <c r="I5516" s="2">
        <v>8.9372746599999997E-2</v>
      </c>
    </row>
    <row r="5517" spans="1:9" ht="15.75">
      <c r="A5517" s="2">
        <v>526332</v>
      </c>
      <c r="B5517" s="2">
        <v>-13172.39257</v>
      </c>
      <c r="C5517" s="2">
        <v>-8483.4101559999999</v>
      </c>
      <c r="D5517" s="2">
        <v>0.31251040099999999</v>
      </c>
      <c r="E5517" s="2">
        <v>-0.95852208100000003</v>
      </c>
      <c r="F5517" s="2">
        <v>10.708703994</v>
      </c>
      <c r="G5517" s="2">
        <v>72603.679686999996</v>
      </c>
      <c r="H5517" s="2">
        <v>1000000</v>
      </c>
      <c r="I5517" s="2">
        <v>8.9372746599999997E-2</v>
      </c>
    </row>
    <row r="5518" spans="1:9" ht="15.75">
      <c r="A5518" s="2">
        <v>526335</v>
      </c>
      <c r="B5518" s="2">
        <v>12430.570312</v>
      </c>
      <c r="C5518" s="2">
        <v>-56564.730459999999</v>
      </c>
      <c r="D5518" s="2">
        <v>0.498172909</v>
      </c>
      <c r="E5518" s="2">
        <v>-1.0259264699999999</v>
      </c>
      <c r="F5518" s="2">
        <v>6.7771687506999996</v>
      </c>
      <c r="G5518" s="2">
        <v>72841.414061999996</v>
      </c>
      <c r="H5518" s="2">
        <v>1000000</v>
      </c>
      <c r="I5518" s="2">
        <v>8.9372746599999997E-2</v>
      </c>
    </row>
    <row r="5519" spans="1:9" ht="15.75">
      <c r="A5519" s="2">
        <v>526337</v>
      </c>
      <c r="B5519" s="2">
        <v>47709.03125</v>
      </c>
      <c r="C5519" s="2">
        <v>7707.8774414</v>
      </c>
      <c r="D5519" s="2">
        <v>0.28531956670000003</v>
      </c>
      <c r="E5519" s="2">
        <v>-0.11881802900000001</v>
      </c>
      <c r="F5519" s="2">
        <v>1.9960952997000001</v>
      </c>
      <c r="G5519" s="2">
        <v>72745.742186999996</v>
      </c>
      <c r="H5519" s="2">
        <v>1000000</v>
      </c>
      <c r="I5519" s="2">
        <v>8.9372746599999997E-2</v>
      </c>
    </row>
    <row r="5520" spans="1:9" ht="15.75">
      <c r="A5520" s="2">
        <v>526339</v>
      </c>
      <c r="B5520" s="2">
        <v>5616.7075194999998</v>
      </c>
      <c r="C5520" s="2">
        <v>-6396.0532219999996</v>
      </c>
      <c r="D5520" s="2">
        <v>0.66423624749999999</v>
      </c>
      <c r="E5520" s="2">
        <v>-0.94317662700000005</v>
      </c>
      <c r="F5520" s="2">
        <v>10.762601852</v>
      </c>
      <c r="G5520" s="2">
        <v>72627.617186999996</v>
      </c>
      <c r="H5520" s="2">
        <v>1000000</v>
      </c>
      <c r="I5520" s="2">
        <v>8.9372746599999997E-2</v>
      </c>
    </row>
    <row r="5521" spans="1:9" ht="15.75">
      <c r="A5521" s="2">
        <v>526341</v>
      </c>
      <c r="B5521" s="2">
        <v>-23052.121090000001</v>
      </c>
      <c r="C5521" s="2">
        <v>-2803.5671379999999</v>
      </c>
      <c r="D5521" s="2">
        <v>3.5947214800000002E-2</v>
      </c>
      <c r="E5521" s="2">
        <v>-0.14257435500000001</v>
      </c>
      <c r="F5521" s="2">
        <v>2.0366756916000002</v>
      </c>
      <c r="G5521" s="2">
        <v>72595.851561999996</v>
      </c>
      <c r="H5521" s="2">
        <v>1000000</v>
      </c>
      <c r="I5521" s="2">
        <v>8.9372746599999997E-2</v>
      </c>
    </row>
    <row r="5522" spans="1:9" ht="15.75">
      <c r="A5522" s="2">
        <v>526343</v>
      </c>
      <c r="B5522" s="2">
        <v>-22717.76757</v>
      </c>
      <c r="C5522" s="2">
        <v>-16915.021479999999</v>
      </c>
      <c r="D5522" s="2">
        <v>0.64264088860000002</v>
      </c>
      <c r="E5522" s="2">
        <v>-1.6537750950000001</v>
      </c>
      <c r="F5522" s="2">
        <v>18.439788818</v>
      </c>
      <c r="G5522" s="2">
        <v>72612.695311999996</v>
      </c>
      <c r="H5522" s="2">
        <v>1000000</v>
      </c>
      <c r="I5522" s="2">
        <v>8.9372746599999997E-2</v>
      </c>
    </row>
    <row r="5523" spans="1:9" ht="15.75">
      <c r="A5523" s="2">
        <v>526348</v>
      </c>
      <c r="B5523" s="2">
        <v>45568.398437000003</v>
      </c>
      <c r="C5523" s="2">
        <v>63116.785155999998</v>
      </c>
      <c r="D5523" s="2">
        <v>6.0830203999999999E-3</v>
      </c>
      <c r="E5523" s="2">
        <v>4.0284797499999997E-2</v>
      </c>
      <c r="F5523" s="2">
        <v>0.26633876560000003</v>
      </c>
      <c r="G5523" s="2">
        <v>72969.554686999996</v>
      </c>
      <c r="H5523" s="2">
        <v>1000000</v>
      </c>
      <c r="I5523" s="2">
        <v>8.9372746599999997E-2</v>
      </c>
    </row>
    <row r="5524" spans="1:9" ht="15.75">
      <c r="A5524" s="2">
        <v>526350</v>
      </c>
      <c r="B5524" s="2">
        <v>-37904.542959999999</v>
      </c>
      <c r="C5524" s="2">
        <v>23569.857421000001</v>
      </c>
      <c r="D5524" s="2">
        <v>4.9160461799999999E-2</v>
      </c>
      <c r="E5524" s="2">
        <v>-0.43229171599999999</v>
      </c>
      <c r="F5524" s="2">
        <v>7.9133210181999996</v>
      </c>
      <c r="G5524" s="2">
        <v>72512.164061999996</v>
      </c>
      <c r="H5524" s="2">
        <v>1000000</v>
      </c>
      <c r="I5524" s="2">
        <v>8.9372746599999997E-2</v>
      </c>
    </row>
    <row r="5525" spans="1:9" ht="15.75">
      <c r="A5525" s="2">
        <v>526392</v>
      </c>
      <c r="B5525" s="2">
        <v>-31900.34765</v>
      </c>
      <c r="C5525" s="2">
        <v>3178.8020019000001</v>
      </c>
      <c r="D5525" s="2">
        <v>4.2176730900000001E-2</v>
      </c>
      <c r="E5525" s="2">
        <v>-9.0382024000000005E-2</v>
      </c>
      <c r="F5525" s="2">
        <v>0.75914084910000001</v>
      </c>
      <c r="G5525" s="2">
        <v>72645.140625</v>
      </c>
      <c r="H5525" s="2">
        <v>1000000</v>
      </c>
      <c r="I5525" s="2">
        <v>8.9372746599999997E-2</v>
      </c>
    </row>
    <row r="5526" spans="1:9" ht="15.75">
      <c r="A5526" s="2">
        <v>526399</v>
      </c>
      <c r="B5526" s="2">
        <v>-3011.805664</v>
      </c>
      <c r="C5526" s="2">
        <v>75618.507811999996</v>
      </c>
      <c r="D5526" s="2">
        <v>0.28406158079999999</v>
      </c>
      <c r="E5526" s="2">
        <v>0.1132673174</v>
      </c>
      <c r="F5526" s="2">
        <v>4.6928448676999999</v>
      </c>
      <c r="G5526" s="2">
        <v>72527.929686999996</v>
      </c>
      <c r="H5526" s="2">
        <v>1000000</v>
      </c>
      <c r="I5526" s="2">
        <v>8.9372746599999997E-2</v>
      </c>
    </row>
    <row r="5527" spans="1:9" ht="15.75">
      <c r="A5527" s="2">
        <v>526401</v>
      </c>
      <c r="B5527" s="2">
        <v>1514.3254394000001</v>
      </c>
      <c r="C5527" s="2">
        <v>-5918.5527339999999</v>
      </c>
      <c r="D5527" s="2">
        <v>1.2010114193000001</v>
      </c>
      <c r="E5527" s="2">
        <v>-1.6502695080000001</v>
      </c>
      <c r="F5527" s="2">
        <v>21.612520217</v>
      </c>
      <c r="G5527" s="2">
        <v>72617.226561999996</v>
      </c>
      <c r="H5527" s="2">
        <v>1000000</v>
      </c>
      <c r="I5527" s="2">
        <v>8.9372746599999997E-2</v>
      </c>
    </row>
    <row r="5528" spans="1:9" ht="15.75">
      <c r="A5528" s="2">
        <v>526403</v>
      </c>
      <c r="B5528" s="2">
        <v>-17695.064450000002</v>
      </c>
      <c r="C5528" s="2">
        <v>-4252.4799800000001</v>
      </c>
      <c r="D5528" s="2">
        <v>0.18542720369999999</v>
      </c>
      <c r="E5528" s="2">
        <v>-0.47927251399999998</v>
      </c>
      <c r="F5528" s="2">
        <v>5.5865931509999998</v>
      </c>
      <c r="G5528" s="2">
        <v>72587.9375</v>
      </c>
      <c r="H5528" s="2">
        <v>1000000</v>
      </c>
      <c r="I5528" s="2">
        <v>8.9372746599999997E-2</v>
      </c>
    </row>
    <row r="5529" spans="1:9" ht="15.75">
      <c r="A5529" s="2">
        <v>526811</v>
      </c>
      <c r="B5529" s="2">
        <v>-3571.9455560000001</v>
      </c>
      <c r="C5529" s="2">
        <v>2896.0615234000002</v>
      </c>
      <c r="D5529" s="2">
        <v>1.9001362322999999</v>
      </c>
      <c r="E5529" s="2">
        <v>-2.7633776659999998</v>
      </c>
      <c r="F5529" s="2">
        <v>43.653640746999997</v>
      </c>
      <c r="G5529" s="2">
        <v>72587.195311999996</v>
      </c>
      <c r="H5529" s="2">
        <v>1000000</v>
      </c>
      <c r="I5529" s="2">
        <v>8.9372746599999997E-2</v>
      </c>
    </row>
    <row r="5530" spans="1:9" ht="15.75">
      <c r="A5530" s="2">
        <v>526813</v>
      </c>
      <c r="B5530" s="2">
        <v>4851.2275390000004</v>
      </c>
      <c r="C5530" s="2">
        <v>-6643.0888670000004</v>
      </c>
      <c r="D5530" s="2">
        <v>0.22531077259999999</v>
      </c>
      <c r="E5530" s="2">
        <v>-0.30959105399999998</v>
      </c>
      <c r="F5530" s="2">
        <v>3.6393480299999998</v>
      </c>
      <c r="G5530" s="2">
        <v>72631.398436999996</v>
      </c>
      <c r="H5530" s="2">
        <v>1000000</v>
      </c>
      <c r="I5530" s="2">
        <v>8.9372746599999997E-2</v>
      </c>
    </row>
    <row r="5531" spans="1:9" ht="15.75">
      <c r="A5531" s="2">
        <v>526815</v>
      </c>
      <c r="B5531" s="2">
        <v>73575.179686999996</v>
      </c>
      <c r="C5531" s="2">
        <v>-15171.62695</v>
      </c>
      <c r="D5531" s="2">
        <v>0.13480792929999999</v>
      </c>
      <c r="E5531" s="2">
        <v>-0.105538062</v>
      </c>
      <c r="F5531" s="2">
        <v>0.49902966609999999</v>
      </c>
      <c r="G5531" s="2">
        <v>73149.015625</v>
      </c>
      <c r="H5531" s="2">
        <v>1000000</v>
      </c>
      <c r="I5531" s="2">
        <v>8.9372746599999997E-2</v>
      </c>
    </row>
    <row r="5532" spans="1:9" ht="15.75">
      <c r="A5532" s="2">
        <v>526832</v>
      </c>
      <c r="B5532" s="2">
        <v>-14709.570309999999</v>
      </c>
      <c r="C5532" s="2">
        <v>109914.35937000001</v>
      </c>
      <c r="D5532" s="2">
        <v>-2.4157751000000002E-2</v>
      </c>
      <c r="E5532" s="2">
        <v>7.9181201699999995E-2</v>
      </c>
      <c r="F5532" s="2">
        <v>0.16422283639999999</v>
      </c>
      <c r="G5532" s="2">
        <v>73293.015625</v>
      </c>
      <c r="H5532" s="2">
        <v>1000000</v>
      </c>
      <c r="I5532" s="2">
        <v>8.9372746599999997E-2</v>
      </c>
    </row>
    <row r="5533" spans="1:9" ht="15.75">
      <c r="A5533" s="2">
        <v>526836</v>
      </c>
      <c r="B5533" s="2">
        <v>-25172.542959999999</v>
      </c>
      <c r="C5533" s="2">
        <v>-13370.306640000001</v>
      </c>
      <c r="D5533" s="2">
        <v>-4.6097236999999999E-2</v>
      </c>
      <c r="E5533" s="2">
        <v>-0.39639407300000001</v>
      </c>
      <c r="F5533" s="2">
        <v>3.1813955307000001</v>
      </c>
      <c r="G5533" s="2">
        <v>72630.132811999996</v>
      </c>
      <c r="H5533" s="2">
        <v>1000000</v>
      </c>
      <c r="I5533" s="2">
        <v>8.9372746599999997E-2</v>
      </c>
    </row>
    <row r="5534" spans="1:9" ht="15.75">
      <c r="A5534" s="2">
        <v>526855</v>
      </c>
      <c r="B5534" s="2">
        <v>-9355.8886710000006</v>
      </c>
      <c r="C5534" s="2">
        <v>6623.6972655999998</v>
      </c>
      <c r="D5534" s="2">
        <v>0.1528470814</v>
      </c>
      <c r="E5534" s="2">
        <v>-0.26767349200000001</v>
      </c>
      <c r="F5534" s="2">
        <v>5.1256322860000001</v>
      </c>
      <c r="G5534" s="2">
        <v>72575.328125</v>
      </c>
      <c r="H5534" s="2">
        <v>1000000</v>
      </c>
      <c r="I5534" s="2">
        <v>8.9372746599999997E-2</v>
      </c>
    </row>
    <row r="5535" spans="1:9" ht="15.75">
      <c r="A5535" s="2">
        <v>526881</v>
      </c>
      <c r="B5535" s="2">
        <v>-37997.625</v>
      </c>
      <c r="C5535" s="2">
        <v>15641.068359000001</v>
      </c>
      <c r="D5535" s="2">
        <v>-0.14922091300000001</v>
      </c>
      <c r="E5535" s="2">
        <v>-0.140201345</v>
      </c>
      <c r="F5535" s="2">
        <v>2.3345277309000001</v>
      </c>
      <c r="G5535" s="2">
        <v>72584.914061999996</v>
      </c>
      <c r="H5535" s="2">
        <v>1000000</v>
      </c>
      <c r="I5535" s="2">
        <v>8.9372746599999997E-2</v>
      </c>
    </row>
    <row r="5536" spans="1:9" ht="15.75">
      <c r="A5536" s="2">
        <v>526887</v>
      </c>
      <c r="B5536" s="2">
        <v>4502.4975585000002</v>
      </c>
      <c r="C5536" s="2">
        <v>216.07162475000001</v>
      </c>
      <c r="D5536" s="2">
        <v>2.5309600830000001</v>
      </c>
      <c r="E5536" s="2">
        <v>-2.6773262020000002</v>
      </c>
      <c r="F5536" s="2">
        <v>38.309005737</v>
      </c>
      <c r="G5536" s="2">
        <v>72607.953125</v>
      </c>
      <c r="H5536" s="2">
        <v>1000000</v>
      </c>
      <c r="I5536" s="2">
        <v>8.9372746599999997E-2</v>
      </c>
    </row>
    <row r="5537" spans="1:9" ht="15.75">
      <c r="A5537" s="2">
        <v>526894</v>
      </c>
      <c r="B5537" s="2">
        <v>68998.625</v>
      </c>
      <c r="C5537" s="2">
        <v>8933.0830077999999</v>
      </c>
      <c r="D5537" s="2">
        <v>0.46473416680000001</v>
      </c>
      <c r="E5537" s="2">
        <v>-8.9682303000000005E-2</v>
      </c>
      <c r="F5537" s="2">
        <v>1.7091865539</v>
      </c>
      <c r="G5537" s="2">
        <v>72953.492186999996</v>
      </c>
      <c r="H5537" s="2">
        <v>1000000</v>
      </c>
      <c r="I5537" s="2">
        <v>8.9372746599999997E-2</v>
      </c>
    </row>
    <row r="5538" spans="1:9" ht="15.75">
      <c r="A5538" s="2">
        <v>526896</v>
      </c>
      <c r="B5538" s="2">
        <v>-52660.875</v>
      </c>
      <c r="C5538" s="2">
        <v>-966.19641109999998</v>
      </c>
      <c r="D5538" s="2">
        <v>-0.290227293</v>
      </c>
      <c r="E5538" s="2">
        <v>-0.171190395</v>
      </c>
      <c r="F5538" s="2">
        <v>2.1124420166000002</v>
      </c>
      <c r="G5538" s="2">
        <v>72671.164061999996</v>
      </c>
      <c r="H5538" s="2">
        <v>1000000</v>
      </c>
      <c r="I5538" s="2">
        <v>8.9372746599999997E-2</v>
      </c>
    </row>
    <row r="5539" spans="1:9" ht="15.75">
      <c r="A5539" s="2">
        <v>526898</v>
      </c>
      <c r="B5539" s="2">
        <v>50408.6875</v>
      </c>
      <c r="C5539" s="2">
        <v>-45082.894529999998</v>
      </c>
      <c r="D5539" s="2">
        <v>8.4468610499999999E-2</v>
      </c>
      <c r="E5539" s="2">
        <v>-3.9079005999999999E-2</v>
      </c>
      <c r="F5539" s="2">
        <v>0.33640101550000001</v>
      </c>
      <c r="G5539" s="2">
        <v>73558.414061999996</v>
      </c>
      <c r="H5539" s="2">
        <v>1000000</v>
      </c>
      <c r="I5539" s="2">
        <v>8.9372746599999997E-2</v>
      </c>
    </row>
    <row r="5540" spans="1:9" ht="15.75">
      <c r="A5540" s="2">
        <v>526946</v>
      </c>
      <c r="B5540" s="2">
        <v>45769.800780999998</v>
      </c>
      <c r="C5540" s="2">
        <v>-14333.551750000001</v>
      </c>
      <c r="D5540" s="2">
        <v>0.14491561050000001</v>
      </c>
      <c r="E5540" s="2">
        <v>-8.8790020999999997E-2</v>
      </c>
      <c r="F5540" s="2">
        <v>0.70530897370000001</v>
      </c>
      <c r="G5540" s="2">
        <v>72902.570311999996</v>
      </c>
      <c r="H5540" s="2">
        <v>1000000</v>
      </c>
      <c r="I5540" s="2">
        <v>8.9372746599999997E-2</v>
      </c>
    </row>
    <row r="5541" spans="1:9" ht="15.75">
      <c r="A5541" s="2">
        <v>526948</v>
      </c>
      <c r="B5541" s="2">
        <v>-53914.308590000001</v>
      </c>
      <c r="C5541" s="2">
        <v>31539.191406000002</v>
      </c>
      <c r="D5541" s="2">
        <v>-0.58633208199999998</v>
      </c>
      <c r="E5541" s="2">
        <v>0.34104093899999999</v>
      </c>
      <c r="F5541" s="2">
        <v>1.1619249582</v>
      </c>
      <c r="G5541" s="2">
        <v>73101.5</v>
      </c>
      <c r="H5541" s="2">
        <v>1000000</v>
      </c>
      <c r="I5541" s="2">
        <v>8.9372746599999997E-2</v>
      </c>
    </row>
    <row r="5542" spans="1:9" ht="15.75">
      <c r="A5542" s="2">
        <v>526950</v>
      </c>
      <c r="B5542" s="2">
        <v>9262.9414061999996</v>
      </c>
      <c r="C5542" s="2">
        <v>-11726.462890000001</v>
      </c>
      <c r="D5542" s="2">
        <v>0.38930138939999998</v>
      </c>
      <c r="E5542" s="2">
        <v>-0.411752283</v>
      </c>
      <c r="F5542" s="2">
        <v>2.2415778635999999</v>
      </c>
      <c r="G5542" s="2">
        <v>72690.640625</v>
      </c>
      <c r="H5542" s="2">
        <v>1000000</v>
      </c>
      <c r="I5542" s="2">
        <v>8.9372746599999997E-2</v>
      </c>
    </row>
    <row r="5543" spans="1:9" ht="15.75">
      <c r="A5543" s="2">
        <v>526953</v>
      </c>
      <c r="B5543" s="2">
        <v>33485.554687000003</v>
      </c>
      <c r="C5543" s="2">
        <v>12112.503906</v>
      </c>
      <c r="D5543" s="2">
        <v>7.1071945100000006E-2</v>
      </c>
      <c r="E5543" s="2">
        <v>3.4160599100000001E-2</v>
      </c>
      <c r="F5543" s="2">
        <v>0.16292916230000001</v>
      </c>
      <c r="G5543" s="2">
        <v>73118.601561999996</v>
      </c>
      <c r="H5543" s="2">
        <v>1000000</v>
      </c>
      <c r="I5543" s="2">
        <v>8.9372746599999997E-2</v>
      </c>
    </row>
    <row r="5544" spans="1:9" ht="15.75">
      <c r="A5544" s="2">
        <v>526957</v>
      </c>
      <c r="B5544" s="2">
        <v>-11821.516600000001</v>
      </c>
      <c r="C5544" s="2">
        <v>2153.8425293</v>
      </c>
      <c r="D5544" s="2">
        <v>-0.182763606</v>
      </c>
      <c r="E5544" s="2">
        <v>-6.1426419000000003E-2</v>
      </c>
      <c r="F5544" s="2">
        <v>2.8246653080000002</v>
      </c>
      <c r="G5544" s="2">
        <v>72610.132811999996</v>
      </c>
      <c r="H5544" s="2">
        <v>1000000</v>
      </c>
      <c r="I5544" s="2">
        <v>8.9372746599999997E-2</v>
      </c>
    </row>
    <row r="5545" spans="1:9" ht="15.75">
      <c r="A5545" s="2">
        <v>526959</v>
      </c>
      <c r="B5545" s="2">
        <v>-3941.2861320000002</v>
      </c>
      <c r="C5545" s="2">
        <v>-10327.6875</v>
      </c>
      <c r="D5545" s="2">
        <v>4.0037993299999998E-2</v>
      </c>
      <c r="E5545" s="2">
        <v>-0.275532573</v>
      </c>
      <c r="F5545" s="2">
        <v>1.5883960722999999</v>
      </c>
      <c r="G5545" s="2">
        <v>72643.71875</v>
      </c>
      <c r="H5545" s="2">
        <v>1000000</v>
      </c>
      <c r="I5545" s="2">
        <v>8.9372746599999997E-2</v>
      </c>
    </row>
    <row r="5546" spans="1:9" ht="15.75">
      <c r="A5546" s="2">
        <v>526961</v>
      </c>
      <c r="B5546" s="2">
        <v>1567.1423339</v>
      </c>
      <c r="C5546" s="2">
        <v>16638.226562</v>
      </c>
      <c r="D5546" s="2">
        <v>0.11588440830000001</v>
      </c>
      <c r="E5546" s="2">
        <v>1.4752615199999999E-2</v>
      </c>
      <c r="F5546" s="2">
        <v>1.2846338747999999</v>
      </c>
      <c r="G5546" s="2">
        <v>72603.453125</v>
      </c>
      <c r="H5546" s="2">
        <v>1000000</v>
      </c>
      <c r="I5546" s="2">
        <v>8.9372746599999997E-2</v>
      </c>
    </row>
    <row r="5547" spans="1:9" ht="15.75">
      <c r="A5547" s="2">
        <v>527009</v>
      </c>
      <c r="B5547" s="2">
        <v>-31135.720700000002</v>
      </c>
      <c r="C5547" s="2">
        <v>4163.4550780999998</v>
      </c>
      <c r="D5547" s="2">
        <v>-5.0242307999999999E-2</v>
      </c>
      <c r="E5547" s="2">
        <v>-0.71165966899999999</v>
      </c>
      <c r="F5547" s="2">
        <v>10.79600048</v>
      </c>
      <c r="G5547" s="2">
        <v>72564.765625</v>
      </c>
      <c r="H5547" s="2">
        <v>1000000</v>
      </c>
      <c r="I5547" s="2">
        <v>8.9372746599999997E-2</v>
      </c>
    </row>
    <row r="5548" spans="1:9" ht="15.75">
      <c r="A5548" s="2">
        <v>527027</v>
      </c>
      <c r="B5548" s="2">
        <v>43656.847655999998</v>
      </c>
      <c r="C5548" s="2">
        <v>-30372.802729999999</v>
      </c>
      <c r="D5548" s="2">
        <v>1.3043780326000001</v>
      </c>
      <c r="E5548" s="2">
        <v>-1.1332374810000001</v>
      </c>
      <c r="F5548" s="2">
        <v>9.0357770919</v>
      </c>
      <c r="G5548" s="2">
        <v>72837.289061999996</v>
      </c>
      <c r="H5548" s="2">
        <v>1000000</v>
      </c>
      <c r="I5548" s="2">
        <v>8.9372746599999997E-2</v>
      </c>
    </row>
    <row r="5549" spans="1:9" ht="15.75">
      <c r="A5549" s="2">
        <v>527032</v>
      </c>
      <c r="B5549" s="2">
        <v>5153.8959960000002</v>
      </c>
      <c r="C5549" s="2">
        <v>-70692.875</v>
      </c>
      <c r="D5549" s="2">
        <v>0.17147491870000001</v>
      </c>
      <c r="E5549" s="2">
        <v>-0.352426499</v>
      </c>
      <c r="F5549" s="2">
        <v>1.8039318323</v>
      </c>
      <c r="G5549" s="2">
        <v>72947.3125</v>
      </c>
      <c r="H5549" s="2">
        <v>1000000</v>
      </c>
      <c r="I5549" s="2">
        <v>8.9372746599999997E-2</v>
      </c>
    </row>
    <row r="5550" spans="1:9" ht="15.75">
      <c r="A5550" s="2">
        <v>527037</v>
      </c>
      <c r="B5550" s="2">
        <v>-1134.449584</v>
      </c>
      <c r="C5550" s="2">
        <v>-3299.5583489999999</v>
      </c>
      <c r="D5550" s="2">
        <v>1.9489902257</v>
      </c>
      <c r="E5550" s="2">
        <v>-2.9780335419999999</v>
      </c>
      <c r="F5550" s="2">
        <v>38.497505187999998</v>
      </c>
      <c r="G5550" s="2">
        <v>72605.585936999996</v>
      </c>
      <c r="H5550" s="2">
        <v>1000000</v>
      </c>
      <c r="I5550" s="2">
        <v>8.9372746599999997E-2</v>
      </c>
    </row>
    <row r="5551" spans="1:9" ht="15.75">
      <c r="A5551" s="2">
        <v>527042</v>
      </c>
      <c r="B5551" s="2">
        <v>-18944.931639999999</v>
      </c>
      <c r="C5551" s="2">
        <v>-21091.226559999999</v>
      </c>
      <c r="D5551" s="2">
        <v>8.6071806999999997E-3</v>
      </c>
      <c r="E5551" s="2">
        <v>-0.196891486</v>
      </c>
      <c r="F5551" s="2">
        <v>1.4232664107999999</v>
      </c>
      <c r="G5551" s="2">
        <v>72669.695311999996</v>
      </c>
      <c r="H5551" s="2">
        <v>1000000</v>
      </c>
      <c r="I5551" s="2">
        <v>8.9372746599999997E-2</v>
      </c>
    </row>
    <row r="5552" spans="1:9" ht="15.75">
      <c r="A5552" s="2">
        <v>527046</v>
      </c>
      <c r="B5552" s="2">
        <v>-17548.677729999999</v>
      </c>
      <c r="C5552" s="2">
        <v>-41502.605459999999</v>
      </c>
      <c r="D5552" s="2">
        <v>0.12878416470000001</v>
      </c>
      <c r="E5552" s="2">
        <v>-0.56549972199999998</v>
      </c>
      <c r="F5552" s="2">
        <v>3.6897916792999998</v>
      </c>
      <c r="G5552" s="2">
        <v>72727.976561999996</v>
      </c>
      <c r="H5552" s="2">
        <v>1000000</v>
      </c>
      <c r="I5552" s="2">
        <v>8.9372746599999997E-2</v>
      </c>
    </row>
    <row r="5553" spans="1:9" ht="15.75">
      <c r="A5553" s="2">
        <v>527053</v>
      </c>
      <c r="B5553" s="2">
        <v>-194232.26560000001</v>
      </c>
      <c r="C5553" s="2">
        <v>19248.601562</v>
      </c>
      <c r="D5553" s="2">
        <v>-0.122346624</v>
      </c>
      <c r="E5553" s="2">
        <v>-1.5603425000000001E-2</v>
      </c>
      <c r="F5553" s="2">
        <v>0.51272535320000001</v>
      </c>
      <c r="G5553" s="2">
        <v>73392.375</v>
      </c>
      <c r="H5553" s="2">
        <v>1000000</v>
      </c>
      <c r="I5553" s="2">
        <v>8.9372746599999997E-2</v>
      </c>
    </row>
    <row r="5554" spans="1:9" ht="15.75">
      <c r="A5554" s="2">
        <v>527055</v>
      </c>
      <c r="B5554" s="2">
        <v>-66477.296870000006</v>
      </c>
      <c r="C5554" s="2">
        <v>64937.394530999998</v>
      </c>
      <c r="D5554" s="2">
        <v>-4.5847753999999998E-2</v>
      </c>
      <c r="E5554" s="2">
        <v>1.2776745399999999E-2</v>
      </c>
      <c r="F5554" s="2">
        <v>0.67036831370000005</v>
      </c>
      <c r="G5554" s="2">
        <v>72659.554686999996</v>
      </c>
      <c r="H5554" s="2">
        <v>1000000</v>
      </c>
      <c r="I5554" s="2">
        <v>8.9372746599999997E-2</v>
      </c>
    </row>
    <row r="5555" spans="1:9" ht="15.75">
      <c r="A5555" s="2">
        <v>527068</v>
      </c>
      <c r="B5555" s="2">
        <v>57054.964843000002</v>
      </c>
      <c r="C5555" s="2">
        <v>-4651.4360349999997</v>
      </c>
      <c r="D5555" s="2">
        <v>0.11491546029999999</v>
      </c>
      <c r="E5555" s="2">
        <v>-6.4772873999999994E-2</v>
      </c>
      <c r="F5555" s="2">
        <v>0.78343838450000003</v>
      </c>
      <c r="G5555" s="2">
        <v>72882.890625</v>
      </c>
      <c r="H5555" s="2">
        <v>1000000</v>
      </c>
      <c r="I5555" s="2">
        <v>8.9372746599999997E-2</v>
      </c>
    </row>
    <row r="5556" spans="1:9" ht="15.75">
      <c r="A5556" s="2">
        <v>527070</v>
      </c>
      <c r="B5556" s="2">
        <v>-89684.898430000001</v>
      </c>
      <c r="C5556" s="2">
        <v>-16282.511710000001</v>
      </c>
      <c r="D5556" s="2">
        <v>-0.80101108499999996</v>
      </c>
      <c r="E5556" s="2">
        <v>-0.63650905999999996</v>
      </c>
      <c r="F5556" s="2">
        <v>6.6663475035999999</v>
      </c>
      <c r="G5556" s="2">
        <v>72725.015625</v>
      </c>
      <c r="H5556" s="2">
        <v>1000000</v>
      </c>
      <c r="I5556" s="2">
        <v>8.9372746599999997E-2</v>
      </c>
    </row>
    <row r="5557" spans="1:9" ht="15.75">
      <c r="A5557" s="2">
        <v>527073</v>
      </c>
      <c r="B5557" s="2">
        <v>-45635.398430000001</v>
      </c>
      <c r="C5557" s="2">
        <v>-87445.234370000006</v>
      </c>
      <c r="D5557" s="2">
        <v>-9.9314669999999994E-3</v>
      </c>
      <c r="E5557" s="2">
        <v>-0.30369353199999999</v>
      </c>
      <c r="F5557" s="2">
        <v>1.3415102958</v>
      </c>
      <c r="G5557" s="2">
        <v>73020.867186999996</v>
      </c>
      <c r="H5557" s="2">
        <v>1000000</v>
      </c>
      <c r="I5557" s="2">
        <v>8.9372746599999997E-2</v>
      </c>
    </row>
    <row r="5558" spans="1:9" ht="15.75">
      <c r="A5558" s="2">
        <v>527075</v>
      </c>
      <c r="B5558" s="2">
        <v>-75159.578120000006</v>
      </c>
      <c r="C5558" s="2">
        <v>-175075.01560000001</v>
      </c>
      <c r="D5558" s="2">
        <v>-2.7847902000000001E-2</v>
      </c>
      <c r="E5558" s="2">
        <v>-0.31882271099999998</v>
      </c>
      <c r="F5558" s="2">
        <v>0.76065772769999995</v>
      </c>
      <c r="G5558" s="2">
        <v>73923.851561999996</v>
      </c>
      <c r="H5558" s="2">
        <v>1000000</v>
      </c>
      <c r="I5558" s="2">
        <v>8.9372746599999997E-2</v>
      </c>
    </row>
    <row r="5559" spans="1:9" ht="15.75">
      <c r="A5559" s="2">
        <v>527077</v>
      </c>
      <c r="B5559" s="2">
        <v>-88632.609370000006</v>
      </c>
      <c r="C5559" s="2">
        <v>157481</v>
      </c>
      <c r="D5559" s="2">
        <v>-3.3006582E-2</v>
      </c>
      <c r="E5559" s="2">
        <v>7.6372578699999999E-2</v>
      </c>
      <c r="F5559" s="2">
        <v>0.38302829859999998</v>
      </c>
      <c r="G5559" s="2">
        <v>73144.78125</v>
      </c>
      <c r="H5559" s="2">
        <v>1000000</v>
      </c>
      <c r="I5559" s="2">
        <v>8.9372746599999997E-2</v>
      </c>
    </row>
    <row r="5560" spans="1:9" ht="15.75">
      <c r="A5560" s="2">
        <v>532331</v>
      </c>
      <c r="B5560" s="2">
        <v>-1874.1789550000001</v>
      </c>
      <c r="C5560" s="2">
        <v>3369.4702148000001</v>
      </c>
      <c r="D5560" s="2">
        <v>2.2373836040000001</v>
      </c>
      <c r="E5560" s="2">
        <v>-2.8665080070000002</v>
      </c>
      <c r="F5560" s="2">
        <v>42.192008971999996</v>
      </c>
      <c r="G5560" s="2">
        <v>72588.453125</v>
      </c>
      <c r="H5560" s="2">
        <v>1000000</v>
      </c>
      <c r="I5560" s="2">
        <v>8.9372746599999997E-2</v>
      </c>
    </row>
    <row r="5561" spans="1:9" ht="15.75">
      <c r="A5561" s="2">
        <v>532340</v>
      </c>
      <c r="B5561" s="2">
        <v>247852.25</v>
      </c>
      <c r="C5561" s="2">
        <v>-105606.0937</v>
      </c>
      <c r="D5561" s="2">
        <v>0.3874104022</v>
      </c>
      <c r="E5561" s="2">
        <v>-0.21971405999999999</v>
      </c>
      <c r="F5561" s="2">
        <v>1.1171197891</v>
      </c>
      <c r="G5561" s="2">
        <v>74553.5625</v>
      </c>
      <c r="H5561" s="2">
        <v>1000000</v>
      </c>
      <c r="I5561" s="2">
        <v>8.9372746599999997E-2</v>
      </c>
    </row>
    <row r="5562" spans="1:9" ht="15.75">
      <c r="A5562" s="2">
        <v>532344</v>
      </c>
      <c r="B5562" s="2">
        <v>-37045.28125</v>
      </c>
      <c r="C5562" s="2">
        <v>-45964.046869999998</v>
      </c>
      <c r="D5562" s="2">
        <v>2.1611785500000001E-2</v>
      </c>
      <c r="E5562" s="2">
        <v>-0.133193328</v>
      </c>
      <c r="F5562" s="2">
        <v>0.8282888531</v>
      </c>
      <c r="G5562" s="2">
        <v>72788.15625</v>
      </c>
      <c r="H5562" s="2">
        <v>1000000</v>
      </c>
      <c r="I5562" s="2">
        <v>8.9372746599999997E-2</v>
      </c>
    </row>
    <row r="5563" spans="1:9" ht="15.75">
      <c r="A5563" s="2">
        <v>532346</v>
      </c>
      <c r="B5563" s="2">
        <v>37445.117187000003</v>
      </c>
      <c r="C5563" s="2">
        <v>40629.378905999998</v>
      </c>
      <c r="D5563" s="2">
        <v>0.1208615005</v>
      </c>
      <c r="E5563" s="2">
        <v>-3.4430373E-2</v>
      </c>
      <c r="F5563" s="2">
        <v>1.4128530024999999</v>
      </c>
      <c r="G5563" s="2">
        <v>72664.664061999996</v>
      </c>
      <c r="H5563" s="2">
        <v>1000000</v>
      </c>
      <c r="I5563" s="2">
        <v>8.9372746599999997E-2</v>
      </c>
    </row>
    <row r="5564" spans="1:9" ht="15.75">
      <c r="A5564" s="2">
        <v>532350</v>
      </c>
      <c r="B5564" s="2">
        <v>47047.890625</v>
      </c>
      <c r="C5564" s="2">
        <v>63642.40625</v>
      </c>
      <c r="D5564" s="2">
        <v>0.33308982840000001</v>
      </c>
      <c r="E5564" s="2">
        <v>-5.2158765000000003E-2</v>
      </c>
      <c r="F5564" s="2">
        <v>2.6975302696000001</v>
      </c>
      <c r="G5564" s="2">
        <v>72657.828125</v>
      </c>
      <c r="H5564" s="2">
        <v>1000000</v>
      </c>
      <c r="I5564" s="2">
        <v>8.9372746599999997E-2</v>
      </c>
    </row>
    <row r="5565" spans="1:9" ht="15.75">
      <c r="A5565" s="2">
        <v>532352</v>
      </c>
      <c r="B5565" s="2">
        <v>-15634.11816</v>
      </c>
      <c r="C5565" s="2">
        <v>-2023.7612300000001</v>
      </c>
      <c r="D5565" s="2">
        <v>0.66472834339999998</v>
      </c>
      <c r="E5565" s="2">
        <v>-1.3696494100000001</v>
      </c>
      <c r="F5565" s="2">
        <v>17.938974380000001</v>
      </c>
      <c r="G5565" s="2">
        <v>72580.882811999996</v>
      </c>
      <c r="H5565" s="2">
        <v>1000000</v>
      </c>
      <c r="I5565" s="2">
        <v>8.9372746599999997E-2</v>
      </c>
    </row>
    <row r="5566" spans="1:9" ht="15.75">
      <c r="A5566" s="2">
        <v>532359</v>
      </c>
      <c r="B5566" s="2">
        <v>-54541.441400000003</v>
      </c>
      <c r="C5566" s="2">
        <v>73983.585936999996</v>
      </c>
      <c r="D5566" s="2">
        <v>3.2340530300000003E-2</v>
      </c>
      <c r="E5566" s="2">
        <v>-9.5344650000000006E-3</v>
      </c>
      <c r="F5566" s="2">
        <v>0.3253910243</v>
      </c>
      <c r="G5566" s="2">
        <v>72716.046875</v>
      </c>
      <c r="H5566" s="2">
        <v>1000000</v>
      </c>
      <c r="I5566" s="2">
        <v>8.9372746599999997E-2</v>
      </c>
    </row>
    <row r="5567" spans="1:9" ht="15.75">
      <c r="A5567" s="2">
        <v>532361</v>
      </c>
      <c r="B5567" s="2">
        <v>-14410.10058</v>
      </c>
      <c r="C5567" s="2">
        <v>-5183.6040030000004</v>
      </c>
      <c r="D5567" s="2">
        <v>1.0518513917000001</v>
      </c>
      <c r="E5567" s="2">
        <v>-2.2425892350000001</v>
      </c>
      <c r="F5567" s="2">
        <v>28.582248687</v>
      </c>
      <c r="G5567" s="2">
        <v>72589.976561999996</v>
      </c>
      <c r="H5567" s="2">
        <v>1000000</v>
      </c>
      <c r="I5567" s="2">
        <v>8.9372746599999997E-2</v>
      </c>
    </row>
    <row r="5568" spans="1:9" ht="15.75">
      <c r="A5568" s="2">
        <v>532363</v>
      </c>
      <c r="B5568" s="2">
        <v>-24440.699209999999</v>
      </c>
      <c r="C5568" s="2">
        <v>7325.4199218000003</v>
      </c>
      <c r="D5568" s="2">
        <v>-8.2365839999999999E-3</v>
      </c>
      <c r="E5568" s="2">
        <v>-8.9901789999999992E-3</v>
      </c>
      <c r="F5568" s="2">
        <v>0.2996312975</v>
      </c>
      <c r="G5568" s="2">
        <v>72832.859375</v>
      </c>
      <c r="H5568" s="2">
        <v>1000000</v>
      </c>
      <c r="I5568" s="2">
        <v>8.9372746599999997E-2</v>
      </c>
    </row>
    <row r="5569" spans="1:9" ht="15.75">
      <c r="A5569" s="2">
        <v>532365</v>
      </c>
      <c r="B5569" s="2">
        <v>-14540.333000000001</v>
      </c>
      <c r="C5569" s="2">
        <v>-13212.563469999999</v>
      </c>
      <c r="D5569" s="2">
        <v>8.4599535000000007E-3</v>
      </c>
      <c r="E5569" s="2">
        <v>-6.3057236000000003E-2</v>
      </c>
      <c r="F5569" s="2">
        <v>0.58140093079999999</v>
      </c>
      <c r="G5569" s="2">
        <v>72719.757811999996</v>
      </c>
      <c r="H5569" s="2">
        <v>1000000</v>
      </c>
      <c r="I5569" s="2">
        <v>8.9372746599999997E-2</v>
      </c>
    </row>
    <row r="5570" spans="1:9" ht="15.75">
      <c r="A5570" s="2">
        <v>532374</v>
      </c>
      <c r="B5570" s="2">
        <v>-157741.95310000001</v>
      </c>
      <c r="C5570" s="2">
        <v>109294.125</v>
      </c>
      <c r="D5570" s="2">
        <v>-0.15965959399999999</v>
      </c>
      <c r="E5570" s="2">
        <v>5.1635056700000001E-2</v>
      </c>
      <c r="F5570" s="2">
        <v>0.59977769849999996</v>
      </c>
      <c r="G5570" s="2">
        <v>73344.867186999996</v>
      </c>
      <c r="H5570" s="2">
        <v>1000000</v>
      </c>
      <c r="I5570" s="2">
        <v>8.9372746599999997E-2</v>
      </c>
    </row>
    <row r="5571" spans="1:9" ht="15.75">
      <c r="A5571" s="2">
        <v>532394</v>
      </c>
      <c r="B5571" s="2">
        <v>-34965.695310000003</v>
      </c>
      <c r="C5571" s="2">
        <v>16571.882812</v>
      </c>
      <c r="D5571" s="2">
        <v>9.3057461999999994E-3</v>
      </c>
      <c r="E5571" s="2">
        <v>-4.4042686999999997E-2</v>
      </c>
      <c r="F5571" s="2">
        <v>0.72002208229999998</v>
      </c>
      <c r="G5571" s="2">
        <v>72617.570311999996</v>
      </c>
      <c r="H5571" s="2">
        <v>1000000</v>
      </c>
      <c r="I5571" s="2">
        <v>8.9372746599999997E-2</v>
      </c>
    </row>
    <row r="5572" spans="1:9" ht="15.75">
      <c r="A5572" s="2">
        <v>532397</v>
      </c>
      <c r="B5572" s="2">
        <v>12065.667968</v>
      </c>
      <c r="C5572" s="2">
        <v>-12473.152340000001</v>
      </c>
      <c r="D5572" s="2">
        <v>0.33069819210000001</v>
      </c>
      <c r="E5572" s="2">
        <v>-0.43776333299999998</v>
      </c>
      <c r="F5572" s="2">
        <v>4.4229879379000003</v>
      </c>
      <c r="G5572" s="2">
        <v>72665.703125</v>
      </c>
      <c r="H5572" s="2">
        <v>1000000</v>
      </c>
      <c r="I5572" s="2">
        <v>8.9372746599999997E-2</v>
      </c>
    </row>
    <row r="5573" spans="1:9" ht="15.75">
      <c r="A5573" s="2">
        <v>532404</v>
      </c>
      <c r="B5573" s="2">
        <v>31669.275389999999</v>
      </c>
      <c r="C5573" s="2">
        <v>92343.242186999996</v>
      </c>
      <c r="D5573" s="2">
        <v>-1.8499489000000001E-2</v>
      </c>
      <c r="E5573" s="2">
        <v>5.4406162299999998E-2</v>
      </c>
      <c r="F5573" s="2">
        <v>9.9755011399999996E-2</v>
      </c>
      <c r="G5573" s="2">
        <v>73396.1875</v>
      </c>
      <c r="H5573" s="2">
        <v>1000000</v>
      </c>
      <c r="I5573" s="2">
        <v>8.9372746599999997E-2</v>
      </c>
    </row>
    <row r="5574" spans="1:9" ht="15.75">
      <c r="A5574" s="2">
        <v>532409</v>
      </c>
      <c r="B5574" s="2">
        <v>-63530.910150000003</v>
      </c>
      <c r="C5574" s="2">
        <v>-1927.7883300000001</v>
      </c>
      <c r="D5574" s="2">
        <v>-0.13718715300000001</v>
      </c>
      <c r="E5574" s="2">
        <v>-6.4665548000000003E-2</v>
      </c>
      <c r="F5574" s="2">
        <v>0.88018947830000005</v>
      </c>
      <c r="G5574" s="2">
        <v>72738.625</v>
      </c>
      <c r="H5574" s="2">
        <v>1000000</v>
      </c>
      <c r="I5574" s="2">
        <v>8.9372746599999997E-2</v>
      </c>
    </row>
    <row r="5575" spans="1:9" ht="15.75">
      <c r="A5575" s="2">
        <v>532436</v>
      </c>
      <c r="B5575" s="2">
        <v>-27715.125</v>
      </c>
      <c r="C5575" s="2">
        <v>-31004.66992</v>
      </c>
      <c r="D5575" s="2">
        <v>-0.13318827699999999</v>
      </c>
      <c r="E5575" s="2">
        <v>-0.10266726399999999</v>
      </c>
      <c r="F5575" s="2">
        <v>0.88827484840000004</v>
      </c>
      <c r="G5575" s="2">
        <v>72806.046875</v>
      </c>
      <c r="H5575" s="2">
        <v>1000000</v>
      </c>
      <c r="I5575" s="2">
        <v>8.9372746599999997E-2</v>
      </c>
    </row>
    <row r="5576" spans="1:9" ht="15.75">
      <c r="A5576" s="2">
        <v>532444</v>
      </c>
      <c r="B5576" s="2">
        <v>74110.390625</v>
      </c>
      <c r="C5576" s="2">
        <v>-8458.8525389999995</v>
      </c>
      <c r="D5576" s="2">
        <v>0.91868734350000003</v>
      </c>
      <c r="E5576" s="2">
        <v>-0.25331807099999998</v>
      </c>
      <c r="F5576" s="2">
        <v>3.3505594730000001</v>
      </c>
      <c r="G5576" s="2">
        <v>73028.179686999996</v>
      </c>
      <c r="H5576" s="2">
        <v>1000000</v>
      </c>
      <c r="I5576" s="2">
        <v>8.9372746599999997E-2</v>
      </c>
    </row>
    <row r="5577" spans="1:9" ht="15.75">
      <c r="A5577" s="2">
        <v>532590</v>
      </c>
      <c r="B5577" s="2">
        <v>8817.2851561999996</v>
      </c>
      <c r="C5577" s="2">
        <v>-9034.4775389999995</v>
      </c>
      <c r="D5577" s="2">
        <v>0.56955522290000005</v>
      </c>
      <c r="E5577" s="2">
        <v>-0.67467701400000002</v>
      </c>
      <c r="F5577" s="2">
        <v>7.6745791434999999</v>
      </c>
      <c r="G5577" s="2">
        <v>72644.117186999996</v>
      </c>
      <c r="H5577" s="2">
        <v>1000000</v>
      </c>
      <c r="I5577" s="2">
        <v>8.9372746599999997E-2</v>
      </c>
    </row>
    <row r="5578" spans="1:9" ht="15.75">
      <c r="A5578" s="2">
        <v>532652</v>
      </c>
      <c r="B5578" s="2">
        <v>5641.1987304000004</v>
      </c>
      <c r="C5578" s="2">
        <v>48228.6875</v>
      </c>
      <c r="D5578" s="2">
        <v>3.2064348399999998E-2</v>
      </c>
      <c r="E5578" s="2">
        <v>0.16528984899999999</v>
      </c>
      <c r="F5578" s="2">
        <v>0.51169431200000004</v>
      </c>
      <c r="G5578" s="2">
        <v>72858.445311999996</v>
      </c>
      <c r="H5578" s="2">
        <v>1000000</v>
      </c>
      <c r="I5578" s="2">
        <v>8.9372746599999997E-2</v>
      </c>
    </row>
    <row r="5579" spans="1:9" ht="15.75">
      <c r="A5579" s="2">
        <v>532654</v>
      </c>
      <c r="B5579" s="2">
        <v>21775.839843000002</v>
      </c>
      <c r="C5579" s="2">
        <v>-95771.117180000001</v>
      </c>
      <c r="D5579" s="2">
        <v>2.1500179500000001E-2</v>
      </c>
      <c r="E5579" s="2">
        <v>-0.12611296699999999</v>
      </c>
      <c r="F5579" s="2">
        <v>0.14501307899999999</v>
      </c>
      <c r="G5579" s="2">
        <v>74084.320311999996</v>
      </c>
      <c r="H5579" s="2">
        <v>1000000</v>
      </c>
      <c r="I5579" s="2">
        <v>8.9372746599999997E-2</v>
      </c>
    </row>
    <row r="5580" spans="1:9" ht="15.75">
      <c r="A5580" s="2">
        <v>532656</v>
      </c>
      <c r="B5580" s="2">
        <v>-809.77966300000003</v>
      </c>
      <c r="C5580" s="2">
        <v>-14078.13183</v>
      </c>
      <c r="D5580" s="2">
        <v>0.24026133120000001</v>
      </c>
      <c r="E5580" s="2">
        <v>-0.94943761800000004</v>
      </c>
      <c r="F5580" s="2">
        <v>6.9228529930000002</v>
      </c>
      <c r="G5580" s="2">
        <v>72647.914061999996</v>
      </c>
      <c r="H5580" s="2">
        <v>1000000</v>
      </c>
      <c r="I5580" s="2">
        <v>8.9372746599999997E-2</v>
      </c>
    </row>
    <row r="5581" spans="1:9" ht="15.75">
      <c r="A5581" s="2">
        <v>532660</v>
      </c>
      <c r="B5581" s="2">
        <v>11283.689453000001</v>
      </c>
      <c r="C5581" s="2">
        <v>-1972.9665520000001</v>
      </c>
      <c r="D5581" s="2">
        <v>0.56523889299999996</v>
      </c>
      <c r="E5581" s="2">
        <v>-0.35302236599999998</v>
      </c>
      <c r="F5581" s="2">
        <v>7.7898049354000003</v>
      </c>
      <c r="G5581" s="2">
        <v>72635.585936999996</v>
      </c>
      <c r="H5581" s="2">
        <v>1000000</v>
      </c>
      <c r="I5581" s="2">
        <v>8.9372746599999997E-2</v>
      </c>
    </row>
    <row r="5582" spans="1:9" ht="15.75">
      <c r="A5582" s="2">
        <v>532690</v>
      </c>
      <c r="B5582" s="2">
        <v>2846.8261717999999</v>
      </c>
      <c r="C5582" s="2">
        <v>-1900.9055169999999</v>
      </c>
      <c r="D5582" s="2">
        <v>0.32358130810000002</v>
      </c>
      <c r="E5582" s="2">
        <v>-0.46974217800000001</v>
      </c>
      <c r="F5582" s="2">
        <v>6.1987314223999999</v>
      </c>
      <c r="G5582" s="2">
        <v>72610.71875</v>
      </c>
      <c r="H5582" s="2">
        <v>1000000</v>
      </c>
      <c r="I5582" s="2">
        <v>8.9372746599999997E-2</v>
      </c>
    </row>
    <row r="5583" spans="1:9" ht="15.75">
      <c r="A5583" s="2">
        <v>532692</v>
      </c>
      <c r="B5583" s="2">
        <v>34964.425780999998</v>
      </c>
      <c r="C5583" s="2">
        <v>-26738.251950000002</v>
      </c>
      <c r="D5583" s="2">
        <v>0.21897497769999999</v>
      </c>
      <c r="E5583" s="2">
        <v>-0.19585439499999999</v>
      </c>
      <c r="F5583" s="2">
        <v>0.82703733440000005</v>
      </c>
      <c r="G5583" s="2">
        <v>72904.929686999996</v>
      </c>
      <c r="H5583" s="2">
        <v>1000000</v>
      </c>
      <c r="I5583" s="2">
        <v>8.9372746599999997E-2</v>
      </c>
    </row>
    <row r="5584" spans="1:9" ht="15.75">
      <c r="A5584" s="2">
        <v>532701</v>
      </c>
      <c r="B5584" s="2">
        <v>31315.330077999999</v>
      </c>
      <c r="C5584" s="2">
        <v>-7500.7646480000003</v>
      </c>
      <c r="D5584" s="2">
        <v>0.35204714529999998</v>
      </c>
      <c r="E5584" s="2">
        <v>-0.19875287999999999</v>
      </c>
      <c r="F5584" s="2">
        <v>1.7389229535999999</v>
      </c>
      <c r="G5584" s="2">
        <v>72758.773436999996</v>
      </c>
      <c r="H5584" s="2">
        <v>1000000</v>
      </c>
      <c r="I5584" s="2">
        <v>8.9372746599999997E-2</v>
      </c>
    </row>
    <row r="5585" spans="1:9" ht="15.75">
      <c r="A5585" s="2">
        <v>532703</v>
      </c>
      <c r="B5585" s="2">
        <v>13676.557617</v>
      </c>
      <c r="C5585" s="2">
        <v>19108.796875</v>
      </c>
      <c r="D5585" s="2">
        <v>1.90652888E-2</v>
      </c>
      <c r="E5585" s="2">
        <v>1.75975952E-2</v>
      </c>
      <c r="F5585" s="2">
        <v>0.24358493079999999</v>
      </c>
      <c r="G5585" s="2">
        <v>72837.257811999996</v>
      </c>
      <c r="H5585" s="2">
        <v>1000000</v>
      </c>
      <c r="I5585" s="2">
        <v>8.9372746599999997E-2</v>
      </c>
    </row>
    <row r="5586" spans="1:9" ht="15.75">
      <c r="A5586" s="2">
        <v>532751</v>
      </c>
      <c r="B5586" s="2">
        <v>-54084.148430000001</v>
      </c>
      <c r="C5586" s="2">
        <v>35509.757812000003</v>
      </c>
      <c r="D5586" s="2">
        <v>-6.1588529000000003E-2</v>
      </c>
      <c r="E5586" s="2">
        <v>5.1886714899999999E-2</v>
      </c>
      <c r="F5586" s="2">
        <v>0.25159028169999997</v>
      </c>
      <c r="G5586" s="2">
        <v>73051.507811999996</v>
      </c>
      <c r="H5586" s="2">
        <v>1000000</v>
      </c>
      <c r="I5586" s="2">
        <v>8.9372746599999997E-2</v>
      </c>
    </row>
    <row r="5587" spans="1:9" ht="15.75">
      <c r="A5587" s="2">
        <v>532753</v>
      </c>
      <c r="B5587" s="2">
        <v>53927.800780999998</v>
      </c>
      <c r="C5587" s="2">
        <v>26834.416014999999</v>
      </c>
      <c r="D5587" s="2">
        <v>0.43489435310000002</v>
      </c>
      <c r="E5587" s="2">
        <v>0.1182264089</v>
      </c>
      <c r="F5587" s="2">
        <v>1.2755695580999999</v>
      </c>
      <c r="G5587" s="2">
        <v>72956.90625</v>
      </c>
      <c r="H5587" s="2">
        <v>1000000</v>
      </c>
      <c r="I5587" s="2">
        <v>8.9372746599999997E-2</v>
      </c>
    </row>
    <row r="5588" spans="1:9" ht="15.75">
      <c r="A5588" s="2">
        <v>532757</v>
      </c>
      <c r="B5588" s="2">
        <v>-43382.953119999998</v>
      </c>
      <c r="C5588" s="2">
        <v>136302.92186999999</v>
      </c>
      <c r="D5588" s="2">
        <v>-3.9456084000000002E-2</v>
      </c>
      <c r="E5588" s="2">
        <v>0.1155039519</v>
      </c>
      <c r="F5588" s="2">
        <v>0.84382098910000003</v>
      </c>
      <c r="G5588" s="2">
        <v>72768.632811999996</v>
      </c>
      <c r="H5588" s="2">
        <v>1000000</v>
      </c>
      <c r="I5588" s="2">
        <v>8.9372746599999997E-2</v>
      </c>
    </row>
    <row r="5589" spans="1:9" ht="15.75">
      <c r="A5589" s="2">
        <v>532780</v>
      </c>
      <c r="B5589" s="2">
        <v>87121.710936999996</v>
      </c>
      <c r="C5589" s="2">
        <v>-116084.8281</v>
      </c>
      <c r="D5589" s="2">
        <v>0.51190650459999998</v>
      </c>
      <c r="E5589" s="2">
        <v>-0.69144046299999995</v>
      </c>
      <c r="F5589" s="2">
        <v>3.0102951525999999</v>
      </c>
      <c r="G5589" s="2">
        <v>73484.664061999996</v>
      </c>
      <c r="H5589" s="2">
        <v>1000000</v>
      </c>
      <c r="I5589" s="2">
        <v>8.9372746599999997E-2</v>
      </c>
    </row>
    <row r="5590" spans="1:9" ht="15.75">
      <c r="A5590" s="2">
        <v>532782</v>
      </c>
      <c r="B5590" s="2">
        <v>-19339.134760000001</v>
      </c>
      <c r="C5590" s="2">
        <v>-3173.5495599999999</v>
      </c>
      <c r="D5590" s="2">
        <v>9.1429099400000005E-2</v>
      </c>
      <c r="E5590" s="2">
        <v>-0.22767405199999999</v>
      </c>
      <c r="F5590" s="2">
        <v>3.1157975196000001</v>
      </c>
      <c r="G5590" s="2">
        <v>72593.0625</v>
      </c>
      <c r="H5590" s="2">
        <v>1000000</v>
      </c>
      <c r="I5590" s="2">
        <v>8.9372746599999997E-2</v>
      </c>
    </row>
    <row r="5591" spans="1:9" ht="15.75">
      <c r="A5591" s="2">
        <v>532784</v>
      </c>
      <c r="B5591" s="2">
        <v>-298548.65620000003</v>
      </c>
      <c r="C5591" s="2">
        <v>98715.859375</v>
      </c>
      <c r="D5591" s="2">
        <v>-0.15188786300000001</v>
      </c>
      <c r="E5591" s="2">
        <v>1.49389989E-2</v>
      </c>
      <c r="F5591" s="2">
        <v>0.63073265550000002</v>
      </c>
      <c r="G5591" s="2">
        <v>73700.617186999996</v>
      </c>
      <c r="H5591" s="2">
        <v>1000000</v>
      </c>
      <c r="I5591" s="2">
        <v>8.9372746599999997E-2</v>
      </c>
    </row>
    <row r="5592" spans="1:9" ht="15.75">
      <c r="A5592" s="2">
        <v>532790</v>
      </c>
      <c r="B5592" s="2">
        <v>-30997.478510000001</v>
      </c>
      <c r="C5592" s="2">
        <v>-77161.851559999996</v>
      </c>
      <c r="D5592" s="2">
        <v>-1.4292255E-2</v>
      </c>
      <c r="E5592" s="2">
        <v>-2.5189500000000003E-4</v>
      </c>
      <c r="F5592" s="2">
        <v>0.16567721960000001</v>
      </c>
      <c r="G5592" s="2">
        <v>73371.945311999996</v>
      </c>
      <c r="H5592" s="2">
        <v>1000000</v>
      </c>
      <c r="I5592" s="2">
        <v>8.9372746599999997E-2</v>
      </c>
    </row>
    <row r="5593" spans="1:9" ht="15.75">
      <c r="A5593" s="2">
        <v>532793</v>
      </c>
      <c r="B5593" s="2">
        <v>-18689.621090000001</v>
      </c>
      <c r="C5593" s="2">
        <v>-5963.6860349999997</v>
      </c>
      <c r="D5593" s="2">
        <v>0.15218296640000001</v>
      </c>
      <c r="E5593" s="2">
        <v>-0.54996931500000001</v>
      </c>
      <c r="F5593" s="2">
        <v>6.9495134353000001</v>
      </c>
      <c r="G5593" s="2">
        <v>72589.546875</v>
      </c>
      <c r="H5593" s="2">
        <v>1000000</v>
      </c>
      <c r="I5593" s="2">
        <v>8.9372746599999997E-2</v>
      </c>
    </row>
    <row r="5594" spans="1:9" ht="15.75">
      <c r="A5594" s="2">
        <v>532795</v>
      </c>
      <c r="B5594" s="2">
        <v>23948.365234000001</v>
      </c>
      <c r="C5594" s="2">
        <v>24131.724609000001</v>
      </c>
      <c r="D5594" s="2">
        <v>1.0993710755999999</v>
      </c>
      <c r="E5594" s="2">
        <v>-0.52188593100000003</v>
      </c>
      <c r="F5594" s="2">
        <v>12.846338272000001</v>
      </c>
      <c r="G5594" s="2">
        <v>72607.164061999996</v>
      </c>
      <c r="H5594" s="2">
        <v>1000000</v>
      </c>
      <c r="I5594" s="2">
        <v>8.9372746599999997E-2</v>
      </c>
    </row>
    <row r="5595" spans="1:9" ht="15.75">
      <c r="A5595" s="2">
        <v>532797</v>
      </c>
      <c r="B5595" s="2">
        <v>42060.007812000003</v>
      </c>
      <c r="C5595" s="2">
        <v>-38464.882810000003</v>
      </c>
      <c r="D5595" s="2">
        <v>0.2399622797</v>
      </c>
      <c r="E5595" s="2">
        <v>-0.33990675199999998</v>
      </c>
      <c r="F5595" s="2">
        <v>2.7860023974999999</v>
      </c>
      <c r="G5595" s="2">
        <v>72836.695311999996</v>
      </c>
      <c r="H5595" s="2">
        <v>1000000</v>
      </c>
      <c r="I5595" s="2">
        <v>8.9372746599999997E-2</v>
      </c>
    </row>
    <row r="5596" spans="1:9" ht="15.75">
      <c r="A5596" s="2">
        <v>532799</v>
      </c>
      <c r="B5596" s="2">
        <v>11756.497069999999</v>
      </c>
      <c r="C5596" s="2">
        <v>6514.4379882000003</v>
      </c>
      <c r="D5596" s="2">
        <v>1.3650082348999999</v>
      </c>
      <c r="E5596" s="2">
        <v>-1.3416961430000001</v>
      </c>
      <c r="F5596" s="2">
        <v>20.457969665</v>
      </c>
      <c r="G5596" s="2">
        <v>72608.976561999996</v>
      </c>
      <c r="H5596" s="2">
        <v>1000000</v>
      </c>
      <c r="I5596" s="2">
        <v>8.9372746599999997E-2</v>
      </c>
    </row>
    <row r="5597" spans="1:9" ht="15.75">
      <c r="A5597" s="2">
        <v>532801</v>
      </c>
      <c r="B5597" s="2">
        <v>8224.8271483999997</v>
      </c>
      <c r="C5597" s="2">
        <v>-7293.2524409999996</v>
      </c>
      <c r="D5597" s="2">
        <v>7.7070392599999996E-2</v>
      </c>
      <c r="E5597" s="2">
        <v>-0.22331894899999999</v>
      </c>
      <c r="F5597" s="2">
        <v>2.6523897647000001</v>
      </c>
      <c r="G5597" s="2">
        <v>72650.429686999996</v>
      </c>
      <c r="H5597" s="2">
        <v>1000000</v>
      </c>
      <c r="I5597" s="2">
        <v>8.9372746599999997E-2</v>
      </c>
    </row>
    <row r="5598" spans="1:9" ht="15.75">
      <c r="A5598" s="2">
        <v>532803</v>
      </c>
      <c r="B5598" s="2">
        <v>-10268.29882</v>
      </c>
      <c r="C5598" s="2">
        <v>69442.148436999996</v>
      </c>
      <c r="D5598" s="2">
        <v>0.27253013840000001</v>
      </c>
      <c r="E5598" s="2">
        <v>-6.6949990000000001E-3</v>
      </c>
      <c r="F5598" s="2">
        <v>5.9508037567000001</v>
      </c>
      <c r="G5598" s="2">
        <v>72506.875</v>
      </c>
      <c r="H5598" s="2">
        <v>1000000</v>
      </c>
      <c r="I5598" s="2">
        <v>8.9372746599999997E-2</v>
      </c>
    </row>
    <row r="5599" spans="1:9" ht="15.75">
      <c r="A5599" s="2">
        <v>532809</v>
      </c>
      <c r="B5599" s="2">
        <v>11967.939453000001</v>
      </c>
      <c r="C5599" s="2">
        <v>2940.0222168</v>
      </c>
      <c r="D5599" s="2">
        <v>0.57869452229999996</v>
      </c>
      <c r="E5599" s="2">
        <v>-0.66598164999999998</v>
      </c>
      <c r="F5599" s="2">
        <v>9.1563510893999993</v>
      </c>
      <c r="G5599" s="2">
        <v>72618.671875</v>
      </c>
      <c r="H5599" s="2">
        <v>1000000</v>
      </c>
      <c r="I5599" s="2">
        <v>8.9372746599999997E-2</v>
      </c>
    </row>
    <row r="5600" spans="1:9" ht="15.75">
      <c r="A5600" s="2">
        <v>532811</v>
      </c>
      <c r="B5600" s="2">
        <v>32998.378905999998</v>
      </c>
      <c r="C5600" s="2">
        <v>13783.240234000001</v>
      </c>
      <c r="D5600" s="2">
        <v>0.44817766539999998</v>
      </c>
      <c r="E5600" s="2">
        <v>-0.26740294599999997</v>
      </c>
      <c r="F5600" s="2">
        <v>5.1143999099000004</v>
      </c>
      <c r="G5600" s="2">
        <v>72654.257811999996</v>
      </c>
      <c r="H5600" s="2">
        <v>1000000</v>
      </c>
      <c r="I5600" s="2">
        <v>8.9372746599999997E-2</v>
      </c>
    </row>
    <row r="5601" spans="1:9" ht="15.75">
      <c r="A5601" s="2">
        <v>532813</v>
      </c>
      <c r="B5601" s="2">
        <v>-17786.400389999999</v>
      </c>
      <c r="C5601" s="2">
        <v>8255.4882811999996</v>
      </c>
      <c r="D5601" s="2">
        <v>0.29247018689999998</v>
      </c>
      <c r="E5601" s="2">
        <v>-0.32170149599999998</v>
      </c>
      <c r="F5601" s="2">
        <v>5.7696032523999996</v>
      </c>
      <c r="G5601" s="2">
        <v>72558.710936999996</v>
      </c>
      <c r="H5601" s="2">
        <v>1000000</v>
      </c>
      <c r="I5601" s="2">
        <v>8.9372746599999997E-2</v>
      </c>
    </row>
    <row r="5602" spans="1:9" ht="15.75">
      <c r="A5602" s="2">
        <v>532815</v>
      </c>
      <c r="B5602" s="2">
        <v>-671.3983154</v>
      </c>
      <c r="C5602" s="2">
        <v>-17688.09765</v>
      </c>
      <c r="D5602" s="2">
        <v>0.53306919330000002</v>
      </c>
      <c r="E5602" s="2">
        <v>-0.97654646599999995</v>
      </c>
      <c r="F5602" s="2">
        <v>10.139669418</v>
      </c>
      <c r="G5602" s="2">
        <v>72647.148436999996</v>
      </c>
      <c r="H5602" s="2">
        <v>1000000</v>
      </c>
      <c r="I5602" s="2">
        <v>8.9372746599999997E-2</v>
      </c>
    </row>
    <row r="5603" spans="1:9" ht="15.75">
      <c r="A5603" s="2">
        <v>532829</v>
      </c>
      <c r="B5603" s="2">
        <v>-1948.5263669999999</v>
      </c>
      <c r="C5603" s="2">
        <v>5530.8647460000002</v>
      </c>
      <c r="D5603" s="2">
        <v>3.0939238070999999</v>
      </c>
      <c r="E5603" s="2">
        <v>-3.8047749990000002</v>
      </c>
      <c r="F5603" s="2">
        <v>59.843109130000002</v>
      </c>
      <c r="G5603" s="2">
        <v>72583.5625</v>
      </c>
      <c r="H5603" s="2">
        <v>1000000</v>
      </c>
      <c r="I5603" s="2">
        <v>8.9372746599999997E-2</v>
      </c>
    </row>
    <row r="5604" spans="1:9" ht="15.75">
      <c r="A5604" s="2">
        <v>532831</v>
      </c>
      <c r="B5604" s="2">
        <v>-14642.549800000001</v>
      </c>
      <c r="C5604" s="2">
        <v>81057.960936999996</v>
      </c>
      <c r="D5604" s="2">
        <v>3.87535616E-2</v>
      </c>
      <c r="E5604" s="2">
        <v>0.190361008</v>
      </c>
      <c r="F5604" s="2">
        <v>1.9058668613</v>
      </c>
      <c r="G5604" s="2">
        <v>72639.578125</v>
      </c>
      <c r="H5604" s="2">
        <v>1000000</v>
      </c>
      <c r="I5604" s="2">
        <v>8.9372746599999997E-2</v>
      </c>
    </row>
    <row r="5605" spans="1:9" ht="15.75">
      <c r="A5605" s="2">
        <v>532834</v>
      </c>
      <c r="B5605" s="2">
        <v>17123.998046000001</v>
      </c>
      <c r="C5605" s="2">
        <v>70195.890625</v>
      </c>
      <c r="D5605" s="2">
        <v>1.7342250699999999E-2</v>
      </c>
      <c r="E5605" s="2">
        <v>8.2603030000000005E-4</v>
      </c>
      <c r="F5605" s="2">
        <v>0.2193705141</v>
      </c>
      <c r="G5605" s="2">
        <v>72972.945311999996</v>
      </c>
      <c r="H5605" s="2">
        <v>1000000</v>
      </c>
      <c r="I5605" s="2">
        <v>8.9372746599999997E-2</v>
      </c>
    </row>
    <row r="5606" spans="1:9" ht="15.75">
      <c r="A5606" s="2">
        <v>532836</v>
      </c>
      <c r="B5606" s="2">
        <v>121964.70312000001</v>
      </c>
      <c r="C5606" s="2">
        <v>4892.4555664</v>
      </c>
      <c r="D5606" s="2">
        <v>0.1768845617</v>
      </c>
      <c r="E5606" s="2">
        <v>1.5249661100000001E-2</v>
      </c>
      <c r="F5606" s="2">
        <v>0.64627695080000003</v>
      </c>
      <c r="G5606" s="2">
        <v>73401.640625</v>
      </c>
      <c r="H5606" s="2">
        <v>1000000</v>
      </c>
      <c r="I5606" s="2">
        <v>8.9372746599999997E-2</v>
      </c>
    </row>
    <row r="5607" spans="1:9" ht="15.75">
      <c r="A5607" s="2">
        <v>532842</v>
      </c>
      <c r="B5607" s="2">
        <v>13920.708984000001</v>
      </c>
      <c r="C5607" s="2">
        <v>9697.9365233999997</v>
      </c>
      <c r="D5607" s="2">
        <v>0.53964000940000001</v>
      </c>
      <c r="E5607" s="2">
        <v>-0.29651281200000001</v>
      </c>
      <c r="F5607" s="2">
        <v>6.2128787040000004</v>
      </c>
      <c r="G5607" s="2">
        <v>72612.40625</v>
      </c>
      <c r="H5607" s="2">
        <v>1000000</v>
      </c>
      <c r="I5607" s="2">
        <v>8.9372746599999997E-2</v>
      </c>
    </row>
    <row r="5608" spans="1:9" ht="15.75">
      <c r="A5608" s="2">
        <v>532846</v>
      </c>
      <c r="B5608" s="2">
        <v>-21965.54492</v>
      </c>
      <c r="C5608" s="2">
        <v>-26156.66015</v>
      </c>
      <c r="D5608" s="2">
        <v>6.2495060200000001E-2</v>
      </c>
      <c r="E5608" s="2">
        <v>-0.36254647299999998</v>
      </c>
      <c r="F5608" s="2">
        <v>2.7835047245000002</v>
      </c>
      <c r="G5608" s="2">
        <v>72665.554686999996</v>
      </c>
      <c r="H5608" s="2">
        <v>1000000</v>
      </c>
      <c r="I5608" s="2">
        <v>8.9372746599999997E-2</v>
      </c>
    </row>
    <row r="5609" spans="1:9" ht="15.75">
      <c r="A5609" s="2">
        <v>532879</v>
      </c>
      <c r="B5609" s="2">
        <v>-46434.101560000003</v>
      </c>
      <c r="C5609" s="2">
        <v>48936.910155999998</v>
      </c>
      <c r="D5609" s="2">
        <v>-4.8331890000000002E-2</v>
      </c>
      <c r="E5609" s="2">
        <v>6.8730011499999993E-2</v>
      </c>
      <c r="F5609" s="2">
        <v>1.5333518981000001</v>
      </c>
      <c r="G5609" s="2">
        <v>72571.78125</v>
      </c>
      <c r="H5609" s="2">
        <v>1000000</v>
      </c>
      <c r="I5609" s="2">
        <v>8.9372746599999997E-2</v>
      </c>
    </row>
    <row r="5610" spans="1:9" ht="15.75">
      <c r="A5610" s="2">
        <v>532881</v>
      </c>
      <c r="B5610" s="2">
        <v>-102665.5156</v>
      </c>
      <c r="C5610" s="2">
        <v>-46218.179680000001</v>
      </c>
      <c r="D5610" s="2">
        <v>-0.26421400900000003</v>
      </c>
      <c r="E5610" s="2">
        <v>-0.35003474299999998</v>
      </c>
      <c r="F5610" s="2">
        <v>1.3781327009</v>
      </c>
      <c r="G5610" s="2">
        <v>72972.6875</v>
      </c>
      <c r="H5610" s="2">
        <v>1000000</v>
      </c>
      <c r="I5610" s="2">
        <v>8.9372746599999997E-2</v>
      </c>
    </row>
    <row r="5611" spans="1:9" ht="15.75">
      <c r="A5611" s="2">
        <v>532892</v>
      </c>
      <c r="B5611" s="2">
        <v>-10037.76367</v>
      </c>
      <c r="C5611" s="2">
        <v>2756.8735351</v>
      </c>
      <c r="D5611" s="2">
        <v>0.30506297939999999</v>
      </c>
      <c r="E5611" s="2">
        <v>-0.53506577</v>
      </c>
      <c r="F5611" s="2">
        <v>7.5690712928000004</v>
      </c>
      <c r="G5611" s="2">
        <v>72579.5</v>
      </c>
      <c r="H5611" s="2">
        <v>1000000</v>
      </c>
      <c r="I5611" s="2">
        <v>8.9372746599999997E-2</v>
      </c>
    </row>
    <row r="5612" spans="1:9" ht="15.75">
      <c r="A5612" s="2">
        <v>532895</v>
      </c>
      <c r="B5612" s="2">
        <v>-1145.9257809999999</v>
      </c>
      <c r="C5612" s="2">
        <v>6643.3535155999998</v>
      </c>
      <c r="D5612" s="2">
        <v>1.2097948788999999</v>
      </c>
      <c r="E5612" s="2">
        <v>-1.4031723730000001</v>
      </c>
      <c r="F5612" s="2">
        <v>23.508636473999999</v>
      </c>
      <c r="G5612" s="2">
        <v>72582.984375</v>
      </c>
      <c r="H5612" s="2">
        <v>1000000</v>
      </c>
      <c r="I5612" s="2">
        <v>8.9372746599999997E-2</v>
      </c>
    </row>
    <row r="5613" spans="1:9" ht="15.75">
      <c r="A5613" s="2">
        <v>532897</v>
      </c>
      <c r="B5613" s="2">
        <v>-16729.945309999999</v>
      </c>
      <c r="C5613" s="2">
        <v>10017.595703000001</v>
      </c>
      <c r="D5613" s="2">
        <v>0.1886998265</v>
      </c>
      <c r="E5613" s="2">
        <v>-0.59072613699999998</v>
      </c>
      <c r="F5613" s="2">
        <v>8.8389406204000007</v>
      </c>
      <c r="G5613" s="2">
        <v>72557.695311999996</v>
      </c>
      <c r="H5613" s="2">
        <v>1000000</v>
      </c>
      <c r="I5613" s="2">
        <v>8.9372746599999997E-2</v>
      </c>
    </row>
    <row r="5614" spans="1:9" ht="15.75">
      <c r="A5614" s="2">
        <v>532899</v>
      </c>
      <c r="B5614" s="2">
        <v>68640.484375</v>
      </c>
      <c r="C5614" s="2">
        <v>-20338.552729999999</v>
      </c>
      <c r="D5614" s="2">
        <v>0.39217874400000002</v>
      </c>
      <c r="E5614" s="2">
        <v>-0.28207740100000001</v>
      </c>
      <c r="F5614" s="2">
        <v>3.0618767737999999</v>
      </c>
      <c r="G5614" s="2">
        <v>72866.859375</v>
      </c>
      <c r="H5614" s="2">
        <v>1000000</v>
      </c>
      <c r="I5614" s="2">
        <v>8.9372746599999997E-2</v>
      </c>
    </row>
    <row r="5615" spans="1:9" ht="15.75">
      <c r="A5615" s="2">
        <v>532901</v>
      </c>
      <c r="B5615" s="2">
        <v>-4565.343261</v>
      </c>
      <c r="C5615" s="2">
        <v>-45197.234369999998</v>
      </c>
      <c r="D5615" s="2">
        <v>0.41580408810000002</v>
      </c>
      <c r="E5615" s="2">
        <v>-0.83153110699999999</v>
      </c>
      <c r="F5615" s="2">
        <v>7.0175762176000003</v>
      </c>
      <c r="G5615" s="2">
        <v>72734.398436999996</v>
      </c>
      <c r="H5615" s="2">
        <v>1000000</v>
      </c>
      <c r="I5615" s="2">
        <v>8.9372746599999997E-2</v>
      </c>
    </row>
    <row r="5616" spans="1:9" ht="15.75">
      <c r="A5616" s="2">
        <v>532903</v>
      </c>
      <c r="B5616" s="2">
        <v>19795.269531000002</v>
      </c>
      <c r="C5616" s="2">
        <v>-10502.061519999999</v>
      </c>
      <c r="D5616" s="2">
        <v>5.2752219099999997E-2</v>
      </c>
      <c r="E5616" s="2">
        <v>-2.7952299999999999E-2</v>
      </c>
      <c r="F5616" s="2">
        <v>0.84251397839999997</v>
      </c>
      <c r="G5616" s="2">
        <v>72757.507811999996</v>
      </c>
      <c r="H5616" s="2">
        <v>1000000</v>
      </c>
      <c r="I5616" s="2">
        <v>8.9372746599999997E-2</v>
      </c>
    </row>
    <row r="5617" spans="1:9" ht="15.75">
      <c r="A5617" s="2">
        <v>532908</v>
      </c>
      <c r="B5617" s="2">
        <v>-12559.16699</v>
      </c>
      <c r="C5617" s="2">
        <v>-10753.05078</v>
      </c>
      <c r="D5617" s="2">
        <v>0.46409237380000001</v>
      </c>
      <c r="E5617" s="2">
        <v>-0.81552988199999998</v>
      </c>
      <c r="F5617" s="2">
        <v>10.910476684000001</v>
      </c>
      <c r="G5617" s="2">
        <v>72608.085936999996</v>
      </c>
      <c r="H5617" s="2">
        <v>1000000</v>
      </c>
      <c r="I5617" s="2">
        <v>8.9372746599999997E-2</v>
      </c>
    </row>
    <row r="5618" spans="1:9" ht="15.75">
      <c r="A5618" s="2">
        <v>532921</v>
      </c>
      <c r="B5618" s="2">
        <v>44998.257812000003</v>
      </c>
      <c r="C5618" s="2">
        <v>11326.659179</v>
      </c>
      <c r="D5618" s="2">
        <v>1.1789418458000001</v>
      </c>
      <c r="E5618" s="2">
        <v>-0.71210867099999997</v>
      </c>
      <c r="F5618" s="2">
        <v>11.073353767</v>
      </c>
      <c r="G5618" s="2">
        <v>72693.773436999996</v>
      </c>
      <c r="H5618" s="2">
        <v>1000000</v>
      </c>
      <c r="I5618" s="2">
        <v>8.9372746599999997E-2</v>
      </c>
    </row>
    <row r="5619" spans="1:9" ht="15.75">
      <c r="A5619" s="2">
        <v>532923</v>
      </c>
      <c r="B5619" s="2">
        <v>-24384.636709999999</v>
      </c>
      <c r="C5619" s="2">
        <v>-49664.085930000001</v>
      </c>
      <c r="D5619" s="2">
        <v>0.16833674900000001</v>
      </c>
      <c r="E5619" s="2">
        <v>-0.66395443600000004</v>
      </c>
      <c r="F5619" s="2">
        <v>5.3404116630000003</v>
      </c>
      <c r="G5619" s="2">
        <v>72732.945311999996</v>
      </c>
      <c r="H5619" s="2">
        <v>1000000</v>
      </c>
      <c r="I5619" s="2">
        <v>8.9372746599999997E-2</v>
      </c>
    </row>
    <row r="5620" spans="1:9" ht="15.75">
      <c r="A5620" s="2">
        <v>532928</v>
      </c>
      <c r="B5620" s="2">
        <v>17568.519531000002</v>
      </c>
      <c r="C5620" s="2">
        <v>179746.48436999999</v>
      </c>
      <c r="D5620" s="2">
        <v>9.5945201800000005E-2</v>
      </c>
      <c r="E5620" s="2">
        <v>0.20954982929999999</v>
      </c>
      <c r="F5620" s="2">
        <v>1.5970375536999999</v>
      </c>
      <c r="G5620" s="2">
        <v>72829.132811999996</v>
      </c>
      <c r="H5620" s="2">
        <v>1000000</v>
      </c>
      <c r="I5620" s="2">
        <v>8.9372746599999997E-2</v>
      </c>
    </row>
    <row r="5621" spans="1:9" ht="15.75">
      <c r="A5621" s="2">
        <v>532933</v>
      </c>
      <c r="B5621" s="2">
        <v>90.707527159999998</v>
      </c>
      <c r="C5621" s="2">
        <v>-26639.947260000001</v>
      </c>
      <c r="D5621" s="2">
        <v>9.3494671999999994E-3</v>
      </c>
      <c r="E5621" s="2">
        <v>-9.2944122000000004E-2</v>
      </c>
      <c r="F5621" s="2">
        <v>0.93377631900000002</v>
      </c>
      <c r="G5621" s="2">
        <v>72746.179686999996</v>
      </c>
      <c r="H5621" s="2">
        <v>1000000</v>
      </c>
      <c r="I5621" s="2">
        <v>8.9372746599999997E-2</v>
      </c>
    </row>
    <row r="5622" spans="1:9" ht="15.75">
      <c r="A5622" s="2">
        <v>532935</v>
      </c>
      <c r="B5622" s="2">
        <v>33326.664062000003</v>
      </c>
      <c r="C5622" s="2">
        <v>-21211.554680000001</v>
      </c>
      <c r="D5622" s="2">
        <v>0.25361967079999997</v>
      </c>
      <c r="E5622" s="2">
        <v>-0.23570154600000001</v>
      </c>
      <c r="F5622" s="2">
        <v>2.5525782108000001</v>
      </c>
      <c r="G5622" s="2">
        <v>72754.578125</v>
      </c>
      <c r="H5622" s="2">
        <v>1000000</v>
      </c>
      <c r="I5622" s="2">
        <v>8.9372746599999997E-2</v>
      </c>
    </row>
    <row r="5623" spans="1:9" ht="15.75">
      <c r="A5623" s="2">
        <v>532956</v>
      </c>
      <c r="B5623" s="2">
        <v>24004.359375</v>
      </c>
      <c r="C5623" s="2">
        <v>4711.8979491999999</v>
      </c>
      <c r="D5623" s="2">
        <v>0.30986228580000003</v>
      </c>
      <c r="E5623" s="2">
        <v>-0.282132565</v>
      </c>
      <c r="F5623" s="2">
        <v>3.8446683883000001</v>
      </c>
      <c r="G5623" s="2">
        <v>72650.25</v>
      </c>
      <c r="H5623" s="2">
        <v>1000000</v>
      </c>
      <c r="I5623" s="2">
        <v>8.9372746599999997E-2</v>
      </c>
    </row>
    <row r="5624" spans="1:9" ht="15.75">
      <c r="A5624" s="2">
        <v>532958</v>
      </c>
      <c r="B5624" s="2">
        <v>-83944.835930000001</v>
      </c>
      <c r="C5624" s="2">
        <v>-58464.628900000003</v>
      </c>
      <c r="D5624" s="2">
        <v>-5.8525542999999999E-2</v>
      </c>
      <c r="E5624" s="2">
        <v>1.9385538E-3</v>
      </c>
      <c r="F5624" s="2">
        <v>0.66812807320000001</v>
      </c>
      <c r="G5624" s="2">
        <v>72925.328125</v>
      </c>
      <c r="H5624" s="2">
        <v>1000000</v>
      </c>
      <c r="I5624" s="2">
        <v>8.9372746599999997E-2</v>
      </c>
    </row>
    <row r="5625" spans="1:9" ht="15.75">
      <c r="A5625" s="2">
        <v>532960</v>
      </c>
      <c r="B5625" s="2">
        <v>-28755.0664</v>
      </c>
      <c r="C5625" s="2">
        <v>-9512.3691400000007</v>
      </c>
      <c r="D5625" s="2">
        <v>1.9686692000000002E-3</v>
      </c>
      <c r="E5625" s="2">
        <v>-0.24112874200000001</v>
      </c>
      <c r="F5625" s="2">
        <v>2.2663700580000001</v>
      </c>
      <c r="G5625" s="2">
        <v>72610.632811999996</v>
      </c>
      <c r="H5625" s="2">
        <v>1000000</v>
      </c>
      <c r="I5625" s="2">
        <v>8.9372746599999997E-2</v>
      </c>
    </row>
    <row r="5626" spans="1:9" ht="15.75">
      <c r="A5626" s="2">
        <v>533021</v>
      </c>
      <c r="B5626" s="2">
        <v>-43313.160150000003</v>
      </c>
      <c r="C5626" s="2">
        <v>-896.50958249999996</v>
      </c>
      <c r="D5626" s="2">
        <v>-0.14090941800000001</v>
      </c>
      <c r="E5626" s="2">
        <v>5.60593754E-2</v>
      </c>
      <c r="F5626" s="2">
        <v>0.68628913160000005</v>
      </c>
      <c r="G5626" s="2">
        <v>72720.046875</v>
      </c>
      <c r="H5626" s="2">
        <v>1000000</v>
      </c>
      <c r="I5626" s="2">
        <v>8.9372746599999997E-2</v>
      </c>
    </row>
    <row r="5627" spans="1:9" ht="15.75">
      <c r="A5627" s="2">
        <v>533024</v>
      </c>
      <c r="B5627" s="2">
        <v>2628.1118164</v>
      </c>
      <c r="C5627" s="2">
        <v>10165.127929</v>
      </c>
      <c r="D5627" s="2">
        <v>0.2046752721</v>
      </c>
      <c r="E5627" s="2">
        <v>9.8988510599999996E-2</v>
      </c>
      <c r="F5627" s="2">
        <v>0.86529421799999995</v>
      </c>
      <c r="G5627" s="2">
        <v>72769.039061999996</v>
      </c>
      <c r="H5627" s="2">
        <v>1000000</v>
      </c>
      <c r="I5627" s="2">
        <v>8.9372746599999997E-2</v>
      </c>
    </row>
    <row r="5628" spans="1:9" ht="15.75">
      <c r="A5628" s="2">
        <v>533027</v>
      </c>
      <c r="B5628" s="2">
        <v>16961.263671000001</v>
      </c>
      <c r="C5628" s="2">
        <v>-47598.992180000001</v>
      </c>
      <c r="D5628" s="2">
        <v>0.1210091412</v>
      </c>
      <c r="E5628" s="2">
        <v>-0.13098481200000001</v>
      </c>
      <c r="F5628" s="2">
        <v>0.31835117930000001</v>
      </c>
      <c r="G5628" s="2">
        <v>73222.90625</v>
      </c>
      <c r="H5628" s="2">
        <v>1000000</v>
      </c>
      <c r="I5628" s="2">
        <v>8.9372746599999997E-2</v>
      </c>
    </row>
    <row r="5629" spans="1:9" ht="15.75">
      <c r="A5629" s="2">
        <v>533054</v>
      </c>
      <c r="B5629" s="2">
        <v>-31351.425780000001</v>
      </c>
      <c r="C5629" s="2">
        <v>-10217.549800000001</v>
      </c>
      <c r="D5629" s="2">
        <v>-2.7212199999999999E-2</v>
      </c>
      <c r="E5629" s="2">
        <v>-0.66760873700000001</v>
      </c>
      <c r="F5629" s="2">
        <v>7.2193870544000003</v>
      </c>
      <c r="G5629" s="2">
        <v>72600.03125</v>
      </c>
      <c r="H5629" s="2">
        <v>1000000</v>
      </c>
      <c r="I5629" s="2">
        <v>8.9372746599999997E-2</v>
      </c>
    </row>
    <row r="5630" spans="1:9" ht="15.75">
      <c r="A5630" s="2">
        <v>533059</v>
      </c>
      <c r="B5630" s="2">
        <v>63082.003905999998</v>
      </c>
      <c r="C5630" s="2">
        <v>106805.44531</v>
      </c>
      <c r="D5630" s="2">
        <v>0.36342027780000002</v>
      </c>
      <c r="E5630" s="2">
        <v>0.29943886390000002</v>
      </c>
      <c r="F5630" s="2">
        <v>1.4578034876999999</v>
      </c>
      <c r="G5630" s="2">
        <v>73137.429686999996</v>
      </c>
      <c r="H5630" s="2">
        <v>1000000</v>
      </c>
      <c r="I5630" s="2">
        <v>8.9372746599999997E-2</v>
      </c>
    </row>
    <row r="5631" spans="1:9" ht="15.75">
      <c r="A5631" s="2">
        <v>533070</v>
      </c>
      <c r="B5631" s="2">
        <v>-21101.652340000001</v>
      </c>
      <c r="C5631" s="2">
        <v>20806.654296000001</v>
      </c>
      <c r="D5631" s="2">
        <v>4.0982890799999998E-2</v>
      </c>
      <c r="E5631" s="2">
        <v>-1.7962652999999999E-2</v>
      </c>
      <c r="F5631" s="2">
        <v>2.1115274428999999</v>
      </c>
      <c r="G5631" s="2">
        <v>72554.007811999996</v>
      </c>
      <c r="H5631" s="2">
        <v>1000000</v>
      </c>
      <c r="I5631" s="2">
        <v>8.9372746599999997E-2</v>
      </c>
    </row>
    <row r="5632" spans="1:9" ht="15.75">
      <c r="A5632" s="2">
        <v>533072</v>
      </c>
      <c r="B5632" s="2">
        <v>-29433.601559999999</v>
      </c>
      <c r="C5632" s="2">
        <v>19130.662109000001</v>
      </c>
      <c r="D5632" s="2">
        <v>-5.2567860000000003E-3</v>
      </c>
      <c r="E5632" s="2">
        <v>-3.1814340000000003E-2</v>
      </c>
      <c r="F5632" s="2">
        <v>1.8901793955999999</v>
      </c>
      <c r="G5632" s="2">
        <v>72556.335936999996</v>
      </c>
      <c r="H5632" s="2">
        <v>1000000</v>
      </c>
      <c r="I5632" s="2">
        <v>8.9372746599999997E-2</v>
      </c>
    </row>
    <row r="5633" spans="1:9" ht="15.75">
      <c r="A5633" s="2">
        <v>533074</v>
      </c>
      <c r="B5633" s="2">
        <v>25212.646484000001</v>
      </c>
      <c r="C5633" s="2">
        <v>-31171.0039</v>
      </c>
      <c r="D5633" s="2">
        <v>0.12410853049999999</v>
      </c>
      <c r="E5633" s="2">
        <v>-0.12602505</v>
      </c>
      <c r="F5633" s="2">
        <v>0.78690820930000005</v>
      </c>
      <c r="G5633" s="2">
        <v>72849.1875</v>
      </c>
      <c r="H5633" s="2">
        <v>1000000</v>
      </c>
      <c r="I5633" s="2">
        <v>8.9372746599999997E-2</v>
      </c>
    </row>
    <row r="5634" spans="1:9" ht="15.75">
      <c r="A5634" s="2">
        <v>533087</v>
      </c>
      <c r="B5634" s="2">
        <v>-33594.613279999998</v>
      </c>
      <c r="C5634" s="2">
        <v>-62813.335930000001</v>
      </c>
      <c r="D5634" s="2">
        <v>3.8868687999999998E-2</v>
      </c>
      <c r="E5634" s="2">
        <v>-0.134733662</v>
      </c>
      <c r="F5634" s="2">
        <v>0.68715512749999996</v>
      </c>
      <c r="G5634" s="2">
        <v>72948.226561999996</v>
      </c>
      <c r="H5634" s="2">
        <v>1000000</v>
      </c>
      <c r="I5634" s="2">
        <v>8.9372746599999997E-2</v>
      </c>
    </row>
    <row r="5635" spans="1:9" ht="15.75">
      <c r="A5635" s="2">
        <v>533096</v>
      </c>
      <c r="B5635" s="2">
        <v>-7296.4731439999996</v>
      </c>
      <c r="C5635" s="2">
        <v>-2030.242553</v>
      </c>
      <c r="D5635" s="2">
        <v>2.2052385807000001</v>
      </c>
      <c r="E5635" s="2">
        <v>-3.3691666119999999</v>
      </c>
      <c r="F5635" s="2">
        <v>46.257736205999997</v>
      </c>
      <c r="G5635" s="2">
        <v>72592.046875</v>
      </c>
      <c r="H5635" s="2">
        <v>1000000</v>
      </c>
      <c r="I5635" s="2">
        <v>8.9372746599999997E-2</v>
      </c>
    </row>
    <row r="5636" spans="1:9" ht="15.75">
      <c r="A5636" s="2">
        <v>533103</v>
      </c>
      <c r="B5636" s="2">
        <v>4464.4414061999996</v>
      </c>
      <c r="C5636" s="2">
        <v>-2815.3874510000001</v>
      </c>
      <c r="D5636" s="2">
        <v>0.32632303229999998</v>
      </c>
      <c r="E5636" s="2">
        <v>-0.36288163000000001</v>
      </c>
      <c r="F5636" s="2">
        <v>5.5392212867000001</v>
      </c>
      <c r="G5636" s="2">
        <v>72618.859375</v>
      </c>
      <c r="H5636" s="2">
        <v>1000000</v>
      </c>
      <c r="I5636" s="2">
        <v>8.9372746599999997E-2</v>
      </c>
    </row>
    <row r="5637" spans="1:9" ht="15.75">
      <c r="A5637" s="2">
        <v>533105</v>
      </c>
      <c r="B5637" s="2">
        <v>67787.8125</v>
      </c>
      <c r="C5637" s="2">
        <v>59001.738280999998</v>
      </c>
      <c r="D5637" s="2">
        <v>0.24651758369999999</v>
      </c>
      <c r="E5637" s="2">
        <v>3.3550195300000002E-2</v>
      </c>
      <c r="F5637" s="2">
        <v>2.0347335337999999</v>
      </c>
      <c r="G5637" s="2">
        <v>72755.390625</v>
      </c>
      <c r="H5637" s="2">
        <v>1000000</v>
      </c>
      <c r="I5637" s="2">
        <v>8.9372746599999997E-2</v>
      </c>
    </row>
    <row r="5638" spans="1:9" ht="15.75">
      <c r="A5638" s="2">
        <v>533124</v>
      </c>
      <c r="B5638" s="2">
        <v>-4993.8916010000003</v>
      </c>
      <c r="C5638" s="2">
        <v>24250.570312</v>
      </c>
      <c r="D5638" s="2">
        <v>0.3195048868</v>
      </c>
      <c r="E5638" s="2">
        <v>-0.172455683</v>
      </c>
      <c r="F5638" s="2">
        <v>5.2826509474999996</v>
      </c>
      <c r="G5638" s="2">
        <v>72550.554686999996</v>
      </c>
      <c r="H5638" s="2">
        <v>1000000</v>
      </c>
      <c r="I5638" s="2">
        <v>8.9372746599999997E-2</v>
      </c>
    </row>
    <row r="5639" spans="1:9" ht="15.75">
      <c r="A5639" s="2">
        <v>533133</v>
      </c>
      <c r="B5639" s="2">
        <v>2902.3503418</v>
      </c>
      <c r="C5639" s="2">
        <v>7919.1323241999999</v>
      </c>
      <c r="D5639" s="2">
        <v>2.0515127182000001</v>
      </c>
      <c r="E5639" s="2">
        <v>-2.1767950049999998</v>
      </c>
      <c r="F5639" s="2">
        <v>36.045562744000001</v>
      </c>
      <c r="G5639" s="2">
        <v>72587.632811999996</v>
      </c>
      <c r="H5639" s="2">
        <v>1000000</v>
      </c>
      <c r="I5639" s="2">
        <v>8.9372746599999997E-2</v>
      </c>
    </row>
    <row r="5640" spans="1:9" ht="15.75">
      <c r="A5640" s="2">
        <v>533135</v>
      </c>
      <c r="B5640" s="2">
        <v>18197.267577999999</v>
      </c>
      <c r="C5640" s="2">
        <v>17473.40625</v>
      </c>
      <c r="D5640" s="2">
        <v>0.4999410212</v>
      </c>
      <c r="E5640" s="2">
        <v>-0.3357445</v>
      </c>
      <c r="F5640" s="2">
        <v>6.6684107780000001</v>
      </c>
      <c r="G5640" s="2">
        <v>72607.53125</v>
      </c>
      <c r="H5640" s="2">
        <v>1000000</v>
      </c>
      <c r="I5640" s="2">
        <v>8.9372746599999997E-2</v>
      </c>
    </row>
    <row r="5641" spans="1:9" ht="15.75">
      <c r="A5641" s="2">
        <v>533142</v>
      </c>
      <c r="B5641" s="2">
        <v>141427.48436999999</v>
      </c>
      <c r="C5641" s="2">
        <v>176065.20311999999</v>
      </c>
      <c r="D5641" s="2">
        <v>0.13451673089999999</v>
      </c>
      <c r="E5641" s="2">
        <v>0.1223037317</v>
      </c>
      <c r="F5641" s="2">
        <v>0.42444878809999997</v>
      </c>
      <c r="G5641" s="2">
        <v>73790.632811999996</v>
      </c>
      <c r="H5641" s="2">
        <v>1000000</v>
      </c>
      <c r="I5641" s="2">
        <v>8.9372746599999997E-2</v>
      </c>
    </row>
    <row r="5642" spans="1:9" ht="15.75">
      <c r="A5642" s="2">
        <v>533172</v>
      </c>
      <c r="B5642" s="2">
        <v>8071.2060546000002</v>
      </c>
      <c r="C5642" s="2">
        <v>55269.34375</v>
      </c>
      <c r="D5642" s="2">
        <v>0.1880029141</v>
      </c>
      <c r="E5642" s="2">
        <v>-5.5606285999999998E-2</v>
      </c>
      <c r="F5642" s="2">
        <v>2.0873887538</v>
      </c>
      <c r="G5642" s="2">
        <v>72572.78125</v>
      </c>
      <c r="H5642" s="2">
        <v>1000000</v>
      </c>
      <c r="I5642" s="2">
        <v>8.9372746599999997E-2</v>
      </c>
    </row>
    <row r="5643" spans="1:9" ht="15.75">
      <c r="A5643" s="2">
        <v>533175</v>
      </c>
      <c r="B5643" s="2">
        <v>-1436.262573</v>
      </c>
      <c r="C5643" s="2">
        <v>2563.1696777000002</v>
      </c>
      <c r="D5643" s="2">
        <v>0.51677209130000001</v>
      </c>
      <c r="E5643" s="2">
        <v>-0.68647456100000004</v>
      </c>
      <c r="F5643" s="2">
        <v>9.7796907423999997</v>
      </c>
      <c r="G5643" s="2">
        <v>72592.28125</v>
      </c>
      <c r="H5643" s="2">
        <v>1000000</v>
      </c>
      <c r="I5643" s="2">
        <v>8.9372746599999997E-2</v>
      </c>
    </row>
    <row r="5644" spans="1:9" ht="15.75">
      <c r="A5644" s="2">
        <v>533177</v>
      </c>
      <c r="B5644" s="2">
        <v>386.55700682999998</v>
      </c>
      <c r="C5644" s="2">
        <v>-3742.6530760000001</v>
      </c>
      <c r="D5644" s="2">
        <v>1.0655890702999999</v>
      </c>
      <c r="E5644" s="2">
        <v>-1.4754594560000001</v>
      </c>
      <c r="F5644" s="2">
        <v>19.688158035000001</v>
      </c>
      <c r="G5644" s="2">
        <v>72609.648436999996</v>
      </c>
      <c r="H5644" s="2">
        <v>1000000</v>
      </c>
      <c r="I5644" s="2">
        <v>8.9372746599999997E-2</v>
      </c>
    </row>
    <row r="5645" spans="1:9" ht="15.75">
      <c r="A5645" s="2">
        <v>533180</v>
      </c>
      <c r="B5645" s="2">
        <v>67234.75</v>
      </c>
      <c r="C5645" s="2">
        <v>-63343.433590000001</v>
      </c>
      <c r="D5645" s="2">
        <v>0.26069137450000002</v>
      </c>
      <c r="E5645" s="2">
        <v>-0.29891121300000001</v>
      </c>
      <c r="F5645" s="2">
        <v>1.8305149078</v>
      </c>
      <c r="G5645" s="2">
        <v>73074.90625</v>
      </c>
      <c r="H5645" s="2">
        <v>1000000</v>
      </c>
      <c r="I5645" s="2">
        <v>8.9372746599999997E-2</v>
      </c>
    </row>
    <row r="5646" spans="1:9" ht="15.75">
      <c r="A5646" s="2">
        <v>533182</v>
      </c>
      <c r="B5646" s="2">
        <v>-5967.4077139999999</v>
      </c>
      <c r="C5646" s="2">
        <v>-11199.802729999999</v>
      </c>
      <c r="D5646" s="2">
        <v>0.87826037400000001</v>
      </c>
      <c r="E5646" s="2">
        <v>-1.6322392219999999</v>
      </c>
      <c r="F5646" s="2">
        <v>18.711847304999999</v>
      </c>
      <c r="G5646" s="2">
        <v>72619.03125</v>
      </c>
      <c r="H5646" s="2">
        <v>1000000</v>
      </c>
      <c r="I5646" s="2">
        <v>8.9372746599999997E-2</v>
      </c>
    </row>
    <row r="5647" spans="1:9" ht="15.75">
      <c r="A5647" s="2">
        <v>533184</v>
      </c>
      <c r="B5647" s="2">
        <v>11052.808593</v>
      </c>
      <c r="C5647" s="2">
        <v>-33019.441400000003</v>
      </c>
      <c r="D5647" s="2">
        <v>0.1118198707</v>
      </c>
      <c r="E5647" s="2">
        <v>-4.1539683000000001E-2</v>
      </c>
      <c r="F5647" s="2">
        <v>0.80895352359999995</v>
      </c>
      <c r="G5647" s="2">
        <v>72806.648436999996</v>
      </c>
      <c r="H5647" s="2">
        <v>1000000</v>
      </c>
      <c r="I5647" s="2">
        <v>8.9372746599999997E-2</v>
      </c>
    </row>
    <row r="5648" spans="1:9" ht="15.75">
      <c r="A5648" s="2">
        <v>533215</v>
      </c>
      <c r="B5648" s="2">
        <v>-13954.27929</v>
      </c>
      <c r="C5648" s="2">
        <v>-77654.265620000006</v>
      </c>
      <c r="D5648" s="2">
        <v>-6.4579239999999996E-2</v>
      </c>
      <c r="E5648" s="2">
        <v>-0.434275299</v>
      </c>
      <c r="F5648" s="2">
        <v>1.4504013061000001</v>
      </c>
      <c r="G5648" s="2">
        <v>73049.195311999996</v>
      </c>
      <c r="H5648" s="2">
        <v>1000000</v>
      </c>
      <c r="I5648" s="2">
        <v>8.9372746599999997E-2</v>
      </c>
    </row>
    <row r="5649" spans="1:9" ht="15.75">
      <c r="A5649" s="2">
        <v>533224</v>
      </c>
      <c r="B5649" s="2">
        <v>-10658.43261</v>
      </c>
      <c r="C5649" s="2">
        <v>-10551.62011</v>
      </c>
      <c r="D5649" s="2">
        <v>0.14615528280000001</v>
      </c>
      <c r="E5649" s="2">
        <v>-0.34658017699999999</v>
      </c>
      <c r="F5649" s="2">
        <v>3.9779613018000002</v>
      </c>
      <c r="G5649" s="2">
        <v>72619.039061999996</v>
      </c>
      <c r="H5649" s="2">
        <v>1000000</v>
      </c>
      <c r="I5649" s="2">
        <v>8.9372746599999997E-2</v>
      </c>
    </row>
    <row r="5650" spans="1:9" ht="15.75">
      <c r="A5650" s="2">
        <v>533226</v>
      </c>
      <c r="B5650" s="2">
        <v>-8134.5009760000003</v>
      </c>
      <c r="C5650" s="2">
        <v>22571.583984000001</v>
      </c>
      <c r="D5650" s="2">
        <v>0.29382613299999999</v>
      </c>
      <c r="E5650" s="2">
        <v>-0.22227314100000001</v>
      </c>
      <c r="F5650" s="2">
        <v>4.5078649520000003</v>
      </c>
      <c r="G5650" s="2">
        <v>72549.460936999996</v>
      </c>
      <c r="H5650" s="2">
        <v>1000000</v>
      </c>
      <c r="I5650" s="2">
        <v>8.9372746599999997E-2</v>
      </c>
    </row>
    <row r="5651" spans="1:9" ht="15.75">
      <c r="A5651" s="2">
        <v>533767</v>
      </c>
      <c r="B5651" s="2">
        <v>604.10229491999996</v>
      </c>
      <c r="C5651" s="2">
        <v>-661.84661860000006</v>
      </c>
      <c r="D5651" s="2">
        <v>7.3681826591000004</v>
      </c>
      <c r="E5651" s="2">
        <v>-9.5398635859999992</v>
      </c>
      <c r="F5651" s="2">
        <v>132.75325011999999</v>
      </c>
      <c r="G5651" s="2">
        <v>72602.148436999996</v>
      </c>
      <c r="H5651" s="2">
        <v>1000000</v>
      </c>
      <c r="I5651" s="2">
        <v>8.9372746599999997E-2</v>
      </c>
    </row>
    <row r="5652" spans="1:9" ht="15.75">
      <c r="A5652" s="2">
        <v>533769</v>
      </c>
      <c r="B5652" s="2">
        <v>811.04522704999999</v>
      </c>
      <c r="C5652" s="2">
        <v>1008.8079834</v>
      </c>
      <c r="D5652" s="2">
        <v>0.38677579159999997</v>
      </c>
      <c r="E5652" s="2">
        <v>-0.61047792400000001</v>
      </c>
      <c r="F5652" s="2">
        <v>7.3197607994</v>
      </c>
      <c r="G5652" s="2">
        <v>72601.148436999996</v>
      </c>
      <c r="H5652" s="2">
        <v>1000000</v>
      </c>
      <c r="I5652" s="2">
        <v>8.9372746599999997E-2</v>
      </c>
    </row>
    <row r="5653" spans="1:9" ht="15.75">
      <c r="A5653" s="2">
        <v>534110</v>
      </c>
      <c r="B5653" s="2">
        <v>-35882.023430000001</v>
      </c>
      <c r="C5653" s="2">
        <v>-48611.480459999999</v>
      </c>
      <c r="D5653" s="2">
        <v>-1.0191768E-2</v>
      </c>
      <c r="E5653" s="2">
        <v>-0.39027544800000002</v>
      </c>
      <c r="F5653" s="2">
        <v>2.6065506935</v>
      </c>
      <c r="G5653" s="2">
        <v>72772.101561999996</v>
      </c>
      <c r="H5653" s="2">
        <v>1000000</v>
      </c>
      <c r="I5653" s="2">
        <v>8.9372746599999997E-2</v>
      </c>
    </row>
    <row r="5654" spans="1:9" ht="15.75">
      <c r="A5654" s="2">
        <v>534112</v>
      </c>
      <c r="B5654" s="2">
        <v>55943.351562000003</v>
      </c>
      <c r="C5654" s="2">
        <v>25509.945312</v>
      </c>
      <c r="D5654" s="2">
        <v>0.35721883170000002</v>
      </c>
      <c r="E5654" s="2">
        <v>-5.6084259999999997E-2</v>
      </c>
      <c r="F5654" s="2">
        <v>2.4574913978000001</v>
      </c>
      <c r="G5654" s="2">
        <v>72762.421875</v>
      </c>
      <c r="H5654" s="2">
        <v>1000000</v>
      </c>
      <c r="I5654" s="2">
        <v>8.9372746599999997E-2</v>
      </c>
    </row>
    <row r="5655" spans="1:9" ht="15.75">
      <c r="A5655" s="2">
        <v>534114</v>
      </c>
      <c r="B5655" s="2">
        <v>26787.039062</v>
      </c>
      <c r="C5655" s="2">
        <v>19812.501952999999</v>
      </c>
      <c r="D5655" s="2">
        <v>0.26035869119999999</v>
      </c>
      <c r="E5655" s="2">
        <v>-4.6149279000000001E-2</v>
      </c>
      <c r="F5655" s="2">
        <v>2.2483344077999998</v>
      </c>
      <c r="G5655" s="2">
        <v>72647.484375</v>
      </c>
      <c r="H5655" s="2">
        <v>1000000</v>
      </c>
      <c r="I5655" s="2">
        <v>8.9372746599999997E-2</v>
      </c>
    </row>
    <row r="5656" spans="1:9" ht="15.75">
      <c r="A5656" s="2">
        <v>534119</v>
      </c>
      <c r="B5656" s="2">
        <v>-7503.3671869999998</v>
      </c>
      <c r="C5656" s="2">
        <v>-210290.54680000001</v>
      </c>
      <c r="D5656" s="2">
        <v>2.75603458E-2</v>
      </c>
      <c r="E5656" s="2">
        <v>-0.25736755100000003</v>
      </c>
      <c r="F5656" s="2">
        <v>0.67976158850000001</v>
      </c>
      <c r="G5656" s="2">
        <v>74305.78125</v>
      </c>
      <c r="H5656" s="2">
        <v>1000000</v>
      </c>
      <c r="I5656" s="2">
        <v>8.9372746599999997E-2</v>
      </c>
    </row>
    <row r="5657" spans="1:9" ht="15.75">
      <c r="A5657" s="2">
        <v>534122</v>
      </c>
      <c r="B5657" s="2">
        <v>13238.766600999999</v>
      </c>
      <c r="C5657" s="2">
        <v>28863.298827999999</v>
      </c>
      <c r="D5657" s="2">
        <v>0.33176669469999998</v>
      </c>
      <c r="E5657" s="2">
        <v>-0.107392929</v>
      </c>
      <c r="F5657" s="2">
        <v>4.8563117981000001</v>
      </c>
      <c r="G5657" s="2">
        <v>72585.742186999996</v>
      </c>
      <c r="H5657" s="2">
        <v>1000000</v>
      </c>
      <c r="I5657" s="2">
        <v>8.9372746599999997E-2</v>
      </c>
    </row>
    <row r="5658" spans="1:9" ht="15.75">
      <c r="A5658" s="2">
        <v>534124</v>
      </c>
      <c r="B5658" s="2">
        <v>-23700.97265</v>
      </c>
      <c r="C5658" s="2">
        <v>51975.703125</v>
      </c>
      <c r="D5658" s="2">
        <v>8.7409578200000004E-2</v>
      </c>
      <c r="E5658" s="2">
        <v>0.1159314364</v>
      </c>
      <c r="F5658" s="2">
        <v>7.4623565672999996</v>
      </c>
      <c r="G5658" s="2">
        <v>72527.601561999996</v>
      </c>
      <c r="H5658" s="2">
        <v>1000000</v>
      </c>
      <c r="I5658" s="2">
        <v>8.9372746599999997E-2</v>
      </c>
    </row>
    <row r="5659" spans="1:9" ht="15.75">
      <c r="A5659" s="2">
        <v>534136</v>
      </c>
      <c r="B5659" s="2">
        <v>-22742.648430000001</v>
      </c>
      <c r="C5659" s="2">
        <v>-31008.806639999999</v>
      </c>
      <c r="D5659" s="2">
        <v>0.1194014549</v>
      </c>
      <c r="E5659" s="2">
        <v>-0.54099166300000001</v>
      </c>
      <c r="F5659" s="2">
        <v>3.9689402579999999</v>
      </c>
      <c r="G5659" s="2">
        <v>72676.398436999996</v>
      </c>
      <c r="H5659" s="2">
        <v>1000000</v>
      </c>
      <c r="I5659" s="2">
        <v>8.9372746599999997E-2</v>
      </c>
    </row>
    <row r="5660" spans="1:9" ht="15.75">
      <c r="A5660" s="2">
        <v>534138</v>
      </c>
      <c r="B5660" s="2">
        <v>-5050.3447260000003</v>
      </c>
      <c r="C5660" s="2">
        <v>-7759.5869140000004</v>
      </c>
      <c r="D5660" s="2">
        <v>1.4386935234</v>
      </c>
      <c r="E5660" s="2">
        <v>-2.6173849100000002</v>
      </c>
      <c r="F5660" s="2">
        <v>31.330402373999998</v>
      </c>
      <c r="G5660" s="2">
        <v>72610.984375</v>
      </c>
      <c r="H5660" s="2">
        <v>1000000</v>
      </c>
      <c r="I5660" s="2">
        <v>8.9372746599999997E-2</v>
      </c>
    </row>
    <row r="5661" spans="1:9" ht="15.75">
      <c r="A5661" s="2">
        <v>534140</v>
      </c>
      <c r="B5661" s="2">
        <v>-27726.009760000001</v>
      </c>
      <c r="C5661" s="2">
        <v>-16633.005850000001</v>
      </c>
      <c r="D5661" s="2">
        <v>0.16897889969999999</v>
      </c>
      <c r="E5661" s="2">
        <v>-1.2976293560000001</v>
      </c>
      <c r="F5661" s="2">
        <v>13.150350570000001</v>
      </c>
      <c r="G5661" s="2">
        <v>72616.414061999996</v>
      </c>
      <c r="H5661" s="2">
        <v>1000000</v>
      </c>
      <c r="I5661" s="2">
        <v>8.9372746599999997E-2</v>
      </c>
    </row>
    <row r="5662" spans="1:9" ht="15.75">
      <c r="A5662" s="2">
        <v>534211</v>
      </c>
      <c r="B5662" s="2">
        <v>3305.9982909999999</v>
      </c>
      <c r="C5662" s="2">
        <v>1291.4672851</v>
      </c>
      <c r="D5662" s="2">
        <v>2.5019757747</v>
      </c>
      <c r="E5662" s="2">
        <v>-2.8900454039999999</v>
      </c>
      <c r="F5662" s="2">
        <v>41.728752135999997</v>
      </c>
      <c r="G5662" s="2">
        <v>72602.820311999996</v>
      </c>
      <c r="H5662" s="2">
        <v>1000000</v>
      </c>
      <c r="I5662" s="2">
        <v>8.9372746599999997E-2</v>
      </c>
    </row>
    <row r="5663" spans="1:9" ht="15.75">
      <c r="A5663" s="2">
        <v>534213</v>
      </c>
      <c r="B5663" s="2">
        <v>-2733.33374</v>
      </c>
      <c r="C5663" s="2">
        <v>-4623.7070309999999</v>
      </c>
      <c r="D5663" s="2">
        <v>0.92626607409999995</v>
      </c>
      <c r="E5663" s="2">
        <v>-1.6005368230000001</v>
      </c>
      <c r="F5663" s="2">
        <v>19.460277557000001</v>
      </c>
      <c r="G5663" s="2">
        <v>72606.554686999996</v>
      </c>
      <c r="H5663" s="2">
        <v>1000000</v>
      </c>
      <c r="I5663" s="2">
        <v>8.9372746599999997E-2</v>
      </c>
    </row>
    <row r="5664" spans="1:9" ht="15.75">
      <c r="A5664" s="2">
        <v>534219</v>
      </c>
      <c r="B5664" s="2">
        <v>-4441.7841790000002</v>
      </c>
      <c r="C5664" s="2">
        <v>1179.3070068</v>
      </c>
      <c r="D5664" s="2">
        <v>0.96027857059999999</v>
      </c>
      <c r="E5664" s="2">
        <v>-1.208195567</v>
      </c>
      <c r="F5664" s="2">
        <v>17.991975784000001</v>
      </c>
      <c r="G5664" s="2">
        <v>72589.53125</v>
      </c>
      <c r="H5664" s="2">
        <v>1000000</v>
      </c>
      <c r="I5664" s="2">
        <v>8.9372746599999997E-2</v>
      </c>
    </row>
    <row r="5665" spans="1:9" ht="15.75">
      <c r="A5665" s="2">
        <v>534795</v>
      </c>
      <c r="B5665" s="2">
        <v>-20146.769530000001</v>
      </c>
      <c r="C5665" s="2">
        <v>965.19256590999998</v>
      </c>
      <c r="D5665" s="2">
        <v>0.22309063370000001</v>
      </c>
      <c r="E5665" s="2">
        <v>-0.71279156200000005</v>
      </c>
      <c r="F5665" s="2">
        <v>11.244261741000001</v>
      </c>
      <c r="G5665" s="2">
        <v>72571.90625</v>
      </c>
      <c r="H5665" s="2">
        <v>1000000</v>
      </c>
      <c r="I5665" s="2">
        <v>8.9372746599999997E-2</v>
      </c>
    </row>
    <row r="5666" spans="1:9" ht="15.75">
      <c r="A5666" s="2">
        <v>534799</v>
      </c>
      <c r="B5666" s="2">
        <v>-772.45574950000002</v>
      </c>
      <c r="C5666" s="2">
        <v>2208.2626952999999</v>
      </c>
      <c r="D5666" s="2">
        <v>19.588701248</v>
      </c>
      <c r="E5666" s="2">
        <v>-24.727025980000001</v>
      </c>
      <c r="F5666" s="2">
        <v>365.38436889000002</v>
      </c>
      <c r="G5666" s="2">
        <v>72592.976561999996</v>
      </c>
      <c r="H5666" s="2">
        <v>1000000</v>
      </c>
      <c r="I5666" s="2">
        <v>8.9372746599999997E-2</v>
      </c>
    </row>
    <row r="5667" spans="1:9" ht="15.75">
      <c r="A5667" s="2">
        <v>534801</v>
      </c>
      <c r="B5667" s="2">
        <v>-31023.318350000001</v>
      </c>
      <c r="C5667" s="2">
        <v>-7779.7983389999999</v>
      </c>
      <c r="D5667" s="2">
        <v>-7.1077329999999998E-3</v>
      </c>
      <c r="E5667" s="2">
        <v>-0.90529096099999995</v>
      </c>
      <c r="F5667" s="2">
        <v>10.603409767</v>
      </c>
      <c r="G5667" s="2">
        <v>72592.359375</v>
      </c>
      <c r="H5667" s="2">
        <v>1000000</v>
      </c>
      <c r="I5667" s="2">
        <v>8.9372746599999997E-2</v>
      </c>
    </row>
    <row r="5668" spans="1:9" ht="15.75">
      <c r="A5668" s="2">
        <v>534804</v>
      </c>
      <c r="B5668" s="2">
        <v>-91932.351559999996</v>
      </c>
      <c r="C5668" s="2">
        <v>-83084.789059999996</v>
      </c>
      <c r="D5668" s="2">
        <v>-7.6719320999999993E-2</v>
      </c>
      <c r="E5668" s="2">
        <v>-0.129345655</v>
      </c>
      <c r="F5668" s="2">
        <v>0.63983094689999997</v>
      </c>
      <c r="G5668" s="2">
        <v>73126.117186999996</v>
      </c>
      <c r="H5668" s="2">
        <v>1000000</v>
      </c>
      <c r="I5668" s="2">
        <v>8.9372746599999997E-2</v>
      </c>
    </row>
    <row r="5669" spans="1:9" ht="15.75">
      <c r="A5669" s="2">
        <v>534809</v>
      </c>
      <c r="B5669" s="2">
        <v>-38002.085930000001</v>
      </c>
      <c r="C5669" s="2">
        <v>32414.966796000001</v>
      </c>
      <c r="D5669" s="2">
        <v>-6.2543540999999994E-2</v>
      </c>
      <c r="E5669" s="2">
        <v>2.7381766500000002E-2</v>
      </c>
      <c r="F5669" s="2">
        <v>1.3445148468000001</v>
      </c>
      <c r="G5669" s="2">
        <v>72558.351561999996</v>
      </c>
      <c r="H5669" s="2">
        <v>1000000</v>
      </c>
      <c r="I5669" s="2">
        <v>8.9372746599999997E-2</v>
      </c>
    </row>
    <row r="5670" spans="1:9" ht="15.75">
      <c r="A5670" s="2">
        <v>534813</v>
      </c>
      <c r="B5670" s="2">
        <v>107539.32031</v>
      </c>
      <c r="C5670" s="2">
        <v>102590.07812000001</v>
      </c>
      <c r="D5670" s="2">
        <v>0.36963409180000001</v>
      </c>
      <c r="E5670" s="2">
        <v>0.1588152796</v>
      </c>
      <c r="F5670" s="2">
        <v>1.5124014616000001</v>
      </c>
      <c r="G5670" s="2">
        <v>73182.664061999996</v>
      </c>
      <c r="H5670" s="2">
        <v>1000000</v>
      </c>
      <c r="I5670" s="2">
        <v>8.9372746599999997E-2</v>
      </c>
    </row>
    <row r="5671" spans="1:9" ht="15.75">
      <c r="A5671" s="2">
        <v>534834</v>
      </c>
      <c r="B5671" s="2">
        <v>-44570.21875</v>
      </c>
      <c r="C5671" s="2">
        <v>-12966.98437</v>
      </c>
      <c r="D5671" s="2">
        <v>3.3361638999999999E-3</v>
      </c>
      <c r="E5671" s="2">
        <v>-2.8408754000000001E-2</v>
      </c>
      <c r="F5671" s="2">
        <v>0.91155761479999997</v>
      </c>
      <c r="G5671" s="2">
        <v>72670.28125</v>
      </c>
      <c r="H5671" s="2">
        <v>1000000</v>
      </c>
      <c r="I5671" s="2">
        <v>8.9372746599999997E-2</v>
      </c>
    </row>
    <row r="5672" spans="1:9" ht="15.75">
      <c r="A5672" s="2">
        <v>534843</v>
      </c>
      <c r="B5672" s="2">
        <v>-110320.8671</v>
      </c>
      <c r="C5672" s="2">
        <v>22234.111327999999</v>
      </c>
      <c r="D5672" s="2">
        <v>-0.310286968</v>
      </c>
      <c r="E5672" s="2">
        <v>-7.3083392999999996E-2</v>
      </c>
      <c r="F5672" s="2">
        <v>2.1576390266000001</v>
      </c>
      <c r="G5672" s="2">
        <v>72712.023436999996</v>
      </c>
      <c r="H5672" s="2">
        <v>1000000</v>
      </c>
      <c r="I5672" s="2">
        <v>8.9372746599999997E-2</v>
      </c>
    </row>
    <row r="5673" spans="1:9" ht="15.75">
      <c r="A5673" s="2">
        <v>534845</v>
      </c>
      <c r="B5673" s="2">
        <v>200703.01561999999</v>
      </c>
      <c r="C5673" s="2">
        <v>9771.4423827999999</v>
      </c>
      <c r="D5673" s="2">
        <v>7.1402452800000002E-2</v>
      </c>
      <c r="E5673" s="2">
        <v>-2.2665701E-2</v>
      </c>
      <c r="F5673" s="2">
        <v>0.16506800050000001</v>
      </c>
      <c r="G5673" s="2">
        <v>74504.695311999996</v>
      </c>
      <c r="H5673" s="2">
        <v>1000000</v>
      </c>
      <c r="I5673" s="2">
        <v>8.9372746599999997E-2</v>
      </c>
    </row>
    <row r="5674" spans="1:9" ht="15.75">
      <c r="A5674" s="2">
        <v>534847</v>
      </c>
      <c r="B5674" s="2">
        <v>47252.746093000002</v>
      </c>
      <c r="C5674" s="2">
        <v>-8979.2666009999994</v>
      </c>
      <c r="D5674" s="2">
        <v>0.15449522430000001</v>
      </c>
      <c r="E5674" s="2">
        <v>-5.7615183E-2</v>
      </c>
      <c r="F5674" s="2">
        <v>0.71748799080000003</v>
      </c>
      <c r="G5674" s="2">
        <v>72851.234375</v>
      </c>
      <c r="H5674" s="2">
        <v>1000000</v>
      </c>
      <c r="I5674" s="2">
        <v>8.9372746599999997E-2</v>
      </c>
    </row>
    <row r="5675" spans="1:9" ht="15.75">
      <c r="A5675" s="2">
        <v>534905</v>
      </c>
      <c r="B5675" s="2">
        <v>18927.167968000002</v>
      </c>
      <c r="C5675" s="2">
        <v>-11815.291010000001</v>
      </c>
      <c r="D5675" s="2">
        <v>1.935586214</v>
      </c>
      <c r="E5675" s="2">
        <v>-2.0440206519999999</v>
      </c>
      <c r="F5675" s="2">
        <v>22.398006439</v>
      </c>
      <c r="G5675" s="2">
        <v>72674.984375</v>
      </c>
      <c r="H5675" s="2">
        <v>1000000</v>
      </c>
      <c r="I5675" s="2">
        <v>8.9372746599999997E-2</v>
      </c>
    </row>
    <row r="5676" spans="1:9" ht="15.75">
      <c r="A5676" s="2">
        <v>534907</v>
      </c>
      <c r="B5676" s="2">
        <v>-55358.714840000001</v>
      </c>
      <c r="C5676" s="2">
        <v>-19384.615229999999</v>
      </c>
      <c r="D5676" s="2">
        <v>-0.27174630700000002</v>
      </c>
      <c r="E5676" s="2">
        <v>-0.767712175</v>
      </c>
      <c r="F5676" s="2">
        <v>7.8495988844999998</v>
      </c>
      <c r="G5676" s="2">
        <v>72636.210936999996</v>
      </c>
      <c r="H5676" s="2">
        <v>1000000</v>
      </c>
      <c r="I5676" s="2">
        <v>8.9372746599999997E-2</v>
      </c>
    </row>
    <row r="5677" spans="1:9" ht="15.75">
      <c r="A5677" s="2">
        <v>534909</v>
      </c>
      <c r="B5677" s="2">
        <v>40402.910155999998</v>
      </c>
      <c r="C5677" s="2">
        <v>-4282.5786129999997</v>
      </c>
      <c r="D5677" s="2">
        <v>0.16585503509999999</v>
      </c>
      <c r="E5677" s="2">
        <v>-0.122109644</v>
      </c>
      <c r="F5677" s="2">
        <v>1.4275590181</v>
      </c>
      <c r="G5677" s="2">
        <v>72756.679686999996</v>
      </c>
      <c r="H5677" s="2">
        <v>1000000</v>
      </c>
      <c r="I5677" s="2">
        <v>8.9372746599999997E-2</v>
      </c>
    </row>
    <row r="5678" spans="1:9" ht="15.75">
      <c r="A5678" s="2">
        <v>534913</v>
      </c>
      <c r="B5678" s="2">
        <v>-142325.73430000001</v>
      </c>
      <c r="C5678" s="2">
        <v>-15520.34179</v>
      </c>
      <c r="D5678" s="2">
        <v>-7.7148099999999999E-3</v>
      </c>
      <c r="E5678" s="2">
        <v>-3.2762727999999998E-2</v>
      </c>
      <c r="F5678" s="2">
        <v>0.15514062340000001</v>
      </c>
      <c r="G5678" s="2">
        <v>74533</v>
      </c>
      <c r="H5678" s="2">
        <v>1000000</v>
      </c>
      <c r="I5678" s="2">
        <v>8.9372746599999997E-2</v>
      </c>
    </row>
    <row r="5679" spans="1:9" ht="15.75">
      <c r="A5679" s="2">
        <v>534915</v>
      </c>
      <c r="B5679" s="2">
        <v>-176383.85930000001</v>
      </c>
      <c r="C5679" s="2">
        <v>-9196.3730460000006</v>
      </c>
      <c r="D5679" s="2">
        <v>-8.6510590999999998E-2</v>
      </c>
      <c r="E5679" s="2">
        <v>-4.5240587999999998E-2</v>
      </c>
      <c r="F5679" s="2">
        <v>0.1911131143</v>
      </c>
      <c r="G5679" s="2">
        <v>74043.71875</v>
      </c>
      <c r="H5679" s="2">
        <v>1000000</v>
      </c>
      <c r="I5679" s="2">
        <v>8.9372746599999997E-2</v>
      </c>
    </row>
    <row r="5680" spans="1:9" ht="15.75">
      <c r="A5680" s="2">
        <v>534924</v>
      </c>
      <c r="B5680" s="2">
        <v>-58092.992180000001</v>
      </c>
      <c r="C5680" s="2">
        <v>11775.570312</v>
      </c>
      <c r="D5680" s="2">
        <v>-7.3058946999999999E-2</v>
      </c>
      <c r="E5680" s="2">
        <v>-4.7537232999999998E-2</v>
      </c>
      <c r="F5680" s="2">
        <v>1.1084449291</v>
      </c>
      <c r="G5680" s="2">
        <v>72609.875</v>
      </c>
      <c r="H5680" s="2">
        <v>1000000</v>
      </c>
      <c r="I5680" s="2">
        <v>8.9372746599999997E-2</v>
      </c>
    </row>
    <row r="5681" spans="1:9" ht="15.75">
      <c r="A5681" s="2">
        <v>534926</v>
      </c>
      <c r="B5681" s="2">
        <v>-94572.84375</v>
      </c>
      <c r="C5681" s="2">
        <v>87103.875</v>
      </c>
      <c r="D5681" s="2">
        <v>-8.1150367000000001E-2</v>
      </c>
      <c r="E5681" s="2">
        <v>6.2866516400000003E-2</v>
      </c>
      <c r="F5681" s="2">
        <v>0.78023809190000004</v>
      </c>
      <c r="G5681" s="2">
        <v>72750.367186999996</v>
      </c>
      <c r="H5681" s="2">
        <v>1000000</v>
      </c>
      <c r="I5681" s="2">
        <v>8.9372746599999997E-2</v>
      </c>
    </row>
    <row r="5682" spans="1:9" ht="15.75">
      <c r="A5682" s="2">
        <v>534929</v>
      </c>
      <c r="B5682" s="2">
        <v>-34304.453119999998</v>
      </c>
      <c r="C5682" s="2">
        <v>12764.258789</v>
      </c>
      <c r="D5682" s="2">
        <v>-2.5309801E-2</v>
      </c>
      <c r="E5682" s="2">
        <v>-5.0670794999999998E-2</v>
      </c>
      <c r="F5682" s="2">
        <v>0.95764493939999995</v>
      </c>
      <c r="G5682" s="2">
        <v>72598.257811999996</v>
      </c>
      <c r="H5682" s="2">
        <v>1000000</v>
      </c>
      <c r="I5682" s="2">
        <v>8.9372746599999997E-2</v>
      </c>
    </row>
    <row r="5683" spans="1:9" ht="15.75">
      <c r="A5683" s="2">
        <v>534931</v>
      </c>
      <c r="B5683" s="2">
        <v>-60016.753900000003</v>
      </c>
      <c r="C5683" s="2">
        <v>15518.489256999999</v>
      </c>
      <c r="D5683" s="2">
        <v>-0.18832956200000001</v>
      </c>
      <c r="E5683" s="2">
        <v>-5.0971396000000002E-2</v>
      </c>
      <c r="F5683" s="2">
        <v>2.2868034839</v>
      </c>
      <c r="G5683" s="2">
        <v>72592.632811999996</v>
      </c>
      <c r="H5683" s="2">
        <v>1000000</v>
      </c>
      <c r="I5683" s="2">
        <v>8.9372746599999997E-2</v>
      </c>
    </row>
    <row r="5684" spans="1:9" ht="15.75">
      <c r="A5684" s="2">
        <v>534936</v>
      </c>
      <c r="B5684" s="2">
        <v>-5151.4023429999997</v>
      </c>
      <c r="C5684" s="2">
        <v>13983.492187</v>
      </c>
      <c r="D5684" s="2">
        <v>0.18681181960000001</v>
      </c>
      <c r="E5684" s="2">
        <v>-0.146462023</v>
      </c>
      <c r="F5684" s="2">
        <v>4.9618191719000002</v>
      </c>
      <c r="G5684" s="2">
        <v>72569.703125</v>
      </c>
      <c r="H5684" s="2">
        <v>1000000</v>
      </c>
      <c r="I5684" s="2">
        <v>8.9372746599999997E-2</v>
      </c>
    </row>
    <row r="5685" spans="1:9" ht="15.75">
      <c r="A5685" s="2">
        <v>534962</v>
      </c>
      <c r="B5685" s="2">
        <v>-2750.8923329999998</v>
      </c>
      <c r="C5685" s="2">
        <v>27088.183593000002</v>
      </c>
      <c r="D5685" s="2">
        <v>0.27898359290000002</v>
      </c>
      <c r="E5685" s="2">
        <v>-0.16561488799999999</v>
      </c>
      <c r="F5685" s="2">
        <v>4.4947485922999997</v>
      </c>
      <c r="G5685" s="2">
        <v>72551.257811999996</v>
      </c>
      <c r="H5685" s="2">
        <v>1000000</v>
      </c>
      <c r="I5685" s="2">
        <v>8.9372746599999997E-2</v>
      </c>
    </row>
    <row r="5686" spans="1:9" ht="15.75">
      <c r="A5686" s="2">
        <v>534973</v>
      </c>
      <c r="B5686" s="2">
        <v>-109571.64840000001</v>
      </c>
      <c r="C5686" s="2">
        <v>-96134.609370000006</v>
      </c>
      <c r="D5686" s="2">
        <v>3.1636812999999999E-3</v>
      </c>
      <c r="E5686" s="2">
        <v>-8.2674345999999996E-2</v>
      </c>
      <c r="F5686" s="2">
        <v>0.32741338009999998</v>
      </c>
      <c r="G5686" s="2">
        <v>73360.757811999996</v>
      </c>
      <c r="H5686" s="2">
        <v>1000000</v>
      </c>
      <c r="I5686" s="2">
        <v>8.9372746599999997E-2</v>
      </c>
    </row>
    <row r="5687" spans="1:9" ht="15.75">
      <c r="A5687" s="2">
        <v>534975</v>
      </c>
      <c r="B5687" s="2">
        <v>76365.4375</v>
      </c>
      <c r="C5687" s="2">
        <v>-84484.773430000001</v>
      </c>
      <c r="D5687" s="2">
        <v>9.7886942300000002E-2</v>
      </c>
      <c r="E5687" s="2">
        <v>-0.101061917</v>
      </c>
      <c r="F5687" s="2">
        <v>0.57965540879999999</v>
      </c>
      <c r="G5687" s="2">
        <v>73349.476561999996</v>
      </c>
      <c r="H5687" s="2">
        <v>1000000</v>
      </c>
      <c r="I5687" s="2">
        <v>8.9372746599999997E-2</v>
      </c>
    </row>
    <row r="5688" spans="1:9" ht="15.75">
      <c r="A5688" s="2">
        <v>534995</v>
      </c>
      <c r="B5688" s="2">
        <v>-3550.5847159999998</v>
      </c>
      <c r="C5688" s="2">
        <v>-12830.76953</v>
      </c>
      <c r="D5688" s="2">
        <v>0.44562059640000001</v>
      </c>
      <c r="E5688" s="2">
        <v>-0.75690317100000004</v>
      </c>
      <c r="F5688" s="2">
        <v>8.2894067763999999</v>
      </c>
      <c r="G5688" s="2">
        <v>72629.117186999996</v>
      </c>
      <c r="H5688" s="2">
        <v>1000000</v>
      </c>
      <c r="I5688" s="2">
        <v>8.9372746599999997E-2</v>
      </c>
    </row>
    <row r="5689" spans="1:9" ht="15.75">
      <c r="A5689" s="2">
        <v>534997</v>
      </c>
      <c r="B5689" s="2">
        <v>10670.288085</v>
      </c>
      <c r="C5689" s="2">
        <v>3432.9658202999999</v>
      </c>
      <c r="D5689" s="2">
        <v>0.30221909279999998</v>
      </c>
      <c r="E5689" s="2">
        <v>-0.21356698800000001</v>
      </c>
      <c r="F5689" s="2">
        <v>3.9827075004000001</v>
      </c>
      <c r="G5689" s="2">
        <v>72619.6875</v>
      </c>
      <c r="H5689" s="2">
        <v>1000000</v>
      </c>
      <c r="I5689" s="2">
        <v>8.9372746599999997E-2</v>
      </c>
    </row>
    <row r="5690" spans="1:9" ht="15.75">
      <c r="A5690" s="2">
        <v>535000</v>
      </c>
      <c r="B5690" s="2">
        <v>4528.1020507000003</v>
      </c>
      <c r="C5690" s="2">
        <v>20070.349609000001</v>
      </c>
      <c r="D5690" s="2">
        <v>0.27771800749999997</v>
      </c>
      <c r="E5690" s="2">
        <v>-0.10267944599999999</v>
      </c>
      <c r="F5690" s="2">
        <v>3.4285602569</v>
      </c>
      <c r="G5690" s="2">
        <v>72579.554686999996</v>
      </c>
      <c r="H5690" s="2">
        <v>1000000</v>
      </c>
      <c r="I5690" s="2">
        <v>8.9372746599999997E-2</v>
      </c>
    </row>
    <row r="5691" spans="1:9" ht="15.75">
      <c r="A5691" s="2">
        <v>535007</v>
      </c>
      <c r="B5691" s="2">
        <v>25250.582031000002</v>
      </c>
      <c r="C5691" s="2">
        <v>17166.642577999999</v>
      </c>
      <c r="D5691" s="2">
        <v>0.1663453429</v>
      </c>
      <c r="E5691" s="2">
        <v>-3.8220892999999999E-2</v>
      </c>
      <c r="F5691" s="2">
        <v>1.9407998323</v>
      </c>
      <c r="G5691" s="2">
        <v>72648.617186999996</v>
      </c>
      <c r="H5691" s="2">
        <v>1000000</v>
      </c>
      <c r="I5691" s="2">
        <v>8.9372746599999997E-2</v>
      </c>
    </row>
    <row r="5692" spans="1:9" ht="15.75">
      <c r="A5692" s="2">
        <v>535068</v>
      </c>
      <c r="B5692" s="2">
        <v>15790.196289</v>
      </c>
      <c r="C5692" s="2">
        <v>-18687.121090000001</v>
      </c>
      <c r="D5692" s="2">
        <v>0.98251467940000003</v>
      </c>
      <c r="E5692" s="2">
        <v>-1.3571183680000001</v>
      </c>
      <c r="F5692" s="2">
        <v>13.744212149999999</v>
      </c>
      <c r="G5692" s="2">
        <v>72685.28125</v>
      </c>
      <c r="H5692" s="2">
        <v>1000000</v>
      </c>
      <c r="I5692" s="2">
        <v>8.9372746599999997E-2</v>
      </c>
    </row>
    <row r="5693" spans="1:9" ht="15.75">
      <c r="A5693" s="2">
        <v>535083</v>
      </c>
      <c r="B5693" s="2">
        <v>-28312.966789999999</v>
      </c>
      <c r="C5693" s="2">
        <v>-4936.9873040000002</v>
      </c>
      <c r="D5693" s="2">
        <v>9.9422410099999997E-2</v>
      </c>
      <c r="E5693" s="2">
        <v>-0.30104795000000001</v>
      </c>
      <c r="F5693" s="2">
        <v>5.1154136657000002</v>
      </c>
      <c r="G5693" s="2">
        <v>72579.46875</v>
      </c>
      <c r="H5693" s="2">
        <v>1000000</v>
      </c>
      <c r="I5693" s="2">
        <v>8.9372746599999997E-2</v>
      </c>
    </row>
    <row r="5694" spans="1:9" ht="15.75">
      <c r="A5694" s="2">
        <v>535085</v>
      </c>
      <c r="B5694" s="2">
        <v>-66626</v>
      </c>
      <c r="C5694" s="2">
        <v>68126.265625</v>
      </c>
      <c r="D5694" s="2">
        <v>-0.104669421</v>
      </c>
      <c r="E5694" s="2">
        <v>9.34990718E-2</v>
      </c>
      <c r="F5694" s="2">
        <v>1.9910907744999999</v>
      </c>
      <c r="G5694" s="2">
        <v>72566.601561999996</v>
      </c>
      <c r="H5694" s="2">
        <v>1000000</v>
      </c>
      <c r="I5694" s="2">
        <v>8.9372746599999997E-2</v>
      </c>
    </row>
    <row r="5695" spans="1:9" ht="15.75">
      <c r="A5695" s="2">
        <v>535119</v>
      </c>
      <c r="B5695" s="2">
        <v>5527.0292968000003</v>
      </c>
      <c r="C5695" s="2">
        <v>-8253.0302730000003</v>
      </c>
      <c r="D5695" s="2">
        <v>2.2933185100000002</v>
      </c>
      <c r="E5695" s="2">
        <v>-3.009831428</v>
      </c>
      <c r="F5695" s="2">
        <v>37.695331572999997</v>
      </c>
      <c r="G5695" s="2">
        <v>72630.617186999996</v>
      </c>
      <c r="H5695" s="2">
        <v>1000000</v>
      </c>
      <c r="I5695" s="2">
        <v>8.9372746599999997E-2</v>
      </c>
    </row>
    <row r="5696" spans="1:9" ht="15.75">
      <c r="A5696" s="2">
        <v>535182</v>
      </c>
      <c r="B5696" s="2">
        <v>-16095.924800000001</v>
      </c>
      <c r="C5696" s="2">
        <v>-7989.7465819999998</v>
      </c>
      <c r="D5696" s="2">
        <v>0.84080713979999999</v>
      </c>
      <c r="E5696" s="2">
        <v>-1.733211874</v>
      </c>
      <c r="F5696" s="2">
        <v>21.481979370000001</v>
      </c>
      <c r="G5696" s="2">
        <v>72594.75</v>
      </c>
      <c r="H5696" s="2">
        <v>1000000</v>
      </c>
      <c r="I5696" s="2">
        <v>8.9372746599999997E-2</v>
      </c>
    </row>
    <row r="5697" spans="1:9" ht="15.75">
      <c r="A5697" s="2">
        <v>535184</v>
      </c>
      <c r="B5697" s="2">
        <v>-22797.01757</v>
      </c>
      <c r="C5697" s="2">
        <v>-48416.871090000001</v>
      </c>
      <c r="D5697" s="2">
        <v>7.9875491500000007E-2</v>
      </c>
      <c r="E5697" s="2">
        <v>-0.383440226</v>
      </c>
      <c r="F5697" s="2">
        <v>3.3002841472000002</v>
      </c>
      <c r="G5697" s="2">
        <v>72729.726561999996</v>
      </c>
      <c r="H5697" s="2">
        <v>1000000</v>
      </c>
      <c r="I5697" s="2">
        <v>8.9372746599999997E-2</v>
      </c>
    </row>
    <row r="5698" spans="1:9" ht="15.75">
      <c r="A5698" s="2">
        <v>535312</v>
      </c>
      <c r="B5698" s="2">
        <v>3938.3217773000001</v>
      </c>
      <c r="C5698" s="2">
        <v>1933.9597168</v>
      </c>
      <c r="D5698" s="2">
        <v>1.3049399852000001</v>
      </c>
      <c r="E5698" s="2">
        <v>-1.623856663</v>
      </c>
      <c r="F5698" s="2">
        <v>23.384048460999999</v>
      </c>
      <c r="G5698" s="2">
        <v>72602.710936999996</v>
      </c>
      <c r="H5698" s="2">
        <v>1000000</v>
      </c>
      <c r="I5698" s="2">
        <v>8.9372746599999997E-2</v>
      </c>
    </row>
    <row r="5699" spans="1:9" ht="15.75">
      <c r="A5699" s="2">
        <v>535314</v>
      </c>
      <c r="B5699" s="2">
        <v>-14103.1914</v>
      </c>
      <c r="C5699" s="2">
        <v>19009.994139999999</v>
      </c>
      <c r="D5699" s="2">
        <v>9.6378959700000003E-2</v>
      </c>
      <c r="E5699" s="2">
        <v>-0.11677728499999999</v>
      </c>
      <c r="F5699" s="2">
        <v>3.8026597499000001</v>
      </c>
      <c r="G5699" s="2">
        <v>72549.335936999996</v>
      </c>
      <c r="H5699" s="2">
        <v>1000000</v>
      </c>
      <c r="I5699" s="2">
        <v>8.9372746599999997E-2</v>
      </c>
    </row>
    <row r="5700" spans="1:9" ht="15.75">
      <c r="A5700" s="2">
        <v>535316</v>
      </c>
      <c r="B5700" s="2">
        <v>2988.4877928999999</v>
      </c>
      <c r="C5700" s="2">
        <v>-1230.2332759999999</v>
      </c>
      <c r="D5700" s="2">
        <v>0.29447489970000001</v>
      </c>
      <c r="E5700" s="2">
        <v>-0.31087887199999997</v>
      </c>
      <c r="F5700" s="2">
        <v>3.6634421347999999</v>
      </c>
      <c r="G5700" s="2">
        <v>72616.367186999996</v>
      </c>
      <c r="H5700" s="2">
        <v>1000000</v>
      </c>
      <c r="I5700" s="2">
        <v>8.9372746599999997E-2</v>
      </c>
    </row>
    <row r="5701" spans="1:9" ht="15.75">
      <c r="A5701" s="2">
        <v>535368</v>
      </c>
      <c r="B5701" s="2">
        <v>-16833.488280000001</v>
      </c>
      <c r="C5701" s="2">
        <v>30578.283202999999</v>
      </c>
      <c r="D5701" s="2">
        <v>8.2472138099999995E-2</v>
      </c>
      <c r="E5701" s="2">
        <v>-0.12274684</v>
      </c>
      <c r="F5701" s="2">
        <v>2.7739663123999998</v>
      </c>
      <c r="G5701" s="2">
        <v>72535.164061999996</v>
      </c>
      <c r="H5701" s="2">
        <v>1000000</v>
      </c>
      <c r="I5701" s="2">
        <v>8.9372746599999997E-2</v>
      </c>
    </row>
    <row r="5702" spans="1:9" ht="15.75">
      <c r="A5702" s="2">
        <v>535370</v>
      </c>
      <c r="B5702" s="2">
        <v>-23288.964840000001</v>
      </c>
      <c r="C5702" s="2">
        <v>-10187.634760000001</v>
      </c>
      <c r="D5702" s="2">
        <v>0.170844525</v>
      </c>
      <c r="E5702" s="2">
        <v>-0.50847190600000003</v>
      </c>
      <c r="F5702" s="2">
        <v>5.5136055946000004</v>
      </c>
      <c r="G5702" s="2">
        <v>72600.757811999996</v>
      </c>
      <c r="H5702" s="2">
        <v>1000000</v>
      </c>
      <c r="I5702" s="2">
        <v>8.9372746599999997E-2</v>
      </c>
    </row>
    <row r="5703" spans="1:9" ht="15.75">
      <c r="A5703" s="2">
        <v>535372</v>
      </c>
      <c r="B5703" s="2">
        <v>-1509.1440419999999</v>
      </c>
      <c r="C5703" s="2">
        <v>-3180.9133299999999</v>
      </c>
      <c r="D5703" s="2">
        <v>1.8293286562</v>
      </c>
      <c r="E5703" s="2">
        <v>-2.5997724529999999</v>
      </c>
      <c r="F5703" s="2">
        <v>33.986751556000002</v>
      </c>
      <c r="G5703" s="2">
        <v>72604.648436999996</v>
      </c>
      <c r="H5703" s="2">
        <v>1000000</v>
      </c>
      <c r="I5703" s="2">
        <v>8.9372746599999997E-2</v>
      </c>
    </row>
    <row r="5704" spans="1:9" ht="15.75">
      <c r="A5704" s="2">
        <v>535379</v>
      </c>
      <c r="B5704" s="2">
        <v>31230.697264999999</v>
      </c>
      <c r="C5704" s="2">
        <v>6307.2055664</v>
      </c>
      <c r="D5704" s="2">
        <v>0.268371731</v>
      </c>
      <c r="E5704" s="2">
        <v>-0.16802319800000001</v>
      </c>
      <c r="F5704" s="2">
        <v>2.6936006546</v>
      </c>
      <c r="G5704" s="2">
        <v>72675.0625</v>
      </c>
      <c r="H5704" s="2">
        <v>1000000</v>
      </c>
      <c r="I5704" s="2">
        <v>8.9372746599999997E-2</v>
      </c>
    </row>
    <row r="5705" spans="1:9" ht="15.75">
      <c r="A5705" s="2">
        <v>535381</v>
      </c>
      <c r="B5705" s="2">
        <v>40527.738280999998</v>
      </c>
      <c r="C5705" s="2">
        <v>73746.007811999996</v>
      </c>
      <c r="D5705" s="2">
        <v>0.15973019590000001</v>
      </c>
      <c r="E5705" s="2">
        <v>0.14023798700000001</v>
      </c>
      <c r="F5705" s="2">
        <v>1.1664698122999999</v>
      </c>
      <c r="G5705" s="2">
        <v>72799.203125</v>
      </c>
      <c r="H5705" s="2">
        <v>1000000</v>
      </c>
      <c r="I5705" s="2">
        <v>8.9372746599999997E-2</v>
      </c>
    </row>
    <row r="5706" spans="1:9" ht="15.75">
      <c r="A5706" s="2">
        <v>535383</v>
      </c>
      <c r="B5706" s="2">
        <v>-162661.0312</v>
      </c>
      <c r="C5706" s="2">
        <v>6407.6489257000003</v>
      </c>
      <c r="D5706" s="2">
        <v>-0.16791656599999999</v>
      </c>
      <c r="E5706" s="2">
        <v>-1.5879207999999999E-2</v>
      </c>
      <c r="F5706" s="2">
        <v>0.37992441649999997</v>
      </c>
      <c r="G5706" s="2">
        <v>73693.25</v>
      </c>
      <c r="H5706" s="2">
        <v>1000000</v>
      </c>
      <c r="I5706" s="2">
        <v>8.9372746599999997E-2</v>
      </c>
    </row>
    <row r="5707" spans="1:9" ht="15.75">
      <c r="A5707" s="2">
        <v>535437</v>
      </c>
      <c r="B5707" s="2">
        <v>21970.789062</v>
      </c>
      <c r="C5707" s="2">
        <v>-9485.5605460000006</v>
      </c>
      <c r="D5707" s="2">
        <v>0.33985355490000002</v>
      </c>
      <c r="E5707" s="2">
        <v>-0.27912309699999999</v>
      </c>
      <c r="F5707" s="2">
        <v>3.6430106162999998</v>
      </c>
      <c r="G5707" s="2">
        <v>72681.171875</v>
      </c>
      <c r="H5707" s="2">
        <v>1000000</v>
      </c>
      <c r="I5707" s="2">
        <v>8.9372746599999997E-2</v>
      </c>
    </row>
    <row r="5708" spans="1:9" ht="15.75">
      <c r="A5708" s="2">
        <v>535486</v>
      </c>
      <c r="B5708" s="2">
        <v>-15765.24316</v>
      </c>
      <c r="C5708" s="2">
        <v>13067.712890000001</v>
      </c>
      <c r="D5708" s="2">
        <v>0.24737447500000001</v>
      </c>
      <c r="E5708" s="2">
        <v>-0.35174429400000001</v>
      </c>
      <c r="F5708" s="2">
        <v>7.1017990111999998</v>
      </c>
      <c r="G5708" s="2">
        <v>72551.28125</v>
      </c>
      <c r="H5708" s="2">
        <v>1000000</v>
      </c>
      <c r="I5708" s="2">
        <v>8.9372746599999997E-2</v>
      </c>
    </row>
    <row r="5709" spans="1:9" ht="15.75">
      <c r="A5709" s="2">
        <v>535488</v>
      </c>
      <c r="B5709" s="2">
        <v>17548.830077999999</v>
      </c>
      <c r="C5709" s="2">
        <v>107127.69531</v>
      </c>
      <c r="D5709" s="2">
        <v>0.1976059228</v>
      </c>
      <c r="E5709" s="2">
        <v>0.14683379229999999</v>
      </c>
      <c r="F5709" s="2">
        <v>2.3313305378</v>
      </c>
      <c r="G5709" s="2">
        <v>72643.40625</v>
      </c>
      <c r="H5709" s="2">
        <v>1000000</v>
      </c>
      <c r="I5709" s="2">
        <v>8.9372746599999997E-2</v>
      </c>
    </row>
    <row r="5710" spans="1:9" ht="15.75">
      <c r="A5710" s="2">
        <v>535492</v>
      </c>
      <c r="B5710" s="2">
        <v>-84635.210930000001</v>
      </c>
      <c r="C5710" s="2">
        <v>-28138.876950000002</v>
      </c>
      <c r="D5710" s="2">
        <v>-0.103496536</v>
      </c>
      <c r="E5710" s="2">
        <v>-0.224633574</v>
      </c>
      <c r="F5710" s="2">
        <v>1.0754914283000001</v>
      </c>
      <c r="G5710" s="2">
        <v>72929.375</v>
      </c>
      <c r="H5710" s="2">
        <v>1000000</v>
      </c>
      <c r="I5710" s="2">
        <v>8.9372746599999997E-2</v>
      </c>
    </row>
    <row r="5711" spans="1:9" ht="15.75">
      <c r="A5711" s="2">
        <v>535494</v>
      </c>
      <c r="B5711" s="2">
        <v>-18622.037100000001</v>
      </c>
      <c r="C5711" s="2">
        <v>-43966.292959999999</v>
      </c>
      <c r="D5711" s="2">
        <v>0.11472959069999999</v>
      </c>
      <c r="E5711" s="2">
        <v>-0.52486359999999999</v>
      </c>
      <c r="F5711" s="2">
        <v>3.354129076</v>
      </c>
      <c r="G5711" s="2">
        <v>72733.8125</v>
      </c>
      <c r="H5711" s="2">
        <v>1000000</v>
      </c>
      <c r="I5711" s="2">
        <v>8.9372746599999997E-2</v>
      </c>
    </row>
    <row r="5712" spans="1:9" ht="15.75">
      <c r="A5712" s="2">
        <v>535496</v>
      </c>
      <c r="B5712" s="2">
        <v>-16213.386710000001</v>
      </c>
      <c r="C5712" s="2">
        <v>95110.375</v>
      </c>
      <c r="D5712" s="2">
        <v>6.4990431000000001E-2</v>
      </c>
      <c r="E5712" s="2">
        <v>0.21918466680000001</v>
      </c>
      <c r="F5712" s="2">
        <v>2.3091061114999998</v>
      </c>
      <c r="G5712" s="2">
        <v>72575.40625</v>
      </c>
      <c r="H5712" s="2">
        <v>1000000</v>
      </c>
      <c r="I5712" s="2">
        <v>8.9372746599999997E-2</v>
      </c>
    </row>
    <row r="5713" spans="1:9" ht="15.75">
      <c r="A5713" s="2">
        <v>535626</v>
      </c>
      <c r="B5713" s="2">
        <v>15453.933593</v>
      </c>
      <c r="C5713" s="2">
        <v>24515.580077999999</v>
      </c>
      <c r="D5713" s="2">
        <v>0.37985432139999997</v>
      </c>
      <c r="E5713" s="2">
        <v>-0.11821243100000001</v>
      </c>
      <c r="F5713" s="2">
        <v>5.2705836295999999</v>
      </c>
      <c r="G5713" s="2">
        <v>72597.890625</v>
      </c>
      <c r="H5713" s="2">
        <v>1000000</v>
      </c>
      <c r="I5713" s="2">
        <v>8.9372746599999997E-2</v>
      </c>
    </row>
    <row r="5714" spans="1:9" ht="15.75">
      <c r="A5714" s="2">
        <v>535628</v>
      </c>
      <c r="B5714" s="2">
        <v>-4163.017578</v>
      </c>
      <c r="C5714" s="2">
        <v>-17582.5039</v>
      </c>
      <c r="D5714" s="2">
        <v>3.3244241000000001E-2</v>
      </c>
      <c r="E5714" s="2">
        <v>-5.967886E-2</v>
      </c>
      <c r="F5714" s="2">
        <v>0.72453099480000005</v>
      </c>
      <c r="G5714" s="2">
        <v>72737.78125</v>
      </c>
      <c r="H5714" s="2">
        <v>1000000</v>
      </c>
      <c r="I5714" s="2">
        <v>8.9372746599999997E-2</v>
      </c>
    </row>
    <row r="5715" spans="1:9" ht="15.75">
      <c r="A5715" s="2">
        <v>535632</v>
      </c>
      <c r="B5715" s="2">
        <v>-91661.859370000006</v>
      </c>
      <c r="C5715" s="2">
        <v>-125728.2343</v>
      </c>
      <c r="D5715" s="2">
        <v>-0.32305073699999998</v>
      </c>
      <c r="E5715" s="2">
        <v>-0.80397802500000004</v>
      </c>
      <c r="F5715" s="2">
        <v>2.7524120807000001</v>
      </c>
      <c r="G5715" s="2">
        <v>73448.078125</v>
      </c>
      <c r="H5715" s="2">
        <v>1000000</v>
      </c>
      <c r="I5715" s="2">
        <v>8.9372746599999997E-2</v>
      </c>
    </row>
    <row r="5716" spans="1:9" ht="15.75">
      <c r="A5716" s="2">
        <v>535652</v>
      </c>
      <c r="B5716" s="2">
        <v>3115.5703125</v>
      </c>
      <c r="C5716" s="2">
        <v>70912.28125</v>
      </c>
      <c r="D5716" s="2">
        <v>0.19505316010000001</v>
      </c>
      <c r="E5716" s="2">
        <v>0.3016767501</v>
      </c>
      <c r="F5716" s="2">
        <v>1.9548385143</v>
      </c>
      <c r="G5716" s="2">
        <v>72695.484375</v>
      </c>
      <c r="H5716" s="2">
        <v>1000000</v>
      </c>
      <c r="I5716" s="2">
        <v>8.9372746599999997E-2</v>
      </c>
    </row>
    <row r="5717" spans="1:9" ht="15.75">
      <c r="A5717" s="2">
        <v>535701</v>
      </c>
      <c r="B5717" s="2">
        <v>2852.1887207</v>
      </c>
      <c r="C5717" s="2">
        <v>1885.6057128</v>
      </c>
      <c r="D5717" s="2">
        <v>4.0081439017999996</v>
      </c>
      <c r="E5717" s="2">
        <v>-4.6617031090000003</v>
      </c>
      <c r="F5717" s="2">
        <v>68.025115966000001</v>
      </c>
      <c r="G5717" s="2">
        <v>72600.515625</v>
      </c>
      <c r="H5717" s="2">
        <v>1000000</v>
      </c>
      <c r="I5717" s="2">
        <v>8.9372746599999997E-2</v>
      </c>
    </row>
    <row r="5718" spans="1:9" ht="15.75">
      <c r="A5718" s="2">
        <v>535762</v>
      </c>
      <c r="B5718" s="2">
        <v>13927.607421000001</v>
      </c>
      <c r="C5718" s="2">
        <v>19158.654296000001</v>
      </c>
      <c r="D5718" s="2">
        <v>0.16241295629999999</v>
      </c>
      <c r="E5718" s="2">
        <v>-4.8527933000000002E-2</v>
      </c>
      <c r="F5718" s="2">
        <v>2.3032386302000001</v>
      </c>
      <c r="G5718" s="2">
        <v>72613.234375</v>
      </c>
      <c r="H5718" s="2">
        <v>1000000</v>
      </c>
      <c r="I5718" s="2">
        <v>8.9372746599999997E-2</v>
      </c>
    </row>
    <row r="5719" spans="1:9" ht="15.75">
      <c r="A5719" s="2">
        <v>535874</v>
      </c>
      <c r="B5719" s="2">
        <v>19093.933593000002</v>
      </c>
      <c r="C5719" s="2">
        <v>-63288.441400000003</v>
      </c>
      <c r="D5719" s="2">
        <v>6.6131472499999996E-2</v>
      </c>
      <c r="E5719" s="2">
        <v>-5.1852475000000002E-2</v>
      </c>
      <c r="F5719" s="2">
        <v>0.15039826919999999</v>
      </c>
      <c r="G5719" s="2">
        <v>73373.882811999996</v>
      </c>
      <c r="H5719" s="2">
        <v>1000000</v>
      </c>
      <c r="I5719" s="2">
        <v>8.9372746599999997E-2</v>
      </c>
    </row>
    <row r="5720" spans="1:9" ht="15.75">
      <c r="A5720" s="2">
        <v>535937</v>
      </c>
      <c r="B5720" s="2">
        <v>2910.2873534999999</v>
      </c>
      <c r="C5720" s="2">
        <v>-18772.125</v>
      </c>
      <c r="D5720" s="2">
        <v>0.30267912139999997</v>
      </c>
      <c r="E5720" s="2">
        <v>-0.60879486699999996</v>
      </c>
      <c r="F5720" s="2">
        <v>5.4436554908000003</v>
      </c>
      <c r="G5720" s="2">
        <v>72663.664061999996</v>
      </c>
      <c r="H5720" s="2">
        <v>1000000</v>
      </c>
      <c r="I5720" s="2">
        <v>8.9372746599999997E-2</v>
      </c>
    </row>
    <row r="5721" spans="1:9" ht="15.75">
      <c r="A5721" s="2">
        <v>535953</v>
      </c>
      <c r="B5721" s="2">
        <v>-22503.375</v>
      </c>
      <c r="C5721" s="2">
        <v>78401.554686999996</v>
      </c>
      <c r="D5721" s="2">
        <v>1.4849361000000001E-3</v>
      </c>
      <c r="E5721" s="2">
        <v>9.9695093900000004E-2</v>
      </c>
      <c r="F5721" s="2">
        <v>1.1141955852000001</v>
      </c>
      <c r="G5721" s="2">
        <v>72641.679686999996</v>
      </c>
      <c r="H5721" s="2">
        <v>1000000</v>
      </c>
      <c r="I5721" s="2">
        <v>8.9372746599999997E-2</v>
      </c>
    </row>
    <row r="5722" spans="1:9" ht="15.75">
      <c r="A5722" s="2">
        <v>535960</v>
      </c>
      <c r="B5722" s="2">
        <v>-8290.8955069999993</v>
      </c>
      <c r="C5722" s="2">
        <v>-3577.8796379999999</v>
      </c>
      <c r="D5722" s="2">
        <v>0.62193453310000002</v>
      </c>
      <c r="E5722" s="2">
        <v>-1.2058256860000001</v>
      </c>
      <c r="F5722" s="2">
        <v>15.857448577</v>
      </c>
      <c r="G5722" s="2">
        <v>72596.078125</v>
      </c>
      <c r="H5722" s="2">
        <v>1000000</v>
      </c>
      <c r="I5722" s="2">
        <v>8.9372746599999997E-2</v>
      </c>
    </row>
    <row r="5723" spans="1:9" ht="15.75">
      <c r="A5723" s="2">
        <v>535982</v>
      </c>
      <c r="B5723" s="2">
        <v>-34384.472650000003</v>
      </c>
      <c r="C5723" s="2">
        <v>22369.712889999999</v>
      </c>
      <c r="D5723" s="2">
        <v>-0.120230011</v>
      </c>
      <c r="E5723" s="2">
        <v>-1.2724628999999999E-2</v>
      </c>
      <c r="F5723" s="2">
        <v>1.4881049394000001</v>
      </c>
      <c r="G5723" s="2">
        <v>72600.171875</v>
      </c>
      <c r="H5723" s="2">
        <v>1000000</v>
      </c>
      <c r="I5723" s="2">
        <v>8.9372746599999997E-2</v>
      </c>
    </row>
    <row r="5724" spans="1:9" ht="15.75">
      <c r="A5724" s="2">
        <v>535984</v>
      </c>
      <c r="B5724" s="2">
        <v>3938.0534668</v>
      </c>
      <c r="C5724" s="2">
        <v>-5264.9008780000004</v>
      </c>
      <c r="D5724" s="2">
        <v>0.67479801169999998</v>
      </c>
      <c r="E5724" s="2">
        <v>-0.94657611799999997</v>
      </c>
      <c r="F5724" s="2">
        <v>10.116971015000001</v>
      </c>
      <c r="G5724" s="2">
        <v>72622.453125</v>
      </c>
      <c r="H5724" s="2">
        <v>1000000</v>
      </c>
      <c r="I5724" s="2">
        <v>8.9372746599999997E-2</v>
      </c>
    </row>
    <row r="5725" spans="1:9" ht="15.75">
      <c r="A5725" s="2">
        <v>536028</v>
      </c>
      <c r="B5725" s="2">
        <v>-9937.9589840000008</v>
      </c>
      <c r="C5725" s="2">
        <v>-39417.839840000001</v>
      </c>
      <c r="D5725" s="2">
        <v>3.4267157299999997E-2</v>
      </c>
      <c r="E5725" s="2">
        <v>-0.159815341</v>
      </c>
      <c r="F5725" s="2">
        <v>0.70026737449999998</v>
      </c>
      <c r="G5725" s="2">
        <v>72835.171875</v>
      </c>
      <c r="H5725" s="2">
        <v>1000000</v>
      </c>
      <c r="I5725" s="2">
        <v>8.9372746599999997E-2</v>
      </c>
    </row>
    <row r="5726" spans="1:9" ht="15.75">
      <c r="A5726" s="2">
        <v>536099</v>
      </c>
      <c r="B5726" s="2">
        <v>-45541.40625</v>
      </c>
      <c r="C5726" s="2">
        <v>37627.769530999998</v>
      </c>
      <c r="D5726" s="2">
        <v>-0.17897489599999999</v>
      </c>
      <c r="E5726" s="2">
        <v>9.7215317100000004E-2</v>
      </c>
      <c r="F5726" s="2">
        <v>1.4142825603</v>
      </c>
      <c r="G5726" s="2">
        <v>72924.5625</v>
      </c>
      <c r="H5726" s="2">
        <v>1000000</v>
      </c>
      <c r="I5726" s="2">
        <v>8.9372746599999997E-2</v>
      </c>
    </row>
    <row r="5727" spans="1:9" ht="15.75">
      <c r="A5727" s="2">
        <v>536104</v>
      </c>
      <c r="B5727" s="2">
        <v>-1415.0816649999999</v>
      </c>
      <c r="C5727" s="2">
        <v>2272.2861327999999</v>
      </c>
      <c r="D5727" s="2">
        <v>0.61295944449999995</v>
      </c>
      <c r="E5727" s="2">
        <v>-0.83231580199999999</v>
      </c>
      <c r="F5727" s="2">
        <v>12.409865378999999</v>
      </c>
      <c r="G5727" s="2">
        <v>72592.351561999996</v>
      </c>
      <c r="H5727" s="2">
        <v>1000000</v>
      </c>
      <c r="I5727" s="2">
        <v>8.9372746599999997E-2</v>
      </c>
    </row>
    <row r="5728" spans="1:9" ht="15.75">
      <c r="A5728" s="2">
        <v>536110</v>
      </c>
      <c r="B5728" s="2">
        <v>-23333.398430000001</v>
      </c>
      <c r="C5728" s="2">
        <v>28215.75</v>
      </c>
      <c r="D5728" s="2">
        <v>1.3945983E-3</v>
      </c>
      <c r="E5728" s="2">
        <v>-6.9548726000000005E-2</v>
      </c>
      <c r="F5728" s="2">
        <v>1.5554382801</v>
      </c>
      <c r="G5728" s="2">
        <v>72557.945311999996</v>
      </c>
      <c r="H5728" s="2">
        <v>1000000</v>
      </c>
      <c r="I5728" s="2">
        <v>8.9372746599999997E-2</v>
      </c>
    </row>
    <row r="5729" spans="1:9" ht="15.75">
      <c r="A5729" s="2">
        <v>536119</v>
      </c>
      <c r="B5729" s="2">
        <v>9795.7412108999997</v>
      </c>
      <c r="C5729" s="2">
        <v>7382.7563475999996</v>
      </c>
      <c r="D5729" s="2">
        <v>0.20500952</v>
      </c>
      <c r="E5729" s="2">
        <v>-0.12714861299999999</v>
      </c>
      <c r="F5729" s="2">
        <v>2.7258503436999999</v>
      </c>
      <c r="G5729" s="2">
        <v>72613.203125</v>
      </c>
      <c r="H5729" s="2">
        <v>1000000</v>
      </c>
      <c r="I5729" s="2">
        <v>8.9372746599999997E-2</v>
      </c>
    </row>
    <row r="5730" spans="1:9" ht="15.75">
      <c r="A5730" s="2">
        <v>536160</v>
      </c>
      <c r="B5730" s="2">
        <v>-15035.500969999999</v>
      </c>
      <c r="C5730" s="2">
        <v>6038.3422850999996</v>
      </c>
      <c r="D5730" s="2">
        <v>-0.20074012799999999</v>
      </c>
      <c r="E5730" s="2">
        <v>-7.5761838999999997E-2</v>
      </c>
      <c r="F5730" s="2">
        <v>0.77079343789999999</v>
      </c>
      <c r="G5730" s="2">
        <v>72902.75</v>
      </c>
      <c r="H5730" s="2">
        <v>1000000</v>
      </c>
      <c r="I5730" s="2">
        <v>8.9372746599999997E-2</v>
      </c>
    </row>
    <row r="5731" spans="1:9" ht="15.75">
      <c r="A5731" s="2">
        <v>536251</v>
      </c>
      <c r="B5731" s="2">
        <v>-12316.176750000001</v>
      </c>
      <c r="C5731" s="2">
        <v>1756.1213378</v>
      </c>
      <c r="D5731" s="2">
        <v>-3.7809144000000003E-2</v>
      </c>
      <c r="E5731" s="2">
        <v>-0.27677017399999998</v>
      </c>
      <c r="F5731" s="2">
        <v>5.7236857413999997</v>
      </c>
      <c r="G5731" s="2">
        <v>72589.234375</v>
      </c>
      <c r="H5731" s="2">
        <v>1000000</v>
      </c>
      <c r="I5731" s="2">
        <v>8.9372746599999997E-2</v>
      </c>
    </row>
    <row r="5732" spans="1:9" ht="15.75">
      <c r="A5732" s="2">
        <v>536386</v>
      </c>
      <c r="B5732" s="2">
        <v>126473.19531</v>
      </c>
      <c r="C5732" s="2">
        <v>-9002.7236319999993</v>
      </c>
      <c r="D5732" s="2">
        <v>0.31864944099999998</v>
      </c>
      <c r="E5732" s="2">
        <v>-7.1478850999999996E-2</v>
      </c>
      <c r="F5732" s="2">
        <v>0.7779872417</v>
      </c>
      <c r="G5732" s="2">
        <v>73615.578125</v>
      </c>
      <c r="H5732" s="2">
        <v>1000000</v>
      </c>
      <c r="I5732" s="2">
        <v>8.9372746599999997E-2</v>
      </c>
    </row>
    <row r="5733" spans="1:9" ht="15.75">
      <c r="A5733" s="2">
        <v>536388</v>
      </c>
      <c r="B5733" s="2">
        <v>35057.035155999998</v>
      </c>
      <c r="C5733" s="2">
        <v>-47811.390619999998</v>
      </c>
      <c r="D5733" s="2">
        <v>0.22026000909999999</v>
      </c>
      <c r="E5733" s="2">
        <v>-0.279069393</v>
      </c>
      <c r="F5733" s="2">
        <v>1.3242394924000001</v>
      </c>
      <c r="G5733" s="2">
        <v>72956.789061999996</v>
      </c>
      <c r="H5733" s="2">
        <v>1000000</v>
      </c>
      <c r="I5733" s="2">
        <v>8.9372746599999997E-2</v>
      </c>
    </row>
    <row r="5734" spans="1:9" ht="15.75">
      <c r="A5734" s="2">
        <v>536393</v>
      </c>
      <c r="B5734" s="2">
        <v>18633.011718000002</v>
      </c>
      <c r="C5734" s="2">
        <v>9744.8847655999998</v>
      </c>
      <c r="D5734" s="2">
        <v>0.19467727830000001</v>
      </c>
      <c r="E5734" s="2">
        <v>-5.5094771000000001E-2</v>
      </c>
      <c r="F5734" s="2">
        <v>1.7016495465999999</v>
      </c>
      <c r="G5734" s="2">
        <v>72646.257811999996</v>
      </c>
      <c r="H5734" s="2">
        <v>1000000</v>
      </c>
      <c r="I5734" s="2">
        <v>8.9372746599999997E-2</v>
      </c>
    </row>
    <row r="5735" spans="1:9" ht="15.75">
      <c r="A5735" s="2">
        <v>536395</v>
      </c>
      <c r="B5735" s="2">
        <v>24151.607421000001</v>
      </c>
      <c r="C5735" s="2">
        <v>16869.128906000002</v>
      </c>
      <c r="D5735" s="2">
        <v>8.9059583799999995E-2</v>
      </c>
      <c r="E5735" s="2">
        <v>-1.8345013E-2</v>
      </c>
      <c r="F5735" s="2">
        <v>0.65177237980000002</v>
      </c>
      <c r="G5735" s="2">
        <v>72716.078125</v>
      </c>
      <c r="H5735" s="2">
        <v>1000000</v>
      </c>
      <c r="I5735" s="2">
        <v>8.9372746599999997E-2</v>
      </c>
    </row>
    <row r="5736" spans="1:9" ht="15.75">
      <c r="A5736" s="2">
        <v>536997</v>
      </c>
      <c r="B5736" s="2">
        <v>-262.35021970000003</v>
      </c>
      <c r="C5736" s="2">
        <v>-2534.2324210000002</v>
      </c>
      <c r="D5736" s="2">
        <v>1.5826100111000001</v>
      </c>
      <c r="E5736" s="2">
        <v>-2.3734590999999998</v>
      </c>
      <c r="F5736" s="2">
        <v>30.049367904</v>
      </c>
      <c r="G5736" s="2">
        <v>72605.335936999996</v>
      </c>
      <c r="H5736" s="2">
        <v>1000000</v>
      </c>
      <c r="I5736" s="2">
        <v>8.9372746599999997E-2</v>
      </c>
    </row>
    <row r="5737" spans="1:9" ht="15.75">
      <c r="A5737" s="2">
        <v>537242</v>
      </c>
      <c r="B5737" s="2">
        <v>-6079.5810540000002</v>
      </c>
      <c r="C5737" s="2">
        <v>8511.2089842999994</v>
      </c>
      <c r="D5737" s="2">
        <v>0.27129399770000001</v>
      </c>
      <c r="E5737" s="2">
        <v>-0.31584188299999999</v>
      </c>
      <c r="F5737" s="2">
        <v>7.5925636290999998</v>
      </c>
      <c r="G5737" s="2">
        <v>72576.085936999996</v>
      </c>
      <c r="H5737" s="2">
        <v>1000000</v>
      </c>
      <c r="I5737" s="2">
        <v>8.9372746599999997E-2</v>
      </c>
    </row>
    <row r="5738" spans="1:9" ht="15.75">
      <c r="A5738" s="2">
        <v>537244</v>
      </c>
      <c r="B5738" s="2">
        <v>37634.136718000002</v>
      </c>
      <c r="C5738" s="2">
        <v>21316.792968000002</v>
      </c>
      <c r="D5738" s="2">
        <v>0.10893412669999999</v>
      </c>
      <c r="E5738" s="2">
        <v>-1.5609003E-2</v>
      </c>
      <c r="F5738" s="2">
        <v>0.50352746240000001</v>
      </c>
      <c r="G5738" s="2">
        <v>72825.578125</v>
      </c>
      <c r="H5738" s="2">
        <v>1000000</v>
      </c>
      <c r="I5738" s="2">
        <v>8.9372746599999997E-2</v>
      </c>
    </row>
    <row r="5739" spans="1:9" ht="15.75">
      <c r="A5739" s="2">
        <v>537252</v>
      </c>
      <c r="B5739" s="2">
        <v>1966.6685791</v>
      </c>
      <c r="C5739" s="2">
        <v>-13980.01953</v>
      </c>
      <c r="D5739" s="2">
        <v>0.2122887074</v>
      </c>
      <c r="E5739" s="2">
        <v>-0.33679661100000002</v>
      </c>
      <c r="F5739" s="2">
        <v>2.9549438953</v>
      </c>
      <c r="G5739" s="2">
        <v>72653.609375</v>
      </c>
      <c r="H5739" s="2">
        <v>1000000</v>
      </c>
      <c r="I5739" s="2">
        <v>8.9372746599999997E-2</v>
      </c>
    </row>
    <row r="5740" spans="1:9" ht="15.75">
      <c r="A5740" s="2">
        <v>542660</v>
      </c>
      <c r="B5740" s="2">
        <v>8938.4150389999995</v>
      </c>
      <c r="C5740" s="2">
        <v>13383.132812</v>
      </c>
      <c r="D5740" s="2">
        <v>8.6916409400000005E-2</v>
      </c>
      <c r="E5740" s="2">
        <v>9.6447624199999998E-2</v>
      </c>
      <c r="F5740" s="2">
        <v>0.35962352149999999</v>
      </c>
      <c r="G5740" s="2">
        <v>72710.507811999996</v>
      </c>
      <c r="H5740" s="2">
        <v>1000000</v>
      </c>
      <c r="I5740" s="2">
        <v>8.9372746599999997E-2</v>
      </c>
    </row>
    <row r="5741" spans="1:9" ht="15.75">
      <c r="A5741" s="2">
        <v>542664</v>
      </c>
      <c r="B5741" s="2">
        <v>2609.6840820000002</v>
      </c>
      <c r="C5741" s="2">
        <v>5628.4082030999998</v>
      </c>
      <c r="D5741" s="2">
        <v>0.44697841999999999</v>
      </c>
      <c r="E5741" s="2">
        <v>-0.30943378799999999</v>
      </c>
      <c r="F5741" s="2">
        <v>6.6555104255000002</v>
      </c>
      <c r="G5741" s="2">
        <v>72594.335936999996</v>
      </c>
      <c r="H5741" s="2">
        <v>1000000</v>
      </c>
      <c r="I5741" s="2">
        <v>8.9372746599999997E-2</v>
      </c>
    </row>
    <row r="5742" spans="1:9" ht="15.75">
      <c r="A5742" s="2">
        <v>542666</v>
      </c>
      <c r="B5742" s="2">
        <v>-2845.9514159999999</v>
      </c>
      <c r="C5742" s="2">
        <v>-20782.800780000001</v>
      </c>
      <c r="D5742" s="2">
        <v>4.4210187999999997E-2</v>
      </c>
      <c r="E5742" s="2">
        <v>-0.41510313700000001</v>
      </c>
      <c r="F5742" s="2">
        <v>1.5681228637</v>
      </c>
      <c r="G5742" s="2">
        <v>72728.992186999996</v>
      </c>
      <c r="H5742" s="2">
        <v>1000000</v>
      </c>
      <c r="I5742" s="2">
        <v>8.9372746599999997E-2</v>
      </c>
    </row>
    <row r="5743" spans="1:9" ht="15.75">
      <c r="A5743" s="2">
        <v>542722</v>
      </c>
      <c r="B5743" s="2">
        <v>-1031.238891</v>
      </c>
      <c r="C5743" s="2">
        <v>-318.78515620000002</v>
      </c>
      <c r="D5743" s="2">
        <v>2.2711756229</v>
      </c>
      <c r="E5743" s="2">
        <v>-3.2603726380000002</v>
      </c>
      <c r="F5743" s="2">
        <v>44.187458038000003</v>
      </c>
      <c r="G5743" s="2">
        <v>72598.445311999996</v>
      </c>
      <c r="H5743" s="2">
        <v>1000000</v>
      </c>
      <c r="I5743" s="2">
        <v>8.9372746599999997E-2</v>
      </c>
    </row>
    <row r="5744" spans="1:9" ht="15.75">
      <c r="A5744" s="2">
        <v>542732</v>
      </c>
      <c r="B5744" s="2">
        <v>12657.845703000001</v>
      </c>
      <c r="C5744" s="2">
        <v>-4410.5854490000002</v>
      </c>
      <c r="D5744" s="2">
        <v>0.30292770260000002</v>
      </c>
      <c r="E5744" s="2">
        <v>-0.27404680799999998</v>
      </c>
      <c r="F5744" s="2">
        <v>3.0243144035</v>
      </c>
      <c r="G5744" s="2">
        <v>72649.539061999996</v>
      </c>
      <c r="H5744" s="2">
        <v>1000000</v>
      </c>
      <c r="I5744" s="2">
        <v>8.9372746599999997E-2</v>
      </c>
    </row>
    <row r="5745" spans="1:9" ht="15.75">
      <c r="A5745" s="2">
        <v>542735</v>
      </c>
      <c r="B5745" s="2">
        <v>-7433.0717770000001</v>
      </c>
      <c r="C5745" s="2">
        <v>27820.310546000001</v>
      </c>
      <c r="D5745" s="2">
        <v>6.8216256700000005E-2</v>
      </c>
      <c r="E5745" s="2">
        <v>3.40100266E-2</v>
      </c>
      <c r="F5745" s="2">
        <v>2.2396199703000002</v>
      </c>
      <c r="G5745" s="2">
        <v>72581.234375</v>
      </c>
      <c r="H5745" s="2">
        <v>1000000</v>
      </c>
      <c r="I5745" s="2">
        <v>8.9372746599999997E-2</v>
      </c>
    </row>
    <row r="5746" spans="1:9" ht="15.75">
      <c r="A5746" s="2">
        <v>542737</v>
      </c>
      <c r="B5746" s="2">
        <v>48869.230468000002</v>
      </c>
      <c r="C5746" s="2">
        <v>-38375.222650000003</v>
      </c>
      <c r="D5746" s="2">
        <v>0.62329459190000003</v>
      </c>
      <c r="E5746" s="2">
        <v>-0.55709421599999998</v>
      </c>
      <c r="F5746" s="2">
        <v>2.5300843715000001</v>
      </c>
      <c r="G5746" s="2">
        <v>73018.5625</v>
      </c>
      <c r="H5746" s="2">
        <v>1000000</v>
      </c>
      <c r="I5746" s="2">
        <v>8.9372746599999997E-2</v>
      </c>
    </row>
    <row r="5747" spans="1:9" ht="15.75">
      <c r="A5747" s="2">
        <v>542988</v>
      </c>
      <c r="B5747" s="2">
        <v>-16210.585929999999</v>
      </c>
      <c r="C5747" s="2">
        <v>26499.068359000001</v>
      </c>
      <c r="D5747" s="2">
        <v>3.6996910000000002E-3</v>
      </c>
      <c r="E5747" s="2">
        <v>2.2425688799999999E-2</v>
      </c>
      <c r="F5747" s="2">
        <v>0.37568706270000002</v>
      </c>
      <c r="G5747" s="2">
        <v>72728.625</v>
      </c>
      <c r="H5747" s="2">
        <v>1000000</v>
      </c>
      <c r="I5747" s="2">
        <v>8.9372746599999997E-2</v>
      </c>
    </row>
    <row r="5748" spans="1:9" ht="15.75">
      <c r="A5748" s="2">
        <v>542990</v>
      </c>
      <c r="B5748" s="2">
        <v>51898.671875</v>
      </c>
      <c r="C5748" s="2">
        <v>-23985.20117</v>
      </c>
      <c r="D5748" s="2">
        <v>0.41095659130000001</v>
      </c>
      <c r="E5748" s="2">
        <v>-0.20780791300000001</v>
      </c>
      <c r="F5748" s="2">
        <v>1.0163513421999999</v>
      </c>
      <c r="G5748" s="2">
        <v>73102.640625</v>
      </c>
      <c r="H5748" s="2">
        <v>1000000</v>
      </c>
      <c r="I5748" s="2">
        <v>8.9372746599999997E-2</v>
      </c>
    </row>
    <row r="5749" spans="1:9" ht="15.75">
      <c r="A5749" s="2">
        <v>542995</v>
      </c>
      <c r="B5749" s="2">
        <v>-3555.1152339999999</v>
      </c>
      <c r="C5749" s="2">
        <v>-5924.9858389999999</v>
      </c>
      <c r="D5749" s="2">
        <v>3.9528343799999997E-2</v>
      </c>
      <c r="E5749" s="2">
        <v>-0.18193325399999999</v>
      </c>
      <c r="F5749" s="2">
        <v>1.3876820802000001</v>
      </c>
      <c r="G5749" s="2">
        <v>72622.289061999996</v>
      </c>
      <c r="H5749" s="2">
        <v>1000000</v>
      </c>
      <c r="I5749" s="2">
        <v>8.9372746599999997E-2</v>
      </c>
    </row>
    <row r="5750" spans="1:9" ht="15.75">
      <c r="A5750" s="2">
        <v>542998</v>
      </c>
      <c r="B5750" s="2">
        <v>-13920.917960000001</v>
      </c>
      <c r="C5750" s="2">
        <v>6507.5063475999996</v>
      </c>
      <c r="D5750" s="2">
        <v>-0.101218014</v>
      </c>
      <c r="E5750" s="2">
        <v>2.6735795600000001E-2</v>
      </c>
      <c r="F5750" s="2">
        <v>0.89192646740000003</v>
      </c>
      <c r="G5750" s="2">
        <v>72631.25</v>
      </c>
      <c r="H5750" s="2">
        <v>1000000</v>
      </c>
      <c r="I5750" s="2">
        <v>8.9372746599999997E-2</v>
      </c>
    </row>
    <row r="5751" spans="1:9" ht="15.75">
      <c r="A5751" s="2">
        <v>543000</v>
      </c>
      <c r="B5751" s="2">
        <v>57466.441405999998</v>
      </c>
      <c r="C5751" s="2">
        <v>-21758.484369999998</v>
      </c>
      <c r="D5751" s="2">
        <v>7.8571766599999995E-2</v>
      </c>
      <c r="E5751" s="2">
        <v>-3.9178576E-2</v>
      </c>
      <c r="F5751" s="2">
        <v>8.3986610099999998E-2</v>
      </c>
      <c r="G5751" s="2">
        <v>73824.867186999996</v>
      </c>
      <c r="H5751" s="2">
        <v>1000000</v>
      </c>
      <c r="I5751" s="2">
        <v>8.9372746599999997E-2</v>
      </c>
    </row>
    <row r="5752" spans="1:9" ht="15.75">
      <c r="A5752" s="2">
        <v>543007</v>
      </c>
      <c r="B5752" s="2">
        <v>-20140.86132</v>
      </c>
      <c r="C5752" s="2">
        <v>-15508.02441</v>
      </c>
      <c r="D5752" s="2">
        <v>-0.106327831</v>
      </c>
      <c r="E5752" s="2">
        <v>-0.182804509</v>
      </c>
      <c r="F5752" s="2">
        <v>0.56325900549999997</v>
      </c>
      <c r="G5752" s="2">
        <v>72753.6875</v>
      </c>
      <c r="H5752" s="2">
        <v>1000000</v>
      </c>
      <c r="I5752" s="2">
        <v>8.9372746599999997E-2</v>
      </c>
    </row>
    <row r="5753" spans="1:9" ht="15.75">
      <c r="A5753" s="2">
        <v>543018</v>
      </c>
      <c r="B5753" s="2">
        <v>28345.103514999999</v>
      </c>
      <c r="C5753" s="2">
        <v>-5451.3598629999997</v>
      </c>
      <c r="D5753" s="2">
        <v>0.16945467880000001</v>
      </c>
      <c r="E5753" s="2">
        <v>-6.9177112999999998E-2</v>
      </c>
      <c r="F5753" s="2">
        <v>0.23199371990000001</v>
      </c>
      <c r="G5753" s="2">
        <v>73094.34375</v>
      </c>
      <c r="H5753" s="2">
        <v>1000000</v>
      </c>
      <c r="I5753" s="2">
        <v>8.9372746599999997E-2</v>
      </c>
    </row>
    <row r="5754" spans="1:9" ht="15.75">
      <c r="A5754" s="2">
        <v>543020</v>
      </c>
      <c r="B5754" s="2">
        <v>-37011.3125</v>
      </c>
      <c r="C5754" s="2">
        <v>38086.300780999998</v>
      </c>
      <c r="D5754" s="2">
        <v>-0.32616954999999997</v>
      </c>
      <c r="E5754" s="2">
        <v>0.31272402399999999</v>
      </c>
      <c r="F5754" s="2">
        <v>0.4416695833</v>
      </c>
      <c r="G5754" s="2">
        <v>73270.234375</v>
      </c>
      <c r="H5754" s="2">
        <v>1000000</v>
      </c>
      <c r="I5754" s="2">
        <v>8.9372746599999997E-2</v>
      </c>
    </row>
    <row r="5755" spans="1:9" ht="15.75">
      <c r="A5755" s="2">
        <v>543022</v>
      </c>
      <c r="B5755" s="2">
        <v>3924.2700195000002</v>
      </c>
      <c r="C5755" s="2">
        <v>-1639.671386</v>
      </c>
      <c r="D5755" s="2">
        <v>6.4489983000000001E-2</v>
      </c>
      <c r="E5755" s="2">
        <v>-5.1708905999999999E-2</v>
      </c>
      <c r="F5755" s="2">
        <v>0.77948606009999999</v>
      </c>
      <c r="G5755" s="2">
        <v>72646.492186999996</v>
      </c>
      <c r="H5755" s="2">
        <v>1000000</v>
      </c>
      <c r="I5755" s="2">
        <v>8.9372746599999997E-2</v>
      </c>
    </row>
    <row r="5756" spans="1:9" ht="15.75">
      <c r="A5756" s="2">
        <v>543026</v>
      </c>
      <c r="B5756" s="2">
        <v>20536.048827999999</v>
      </c>
      <c r="C5756" s="2">
        <v>49485.707030999998</v>
      </c>
      <c r="D5756" s="2">
        <v>0.20612594479999999</v>
      </c>
      <c r="E5756" s="2">
        <v>0.34270551799999999</v>
      </c>
      <c r="F5756" s="2">
        <v>0.98755830519999999</v>
      </c>
      <c r="G5756" s="2">
        <v>72933.820311999996</v>
      </c>
      <c r="H5756" s="2">
        <v>1000000</v>
      </c>
      <c r="I5756" s="2">
        <v>8.9372746599999997E-2</v>
      </c>
    </row>
    <row r="5757" spans="1:9" ht="15.75">
      <c r="A5757" s="2">
        <v>543093</v>
      </c>
      <c r="B5757" s="2">
        <v>-896.49755849999997</v>
      </c>
      <c r="C5757" s="2">
        <v>16530.578125</v>
      </c>
      <c r="D5757" s="2">
        <v>1.8080443099999999E-2</v>
      </c>
      <c r="E5757" s="2">
        <v>0.1186700165</v>
      </c>
      <c r="F5757" s="2">
        <v>1.5199260711</v>
      </c>
      <c r="G5757" s="2">
        <v>72624.734375</v>
      </c>
      <c r="H5757" s="2">
        <v>1000000</v>
      </c>
      <c r="I5757" s="2">
        <v>8.9372746599999997E-2</v>
      </c>
    </row>
    <row r="5758" spans="1:9" ht="15.75">
      <c r="A5758" s="2">
        <v>543147</v>
      </c>
      <c r="B5758" s="2">
        <v>-11393.63769</v>
      </c>
      <c r="C5758" s="2">
        <v>-54581.722650000003</v>
      </c>
      <c r="D5758" s="2">
        <v>1.9292578099999999E-2</v>
      </c>
      <c r="E5758" s="2">
        <v>-0.17783765400000001</v>
      </c>
      <c r="F5758" s="2">
        <v>0.4279255568</v>
      </c>
      <c r="G5758" s="2">
        <v>73075.601561999996</v>
      </c>
      <c r="H5758" s="2">
        <v>1000000</v>
      </c>
      <c r="I5758" s="2">
        <v>8.9372746599999997E-2</v>
      </c>
    </row>
    <row r="5759" spans="1:9" ht="15.75">
      <c r="A5759" s="2">
        <v>543182</v>
      </c>
      <c r="B5759" s="2">
        <v>10533.550781</v>
      </c>
      <c r="C5759" s="2">
        <v>-17634.521479999999</v>
      </c>
      <c r="D5759" s="2">
        <v>0.2284760475</v>
      </c>
      <c r="E5759" s="2">
        <v>-0.33093097799999999</v>
      </c>
      <c r="F5759" s="2">
        <v>1.9083880186</v>
      </c>
      <c r="G5759" s="2">
        <v>72705.539061999996</v>
      </c>
      <c r="H5759" s="2">
        <v>1000000</v>
      </c>
      <c r="I5759" s="2">
        <v>8.9372746599999997E-2</v>
      </c>
    </row>
    <row r="5760" spans="1:9" ht="15.75">
      <c r="A5760" s="2">
        <v>543310</v>
      </c>
      <c r="B5760" s="2">
        <v>-5891.8764639999999</v>
      </c>
      <c r="C5760" s="2">
        <v>11632.856444999999</v>
      </c>
      <c r="D5760" s="2">
        <v>6.6117472900000002E-2</v>
      </c>
      <c r="E5760" s="2">
        <v>-3.9247500000000003E-3</v>
      </c>
      <c r="F5760" s="2">
        <v>2.4137825964999999</v>
      </c>
      <c r="G5760" s="2">
        <v>72584.71875</v>
      </c>
      <c r="H5760" s="2">
        <v>1000000</v>
      </c>
      <c r="I5760" s="2">
        <v>8.9372746599999997E-2</v>
      </c>
    </row>
    <row r="5761" spans="1:9" ht="15.75">
      <c r="A5761" s="2">
        <v>543404</v>
      </c>
      <c r="B5761" s="2">
        <v>2279.6899414</v>
      </c>
      <c r="C5761" s="2">
        <v>-3251.283203</v>
      </c>
      <c r="D5761" s="2">
        <v>0.75533813230000002</v>
      </c>
      <c r="E5761" s="2">
        <v>-0.97391706700000003</v>
      </c>
      <c r="F5761" s="2">
        <v>11.653550148000001</v>
      </c>
      <c r="G5761" s="2">
        <v>72612.609375</v>
      </c>
      <c r="H5761" s="2">
        <v>1000000</v>
      </c>
      <c r="I5761" s="2">
        <v>8.9372746599999997E-2</v>
      </c>
    </row>
    <row r="5762" spans="1:9" ht="15.75">
      <c r="A5762" s="2">
        <v>543421</v>
      </c>
      <c r="B5762" s="2">
        <v>-10492.143550000001</v>
      </c>
      <c r="C5762" s="2">
        <v>-45591.234369999998</v>
      </c>
      <c r="D5762" s="2">
        <v>5.8977987599999997E-2</v>
      </c>
      <c r="E5762" s="2">
        <v>-0.236792534</v>
      </c>
      <c r="F5762" s="2">
        <v>1.1574047803</v>
      </c>
      <c r="G5762" s="2">
        <v>72819.828125</v>
      </c>
      <c r="H5762" s="2">
        <v>1000000</v>
      </c>
      <c r="I5762" s="2">
        <v>8.9372746599999997E-2</v>
      </c>
    </row>
    <row r="5763" spans="1:9" ht="15.75">
      <c r="A5763" s="2">
        <v>543425</v>
      </c>
      <c r="B5763" s="2">
        <v>-12324.08691</v>
      </c>
      <c r="C5763" s="2">
        <v>-20023.884760000001</v>
      </c>
      <c r="D5763" s="2">
        <v>1.5071360299999999E-2</v>
      </c>
      <c r="E5763" s="2">
        <v>-0.504296839</v>
      </c>
      <c r="F5763" s="2">
        <v>3.7028219699</v>
      </c>
      <c r="G5763" s="2">
        <v>72662.171875</v>
      </c>
      <c r="H5763" s="2">
        <v>1000000</v>
      </c>
      <c r="I5763" s="2">
        <v>8.9372746599999997E-2</v>
      </c>
    </row>
    <row r="5764" spans="1:9" ht="15.75">
      <c r="A5764" s="2">
        <v>543510</v>
      </c>
      <c r="B5764" s="2">
        <v>-8616.9521480000003</v>
      </c>
      <c r="C5764" s="2">
        <v>-980.7380981</v>
      </c>
      <c r="D5764" s="2">
        <v>1.1434236764000001</v>
      </c>
      <c r="E5764" s="2">
        <v>-1.9710611099999999</v>
      </c>
      <c r="F5764" s="2">
        <v>26.075483322</v>
      </c>
      <c r="G5764" s="2">
        <v>72587.992186999996</v>
      </c>
      <c r="H5764" s="2">
        <v>1000000</v>
      </c>
      <c r="I5764" s="2">
        <v>8.9372746599999997E-2</v>
      </c>
    </row>
    <row r="5765" spans="1:9" ht="15.75">
      <c r="A5765" s="2">
        <v>543512</v>
      </c>
      <c r="B5765" s="2">
        <v>3136.046875</v>
      </c>
      <c r="C5765" s="2">
        <v>-6204.4018550000001</v>
      </c>
      <c r="D5765" s="2">
        <v>2.0169670581000001</v>
      </c>
      <c r="E5765" s="2">
        <v>-2.7244129180000001</v>
      </c>
      <c r="F5765" s="2">
        <v>34.652774809999997</v>
      </c>
      <c r="G5765" s="2">
        <v>72620.953125</v>
      </c>
      <c r="H5765" s="2">
        <v>1000000</v>
      </c>
      <c r="I5765" s="2">
        <v>8.9372746599999997E-2</v>
      </c>
    </row>
    <row r="5766" spans="1:9" ht="15.75">
      <c r="A5766" s="2">
        <v>543536</v>
      </c>
      <c r="B5766" s="2">
        <v>1452.7915039</v>
      </c>
      <c r="C5766" s="2">
        <v>-740.12219230000005</v>
      </c>
      <c r="D5766" s="2">
        <v>1.135438323</v>
      </c>
      <c r="E5766" s="2">
        <v>-1.290003061</v>
      </c>
      <c r="F5766" s="2">
        <v>20.267978668000001</v>
      </c>
      <c r="G5766" s="2">
        <v>72604.5625</v>
      </c>
      <c r="H5766" s="2">
        <v>1000000</v>
      </c>
      <c r="I5766" s="2">
        <v>8.9372746599999997E-2</v>
      </c>
    </row>
    <row r="5767" spans="1:9" ht="15.75">
      <c r="A5767" s="2">
        <v>543538</v>
      </c>
      <c r="B5767" s="2">
        <v>-3835.324462</v>
      </c>
      <c r="C5767" s="2">
        <v>-15832.327139999999</v>
      </c>
      <c r="D5767" s="2">
        <v>0.33170461649999999</v>
      </c>
      <c r="E5767" s="2">
        <v>-0.82253962700000005</v>
      </c>
      <c r="F5767" s="2">
        <v>7.9363379478000002</v>
      </c>
      <c r="G5767" s="2">
        <v>72638.679686999996</v>
      </c>
      <c r="H5767" s="2">
        <v>1000000</v>
      </c>
      <c r="I5767" s="2">
        <v>8.9372746599999997E-2</v>
      </c>
    </row>
    <row r="5768" spans="1:9" ht="15.75">
      <c r="A5768" s="2">
        <v>543540</v>
      </c>
      <c r="B5768" s="2">
        <v>38057.96875</v>
      </c>
      <c r="C5768" s="2">
        <v>2727.5932616999999</v>
      </c>
      <c r="D5768" s="2">
        <v>0.1590632796</v>
      </c>
      <c r="E5768" s="2">
        <v>-0.12701794499999999</v>
      </c>
      <c r="F5768" s="2">
        <v>1.7181482315000001</v>
      </c>
      <c r="G5768" s="2">
        <v>72719.257811999996</v>
      </c>
      <c r="H5768" s="2">
        <v>1000000</v>
      </c>
      <c r="I5768" s="2">
        <v>8.9372746599999997E-2</v>
      </c>
    </row>
    <row r="5769" spans="1:9" ht="15.75">
      <c r="A5769" s="2">
        <v>543542</v>
      </c>
      <c r="B5769" s="2">
        <v>-31076.925780000001</v>
      </c>
      <c r="C5769" s="2">
        <v>-44426.914060000003</v>
      </c>
      <c r="D5769" s="2">
        <v>1.19987353E-2</v>
      </c>
      <c r="E5769" s="2">
        <v>-0.402684926</v>
      </c>
      <c r="F5769" s="2">
        <v>2.9868617057</v>
      </c>
      <c r="G5769" s="2">
        <v>72728.03125</v>
      </c>
      <c r="H5769" s="2">
        <v>1000000</v>
      </c>
      <c r="I5769" s="2">
        <v>8.9372746599999997E-2</v>
      </c>
    </row>
    <row r="5770" spans="1:9" ht="15.75">
      <c r="A5770" s="2">
        <v>543589</v>
      </c>
      <c r="B5770" s="2">
        <v>2437.1042480000001</v>
      </c>
      <c r="C5770" s="2">
        <v>28589.050781000002</v>
      </c>
      <c r="D5770" s="2">
        <v>0.18270465729999999</v>
      </c>
      <c r="E5770" s="2">
        <v>-4.9058932E-2</v>
      </c>
      <c r="F5770" s="2">
        <v>2.6695635318000002</v>
      </c>
      <c r="G5770" s="2">
        <v>72574.007811999996</v>
      </c>
      <c r="H5770" s="2">
        <v>1000000</v>
      </c>
      <c r="I5770" s="2">
        <v>8.9372746599999997E-2</v>
      </c>
    </row>
    <row r="5771" spans="1:9" ht="15.75">
      <c r="A5771" s="2">
        <v>543591</v>
      </c>
      <c r="B5771" s="2">
        <v>4691.5092772999997</v>
      </c>
      <c r="C5771" s="2">
        <v>-35833.070310000003</v>
      </c>
      <c r="D5771" s="2">
        <v>7.6169432000000002E-3</v>
      </c>
      <c r="E5771" s="2">
        <v>-5.3694840000000001E-2</v>
      </c>
      <c r="F5771" s="2">
        <v>0.29079666729999998</v>
      </c>
      <c r="G5771" s="2">
        <v>72977.890625</v>
      </c>
      <c r="H5771" s="2">
        <v>1000000</v>
      </c>
      <c r="I5771" s="2">
        <v>8.9372746599999997E-2</v>
      </c>
    </row>
    <row r="5772" spans="1:9" ht="15.75">
      <c r="A5772" s="2">
        <v>543593</v>
      </c>
      <c r="B5772" s="2">
        <v>-89003.492180000001</v>
      </c>
      <c r="C5772" s="2">
        <v>-5439.4497069999998</v>
      </c>
      <c r="D5772" s="2">
        <v>-0.11332684699999999</v>
      </c>
      <c r="E5772" s="2">
        <v>-0.145346686</v>
      </c>
      <c r="F5772" s="2">
        <v>0.75327467910000001</v>
      </c>
      <c r="G5772" s="2">
        <v>72760.585936999996</v>
      </c>
      <c r="H5772" s="2">
        <v>1000000</v>
      </c>
      <c r="I5772" s="2">
        <v>8.9372746599999997E-2</v>
      </c>
    </row>
    <row r="5773" spans="1:9" ht="15.75">
      <c r="A5773" s="2">
        <v>543596</v>
      </c>
      <c r="B5773" s="2">
        <v>-40038.605459999999</v>
      </c>
      <c r="C5773" s="2">
        <v>-17969.162100000001</v>
      </c>
      <c r="D5773" s="2">
        <v>3.7518722999999999E-3</v>
      </c>
      <c r="E5773" s="2">
        <v>-0.20444269400000001</v>
      </c>
      <c r="F5773" s="2">
        <v>2.4876017570000002</v>
      </c>
      <c r="G5773" s="2">
        <v>72624.726561999996</v>
      </c>
      <c r="H5773" s="2">
        <v>1000000</v>
      </c>
      <c r="I5773" s="2">
        <v>8.9372746599999997E-2</v>
      </c>
    </row>
    <row r="5774" spans="1:9" ht="15.75">
      <c r="A5774" s="2">
        <v>543598</v>
      </c>
      <c r="B5774" s="2">
        <v>23055.878906000002</v>
      </c>
      <c r="C5774" s="2">
        <v>8521.2470702999999</v>
      </c>
      <c r="D5774" s="2">
        <v>0.90592777719999995</v>
      </c>
      <c r="E5774" s="2">
        <v>-0.74084973300000001</v>
      </c>
      <c r="F5774" s="2">
        <v>11.414129257000001</v>
      </c>
      <c r="G5774" s="2">
        <v>72635.9375</v>
      </c>
      <c r="H5774" s="2">
        <v>1000000</v>
      </c>
      <c r="I5774" s="2">
        <v>8.9372746599999997E-2</v>
      </c>
    </row>
    <row r="5775" spans="1:9" ht="15.75">
      <c r="A5775" s="2">
        <v>543601</v>
      </c>
      <c r="B5775" s="2">
        <v>7689.7543944999998</v>
      </c>
      <c r="C5775" s="2">
        <v>-83048.554680000001</v>
      </c>
      <c r="D5775" s="2">
        <v>0.17142429940000001</v>
      </c>
      <c r="E5775" s="2">
        <v>-0.38950219699999999</v>
      </c>
      <c r="F5775" s="2">
        <v>2.0964496134999999</v>
      </c>
      <c r="G5775" s="2">
        <v>72974.773436999996</v>
      </c>
      <c r="H5775" s="2">
        <v>1000000</v>
      </c>
      <c r="I5775" s="2">
        <v>8.9372746599999997E-2</v>
      </c>
    </row>
    <row r="5776" spans="1:9" ht="15.75">
      <c r="A5776" s="2">
        <v>543637</v>
      </c>
      <c r="B5776" s="2">
        <v>-31426.150389999999</v>
      </c>
      <c r="C5776" s="2">
        <v>-60827.824209999999</v>
      </c>
      <c r="D5776" s="2">
        <v>0.10181552169999999</v>
      </c>
      <c r="E5776" s="2">
        <v>-0.50379902099999996</v>
      </c>
      <c r="F5776" s="2">
        <v>3.5673055647999998</v>
      </c>
      <c r="G5776" s="2">
        <v>72794.289061999996</v>
      </c>
      <c r="H5776" s="2">
        <v>1000000</v>
      </c>
      <c r="I5776" s="2">
        <v>8.9372746599999997E-2</v>
      </c>
    </row>
    <row r="5777" spans="1:9" ht="15.75">
      <c r="A5777" s="2">
        <v>543639</v>
      </c>
      <c r="B5777" s="2">
        <v>-2218.2004390000002</v>
      </c>
      <c r="C5777" s="2">
        <v>2015.4182128</v>
      </c>
      <c r="D5777" s="2">
        <v>3.6243169307000001</v>
      </c>
      <c r="E5777" s="2">
        <v>-4.8219599720000001</v>
      </c>
      <c r="F5777" s="2">
        <v>70.948204039999993</v>
      </c>
      <c r="G5777" s="2">
        <v>72590.898436999996</v>
      </c>
      <c r="H5777" s="2">
        <v>1000000</v>
      </c>
      <c r="I5777" s="2">
        <v>8.9372746599999997E-2</v>
      </c>
    </row>
    <row r="5778" spans="1:9" ht="15.75">
      <c r="A5778" s="2">
        <v>543707</v>
      </c>
      <c r="B5778" s="2">
        <v>-31599.546869999998</v>
      </c>
      <c r="C5778" s="2">
        <v>7581.4907225999996</v>
      </c>
      <c r="D5778" s="2">
        <v>0.22972524159999999</v>
      </c>
      <c r="E5778" s="2">
        <v>-0.94155669200000003</v>
      </c>
      <c r="F5778" s="2">
        <v>15.730030059000001</v>
      </c>
      <c r="G5778" s="2">
        <v>72547.09375</v>
      </c>
      <c r="H5778" s="2">
        <v>1000000</v>
      </c>
      <c r="I5778" s="2">
        <v>8.9372746599999997E-2</v>
      </c>
    </row>
    <row r="5779" spans="1:9" ht="15.75">
      <c r="A5779" s="2">
        <v>543730</v>
      </c>
      <c r="B5779" s="2">
        <v>12875.622069999999</v>
      </c>
      <c r="C5779" s="2">
        <v>12749.691406</v>
      </c>
      <c r="D5779" s="2">
        <v>0.49298673859999997</v>
      </c>
      <c r="E5779" s="2">
        <v>-0.28569775800000002</v>
      </c>
      <c r="F5779" s="2">
        <v>5.9770479202000004</v>
      </c>
      <c r="G5779" s="2">
        <v>72602.96875</v>
      </c>
      <c r="H5779" s="2">
        <v>1000000</v>
      </c>
      <c r="I5779" s="2">
        <v>8.9372746599999997E-2</v>
      </c>
    </row>
    <row r="5780" spans="1:9" ht="15.75">
      <c r="A5780" s="2">
        <v>543914</v>
      </c>
      <c r="B5780" s="2">
        <v>13795.451171000001</v>
      </c>
      <c r="C5780" s="2">
        <v>13607.066406</v>
      </c>
      <c r="D5780" s="2">
        <v>0.55377686020000005</v>
      </c>
      <c r="E5780" s="2">
        <v>-0.359878003</v>
      </c>
      <c r="F5780" s="2">
        <v>7.8540849684999996</v>
      </c>
      <c r="G5780" s="2">
        <v>72604.109375</v>
      </c>
      <c r="H5780" s="2">
        <v>1000000</v>
      </c>
      <c r="I5780" s="2">
        <v>8.9372746599999997E-2</v>
      </c>
    </row>
    <row r="5781" spans="1:9" ht="15.75">
      <c r="A5781" s="2">
        <v>543917</v>
      </c>
      <c r="B5781" s="2">
        <v>108513.89062000001</v>
      </c>
      <c r="C5781" s="2">
        <v>44288.011718000002</v>
      </c>
      <c r="D5781" s="2">
        <v>0.1248157545</v>
      </c>
      <c r="E5781" s="2">
        <v>2.11460422E-2</v>
      </c>
      <c r="F5781" s="2">
        <v>0.33252972359999999</v>
      </c>
      <c r="G5781" s="2">
        <v>73446.398436999996</v>
      </c>
      <c r="H5781" s="2">
        <v>1000000</v>
      </c>
      <c r="I5781" s="2">
        <v>8.9372746599999997E-2</v>
      </c>
    </row>
    <row r="5782" spans="1:9" ht="15.75">
      <c r="A5782" s="2">
        <v>543921</v>
      </c>
      <c r="B5782" s="2">
        <v>-18222.0039</v>
      </c>
      <c r="C5782" s="2">
        <v>72454.203125</v>
      </c>
      <c r="D5782" s="2">
        <v>3.6219131199999997E-2</v>
      </c>
      <c r="E5782" s="2">
        <v>6.8298451600000004E-2</v>
      </c>
      <c r="F5782" s="2">
        <v>1.7004882097</v>
      </c>
      <c r="G5782" s="2">
        <v>72572.25</v>
      </c>
      <c r="H5782" s="2">
        <v>1000000</v>
      </c>
      <c r="I5782" s="2">
        <v>8.9372746599999997E-2</v>
      </c>
    </row>
    <row r="5783" spans="1:9" ht="15.75">
      <c r="A5783" s="2">
        <v>543926</v>
      </c>
      <c r="B5783" s="2">
        <v>-1089.457641</v>
      </c>
      <c r="C5783" s="2">
        <v>-8313.9130850000001</v>
      </c>
      <c r="D5783" s="2">
        <v>0.25018519160000002</v>
      </c>
      <c r="E5783" s="2">
        <v>-0.41455096000000002</v>
      </c>
      <c r="F5783" s="2">
        <v>4.5200042723999996</v>
      </c>
      <c r="G5783" s="2">
        <v>72623.859375</v>
      </c>
      <c r="H5783" s="2">
        <v>1000000</v>
      </c>
      <c r="I5783" s="2">
        <v>8.9372746599999997E-2</v>
      </c>
    </row>
    <row r="5784" spans="1:9" ht="15.75">
      <c r="A5784" s="2">
        <v>543931</v>
      </c>
      <c r="B5784" s="2">
        <v>-17495.683590000001</v>
      </c>
      <c r="C5784" s="2">
        <v>-7049.3232420000004</v>
      </c>
      <c r="D5784" s="2">
        <v>7.2357602399999998E-2</v>
      </c>
      <c r="E5784" s="2">
        <v>-0.28353333400000003</v>
      </c>
      <c r="F5784" s="2">
        <v>3.705076456</v>
      </c>
      <c r="G5784" s="2">
        <v>72600.398436999996</v>
      </c>
      <c r="H5784" s="2">
        <v>1000000</v>
      </c>
      <c r="I5784" s="2">
        <v>8.9372746599999997E-2</v>
      </c>
    </row>
    <row r="5785" spans="1:9" ht="15.75">
      <c r="A5785" s="2">
        <v>544155</v>
      </c>
      <c r="B5785" s="2">
        <v>-1292.5593260000001</v>
      </c>
      <c r="C5785" s="2">
        <v>-9985.1542960000006</v>
      </c>
      <c r="D5785" s="2">
        <v>0.62876021859999998</v>
      </c>
      <c r="E5785" s="2">
        <v>-1.015480041</v>
      </c>
      <c r="F5785" s="2">
        <v>11.557405470999999</v>
      </c>
      <c r="G5785" s="2">
        <v>72624.375</v>
      </c>
      <c r="H5785" s="2">
        <v>1000000</v>
      </c>
      <c r="I5785" s="2">
        <v>8.9372746599999997E-2</v>
      </c>
    </row>
    <row r="5786" spans="1:9" ht="15.75">
      <c r="A5786" s="2">
        <v>544248</v>
      </c>
      <c r="B5786" s="2">
        <v>741.08721922999996</v>
      </c>
      <c r="C5786" s="2">
        <v>6075.5151366999999</v>
      </c>
      <c r="D5786" s="2">
        <v>2.2523813247</v>
      </c>
      <c r="E5786" s="2">
        <v>-2.5767686360000002</v>
      </c>
      <c r="F5786" s="2">
        <v>41.654468536000003</v>
      </c>
      <c r="G5786" s="2">
        <v>72587.554686999996</v>
      </c>
      <c r="H5786" s="2">
        <v>1000000</v>
      </c>
      <c r="I5786" s="2">
        <v>8.9372746599999997E-2</v>
      </c>
    </row>
    <row r="5787" spans="1:9" ht="15.75">
      <c r="A5787" s="2">
        <v>544250</v>
      </c>
      <c r="B5787" s="2">
        <v>-40937.335930000001</v>
      </c>
      <c r="C5787" s="2">
        <v>50138.019530999998</v>
      </c>
      <c r="D5787" s="2">
        <v>-0.101546145</v>
      </c>
      <c r="E5787" s="2">
        <v>5.4124865600000002E-2</v>
      </c>
      <c r="F5787" s="2">
        <v>2.8688971996000001</v>
      </c>
      <c r="G5787" s="2">
        <v>72544.484375</v>
      </c>
      <c r="H5787" s="2">
        <v>1000000</v>
      </c>
      <c r="I5787" s="2">
        <v>8.9372746599999997E-2</v>
      </c>
    </row>
    <row r="5788" spans="1:9" ht="15.75">
      <c r="A5788" s="2">
        <v>544252</v>
      </c>
      <c r="B5788" s="2">
        <v>31263.630859000001</v>
      </c>
      <c r="C5788" s="2">
        <v>-5819.4042959999997</v>
      </c>
      <c r="D5788" s="2">
        <v>8.6460612699999995E-2</v>
      </c>
      <c r="E5788" s="2">
        <v>-5.2299465000000003E-2</v>
      </c>
      <c r="F5788" s="2">
        <v>0.70922720429999997</v>
      </c>
      <c r="G5788" s="2">
        <v>72777.164061999996</v>
      </c>
      <c r="H5788" s="2">
        <v>1000000</v>
      </c>
      <c r="I5788" s="2">
        <v>8.9372746599999997E-2</v>
      </c>
    </row>
    <row r="5789" spans="1:9" ht="15.75">
      <c r="A5789" s="2">
        <v>544541</v>
      </c>
      <c r="B5789" s="2">
        <v>272.03607176999998</v>
      </c>
      <c r="C5789" s="2">
        <v>544.43041991999996</v>
      </c>
      <c r="D5789" s="2">
        <v>52.815769195000001</v>
      </c>
      <c r="E5789" s="2">
        <v>-67.731979370000005</v>
      </c>
      <c r="F5789" s="2">
        <v>962.78125</v>
      </c>
      <c r="G5789" s="2">
        <v>72598.671875</v>
      </c>
      <c r="H5789" s="2">
        <v>1000000</v>
      </c>
      <c r="I5789" s="2">
        <v>8.9372746599999997E-2</v>
      </c>
    </row>
    <row r="5790" spans="1:9" ht="15.75">
      <c r="A5790" s="2">
        <v>544546</v>
      </c>
      <c r="B5790" s="2">
        <v>7587.8105468000003</v>
      </c>
      <c r="C5790" s="2">
        <v>64257.785155999998</v>
      </c>
      <c r="D5790" s="2">
        <v>8.0663949200000001E-2</v>
      </c>
      <c r="E5790" s="2">
        <v>5.7226151199999999E-2</v>
      </c>
      <c r="F5790" s="2">
        <v>1.0988056659000001</v>
      </c>
      <c r="G5790" s="2">
        <v>72607.554686999996</v>
      </c>
      <c r="H5790" s="2">
        <v>1000000</v>
      </c>
      <c r="I5790" s="2">
        <v>8.9372746599999997E-2</v>
      </c>
    </row>
    <row r="5791" spans="1:9" ht="15.75">
      <c r="A5791" s="2">
        <v>544554</v>
      </c>
      <c r="B5791" s="2">
        <v>-22010.474600000001</v>
      </c>
      <c r="C5791" s="2">
        <v>-20582.158200000002</v>
      </c>
      <c r="D5791" s="2">
        <v>0.49067419759999997</v>
      </c>
      <c r="E5791" s="2">
        <v>-1.9083931439999999</v>
      </c>
      <c r="F5791" s="2">
        <v>19.224044799000001</v>
      </c>
      <c r="G5791" s="2">
        <v>72627.976561999996</v>
      </c>
      <c r="H5791" s="2">
        <v>1000000</v>
      </c>
      <c r="I5791" s="2">
        <v>8.9372746599999997E-2</v>
      </c>
    </row>
    <row r="5792" spans="1:9" ht="15.75">
      <c r="A5792" s="2">
        <v>544674</v>
      </c>
      <c r="B5792" s="2">
        <v>12080.567381999999</v>
      </c>
      <c r="C5792" s="2">
        <v>-4266.5341790000002</v>
      </c>
      <c r="D5792" s="2">
        <v>1.1555300951</v>
      </c>
      <c r="E5792" s="2">
        <v>-1.164002537</v>
      </c>
      <c r="F5792" s="2">
        <v>14.244757652000001</v>
      </c>
      <c r="G5792" s="2">
        <v>72637.507811999996</v>
      </c>
      <c r="H5792" s="2">
        <v>1000000</v>
      </c>
      <c r="I5792" s="2">
        <v>8.9372746599999997E-2</v>
      </c>
    </row>
    <row r="5793" spans="1:9" ht="15.75">
      <c r="A5793" s="2">
        <v>544676</v>
      </c>
      <c r="B5793" s="2">
        <v>4782.8364257000003</v>
      </c>
      <c r="C5793" s="2">
        <v>-46433.039060000003</v>
      </c>
      <c r="D5793" s="2">
        <v>0.1704309433</v>
      </c>
      <c r="E5793" s="2">
        <v>-0.43769201600000002</v>
      </c>
      <c r="F5793" s="2">
        <v>2.7247955798999999</v>
      </c>
      <c r="G5793" s="2">
        <v>72797.46875</v>
      </c>
      <c r="H5793" s="2">
        <v>1000000</v>
      </c>
      <c r="I5793" s="2">
        <v>8.9372746599999997E-2</v>
      </c>
    </row>
    <row r="5794" spans="1:9" ht="15.75">
      <c r="A5794" s="2">
        <v>544678</v>
      </c>
      <c r="B5794" s="2">
        <v>2332.7204588999998</v>
      </c>
      <c r="C5794" s="2">
        <v>9809.3066405999998</v>
      </c>
      <c r="D5794" s="2">
        <v>1.2803286314</v>
      </c>
      <c r="E5794" s="2">
        <v>-1.2305386060000001</v>
      </c>
      <c r="F5794" s="2">
        <v>21.603771209000001</v>
      </c>
      <c r="G5794" s="2">
        <v>72583.117186999996</v>
      </c>
      <c r="H5794" s="2">
        <v>1000000</v>
      </c>
      <c r="I5794" s="2">
        <v>8.9372746599999997E-2</v>
      </c>
    </row>
    <row r="5795" spans="1:9" ht="15.75">
      <c r="A5795" s="2">
        <v>544680</v>
      </c>
      <c r="B5795" s="2">
        <v>15840.752929</v>
      </c>
      <c r="C5795" s="2">
        <v>16621.371093000002</v>
      </c>
      <c r="D5795" s="2">
        <v>1.1091475486</v>
      </c>
      <c r="E5795" s="2">
        <v>-0.52546745500000003</v>
      </c>
      <c r="F5795" s="2">
        <v>13.183674812</v>
      </c>
      <c r="G5795" s="2">
        <v>72604.265625</v>
      </c>
      <c r="H5795" s="2">
        <v>1000000</v>
      </c>
      <c r="I5795" s="2">
        <v>8.9372746599999997E-2</v>
      </c>
    </row>
    <row r="5796" spans="1:9" ht="15.75">
      <c r="A5796" s="2">
        <v>544684</v>
      </c>
      <c r="B5796" s="2">
        <v>47765.640625</v>
      </c>
      <c r="C5796" s="2">
        <v>4278.5219725999996</v>
      </c>
      <c r="D5796" s="2">
        <v>0.17764592169999999</v>
      </c>
      <c r="E5796" s="2">
        <v>-4.0286619000000003E-2</v>
      </c>
      <c r="F5796" s="2">
        <v>2.2111611365999999</v>
      </c>
      <c r="G5796" s="2">
        <v>72744.585936999996</v>
      </c>
      <c r="H5796" s="2">
        <v>1000000</v>
      </c>
      <c r="I5796" s="2">
        <v>8.9372746599999997E-2</v>
      </c>
    </row>
    <row r="5797" spans="1:9" ht="15.75">
      <c r="A5797" s="2">
        <v>544686</v>
      </c>
      <c r="B5797" s="2">
        <v>-69991.3125</v>
      </c>
      <c r="C5797" s="2">
        <v>69320.78125</v>
      </c>
      <c r="D5797" s="2">
        <v>-5.9080622999999999E-2</v>
      </c>
      <c r="E5797" s="2">
        <v>6.5823681600000003E-2</v>
      </c>
      <c r="F5797" s="2">
        <v>1.0183423757000001</v>
      </c>
      <c r="G5797" s="2">
        <v>72594.03125</v>
      </c>
      <c r="H5797" s="2">
        <v>1000000</v>
      </c>
      <c r="I5797" s="2">
        <v>8.9372746599999997E-2</v>
      </c>
    </row>
    <row r="5798" spans="1:9" ht="15.75">
      <c r="A5798" s="2">
        <v>544688</v>
      </c>
      <c r="B5798" s="2">
        <v>24991.416014999999</v>
      </c>
      <c r="C5798" s="2">
        <v>3085.3791503000002</v>
      </c>
      <c r="D5798" s="2">
        <v>0.3680737912</v>
      </c>
      <c r="E5798" s="2">
        <v>-0.22661340199999999</v>
      </c>
      <c r="F5798" s="2">
        <v>3.8539574146</v>
      </c>
      <c r="G5798" s="2">
        <v>72658.984375</v>
      </c>
      <c r="H5798" s="2">
        <v>1000000</v>
      </c>
      <c r="I5798" s="2">
        <v>8.9372746599999997E-2</v>
      </c>
    </row>
    <row r="5799" spans="1:9" ht="15.75">
      <c r="A5799" s="2">
        <v>544693</v>
      </c>
      <c r="B5799" s="2">
        <v>55708.117187000003</v>
      </c>
      <c r="C5799" s="2">
        <v>-62466.921869999998</v>
      </c>
      <c r="D5799" s="2">
        <v>0.65222775929999999</v>
      </c>
      <c r="E5799" s="2">
        <v>-0.80457264100000003</v>
      </c>
      <c r="F5799" s="2">
        <v>5.2148914337000001</v>
      </c>
      <c r="G5799" s="2">
        <v>72998.648436999996</v>
      </c>
      <c r="H5799" s="2">
        <v>1000000</v>
      </c>
      <c r="I5799" s="2">
        <v>8.9372746599999997E-2</v>
      </c>
    </row>
    <row r="5800" spans="1:9" ht="15.75">
      <c r="A5800" s="2">
        <v>544695</v>
      </c>
      <c r="B5800" s="2">
        <v>499.64324950999998</v>
      </c>
      <c r="C5800" s="2">
        <v>13370.992187</v>
      </c>
      <c r="D5800" s="2">
        <v>0.1221345886</v>
      </c>
      <c r="E5800" s="2">
        <v>-0.126335278</v>
      </c>
      <c r="F5800" s="2">
        <v>2.4735383987000001</v>
      </c>
      <c r="G5800" s="2">
        <v>72588.023436999996</v>
      </c>
      <c r="H5800" s="2">
        <v>1000000</v>
      </c>
      <c r="I5800" s="2">
        <v>8.9372746599999997E-2</v>
      </c>
    </row>
    <row r="5801" spans="1:9" ht="15.75">
      <c r="A5801" s="2">
        <v>544706</v>
      </c>
      <c r="B5801" s="2">
        <v>52998.394530999998</v>
      </c>
      <c r="C5801" s="2">
        <v>-63566.75</v>
      </c>
      <c r="D5801" s="2">
        <v>0.1985475867</v>
      </c>
      <c r="E5801" s="2">
        <v>-0.21745228699999999</v>
      </c>
      <c r="F5801" s="2">
        <v>1.4732291698</v>
      </c>
      <c r="G5801" s="2">
        <v>73017.953125</v>
      </c>
      <c r="H5801" s="2">
        <v>1000000</v>
      </c>
      <c r="I5801" s="2">
        <v>8.9372746599999997E-2</v>
      </c>
    </row>
    <row r="5802" spans="1:9" ht="15.75">
      <c r="A5802" s="2">
        <v>544708</v>
      </c>
      <c r="B5802" s="2">
        <v>7197.3447265000004</v>
      </c>
      <c r="C5802" s="2">
        <v>-28608.105459999999</v>
      </c>
      <c r="D5802" s="2">
        <v>0.29487147920000001</v>
      </c>
      <c r="E5802" s="2">
        <v>-0.51212406099999996</v>
      </c>
      <c r="F5802" s="2">
        <v>4.0346479415000003</v>
      </c>
      <c r="G5802" s="2">
        <v>72705.335936999996</v>
      </c>
      <c r="H5802" s="2">
        <v>1000000</v>
      </c>
      <c r="I5802" s="2">
        <v>8.9372746599999997E-2</v>
      </c>
    </row>
    <row r="5803" spans="1:9" ht="15.75">
      <c r="A5803" s="2">
        <v>544727</v>
      </c>
      <c r="B5803" s="2">
        <v>-2763.0493160000001</v>
      </c>
      <c r="C5803" s="2">
        <v>7470.4213866999999</v>
      </c>
      <c r="D5803" s="2">
        <v>0.20699582990000001</v>
      </c>
      <c r="E5803" s="2">
        <v>-0.22894030800000001</v>
      </c>
      <c r="F5803" s="2">
        <v>3.6733484268000001</v>
      </c>
      <c r="G5803" s="2">
        <v>72586.070311999996</v>
      </c>
      <c r="H5803" s="2">
        <v>1000000</v>
      </c>
      <c r="I5803" s="2">
        <v>8.9372746599999997E-2</v>
      </c>
    </row>
    <row r="5804" spans="1:9" ht="15.75">
      <c r="A5804" s="2">
        <v>544742</v>
      </c>
      <c r="B5804" s="2">
        <v>25155.945312</v>
      </c>
      <c r="C5804" s="2">
        <v>9385.765625</v>
      </c>
      <c r="D5804" s="2">
        <v>0.65488660330000004</v>
      </c>
      <c r="E5804" s="2">
        <v>-0.45398262099999998</v>
      </c>
      <c r="F5804" s="2">
        <v>7.5812954901999996</v>
      </c>
      <c r="G5804" s="2">
        <v>72642.828125</v>
      </c>
      <c r="H5804" s="2">
        <v>1000000</v>
      </c>
      <c r="I5804" s="2">
        <v>8.9372746599999997E-2</v>
      </c>
    </row>
    <row r="5805" spans="1:9" ht="15.75">
      <c r="A5805" s="2">
        <v>544744</v>
      </c>
      <c r="B5805" s="2">
        <v>11354.643554</v>
      </c>
      <c r="C5805" s="2">
        <v>19883.701171000001</v>
      </c>
      <c r="D5805" s="2">
        <v>1.3563792705</v>
      </c>
      <c r="E5805" s="2">
        <v>-0.759435415</v>
      </c>
      <c r="F5805" s="2">
        <v>18.095655441000002</v>
      </c>
      <c r="G5805" s="2">
        <v>72586.757811999996</v>
      </c>
      <c r="H5805" s="2">
        <v>1000000</v>
      </c>
      <c r="I5805" s="2">
        <v>8.9372746599999997E-2</v>
      </c>
    </row>
    <row r="5806" spans="1:9" ht="15.75">
      <c r="A5806" s="2">
        <v>544746</v>
      </c>
      <c r="B5806" s="2">
        <v>-134189.9375</v>
      </c>
      <c r="C5806" s="2">
        <v>33468.5</v>
      </c>
      <c r="D5806" s="2">
        <v>-4.5505665000000001E-2</v>
      </c>
      <c r="E5806" s="2">
        <v>7.2088897200000002E-2</v>
      </c>
      <c r="F5806" s="2">
        <v>0.34552872179999999</v>
      </c>
      <c r="G5806" s="2">
        <v>73007.882811999996</v>
      </c>
      <c r="H5806" s="2">
        <v>1000000</v>
      </c>
      <c r="I5806" s="2">
        <v>8.9372746599999997E-2</v>
      </c>
    </row>
    <row r="5807" spans="1:9" ht="15.75">
      <c r="A5807" s="2">
        <v>544748</v>
      </c>
      <c r="B5807" s="2">
        <v>29270.923827999999</v>
      </c>
      <c r="C5807" s="2">
        <v>41869.820312000003</v>
      </c>
      <c r="D5807" s="2">
        <v>4.5297272499999999E-2</v>
      </c>
      <c r="E5807" s="2">
        <v>-2.7044828E-2</v>
      </c>
      <c r="F5807" s="2">
        <v>0.67321401830000005</v>
      </c>
      <c r="G5807" s="2">
        <v>72707.59375</v>
      </c>
      <c r="H5807" s="2">
        <v>1000000</v>
      </c>
      <c r="I5807" s="2">
        <v>8.9372746599999997E-2</v>
      </c>
    </row>
    <row r="5808" spans="1:9" ht="15.75">
      <c r="A5808" s="2">
        <v>544750</v>
      </c>
      <c r="B5808" s="2">
        <v>-75996.101559999996</v>
      </c>
      <c r="C5808" s="2">
        <v>56800.035155999998</v>
      </c>
      <c r="D5808" s="2">
        <v>-9.9158524999999997E-2</v>
      </c>
      <c r="E5808" s="2">
        <v>3.1509343500000002E-2</v>
      </c>
      <c r="F5808" s="2">
        <v>3.0941038130999998</v>
      </c>
      <c r="G5808" s="2">
        <v>72525.796875</v>
      </c>
      <c r="H5808" s="2">
        <v>1000000</v>
      </c>
      <c r="I5808" s="2">
        <v>8.9372746599999997E-2</v>
      </c>
    </row>
    <row r="5809" spans="1:9" ht="15.75">
      <c r="A5809" s="2">
        <v>544810</v>
      </c>
      <c r="B5809" s="2">
        <v>-28188.146479999999</v>
      </c>
      <c r="C5809" s="2">
        <v>-34079.582029999998</v>
      </c>
      <c r="D5809" s="2">
        <v>-1.2657257999999999E-2</v>
      </c>
      <c r="E5809" s="2">
        <v>-0.28829201999999998</v>
      </c>
      <c r="F5809" s="2">
        <v>2.0798339843</v>
      </c>
      <c r="G5809" s="2">
        <v>72697.625</v>
      </c>
      <c r="H5809" s="2">
        <v>1000000</v>
      </c>
      <c r="I5809" s="2">
        <v>8.9372746599999997E-2</v>
      </c>
    </row>
    <row r="5810" spans="1:9" ht="15.75">
      <c r="A5810" s="2">
        <v>544812</v>
      </c>
      <c r="B5810" s="2">
        <v>-43741.417959999999</v>
      </c>
      <c r="C5810" s="2">
        <v>7399.8525390000004</v>
      </c>
      <c r="D5810" s="2">
        <v>-4.4984702000000001E-2</v>
      </c>
      <c r="E5810" s="2">
        <v>-8.8510006000000002E-2</v>
      </c>
      <c r="F5810" s="2">
        <v>2.1932363509999999</v>
      </c>
      <c r="G5810" s="2">
        <v>72570.632811999996</v>
      </c>
      <c r="H5810" s="2">
        <v>1000000</v>
      </c>
      <c r="I5810" s="2">
        <v>8.9372746599999997E-2</v>
      </c>
    </row>
    <row r="5811" spans="1:9" ht="15.75">
      <c r="A5811" s="2">
        <v>544814</v>
      </c>
      <c r="B5811" s="2">
        <v>91540.507811999996</v>
      </c>
      <c r="C5811" s="2">
        <v>-17725.261709999999</v>
      </c>
      <c r="D5811" s="2">
        <v>0.18228186660000001</v>
      </c>
      <c r="E5811" s="2">
        <v>-0.119487755</v>
      </c>
      <c r="F5811" s="2">
        <v>0.89260202639999997</v>
      </c>
      <c r="G5811" s="2">
        <v>73094.945311999996</v>
      </c>
      <c r="H5811" s="2">
        <v>1000000</v>
      </c>
      <c r="I5811" s="2">
        <v>8.9372746599999997E-2</v>
      </c>
    </row>
    <row r="5812" spans="1:9" ht="15.75">
      <c r="A5812" s="2">
        <v>544817</v>
      </c>
      <c r="B5812" s="2">
        <v>2446.5324707</v>
      </c>
      <c r="C5812" s="2">
        <v>6261.09375</v>
      </c>
      <c r="D5812" s="2">
        <v>1.0131011008999999</v>
      </c>
      <c r="E5812" s="2">
        <v>-1.0066785810000001</v>
      </c>
      <c r="F5812" s="2">
        <v>16.967288969999998</v>
      </c>
      <c r="G5812" s="2">
        <v>72590.789061999996</v>
      </c>
      <c r="H5812" s="2">
        <v>1000000</v>
      </c>
      <c r="I5812" s="2">
        <v>8.9372746599999997E-2</v>
      </c>
    </row>
    <row r="5813" spans="1:9" ht="15.75">
      <c r="A5813" s="2">
        <v>544819</v>
      </c>
      <c r="B5813" s="2">
        <v>42180.363280999998</v>
      </c>
      <c r="C5813" s="2">
        <v>-10406.914059999999</v>
      </c>
      <c r="D5813" s="2">
        <v>0.1454147398</v>
      </c>
      <c r="E5813" s="2">
        <v>-7.4862315999999998E-2</v>
      </c>
      <c r="F5813" s="2">
        <v>1.1975917815999999</v>
      </c>
      <c r="G5813" s="2">
        <v>72791.34375</v>
      </c>
      <c r="H5813" s="2">
        <v>1000000</v>
      </c>
      <c r="I5813" s="2">
        <v>8.9372746599999997E-2</v>
      </c>
    </row>
    <row r="5814" spans="1:9" ht="15.75">
      <c r="A5814" s="2">
        <v>544821</v>
      </c>
      <c r="B5814" s="2">
        <v>19550.751952999999</v>
      </c>
      <c r="C5814" s="2">
        <v>-1940.236083</v>
      </c>
      <c r="D5814" s="2">
        <v>0.41011255969999999</v>
      </c>
      <c r="E5814" s="2">
        <v>-0.28067794400000001</v>
      </c>
      <c r="F5814" s="2">
        <v>4.5954127310999997</v>
      </c>
      <c r="G5814" s="2">
        <v>72654.570311999996</v>
      </c>
      <c r="H5814" s="2">
        <v>1000000</v>
      </c>
      <c r="I5814" s="2">
        <v>8.9372746599999997E-2</v>
      </c>
    </row>
    <row r="5815" spans="1:9" ht="15.75">
      <c r="A5815" s="2">
        <v>544823</v>
      </c>
      <c r="B5815" s="2">
        <v>-16851.431639999999</v>
      </c>
      <c r="C5815" s="2">
        <v>1345.0902099</v>
      </c>
      <c r="D5815" s="2">
        <v>0.1917806863</v>
      </c>
      <c r="E5815" s="2">
        <v>-0.49451607400000003</v>
      </c>
      <c r="F5815" s="2">
        <v>7.1082124709999999</v>
      </c>
      <c r="G5815" s="2">
        <v>72575.179686999996</v>
      </c>
      <c r="H5815" s="2">
        <v>1000000</v>
      </c>
      <c r="I5815" s="2">
        <v>8.9372746599999997E-2</v>
      </c>
    </row>
    <row r="5816" spans="1:9" ht="15.75">
      <c r="A5816" s="2">
        <v>544828</v>
      </c>
      <c r="B5816" s="2">
        <v>-47468.214840000001</v>
      </c>
      <c r="C5816" s="2">
        <v>-56276.0625</v>
      </c>
      <c r="D5816" s="2">
        <v>-7.0941820000000003E-2</v>
      </c>
      <c r="E5816" s="2">
        <v>-0.356197863</v>
      </c>
      <c r="F5816" s="2">
        <v>1.6521099804999999</v>
      </c>
      <c r="G5816" s="2">
        <v>72865.703125</v>
      </c>
      <c r="H5816" s="2">
        <v>1000000</v>
      </c>
      <c r="I5816" s="2">
        <v>8.9372746599999997E-2</v>
      </c>
    </row>
    <row r="5817" spans="1:9" ht="15.75">
      <c r="A5817" s="2">
        <v>544830</v>
      </c>
      <c r="B5817" s="2">
        <v>46416.121093000002</v>
      </c>
      <c r="C5817" s="2">
        <v>64760.203125</v>
      </c>
      <c r="D5817" s="2">
        <v>0.1031983345</v>
      </c>
      <c r="E5817" s="2">
        <v>2.1701185000000001E-2</v>
      </c>
      <c r="F5817" s="2">
        <v>0.66173815719999995</v>
      </c>
      <c r="G5817" s="2">
        <v>72853.414061999996</v>
      </c>
      <c r="H5817" s="2">
        <v>1000000</v>
      </c>
      <c r="I5817" s="2">
        <v>8.9372746599999997E-2</v>
      </c>
    </row>
    <row r="5818" spans="1:9" ht="15.75">
      <c r="A5818" s="2">
        <v>544835</v>
      </c>
      <c r="B5818" s="2">
        <v>58743.214843000002</v>
      </c>
      <c r="C5818" s="2">
        <v>29467.150389999999</v>
      </c>
      <c r="D5818" s="2">
        <v>0.103205122</v>
      </c>
      <c r="E5818" s="2">
        <v>-3.3854294E-2</v>
      </c>
      <c r="F5818" s="2">
        <v>0.76658576720000005</v>
      </c>
      <c r="G5818" s="2">
        <v>72831.460936999996</v>
      </c>
      <c r="H5818" s="2">
        <v>1000000</v>
      </c>
      <c r="I5818" s="2">
        <v>8.9372746599999997E-2</v>
      </c>
    </row>
    <row r="5819" spans="1:9" ht="15.75">
      <c r="A5819" s="2">
        <v>544848</v>
      </c>
      <c r="B5819" s="2">
        <v>-79930.992180000001</v>
      </c>
      <c r="C5819" s="2">
        <v>-37823.945310000003</v>
      </c>
      <c r="D5819" s="2">
        <v>-0.116739578</v>
      </c>
      <c r="E5819" s="2">
        <v>-0.10953162600000001</v>
      </c>
      <c r="F5819" s="2">
        <v>0.70068085189999996</v>
      </c>
      <c r="G5819" s="2">
        <v>72963.945311999996</v>
      </c>
      <c r="H5819" s="2">
        <v>1000000</v>
      </c>
      <c r="I5819" s="2">
        <v>8.9372746599999997E-2</v>
      </c>
    </row>
    <row r="5820" spans="1:9" ht="15.75">
      <c r="A5820" s="2">
        <v>544853</v>
      </c>
      <c r="B5820" s="2">
        <v>-31725.921869999998</v>
      </c>
      <c r="C5820" s="2">
        <v>231493.46875</v>
      </c>
      <c r="D5820" s="2">
        <v>3.3937580799999999E-2</v>
      </c>
      <c r="E5820" s="2">
        <v>0.28908401719999999</v>
      </c>
      <c r="F5820" s="2">
        <v>0.70362693070000004</v>
      </c>
      <c r="G5820" s="2">
        <v>73582.898436999996</v>
      </c>
      <c r="H5820" s="2">
        <v>1000000</v>
      </c>
      <c r="I5820" s="2">
        <v>8.9372746599999997E-2</v>
      </c>
    </row>
    <row r="5821" spans="1:9" ht="15.75">
      <c r="A5821" s="2">
        <v>544855</v>
      </c>
      <c r="B5821" s="2">
        <v>37081.660155999998</v>
      </c>
      <c r="C5821" s="2">
        <v>11140.464843</v>
      </c>
      <c r="D5821" s="2">
        <v>0.34542113540000002</v>
      </c>
      <c r="E5821" s="2">
        <v>-0.120032086</v>
      </c>
      <c r="F5821" s="2">
        <v>2.8357021807999998</v>
      </c>
      <c r="G5821" s="2">
        <v>72690.828125</v>
      </c>
      <c r="H5821" s="2">
        <v>1000000</v>
      </c>
      <c r="I5821" s="2">
        <v>8.9372746599999997E-2</v>
      </c>
    </row>
    <row r="5822" spans="1:9" ht="15.75">
      <c r="A5822" s="2">
        <v>544857</v>
      </c>
      <c r="B5822" s="2">
        <v>41808.785155999998</v>
      </c>
      <c r="C5822" s="2">
        <v>32836.128905999998</v>
      </c>
      <c r="D5822" s="2">
        <v>0.44636785979999999</v>
      </c>
      <c r="E5822" s="2">
        <v>1.9021845999999999E-3</v>
      </c>
      <c r="F5822" s="2">
        <v>3.5709307193000002</v>
      </c>
      <c r="G5822" s="2">
        <v>72680.953125</v>
      </c>
      <c r="H5822" s="2">
        <v>1000000</v>
      </c>
      <c r="I5822" s="2">
        <v>8.9372746599999997E-2</v>
      </c>
    </row>
    <row r="5823" spans="1:9" ht="15.75">
      <c r="A5823" s="2">
        <v>544860</v>
      </c>
      <c r="B5823" s="2">
        <v>-9588.4970699999994</v>
      </c>
      <c r="C5823" s="2">
        <v>-449.67413329999999</v>
      </c>
      <c r="D5823" s="2">
        <v>0.1793265342</v>
      </c>
      <c r="E5823" s="2">
        <v>-0.25307539099999998</v>
      </c>
      <c r="F5823" s="2">
        <v>4.0230884551999999</v>
      </c>
      <c r="G5823" s="2">
        <v>72590.835936999996</v>
      </c>
      <c r="H5823" s="2">
        <v>1000000</v>
      </c>
      <c r="I5823" s="2">
        <v>8.9372746599999997E-2</v>
      </c>
    </row>
    <row r="5824" spans="1:9" ht="15.75">
      <c r="A5824" s="2">
        <v>544863</v>
      </c>
      <c r="B5824" s="2">
        <v>-29386.66992</v>
      </c>
      <c r="C5824" s="2">
        <v>-81136.65625</v>
      </c>
      <c r="D5824" s="2">
        <v>-1.8814773999999999E-2</v>
      </c>
      <c r="E5824" s="2">
        <v>-0.29067739799999998</v>
      </c>
      <c r="F5824" s="2">
        <v>1.3665009737</v>
      </c>
      <c r="G5824" s="2">
        <v>72992.148436999996</v>
      </c>
      <c r="H5824" s="2">
        <v>1000000</v>
      </c>
      <c r="I5824" s="2">
        <v>8.9372746599999997E-2</v>
      </c>
    </row>
    <row r="5825" spans="1:9" ht="15.75">
      <c r="A5825" s="2">
        <v>544865</v>
      </c>
      <c r="B5825" s="2">
        <v>81352.484375</v>
      </c>
      <c r="C5825" s="2">
        <v>-61112.246090000001</v>
      </c>
      <c r="D5825" s="2">
        <v>0.1112363338</v>
      </c>
      <c r="E5825" s="2">
        <v>-0.13938039499999999</v>
      </c>
      <c r="F5825" s="2">
        <v>0.64007437219999996</v>
      </c>
      <c r="G5825" s="2">
        <v>73280.164061999996</v>
      </c>
      <c r="H5825" s="2">
        <v>1000000</v>
      </c>
      <c r="I5825" s="2">
        <v>8.9372746599999997E-2</v>
      </c>
    </row>
    <row r="5826" spans="1:9" ht="15.75">
      <c r="A5826" s="2">
        <v>544867</v>
      </c>
      <c r="B5826" s="2">
        <v>4467.7583007000003</v>
      </c>
      <c r="C5826" s="2">
        <v>-15296.44335</v>
      </c>
      <c r="D5826" s="2">
        <v>0.26509359469999999</v>
      </c>
      <c r="E5826" s="2">
        <v>-0.441736727</v>
      </c>
      <c r="F5826" s="2">
        <v>4.6284484862999999</v>
      </c>
      <c r="G5826" s="2">
        <v>72656.195311999996</v>
      </c>
      <c r="H5826" s="2">
        <v>1000000</v>
      </c>
      <c r="I5826" s="2">
        <v>8.9372746599999997E-2</v>
      </c>
    </row>
    <row r="5827" spans="1:9" ht="15.75">
      <c r="A5827" s="2">
        <v>544869</v>
      </c>
      <c r="B5827" s="2">
        <v>-5758.8061520000001</v>
      </c>
      <c r="C5827" s="2">
        <v>25845.951171000001</v>
      </c>
      <c r="D5827" s="2">
        <v>0.61064773790000004</v>
      </c>
      <c r="E5827" s="2">
        <v>-0.39840510400000001</v>
      </c>
      <c r="F5827" s="2">
        <v>13.723162651000001</v>
      </c>
      <c r="G5827" s="2">
        <v>72547.546875</v>
      </c>
      <c r="H5827" s="2">
        <v>1000000</v>
      </c>
      <c r="I5827" s="2">
        <v>8.9372746599999997E-2</v>
      </c>
    </row>
    <row r="5828" spans="1:9" ht="15.75">
      <c r="A5828" s="2">
        <v>544871</v>
      </c>
      <c r="B5828" s="2">
        <v>31052.054687</v>
      </c>
      <c r="C5828" s="2">
        <v>-46156.488279999998</v>
      </c>
      <c r="D5828" s="2">
        <v>0.23978315289999999</v>
      </c>
      <c r="E5828" s="2">
        <v>-0.34555158000000002</v>
      </c>
      <c r="F5828" s="2">
        <v>2.3524172306</v>
      </c>
      <c r="G5828" s="2">
        <v>72859.609375</v>
      </c>
      <c r="H5828" s="2">
        <v>1000000</v>
      </c>
      <c r="I5828" s="2">
        <v>8.9372746599999997E-2</v>
      </c>
    </row>
    <row r="5829" spans="1:9" ht="15.75">
      <c r="A5829" s="2">
        <v>544874</v>
      </c>
      <c r="B5829" s="2">
        <v>-12649.90136</v>
      </c>
      <c r="C5829" s="2">
        <v>-39626.089840000001</v>
      </c>
      <c r="D5829" s="2">
        <v>0.107688412</v>
      </c>
      <c r="E5829" s="2">
        <v>-0.74500840899999998</v>
      </c>
      <c r="F5829" s="2">
        <v>4.7755656242000004</v>
      </c>
      <c r="G5829" s="2">
        <v>72724.796875</v>
      </c>
      <c r="H5829" s="2">
        <v>1000000</v>
      </c>
      <c r="I5829" s="2">
        <v>8.9372746599999997E-2</v>
      </c>
    </row>
    <row r="5830" spans="1:9" ht="15.75">
      <c r="A5830" s="2">
        <v>544876</v>
      </c>
      <c r="B5830" s="2">
        <v>-58198.914060000003</v>
      </c>
      <c r="C5830" s="2">
        <v>-15772.389639999999</v>
      </c>
      <c r="D5830" s="2">
        <v>-0.27812120299999998</v>
      </c>
      <c r="E5830" s="2">
        <v>-0.46329656200000002</v>
      </c>
      <c r="F5830" s="2">
        <v>5.2095613479000002</v>
      </c>
      <c r="G5830" s="2">
        <v>72646.898436999996</v>
      </c>
      <c r="H5830" s="2">
        <v>1000000</v>
      </c>
      <c r="I5830" s="2">
        <v>8.9372746599999997E-2</v>
      </c>
    </row>
    <row r="5831" spans="1:9" ht="15.75">
      <c r="A5831" s="2">
        <v>544894</v>
      </c>
      <c r="B5831" s="2">
        <v>-136292.29680000001</v>
      </c>
      <c r="C5831" s="2">
        <v>-93056.242180000001</v>
      </c>
      <c r="D5831" s="2">
        <v>-0.17773677399999999</v>
      </c>
      <c r="E5831" s="2">
        <v>-0.155065432</v>
      </c>
      <c r="F5831" s="2">
        <v>0.64195388549999999</v>
      </c>
      <c r="G5831" s="2">
        <v>73611.90625</v>
      </c>
      <c r="H5831" s="2">
        <v>1000000</v>
      </c>
      <c r="I5831" s="2">
        <v>8.9372746599999997E-2</v>
      </c>
    </row>
    <row r="5832" spans="1:9" ht="15.75">
      <c r="A5832" s="2">
        <v>544903</v>
      </c>
      <c r="B5832" s="2">
        <v>-29733.25</v>
      </c>
      <c r="C5832" s="2">
        <v>-4125.2270500000004</v>
      </c>
      <c r="D5832" s="2">
        <v>-2.3788545000000001E-2</v>
      </c>
      <c r="E5832" s="2">
        <v>-0.28612408</v>
      </c>
      <c r="F5832" s="2">
        <v>3.2100636959000002</v>
      </c>
      <c r="G5832" s="2">
        <v>72596.226561999996</v>
      </c>
      <c r="H5832" s="2">
        <v>1000000</v>
      </c>
      <c r="I5832" s="2">
        <v>8.9372746599999997E-2</v>
      </c>
    </row>
    <row r="5833" spans="1:9" ht="15.75">
      <c r="A5833" s="2">
        <v>544909</v>
      </c>
      <c r="B5833" s="2">
        <v>-68490.914059999996</v>
      </c>
      <c r="C5833" s="2">
        <v>27358.951171000001</v>
      </c>
      <c r="D5833" s="2">
        <v>-0.21128487500000001</v>
      </c>
      <c r="E5833" s="2">
        <v>-5.8689482000000001E-2</v>
      </c>
      <c r="F5833" s="2">
        <v>2.5047965048999998</v>
      </c>
      <c r="G5833" s="2">
        <v>72604.398436999996</v>
      </c>
      <c r="H5833" s="2">
        <v>1000000</v>
      </c>
      <c r="I5833" s="2">
        <v>8.9372746599999997E-2</v>
      </c>
    </row>
    <row r="5834" spans="1:9" ht="15.75">
      <c r="A5834" s="2">
        <v>544911</v>
      </c>
      <c r="B5834" s="2">
        <v>129369.89062000001</v>
      </c>
      <c r="C5834" s="2">
        <v>265328.75</v>
      </c>
      <c r="D5834" s="2">
        <v>7.0857196999999997E-2</v>
      </c>
      <c r="E5834" s="2">
        <v>6.7985460100000006E-2</v>
      </c>
      <c r="F5834" s="2">
        <v>0.13038137550000001</v>
      </c>
      <c r="G5834" s="2">
        <v>75130.921875</v>
      </c>
      <c r="H5834" s="2">
        <v>1000000</v>
      </c>
      <c r="I5834" s="2">
        <v>8.9372746599999997E-2</v>
      </c>
    </row>
    <row r="5835" spans="1:9" ht="15.75">
      <c r="A5835" s="2">
        <v>544913</v>
      </c>
      <c r="B5835" s="2">
        <v>-68606.515620000006</v>
      </c>
      <c r="C5835" s="2">
        <v>217338.54686999999</v>
      </c>
      <c r="D5835" s="2">
        <v>-4.3120723E-2</v>
      </c>
      <c r="E5835" s="2">
        <v>0.28528511519999999</v>
      </c>
      <c r="F5835" s="2">
        <v>0.86173015829999999</v>
      </c>
      <c r="G5835" s="2">
        <v>73529.546875</v>
      </c>
      <c r="H5835" s="2">
        <v>1000000</v>
      </c>
      <c r="I5835" s="2">
        <v>8.9372746599999997E-2</v>
      </c>
    </row>
    <row r="5836" spans="1:9" ht="15.75">
      <c r="A5836" s="2">
        <v>544915</v>
      </c>
      <c r="B5836" s="2">
        <v>21471.431639999999</v>
      </c>
      <c r="C5836" s="2">
        <v>8310.9082030999998</v>
      </c>
      <c r="D5836" s="2">
        <v>0.31983709329999999</v>
      </c>
      <c r="E5836" s="2">
        <v>-0.178901687</v>
      </c>
      <c r="F5836" s="2">
        <v>3.5359864233999998</v>
      </c>
      <c r="G5836" s="2">
        <v>72640.585936999996</v>
      </c>
      <c r="H5836" s="2">
        <v>1000000</v>
      </c>
      <c r="I5836" s="2">
        <v>8.9372746599999997E-2</v>
      </c>
    </row>
    <row r="5837" spans="1:9" ht="15.75">
      <c r="A5837" s="2">
        <v>544926</v>
      </c>
      <c r="B5837" s="2">
        <v>-23061.29492</v>
      </c>
      <c r="C5837" s="2">
        <v>15056.974609000001</v>
      </c>
      <c r="D5837" s="2">
        <v>5.3676541799999998E-2</v>
      </c>
      <c r="E5837" s="2">
        <v>-0.17482262800000001</v>
      </c>
      <c r="F5837" s="2">
        <v>4.1292085646999999</v>
      </c>
      <c r="G5837" s="2">
        <v>72547.671875</v>
      </c>
      <c r="H5837" s="2">
        <v>1000000</v>
      </c>
      <c r="I5837" s="2">
        <v>8.9372746599999997E-2</v>
      </c>
    </row>
    <row r="5838" spans="1:9" ht="15.75">
      <c r="A5838" s="2">
        <v>545553</v>
      </c>
      <c r="B5838" s="2">
        <v>13.477741241</v>
      </c>
      <c r="C5838" s="2">
        <v>101.14007568</v>
      </c>
      <c r="D5838" s="2">
        <v>45.605785369000003</v>
      </c>
      <c r="E5838" s="2">
        <v>-59.269210809999997</v>
      </c>
      <c r="F5838" s="2">
        <v>834.94378661999997</v>
      </c>
      <c r="G5838" s="2">
        <v>72599.242186999996</v>
      </c>
      <c r="H5838" s="2">
        <v>1000000</v>
      </c>
      <c r="I5838" s="2">
        <v>8.9372746599999997E-2</v>
      </c>
    </row>
    <row r="5839" spans="1:9" ht="15.75">
      <c r="A5839" s="2">
        <v>546356</v>
      </c>
      <c r="B5839" s="2">
        <v>-43642.46875</v>
      </c>
      <c r="C5839" s="2">
        <v>25668.462889999999</v>
      </c>
      <c r="D5839" s="2">
        <v>-3.4340012000000003E-2</v>
      </c>
      <c r="E5839" s="2">
        <v>-5.5470690000000003E-2</v>
      </c>
      <c r="F5839" s="2">
        <v>3.4169793129000001</v>
      </c>
      <c r="G5839" s="2">
        <v>72529.546875</v>
      </c>
      <c r="H5839" s="2">
        <v>1000000</v>
      </c>
      <c r="I5839" s="2">
        <v>8.9372746599999997E-2</v>
      </c>
    </row>
    <row r="5840" spans="1:9" ht="15.75">
      <c r="A5840" s="2">
        <v>546358</v>
      </c>
      <c r="B5840" s="2">
        <v>25715.792968000002</v>
      </c>
      <c r="C5840" s="2">
        <v>-10580.0996</v>
      </c>
      <c r="D5840" s="2">
        <v>0.23040561370000001</v>
      </c>
      <c r="E5840" s="2">
        <v>-0.21704068700000001</v>
      </c>
      <c r="F5840" s="2">
        <v>2.2672350406000001</v>
      </c>
      <c r="G5840" s="2">
        <v>72704.375</v>
      </c>
      <c r="H5840" s="2">
        <v>1000000</v>
      </c>
      <c r="I5840" s="2">
        <v>8.9372746599999997E-2</v>
      </c>
    </row>
    <row r="5841" spans="1:9" ht="15.75">
      <c r="A5841" s="2">
        <v>546361</v>
      </c>
      <c r="B5841" s="2">
        <v>-10182.822260000001</v>
      </c>
      <c r="C5841" s="2">
        <v>-12442.65429</v>
      </c>
      <c r="D5841" s="2">
        <v>0.79751205439999995</v>
      </c>
      <c r="E5841" s="2">
        <v>-1.8095858090000001</v>
      </c>
      <c r="F5841" s="2">
        <v>20.597137450999998</v>
      </c>
      <c r="G5841" s="2">
        <v>72616.890625</v>
      </c>
      <c r="H5841" s="2">
        <v>1000000</v>
      </c>
      <c r="I5841" s="2">
        <v>8.9372746599999997E-2</v>
      </c>
    </row>
    <row r="5842" spans="1:9" ht="15.75">
      <c r="A5842" s="2">
        <v>547218</v>
      </c>
      <c r="B5842" s="2">
        <v>2651.8964842999999</v>
      </c>
      <c r="C5842" s="2">
        <v>89240.882811999996</v>
      </c>
      <c r="D5842" s="2">
        <v>5.3334072199999999E-2</v>
      </c>
      <c r="E5842" s="2">
        <v>0.20527949919999999</v>
      </c>
      <c r="F5842" s="2">
        <v>0.88277411459999999</v>
      </c>
      <c r="G5842" s="2">
        <v>72811.140625</v>
      </c>
      <c r="H5842" s="2">
        <v>1000000</v>
      </c>
      <c r="I5842" s="2">
        <v>8.9372746599999997E-2</v>
      </c>
    </row>
    <row r="5843" spans="1:9" ht="15.75">
      <c r="A5843" s="2">
        <v>547220</v>
      </c>
      <c r="B5843" s="2">
        <v>14326.433593</v>
      </c>
      <c r="C5843" s="2">
        <v>-24794.162100000001</v>
      </c>
      <c r="D5843" s="2">
        <v>3.7519387899999999E-2</v>
      </c>
      <c r="E5843" s="2">
        <v>-0.11388585699999999</v>
      </c>
      <c r="F5843" s="2">
        <v>0.92834979289999997</v>
      </c>
      <c r="G5843" s="2">
        <v>72768.21875</v>
      </c>
      <c r="H5843" s="2">
        <v>1000000</v>
      </c>
      <c r="I5843" s="2">
        <v>8.9372746599999997E-2</v>
      </c>
    </row>
    <row r="5844" spans="1:9" ht="15.75">
      <c r="A5844" s="2">
        <v>547299</v>
      </c>
      <c r="B5844" s="2">
        <v>-33570.195310000003</v>
      </c>
      <c r="C5844" s="2">
        <v>5639.0068358999997</v>
      </c>
      <c r="D5844" s="2">
        <v>5.5878341099999999E-2</v>
      </c>
      <c r="E5844" s="2">
        <v>-0.38121733000000002</v>
      </c>
      <c r="F5844" s="2">
        <v>4.8028445243000002</v>
      </c>
      <c r="G5844" s="2">
        <v>72559.085936999996</v>
      </c>
      <c r="H5844" s="2">
        <v>1000000</v>
      </c>
      <c r="I5844" s="2">
        <v>8.9372746599999997E-2</v>
      </c>
    </row>
    <row r="5845" spans="1:9" ht="15.75">
      <c r="A5845" s="2">
        <v>547301</v>
      </c>
      <c r="B5845" s="2">
        <v>13686.539062</v>
      </c>
      <c r="C5845" s="2">
        <v>18485.933593000002</v>
      </c>
      <c r="D5845" s="2">
        <v>0.36122322080000002</v>
      </c>
      <c r="E5845" s="2">
        <v>-0.176164031</v>
      </c>
      <c r="F5845" s="2">
        <v>5.4132046698999998</v>
      </c>
      <c r="G5845" s="2">
        <v>72598.046875</v>
      </c>
      <c r="H5845" s="2">
        <v>1000000</v>
      </c>
      <c r="I5845" s="2">
        <v>8.9372746599999997E-2</v>
      </c>
    </row>
    <row r="5846" spans="1:9" ht="15.75">
      <c r="A5846" s="2">
        <v>547303</v>
      </c>
      <c r="B5846" s="2">
        <v>38925.351562000003</v>
      </c>
      <c r="C5846" s="2">
        <v>23329.34375</v>
      </c>
      <c r="D5846" s="2">
        <v>0.1738887727</v>
      </c>
      <c r="E5846" s="2">
        <v>-0.10157935999999999</v>
      </c>
      <c r="F5846" s="2">
        <v>1.9455894230999999</v>
      </c>
      <c r="G5846" s="2">
        <v>72683.375</v>
      </c>
      <c r="H5846" s="2">
        <v>1000000</v>
      </c>
      <c r="I5846" s="2">
        <v>8.9372746599999997E-2</v>
      </c>
    </row>
    <row r="5847" spans="1:9" ht="15.75">
      <c r="A5847" s="2">
        <v>547305</v>
      </c>
      <c r="B5847" s="2">
        <v>-22543.574209999999</v>
      </c>
      <c r="C5847" s="2">
        <v>-11472.71875</v>
      </c>
      <c r="D5847" s="2">
        <v>0.20288754989999999</v>
      </c>
      <c r="E5847" s="2">
        <v>-0.97620123599999997</v>
      </c>
      <c r="F5847" s="2">
        <v>11.047493934</v>
      </c>
      <c r="G5847" s="2">
        <v>72601.53125</v>
      </c>
      <c r="H5847" s="2">
        <v>1000000</v>
      </c>
      <c r="I5847" s="2">
        <v>8.9372746599999997E-2</v>
      </c>
    </row>
    <row r="5848" spans="1:9" ht="15.75">
      <c r="A5848" s="2">
        <v>547307</v>
      </c>
      <c r="B5848" s="2">
        <v>-24519.808590000001</v>
      </c>
      <c r="C5848" s="2">
        <v>20552.855468000002</v>
      </c>
      <c r="D5848" s="2">
        <v>0.17454071339999999</v>
      </c>
      <c r="E5848" s="2">
        <v>-0.331570327</v>
      </c>
      <c r="F5848" s="2">
        <v>8.9590978622000002</v>
      </c>
      <c r="G5848" s="2">
        <v>72531.632811999996</v>
      </c>
      <c r="H5848" s="2">
        <v>1000000</v>
      </c>
      <c r="I5848" s="2">
        <v>8.9372746599999997E-2</v>
      </c>
    </row>
    <row r="5849" spans="1:9" ht="15.75">
      <c r="A5849" s="2">
        <v>547309</v>
      </c>
      <c r="B5849" s="2">
        <v>119480.04687000001</v>
      </c>
      <c r="C5849" s="2">
        <v>-120133.3515</v>
      </c>
      <c r="D5849" s="2">
        <v>8.4123514499999996E-2</v>
      </c>
      <c r="E5849" s="2">
        <v>-0.113587729</v>
      </c>
      <c r="F5849" s="2">
        <v>0.4394632577</v>
      </c>
      <c r="G5849" s="2">
        <v>73898.585936999996</v>
      </c>
      <c r="H5849" s="2">
        <v>1000000</v>
      </c>
      <c r="I5849" s="2">
        <v>8.9372746599999997E-2</v>
      </c>
    </row>
    <row r="5850" spans="1:9" ht="15.75">
      <c r="A5850" s="2">
        <v>547328</v>
      </c>
      <c r="B5850" s="2">
        <v>-37279.527340000001</v>
      </c>
      <c r="C5850" s="2">
        <v>9925.8515625</v>
      </c>
      <c r="D5850" s="2">
        <v>-2.1158006E-2</v>
      </c>
      <c r="E5850" s="2">
        <v>-4.7981577999999997E-2</v>
      </c>
      <c r="F5850" s="2">
        <v>0.18976862720000001</v>
      </c>
      <c r="G5850" s="2">
        <v>72965.875</v>
      </c>
      <c r="H5850" s="2">
        <v>1000000</v>
      </c>
      <c r="I5850" s="2">
        <v>8.9372746599999997E-2</v>
      </c>
    </row>
    <row r="5851" spans="1:9" ht="15.75">
      <c r="A5851" s="2">
        <v>547330</v>
      </c>
      <c r="B5851" s="2">
        <v>-4614.9028319999998</v>
      </c>
      <c r="C5851" s="2">
        <v>-17205.751950000002</v>
      </c>
      <c r="D5851" s="2">
        <v>0.25594133130000002</v>
      </c>
      <c r="E5851" s="2">
        <v>-0.69310986900000005</v>
      </c>
      <c r="F5851" s="2">
        <v>6.7172021864999998</v>
      </c>
      <c r="G5851" s="2">
        <v>72641.523436999996</v>
      </c>
      <c r="H5851" s="2">
        <v>1000000</v>
      </c>
      <c r="I5851" s="2">
        <v>8.9372746599999997E-2</v>
      </c>
    </row>
    <row r="5852" spans="1:9" ht="15.75">
      <c r="A5852" s="2">
        <v>547336</v>
      </c>
      <c r="B5852" s="2">
        <v>-61924.878900000003</v>
      </c>
      <c r="C5852" s="2">
        <v>-82624.148430000001</v>
      </c>
      <c r="D5852" s="2">
        <v>-1.4196008E-2</v>
      </c>
      <c r="E5852" s="2">
        <v>-0.14294101200000001</v>
      </c>
      <c r="F5852" s="2">
        <v>0.51539826389999999</v>
      </c>
      <c r="G5852" s="2">
        <v>73505.5625</v>
      </c>
      <c r="H5852" s="2">
        <v>1000000</v>
      </c>
      <c r="I5852" s="2">
        <v>8.9372746599999997E-2</v>
      </c>
    </row>
    <row r="5853" spans="1:9" ht="15.75">
      <c r="A5853" s="2">
        <v>547338</v>
      </c>
      <c r="B5853" s="2">
        <v>50117.15625</v>
      </c>
      <c r="C5853" s="2">
        <v>-70378.757809999996</v>
      </c>
      <c r="D5853" s="2">
        <v>0.1185357794</v>
      </c>
      <c r="E5853" s="2">
        <v>-0.19783052800000001</v>
      </c>
      <c r="F5853" s="2">
        <v>0.94808483119999998</v>
      </c>
      <c r="G5853" s="2">
        <v>73097.5</v>
      </c>
      <c r="H5853" s="2">
        <v>1000000</v>
      </c>
      <c r="I5853" s="2">
        <v>8.9372746599999997E-2</v>
      </c>
    </row>
    <row r="5854" spans="1:9" ht="15.75">
      <c r="A5854" s="2">
        <v>547340</v>
      </c>
      <c r="B5854" s="2">
        <v>-20957.652340000001</v>
      </c>
      <c r="C5854" s="2">
        <v>-3261.75</v>
      </c>
      <c r="D5854" s="2">
        <v>0.16861708459999999</v>
      </c>
      <c r="E5854" s="2">
        <v>-0.37909129200000002</v>
      </c>
      <c r="F5854" s="2">
        <v>5.0251727103999997</v>
      </c>
      <c r="G5854" s="2">
        <v>72583.78125</v>
      </c>
      <c r="H5854" s="2">
        <v>1000000</v>
      </c>
      <c r="I5854" s="2">
        <v>8.9372746599999997E-2</v>
      </c>
    </row>
    <row r="5855" spans="1:9" ht="15.75">
      <c r="A5855" s="2">
        <v>547342</v>
      </c>
      <c r="B5855" s="2">
        <v>33199.277343000002</v>
      </c>
      <c r="C5855" s="2">
        <v>41293.273437000003</v>
      </c>
      <c r="D5855" s="2">
        <v>4.1743244899999997E-2</v>
      </c>
      <c r="E5855" s="2">
        <v>-2.360106E-2</v>
      </c>
      <c r="F5855" s="2">
        <v>0.27817088359999997</v>
      </c>
      <c r="G5855" s="2">
        <v>72921.617186999996</v>
      </c>
      <c r="H5855" s="2">
        <v>1000000</v>
      </c>
      <c r="I5855" s="2">
        <v>8.9372746599999997E-2</v>
      </c>
    </row>
    <row r="5856" spans="1:9" ht="15.75">
      <c r="A5856" s="2">
        <v>547344</v>
      </c>
      <c r="B5856" s="2">
        <v>43887.535155999998</v>
      </c>
      <c r="C5856" s="2">
        <v>-81159.898430000001</v>
      </c>
      <c r="D5856" s="2">
        <v>0.38025262949999999</v>
      </c>
      <c r="E5856" s="2">
        <v>-0.49457436799999999</v>
      </c>
      <c r="F5856" s="2">
        <v>2.1302225588999999</v>
      </c>
      <c r="G5856" s="2">
        <v>73107.625</v>
      </c>
      <c r="H5856" s="2">
        <v>1000000</v>
      </c>
      <c r="I5856" s="2">
        <v>8.9372746599999997E-2</v>
      </c>
    </row>
    <row r="5857" spans="1:9" ht="15.75">
      <c r="A5857" s="2">
        <v>547348</v>
      </c>
      <c r="B5857" s="2">
        <v>399.07931517999998</v>
      </c>
      <c r="C5857" s="2">
        <v>378.33206175999999</v>
      </c>
      <c r="D5857" s="2">
        <v>8.0759906768</v>
      </c>
      <c r="E5857" s="2">
        <v>-10.378697389999999</v>
      </c>
      <c r="F5857" s="2">
        <v>147.47479247999999</v>
      </c>
      <c r="G5857" s="2">
        <v>72599.3125</v>
      </c>
      <c r="H5857" s="2">
        <v>1000000</v>
      </c>
      <c r="I5857" s="2">
        <v>8.9372746599999997E-2</v>
      </c>
    </row>
    <row r="5858" spans="1:9" ht="15.75">
      <c r="A5858" s="2">
        <v>547352</v>
      </c>
      <c r="B5858" s="2">
        <v>1319.1933593000001</v>
      </c>
      <c r="C5858" s="2">
        <v>2560.8857420999998</v>
      </c>
      <c r="D5858" s="2">
        <v>4.4604306220999996</v>
      </c>
      <c r="E5858" s="2">
        <v>-5.4337754240000002</v>
      </c>
      <c r="F5858" s="2">
        <v>80.055847168</v>
      </c>
      <c r="G5858" s="2">
        <v>72595.960936999996</v>
      </c>
      <c r="H5858" s="2">
        <v>1000000</v>
      </c>
      <c r="I5858" s="2">
        <v>8.9372746599999997E-2</v>
      </c>
    </row>
    <row r="5859" spans="1:9" ht="15.75">
      <c r="A5859" s="2">
        <v>547354</v>
      </c>
      <c r="B5859" s="2">
        <v>-2150.8110350000002</v>
      </c>
      <c r="C5859" s="2">
        <v>18825.214843000002</v>
      </c>
      <c r="D5859" s="2">
        <v>0.19082435959999999</v>
      </c>
      <c r="E5859" s="2">
        <v>-6.7020839999999998E-2</v>
      </c>
      <c r="F5859" s="2">
        <v>2.8935058115999999</v>
      </c>
      <c r="G5859" s="2">
        <v>72574.828125</v>
      </c>
      <c r="H5859" s="2">
        <v>1000000</v>
      </c>
      <c r="I5859" s="2">
        <v>8.9372746599999997E-2</v>
      </c>
    </row>
    <row r="5860" spans="1:9" ht="15.75">
      <c r="A5860" s="2">
        <v>547356</v>
      </c>
      <c r="B5860" s="2">
        <v>-2768.1472159999998</v>
      </c>
      <c r="C5860" s="2">
        <v>-7552.2978510000003</v>
      </c>
      <c r="D5860" s="2">
        <v>0.3079856634</v>
      </c>
      <c r="E5860" s="2">
        <v>-0.45092692899999998</v>
      </c>
      <c r="F5860" s="2">
        <v>5.6670303343999997</v>
      </c>
      <c r="G5860" s="2">
        <v>72618.0625</v>
      </c>
      <c r="H5860" s="2">
        <v>1000000</v>
      </c>
      <c r="I5860" s="2">
        <v>8.9372746599999997E-2</v>
      </c>
    </row>
    <row r="5861" spans="1:9" ht="15.75">
      <c r="A5861" s="2">
        <v>547358</v>
      </c>
      <c r="B5861" s="2">
        <v>3244.0524902000002</v>
      </c>
      <c r="C5861" s="2">
        <v>6957.8754882000003</v>
      </c>
      <c r="D5861" s="2">
        <v>5.8529872893999997</v>
      </c>
      <c r="E5861" s="2">
        <v>-6.6428027150000002</v>
      </c>
      <c r="F5861" s="2">
        <v>102.39629364</v>
      </c>
      <c r="G5861" s="2">
        <v>72589.8125</v>
      </c>
      <c r="H5861" s="2">
        <v>1000000</v>
      </c>
      <c r="I5861" s="2">
        <v>8.9372746599999997E-2</v>
      </c>
    </row>
    <row r="5862" spans="1:9" ht="15.75">
      <c r="A5862" s="2">
        <v>547360</v>
      </c>
      <c r="B5862" s="2">
        <v>-2878.8701169999999</v>
      </c>
      <c r="C5862" s="2">
        <v>17125.316406000002</v>
      </c>
      <c r="D5862" s="2">
        <v>0.2015146911</v>
      </c>
      <c r="E5862" s="2">
        <v>-0.13837340400000001</v>
      </c>
      <c r="F5862" s="2">
        <v>3.3255500793000001</v>
      </c>
      <c r="G5862" s="2">
        <v>72575.585936999996</v>
      </c>
      <c r="H5862" s="2">
        <v>1000000</v>
      </c>
      <c r="I5862" s="2">
        <v>8.9372746599999997E-2</v>
      </c>
    </row>
    <row r="5863" spans="1:9" ht="15.75">
      <c r="A5863" s="2">
        <v>547364</v>
      </c>
      <c r="B5863" s="2">
        <v>459.96740721999998</v>
      </c>
      <c r="C5863" s="2">
        <v>-46046.25</v>
      </c>
      <c r="D5863" s="2">
        <v>0.3067508041</v>
      </c>
      <c r="E5863" s="2">
        <v>-0.84265518100000003</v>
      </c>
      <c r="F5863" s="2">
        <v>6.0753078460000003</v>
      </c>
      <c r="G5863" s="2">
        <v>72757.210936999996</v>
      </c>
      <c r="H5863" s="2">
        <v>1000000</v>
      </c>
      <c r="I5863" s="2">
        <v>8.9372746599999997E-2</v>
      </c>
    </row>
    <row r="5864" spans="1:9" ht="15.75">
      <c r="A5864" s="2">
        <v>547367</v>
      </c>
      <c r="B5864" s="2">
        <v>-4092.0480950000001</v>
      </c>
      <c r="C5864" s="2">
        <v>-8509.28125</v>
      </c>
      <c r="D5864" s="2">
        <v>0.5053963065</v>
      </c>
      <c r="E5864" s="2">
        <v>-0.86699360599999997</v>
      </c>
      <c r="F5864" s="2">
        <v>11.245890617000001</v>
      </c>
      <c r="G5864" s="2">
        <v>72615.226561999996</v>
      </c>
      <c r="H5864" s="2">
        <v>1000000</v>
      </c>
      <c r="I5864" s="2">
        <v>8.9372746599999997E-2</v>
      </c>
    </row>
    <row r="5865" spans="1:9" ht="15.75">
      <c r="A5865" s="2">
        <v>547371</v>
      </c>
      <c r="B5865" s="2">
        <v>15511.477539</v>
      </c>
      <c r="C5865" s="2">
        <v>-5199.0107420000004</v>
      </c>
      <c r="D5865" s="2">
        <v>0.44774681319999998</v>
      </c>
      <c r="E5865" s="2">
        <v>-0.60030269599999997</v>
      </c>
      <c r="F5865" s="2">
        <v>6.5392537116999998</v>
      </c>
      <c r="G5865" s="2">
        <v>72648.554686999996</v>
      </c>
      <c r="H5865" s="2">
        <v>1000000</v>
      </c>
      <c r="I5865" s="2">
        <v>8.9372746599999997E-2</v>
      </c>
    </row>
    <row r="5866" spans="1:9" ht="15.75">
      <c r="A5866" s="2">
        <v>547373</v>
      </c>
      <c r="B5866" s="2">
        <v>-5673.0610349999997</v>
      </c>
      <c r="C5866" s="2">
        <v>11797.40625</v>
      </c>
      <c r="D5866" s="2">
        <v>0.22448803480000001</v>
      </c>
      <c r="E5866" s="2">
        <v>-0.133604526</v>
      </c>
      <c r="F5866" s="2">
        <v>3.5611348152</v>
      </c>
      <c r="G5866" s="2">
        <v>72574.382811999996</v>
      </c>
      <c r="H5866" s="2">
        <v>1000000</v>
      </c>
      <c r="I5866" s="2">
        <v>8.9372746599999997E-2</v>
      </c>
    </row>
    <row r="5867" spans="1:9" ht="15.75">
      <c r="A5867" s="2">
        <v>547375</v>
      </c>
      <c r="B5867" s="2">
        <v>-12859.438469999999</v>
      </c>
      <c r="C5867" s="2">
        <v>7781.4931640000004</v>
      </c>
      <c r="D5867" s="2">
        <v>0.53996133800000001</v>
      </c>
      <c r="E5867" s="2">
        <v>-0.90186828299999999</v>
      </c>
      <c r="F5867" s="2">
        <v>13.581823349</v>
      </c>
      <c r="G5867" s="2">
        <v>72563.015625</v>
      </c>
      <c r="H5867" s="2">
        <v>1000000</v>
      </c>
      <c r="I5867" s="2">
        <v>8.9372746599999997E-2</v>
      </c>
    </row>
    <row r="5868" spans="1:9" ht="15.75">
      <c r="A5868" s="2">
        <v>547380</v>
      </c>
      <c r="B5868" s="2">
        <v>-17201.375</v>
      </c>
      <c r="C5868" s="2">
        <v>-4946.1347649999998</v>
      </c>
      <c r="D5868" s="2">
        <v>-1.1918298000000001E-2</v>
      </c>
      <c r="E5868" s="2">
        <v>-0.176030561</v>
      </c>
      <c r="F5868" s="2">
        <v>1.0202302932</v>
      </c>
      <c r="G5868" s="2">
        <v>72704.828125</v>
      </c>
      <c r="H5868" s="2">
        <v>1000000</v>
      </c>
      <c r="I5868" s="2">
        <v>8.9372746599999997E-2</v>
      </c>
    </row>
    <row r="5869" spans="1:9" ht="15.75">
      <c r="A5869" s="2">
        <v>547383</v>
      </c>
      <c r="B5869" s="2">
        <v>35923.546875</v>
      </c>
      <c r="C5869" s="2">
        <v>53652.816405999998</v>
      </c>
      <c r="D5869" s="2">
        <v>0.1961037665</v>
      </c>
      <c r="E5869" s="2">
        <v>5.0146915E-2</v>
      </c>
      <c r="F5869" s="2">
        <v>1.2074153423</v>
      </c>
      <c r="G5869" s="2">
        <v>72730.015625</v>
      </c>
      <c r="H5869" s="2">
        <v>1000000</v>
      </c>
      <c r="I5869" s="2">
        <v>8.9372746599999997E-2</v>
      </c>
    </row>
    <row r="5870" spans="1:9" ht="15.75">
      <c r="A5870" s="2">
        <v>547385</v>
      </c>
      <c r="B5870" s="2">
        <v>-14504.746090000001</v>
      </c>
      <c r="C5870" s="2">
        <v>34637.863280999998</v>
      </c>
      <c r="D5870" s="2">
        <v>-0.144404798</v>
      </c>
      <c r="E5870" s="2">
        <v>-0.12912781500000001</v>
      </c>
      <c r="F5870" s="2">
        <v>7.3899364471000002</v>
      </c>
      <c r="G5870" s="2">
        <v>72549.9375</v>
      </c>
      <c r="H5870" s="2">
        <v>1000000</v>
      </c>
      <c r="I5870" s="2">
        <v>8.9372746599999997E-2</v>
      </c>
    </row>
    <row r="5871" spans="1:9" ht="15.75">
      <c r="A5871" s="2">
        <v>547387</v>
      </c>
      <c r="B5871" s="2">
        <v>2474.5976562000001</v>
      </c>
      <c r="C5871" s="2">
        <v>60540.621093000002</v>
      </c>
      <c r="D5871" s="2">
        <v>7.0018909800000001E-2</v>
      </c>
      <c r="E5871" s="2">
        <v>0.1490411609</v>
      </c>
      <c r="F5871" s="2">
        <v>1.5583359002999999</v>
      </c>
      <c r="G5871" s="2">
        <v>72605.046875</v>
      </c>
      <c r="H5871" s="2">
        <v>1000000</v>
      </c>
      <c r="I5871" s="2">
        <v>8.9372746599999997E-2</v>
      </c>
    </row>
    <row r="5872" spans="1:9" ht="15.75">
      <c r="A5872" s="2">
        <v>547389</v>
      </c>
      <c r="B5872" s="2">
        <v>-24809.51757</v>
      </c>
      <c r="C5872" s="2">
        <v>796.72393797999996</v>
      </c>
      <c r="D5872" s="2">
        <v>0.1392565965</v>
      </c>
      <c r="E5872" s="2">
        <v>-0.42224419099999999</v>
      </c>
      <c r="F5872" s="2">
        <v>6.5210490225999997</v>
      </c>
      <c r="G5872" s="2">
        <v>72568.109375</v>
      </c>
      <c r="H5872" s="2">
        <v>1000000</v>
      </c>
      <c r="I5872" s="2">
        <v>8.9372746599999997E-2</v>
      </c>
    </row>
    <row r="5873" spans="1:9" ht="15.75">
      <c r="A5873" s="2">
        <v>547420</v>
      </c>
      <c r="B5873" s="2">
        <v>-8793.6640619999998</v>
      </c>
      <c r="C5873" s="2">
        <v>3034.6560058</v>
      </c>
      <c r="D5873" s="2">
        <v>1.4908317327</v>
      </c>
      <c r="E5873" s="2">
        <v>-2.351552248</v>
      </c>
      <c r="F5873" s="2">
        <v>34.867393493000002</v>
      </c>
      <c r="G5873" s="2">
        <v>72578.132811999996</v>
      </c>
      <c r="H5873" s="2">
        <v>1000000</v>
      </c>
      <c r="I5873" s="2">
        <v>8.9372746599999997E-2</v>
      </c>
    </row>
    <row r="5874" spans="1:9" ht="15.75">
      <c r="A5874" s="2">
        <v>547453</v>
      </c>
      <c r="B5874" s="2">
        <v>14749.454100999999</v>
      </c>
      <c r="C5874" s="2">
        <v>-1903.0264890000001</v>
      </c>
      <c r="D5874" s="2">
        <v>3.3564457892999999</v>
      </c>
      <c r="E5874" s="2">
        <v>-3.4074532980000001</v>
      </c>
      <c r="F5874" s="2">
        <v>45.87492752</v>
      </c>
      <c r="G5874" s="2">
        <v>72635.1875</v>
      </c>
      <c r="H5874" s="2">
        <v>1000000</v>
      </c>
      <c r="I5874" s="2">
        <v>8.9372746599999997E-2</v>
      </c>
    </row>
    <row r="5875" spans="1:9" ht="15.75">
      <c r="A5875" s="2">
        <v>547456</v>
      </c>
      <c r="B5875" s="2">
        <v>3797.4082030999998</v>
      </c>
      <c r="C5875" s="2">
        <v>-3374.3305660000001</v>
      </c>
      <c r="D5875" s="2">
        <v>2.4547703265999998</v>
      </c>
      <c r="E5875" s="2">
        <v>-3.211822986</v>
      </c>
      <c r="F5875" s="2">
        <v>42.321441649999997</v>
      </c>
      <c r="G5875" s="2">
        <v>72614.9375</v>
      </c>
      <c r="H5875" s="2">
        <v>1000000</v>
      </c>
      <c r="I5875" s="2">
        <v>8.9372746599999997E-2</v>
      </c>
    </row>
    <row r="5876" spans="1:9" ht="15.75">
      <c r="A5876" s="2">
        <v>547458</v>
      </c>
      <c r="B5876" s="2">
        <v>-10575.28613</v>
      </c>
      <c r="C5876" s="2">
        <v>3810.3361816000001</v>
      </c>
      <c r="D5876" s="2">
        <v>0.31157377359999999</v>
      </c>
      <c r="E5876" s="2">
        <v>-0.33223119299999998</v>
      </c>
      <c r="F5876" s="2">
        <v>5.3725719450999998</v>
      </c>
      <c r="G5876" s="2">
        <v>72578.4375</v>
      </c>
      <c r="H5876" s="2">
        <v>1000000</v>
      </c>
      <c r="I5876" s="2">
        <v>8.9372746599999997E-2</v>
      </c>
    </row>
    <row r="5877" spans="1:9" ht="15.75">
      <c r="A5877" s="2">
        <v>547465</v>
      </c>
      <c r="B5877" s="2">
        <v>49664.492187000003</v>
      </c>
      <c r="C5877" s="2">
        <v>-82348.929680000001</v>
      </c>
      <c r="D5877" s="2">
        <v>0.13966043289999999</v>
      </c>
      <c r="E5877" s="2">
        <v>-0.25152948400000003</v>
      </c>
      <c r="F5877" s="2">
        <v>1.3053888082</v>
      </c>
      <c r="G5877" s="2">
        <v>73106.84375</v>
      </c>
      <c r="H5877" s="2">
        <v>1000000</v>
      </c>
      <c r="I5877" s="2">
        <v>8.9372746599999997E-2</v>
      </c>
    </row>
    <row r="5878" spans="1:9" ht="15.75">
      <c r="A5878" s="2">
        <v>547467</v>
      </c>
      <c r="B5878" s="2">
        <v>3169.2414549999999</v>
      </c>
      <c r="C5878" s="2">
        <v>-4610.515136</v>
      </c>
      <c r="D5878" s="2">
        <v>2.7878494262000002</v>
      </c>
      <c r="E5878" s="2">
        <v>-3.7014718050000002</v>
      </c>
      <c r="F5878" s="2">
        <v>48.32390213</v>
      </c>
      <c r="G5878" s="2">
        <v>72616.789061999996</v>
      </c>
      <c r="H5878" s="2">
        <v>1000000</v>
      </c>
      <c r="I5878" s="2">
        <v>8.9372746599999997E-2</v>
      </c>
    </row>
    <row r="5879" spans="1:9" ht="15.75">
      <c r="A5879" s="2">
        <v>547469</v>
      </c>
      <c r="B5879" s="2">
        <v>2902.321289</v>
      </c>
      <c r="C5879" s="2">
        <v>-4033.5573730000001</v>
      </c>
      <c r="D5879" s="2">
        <v>2.0846245288</v>
      </c>
      <c r="E5879" s="2">
        <v>-2.6549355979999998</v>
      </c>
      <c r="F5879" s="2">
        <v>35.598621368000003</v>
      </c>
      <c r="G5879" s="2">
        <v>72614.867186999996</v>
      </c>
      <c r="H5879" s="2">
        <v>1000000</v>
      </c>
      <c r="I5879" s="2">
        <v>8.9372746599999997E-2</v>
      </c>
    </row>
    <row r="5880" spans="1:9" ht="15.75">
      <c r="A5880" s="2">
        <v>547615</v>
      </c>
      <c r="B5880" s="2">
        <v>9831.8144530999998</v>
      </c>
      <c r="C5880" s="2">
        <v>3313.3439941000001</v>
      </c>
      <c r="D5880" s="2">
        <v>2.5580456256000002</v>
      </c>
      <c r="E5880" s="2">
        <v>-2.5170738689999999</v>
      </c>
      <c r="F5880" s="2">
        <v>37.933334350000003</v>
      </c>
      <c r="G5880" s="2">
        <v>72611.734375</v>
      </c>
      <c r="H5880" s="2">
        <v>1000000</v>
      </c>
      <c r="I5880" s="2">
        <v>8.9372746599999997E-2</v>
      </c>
    </row>
    <row r="5881" spans="1:9" ht="15.75">
      <c r="A5881" s="2">
        <v>547630</v>
      </c>
      <c r="B5881" s="2">
        <v>-23606.73632</v>
      </c>
      <c r="C5881" s="2">
        <v>-79467.742180000001</v>
      </c>
      <c r="D5881" s="2">
        <v>1.4202083399999999E-2</v>
      </c>
      <c r="E5881" s="2">
        <v>-7.0354975E-2</v>
      </c>
      <c r="F5881" s="2">
        <v>0.3167876899</v>
      </c>
      <c r="G5881" s="2">
        <v>73166.007811999996</v>
      </c>
      <c r="H5881" s="2">
        <v>1000000</v>
      </c>
      <c r="I5881" s="2">
        <v>8.9372746599999997E-2</v>
      </c>
    </row>
    <row r="5882" spans="1:9" ht="15.75">
      <c r="A5882" s="2">
        <v>547634</v>
      </c>
      <c r="B5882" s="2">
        <v>11030.5625</v>
      </c>
      <c r="C5882" s="2">
        <v>-22777.564450000002</v>
      </c>
      <c r="D5882" s="2">
        <v>0.13681457929999999</v>
      </c>
      <c r="E5882" s="2">
        <v>-0.141452774</v>
      </c>
      <c r="F5882" s="2">
        <v>1.5316081047000001</v>
      </c>
      <c r="G5882" s="2">
        <v>72717.828125</v>
      </c>
      <c r="H5882" s="2">
        <v>1000000</v>
      </c>
      <c r="I5882" s="2">
        <v>8.9372746599999997E-2</v>
      </c>
    </row>
    <row r="5883" spans="1:9" ht="15.75">
      <c r="A5883" s="2">
        <v>547636</v>
      </c>
      <c r="B5883" s="2">
        <v>-14948.645500000001</v>
      </c>
      <c r="C5883" s="2">
        <v>8666.1162108999997</v>
      </c>
      <c r="D5883" s="2">
        <v>0.1902462244</v>
      </c>
      <c r="E5883" s="2">
        <v>-0.24118579900000001</v>
      </c>
      <c r="F5883" s="2">
        <v>4.4582548141</v>
      </c>
      <c r="G5883" s="2">
        <v>72563.601561999996</v>
      </c>
      <c r="H5883" s="2">
        <v>1000000</v>
      </c>
      <c r="I5883" s="2">
        <v>8.9372746599999997E-2</v>
      </c>
    </row>
    <row r="5884" spans="1:9" ht="15.75">
      <c r="A5884" s="2">
        <v>547640</v>
      </c>
      <c r="B5884" s="2">
        <v>-13969.12988</v>
      </c>
      <c r="C5884" s="2">
        <v>-60868.785150000003</v>
      </c>
      <c r="D5884" s="2">
        <v>0.22853146490000001</v>
      </c>
      <c r="E5884" s="2">
        <v>-1.1349730490000001</v>
      </c>
      <c r="F5884" s="2">
        <v>7.4636478424000003</v>
      </c>
      <c r="G5884" s="2">
        <v>72802.539061999996</v>
      </c>
      <c r="H5884" s="2">
        <v>1000000</v>
      </c>
      <c r="I5884" s="2">
        <v>8.9372746599999997E-2</v>
      </c>
    </row>
    <row r="5885" spans="1:9" ht="15.75">
      <c r="A5885" s="2">
        <v>547642</v>
      </c>
      <c r="B5885" s="2">
        <v>1882.5583495999999</v>
      </c>
      <c r="C5885" s="2">
        <v>-9843.8876949999994</v>
      </c>
      <c r="D5885" s="2">
        <v>1.3846117257999999</v>
      </c>
      <c r="E5885" s="2">
        <v>-2.1231558320000001</v>
      </c>
      <c r="F5885" s="2">
        <v>24.600017547</v>
      </c>
      <c r="G5885" s="2">
        <v>72628.617186999996</v>
      </c>
      <c r="H5885" s="2">
        <v>1000000</v>
      </c>
      <c r="I5885" s="2">
        <v>8.9372746599999997E-2</v>
      </c>
    </row>
    <row r="5886" spans="1:9" ht="15.75">
      <c r="A5886" s="2">
        <v>547644</v>
      </c>
      <c r="B5886" s="2">
        <v>-1436.16101</v>
      </c>
      <c r="C5886" s="2">
        <v>6590.7978515000004</v>
      </c>
      <c r="D5886" s="2">
        <v>0.8797539472</v>
      </c>
      <c r="E5886" s="2">
        <v>-1.1049382679999999</v>
      </c>
      <c r="F5886" s="2">
        <v>17.808660506999999</v>
      </c>
      <c r="G5886" s="2">
        <v>72582.84375</v>
      </c>
      <c r="H5886" s="2">
        <v>1000000</v>
      </c>
      <c r="I5886" s="2">
        <v>8.9372746599999997E-2</v>
      </c>
    </row>
    <row r="5887" spans="1:9" ht="15.75">
      <c r="A5887" s="2">
        <v>547680</v>
      </c>
      <c r="B5887" s="2">
        <v>87166.132811999996</v>
      </c>
      <c r="C5887" s="2">
        <v>212826.15625</v>
      </c>
      <c r="D5887" s="2">
        <v>8.4704622600000001E-2</v>
      </c>
      <c r="E5887" s="2">
        <v>0.16805951290000001</v>
      </c>
      <c r="F5887" s="2">
        <v>0.70641219609999994</v>
      </c>
      <c r="G5887" s="2">
        <v>73442.976561999996</v>
      </c>
      <c r="H5887" s="2">
        <v>1000000</v>
      </c>
      <c r="I5887" s="2">
        <v>8.9372746599999997E-2</v>
      </c>
    </row>
    <row r="5888" spans="1:9" ht="15.75">
      <c r="A5888" s="2">
        <v>547682</v>
      </c>
      <c r="B5888" s="2">
        <v>61561.980468000002</v>
      </c>
      <c r="C5888" s="2">
        <v>-34800.503900000003</v>
      </c>
      <c r="D5888" s="2">
        <v>0.86901199809999996</v>
      </c>
      <c r="E5888" s="2">
        <v>-0.71356570699999999</v>
      </c>
      <c r="F5888" s="2">
        <v>6.3660755157000004</v>
      </c>
      <c r="G5888" s="2">
        <v>72891.945311999996</v>
      </c>
      <c r="H5888" s="2">
        <v>1000000</v>
      </c>
      <c r="I5888" s="2">
        <v>8.9372746599999997E-2</v>
      </c>
    </row>
    <row r="5889" spans="1:9" ht="15.75">
      <c r="A5889" s="2">
        <v>547684</v>
      </c>
      <c r="B5889" s="2">
        <v>-172270.1875</v>
      </c>
      <c r="C5889" s="2">
        <v>49214.921875</v>
      </c>
      <c r="D5889" s="2">
        <v>-0.11721599100000001</v>
      </c>
      <c r="E5889" s="2">
        <v>5.2160449300000002E-2</v>
      </c>
      <c r="F5889" s="2">
        <v>0.43716570729999998</v>
      </c>
      <c r="G5889" s="2">
        <v>73017.296875</v>
      </c>
      <c r="H5889" s="2">
        <v>1000000</v>
      </c>
      <c r="I5889" s="2">
        <v>8.9372746599999997E-2</v>
      </c>
    </row>
    <row r="5890" spans="1:9" ht="15.75">
      <c r="A5890" s="2">
        <v>547691</v>
      </c>
      <c r="B5890" s="2">
        <v>15055.719725999999</v>
      </c>
      <c r="C5890" s="2">
        <v>-7783.450683</v>
      </c>
      <c r="D5890" s="2">
        <v>0.13601124279999999</v>
      </c>
      <c r="E5890" s="2">
        <v>-4.1771568000000002E-2</v>
      </c>
      <c r="F5890" s="2">
        <v>1.3827946186</v>
      </c>
      <c r="G5890" s="2">
        <v>72689.648436999996</v>
      </c>
      <c r="H5890" s="2">
        <v>1000000</v>
      </c>
      <c r="I5890" s="2">
        <v>8.9372746599999997E-2</v>
      </c>
    </row>
    <row r="5891" spans="1:9" ht="15.75">
      <c r="A5891" s="2">
        <v>547693</v>
      </c>
      <c r="B5891" s="2">
        <v>-1265.331054</v>
      </c>
      <c r="C5891" s="2">
        <v>-6708.5874020000001</v>
      </c>
      <c r="D5891" s="2">
        <v>0.58795529599999996</v>
      </c>
      <c r="E5891" s="2">
        <v>-0.82794004600000004</v>
      </c>
      <c r="F5891" s="2">
        <v>10.944683075</v>
      </c>
      <c r="G5891" s="2">
        <v>72615.3125</v>
      </c>
      <c r="H5891" s="2">
        <v>1000000</v>
      </c>
      <c r="I5891" s="2">
        <v>8.9372746599999997E-2</v>
      </c>
    </row>
    <row r="5892" spans="1:9" ht="15.75">
      <c r="A5892" s="2">
        <v>547695</v>
      </c>
      <c r="B5892" s="2">
        <v>-69739.789059999996</v>
      </c>
      <c r="C5892" s="2">
        <v>69337.992186999996</v>
      </c>
      <c r="D5892" s="2">
        <v>-0.104442417</v>
      </c>
      <c r="E5892" s="2">
        <v>-3.2423532999999997E-2</v>
      </c>
      <c r="F5892" s="2">
        <v>2.8017141819</v>
      </c>
      <c r="G5892" s="2">
        <v>72518.117186999996</v>
      </c>
      <c r="H5892" s="2">
        <v>1000000</v>
      </c>
      <c r="I5892" s="2">
        <v>8.9372746599999997E-2</v>
      </c>
    </row>
    <row r="5893" spans="1:9" ht="15.75">
      <c r="A5893" s="2">
        <v>547697</v>
      </c>
      <c r="B5893" s="2">
        <v>29291.960937</v>
      </c>
      <c r="C5893" s="2">
        <v>-8602.1416009999994</v>
      </c>
      <c r="D5893" s="2">
        <v>2.0708005427999998</v>
      </c>
      <c r="E5893" s="2">
        <v>-1.892794847</v>
      </c>
      <c r="F5893" s="2">
        <v>22.376483917000002</v>
      </c>
      <c r="G5893" s="2">
        <v>72691.820311999996</v>
      </c>
      <c r="H5893" s="2">
        <v>1000000</v>
      </c>
      <c r="I5893" s="2">
        <v>8.9372746599999997E-2</v>
      </c>
    </row>
    <row r="5894" spans="1:9" ht="15.75">
      <c r="A5894" s="2">
        <v>547699</v>
      </c>
      <c r="B5894" s="2">
        <v>112126.36718</v>
      </c>
      <c r="C5894" s="2">
        <v>-4613.6826170000004</v>
      </c>
      <c r="D5894" s="2">
        <v>0.1838209629</v>
      </c>
      <c r="E5894" s="2">
        <v>-9.4901843999999999E-2</v>
      </c>
      <c r="F5894" s="2">
        <v>0.59842556710000006</v>
      </c>
      <c r="G5894" s="2">
        <v>73213.78125</v>
      </c>
      <c r="H5894" s="2">
        <v>1000000</v>
      </c>
      <c r="I5894" s="2">
        <v>8.9372746599999997E-2</v>
      </c>
    </row>
    <row r="5895" spans="1:9" ht="15.75">
      <c r="A5895" s="2">
        <v>547705</v>
      </c>
      <c r="B5895" s="2">
        <v>30551.582031000002</v>
      </c>
      <c r="C5895" s="2">
        <v>-32201.859369999998</v>
      </c>
      <c r="D5895" s="2">
        <v>0.50694507359999996</v>
      </c>
      <c r="E5895" s="2">
        <v>-0.59448486499999997</v>
      </c>
      <c r="F5895" s="2">
        <v>5.2431836128000002</v>
      </c>
      <c r="G5895" s="2">
        <v>72777.132811999996</v>
      </c>
      <c r="H5895" s="2">
        <v>1000000</v>
      </c>
      <c r="I5895" s="2">
        <v>8.9372746599999997E-2</v>
      </c>
    </row>
    <row r="5896" spans="1:9" ht="15.75">
      <c r="A5896" s="2">
        <v>547707</v>
      </c>
      <c r="B5896" s="2">
        <v>20385.912109000001</v>
      </c>
      <c r="C5896" s="2">
        <v>3557.3173827999999</v>
      </c>
      <c r="D5896" s="2">
        <v>8.8909059700000001E-2</v>
      </c>
      <c r="E5896" s="2">
        <v>-4.1720214999999998E-2</v>
      </c>
      <c r="F5896" s="2">
        <v>0.87440657610000005</v>
      </c>
      <c r="G5896" s="2">
        <v>72711.039061999996</v>
      </c>
      <c r="H5896" s="2">
        <v>1000000</v>
      </c>
      <c r="I5896" s="2">
        <v>8.9372746599999997E-2</v>
      </c>
    </row>
    <row r="5897" spans="1:9" ht="15.75">
      <c r="A5897" s="2">
        <v>547710</v>
      </c>
      <c r="B5897" s="2">
        <v>-93094.703120000006</v>
      </c>
      <c r="C5897" s="2">
        <v>-42447.933590000001</v>
      </c>
      <c r="D5897" s="2">
        <v>-5.2973280999999997E-2</v>
      </c>
      <c r="E5897" s="2">
        <v>-0.127543345</v>
      </c>
      <c r="F5897" s="2">
        <v>0.64210480449999996</v>
      </c>
      <c r="G5897" s="2">
        <v>72855.882811999996</v>
      </c>
      <c r="H5897" s="2">
        <v>1000000</v>
      </c>
      <c r="I5897" s="2">
        <v>8.9372746599999997E-2</v>
      </c>
    </row>
    <row r="5898" spans="1:9" ht="15.75">
      <c r="A5898" s="2">
        <v>547712</v>
      </c>
      <c r="B5898" s="2">
        <v>-28295.214840000001</v>
      </c>
      <c r="C5898" s="2">
        <v>-57369.640619999998</v>
      </c>
      <c r="D5898" s="2">
        <v>3.2466374999999999E-3</v>
      </c>
      <c r="E5898" s="2">
        <v>-0.21075855099999999</v>
      </c>
      <c r="F5898" s="2">
        <v>1.5944271086999999</v>
      </c>
      <c r="G5898" s="2">
        <v>72792.054686999996</v>
      </c>
      <c r="H5898" s="2">
        <v>1000000</v>
      </c>
      <c r="I5898" s="2">
        <v>8.9372746599999997E-2</v>
      </c>
    </row>
    <row r="5899" spans="1:9" ht="15.75">
      <c r="A5899" s="2">
        <v>547714</v>
      </c>
      <c r="B5899" s="2">
        <v>-47410.789060000003</v>
      </c>
      <c r="C5899" s="2">
        <v>-54.102321619999998</v>
      </c>
      <c r="D5899" s="2">
        <v>-6.4578286999999998E-2</v>
      </c>
      <c r="E5899" s="2">
        <v>-0.315663427</v>
      </c>
      <c r="F5899" s="2">
        <v>4.7629685401000001</v>
      </c>
      <c r="G5899" s="2">
        <v>72563.117186999996</v>
      </c>
      <c r="H5899" s="2">
        <v>1000000</v>
      </c>
      <c r="I5899" s="2">
        <v>8.9372746599999997E-2</v>
      </c>
    </row>
    <row r="5900" spans="1:9" ht="15.75">
      <c r="A5900" s="2">
        <v>547719</v>
      </c>
      <c r="B5900" s="2">
        <v>-67010.632809999996</v>
      </c>
      <c r="C5900" s="2">
        <v>-12278.75488</v>
      </c>
      <c r="D5900" s="2">
        <v>5.1779723E-3</v>
      </c>
      <c r="E5900" s="2">
        <v>-0.16025957399999999</v>
      </c>
      <c r="F5900" s="2">
        <v>2.3657345771</v>
      </c>
      <c r="G5900" s="2">
        <v>72616.703125</v>
      </c>
      <c r="H5900" s="2">
        <v>1000000</v>
      </c>
      <c r="I5900" s="2">
        <v>8.9372746599999997E-2</v>
      </c>
    </row>
    <row r="5901" spans="1:9" ht="15.75">
      <c r="A5901" s="2">
        <v>547721</v>
      </c>
      <c r="B5901" s="2">
        <v>-21668.769530000001</v>
      </c>
      <c r="C5901" s="2">
        <v>-56404.046869999998</v>
      </c>
      <c r="D5901" s="2">
        <v>0.1057185158</v>
      </c>
      <c r="E5901" s="2">
        <v>-0.491574764</v>
      </c>
      <c r="F5901" s="2">
        <v>3.8123610018999998</v>
      </c>
      <c r="G5901" s="2">
        <v>72770.71875</v>
      </c>
      <c r="H5901" s="2">
        <v>1000000</v>
      </c>
      <c r="I5901" s="2">
        <v>8.9372746599999997E-2</v>
      </c>
    </row>
    <row r="5902" spans="1:9" ht="15.75">
      <c r="A5902" s="2">
        <v>547723</v>
      </c>
      <c r="B5902" s="2">
        <v>19343.09375</v>
      </c>
      <c r="C5902" s="2">
        <v>-7189.375</v>
      </c>
      <c r="D5902" s="2">
        <v>0.119687654</v>
      </c>
      <c r="E5902" s="2">
        <v>-0.19657339099999999</v>
      </c>
      <c r="F5902" s="2">
        <v>1.5949357747999999</v>
      </c>
      <c r="G5902" s="2">
        <v>72691.578125</v>
      </c>
      <c r="H5902" s="2">
        <v>1000000</v>
      </c>
      <c r="I5902" s="2">
        <v>8.9372746599999997E-2</v>
      </c>
    </row>
    <row r="5903" spans="1:9" ht="15.75">
      <c r="A5903" s="2">
        <v>552127</v>
      </c>
      <c r="B5903" s="2">
        <v>-46427.003900000003</v>
      </c>
      <c r="C5903" s="2">
        <v>-30976.134760000001</v>
      </c>
      <c r="D5903" s="2">
        <v>-8.5766627999999998E-2</v>
      </c>
      <c r="E5903" s="2">
        <v>-0.33919808200000001</v>
      </c>
      <c r="F5903" s="2">
        <v>2.1543343067</v>
      </c>
      <c r="G5903" s="2">
        <v>72693.109375</v>
      </c>
      <c r="H5903" s="2">
        <v>1000000</v>
      </c>
      <c r="I5903" s="2">
        <v>8.9372746599999997E-2</v>
      </c>
    </row>
    <row r="5904" spans="1:9" ht="15.75">
      <c r="A5904" s="2">
        <v>552129</v>
      </c>
      <c r="B5904" s="2">
        <v>36587.875</v>
      </c>
      <c r="C5904" s="2">
        <v>25030.246093000002</v>
      </c>
      <c r="D5904" s="2">
        <v>0.18621066210000001</v>
      </c>
      <c r="E5904" s="2">
        <v>-2.2038821E-2</v>
      </c>
      <c r="F5904" s="2">
        <v>1.8657811879999999</v>
      </c>
      <c r="G5904" s="2">
        <v>72681.414061999996</v>
      </c>
      <c r="H5904" s="2">
        <v>1000000</v>
      </c>
      <c r="I5904" s="2">
        <v>8.9372746599999997E-2</v>
      </c>
    </row>
    <row r="5905" spans="1:9" ht="15.75">
      <c r="A5905" s="2">
        <v>552131</v>
      </c>
      <c r="B5905" s="2">
        <v>13283.355468</v>
      </c>
      <c r="C5905" s="2">
        <v>9680.9873045999993</v>
      </c>
      <c r="D5905" s="2">
        <v>0.88692998879999996</v>
      </c>
      <c r="E5905" s="2">
        <v>-0.74886667699999998</v>
      </c>
      <c r="F5905" s="2">
        <v>12.648643493</v>
      </c>
      <c r="G5905" s="2">
        <v>72606.882811999996</v>
      </c>
      <c r="H5905" s="2">
        <v>1000000</v>
      </c>
      <c r="I5905" s="2">
        <v>8.9372746599999997E-2</v>
      </c>
    </row>
    <row r="5906" spans="1:9" ht="15.75">
      <c r="A5906" s="2">
        <v>552249</v>
      </c>
      <c r="B5906" s="2">
        <v>-567.89312740000003</v>
      </c>
      <c r="C5906" s="2">
        <v>1223.5374755</v>
      </c>
      <c r="D5906" s="2">
        <v>3.6924531459000001</v>
      </c>
      <c r="E5906" s="2">
        <v>-4.636368751</v>
      </c>
      <c r="F5906" s="2">
        <v>68.370590210000003</v>
      </c>
      <c r="G5906" s="2">
        <v>72595.632811999996</v>
      </c>
      <c r="H5906" s="2">
        <v>1000000</v>
      </c>
      <c r="I5906" s="2">
        <v>8.9372746599999997E-2</v>
      </c>
    </row>
    <row r="5907" spans="1:9" ht="15.75">
      <c r="A5907" s="2">
        <v>552251</v>
      </c>
      <c r="B5907" s="2">
        <v>575.22827147999999</v>
      </c>
      <c r="C5907" s="2">
        <v>1533.2681884000001</v>
      </c>
      <c r="D5907" s="2">
        <v>1.3923767805</v>
      </c>
      <c r="E5907" s="2">
        <v>-1.7124447819999999</v>
      </c>
      <c r="F5907" s="2">
        <v>24.151506424000001</v>
      </c>
      <c r="G5907" s="2">
        <v>72597.242186999996</v>
      </c>
      <c r="H5907" s="2">
        <v>1000000</v>
      </c>
      <c r="I5907" s="2">
        <v>8.9372746599999997E-2</v>
      </c>
    </row>
    <row r="5908" spans="1:9" ht="15.75">
      <c r="A5908" s="2">
        <v>552283</v>
      </c>
      <c r="B5908" s="2">
        <v>-37376.152340000001</v>
      </c>
      <c r="C5908" s="2">
        <v>-38034.238279999998</v>
      </c>
      <c r="D5908" s="2">
        <v>-4.3957594000000003E-2</v>
      </c>
      <c r="E5908" s="2">
        <v>-0.41950791999999998</v>
      </c>
      <c r="F5908" s="2">
        <v>2.8677005766999999</v>
      </c>
      <c r="G5908" s="2">
        <v>72715.367186999996</v>
      </c>
      <c r="H5908" s="2">
        <v>1000000</v>
      </c>
      <c r="I5908" s="2">
        <v>8.9372746599999997E-2</v>
      </c>
    </row>
    <row r="5909" spans="1:9" ht="15.75">
      <c r="A5909" s="2">
        <v>552285</v>
      </c>
      <c r="B5909" s="2">
        <v>-2987.0976559999999</v>
      </c>
      <c r="C5909" s="2">
        <v>-65391.382810000003</v>
      </c>
      <c r="D5909" s="2">
        <v>1.2271773E-2</v>
      </c>
      <c r="E5909" s="2">
        <v>-4.6620398E-2</v>
      </c>
      <c r="F5909" s="2">
        <v>0.3654057383</v>
      </c>
      <c r="G5909" s="2">
        <v>73130.140625</v>
      </c>
      <c r="H5909" s="2">
        <v>1000000</v>
      </c>
      <c r="I5909" s="2">
        <v>8.9372746599999997E-2</v>
      </c>
    </row>
    <row r="5910" spans="1:9" ht="15.75">
      <c r="A5910" s="2">
        <v>552287</v>
      </c>
      <c r="B5910" s="2">
        <v>-28949.121090000001</v>
      </c>
      <c r="C5910" s="2">
        <v>-18599.644530000001</v>
      </c>
      <c r="D5910" s="2">
        <v>8.8483221799999998E-2</v>
      </c>
      <c r="E5910" s="2">
        <v>-0.58355283700000005</v>
      </c>
      <c r="F5910" s="2">
        <v>5.7703709602000002</v>
      </c>
      <c r="G5910" s="2">
        <v>72619.726561999996</v>
      </c>
      <c r="H5910" s="2">
        <v>1000000</v>
      </c>
      <c r="I5910" s="2">
        <v>8.9372746599999997E-2</v>
      </c>
    </row>
    <row r="5911" spans="1:9" ht="15.75">
      <c r="A5911" s="2">
        <v>552297</v>
      </c>
      <c r="B5911" s="2">
        <v>-14546.35937</v>
      </c>
      <c r="C5911" s="2">
        <v>55522.953125</v>
      </c>
      <c r="D5911" s="2">
        <v>6.7681930900000006E-2</v>
      </c>
      <c r="E5911" s="2">
        <v>-4.3898697E-2</v>
      </c>
      <c r="F5911" s="2">
        <v>1.2411853074999999</v>
      </c>
      <c r="G5911" s="2">
        <v>72558.914061999996</v>
      </c>
      <c r="H5911" s="2">
        <v>1000000</v>
      </c>
      <c r="I5911" s="2">
        <v>8.9372746599999997E-2</v>
      </c>
    </row>
    <row r="5912" spans="1:9" ht="15.75">
      <c r="A5912" s="2">
        <v>552335</v>
      </c>
      <c r="B5912" s="2">
        <v>8684.6728514999995</v>
      </c>
      <c r="C5912" s="2">
        <v>-5127.4423820000002</v>
      </c>
      <c r="D5912" s="2">
        <v>0.64459347720000004</v>
      </c>
      <c r="E5912" s="2">
        <v>-0.77732539099999998</v>
      </c>
      <c r="F5912" s="2">
        <v>9.6325464247999992</v>
      </c>
      <c r="G5912" s="2">
        <v>72630.804686999996</v>
      </c>
      <c r="H5912" s="2">
        <v>1000000</v>
      </c>
      <c r="I5912" s="2">
        <v>8.9372746599999997E-2</v>
      </c>
    </row>
    <row r="5913" spans="1:9" ht="15.75">
      <c r="A5913" s="2">
        <v>552337</v>
      </c>
      <c r="B5913" s="2">
        <v>-9907.4990230000003</v>
      </c>
      <c r="C5913" s="2">
        <v>-18804.304680000001</v>
      </c>
      <c r="D5913" s="2">
        <v>0.56368893379999996</v>
      </c>
      <c r="E5913" s="2">
        <v>-1.3844591369999999</v>
      </c>
      <c r="F5913" s="2">
        <v>15.029633521999999</v>
      </c>
      <c r="G5913" s="2">
        <v>72635.742186999996</v>
      </c>
      <c r="H5913" s="2">
        <v>1000000</v>
      </c>
      <c r="I5913" s="2">
        <v>8.9372746599999997E-2</v>
      </c>
    </row>
    <row r="5914" spans="1:9" ht="15.75">
      <c r="A5914" s="2">
        <v>552343</v>
      </c>
      <c r="B5914" s="2">
        <v>-31046.583979999999</v>
      </c>
      <c r="C5914" s="2">
        <v>244177.71875</v>
      </c>
      <c r="D5914" s="2">
        <v>-7.289121E-3</v>
      </c>
      <c r="E5914" s="2">
        <v>2.0993893900000001E-2</v>
      </c>
      <c r="F5914" s="2">
        <v>0.1627247929</v>
      </c>
      <c r="G5914" s="2">
        <v>73745.117186999996</v>
      </c>
      <c r="H5914" s="2">
        <v>1000000</v>
      </c>
      <c r="I5914" s="2">
        <v>8.9372746599999997E-2</v>
      </c>
    </row>
    <row r="5915" spans="1:9" ht="15.75">
      <c r="A5915" s="2">
        <v>552345</v>
      </c>
      <c r="B5915" s="2">
        <v>-16408.689450000002</v>
      </c>
      <c r="C5915" s="2">
        <v>123799.375</v>
      </c>
      <c r="D5915" s="2">
        <v>2.7381852200000001E-2</v>
      </c>
      <c r="E5915" s="2">
        <v>9.7485795599999994E-2</v>
      </c>
      <c r="F5915" s="2">
        <v>1.1144417524000001</v>
      </c>
      <c r="G5915" s="2">
        <v>72662.929686999996</v>
      </c>
      <c r="H5915" s="2">
        <v>1000000</v>
      </c>
      <c r="I5915" s="2">
        <v>8.9372746599999997E-2</v>
      </c>
    </row>
    <row r="5916" spans="1:9" ht="15.75">
      <c r="A5916" s="2">
        <v>552347</v>
      </c>
      <c r="B5916" s="2">
        <v>118861.10937000001</v>
      </c>
      <c r="C5916" s="2">
        <v>-150363.25</v>
      </c>
      <c r="D5916" s="2">
        <v>0.28714317080000001</v>
      </c>
      <c r="E5916" s="2">
        <v>-0.34317293700000001</v>
      </c>
      <c r="F5916" s="2">
        <v>1.2740691900000001</v>
      </c>
      <c r="G5916" s="2">
        <v>74070.9375</v>
      </c>
      <c r="H5916" s="2">
        <v>1000000</v>
      </c>
      <c r="I5916" s="2">
        <v>8.9372746599999997E-2</v>
      </c>
    </row>
    <row r="5917" spans="1:9" ht="15.75">
      <c r="A5917" s="2">
        <v>552349</v>
      </c>
      <c r="B5917" s="2">
        <v>-63603.277340000001</v>
      </c>
      <c r="C5917" s="2">
        <v>32898.445312000003</v>
      </c>
      <c r="D5917" s="2">
        <v>-0.16234911899999999</v>
      </c>
      <c r="E5917" s="2">
        <v>-0.17061105300000001</v>
      </c>
      <c r="F5917" s="2">
        <v>4.8325858115999996</v>
      </c>
      <c r="G5917" s="2">
        <v>72520.265625</v>
      </c>
      <c r="H5917" s="2">
        <v>1000000</v>
      </c>
      <c r="I5917" s="2">
        <v>8.9372746599999997E-2</v>
      </c>
    </row>
    <row r="5918" spans="1:9" ht="15.75">
      <c r="A5918" s="2">
        <v>552352</v>
      </c>
      <c r="B5918" s="2">
        <v>-21662.853510000001</v>
      </c>
      <c r="C5918" s="2">
        <v>-20318.183590000001</v>
      </c>
      <c r="D5918" s="3">
        <v>-8.0049200000000006E-5</v>
      </c>
      <c r="E5918" s="2">
        <v>-8.4011472000000004E-2</v>
      </c>
      <c r="F5918" s="2">
        <v>1.4740442037000001</v>
      </c>
      <c r="G5918" s="2">
        <v>72663.101561999996</v>
      </c>
      <c r="H5918" s="2">
        <v>1000000</v>
      </c>
      <c r="I5918" s="2">
        <v>8.9372746599999997E-2</v>
      </c>
    </row>
    <row r="5919" spans="1:9" ht="15.75">
      <c r="A5919" s="2">
        <v>552403</v>
      </c>
      <c r="B5919" s="2">
        <v>28007.066406000002</v>
      </c>
      <c r="C5919" s="2">
        <v>-33567.605459999999</v>
      </c>
      <c r="D5919" s="2">
        <v>0.2108176648</v>
      </c>
      <c r="E5919" s="2">
        <v>-0.28716787599999999</v>
      </c>
      <c r="F5919" s="2">
        <v>1.6767516136</v>
      </c>
      <c r="G5919" s="2">
        <v>72817.40625</v>
      </c>
      <c r="H5919" s="2">
        <v>1000000</v>
      </c>
      <c r="I5919" s="2">
        <v>8.9372746599999997E-2</v>
      </c>
    </row>
    <row r="5920" spans="1:9" ht="15.75">
      <c r="A5920" s="2">
        <v>552405</v>
      </c>
      <c r="B5920" s="2">
        <v>16524.511718000002</v>
      </c>
      <c r="C5920" s="2">
        <v>-25967.45507</v>
      </c>
      <c r="D5920" s="2">
        <v>0.48960018150000001</v>
      </c>
      <c r="E5920" s="2">
        <v>-0.57361429900000005</v>
      </c>
      <c r="F5920" s="2">
        <v>5.6336059570000003</v>
      </c>
      <c r="G5920" s="2">
        <v>72714.828125</v>
      </c>
      <c r="H5920" s="2">
        <v>1000000</v>
      </c>
      <c r="I5920" s="2">
        <v>8.9372746599999997E-2</v>
      </c>
    </row>
    <row r="5921" spans="1:9" ht="15.75">
      <c r="A5921" s="2">
        <v>552407</v>
      </c>
      <c r="B5921" s="2">
        <v>-21816.484369999998</v>
      </c>
      <c r="C5921" s="2">
        <v>14146.130859000001</v>
      </c>
      <c r="D5921" s="2">
        <v>8.7799891800000002E-2</v>
      </c>
      <c r="E5921" s="2">
        <v>-0.18067812899999999</v>
      </c>
      <c r="F5921" s="2">
        <v>2.5373802185000001</v>
      </c>
      <c r="G5921" s="2">
        <v>72554.382811999996</v>
      </c>
      <c r="H5921" s="2">
        <v>1000000</v>
      </c>
      <c r="I5921" s="2">
        <v>8.9372746599999997E-2</v>
      </c>
    </row>
    <row r="5922" spans="1:9" ht="15.75">
      <c r="A5922" s="2">
        <v>552410</v>
      </c>
      <c r="B5922" s="2">
        <v>8332.5722655999998</v>
      </c>
      <c r="C5922" s="2">
        <v>793.03802489999998</v>
      </c>
      <c r="D5922" s="2">
        <v>1.2618108987000001</v>
      </c>
      <c r="E5922" s="2">
        <v>-1.4304498430000001</v>
      </c>
      <c r="F5922" s="2">
        <v>20.228256224999999</v>
      </c>
      <c r="G5922" s="2">
        <v>72614.445311999996</v>
      </c>
      <c r="H5922" s="2">
        <v>1000000</v>
      </c>
      <c r="I5922" s="2">
        <v>8.9372746599999997E-2</v>
      </c>
    </row>
    <row r="5923" spans="1:9" ht="15.75">
      <c r="A5923" s="2">
        <v>552424</v>
      </c>
      <c r="B5923" s="2">
        <v>17130.035156000002</v>
      </c>
      <c r="C5923" s="2">
        <v>16003.889648</v>
      </c>
      <c r="D5923" s="2">
        <v>0.50629872080000005</v>
      </c>
      <c r="E5923" s="2">
        <v>-0.35564699700000002</v>
      </c>
      <c r="F5923" s="2">
        <v>6.5868978499999997</v>
      </c>
      <c r="G5923" s="2">
        <v>72609.015625</v>
      </c>
      <c r="H5923" s="2">
        <v>1000000</v>
      </c>
      <c r="I5923" s="2">
        <v>8.9372746599999997E-2</v>
      </c>
    </row>
    <row r="5924" spans="1:9" ht="15.75">
      <c r="A5924" s="2">
        <v>552427</v>
      </c>
      <c r="B5924" s="2">
        <v>-17772.675780000001</v>
      </c>
      <c r="C5924" s="2">
        <v>-1096.467895</v>
      </c>
      <c r="D5924" s="2">
        <v>8.9164726400000005E-2</v>
      </c>
      <c r="E5924" s="2">
        <v>-0.276382923</v>
      </c>
      <c r="F5924" s="2">
        <v>4.0812358855999999</v>
      </c>
      <c r="G5924" s="2">
        <v>72584.234375</v>
      </c>
      <c r="H5924" s="2">
        <v>1000000</v>
      </c>
      <c r="I5924" s="2">
        <v>8.9372746599999997E-2</v>
      </c>
    </row>
    <row r="5925" spans="1:9" ht="15.75">
      <c r="A5925" s="2">
        <v>552459</v>
      </c>
      <c r="B5925" s="2">
        <v>-21947.59765</v>
      </c>
      <c r="C5925" s="2">
        <v>-595.34252919999994</v>
      </c>
      <c r="D5925" s="2">
        <v>1.18815246E-2</v>
      </c>
      <c r="E5925" s="2">
        <v>-0.10576488000000001</v>
      </c>
      <c r="F5925" s="2">
        <v>1.7327595949000001</v>
      </c>
      <c r="G5925" s="2">
        <v>72598.265625</v>
      </c>
      <c r="H5925" s="2">
        <v>1000000</v>
      </c>
      <c r="I5925" s="2">
        <v>8.9372746599999997E-2</v>
      </c>
    </row>
    <row r="5926" spans="1:9" ht="15.75">
      <c r="A5926" s="2">
        <v>552461</v>
      </c>
      <c r="B5926" s="2">
        <v>942.43951416000004</v>
      </c>
      <c r="C5926" s="2">
        <v>-43218.351560000003</v>
      </c>
      <c r="D5926" s="2">
        <v>0.28658974170000001</v>
      </c>
      <c r="E5926" s="2">
        <v>-0.55951333000000003</v>
      </c>
      <c r="F5926" s="2">
        <v>4.5481834410999999</v>
      </c>
      <c r="G5926" s="2">
        <v>72753.421875</v>
      </c>
      <c r="H5926" s="2">
        <v>1000000</v>
      </c>
      <c r="I5926" s="2">
        <v>8.9372746599999997E-2</v>
      </c>
    </row>
    <row r="5927" spans="1:9" ht="15.75">
      <c r="A5927" s="2">
        <v>552489</v>
      </c>
      <c r="B5927" s="2">
        <v>-15580.016600000001</v>
      </c>
      <c r="C5927" s="2">
        <v>-16574.09765</v>
      </c>
      <c r="D5927" s="2">
        <v>0.1008419319</v>
      </c>
      <c r="E5927" s="2">
        <v>-0.35531562500000002</v>
      </c>
      <c r="F5927" s="2">
        <v>2.8228487967999998</v>
      </c>
      <c r="G5927" s="2">
        <v>72634.984375</v>
      </c>
      <c r="H5927" s="2">
        <v>1000000</v>
      </c>
      <c r="I5927" s="2">
        <v>8.9372746599999997E-2</v>
      </c>
    </row>
    <row r="5928" spans="1:9" ht="15.75">
      <c r="A5928" s="2">
        <v>552494</v>
      </c>
      <c r="B5928" s="2">
        <v>-105477.3281</v>
      </c>
      <c r="C5928" s="2">
        <v>38829.660155999998</v>
      </c>
      <c r="D5928" s="2">
        <v>9.2306201999999993E-3</v>
      </c>
      <c r="E5928" s="2">
        <v>-2.0433373000000001E-2</v>
      </c>
      <c r="F5928" s="2">
        <v>0.15645168719999999</v>
      </c>
      <c r="G5928" s="2">
        <v>73120.960936999996</v>
      </c>
      <c r="H5928" s="2">
        <v>1000000</v>
      </c>
      <c r="I5928" s="2">
        <v>8.9372746599999997E-2</v>
      </c>
    </row>
    <row r="5929" spans="1:9" ht="15.75">
      <c r="A5929" s="2">
        <v>552525</v>
      </c>
      <c r="B5929" s="2">
        <v>1086.4365233999999</v>
      </c>
      <c r="C5929" s="2">
        <v>-27379.67382</v>
      </c>
      <c r="D5929" s="2">
        <v>0.26654857389999997</v>
      </c>
      <c r="E5929" s="2">
        <v>-0.58763056899999999</v>
      </c>
      <c r="F5929" s="2">
        <v>4.9759678840000001</v>
      </c>
      <c r="G5929" s="2">
        <v>72690.65625</v>
      </c>
      <c r="H5929" s="2">
        <v>1000000</v>
      </c>
      <c r="I5929" s="2">
        <v>8.9372746599999997E-2</v>
      </c>
    </row>
    <row r="5930" spans="1:9" ht="15.75">
      <c r="A5930" s="2">
        <v>552532</v>
      </c>
      <c r="B5930" s="2">
        <v>68833.023436999996</v>
      </c>
      <c r="C5930" s="2">
        <v>-42488.246090000001</v>
      </c>
      <c r="D5930" s="2">
        <v>9.1498367400000002E-2</v>
      </c>
      <c r="E5930" s="2">
        <v>-6.7586503000000006E-2</v>
      </c>
      <c r="F5930" s="2">
        <v>0.33271422979999998</v>
      </c>
      <c r="G5930" s="2">
        <v>73256.226561999996</v>
      </c>
      <c r="H5930" s="2">
        <v>1000000</v>
      </c>
      <c r="I5930" s="2">
        <v>8.9372746599999997E-2</v>
      </c>
    </row>
    <row r="5931" spans="1:9" ht="15.75">
      <c r="A5931" s="2">
        <v>552543</v>
      </c>
      <c r="B5931" s="2">
        <v>19334.306639999999</v>
      </c>
      <c r="C5931" s="2">
        <v>-4109.765136</v>
      </c>
      <c r="D5931" s="2">
        <v>0.30453065029999998</v>
      </c>
      <c r="E5931" s="2">
        <v>-0.35702606999999997</v>
      </c>
      <c r="F5931" s="2">
        <v>4.2224130630000003</v>
      </c>
      <c r="G5931" s="2">
        <v>72658.09375</v>
      </c>
      <c r="H5931" s="2">
        <v>1000000</v>
      </c>
      <c r="I5931" s="2">
        <v>8.9372746599999997E-2</v>
      </c>
    </row>
    <row r="5932" spans="1:9" ht="15.75">
      <c r="A5932" s="2">
        <v>552545</v>
      </c>
      <c r="B5932" s="2">
        <v>30523.595702999999</v>
      </c>
      <c r="C5932" s="2">
        <v>-10648.489250000001</v>
      </c>
      <c r="D5932" s="2">
        <v>0.41988036029999998</v>
      </c>
      <c r="E5932" s="2">
        <v>-0.28951033900000001</v>
      </c>
      <c r="F5932" s="2">
        <v>4.1798777579999999</v>
      </c>
      <c r="G5932" s="2">
        <v>72708.945311999996</v>
      </c>
      <c r="H5932" s="2">
        <v>1000000</v>
      </c>
      <c r="I5932" s="2">
        <v>8.9372746599999997E-2</v>
      </c>
    </row>
    <row r="5933" spans="1:9" ht="15.75">
      <c r="A5933" s="2">
        <v>552548</v>
      </c>
      <c r="B5933" s="2">
        <v>-17366.464840000001</v>
      </c>
      <c r="C5933" s="2">
        <v>9664.3164061999996</v>
      </c>
      <c r="D5933" s="2">
        <v>0.41531291599999998</v>
      </c>
      <c r="E5933" s="2">
        <v>-0.61214989399999997</v>
      </c>
      <c r="F5933" s="2">
        <v>10.828971862</v>
      </c>
      <c r="G5933" s="2">
        <v>72554.515625</v>
      </c>
      <c r="H5933" s="2">
        <v>1000000</v>
      </c>
      <c r="I5933" s="2">
        <v>8.9372746599999997E-2</v>
      </c>
    </row>
    <row r="5934" spans="1:9" ht="15.75">
      <c r="A5934" s="2">
        <v>552552</v>
      </c>
      <c r="B5934" s="2">
        <v>56723.875</v>
      </c>
      <c r="C5934" s="2">
        <v>-75815.601559999996</v>
      </c>
      <c r="D5934" s="2">
        <v>0.18375343080000001</v>
      </c>
      <c r="E5934" s="2">
        <v>-0.23962625800000001</v>
      </c>
      <c r="F5934" s="2">
        <v>1.1935694216999999</v>
      </c>
      <c r="G5934" s="2">
        <v>73150.664061999996</v>
      </c>
      <c r="H5934" s="2">
        <v>1000000</v>
      </c>
      <c r="I5934" s="2">
        <v>8.9372746599999997E-2</v>
      </c>
    </row>
    <row r="5935" spans="1:9" ht="15.75">
      <c r="A5935" s="2">
        <v>552556</v>
      </c>
      <c r="B5935" s="2">
        <v>84616.398436999996</v>
      </c>
      <c r="C5935" s="2">
        <v>-92969.367180000001</v>
      </c>
      <c r="D5935" s="2">
        <v>0.11001772429999999</v>
      </c>
      <c r="E5935" s="2">
        <v>-0.14864797799999999</v>
      </c>
      <c r="F5935" s="2">
        <v>0.69405364989999996</v>
      </c>
      <c r="G5935" s="2">
        <v>73443.570311999996</v>
      </c>
      <c r="H5935" s="2">
        <v>1000000</v>
      </c>
      <c r="I5935" s="2">
        <v>8.9372746599999997E-2</v>
      </c>
    </row>
    <row r="5936" spans="1:9" ht="15.75">
      <c r="A5936" s="2">
        <v>552558</v>
      </c>
      <c r="B5936" s="2">
        <v>-41926.546869999998</v>
      </c>
      <c r="C5936" s="2">
        <v>-5010.9760740000002</v>
      </c>
      <c r="D5936" s="2">
        <v>5.2488289700000003E-2</v>
      </c>
      <c r="E5936" s="2">
        <v>-0.17295603400000001</v>
      </c>
      <c r="F5936" s="2">
        <v>3.1400451660000002</v>
      </c>
      <c r="G5936" s="2">
        <v>72582.375</v>
      </c>
      <c r="H5936" s="2">
        <v>1000000</v>
      </c>
      <c r="I5936" s="2">
        <v>8.9372746599999997E-2</v>
      </c>
    </row>
    <row r="5937" spans="1:9" ht="15.75">
      <c r="A5937" s="2">
        <v>552560</v>
      </c>
      <c r="B5937" s="2">
        <v>26395.894531000002</v>
      </c>
      <c r="C5937" s="2">
        <v>60163.421875</v>
      </c>
      <c r="D5937" s="2">
        <v>3.2020319200000001E-2</v>
      </c>
      <c r="E5937" s="2">
        <v>-1.0821904E-2</v>
      </c>
      <c r="F5937" s="2">
        <v>0.25861313930000002</v>
      </c>
      <c r="G5937" s="2">
        <v>72904.3125</v>
      </c>
      <c r="H5937" s="2">
        <v>1000000</v>
      </c>
      <c r="I5937" s="2">
        <v>8.9372746599999997E-2</v>
      </c>
    </row>
    <row r="5938" spans="1:9" ht="15.75">
      <c r="A5938" s="2">
        <v>552795</v>
      </c>
      <c r="B5938" s="2">
        <v>20864.677734000001</v>
      </c>
      <c r="C5938" s="2">
        <v>30002.748046000001</v>
      </c>
      <c r="D5938" s="2">
        <v>0.4338162243</v>
      </c>
      <c r="E5938" s="2">
        <v>-8.4227099999999999E-2</v>
      </c>
      <c r="F5938" s="2">
        <v>5.2608590126000001</v>
      </c>
      <c r="G5938" s="2">
        <v>72605.117186999996</v>
      </c>
      <c r="H5938" s="2">
        <v>1000000</v>
      </c>
      <c r="I5938" s="2">
        <v>8.9372746599999997E-2</v>
      </c>
    </row>
    <row r="5939" spans="1:9" ht="15.75">
      <c r="A5939" s="2">
        <v>552820</v>
      </c>
      <c r="B5939" s="2">
        <v>3751.2504881999998</v>
      </c>
      <c r="C5939" s="2">
        <v>8896.6513670999993</v>
      </c>
      <c r="D5939" s="2">
        <v>-2.0609166000000002E-2</v>
      </c>
      <c r="E5939" s="2">
        <v>-1.6232518000000001E-2</v>
      </c>
      <c r="F5939" s="2">
        <v>1.0344161987</v>
      </c>
      <c r="G5939" s="2">
        <v>72652.359375</v>
      </c>
      <c r="H5939" s="2">
        <v>1000000</v>
      </c>
      <c r="I5939" s="2">
        <v>8.9372746599999997E-2</v>
      </c>
    </row>
    <row r="5940" spans="1:9" ht="15.75">
      <c r="A5940" s="2">
        <v>552841</v>
      </c>
      <c r="B5940" s="2">
        <v>-37334.742180000001</v>
      </c>
      <c r="C5940" s="2">
        <v>-79567.117180000001</v>
      </c>
      <c r="D5940" s="2">
        <v>-5.5853544999999998E-2</v>
      </c>
      <c r="E5940" s="2">
        <v>-0.22794660899999999</v>
      </c>
      <c r="F5940" s="2">
        <v>1.0638080834999999</v>
      </c>
      <c r="G5940" s="2">
        <v>72996.546875</v>
      </c>
      <c r="H5940" s="2">
        <v>1000000</v>
      </c>
      <c r="I5940" s="2">
        <v>8.9372746599999997E-2</v>
      </c>
    </row>
    <row r="5941" spans="1:9" ht="15.75">
      <c r="A5941" s="2">
        <v>552843</v>
      </c>
      <c r="B5941" s="2">
        <v>109903.47656</v>
      </c>
      <c r="C5941" s="2">
        <v>-38517.828119999998</v>
      </c>
      <c r="D5941" s="2">
        <v>0.273097217</v>
      </c>
      <c r="E5941" s="2">
        <v>-0.153350666</v>
      </c>
      <c r="F5941" s="2">
        <v>1.1063978672000001</v>
      </c>
      <c r="G5941" s="2">
        <v>73319.140625</v>
      </c>
      <c r="H5941" s="2">
        <v>1000000</v>
      </c>
      <c r="I5941" s="2">
        <v>8.9372746599999997E-2</v>
      </c>
    </row>
    <row r="5942" spans="1:9" ht="15.75">
      <c r="A5942" s="2">
        <v>552851</v>
      </c>
      <c r="B5942" s="2">
        <v>10941.791992</v>
      </c>
      <c r="C5942" s="2">
        <v>30339.580077999999</v>
      </c>
      <c r="D5942" s="2">
        <v>7.5689859600000006E-2</v>
      </c>
      <c r="E5942" s="2">
        <v>1.32543686E-2</v>
      </c>
      <c r="F5942" s="2">
        <v>1.4571843147000001</v>
      </c>
      <c r="G5942" s="2">
        <v>72606.632811999996</v>
      </c>
      <c r="H5942" s="2">
        <v>1000000</v>
      </c>
      <c r="I5942" s="2">
        <v>8.9372746599999997E-2</v>
      </c>
    </row>
    <row r="5943" spans="1:9" ht="15.75">
      <c r="A5943" s="2">
        <v>552856</v>
      </c>
      <c r="B5943" s="2">
        <v>10954.319335</v>
      </c>
      <c r="C5943" s="2">
        <v>50790.378905999998</v>
      </c>
      <c r="D5943" s="2">
        <v>9.0928465099999994E-2</v>
      </c>
      <c r="E5943" s="2">
        <v>0.1786098629</v>
      </c>
      <c r="F5943" s="2">
        <v>0.67781257620000002</v>
      </c>
      <c r="G5943" s="2">
        <v>72828.28125</v>
      </c>
      <c r="H5943" s="2">
        <v>1000000</v>
      </c>
      <c r="I5943" s="2">
        <v>8.9372746599999997E-2</v>
      </c>
    </row>
    <row r="5944" spans="1:9" ht="15.75">
      <c r="A5944" s="2">
        <v>552858</v>
      </c>
      <c r="B5944" s="2">
        <v>3309.0895995999999</v>
      </c>
      <c r="C5944" s="2">
        <v>10189.546875</v>
      </c>
      <c r="D5944" s="2">
        <v>5.6727938300000003E-2</v>
      </c>
      <c r="E5944" s="2">
        <v>-3.6620664999999997E-2</v>
      </c>
      <c r="F5944" s="2">
        <v>0.78979599469999995</v>
      </c>
      <c r="G5944" s="2">
        <v>72649.53125</v>
      </c>
      <c r="H5944" s="2">
        <v>1000000</v>
      </c>
      <c r="I5944" s="2">
        <v>8.9372746599999997E-2</v>
      </c>
    </row>
    <row r="5945" spans="1:9" ht="15.75">
      <c r="A5945" s="2">
        <v>552860</v>
      </c>
      <c r="B5945" s="2">
        <v>21081.361327999999</v>
      </c>
      <c r="C5945" s="2">
        <v>-26711.707030000001</v>
      </c>
      <c r="D5945" s="2">
        <v>0.1049987226</v>
      </c>
      <c r="E5945" s="2">
        <v>-0.13601598100000001</v>
      </c>
      <c r="F5945" s="2">
        <v>0.53342342369999995</v>
      </c>
      <c r="G5945" s="2">
        <v>72907.382811999996</v>
      </c>
      <c r="H5945" s="2">
        <v>1000000</v>
      </c>
      <c r="I5945" s="2">
        <v>8.9372746599999997E-2</v>
      </c>
    </row>
    <row r="5946" spans="1:9" ht="15.75">
      <c r="A5946" s="2">
        <v>552865</v>
      </c>
      <c r="B5946" s="2">
        <v>16043.39746</v>
      </c>
      <c r="C5946" s="2">
        <v>29133.564452999999</v>
      </c>
      <c r="D5946" s="2">
        <v>0.2029073834</v>
      </c>
      <c r="E5946" s="2">
        <v>0.1176038086</v>
      </c>
      <c r="F5946" s="2">
        <v>1.3491504191999999</v>
      </c>
      <c r="G5946" s="2">
        <v>72684.585936999996</v>
      </c>
      <c r="H5946" s="2">
        <v>1000000</v>
      </c>
      <c r="I5946" s="2">
        <v>8.9372746599999997E-2</v>
      </c>
    </row>
    <row r="5947" spans="1:9" ht="15.75">
      <c r="A5947" s="2">
        <v>552971</v>
      </c>
      <c r="B5947" s="2">
        <v>20695.597656000002</v>
      </c>
      <c r="C5947" s="2">
        <v>-809.66693110000006</v>
      </c>
      <c r="D5947" s="2">
        <v>0.48513406510000001</v>
      </c>
      <c r="E5947" s="2">
        <v>-0.276993304</v>
      </c>
      <c r="F5947" s="2">
        <v>3.7048249244</v>
      </c>
      <c r="G5947" s="2">
        <v>72673.132811999996</v>
      </c>
      <c r="H5947" s="2">
        <v>1000000</v>
      </c>
      <c r="I5947" s="2">
        <v>8.9372746599999997E-2</v>
      </c>
    </row>
    <row r="5948" spans="1:9" ht="15.75">
      <c r="A5948" s="2">
        <v>552976</v>
      </c>
      <c r="B5948" s="2">
        <v>-4918.3461909999996</v>
      </c>
      <c r="C5948" s="2">
        <v>-6793.2436520000001</v>
      </c>
      <c r="D5948" s="2">
        <v>0.82376313199999995</v>
      </c>
      <c r="E5948" s="2">
        <v>-1.4202280039999999</v>
      </c>
      <c r="F5948" s="2">
        <v>17.948984146000001</v>
      </c>
      <c r="G5948" s="2">
        <v>72608.492186999996</v>
      </c>
      <c r="H5948" s="2">
        <v>1000000</v>
      </c>
      <c r="I5948" s="2">
        <v>8.9372746599999997E-2</v>
      </c>
    </row>
    <row r="5949" spans="1:9" ht="15.75">
      <c r="A5949" s="2">
        <v>552978</v>
      </c>
      <c r="B5949" s="2">
        <v>5920.9946289</v>
      </c>
      <c r="C5949" s="2">
        <v>31846.902343000002</v>
      </c>
      <c r="D5949" s="2">
        <v>0.16338646409999999</v>
      </c>
      <c r="E5949" s="2">
        <v>-7.3001078999999996E-2</v>
      </c>
      <c r="F5949" s="2">
        <v>2.6583466529000002</v>
      </c>
      <c r="G5949" s="2">
        <v>72570.054686999996</v>
      </c>
      <c r="H5949" s="2">
        <v>1000000</v>
      </c>
      <c r="I5949" s="2">
        <v>8.9372746599999997E-2</v>
      </c>
    </row>
    <row r="5950" spans="1:9" ht="15.75">
      <c r="A5950" s="2">
        <v>552980</v>
      </c>
      <c r="B5950" s="2">
        <v>-13803.351559999999</v>
      </c>
      <c r="C5950" s="2">
        <v>10796.260742</v>
      </c>
      <c r="D5950" s="2">
        <v>0.1641635447</v>
      </c>
      <c r="E5950" s="2">
        <v>-0.19312502400000001</v>
      </c>
      <c r="F5950" s="2">
        <v>3.4953367709999998</v>
      </c>
      <c r="G5950" s="2">
        <v>72563.421875</v>
      </c>
      <c r="H5950" s="2">
        <v>1000000</v>
      </c>
      <c r="I5950" s="2">
        <v>8.9372746599999997E-2</v>
      </c>
    </row>
    <row r="5951" spans="1:9" ht="15.75">
      <c r="A5951" s="2">
        <v>553003</v>
      </c>
      <c r="B5951" s="2">
        <v>-4257.3012689999996</v>
      </c>
      <c r="C5951" s="2">
        <v>-11812.2246</v>
      </c>
      <c r="D5951" s="2">
        <v>0.4943540394</v>
      </c>
      <c r="E5951" s="2">
        <v>-0.922456681</v>
      </c>
      <c r="F5951" s="2">
        <v>10.756119728</v>
      </c>
      <c r="G5951" s="2">
        <v>72624.070311999996</v>
      </c>
      <c r="H5951" s="2">
        <v>1000000</v>
      </c>
      <c r="I5951" s="2">
        <v>8.9372746599999997E-2</v>
      </c>
    </row>
    <row r="5952" spans="1:9" ht="15.75">
      <c r="A5952" s="2">
        <v>553005</v>
      </c>
      <c r="B5952" s="2">
        <v>1081.1265868999999</v>
      </c>
      <c r="C5952" s="2">
        <v>24107.5</v>
      </c>
      <c r="D5952" s="2">
        <v>0.8440363407</v>
      </c>
      <c r="E5952" s="2">
        <v>-0.49825164599999999</v>
      </c>
      <c r="F5952" s="2">
        <v>14.370027542000001</v>
      </c>
      <c r="G5952" s="2">
        <v>72557.492186999996</v>
      </c>
      <c r="H5952" s="2">
        <v>1000000</v>
      </c>
      <c r="I5952" s="2">
        <v>8.9372746599999997E-2</v>
      </c>
    </row>
    <row r="5953" spans="1:9" ht="15.75">
      <c r="A5953" s="2">
        <v>553008</v>
      </c>
      <c r="B5953" s="2">
        <v>112766.32812000001</v>
      </c>
      <c r="C5953" s="2">
        <v>-40277.988279999998</v>
      </c>
      <c r="D5953" s="2">
        <v>0.3788386285</v>
      </c>
      <c r="E5953" s="2">
        <v>-0.21488201600000001</v>
      </c>
      <c r="F5953" s="2">
        <v>1.6310961246</v>
      </c>
      <c r="G5953" s="2">
        <v>73220.070311999996</v>
      </c>
      <c r="H5953" s="2">
        <v>1000000</v>
      </c>
      <c r="I5953" s="2">
        <v>8.9372746599999997E-2</v>
      </c>
    </row>
    <row r="5954" spans="1:9" ht="15.75">
      <c r="A5954" s="2">
        <v>553014</v>
      </c>
      <c r="B5954" s="2">
        <v>83670.039061999996</v>
      </c>
      <c r="C5954" s="2">
        <v>-13823.054679999999</v>
      </c>
      <c r="D5954" s="2">
        <v>0.54527497290000004</v>
      </c>
      <c r="E5954" s="2">
        <v>-0.40609768000000002</v>
      </c>
      <c r="F5954" s="2">
        <v>3.7630140780999999</v>
      </c>
      <c r="G5954" s="2">
        <v>72938.960936999996</v>
      </c>
      <c r="H5954" s="2">
        <v>1000000</v>
      </c>
      <c r="I5954" s="2">
        <v>8.9372746599999997E-2</v>
      </c>
    </row>
    <row r="5955" spans="1:9" ht="15.75">
      <c r="A5955" s="2">
        <v>553019</v>
      </c>
      <c r="B5955" s="2">
        <v>4857.0703125</v>
      </c>
      <c r="C5955" s="2">
        <v>7340.9487304000004</v>
      </c>
      <c r="D5955" s="2">
        <v>1.2989317177999999</v>
      </c>
      <c r="E5955" s="2">
        <v>-1.3759690520000001</v>
      </c>
      <c r="F5955" s="2">
        <v>22.108623504000001</v>
      </c>
      <c r="G5955" s="2">
        <v>72592.8125</v>
      </c>
      <c r="H5955" s="2">
        <v>1000000</v>
      </c>
      <c r="I5955" s="2">
        <v>8.9372746599999997E-2</v>
      </c>
    </row>
    <row r="5956" spans="1:9" ht="15.75">
      <c r="A5956" s="2">
        <v>553021</v>
      </c>
      <c r="B5956" s="2">
        <v>633.45996092999997</v>
      </c>
      <c r="C5956" s="2">
        <v>-6463.3632809999999</v>
      </c>
      <c r="D5956" s="2">
        <v>1.9298973082999999</v>
      </c>
      <c r="E5956" s="2">
        <v>-2.7149245729999998</v>
      </c>
      <c r="F5956" s="2">
        <v>34.173381804999998</v>
      </c>
      <c r="G5956" s="2">
        <v>72616.84375</v>
      </c>
      <c r="H5956" s="2">
        <v>1000000</v>
      </c>
      <c r="I5956" s="2">
        <v>8.9372746599999997E-2</v>
      </c>
    </row>
    <row r="5957" spans="1:9" ht="15.75">
      <c r="A5957" s="2">
        <v>554054</v>
      </c>
      <c r="B5957" s="2">
        <v>-15282.13574</v>
      </c>
      <c r="C5957" s="2">
        <v>-12642.3125</v>
      </c>
      <c r="D5957" s="2">
        <v>0.1043490618</v>
      </c>
      <c r="E5957" s="2">
        <v>-0.30154278800000001</v>
      </c>
      <c r="F5957" s="2">
        <v>3.3649187087999999</v>
      </c>
      <c r="G5957" s="2">
        <v>72618.78125</v>
      </c>
      <c r="H5957" s="2">
        <v>1000000</v>
      </c>
      <c r="I5957" s="2">
        <v>8.9372746599999997E-2</v>
      </c>
    </row>
    <row r="5958" spans="1:9" ht="15.75">
      <c r="A5958" s="2">
        <v>554056</v>
      </c>
      <c r="B5958" s="2">
        <v>-8645.9052730000003</v>
      </c>
      <c r="C5958" s="2">
        <v>6842.9003905999998</v>
      </c>
      <c r="D5958" s="2">
        <v>1.1588969229999999</v>
      </c>
      <c r="E5958" s="2">
        <v>-1.7130072110000001</v>
      </c>
      <c r="F5958" s="2">
        <v>26.094455718999999</v>
      </c>
      <c r="G5958" s="2">
        <v>72570.421875</v>
      </c>
      <c r="H5958" s="2">
        <v>1000000</v>
      </c>
      <c r="I5958" s="2">
        <v>8.9372746599999997E-2</v>
      </c>
    </row>
    <row r="5959" spans="1:9" ht="15.75">
      <c r="A5959" s="2">
        <v>554099</v>
      </c>
      <c r="B5959" s="2">
        <v>-1429.7570800000001</v>
      </c>
      <c r="C5959" s="2">
        <v>1689.8045654</v>
      </c>
      <c r="D5959" s="2">
        <v>5.9940037727000002</v>
      </c>
      <c r="E5959" s="2">
        <v>-8.0992069240000006</v>
      </c>
      <c r="F5959" s="2">
        <v>114.18376159</v>
      </c>
      <c r="G5959" s="2">
        <v>72592.992186999996</v>
      </c>
      <c r="H5959" s="2">
        <v>1000000</v>
      </c>
      <c r="I5959" s="2">
        <v>8.9372746599999997E-2</v>
      </c>
    </row>
    <row r="5960" spans="1:9" ht="15.75">
      <c r="A5960" s="2">
        <v>554105</v>
      </c>
      <c r="B5960" s="2">
        <v>-5948.3168939999996</v>
      </c>
      <c r="C5960" s="2">
        <v>-17219.01367</v>
      </c>
      <c r="D5960" s="2">
        <v>0.16091829530000001</v>
      </c>
      <c r="E5960" s="2">
        <v>-0.40814092699999999</v>
      </c>
      <c r="F5960" s="2">
        <v>4.037405014</v>
      </c>
      <c r="G5960" s="2">
        <v>72643.601561999996</v>
      </c>
      <c r="H5960" s="2">
        <v>1000000</v>
      </c>
      <c r="I5960" s="2">
        <v>8.9372746599999997E-2</v>
      </c>
    </row>
    <row r="5961" spans="1:9" ht="15.75">
      <c r="A5961" s="2">
        <v>554107</v>
      </c>
      <c r="B5961" s="2">
        <v>-34773.027340000001</v>
      </c>
      <c r="C5961" s="2">
        <v>-8393.1982420000004</v>
      </c>
      <c r="D5961" s="2">
        <v>-9.9196560000000007E-3</v>
      </c>
      <c r="E5961" s="2">
        <v>-0.33754056599999999</v>
      </c>
      <c r="F5961" s="2">
        <v>3.6851334571000001</v>
      </c>
      <c r="G5961" s="2">
        <v>72597.78125</v>
      </c>
      <c r="H5961" s="2">
        <v>1000000</v>
      </c>
      <c r="I5961" s="2">
        <v>8.9372746599999997E-2</v>
      </c>
    </row>
    <row r="5962" spans="1:9" ht="15.75">
      <c r="A5962" s="2">
        <v>554131</v>
      </c>
      <c r="B5962" s="2">
        <v>-18633.458979999999</v>
      </c>
      <c r="C5962" s="2">
        <v>16998.259764999999</v>
      </c>
      <c r="D5962" s="2">
        <v>0.29990473379999999</v>
      </c>
      <c r="E5962" s="2">
        <v>-0.46886581100000002</v>
      </c>
      <c r="F5962" s="2">
        <v>13.497042655</v>
      </c>
      <c r="G5962" s="2">
        <v>72544.90625</v>
      </c>
      <c r="H5962" s="2">
        <v>1000000</v>
      </c>
      <c r="I5962" s="2">
        <v>8.9372746599999997E-2</v>
      </c>
    </row>
    <row r="5963" spans="1:9" ht="15.75">
      <c r="A5963" s="2">
        <v>554136</v>
      </c>
      <c r="B5963" s="2">
        <v>1076.8426512999999</v>
      </c>
      <c r="C5963" s="2">
        <v>-8159.7753899999998</v>
      </c>
      <c r="D5963" s="2">
        <v>2.0903308390999999</v>
      </c>
      <c r="E5963" s="2">
        <v>-3.1587495799999998</v>
      </c>
      <c r="F5963" s="2">
        <v>37.937908172</v>
      </c>
      <c r="G5963" s="2">
        <v>72622.476561999996</v>
      </c>
      <c r="H5963" s="2">
        <v>1000000</v>
      </c>
      <c r="I5963" s="2">
        <v>8.9372746599999997E-2</v>
      </c>
    </row>
    <row r="5964" spans="1:9" ht="15.75">
      <c r="A5964" s="2">
        <v>554157</v>
      </c>
      <c r="B5964" s="2">
        <v>-18806.246090000001</v>
      </c>
      <c r="C5964" s="2">
        <v>-75428.539059999996</v>
      </c>
      <c r="D5964" s="2">
        <v>-1.0151485E-2</v>
      </c>
      <c r="E5964" s="2">
        <v>-9.5622367999999999E-2</v>
      </c>
      <c r="F5964" s="2">
        <v>0.63417196269999998</v>
      </c>
      <c r="G5964" s="2">
        <v>73036.859375</v>
      </c>
      <c r="H5964" s="2">
        <v>1000000</v>
      </c>
      <c r="I5964" s="2">
        <v>8.9372746599999997E-2</v>
      </c>
    </row>
    <row r="5965" spans="1:9" ht="15.75">
      <c r="A5965" s="2">
        <v>554159</v>
      </c>
      <c r="B5965" s="2">
        <v>-16333.219719999999</v>
      </c>
      <c r="C5965" s="2">
        <v>-21154.021479999999</v>
      </c>
      <c r="D5965" s="2">
        <v>5.1541551900000003E-2</v>
      </c>
      <c r="E5965" s="2">
        <v>-0.14283128</v>
      </c>
      <c r="F5965" s="2">
        <v>1.3968615530999999</v>
      </c>
      <c r="G5965" s="2">
        <v>72681.625</v>
      </c>
      <c r="H5965" s="2">
        <v>1000000</v>
      </c>
      <c r="I5965" s="2">
        <v>8.9372746599999997E-2</v>
      </c>
    </row>
    <row r="5966" spans="1:9" ht="15.75">
      <c r="A5966" s="2">
        <v>554170</v>
      </c>
      <c r="B5966" s="2">
        <v>-75948.1875</v>
      </c>
      <c r="C5966" s="2">
        <v>-24738.306639999999</v>
      </c>
      <c r="D5966" s="2">
        <v>-0.19328366199999999</v>
      </c>
      <c r="E5966" s="2">
        <v>-0.32687145400000001</v>
      </c>
      <c r="F5966" s="2">
        <v>3.3146128654</v>
      </c>
      <c r="G5966" s="2">
        <v>72693.195311999996</v>
      </c>
      <c r="H5966" s="2">
        <v>1000000</v>
      </c>
      <c r="I5966" s="2">
        <v>8.9372746599999997E-2</v>
      </c>
    </row>
    <row r="5967" spans="1:9" ht="15.75">
      <c r="A5967" s="2">
        <v>554172</v>
      </c>
      <c r="B5967" s="2">
        <v>168528.34375</v>
      </c>
      <c r="C5967" s="2">
        <v>68827.859375</v>
      </c>
      <c r="D5967" s="2">
        <v>0.40360257020000001</v>
      </c>
      <c r="E5967" s="2">
        <v>8.9313201600000003E-2</v>
      </c>
      <c r="F5967" s="2">
        <v>1.3144056797000001</v>
      </c>
      <c r="G5967" s="2">
        <v>73614.421875</v>
      </c>
      <c r="H5967" s="2">
        <v>1000000</v>
      </c>
      <c r="I5967" s="2">
        <v>8.9372746599999997E-2</v>
      </c>
    </row>
    <row r="5968" spans="1:9" ht="15.75">
      <c r="A5968" s="2">
        <v>554174</v>
      </c>
      <c r="B5968" s="2">
        <v>-11263.742179999999</v>
      </c>
      <c r="C5968" s="2">
        <v>-90.839294429999995</v>
      </c>
      <c r="D5968" s="2">
        <v>0.90221834180000005</v>
      </c>
      <c r="E5968" s="2">
        <v>-1.797870278</v>
      </c>
      <c r="F5968" s="2">
        <v>25.111019133999999</v>
      </c>
      <c r="G5968" s="2">
        <v>72582.59375</v>
      </c>
      <c r="H5968" s="2">
        <v>1000000</v>
      </c>
      <c r="I5968" s="2">
        <v>8.9372746599999997E-2</v>
      </c>
    </row>
    <row r="5969" spans="1:9" ht="15.75">
      <c r="A5969" s="2">
        <v>554184</v>
      </c>
      <c r="B5969" s="2">
        <v>-89321.023430000001</v>
      </c>
      <c r="C5969" s="2">
        <v>-35424.3125</v>
      </c>
      <c r="D5969" s="2">
        <v>-0.20224530900000001</v>
      </c>
      <c r="E5969" s="2">
        <v>-0.433607786</v>
      </c>
      <c r="F5969" s="2">
        <v>2.8340358734</v>
      </c>
      <c r="G5969" s="2">
        <v>72777.296875</v>
      </c>
      <c r="H5969" s="2">
        <v>1000000</v>
      </c>
      <c r="I5969" s="2">
        <v>8.9372746599999997E-2</v>
      </c>
    </row>
    <row r="5970" spans="1:9" ht="15.75">
      <c r="A5970" s="2">
        <v>554492</v>
      </c>
      <c r="B5970" s="2">
        <v>-2419.1723630000001</v>
      </c>
      <c r="C5970" s="2">
        <v>58815.101562000003</v>
      </c>
      <c r="D5970" s="2">
        <v>4.9406912099999999E-2</v>
      </c>
      <c r="E5970" s="2">
        <v>8.5232421700000005E-2</v>
      </c>
      <c r="F5970" s="2">
        <v>0.93534398070000002</v>
      </c>
      <c r="G5970" s="2">
        <v>72681.828125</v>
      </c>
      <c r="H5970" s="2">
        <v>1000000</v>
      </c>
      <c r="I5970" s="2">
        <v>8.9372746599999997E-2</v>
      </c>
    </row>
    <row r="5971" spans="1:9" ht="15.75">
      <c r="A5971" s="2">
        <v>554494</v>
      </c>
      <c r="B5971" s="2">
        <v>-19646.824209999999</v>
      </c>
      <c r="C5971" s="2">
        <v>13597.426756999999</v>
      </c>
      <c r="D5971" s="2">
        <v>1.10459281E-2</v>
      </c>
      <c r="E5971" s="2">
        <v>-5.5056974000000002E-2</v>
      </c>
      <c r="F5971" s="2">
        <v>1.763041377</v>
      </c>
      <c r="G5971" s="2">
        <v>72575.265625</v>
      </c>
      <c r="H5971" s="2">
        <v>1000000</v>
      </c>
      <c r="I5971" s="2">
        <v>8.9372746599999997E-2</v>
      </c>
    </row>
    <row r="5972" spans="1:9" ht="15.75">
      <c r="A5972" s="2">
        <v>554512</v>
      </c>
      <c r="B5972" s="2">
        <v>-29910.804680000001</v>
      </c>
      <c r="C5972" s="2">
        <v>118.45452117000001</v>
      </c>
      <c r="D5972" s="2">
        <v>-0.13893723399999999</v>
      </c>
      <c r="E5972" s="2">
        <v>-0.14283718100000001</v>
      </c>
      <c r="F5972" s="2">
        <v>2.7667829990000001</v>
      </c>
      <c r="G5972" s="2">
        <v>72598.945311999996</v>
      </c>
      <c r="H5972" s="2">
        <v>1000000</v>
      </c>
      <c r="I5972" s="2">
        <v>8.9372746599999997E-2</v>
      </c>
    </row>
    <row r="5973" spans="1:9" ht="15.75">
      <c r="A5973" s="2">
        <v>554636</v>
      </c>
      <c r="B5973" s="2">
        <v>-56622.496090000001</v>
      </c>
      <c r="C5973" s="2">
        <v>13385.243164</v>
      </c>
      <c r="D5973" s="2">
        <v>-0.12384028699999999</v>
      </c>
      <c r="E5973" s="2">
        <v>-1.9840177000000001E-2</v>
      </c>
      <c r="F5973" s="2">
        <v>0.82188624139999999</v>
      </c>
      <c r="G5973" s="2">
        <v>72691.945311999996</v>
      </c>
      <c r="H5973" s="2">
        <v>1000000</v>
      </c>
      <c r="I5973" s="2">
        <v>8.9372746599999997E-2</v>
      </c>
    </row>
    <row r="5974" spans="1:9" ht="15.75">
      <c r="A5974" s="2">
        <v>554640</v>
      </c>
      <c r="B5974" s="2">
        <v>-19060.244139999999</v>
      </c>
      <c r="C5974" s="2">
        <v>15137.619140000001</v>
      </c>
      <c r="D5974" s="2">
        <v>1.32323792E-2</v>
      </c>
      <c r="E5974" s="2">
        <v>-1.7306769999999999E-3</v>
      </c>
      <c r="F5974" s="2">
        <v>0.51391720770000004</v>
      </c>
      <c r="G5974" s="2">
        <v>72655.953125</v>
      </c>
      <c r="H5974" s="2">
        <v>1000000</v>
      </c>
      <c r="I5974" s="2">
        <v>8.9372746599999997E-2</v>
      </c>
    </row>
    <row r="5975" spans="1:9" ht="15.75">
      <c r="A5975" s="2">
        <v>554658</v>
      </c>
      <c r="B5975" s="2">
        <v>12637.776367</v>
      </c>
      <c r="C5975" s="2">
        <v>-14970.391600000001</v>
      </c>
      <c r="D5975" s="2">
        <v>0.1263198405</v>
      </c>
      <c r="E5975" s="2">
        <v>-0.16924424399999999</v>
      </c>
      <c r="F5975" s="2">
        <v>1.4179205894</v>
      </c>
      <c r="G5975" s="2">
        <v>72697.859375</v>
      </c>
      <c r="H5975" s="2">
        <v>1000000</v>
      </c>
      <c r="I5975" s="2">
        <v>8.9372746599999997E-2</v>
      </c>
    </row>
    <row r="5976" spans="1:9" ht="15.75">
      <c r="A5976" s="2">
        <v>554660</v>
      </c>
      <c r="B5976" s="2">
        <v>16164.916992</v>
      </c>
      <c r="C5976" s="2">
        <v>-2345.449462</v>
      </c>
      <c r="D5976" s="2">
        <v>0.19618925449999999</v>
      </c>
      <c r="E5976" s="2">
        <v>-0.18672349999999999</v>
      </c>
      <c r="F5976" s="2">
        <v>1.8642171621000001</v>
      </c>
      <c r="G5976" s="2">
        <v>72661.710936999996</v>
      </c>
      <c r="H5976" s="2">
        <v>1000000</v>
      </c>
      <c r="I5976" s="2">
        <v>8.9372746599999997E-2</v>
      </c>
    </row>
    <row r="5977" spans="1:9" ht="15.75">
      <c r="A5977" s="2">
        <v>554662</v>
      </c>
      <c r="B5977" s="2">
        <v>31358.5</v>
      </c>
      <c r="C5977" s="2">
        <v>83609.921875</v>
      </c>
      <c r="D5977" s="2">
        <v>6.97565302E-2</v>
      </c>
      <c r="E5977" s="2">
        <v>6.0638122199999998E-2</v>
      </c>
      <c r="F5977" s="2">
        <v>0.34989649049999999</v>
      </c>
      <c r="G5977" s="2">
        <v>73047.164061999996</v>
      </c>
      <c r="H5977" s="2">
        <v>1000000</v>
      </c>
      <c r="I5977" s="2">
        <v>8.9372746599999997E-2</v>
      </c>
    </row>
    <row r="5978" spans="1:9" ht="15.75">
      <c r="A5978" s="2">
        <v>554665</v>
      </c>
      <c r="B5978" s="2">
        <v>-12294.14062</v>
      </c>
      <c r="C5978" s="2">
        <v>7445.8818358999997</v>
      </c>
      <c r="D5978" s="2">
        <v>0.13928341859999999</v>
      </c>
      <c r="E5978" s="2">
        <v>-0.449381947</v>
      </c>
      <c r="F5978" s="2">
        <v>10.256877898999999</v>
      </c>
      <c r="G5978" s="2">
        <v>72570.90625</v>
      </c>
      <c r="H5978" s="2">
        <v>1000000</v>
      </c>
      <c r="I5978" s="2">
        <v>8.9372746599999997E-2</v>
      </c>
    </row>
    <row r="5979" spans="1:9" ht="15.75">
      <c r="A5979" s="2">
        <v>554711</v>
      </c>
      <c r="B5979" s="2">
        <v>34089.726562000003</v>
      </c>
      <c r="C5979" s="2">
        <v>-20943.792959999999</v>
      </c>
      <c r="D5979" s="2">
        <v>5.2439413900000002E-2</v>
      </c>
      <c r="E5979" s="2">
        <v>-5.4413441E-2</v>
      </c>
      <c r="F5979" s="2">
        <v>0.37889447799999998</v>
      </c>
      <c r="G5979" s="2">
        <v>72944.726561999996</v>
      </c>
      <c r="H5979" s="2">
        <v>1000000</v>
      </c>
      <c r="I5979" s="2">
        <v>8.9372746599999997E-2</v>
      </c>
    </row>
    <row r="5980" spans="1:9" ht="15.75">
      <c r="A5980" s="2">
        <v>554721</v>
      </c>
      <c r="B5980" s="2">
        <v>-1538.1831050000001</v>
      </c>
      <c r="C5980" s="2">
        <v>-7383.8173820000002</v>
      </c>
      <c r="D5980" s="2">
        <v>0.17022170119999999</v>
      </c>
      <c r="E5980" s="2">
        <v>-0.22255276099999999</v>
      </c>
      <c r="F5980" s="2">
        <v>2.3784677982</v>
      </c>
      <c r="G5980" s="2">
        <v>72625.40625</v>
      </c>
      <c r="H5980" s="2">
        <v>1000000</v>
      </c>
      <c r="I5980" s="2">
        <v>8.9372746599999997E-2</v>
      </c>
    </row>
    <row r="5981" spans="1:9" ht="15.75">
      <c r="A5981" s="2">
        <v>554723</v>
      </c>
      <c r="B5981" s="2">
        <v>-22399.85742</v>
      </c>
      <c r="C5981" s="2">
        <v>4015.2888183</v>
      </c>
      <c r="D5981" s="2">
        <v>-3.0074710000000001E-2</v>
      </c>
      <c r="E5981" s="2">
        <v>-7.6266883999999993E-2</v>
      </c>
      <c r="F5981" s="2">
        <v>1.4373168945000001</v>
      </c>
      <c r="G5981" s="2">
        <v>72597.570311999996</v>
      </c>
      <c r="H5981" s="2">
        <v>1000000</v>
      </c>
      <c r="I5981" s="2">
        <v>8.9372746599999997E-2</v>
      </c>
    </row>
    <row r="5982" spans="1:9" ht="15.75">
      <c r="A5982" s="2">
        <v>554725</v>
      </c>
      <c r="B5982" s="2">
        <v>-18121.650389999999</v>
      </c>
      <c r="C5982" s="2">
        <v>-106248.02340000001</v>
      </c>
      <c r="D5982" s="2">
        <v>-4.359117E-3</v>
      </c>
      <c r="E5982" s="2">
        <v>-0.236041948</v>
      </c>
      <c r="F5982" s="2">
        <v>0.49361690870000002</v>
      </c>
      <c r="G5982" s="2">
        <v>73556.007811999996</v>
      </c>
      <c r="H5982" s="2">
        <v>1000000</v>
      </c>
      <c r="I5982" s="2">
        <v>8.9372746599999997E-2</v>
      </c>
    </row>
    <row r="5983" spans="1:9" ht="15.75">
      <c r="A5983" s="2">
        <v>554733</v>
      </c>
      <c r="B5983" s="2">
        <v>6593.8334960000002</v>
      </c>
      <c r="C5983" s="2">
        <v>2375.9448241999999</v>
      </c>
      <c r="D5983" s="2">
        <v>0.2107035219</v>
      </c>
      <c r="E5983" s="2">
        <v>-0.23924300000000001</v>
      </c>
      <c r="F5983" s="2">
        <v>2.7853598594000002</v>
      </c>
      <c r="G5983" s="2">
        <v>72615.28125</v>
      </c>
      <c r="H5983" s="2">
        <v>1000000</v>
      </c>
      <c r="I5983" s="2">
        <v>8.9372746599999997E-2</v>
      </c>
    </row>
    <row r="5984" spans="1:9" ht="15.75">
      <c r="A5984" s="2">
        <v>554735</v>
      </c>
      <c r="B5984" s="2">
        <v>-63629.910150000003</v>
      </c>
      <c r="C5984" s="2">
        <v>77228.796875</v>
      </c>
      <c r="D5984" s="2">
        <v>5.7901423000000004E-3</v>
      </c>
      <c r="E5984" s="2">
        <v>6.0273233799999999E-2</v>
      </c>
      <c r="F5984" s="2">
        <v>0.2634404897</v>
      </c>
      <c r="G5984" s="2">
        <v>73089.992186999996</v>
      </c>
      <c r="H5984" s="2">
        <v>1000000</v>
      </c>
      <c r="I5984" s="2">
        <v>8.9372746599999997E-2</v>
      </c>
    </row>
    <row r="5985" spans="1:9" ht="15.75">
      <c r="A5985" s="2">
        <v>554758</v>
      </c>
      <c r="B5985" s="2">
        <v>6716.6484375</v>
      </c>
      <c r="C5985" s="2">
        <v>-9980.7451170000004</v>
      </c>
      <c r="D5985" s="2">
        <v>0.19287763529999999</v>
      </c>
      <c r="E5985" s="2">
        <v>-0.34243491199999998</v>
      </c>
      <c r="F5985" s="2">
        <v>2.8544363974999998</v>
      </c>
      <c r="G5985" s="2">
        <v>72650</v>
      </c>
      <c r="H5985" s="2">
        <v>1000000</v>
      </c>
      <c r="I5985" s="2">
        <v>8.9372746599999997E-2</v>
      </c>
    </row>
    <row r="5986" spans="1:9" ht="15.75">
      <c r="A5986" s="2">
        <v>554760</v>
      </c>
      <c r="B5986" s="2">
        <v>-8338.9267569999993</v>
      </c>
      <c r="C5986" s="2">
        <v>6019.2290039</v>
      </c>
      <c r="D5986" s="2">
        <v>0.14180016509999999</v>
      </c>
      <c r="E5986" s="2">
        <v>-0.29154479500000002</v>
      </c>
      <c r="F5986" s="2">
        <v>5.8616766928999997</v>
      </c>
      <c r="G5986" s="2">
        <v>72578.554686999996</v>
      </c>
      <c r="H5986" s="2">
        <v>1000000</v>
      </c>
      <c r="I5986" s="2">
        <v>8.9372746599999997E-2</v>
      </c>
    </row>
    <row r="5987" spans="1:9" ht="15.75">
      <c r="A5987" s="2">
        <v>554765</v>
      </c>
      <c r="B5987" s="2">
        <v>20415.255859000001</v>
      </c>
      <c r="C5987" s="2">
        <v>-4039.9812010000001</v>
      </c>
      <c r="D5987" s="2">
        <v>0.59470027680000004</v>
      </c>
      <c r="E5987" s="2">
        <v>-0.42197969499999999</v>
      </c>
      <c r="F5987" s="2">
        <v>4.7078485488000004</v>
      </c>
      <c r="G5987" s="2">
        <v>72675.617186999996</v>
      </c>
      <c r="H5987" s="2">
        <v>1000000</v>
      </c>
      <c r="I5987" s="2">
        <v>8.9372746599999997E-2</v>
      </c>
    </row>
    <row r="5988" spans="1:9" ht="15.75">
      <c r="A5988" s="2">
        <v>554767</v>
      </c>
      <c r="B5988" s="2">
        <v>-6122.3696280000004</v>
      </c>
      <c r="C5988" s="2">
        <v>474.25595091999998</v>
      </c>
      <c r="D5988" s="2">
        <v>9.6335843199999993E-2</v>
      </c>
      <c r="E5988" s="2">
        <v>-0.34389060700000001</v>
      </c>
      <c r="F5988" s="2">
        <v>4.2104949951000004</v>
      </c>
      <c r="G5988" s="2">
        <v>72592.53125</v>
      </c>
      <c r="H5988" s="2">
        <v>1000000</v>
      </c>
      <c r="I5988" s="2">
        <v>8.9372746599999997E-2</v>
      </c>
    </row>
    <row r="5989" spans="1:9" ht="15.75">
      <c r="A5989" s="2">
        <v>554777</v>
      </c>
      <c r="B5989" s="2">
        <v>26395.785156000002</v>
      </c>
      <c r="C5989" s="2">
        <v>9699.1308592999994</v>
      </c>
      <c r="D5989" s="2">
        <v>0.1502141505</v>
      </c>
      <c r="E5989" s="2">
        <v>-3.0584262000000001E-2</v>
      </c>
      <c r="F5989" s="2">
        <v>0.92372500889999998</v>
      </c>
      <c r="G5989" s="2">
        <v>72711.414061999996</v>
      </c>
      <c r="H5989" s="2">
        <v>1000000</v>
      </c>
      <c r="I5989" s="2">
        <v>8.9372746599999997E-2</v>
      </c>
    </row>
    <row r="5990" spans="1:9" ht="15.75">
      <c r="A5990" s="2">
        <v>554793</v>
      </c>
      <c r="B5990" s="2">
        <v>-13257.405269999999</v>
      </c>
      <c r="C5990" s="2">
        <v>-17668.6289</v>
      </c>
      <c r="D5990" s="2">
        <v>-1.0202522E-2</v>
      </c>
      <c r="E5990" s="2">
        <v>-6.4666971000000004E-2</v>
      </c>
      <c r="F5990" s="2">
        <v>0.51170259709999999</v>
      </c>
      <c r="G5990" s="2">
        <v>72736.835936999996</v>
      </c>
      <c r="H5990" s="2">
        <v>1000000</v>
      </c>
      <c r="I5990" s="2">
        <v>8.9372746599999997E-2</v>
      </c>
    </row>
    <row r="5991" spans="1:9" ht="15.75">
      <c r="A5991" s="2">
        <v>554795</v>
      </c>
      <c r="B5991" s="2">
        <v>4762.7939452999999</v>
      </c>
      <c r="C5991" s="2">
        <v>-18199.5664</v>
      </c>
      <c r="D5991" s="2">
        <v>4.6652395200000002E-2</v>
      </c>
      <c r="E5991" s="2">
        <v>-4.0472973000000002E-2</v>
      </c>
      <c r="F5991" s="2">
        <v>0.28275886169999997</v>
      </c>
      <c r="G5991" s="2">
        <v>72870.921875</v>
      </c>
      <c r="H5991" s="2">
        <v>1000000</v>
      </c>
      <c r="I5991" s="2">
        <v>8.9372746599999997E-2</v>
      </c>
    </row>
    <row r="5992" spans="1:9" ht="15.75">
      <c r="A5992" s="2">
        <v>554797</v>
      </c>
      <c r="B5992" s="2">
        <v>113336.39062000001</v>
      </c>
      <c r="C5992" s="2">
        <v>-19253.074209999999</v>
      </c>
      <c r="D5992" s="2">
        <v>5.7320810799999997E-2</v>
      </c>
      <c r="E5992" s="2">
        <v>1.3420958E-2</v>
      </c>
      <c r="F5992" s="2">
        <v>0.1081355214</v>
      </c>
      <c r="G5992" s="2">
        <v>74566.726561999996</v>
      </c>
      <c r="H5992" s="2">
        <v>1000000</v>
      </c>
      <c r="I5992" s="2">
        <v>8.9372746599999997E-2</v>
      </c>
    </row>
    <row r="5993" spans="1:9" ht="15.75">
      <c r="A5993" s="2">
        <v>554802</v>
      </c>
      <c r="B5993" s="2">
        <v>-56521.296869999998</v>
      </c>
      <c r="C5993" s="2">
        <v>-27049.853510000001</v>
      </c>
      <c r="D5993" s="2">
        <v>-0.12610884</v>
      </c>
      <c r="E5993" s="2">
        <v>-0.55567693699999998</v>
      </c>
      <c r="F5993" s="2">
        <v>5.0656275748999997</v>
      </c>
      <c r="G5993" s="2">
        <v>72668.796875</v>
      </c>
      <c r="H5993" s="2">
        <v>1000000</v>
      </c>
      <c r="I5993" s="2">
        <v>8.9372746599999997E-2</v>
      </c>
    </row>
    <row r="5994" spans="1:9" ht="15.75">
      <c r="A5994" s="2">
        <v>554804</v>
      </c>
      <c r="B5994" s="2">
        <v>11119.541015000001</v>
      </c>
      <c r="C5994" s="2">
        <v>12014.332031</v>
      </c>
      <c r="D5994" s="2">
        <v>0.27157998080000001</v>
      </c>
      <c r="E5994" s="2">
        <v>-0.18455666300000001</v>
      </c>
      <c r="F5994" s="2">
        <v>4.0096602439</v>
      </c>
      <c r="G5994" s="2">
        <v>72604.140625</v>
      </c>
      <c r="H5994" s="2">
        <v>1000000</v>
      </c>
      <c r="I5994" s="2">
        <v>8.9372746599999997E-2</v>
      </c>
    </row>
    <row r="5995" spans="1:9" ht="15.75">
      <c r="A5995" s="2">
        <v>554806</v>
      </c>
      <c r="B5995" s="2">
        <v>978.52117919</v>
      </c>
      <c r="C5995" s="2">
        <v>-7735.4555659999996</v>
      </c>
      <c r="D5995" s="2">
        <v>0.2271609604</v>
      </c>
      <c r="E5995" s="2">
        <v>-0.336099863</v>
      </c>
      <c r="F5995" s="2">
        <v>3.7797849177999998</v>
      </c>
      <c r="G5995" s="2">
        <v>72627.523436999996</v>
      </c>
      <c r="H5995" s="2">
        <v>1000000</v>
      </c>
      <c r="I5995" s="2">
        <v>8.9372746599999997E-2</v>
      </c>
    </row>
    <row r="5996" spans="1:9" ht="15.75">
      <c r="A5996" s="2">
        <v>554810</v>
      </c>
      <c r="B5996" s="2">
        <v>12992.648437</v>
      </c>
      <c r="C5996" s="2">
        <v>-25822.54492</v>
      </c>
      <c r="D5996" s="2">
        <v>0.54066562650000005</v>
      </c>
      <c r="E5996" s="2">
        <v>-0.77362400200000003</v>
      </c>
      <c r="F5996" s="2">
        <v>7.1154646873000003</v>
      </c>
      <c r="G5996" s="2">
        <v>72707.859375</v>
      </c>
      <c r="H5996" s="2">
        <v>1000000</v>
      </c>
      <c r="I5996" s="2">
        <v>8.9372746599999997E-2</v>
      </c>
    </row>
    <row r="5997" spans="1:9" ht="15.75">
      <c r="A5997" s="2">
        <v>554816</v>
      </c>
      <c r="B5997" s="2">
        <v>-83775.726559999996</v>
      </c>
      <c r="C5997" s="2">
        <v>10447.375</v>
      </c>
      <c r="D5997" s="2">
        <v>-0.25568503100000001</v>
      </c>
      <c r="E5997" s="2">
        <v>-6.4165978999999998E-2</v>
      </c>
      <c r="F5997" s="2">
        <v>1.6832076310999999</v>
      </c>
      <c r="G5997" s="2">
        <v>72720.070311999996</v>
      </c>
      <c r="H5997" s="2">
        <v>1000000</v>
      </c>
      <c r="I5997" s="2">
        <v>8.9372746599999997E-2</v>
      </c>
    </row>
    <row r="5998" spans="1:9" ht="15.75">
      <c r="A5998" s="2">
        <v>554822</v>
      </c>
      <c r="B5998" s="2">
        <v>-38808.285150000003</v>
      </c>
      <c r="C5998" s="2">
        <v>-94659.835930000001</v>
      </c>
      <c r="D5998" s="2">
        <v>-1.2555449999999999E-2</v>
      </c>
      <c r="E5998" s="2">
        <v>-0.16022281299999999</v>
      </c>
      <c r="F5998" s="2">
        <v>0.53576445569999998</v>
      </c>
      <c r="G5998" s="2">
        <v>73187.132811999996</v>
      </c>
      <c r="H5998" s="2">
        <v>1000000</v>
      </c>
      <c r="I5998" s="2">
        <v>8.9372746599999997E-2</v>
      </c>
    </row>
    <row r="5999" spans="1:9" ht="15.75">
      <c r="A5999" s="2">
        <v>554824</v>
      </c>
      <c r="B5999" s="2">
        <v>63579.324218000002</v>
      </c>
      <c r="C5999" s="2">
        <v>-31349.859369999998</v>
      </c>
      <c r="D5999" s="2">
        <v>0.29310855260000002</v>
      </c>
      <c r="E5999" s="2">
        <v>-0.171233102</v>
      </c>
      <c r="F5999" s="2">
        <v>1.4002074003</v>
      </c>
      <c r="G5999" s="2">
        <v>72970.632811999996</v>
      </c>
      <c r="H5999" s="2">
        <v>1000000</v>
      </c>
      <c r="I5999" s="2">
        <v>8.9372746599999997E-2</v>
      </c>
    </row>
    <row r="6000" spans="1:9" ht="15.75">
      <c r="A6000" s="2">
        <v>554826</v>
      </c>
      <c r="B6000" s="2">
        <v>-29508.365229999999</v>
      </c>
      <c r="C6000" s="2">
        <v>-60506.738279999998</v>
      </c>
      <c r="D6000" s="2">
        <v>-4.4595467999999999E-2</v>
      </c>
      <c r="E6000" s="2">
        <v>-0.38754528700000002</v>
      </c>
      <c r="F6000" s="2">
        <v>2.1720385550999999</v>
      </c>
      <c r="G6000" s="2">
        <v>72845.742186999996</v>
      </c>
      <c r="H6000" s="2">
        <v>1000000</v>
      </c>
      <c r="I6000" s="2">
        <v>8.9372746599999997E-2</v>
      </c>
    </row>
    <row r="6001" spans="1:9" ht="15.75">
      <c r="A6001" s="2">
        <v>554836</v>
      </c>
      <c r="B6001" s="2">
        <v>52983.9375</v>
      </c>
      <c r="C6001" s="2">
        <v>8575.1962889999995</v>
      </c>
      <c r="D6001" s="2">
        <v>0.18218500909999999</v>
      </c>
      <c r="E6001" s="2">
        <v>-3.8586385000000001E-2</v>
      </c>
      <c r="F6001" s="2">
        <v>0.9400054216</v>
      </c>
      <c r="G6001" s="2">
        <v>72818.257811999996</v>
      </c>
      <c r="H6001" s="2">
        <v>1000000</v>
      </c>
      <c r="I6001" s="2">
        <v>8.9372746599999997E-2</v>
      </c>
    </row>
    <row r="6002" spans="1:9" ht="15.75">
      <c r="A6002" s="2">
        <v>554838</v>
      </c>
      <c r="B6002" s="2">
        <v>-5042.2592770000001</v>
      </c>
      <c r="C6002" s="2">
        <v>-37597.636709999999</v>
      </c>
      <c r="D6002" s="2">
        <v>5.2927315199999998E-2</v>
      </c>
      <c r="E6002" s="2">
        <v>-0.106489211</v>
      </c>
      <c r="F6002" s="2">
        <v>0.7121001482</v>
      </c>
      <c r="G6002" s="2">
        <v>72801.414061999996</v>
      </c>
      <c r="H6002" s="2">
        <v>1000000</v>
      </c>
      <c r="I6002" s="2">
        <v>8.9372746599999997E-2</v>
      </c>
    </row>
    <row r="6003" spans="1:9" ht="15.75">
      <c r="A6003" s="2">
        <v>554841</v>
      </c>
      <c r="B6003" s="2">
        <v>-12236.29492</v>
      </c>
      <c r="C6003" s="2">
        <v>-3201.0227049999999</v>
      </c>
      <c r="D6003" s="2">
        <v>0.20273037250000001</v>
      </c>
      <c r="E6003" s="2">
        <v>-0.57608801099999996</v>
      </c>
      <c r="F6003" s="2">
        <v>7.9475188255000004</v>
      </c>
      <c r="G6003" s="2">
        <v>72591.90625</v>
      </c>
      <c r="H6003" s="2">
        <v>1000000</v>
      </c>
      <c r="I6003" s="2">
        <v>8.9372746599999997E-2</v>
      </c>
    </row>
    <row r="6004" spans="1:9" ht="15.75">
      <c r="A6004" s="2">
        <v>554843</v>
      </c>
      <c r="B6004" s="2">
        <v>-114521.2343</v>
      </c>
      <c r="C6004" s="2">
        <v>115270.58593</v>
      </c>
      <c r="D6004" s="2">
        <v>-6.4255601999999995E-2</v>
      </c>
      <c r="E6004" s="2">
        <v>4.0146399200000002E-2</v>
      </c>
      <c r="F6004" s="2">
        <v>0.24997113639999999</v>
      </c>
      <c r="G6004" s="2">
        <v>73232.976561999996</v>
      </c>
      <c r="H6004" s="2">
        <v>1000000</v>
      </c>
      <c r="I6004" s="2">
        <v>8.9372746599999997E-2</v>
      </c>
    </row>
    <row r="6005" spans="1:9" ht="15.75">
      <c r="A6005" s="2">
        <v>554845</v>
      </c>
      <c r="B6005" s="2">
        <v>84123.8125</v>
      </c>
      <c r="C6005" s="2">
        <v>-33166.539060000003</v>
      </c>
      <c r="D6005" s="2">
        <v>0.1892430782</v>
      </c>
      <c r="E6005" s="2">
        <v>-7.8694871999999999E-2</v>
      </c>
      <c r="F6005" s="2">
        <v>0.68934273710000005</v>
      </c>
      <c r="G6005" s="2">
        <v>73163.507811999996</v>
      </c>
      <c r="H6005" s="2">
        <v>1000000</v>
      </c>
      <c r="I6005" s="2">
        <v>8.9372746599999997E-2</v>
      </c>
    </row>
    <row r="6006" spans="1:9" ht="15.75">
      <c r="A6006" s="2">
        <v>554847</v>
      </c>
      <c r="B6006" s="2">
        <v>14060.032225999999</v>
      </c>
      <c r="C6006" s="2">
        <v>-29977.988280000001</v>
      </c>
      <c r="D6006" s="2">
        <v>0.2811143398</v>
      </c>
      <c r="E6006" s="2">
        <v>-0.35419899199999999</v>
      </c>
      <c r="F6006" s="2">
        <v>3.1212618350999999</v>
      </c>
      <c r="G6006" s="2">
        <v>72737.976561999996</v>
      </c>
      <c r="H6006" s="2">
        <v>1000000</v>
      </c>
      <c r="I6006" s="2">
        <v>8.9372746599999997E-2</v>
      </c>
    </row>
    <row r="6007" spans="1:9" ht="15.75">
      <c r="A6007" s="2">
        <v>555328</v>
      </c>
      <c r="B6007" s="2">
        <v>-7102.2290030000004</v>
      </c>
      <c r="C6007" s="2">
        <v>141513.57811999999</v>
      </c>
      <c r="D6007" s="2">
        <v>-2.2468632999999998E-2</v>
      </c>
      <c r="E6007" s="2">
        <v>3.3082328699999997E-2</v>
      </c>
      <c r="F6007" s="2">
        <v>0.25379228590000003</v>
      </c>
      <c r="G6007" s="2">
        <v>73019.648436999996</v>
      </c>
      <c r="H6007" s="2">
        <v>1000000</v>
      </c>
      <c r="I6007" s="2">
        <v>8.9372746599999997E-2</v>
      </c>
    </row>
    <row r="6008" spans="1:9" ht="15.75">
      <c r="A6008" s="2">
        <v>555330</v>
      </c>
      <c r="B6008" s="2">
        <v>-15975.750969999999</v>
      </c>
      <c r="C6008" s="2">
        <v>70453.765625</v>
      </c>
      <c r="D6008" s="2">
        <v>6.1619885200000002E-2</v>
      </c>
      <c r="E6008" s="2">
        <v>7.5943246399999997E-2</v>
      </c>
      <c r="F6008" s="2">
        <v>2.1728830336999998</v>
      </c>
      <c r="G6008" s="2">
        <v>72536.273436999996</v>
      </c>
      <c r="H6008" s="2">
        <v>1000000</v>
      </c>
      <c r="I6008" s="2">
        <v>8.9372746599999997E-2</v>
      </c>
    </row>
    <row r="6009" spans="1:9" ht="15.75">
      <c r="A6009" s="2">
        <v>555333</v>
      </c>
      <c r="B6009" s="2">
        <v>-1907.548706</v>
      </c>
      <c r="C6009" s="2">
        <v>-85531.117180000001</v>
      </c>
      <c r="D6009" s="2">
        <v>0.28159302470000003</v>
      </c>
      <c r="E6009" s="2">
        <v>-0.76913124300000002</v>
      </c>
      <c r="F6009" s="2">
        <v>4.0831313133</v>
      </c>
      <c r="G6009" s="2">
        <v>72956.820311999996</v>
      </c>
      <c r="H6009" s="2">
        <v>1000000</v>
      </c>
      <c r="I6009" s="2">
        <v>8.9372746599999997E-2</v>
      </c>
    </row>
    <row r="6010" spans="1:9" ht="15.75">
      <c r="A6010" s="2">
        <v>555335</v>
      </c>
      <c r="B6010" s="2">
        <v>18946.759764999999</v>
      </c>
      <c r="C6010" s="2">
        <v>-10997.186519999999</v>
      </c>
      <c r="D6010" s="2">
        <v>0.73966062060000004</v>
      </c>
      <c r="E6010" s="2">
        <v>-0.736659705</v>
      </c>
      <c r="F6010" s="2">
        <v>8.9442777633000006</v>
      </c>
      <c r="G6010" s="2">
        <v>72671.65625</v>
      </c>
      <c r="H6010" s="2">
        <v>1000000</v>
      </c>
      <c r="I6010" s="2">
        <v>8.9372746599999997E-2</v>
      </c>
    </row>
    <row r="6011" spans="1:9" ht="15.75">
      <c r="A6011" s="2">
        <v>555337</v>
      </c>
      <c r="B6011" s="2">
        <v>-605.6873779</v>
      </c>
      <c r="C6011" s="2">
        <v>473.68383789000001</v>
      </c>
      <c r="D6011" s="2">
        <v>4.041316986</v>
      </c>
      <c r="E6011" s="2">
        <v>-5.465192794</v>
      </c>
      <c r="F6011" s="2">
        <v>76.244407652999996</v>
      </c>
      <c r="G6011" s="2">
        <v>72597.289061999996</v>
      </c>
      <c r="H6011" s="2">
        <v>1000000</v>
      </c>
      <c r="I6011" s="2">
        <v>8.9372746599999997E-2</v>
      </c>
    </row>
    <row r="6012" spans="1:9" ht="15.75">
      <c r="A6012" s="2">
        <v>555484</v>
      </c>
      <c r="B6012" s="2">
        <v>5250.7128905999998</v>
      </c>
      <c r="C6012" s="2">
        <v>-13817.96386</v>
      </c>
      <c r="D6012" s="2">
        <v>0.97810262439999995</v>
      </c>
      <c r="E6012" s="2">
        <v>-1.5289858569999999</v>
      </c>
      <c r="F6012" s="2">
        <v>16.465162277000001</v>
      </c>
      <c r="G6012" s="2">
        <v>72646.96875</v>
      </c>
      <c r="H6012" s="2">
        <v>1000000</v>
      </c>
      <c r="I6012" s="2">
        <v>8.9372746599999997E-2</v>
      </c>
    </row>
    <row r="6013" spans="1:9" ht="15.75">
      <c r="A6013" s="2">
        <v>555492</v>
      </c>
      <c r="B6013" s="2">
        <v>17736.447264999999</v>
      </c>
      <c r="C6013" s="2">
        <v>10057.798828000001</v>
      </c>
      <c r="D6013" s="2">
        <v>0.40820911519999997</v>
      </c>
      <c r="E6013" s="2">
        <v>-0.18214987199999999</v>
      </c>
      <c r="F6013" s="2">
        <v>4.8885455131000004</v>
      </c>
      <c r="G6013" s="2">
        <v>72627.414061999996</v>
      </c>
      <c r="H6013" s="2">
        <v>1000000</v>
      </c>
      <c r="I6013" s="2">
        <v>8.9372746599999997E-2</v>
      </c>
    </row>
    <row r="6014" spans="1:9" ht="15.75">
      <c r="A6014" s="2">
        <v>555519</v>
      </c>
      <c r="B6014" s="2">
        <v>42729.726562000003</v>
      </c>
      <c r="C6014" s="2">
        <v>-39028.742180000001</v>
      </c>
      <c r="D6014" s="2">
        <v>9.5599934400000003E-2</v>
      </c>
      <c r="E6014" s="2">
        <v>-7.2738504999999995E-2</v>
      </c>
      <c r="F6014" s="2">
        <v>0.46126818650000001</v>
      </c>
      <c r="G6014" s="2">
        <v>73020.828125</v>
      </c>
      <c r="H6014" s="2">
        <v>1000000</v>
      </c>
      <c r="I6014" s="2">
        <v>8.9372746599999997E-2</v>
      </c>
    </row>
    <row r="6015" spans="1:9" ht="15.75">
      <c r="A6015" s="2">
        <v>555521</v>
      </c>
      <c r="B6015" s="2">
        <v>-17339.177729999999</v>
      </c>
      <c r="C6015" s="2">
        <v>7818.2221679000004</v>
      </c>
      <c r="D6015" s="2">
        <v>-5.7049259999999999E-3</v>
      </c>
      <c r="E6015" s="2">
        <v>-4.7203253000000001E-2</v>
      </c>
      <c r="F6015" s="2">
        <v>0.76574379199999998</v>
      </c>
      <c r="G6015" s="2">
        <v>72640.984375</v>
      </c>
      <c r="H6015" s="2">
        <v>1000000</v>
      </c>
      <c r="I6015" s="2">
        <v>8.9372746599999997E-2</v>
      </c>
    </row>
    <row r="6016" spans="1:9" ht="15.75">
      <c r="A6016" s="2">
        <v>555537</v>
      </c>
      <c r="B6016" s="2">
        <v>2862.6191405999998</v>
      </c>
      <c r="C6016" s="2">
        <v>-19757.277340000001</v>
      </c>
      <c r="D6016" s="2">
        <v>5.6002799399999997E-2</v>
      </c>
      <c r="E6016" s="2">
        <v>-0.177835777</v>
      </c>
      <c r="F6016" s="2">
        <v>1.3930379152000001</v>
      </c>
      <c r="G6016" s="2">
        <v>72693.828125</v>
      </c>
      <c r="H6016" s="2">
        <v>1000000</v>
      </c>
      <c r="I6016" s="2">
        <v>8.9372746599999997E-2</v>
      </c>
    </row>
    <row r="6017" spans="1:9" ht="15.75">
      <c r="A6017" s="2">
        <v>555539</v>
      </c>
      <c r="B6017" s="2">
        <v>-6925.7749020000001</v>
      </c>
      <c r="C6017" s="2">
        <v>-4938.375</v>
      </c>
      <c r="D6017" s="2">
        <v>0.50718551869999995</v>
      </c>
      <c r="E6017" s="2">
        <v>-0.82712966200000004</v>
      </c>
      <c r="F6017" s="2">
        <v>10.679914474</v>
      </c>
      <c r="G6017" s="2">
        <v>72601.234375</v>
      </c>
      <c r="H6017" s="2">
        <v>1000000</v>
      </c>
      <c r="I6017" s="2">
        <v>8.9372746599999997E-2</v>
      </c>
    </row>
    <row r="6018" spans="1:9" ht="15.75">
      <c r="A6018" s="2">
        <v>555542</v>
      </c>
      <c r="B6018" s="2">
        <v>-30334.050780000001</v>
      </c>
      <c r="C6018" s="2">
        <v>-6396.8334960000002</v>
      </c>
      <c r="D6018" s="2">
        <v>0.10353983930000001</v>
      </c>
      <c r="E6018" s="2">
        <v>-0.48108321399999998</v>
      </c>
      <c r="F6018" s="2">
        <v>6.7344841957000003</v>
      </c>
      <c r="G6018" s="2">
        <v>72585.710936999996</v>
      </c>
      <c r="H6018" s="2">
        <v>1000000</v>
      </c>
      <c r="I6018" s="2">
        <v>8.9372746599999997E-2</v>
      </c>
    </row>
    <row r="6019" spans="1:9" ht="15.75">
      <c r="A6019" s="2">
        <v>555675</v>
      </c>
      <c r="B6019" s="2">
        <v>-2726.3728019999999</v>
      </c>
      <c r="C6019" s="2">
        <v>-10112.61328</v>
      </c>
      <c r="D6019" s="2">
        <v>0.28790917989999998</v>
      </c>
      <c r="E6019" s="2">
        <v>-0.58678996500000002</v>
      </c>
      <c r="F6019" s="2">
        <v>6.5207357406000002</v>
      </c>
      <c r="G6019" s="2">
        <v>72624.101561999996</v>
      </c>
      <c r="H6019" s="2">
        <v>1000000</v>
      </c>
      <c r="I6019" s="2">
        <v>8.9372746599999997E-2</v>
      </c>
    </row>
    <row r="6020" spans="1:9" ht="15.75">
      <c r="A6020" s="2">
        <v>555677</v>
      </c>
      <c r="B6020" s="2">
        <v>7315.8618164</v>
      </c>
      <c r="C6020" s="2">
        <v>271.69287108999998</v>
      </c>
      <c r="D6020" s="2">
        <v>0.90278238050000004</v>
      </c>
      <c r="E6020" s="2">
        <v>-1.013224363</v>
      </c>
      <c r="F6020" s="2">
        <v>14.320705413000001</v>
      </c>
      <c r="G6020" s="2">
        <v>72613.890625</v>
      </c>
      <c r="H6020" s="2">
        <v>1000000</v>
      </c>
      <c r="I6020" s="2">
        <v>8.9372746599999997E-2</v>
      </c>
    </row>
    <row r="6021" spans="1:9" ht="15.75">
      <c r="A6021" s="2">
        <v>555679</v>
      </c>
      <c r="B6021" s="2">
        <v>-5895.5034169999999</v>
      </c>
      <c r="C6021" s="2">
        <v>-5097.2875969999996</v>
      </c>
      <c r="D6021" s="2">
        <v>0.74215453860000002</v>
      </c>
      <c r="E6021" s="2">
        <v>-1.2615854740000001</v>
      </c>
      <c r="F6021" s="2">
        <v>16.409355163000001</v>
      </c>
      <c r="G6021" s="2">
        <v>72602.554686999996</v>
      </c>
      <c r="H6021" s="2">
        <v>1000000</v>
      </c>
      <c r="I6021" s="2">
        <v>8.9372746599999997E-2</v>
      </c>
    </row>
    <row r="6022" spans="1:9" ht="15.75">
      <c r="A6022" s="2">
        <v>555681</v>
      </c>
      <c r="B6022" s="2">
        <v>33978.15625</v>
      </c>
      <c r="C6022" s="2">
        <v>42448.753905999998</v>
      </c>
      <c r="D6022" s="2">
        <v>0.22269724299999999</v>
      </c>
      <c r="E6022" s="2">
        <v>-5.8161374000000002E-2</v>
      </c>
      <c r="F6022" s="2">
        <v>2.2360455989000001</v>
      </c>
      <c r="G6022" s="2">
        <v>72639.140625</v>
      </c>
      <c r="H6022" s="2">
        <v>1000000</v>
      </c>
      <c r="I6022" s="2">
        <v>8.9372746599999997E-2</v>
      </c>
    </row>
    <row r="6023" spans="1:9" ht="15.75">
      <c r="A6023" s="2">
        <v>555683</v>
      </c>
      <c r="B6023" s="2">
        <v>47.304336546999998</v>
      </c>
      <c r="C6023" s="2">
        <v>-4065.4611810000001</v>
      </c>
      <c r="D6023" s="2">
        <v>9.8056919800000003E-2</v>
      </c>
      <c r="E6023" s="2">
        <v>-0.18843860900000001</v>
      </c>
      <c r="F6023" s="2">
        <v>2.6843311785999999</v>
      </c>
      <c r="G6023" s="2">
        <v>72622.71875</v>
      </c>
      <c r="H6023" s="2">
        <v>1000000</v>
      </c>
      <c r="I6023" s="2">
        <v>8.9372746599999997E-2</v>
      </c>
    </row>
    <row r="6024" spans="1:9" ht="15.75">
      <c r="A6024" s="2">
        <v>555685</v>
      </c>
      <c r="B6024" s="2">
        <v>-39593.464840000001</v>
      </c>
      <c r="C6024" s="2">
        <v>7225.59375</v>
      </c>
      <c r="D6024" s="2">
        <v>3.7852361700000003E-2</v>
      </c>
      <c r="E6024" s="2">
        <v>-0.48615729800000002</v>
      </c>
      <c r="F6024" s="2">
        <v>7.2670335769000003</v>
      </c>
      <c r="G6024" s="2">
        <v>72546.117186999996</v>
      </c>
      <c r="H6024" s="2">
        <v>1000000</v>
      </c>
      <c r="I6024" s="2">
        <v>8.9372746599999997E-2</v>
      </c>
    </row>
    <row r="6025" spans="1:9" ht="15.75">
      <c r="A6025" s="2">
        <v>555696</v>
      </c>
      <c r="B6025" s="2">
        <v>821.19244384000001</v>
      </c>
      <c r="C6025" s="2">
        <v>-49626.371090000001</v>
      </c>
      <c r="D6025" s="2">
        <v>0.1940558701</v>
      </c>
      <c r="E6025" s="2">
        <v>-0.54788661000000005</v>
      </c>
      <c r="F6025" s="2">
        <v>3.9780206680000001</v>
      </c>
      <c r="G6025" s="2">
        <v>72781.679686999996</v>
      </c>
      <c r="H6025" s="2">
        <v>1000000</v>
      </c>
      <c r="I6025" s="2">
        <v>8.9372746599999997E-2</v>
      </c>
    </row>
    <row r="6026" spans="1:9" ht="15.75">
      <c r="A6026" s="2">
        <v>555698</v>
      </c>
      <c r="B6026" s="2">
        <v>66975.789061999996</v>
      </c>
      <c r="C6026" s="2">
        <v>41537.546875</v>
      </c>
      <c r="D6026" s="2">
        <v>0.28117811669999998</v>
      </c>
      <c r="E6026" s="2">
        <v>-3.7556621999999998E-2</v>
      </c>
      <c r="F6026" s="2">
        <v>2.0359020232999998</v>
      </c>
      <c r="G6026" s="2">
        <v>72797.867186999996</v>
      </c>
      <c r="H6026" s="2">
        <v>1000000</v>
      </c>
      <c r="I6026" s="2">
        <v>8.9372746599999997E-2</v>
      </c>
    </row>
    <row r="6027" spans="1:9" ht="15.75">
      <c r="A6027" s="2">
        <v>555704</v>
      </c>
      <c r="B6027" s="2">
        <v>-3054.582519</v>
      </c>
      <c r="C6027" s="2">
        <v>39719.386718000002</v>
      </c>
      <c r="D6027" s="2">
        <v>9.8985865699999995E-2</v>
      </c>
      <c r="E6027" s="2">
        <v>2.0639330099999999E-2</v>
      </c>
      <c r="F6027" s="2">
        <v>1.7615840435000001</v>
      </c>
      <c r="G6027" s="2">
        <v>72561.9375</v>
      </c>
      <c r="H6027" s="2">
        <v>1000000</v>
      </c>
      <c r="I6027" s="2">
        <v>8.9372746599999997E-2</v>
      </c>
    </row>
    <row r="6028" spans="1:9" ht="15.75">
      <c r="A6028" s="2">
        <v>555706</v>
      </c>
      <c r="B6028" s="2">
        <v>5305.4311522999997</v>
      </c>
      <c r="C6028" s="2">
        <v>7711.6669921000002</v>
      </c>
      <c r="D6028" s="2">
        <v>0.49792030450000002</v>
      </c>
      <c r="E6028" s="2">
        <v>-0.43998795699999999</v>
      </c>
      <c r="F6028" s="2">
        <v>7.5109047888999996</v>
      </c>
      <c r="G6028" s="2">
        <v>72594.875</v>
      </c>
      <c r="H6028" s="2">
        <v>1000000</v>
      </c>
      <c r="I6028" s="2">
        <v>8.9372746599999997E-2</v>
      </c>
    </row>
    <row r="6029" spans="1:9" ht="15.75">
      <c r="A6029" s="2">
        <v>555708</v>
      </c>
      <c r="B6029" s="2">
        <v>116023.4375</v>
      </c>
      <c r="C6029" s="2">
        <v>-17869.292959999999</v>
      </c>
      <c r="D6029" s="2">
        <v>0.13319647309999999</v>
      </c>
      <c r="E6029" s="2">
        <v>-6.1157554000000003E-2</v>
      </c>
      <c r="F6029" s="2">
        <v>0.63495910160000002</v>
      </c>
      <c r="G6029" s="2">
        <v>73236.992186999996</v>
      </c>
      <c r="H6029" s="2">
        <v>1000000</v>
      </c>
      <c r="I6029" s="2">
        <v>8.9372746599999997E-2</v>
      </c>
    </row>
    <row r="6030" spans="1:9" ht="15.75">
      <c r="A6030" s="2">
        <v>556432</v>
      </c>
      <c r="B6030" s="2">
        <v>-100115.9296</v>
      </c>
      <c r="C6030" s="2">
        <v>-63378.234369999998</v>
      </c>
      <c r="D6030" s="2">
        <v>-0.18238449000000001</v>
      </c>
      <c r="E6030" s="2">
        <v>-0.29952487300000002</v>
      </c>
      <c r="F6030" s="2">
        <v>1.414740324</v>
      </c>
      <c r="G6030" s="2">
        <v>73004.867186999996</v>
      </c>
      <c r="H6030" s="2">
        <v>1000000</v>
      </c>
      <c r="I6030" s="2">
        <v>8.9372746599999997E-2</v>
      </c>
    </row>
    <row r="6031" spans="1:9" ht="15.75">
      <c r="A6031" s="2">
        <v>556444</v>
      </c>
      <c r="B6031" s="2">
        <v>55800.945312000003</v>
      </c>
      <c r="C6031" s="2">
        <v>240.82333374000001</v>
      </c>
      <c r="D6031" s="2">
        <v>0.30012208219999997</v>
      </c>
      <c r="E6031" s="2">
        <v>-0.170004189</v>
      </c>
      <c r="F6031" s="2">
        <v>2.0714373587999999</v>
      </c>
      <c r="G6031" s="2">
        <v>72820.84375</v>
      </c>
      <c r="H6031" s="2">
        <v>1000000</v>
      </c>
      <c r="I6031" s="2">
        <v>8.9372746599999997E-2</v>
      </c>
    </row>
    <row r="6032" spans="1:9" ht="15.75">
      <c r="A6032" s="2">
        <v>556451</v>
      </c>
      <c r="B6032" s="2">
        <v>-5874.093261</v>
      </c>
      <c r="C6032" s="2">
        <v>-171995.125</v>
      </c>
      <c r="D6032" s="2">
        <v>4.3292369599999998E-2</v>
      </c>
      <c r="E6032" s="2">
        <v>-0.49175700500000002</v>
      </c>
      <c r="F6032" s="2">
        <v>1.0660569666999999</v>
      </c>
      <c r="G6032" s="2">
        <v>73937.867186999996</v>
      </c>
      <c r="H6032" s="2">
        <v>1000000</v>
      </c>
      <c r="I6032" s="2">
        <v>8.9372746599999997E-2</v>
      </c>
    </row>
    <row r="6033" spans="1:9" ht="15.75">
      <c r="A6033" s="2">
        <v>556457</v>
      </c>
      <c r="B6033" s="2">
        <v>6566.9472655999998</v>
      </c>
      <c r="C6033" s="2">
        <v>-871.84240720000003</v>
      </c>
      <c r="D6033" s="2">
        <v>1.553910017</v>
      </c>
      <c r="E6033" s="2">
        <v>-1.7695116989999999</v>
      </c>
      <c r="F6033" s="2">
        <v>25.087707518999999</v>
      </c>
      <c r="G6033" s="2">
        <v>72614.507811999996</v>
      </c>
      <c r="H6033" s="2">
        <v>1000000</v>
      </c>
      <c r="I6033" s="2">
        <v>8.9372746599999997E-2</v>
      </c>
    </row>
    <row r="6034" spans="1:9" ht="15.75">
      <c r="A6034" s="2">
        <v>556459</v>
      </c>
      <c r="B6034" s="2">
        <v>5770.8359375</v>
      </c>
      <c r="C6034" s="2">
        <v>14778.967773</v>
      </c>
      <c r="D6034" s="2">
        <v>2.2064359188</v>
      </c>
      <c r="E6034" s="2">
        <v>-1.8491965530000001</v>
      </c>
      <c r="F6034" s="2">
        <v>36.271423339000002</v>
      </c>
      <c r="G6034" s="2">
        <v>72580.125</v>
      </c>
      <c r="H6034" s="2">
        <v>1000000</v>
      </c>
      <c r="I6034" s="2">
        <v>8.9372746599999997E-2</v>
      </c>
    </row>
    <row r="6035" spans="1:9" ht="15.75">
      <c r="A6035" s="2">
        <v>556838</v>
      </c>
      <c r="B6035" s="2">
        <v>21718.212889999999</v>
      </c>
      <c r="C6035" s="2">
        <v>-24262.777340000001</v>
      </c>
      <c r="D6035" s="2">
        <v>8.5575781700000006E-2</v>
      </c>
      <c r="E6035" s="2">
        <v>-4.1375550000000002E-3</v>
      </c>
      <c r="F6035" s="2">
        <v>0.53481644390000005</v>
      </c>
      <c r="G6035" s="2">
        <v>72849.335936999996</v>
      </c>
      <c r="H6035" s="2">
        <v>1000000</v>
      </c>
      <c r="I6035" s="2">
        <v>8.9372746599999997E-2</v>
      </c>
    </row>
    <row r="6036" spans="1:9" ht="15.75">
      <c r="A6036" s="2">
        <v>556840</v>
      </c>
      <c r="B6036" s="2">
        <v>-35371.96875</v>
      </c>
      <c r="C6036" s="2">
        <v>-145288.67180000001</v>
      </c>
      <c r="D6036" s="2">
        <v>3.044643E-4</v>
      </c>
      <c r="E6036" s="2">
        <v>-0.32756781499999998</v>
      </c>
      <c r="F6036" s="2">
        <v>0.88838881250000001</v>
      </c>
      <c r="G6036" s="2">
        <v>73529.835936999996</v>
      </c>
      <c r="H6036" s="2">
        <v>1000000</v>
      </c>
      <c r="I6036" s="2">
        <v>8.9372746599999997E-2</v>
      </c>
    </row>
    <row r="6037" spans="1:9" ht="15.75">
      <c r="A6037" s="2">
        <v>556842</v>
      </c>
      <c r="B6037" s="2">
        <v>-23649.613280000001</v>
      </c>
      <c r="C6037" s="2">
        <v>-15283.282219999999</v>
      </c>
      <c r="D6037" s="2">
        <v>5.8216609000000002E-2</v>
      </c>
      <c r="E6037" s="2">
        <v>-0.200183525</v>
      </c>
      <c r="F6037" s="2">
        <v>1.6364846229000001</v>
      </c>
      <c r="G6037" s="2">
        <v>72637.992186999996</v>
      </c>
      <c r="H6037" s="2">
        <v>1000000</v>
      </c>
      <c r="I6037" s="2">
        <v>8.9372746599999997E-2</v>
      </c>
    </row>
    <row r="6038" spans="1:9" ht="15.75">
      <c r="A6038" s="2">
        <v>556844</v>
      </c>
      <c r="B6038" s="2">
        <v>-12906.23242</v>
      </c>
      <c r="C6038" s="2">
        <v>-7819.2324209999997</v>
      </c>
      <c r="D6038" s="2">
        <v>0.39906367650000002</v>
      </c>
      <c r="E6038" s="2">
        <v>-0.989469826</v>
      </c>
      <c r="F6038" s="2">
        <v>11.775294303000001</v>
      </c>
      <c r="G6038" s="2">
        <v>72601.117186999996</v>
      </c>
      <c r="H6038" s="2">
        <v>1000000</v>
      </c>
      <c r="I6038" s="2">
        <v>8.9372746599999997E-2</v>
      </c>
    </row>
    <row r="6039" spans="1:9" ht="15.75">
      <c r="A6039" s="2">
        <v>556846</v>
      </c>
      <c r="B6039" s="2">
        <v>901.81695556</v>
      </c>
      <c r="C6039" s="2">
        <v>8992.5439452999999</v>
      </c>
      <c r="D6039" s="2">
        <v>0.52659726139999996</v>
      </c>
      <c r="E6039" s="2">
        <v>-0.53150313999999999</v>
      </c>
      <c r="F6039" s="2">
        <v>10.004351614999999</v>
      </c>
      <c r="G6039" s="2">
        <v>72583.257811999996</v>
      </c>
      <c r="H6039" s="2">
        <v>1000000</v>
      </c>
      <c r="I6039" s="2">
        <v>8.9372746599999997E-2</v>
      </c>
    </row>
    <row r="6040" spans="1:9" ht="15.75">
      <c r="A6040" s="2">
        <v>556884</v>
      </c>
      <c r="B6040" s="2">
        <v>111701.35937000001</v>
      </c>
      <c r="C6040" s="2">
        <v>126269.64843</v>
      </c>
      <c r="D6040" s="2">
        <v>0.1203383132</v>
      </c>
      <c r="E6040" s="2">
        <v>5.8260030999999997E-2</v>
      </c>
      <c r="F6040" s="2">
        <v>0.35225015869999998</v>
      </c>
      <c r="G6040" s="2">
        <v>73764.1875</v>
      </c>
      <c r="H6040" s="2">
        <v>1000000</v>
      </c>
      <c r="I6040" s="2">
        <v>8.9372746599999997E-2</v>
      </c>
    </row>
    <row r="6041" spans="1:9" ht="15.75">
      <c r="A6041" s="2">
        <v>556893</v>
      </c>
      <c r="B6041" s="2">
        <v>23395.335937</v>
      </c>
      <c r="C6041" s="2">
        <v>-172784.1875</v>
      </c>
      <c r="D6041" s="2">
        <v>0.12627780429999999</v>
      </c>
      <c r="E6041" s="2">
        <v>-0.39545115800000002</v>
      </c>
      <c r="F6041" s="2">
        <v>0.73857080929999996</v>
      </c>
      <c r="G6041" s="2">
        <v>74250.234375</v>
      </c>
      <c r="H6041" s="2">
        <v>1000000</v>
      </c>
      <c r="I6041" s="2">
        <v>8.9372746599999997E-2</v>
      </c>
    </row>
    <row r="6042" spans="1:9" ht="15.75">
      <c r="A6042" s="2">
        <v>556911</v>
      </c>
      <c r="B6042" s="2">
        <v>-37178.871090000001</v>
      </c>
      <c r="C6042" s="2">
        <v>-4076.568115</v>
      </c>
      <c r="D6042" s="2">
        <v>-1.210427E-3</v>
      </c>
      <c r="E6042" s="2">
        <v>-0.23613062500000001</v>
      </c>
      <c r="F6042" s="2">
        <v>3.3299186229000002</v>
      </c>
      <c r="G6042" s="2">
        <v>72577.8125</v>
      </c>
      <c r="H6042" s="2">
        <v>1000000</v>
      </c>
      <c r="I6042" s="2">
        <v>8.9372746599999997E-2</v>
      </c>
    </row>
    <row r="6043" spans="1:9" ht="15.75">
      <c r="A6043" s="2">
        <v>556913</v>
      </c>
      <c r="B6043" s="2">
        <v>12140.464843</v>
      </c>
      <c r="C6043" s="2">
        <v>10523.200194999999</v>
      </c>
      <c r="D6043" s="2">
        <v>0.28376495829999998</v>
      </c>
      <c r="E6043" s="2">
        <v>-0.26515343699999999</v>
      </c>
      <c r="F6043" s="2">
        <v>3.8463575840000002</v>
      </c>
      <c r="G6043" s="2">
        <v>72609.789061999996</v>
      </c>
      <c r="H6043" s="2">
        <v>1000000</v>
      </c>
      <c r="I6043" s="2">
        <v>8.9372746599999997E-2</v>
      </c>
    </row>
    <row r="6044" spans="1:9" ht="15.75">
      <c r="A6044" s="2">
        <v>556915</v>
      </c>
      <c r="B6044" s="2">
        <v>-1968.943237</v>
      </c>
      <c r="C6044" s="2">
        <v>-1264.3570549999999</v>
      </c>
      <c r="D6044" s="2">
        <v>1.2307027578</v>
      </c>
      <c r="E6044" s="2">
        <v>-1.6050381659999999</v>
      </c>
      <c r="F6044" s="2">
        <v>22.669403075999998</v>
      </c>
      <c r="G6044" s="2">
        <v>72599.320311999996</v>
      </c>
      <c r="H6044" s="2">
        <v>1000000</v>
      </c>
      <c r="I6044" s="2">
        <v>8.9372746599999997E-2</v>
      </c>
    </row>
    <row r="6045" spans="1:9" ht="15.75">
      <c r="A6045" s="2">
        <v>556917</v>
      </c>
      <c r="B6045" s="2">
        <v>48.666561125999998</v>
      </c>
      <c r="C6045" s="2">
        <v>-58.875114439999997</v>
      </c>
      <c r="D6045" s="2">
        <v>17.295543670000001</v>
      </c>
      <c r="E6045" s="2">
        <v>-22.329370489999999</v>
      </c>
      <c r="F6045" s="2">
        <v>314.75784300999999</v>
      </c>
      <c r="G6045" s="2">
        <v>72599.695311999996</v>
      </c>
      <c r="H6045" s="2">
        <v>1000000</v>
      </c>
      <c r="I6045" s="2">
        <v>8.9372746599999997E-2</v>
      </c>
    </row>
    <row r="6046" spans="1:9" ht="15.75">
      <c r="A6046" s="2">
        <v>556920</v>
      </c>
      <c r="B6046" s="2">
        <v>3874.3686523000001</v>
      </c>
      <c r="C6046" s="2">
        <v>16442.900389999999</v>
      </c>
      <c r="D6046" s="2">
        <v>2.9909648894999998</v>
      </c>
      <c r="E6046" s="2">
        <v>-2.643599987</v>
      </c>
      <c r="F6046" s="2">
        <v>52.336269377999997</v>
      </c>
      <c r="G6046" s="2">
        <v>72573.34375</v>
      </c>
      <c r="H6046" s="2">
        <v>1000000</v>
      </c>
      <c r="I6046" s="2">
        <v>8.9372746599999997E-2</v>
      </c>
    </row>
    <row r="6047" spans="1:9" ht="15.75">
      <c r="A6047" s="2">
        <v>556922</v>
      </c>
      <c r="B6047" s="2">
        <v>-33862.378900000003</v>
      </c>
      <c r="C6047" s="2">
        <v>-81653.585930000001</v>
      </c>
      <c r="D6047" s="2">
        <v>-1.1168989000000001E-2</v>
      </c>
      <c r="E6047" s="2">
        <v>-0.41113728199999999</v>
      </c>
      <c r="F6047" s="2">
        <v>2.1816318035000002</v>
      </c>
      <c r="G6047" s="2">
        <v>72923.601561999996</v>
      </c>
      <c r="H6047" s="2">
        <v>1000000</v>
      </c>
      <c r="I6047" s="2">
        <v>8.9372746599999997E-2</v>
      </c>
    </row>
    <row r="6048" spans="1:9" ht="15.75">
      <c r="A6048" s="2">
        <v>556925</v>
      </c>
      <c r="B6048" s="2">
        <v>-122610.8515</v>
      </c>
      <c r="C6048" s="2">
        <v>108688.78125</v>
      </c>
      <c r="D6048" s="2">
        <v>1.0832838E-3</v>
      </c>
      <c r="E6048" s="2">
        <v>3.5526726E-3</v>
      </c>
      <c r="F6048" s="2">
        <v>0.14305594560000001</v>
      </c>
      <c r="G6048" s="2">
        <v>73239.421875</v>
      </c>
      <c r="H6048" s="2">
        <v>1000000</v>
      </c>
      <c r="I6048" s="2">
        <v>8.9372746599999997E-2</v>
      </c>
    </row>
    <row r="6049" spans="1:9" ht="15.75">
      <c r="A6049" s="2">
        <v>556927</v>
      </c>
      <c r="B6049" s="2">
        <v>203.03947448</v>
      </c>
      <c r="C6049" s="2">
        <v>-33022.671869999998</v>
      </c>
      <c r="D6049" s="2">
        <v>6.49562105E-2</v>
      </c>
      <c r="E6049" s="2">
        <v>-0.139902994</v>
      </c>
      <c r="F6049" s="2">
        <v>1.2623002529</v>
      </c>
      <c r="G6049" s="2">
        <v>72742.585936999996</v>
      </c>
      <c r="H6049" s="2">
        <v>1000000</v>
      </c>
      <c r="I6049" s="2">
        <v>8.9372746599999997E-2</v>
      </c>
    </row>
    <row r="6050" spans="1:9" ht="15.75">
      <c r="A6050" s="2">
        <v>556935</v>
      </c>
      <c r="B6050" s="2">
        <v>68059.859375</v>
      </c>
      <c r="C6050" s="2">
        <v>26140.546875</v>
      </c>
      <c r="D6050" s="2">
        <v>0.58660209169999999</v>
      </c>
      <c r="E6050" s="2">
        <v>-0.13742886400000001</v>
      </c>
      <c r="F6050" s="2">
        <v>4.1240167617000001</v>
      </c>
      <c r="G6050" s="2">
        <v>72790.039061999996</v>
      </c>
      <c r="H6050" s="2">
        <v>1000000</v>
      </c>
      <c r="I6050" s="2">
        <v>8.9372746599999997E-2</v>
      </c>
    </row>
    <row r="6051" spans="1:9" ht="15.75">
      <c r="A6051" s="2">
        <v>556937</v>
      </c>
      <c r="B6051" s="2">
        <v>-67321.75</v>
      </c>
      <c r="C6051" s="2">
        <v>9605.4804686999996</v>
      </c>
      <c r="D6051" s="2">
        <v>-0.13202789400000001</v>
      </c>
      <c r="E6051" s="2">
        <v>-0.191093772</v>
      </c>
      <c r="F6051" s="2">
        <v>3.1291697025</v>
      </c>
      <c r="G6051" s="2">
        <v>72573.898436999996</v>
      </c>
      <c r="H6051" s="2">
        <v>1000000</v>
      </c>
      <c r="I6051" s="2">
        <v>8.9372746599999997E-2</v>
      </c>
    </row>
    <row r="6052" spans="1:9" ht="15.75">
      <c r="A6052" s="2">
        <v>556940</v>
      </c>
      <c r="B6052" s="2">
        <v>28444.535156000002</v>
      </c>
      <c r="C6052" s="2">
        <v>-6464.2934569999998</v>
      </c>
      <c r="D6052" s="2">
        <v>0.48041790719999999</v>
      </c>
      <c r="E6052" s="2">
        <v>-0.43431591899999999</v>
      </c>
      <c r="F6052" s="2">
        <v>5.5300760268999998</v>
      </c>
      <c r="G6052" s="2">
        <v>72689.804686999996</v>
      </c>
      <c r="H6052" s="2">
        <v>1000000</v>
      </c>
      <c r="I6052" s="2">
        <v>8.9372746599999997E-2</v>
      </c>
    </row>
    <row r="6053" spans="1:9" ht="15.75">
      <c r="A6053" s="2">
        <v>556942</v>
      </c>
      <c r="B6053" s="2">
        <v>-1655.5766599999999</v>
      </c>
      <c r="C6053" s="2">
        <v>165.20893859</v>
      </c>
      <c r="D6053" s="2">
        <v>1.5045915841999999</v>
      </c>
      <c r="E6053" s="2">
        <v>-2.084846019</v>
      </c>
      <c r="F6053" s="2">
        <v>28.78153038</v>
      </c>
      <c r="G6053" s="2">
        <v>72596.4375</v>
      </c>
      <c r="H6053" s="2">
        <v>1000000</v>
      </c>
      <c r="I6053" s="2">
        <v>8.9372746599999997E-2</v>
      </c>
    </row>
    <row r="6054" spans="1:9" ht="15.75">
      <c r="A6054" s="2">
        <v>556944</v>
      </c>
      <c r="B6054" s="2">
        <v>-33250.242180000001</v>
      </c>
      <c r="C6054" s="2">
        <v>30965.173827999999</v>
      </c>
      <c r="D6054" s="2">
        <v>9.9176049200000005E-2</v>
      </c>
      <c r="E6054" s="2">
        <v>-0.182875171</v>
      </c>
      <c r="F6054" s="2">
        <v>6.3823089598999996</v>
      </c>
      <c r="G6054" s="2">
        <v>72516.632811999996</v>
      </c>
      <c r="H6054" s="2">
        <v>1000000</v>
      </c>
      <c r="I6054" s="2">
        <v>8.9372746599999997E-2</v>
      </c>
    </row>
    <row r="6055" spans="1:9" ht="15.75">
      <c r="A6055" s="2">
        <v>557102</v>
      </c>
      <c r="B6055" s="2">
        <v>-60483.832029999998</v>
      </c>
      <c r="C6055" s="2">
        <v>-49497.464840000001</v>
      </c>
      <c r="D6055" s="2">
        <v>-0.115671522</v>
      </c>
      <c r="E6055" s="2">
        <v>-0.327392935</v>
      </c>
      <c r="F6055" s="2">
        <v>2.6758387088000002</v>
      </c>
      <c r="G6055" s="2">
        <v>72744.140625</v>
      </c>
      <c r="H6055" s="2">
        <v>1000000</v>
      </c>
      <c r="I6055" s="2">
        <v>8.9372746599999997E-2</v>
      </c>
    </row>
    <row r="6056" spans="1:9" ht="15.75">
      <c r="A6056" s="2">
        <v>557107</v>
      </c>
      <c r="B6056" s="2">
        <v>-51123.03125</v>
      </c>
      <c r="C6056" s="2">
        <v>11860.737304</v>
      </c>
      <c r="D6056" s="2">
        <v>-3.1221645999999999E-2</v>
      </c>
      <c r="E6056" s="2">
        <v>-0.14798566599999999</v>
      </c>
      <c r="F6056" s="2">
        <v>2.5806620120999999</v>
      </c>
      <c r="G6056" s="2">
        <v>72547.59375</v>
      </c>
      <c r="H6056" s="2">
        <v>1000000</v>
      </c>
      <c r="I6056" s="2">
        <v>8.9372746599999997E-2</v>
      </c>
    </row>
    <row r="6057" spans="1:9" ht="15.75">
      <c r="A6057" s="2">
        <v>557109</v>
      </c>
      <c r="B6057" s="2">
        <v>87698.140625</v>
      </c>
      <c r="C6057" s="2">
        <v>49369.503905999998</v>
      </c>
      <c r="D6057" s="2">
        <v>0.118217647</v>
      </c>
      <c r="E6057" s="2">
        <v>6.2385215000000001E-3</v>
      </c>
      <c r="F6057" s="2">
        <v>0.67994493239999998</v>
      </c>
      <c r="G6057" s="2">
        <v>72960.601561999996</v>
      </c>
      <c r="H6057" s="2">
        <v>1000000</v>
      </c>
      <c r="I6057" s="2">
        <v>8.9372746599999997E-2</v>
      </c>
    </row>
    <row r="6058" spans="1:9" ht="15.75">
      <c r="A6058" s="2">
        <v>557112</v>
      </c>
      <c r="B6058" s="2">
        <v>-25359.167959999999</v>
      </c>
      <c r="C6058" s="2">
        <v>18175.65625</v>
      </c>
      <c r="D6058" s="2">
        <v>-3.2196849E-2</v>
      </c>
      <c r="E6058" s="2">
        <v>2.5654846799999999E-2</v>
      </c>
      <c r="F6058" s="2">
        <v>0.50382655850000002</v>
      </c>
      <c r="G6058" s="2">
        <v>72852.921875</v>
      </c>
      <c r="H6058" s="2">
        <v>1000000</v>
      </c>
      <c r="I6058" s="2">
        <v>8.9372746599999997E-2</v>
      </c>
    </row>
    <row r="6059" spans="1:9" ht="15.75">
      <c r="A6059" s="2">
        <v>557230</v>
      </c>
      <c r="B6059" s="2">
        <v>97167.398436999996</v>
      </c>
      <c r="C6059" s="2">
        <v>23049.326171000001</v>
      </c>
      <c r="D6059" s="2">
        <v>0.2361455559</v>
      </c>
      <c r="E6059" s="2">
        <v>-0.21377447199999999</v>
      </c>
      <c r="F6059" s="2">
        <v>1.0180702209000001</v>
      </c>
      <c r="G6059" s="2">
        <v>73274.398436999996</v>
      </c>
      <c r="H6059" s="2">
        <v>1000000</v>
      </c>
      <c r="I6059" s="2">
        <v>8.9372746599999997E-2</v>
      </c>
    </row>
    <row r="6060" spans="1:9" ht="15.75">
      <c r="A6060" s="2">
        <v>557232</v>
      </c>
      <c r="B6060" s="2">
        <v>39891.9375</v>
      </c>
      <c r="C6060" s="2">
        <v>80749.179686999996</v>
      </c>
      <c r="D6060" s="2">
        <v>9.5613255999999994E-2</v>
      </c>
      <c r="E6060" s="2">
        <v>5.5554412300000001E-2</v>
      </c>
      <c r="F6060" s="2">
        <v>0.94350016110000001</v>
      </c>
      <c r="G6060" s="2">
        <v>72718.34375</v>
      </c>
      <c r="H6060" s="2">
        <v>1000000</v>
      </c>
      <c r="I6060" s="2">
        <v>8.9372746599999997E-2</v>
      </c>
    </row>
    <row r="6061" spans="1:9" ht="15.75">
      <c r="A6061" s="2">
        <v>557234</v>
      </c>
      <c r="B6061" s="2">
        <v>646.75695800000005</v>
      </c>
      <c r="C6061" s="2">
        <v>-1132.0667719999999</v>
      </c>
      <c r="D6061" s="2">
        <v>3.0782539843999999</v>
      </c>
      <c r="E6061" s="2">
        <v>-4.0812840460000004</v>
      </c>
      <c r="F6061" s="2">
        <v>56.294067382000001</v>
      </c>
      <c r="G6061" s="2">
        <v>72603.390625</v>
      </c>
      <c r="H6061" s="2">
        <v>1000000</v>
      </c>
      <c r="I6061" s="2">
        <v>8.9372746599999997E-2</v>
      </c>
    </row>
    <row r="6062" spans="1:9" ht="15.75">
      <c r="A6062" s="2">
        <v>566036</v>
      </c>
      <c r="B6062" s="2">
        <v>-13241.585929999999</v>
      </c>
      <c r="C6062" s="2">
        <v>30360.705077999999</v>
      </c>
      <c r="D6062" s="2">
        <v>0.21893820159999999</v>
      </c>
      <c r="E6062" s="2">
        <v>-8.7229615999999996E-2</v>
      </c>
      <c r="F6062" s="2">
        <v>5.3506069182999996</v>
      </c>
      <c r="G6062" s="2">
        <v>72536.796875</v>
      </c>
      <c r="H6062" s="2">
        <v>1000000</v>
      </c>
      <c r="I6062" s="2">
        <v>8.9372746599999997E-2</v>
      </c>
    </row>
    <row r="6063" spans="1:9" ht="15.75">
      <c r="A6063" s="2">
        <v>566038</v>
      </c>
      <c r="B6063" s="2">
        <v>-14303.704100000001</v>
      </c>
      <c r="C6063" s="2">
        <v>12305.794921000001</v>
      </c>
      <c r="D6063" s="2">
        <v>0.27385267610000003</v>
      </c>
      <c r="E6063" s="2">
        <v>-0.31525942600000001</v>
      </c>
      <c r="F6063" s="2">
        <v>7.0399298666999996</v>
      </c>
      <c r="G6063" s="2">
        <v>72556.125</v>
      </c>
      <c r="H6063" s="2">
        <v>1000000</v>
      </c>
      <c r="I6063" s="2">
        <v>8.9372746599999997E-2</v>
      </c>
    </row>
    <row r="6064" spans="1:9" ht="15.75">
      <c r="A6064" s="2">
        <v>566043</v>
      </c>
      <c r="B6064" s="2">
        <v>-36034.289060000003</v>
      </c>
      <c r="C6064" s="2">
        <v>-18592.375</v>
      </c>
      <c r="D6064" s="2">
        <v>-5.8163135999999997E-2</v>
      </c>
      <c r="E6064" s="2">
        <v>-6.6069929999999999E-2</v>
      </c>
      <c r="F6064" s="2">
        <v>0.27009043090000001</v>
      </c>
      <c r="G6064" s="2">
        <v>72969.609375</v>
      </c>
      <c r="H6064" s="2">
        <v>1000000</v>
      </c>
      <c r="I6064" s="2">
        <v>8.9372746599999997E-2</v>
      </c>
    </row>
    <row r="6065" spans="1:9" ht="15.75">
      <c r="A6065" s="2">
        <v>566077</v>
      </c>
      <c r="B6065" s="2">
        <v>-5525.5351559999999</v>
      </c>
      <c r="C6065" s="2">
        <v>-2112.34375</v>
      </c>
      <c r="D6065" s="2">
        <v>1.3552523851</v>
      </c>
      <c r="E6065" s="2">
        <v>-2.2872757909999999</v>
      </c>
      <c r="F6065" s="2">
        <v>30.736139297000001</v>
      </c>
      <c r="G6065" s="2">
        <v>72595.492186999996</v>
      </c>
      <c r="H6065" s="2">
        <v>1000000</v>
      </c>
      <c r="I6065" s="2">
        <v>8.9372746599999997E-2</v>
      </c>
    </row>
    <row r="6066" spans="1:9" ht="15.75">
      <c r="A6066" s="2">
        <v>566079</v>
      </c>
      <c r="B6066" s="2">
        <v>-5429.0219719999996</v>
      </c>
      <c r="C6066" s="2">
        <v>-25945.296869999998</v>
      </c>
      <c r="D6066" s="2">
        <v>0.61637657879999996</v>
      </c>
      <c r="E6066" s="2">
        <v>-1.623131632</v>
      </c>
      <c r="F6066" s="2">
        <v>13.866330145999999</v>
      </c>
      <c r="G6066" s="2">
        <v>72670.46875</v>
      </c>
      <c r="H6066" s="2">
        <v>1000000</v>
      </c>
      <c r="I6066" s="2">
        <v>8.9372746599999997E-2</v>
      </c>
    </row>
    <row r="6067" spans="1:9" ht="15.75">
      <c r="A6067" s="2">
        <v>566117</v>
      </c>
      <c r="B6067" s="2">
        <v>-3765.6179189999998</v>
      </c>
      <c r="C6067" s="2">
        <v>-37814.988279999998</v>
      </c>
      <c r="D6067" s="2">
        <v>0.19130933280000001</v>
      </c>
      <c r="E6067" s="2">
        <v>-0.47160175399999998</v>
      </c>
      <c r="F6067" s="2">
        <v>3.5802519320999999</v>
      </c>
      <c r="G6067" s="2">
        <v>72727.5625</v>
      </c>
      <c r="H6067" s="2">
        <v>1000000</v>
      </c>
      <c r="I6067" s="2">
        <v>8.9372746599999997E-2</v>
      </c>
    </row>
    <row r="6068" spans="1:9" ht="15.75">
      <c r="A6068" s="2">
        <v>566154</v>
      </c>
      <c r="B6068" s="2">
        <v>-12416.291010000001</v>
      </c>
      <c r="C6068" s="2">
        <v>-14350.62304</v>
      </c>
      <c r="D6068" s="2">
        <v>0.1179073974</v>
      </c>
      <c r="E6068" s="2">
        <v>-0.41126111100000001</v>
      </c>
      <c r="F6068" s="2">
        <v>4.3756217955999999</v>
      </c>
      <c r="G6068" s="2">
        <v>72627.117186999996</v>
      </c>
      <c r="H6068" s="2">
        <v>1000000</v>
      </c>
      <c r="I6068" s="2">
        <v>8.9372746599999997E-2</v>
      </c>
    </row>
    <row r="6069" spans="1:9" ht="15.75">
      <c r="A6069" s="2">
        <v>566156</v>
      </c>
      <c r="B6069" s="2">
        <v>6664.8735350999996</v>
      </c>
      <c r="C6069" s="2">
        <v>8862.2900389999995</v>
      </c>
      <c r="D6069" s="2">
        <v>0.58507359020000005</v>
      </c>
      <c r="E6069" s="2">
        <v>-0.47245332499999998</v>
      </c>
      <c r="F6069" s="2">
        <v>9.4944601059</v>
      </c>
      <c r="G6069" s="2">
        <v>72597.164061999996</v>
      </c>
      <c r="H6069" s="2">
        <v>1000000</v>
      </c>
      <c r="I6069" s="2">
        <v>8.9372746599999997E-2</v>
      </c>
    </row>
    <row r="6070" spans="1:9" ht="15.75">
      <c r="A6070" s="2">
        <v>566158</v>
      </c>
      <c r="B6070" s="2">
        <v>-15805.13574</v>
      </c>
      <c r="C6070" s="2">
        <v>30486.675781000002</v>
      </c>
      <c r="D6070" s="2">
        <v>4.9426000499999997E-2</v>
      </c>
      <c r="E6070" s="2">
        <v>0.16604728990000001</v>
      </c>
      <c r="F6070" s="2">
        <v>6.4041099548</v>
      </c>
      <c r="G6070" s="2">
        <v>72554.78125</v>
      </c>
      <c r="H6070" s="2">
        <v>1000000</v>
      </c>
      <c r="I6070" s="2">
        <v>8.9372746599999997E-2</v>
      </c>
    </row>
    <row r="6071" spans="1:9" ht="15.75">
      <c r="A6071" s="2">
        <v>566179</v>
      </c>
      <c r="B6071" s="2">
        <v>-15539.35742</v>
      </c>
      <c r="C6071" s="2">
        <v>9454.265625</v>
      </c>
      <c r="D6071" s="2">
        <v>4.5706618499999997E-2</v>
      </c>
      <c r="E6071" s="2">
        <v>-9.6264362000000006E-2</v>
      </c>
      <c r="F6071" s="2">
        <v>2.5205984115</v>
      </c>
      <c r="G6071" s="2">
        <v>72570.585936999996</v>
      </c>
      <c r="H6071" s="2">
        <v>1000000</v>
      </c>
      <c r="I6071" s="2">
        <v>8.9372746599999997E-2</v>
      </c>
    </row>
    <row r="6072" spans="1:9" ht="15.75">
      <c r="A6072" s="2">
        <v>566187</v>
      </c>
      <c r="B6072" s="2">
        <v>-36520.6875</v>
      </c>
      <c r="C6072" s="2">
        <v>-49316.097650000003</v>
      </c>
      <c r="D6072" s="2">
        <v>-8.3275340000000003E-2</v>
      </c>
      <c r="E6072" s="2">
        <v>-0.552540421</v>
      </c>
      <c r="F6072" s="2">
        <v>2.5572583674999998</v>
      </c>
      <c r="G6072" s="2">
        <v>72821.515625</v>
      </c>
      <c r="H6072" s="2">
        <v>1000000</v>
      </c>
      <c r="I6072" s="2">
        <v>8.9372746599999997E-2</v>
      </c>
    </row>
    <row r="6073" spans="1:9" ht="15.75">
      <c r="A6073" s="2">
        <v>566197</v>
      </c>
      <c r="B6073" s="2">
        <v>1561.5948486</v>
      </c>
      <c r="C6073" s="2">
        <v>-32418.251950000002</v>
      </c>
      <c r="D6073" s="2">
        <v>0.13970202200000001</v>
      </c>
      <c r="E6073" s="2">
        <v>-0.34236097300000001</v>
      </c>
      <c r="F6073" s="2">
        <v>2.1458938121000002</v>
      </c>
      <c r="G6073" s="2">
        <v>72733.242186999996</v>
      </c>
      <c r="H6073" s="2">
        <v>1000000</v>
      </c>
      <c r="I6073" s="2">
        <v>8.9372746599999997E-2</v>
      </c>
    </row>
    <row r="6074" spans="1:9" ht="15.75">
      <c r="A6074" s="2">
        <v>566226</v>
      </c>
      <c r="B6074" s="2">
        <v>10901.881835</v>
      </c>
      <c r="C6074" s="2">
        <v>94007.515625</v>
      </c>
      <c r="D6074" s="2">
        <v>0.17162376639999999</v>
      </c>
      <c r="E6074" s="2">
        <v>0.37599480149999998</v>
      </c>
      <c r="F6074" s="2">
        <v>1.9357540606999999</v>
      </c>
      <c r="G6074" s="2">
        <v>72806.820311999996</v>
      </c>
      <c r="H6074" s="2">
        <v>1000000</v>
      </c>
      <c r="I6074" s="2">
        <v>8.9372746599999997E-2</v>
      </c>
    </row>
    <row r="6075" spans="1:9" ht="15.75">
      <c r="A6075" s="2">
        <v>566630</v>
      </c>
      <c r="B6075" s="2">
        <v>20325.714843000002</v>
      </c>
      <c r="C6075" s="2">
        <v>5055.8540039</v>
      </c>
      <c r="D6075" s="2">
        <v>0.14275562759999999</v>
      </c>
      <c r="E6075" s="2">
        <v>-4.8779059E-2</v>
      </c>
      <c r="F6075" s="2">
        <v>1.2843154668000001</v>
      </c>
      <c r="G6075" s="2">
        <v>72674.078125</v>
      </c>
      <c r="H6075" s="2">
        <v>1000000</v>
      </c>
      <c r="I6075" s="2">
        <v>8.9372746599999997E-2</v>
      </c>
    </row>
    <row r="6076" spans="1:9" ht="15.75">
      <c r="A6076" s="2">
        <v>566667</v>
      </c>
      <c r="B6076" s="2">
        <v>2675.5505370999999</v>
      </c>
      <c r="C6076" s="2">
        <v>-5959.8193350000001</v>
      </c>
      <c r="D6076" s="2">
        <v>0.49251326909999998</v>
      </c>
      <c r="E6076" s="2">
        <v>-0.73843353899999997</v>
      </c>
      <c r="F6076" s="2">
        <v>7.7360796927999997</v>
      </c>
      <c r="G6076" s="2">
        <v>72621.640625</v>
      </c>
      <c r="H6076" s="2">
        <v>1000000</v>
      </c>
      <c r="I6076" s="2">
        <v>8.9372746599999997E-2</v>
      </c>
    </row>
    <row r="6077" spans="1:9" ht="15.75">
      <c r="A6077" s="2">
        <v>566684</v>
      </c>
      <c r="B6077" s="2">
        <v>-8154.2177730000003</v>
      </c>
      <c r="C6077" s="2">
        <v>-41233.289060000003</v>
      </c>
      <c r="D6077" s="2">
        <v>-4.4246429999999998E-3</v>
      </c>
      <c r="E6077" s="2">
        <v>-0.238839462</v>
      </c>
      <c r="F6077" s="2">
        <v>0.87867182489999995</v>
      </c>
      <c r="G6077" s="2">
        <v>72838.335936999996</v>
      </c>
      <c r="H6077" s="2">
        <v>1000000</v>
      </c>
      <c r="I6077" s="2">
        <v>8.9372746599999997E-2</v>
      </c>
    </row>
    <row r="6078" spans="1:9" ht="15.75">
      <c r="A6078" s="2">
        <v>566687</v>
      </c>
      <c r="B6078" s="2">
        <v>-35036.894529999998</v>
      </c>
      <c r="C6078" s="2">
        <v>-65684.5625</v>
      </c>
      <c r="D6078" s="2">
        <v>-6.6786183999999998E-2</v>
      </c>
      <c r="E6078" s="2">
        <v>-0.27053669000000002</v>
      </c>
      <c r="F6078" s="2">
        <v>0.61049818990000004</v>
      </c>
      <c r="G6078" s="2">
        <v>73151.859375</v>
      </c>
      <c r="H6078" s="2">
        <v>1000000</v>
      </c>
      <c r="I6078" s="2">
        <v>8.9372746599999997E-2</v>
      </c>
    </row>
    <row r="6079" spans="1:9" ht="15.75">
      <c r="A6079" s="2">
        <v>566689</v>
      </c>
      <c r="B6079" s="2">
        <v>-7093.001953</v>
      </c>
      <c r="C6079" s="2">
        <v>11732.997069999999</v>
      </c>
      <c r="D6079" s="2">
        <v>7.3229864199999994E-2</v>
      </c>
      <c r="E6079" s="2">
        <v>-6.5867669000000004E-2</v>
      </c>
      <c r="F6079" s="2">
        <v>5.3032464981</v>
      </c>
      <c r="G6079" s="2">
        <v>72578.382811999996</v>
      </c>
      <c r="H6079" s="2">
        <v>1000000</v>
      </c>
      <c r="I6079" s="2">
        <v>8.9372746599999997E-2</v>
      </c>
    </row>
    <row r="6080" spans="1:9" ht="15.75">
      <c r="A6080" s="2">
        <v>566695</v>
      </c>
      <c r="B6080" s="2">
        <v>-25663.48242</v>
      </c>
      <c r="C6080" s="2">
        <v>14870.661131999999</v>
      </c>
      <c r="D6080" s="2">
        <v>-0.11962294499999999</v>
      </c>
      <c r="E6080" s="2">
        <v>1.0951247900000001E-2</v>
      </c>
      <c r="F6080" s="2">
        <v>1.1696473359999999</v>
      </c>
      <c r="G6080" s="2">
        <v>72701.125</v>
      </c>
      <c r="H6080" s="2">
        <v>1000000</v>
      </c>
      <c r="I6080" s="2">
        <v>8.9372746599999997E-2</v>
      </c>
    </row>
    <row r="6081" spans="1:9" ht="15.75">
      <c r="A6081" s="2">
        <v>566742</v>
      </c>
      <c r="B6081" s="2">
        <v>-23954.953119999998</v>
      </c>
      <c r="C6081" s="2">
        <v>55969.265625</v>
      </c>
      <c r="D6081" s="2">
        <v>-9.9585308999999997E-2</v>
      </c>
      <c r="E6081" s="2">
        <v>0.28981721399999999</v>
      </c>
      <c r="F6081" s="2">
        <v>1.6148364543</v>
      </c>
      <c r="G6081" s="2">
        <v>72718.195311999996</v>
      </c>
      <c r="H6081" s="2">
        <v>1000000</v>
      </c>
      <c r="I6081" s="2">
        <v>8.9372746599999997E-2</v>
      </c>
    </row>
    <row r="6082" spans="1:9" ht="15.75">
      <c r="A6082" s="2">
        <v>566937</v>
      </c>
      <c r="B6082" s="2">
        <v>-30470.476559999999</v>
      </c>
      <c r="C6082" s="2">
        <v>-73592.367180000001</v>
      </c>
      <c r="D6082" s="2">
        <v>-0.104056827</v>
      </c>
      <c r="E6082" s="2">
        <v>-0.41550567700000002</v>
      </c>
      <c r="F6082" s="2">
        <v>0.88502973309999999</v>
      </c>
      <c r="G6082" s="2">
        <v>73262.242186999996</v>
      </c>
      <c r="H6082" s="2">
        <v>1000000</v>
      </c>
      <c r="I6082" s="2">
        <v>8.9372746599999997E-2</v>
      </c>
    </row>
    <row r="6083" spans="1:9" ht="15.75">
      <c r="A6083" s="2">
        <v>566949</v>
      </c>
      <c r="B6083" s="2">
        <v>-24759.625</v>
      </c>
      <c r="C6083" s="2">
        <v>7446.7753905999998</v>
      </c>
      <c r="D6083" s="2">
        <v>-9.4226419000000006E-2</v>
      </c>
      <c r="E6083" s="2">
        <v>-0.23729918799999999</v>
      </c>
      <c r="F6083" s="2">
        <v>5.5842962265000002</v>
      </c>
      <c r="G6083" s="2">
        <v>72572.203125</v>
      </c>
      <c r="H6083" s="2">
        <v>1000000</v>
      </c>
      <c r="I6083" s="2">
        <v>8.9372746599999997E-2</v>
      </c>
    </row>
    <row r="6084" spans="1:9" ht="15.75">
      <c r="A6084" s="2">
        <v>566952</v>
      </c>
      <c r="B6084" s="2">
        <v>-348609.3125</v>
      </c>
      <c r="C6084" s="2">
        <v>-15454.132809999999</v>
      </c>
      <c r="D6084" s="2">
        <v>-0.140218809</v>
      </c>
      <c r="E6084" s="2">
        <v>4.2395651299999997E-2</v>
      </c>
      <c r="F6084" s="2">
        <v>0.23011420660000001</v>
      </c>
      <c r="G6084" s="2">
        <v>74994.78125</v>
      </c>
      <c r="H6084" s="2">
        <v>1000000</v>
      </c>
      <c r="I6084" s="2">
        <v>8.9372746599999997E-2</v>
      </c>
    </row>
    <row r="6085" spans="1:9" ht="15.75">
      <c r="A6085" s="2">
        <v>566954</v>
      </c>
      <c r="B6085" s="2">
        <v>11347.997069999999</v>
      </c>
      <c r="C6085" s="2">
        <v>-51430.007810000003</v>
      </c>
      <c r="D6085" s="2">
        <v>0.2230474352</v>
      </c>
      <c r="E6085" s="2">
        <v>-0.49364903500000001</v>
      </c>
      <c r="F6085" s="2">
        <v>3.3344540596000001</v>
      </c>
      <c r="G6085" s="2">
        <v>72817.289061999996</v>
      </c>
      <c r="H6085" s="2">
        <v>1000000</v>
      </c>
      <c r="I6085" s="2">
        <v>8.9372746599999997E-2</v>
      </c>
    </row>
    <row r="6086" spans="1:9" ht="15.75">
      <c r="A6086" s="2">
        <v>566956</v>
      </c>
      <c r="B6086" s="2">
        <v>101470.08593</v>
      </c>
      <c r="C6086" s="2">
        <v>-27552.591789999999</v>
      </c>
      <c r="D6086" s="2">
        <v>0.30534762139999999</v>
      </c>
      <c r="E6086" s="2">
        <v>-0.118274822</v>
      </c>
      <c r="F6086" s="2">
        <v>0.938062489</v>
      </c>
      <c r="G6086" s="2">
        <v>73350.195311999996</v>
      </c>
      <c r="H6086" s="2">
        <v>1000000</v>
      </c>
      <c r="I6086" s="2">
        <v>8.9372746599999997E-2</v>
      </c>
    </row>
    <row r="6087" spans="1:9" ht="15.75">
      <c r="A6087" s="2">
        <v>566960</v>
      </c>
      <c r="B6087" s="2">
        <v>59112.238280999998</v>
      </c>
      <c r="C6087" s="2">
        <v>47321.078125</v>
      </c>
      <c r="D6087" s="2">
        <v>7.6631888699999998E-2</v>
      </c>
      <c r="E6087" s="2">
        <v>-0.25585269900000002</v>
      </c>
      <c r="F6087" s="2">
        <v>0.46732077</v>
      </c>
      <c r="G6087" s="2">
        <v>73481.554686999996</v>
      </c>
      <c r="H6087" s="2">
        <v>1000000</v>
      </c>
      <c r="I6087" s="2">
        <v>8.9372746599999997E-2</v>
      </c>
    </row>
    <row r="6088" spans="1:9" ht="15.75">
      <c r="A6088" s="2">
        <v>566963</v>
      </c>
      <c r="B6088" s="2">
        <v>19829.507812</v>
      </c>
      <c r="C6088" s="2">
        <v>-4437.8515619999998</v>
      </c>
      <c r="D6088" s="2">
        <v>0.26889878509999998</v>
      </c>
      <c r="E6088" s="2">
        <v>-0.27179160699999999</v>
      </c>
      <c r="F6088" s="2">
        <v>3.2404670714999999</v>
      </c>
      <c r="G6088" s="2">
        <v>72665.359375</v>
      </c>
      <c r="H6088" s="2">
        <v>1000000</v>
      </c>
      <c r="I6088" s="2">
        <v>8.9372746599999997E-2</v>
      </c>
    </row>
    <row r="6089" spans="1:9" ht="15.75">
      <c r="A6089" s="2">
        <v>566966</v>
      </c>
      <c r="B6089" s="2">
        <v>3350.4707030999998</v>
      </c>
      <c r="C6089" s="2">
        <v>17006.916014999999</v>
      </c>
      <c r="D6089" s="2">
        <v>0.21391713609999999</v>
      </c>
      <c r="E6089" s="2">
        <v>-0.13641521300000001</v>
      </c>
      <c r="F6089" s="2">
        <v>3.3306427001999999</v>
      </c>
      <c r="G6089" s="2">
        <v>72580.734375</v>
      </c>
      <c r="H6089" s="2">
        <v>1000000</v>
      </c>
      <c r="I6089" s="2">
        <v>8.9372746599999997E-2</v>
      </c>
    </row>
    <row r="6090" spans="1:9" ht="15.75">
      <c r="A6090" s="2">
        <v>566970</v>
      </c>
      <c r="B6090" s="2">
        <v>-3484.7858879999999</v>
      </c>
      <c r="C6090" s="2">
        <v>-60451.027340000001</v>
      </c>
      <c r="D6090" s="2">
        <v>0.12772405140000001</v>
      </c>
      <c r="E6090" s="2">
        <v>-0.379898399</v>
      </c>
      <c r="F6090" s="2">
        <v>1.9635139703</v>
      </c>
      <c r="G6090" s="2">
        <v>72850.664061999996</v>
      </c>
      <c r="H6090" s="2">
        <v>1000000</v>
      </c>
      <c r="I6090" s="2">
        <v>8.9372746599999997E-2</v>
      </c>
    </row>
    <row r="6091" spans="1:9" ht="15.75">
      <c r="A6091" s="2">
        <v>566972</v>
      </c>
      <c r="B6091" s="2">
        <v>37177.183593000002</v>
      </c>
      <c r="C6091" s="2">
        <v>-141129.57810000001</v>
      </c>
      <c r="D6091" s="2">
        <v>0.2409827262</v>
      </c>
      <c r="E6091" s="2">
        <v>-0.764200031</v>
      </c>
      <c r="F6091" s="2">
        <v>2.7345156669000001</v>
      </c>
      <c r="G6091" s="2">
        <v>73522.125</v>
      </c>
      <c r="H6091" s="2">
        <v>1000000</v>
      </c>
      <c r="I6091" s="2">
        <v>8.9372746599999997E-2</v>
      </c>
    </row>
    <row r="6092" spans="1:9" ht="15.75">
      <c r="A6092" s="2">
        <v>566974</v>
      </c>
      <c r="B6092" s="2">
        <v>34129.953125</v>
      </c>
      <c r="C6092" s="2">
        <v>-101477.83590000001</v>
      </c>
      <c r="D6092" s="2">
        <v>0.1047444641</v>
      </c>
      <c r="E6092" s="2">
        <v>-0.105686023</v>
      </c>
      <c r="F6092" s="2">
        <v>0.2584205269</v>
      </c>
      <c r="G6092" s="2">
        <v>74137.265625</v>
      </c>
      <c r="H6092" s="2">
        <v>1000000</v>
      </c>
      <c r="I6092" s="2">
        <v>8.9372746599999997E-2</v>
      </c>
    </row>
    <row r="6093" spans="1:9" ht="15.75">
      <c r="A6093" s="2">
        <v>566979</v>
      </c>
      <c r="B6093" s="2">
        <v>-53496.890619999998</v>
      </c>
      <c r="C6093" s="2">
        <v>64975.128905999998</v>
      </c>
      <c r="D6093" s="2">
        <v>-0.135754123</v>
      </c>
      <c r="E6093" s="2">
        <v>8.2320220700000002E-2</v>
      </c>
      <c r="F6093" s="2">
        <v>0.75158298010000002</v>
      </c>
      <c r="G6093" s="2">
        <v>72853.679686999996</v>
      </c>
      <c r="H6093" s="2">
        <v>1000000</v>
      </c>
      <c r="I6093" s="2">
        <v>8.9372746599999997E-2</v>
      </c>
    </row>
    <row r="6094" spans="1:9" ht="15.75">
      <c r="A6094" s="2">
        <v>566981</v>
      </c>
      <c r="B6094" s="2">
        <v>130946.53906</v>
      </c>
      <c r="C6094" s="2">
        <v>81408.367186999996</v>
      </c>
      <c r="D6094" s="2">
        <v>0.98294609779999997</v>
      </c>
      <c r="E6094" s="2">
        <v>0.29162639369999999</v>
      </c>
      <c r="F6094" s="2">
        <v>1.9281313418999999</v>
      </c>
      <c r="G6094" s="2">
        <v>73754.03125</v>
      </c>
      <c r="H6094" s="2">
        <v>1000000</v>
      </c>
      <c r="I6094" s="2">
        <v>8.9372746599999997E-2</v>
      </c>
    </row>
    <row r="6095" spans="1:9" ht="15.75">
      <c r="A6095" s="2">
        <v>566983</v>
      </c>
      <c r="B6095" s="2">
        <v>117224.65625</v>
      </c>
      <c r="C6095" s="2">
        <v>-2055.7770989999999</v>
      </c>
      <c r="D6095" s="2">
        <v>0.14524888990000001</v>
      </c>
      <c r="E6095" s="2">
        <v>-4.9842108000000003E-2</v>
      </c>
      <c r="F6095" s="2">
        <v>0.2771525681</v>
      </c>
      <c r="G6095" s="2">
        <v>73745.453125</v>
      </c>
      <c r="H6095" s="2">
        <v>1000000</v>
      </c>
      <c r="I6095" s="2">
        <v>8.9372746599999997E-2</v>
      </c>
    </row>
    <row r="6096" spans="1:9" ht="15.75">
      <c r="A6096" s="2">
        <v>566985</v>
      </c>
      <c r="B6096" s="2">
        <v>1319.0859375</v>
      </c>
      <c r="C6096" s="2">
        <v>4476.8603515000004</v>
      </c>
      <c r="D6096" s="2">
        <v>8.2534007699999995E-2</v>
      </c>
      <c r="E6096" s="2">
        <v>-7.5434847999999999E-2</v>
      </c>
      <c r="F6096" s="2">
        <v>1.1807758808</v>
      </c>
      <c r="G6096" s="2">
        <v>72632.234375</v>
      </c>
      <c r="H6096" s="2">
        <v>1000000</v>
      </c>
      <c r="I6096" s="2">
        <v>8.9372746599999997E-2</v>
      </c>
    </row>
    <row r="6097" spans="1:9" ht="15.75">
      <c r="A6097" s="2">
        <v>566994</v>
      </c>
      <c r="B6097" s="2">
        <v>-6107.8417959999997</v>
      </c>
      <c r="C6097" s="2">
        <v>28212.910156000002</v>
      </c>
      <c r="D6097" s="2">
        <v>0.1073099076</v>
      </c>
      <c r="E6097" s="2">
        <v>-1.9254813999999999E-2</v>
      </c>
      <c r="F6097" s="2">
        <v>2.8770279884000001</v>
      </c>
      <c r="G6097" s="2">
        <v>72553.742186999996</v>
      </c>
      <c r="H6097" s="2">
        <v>1000000</v>
      </c>
      <c r="I6097" s="2">
        <v>8.9372746599999997E-2</v>
      </c>
    </row>
    <row r="6098" spans="1:9" ht="15.75">
      <c r="A6098" s="2">
        <v>566997</v>
      </c>
      <c r="B6098" s="2">
        <v>4375.1542968000003</v>
      </c>
      <c r="C6098" s="2">
        <v>11220.828125</v>
      </c>
      <c r="D6098" s="2">
        <v>1.1867644786</v>
      </c>
      <c r="E6098" s="2">
        <v>-1.0064831970000001</v>
      </c>
      <c r="F6098" s="2">
        <v>18.522094725999999</v>
      </c>
      <c r="G6098" s="2">
        <v>72584.914061999996</v>
      </c>
      <c r="H6098" s="2">
        <v>1000000</v>
      </c>
      <c r="I6098" s="2">
        <v>8.9372746599999997E-2</v>
      </c>
    </row>
    <row r="6099" spans="1:9" ht="15.75">
      <c r="A6099" s="2">
        <v>567806</v>
      </c>
      <c r="B6099" s="2">
        <v>1902.1706543</v>
      </c>
      <c r="C6099" s="2">
        <v>263.59365844000001</v>
      </c>
      <c r="D6099" s="2">
        <v>4.1022329329999998</v>
      </c>
      <c r="E6099" s="2">
        <v>-5.1426968569999998</v>
      </c>
      <c r="F6099" s="2">
        <v>72.613555907999995</v>
      </c>
      <c r="G6099" s="2">
        <v>72602.382811999996</v>
      </c>
      <c r="H6099" s="2">
        <v>1000000</v>
      </c>
      <c r="I6099" s="2">
        <v>8.9372746599999997E-2</v>
      </c>
    </row>
    <row r="6100" spans="1:9" ht="15.75">
      <c r="A6100" s="2">
        <v>567874</v>
      </c>
      <c r="B6100" s="2">
        <v>74718.570311999996</v>
      </c>
      <c r="C6100" s="2">
        <v>76656.703125</v>
      </c>
      <c r="D6100" s="2">
        <v>0.27031403780000002</v>
      </c>
      <c r="E6100" s="2">
        <v>3.18109393E-2</v>
      </c>
      <c r="F6100" s="2">
        <v>1.2056516408</v>
      </c>
      <c r="G6100" s="2">
        <v>72932.78125</v>
      </c>
      <c r="H6100" s="2">
        <v>1000000</v>
      </c>
      <c r="I6100" s="2">
        <v>8.9372746599999997E-2</v>
      </c>
    </row>
    <row r="6101" spans="1:9" ht="15.75">
      <c r="A6101" s="2">
        <v>567876</v>
      </c>
      <c r="B6101" s="2">
        <v>-4281.5200189999996</v>
      </c>
      <c r="C6101" s="2">
        <v>21009.292968000002</v>
      </c>
      <c r="D6101" s="2">
        <v>0.21405740079999999</v>
      </c>
      <c r="E6101" s="2">
        <v>-0.17301253899999999</v>
      </c>
      <c r="F6101" s="2">
        <v>4.7922611236000003</v>
      </c>
      <c r="G6101" s="2">
        <v>72556.914061999996</v>
      </c>
      <c r="H6101" s="2">
        <v>1000000</v>
      </c>
      <c r="I6101" s="2">
        <v>8.9372746599999997E-2</v>
      </c>
    </row>
    <row r="6102" spans="1:9" ht="15.75">
      <c r="A6102" s="2">
        <v>567914</v>
      </c>
      <c r="B6102" s="2">
        <v>-23203.240229999999</v>
      </c>
      <c r="C6102" s="2">
        <v>13557.004881999999</v>
      </c>
      <c r="D6102" s="2">
        <v>-7.4639950000000002E-3</v>
      </c>
      <c r="E6102" s="2">
        <v>-2.1065961000000001E-2</v>
      </c>
      <c r="F6102" s="2">
        <v>0.94956427809999999</v>
      </c>
      <c r="G6102" s="2">
        <v>72570.09375</v>
      </c>
      <c r="H6102" s="2">
        <v>1000000</v>
      </c>
      <c r="I6102" s="2">
        <v>8.9372746599999997E-2</v>
      </c>
    </row>
    <row r="6103" spans="1:9" ht="15.75">
      <c r="A6103" s="2">
        <v>567916</v>
      </c>
      <c r="B6103" s="2">
        <v>-21586.150389999999</v>
      </c>
      <c r="C6103" s="2">
        <v>29261.806639999999</v>
      </c>
      <c r="D6103" s="2">
        <v>-1.6471656000000001E-2</v>
      </c>
      <c r="E6103" s="2">
        <v>0.1720561981</v>
      </c>
      <c r="F6103" s="2">
        <v>1.2632819414000001</v>
      </c>
      <c r="G6103" s="2">
        <v>72588.171875</v>
      </c>
      <c r="H6103" s="2">
        <v>1000000</v>
      </c>
      <c r="I6103" s="2">
        <v>8.9372746599999997E-2</v>
      </c>
    </row>
    <row r="6104" spans="1:9" ht="15.75">
      <c r="A6104" s="2">
        <v>567960</v>
      </c>
      <c r="B6104" s="2">
        <v>8725.1533202999999</v>
      </c>
      <c r="C6104" s="2">
        <v>-38214.222650000003</v>
      </c>
      <c r="D6104" s="2">
        <v>0.14873798190000001</v>
      </c>
      <c r="E6104" s="2">
        <v>-0.22112266699999999</v>
      </c>
      <c r="F6104" s="2">
        <v>0.4870772659</v>
      </c>
      <c r="G6104" s="2">
        <v>73123.835936999996</v>
      </c>
      <c r="H6104" s="2">
        <v>1000000</v>
      </c>
      <c r="I6104" s="2">
        <v>8.9372746599999997E-2</v>
      </c>
    </row>
    <row r="6105" spans="1:9" ht="15.75">
      <c r="A6105" s="2">
        <v>567966</v>
      </c>
      <c r="B6105" s="2">
        <v>-219150.60930000001</v>
      </c>
      <c r="C6105" s="2">
        <v>293507.75</v>
      </c>
      <c r="D6105" s="2">
        <v>-0.116608373</v>
      </c>
      <c r="E6105" s="2">
        <v>0.21165692799999999</v>
      </c>
      <c r="F6105" s="2">
        <v>0.3136714994</v>
      </c>
      <c r="G6105" s="2">
        <v>76582.625</v>
      </c>
      <c r="H6105" s="2">
        <v>1000000</v>
      </c>
      <c r="I6105" s="2">
        <v>8.9372746599999997E-2</v>
      </c>
    </row>
    <row r="6106" spans="1:9" ht="15.75">
      <c r="A6106" s="2">
        <v>567976</v>
      </c>
      <c r="B6106" s="2">
        <v>104907.70312000001</v>
      </c>
      <c r="C6106" s="2">
        <v>91248.234375</v>
      </c>
      <c r="D6106" s="2">
        <v>0.37455055110000002</v>
      </c>
      <c r="E6106" s="2">
        <v>0.17655920980000001</v>
      </c>
      <c r="F6106" s="2">
        <v>1.8428138493999999</v>
      </c>
      <c r="G6106" s="2">
        <v>73136.929686999996</v>
      </c>
      <c r="H6106" s="2">
        <v>1000000</v>
      </c>
      <c r="I6106" s="2">
        <v>8.9372746599999997E-2</v>
      </c>
    </row>
    <row r="6107" spans="1:9" ht="15.75">
      <c r="A6107" s="2">
        <v>568044</v>
      </c>
      <c r="B6107" s="2">
        <v>63948.429687000003</v>
      </c>
      <c r="C6107" s="2">
        <v>-40187.832029999998</v>
      </c>
      <c r="D6107" s="2">
        <v>0.22586296489999999</v>
      </c>
      <c r="E6107" s="2">
        <v>-0.117670238</v>
      </c>
      <c r="F6107" s="2">
        <v>0.85736280669999998</v>
      </c>
      <c r="G6107" s="2">
        <v>73067.40625</v>
      </c>
      <c r="H6107" s="2">
        <v>1000000</v>
      </c>
      <c r="I6107" s="2">
        <v>8.9372746599999997E-2</v>
      </c>
    </row>
    <row r="6108" spans="1:9" ht="15.75">
      <c r="A6108" s="2">
        <v>568059</v>
      </c>
      <c r="B6108" s="2">
        <v>12853.645506999999</v>
      </c>
      <c r="C6108" s="2">
        <v>15387.924804</v>
      </c>
      <c r="D6108" s="2">
        <v>3.67431379E-2</v>
      </c>
      <c r="E6108" s="2">
        <v>-6.7451639999999997E-3</v>
      </c>
      <c r="F6108" s="2">
        <v>0.42120471590000003</v>
      </c>
      <c r="G6108" s="2">
        <v>72759.140625</v>
      </c>
      <c r="H6108" s="2">
        <v>1000000</v>
      </c>
      <c r="I6108" s="2">
        <v>8.9372746599999997E-2</v>
      </c>
    </row>
    <row r="6109" spans="1:9" ht="15.75">
      <c r="A6109" s="2">
        <v>568062</v>
      </c>
      <c r="B6109" s="2">
        <v>-2979.236328</v>
      </c>
      <c r="C6109" s="2">
        <v>11069.370117</v>
      </c>
      <c r="D6109" s="2">
        <v>9.8775192999999997E-2</v>
      </c>
      <c r="E6109" s="2">
        <v>-2.2458585999999999E-2</v>
      </c>
      <c r="F6109" s="2">
        <v>1.226242423</v>
      </c>
      <c r="G6109" s="2">
        <v>72611.75</v>
      </c>
      <c r="H6109" s="2">
        <v>1000000</v>
      </c>
      <c r="I6109" s="2">
        <v>8.9372746599999997E-2</v>
      </c>
    </row>
    <row r="6110" spans="1:9" ht="15.75">
      <c r="A6110" s="2">
        <v>568064</v>
      </c>
      <c r="B6110" s="2">
        <v>26282.763671000001</v>
      </c>
      <c r="C6110" s="2">
        <v>-52619.382810000003</v>
      </c>
      <c r="D6110" s="2">
        <v>0.64681458469999997</v>
      </c>
      <c r="E6110" s="2">
        <v>-1.0955647230000001</v>
      </c>
      <c r="F6110" s="2">
        <v>7.0217328071000003</v>
      </c>
      <c r="G6110" s="2">
        <v>72866.828125</v>
      </c>
      <c r="H6110" s="2">
        <v>1000000</v>
      </c>
      <c r="I6110" s="2">
        <v>8.9372746599999997E-2</v>
      </c>
    </row>
    <row r="6111" spans="1:9" ht="15.75">
      <c r="A6111" s="2">
        <v>568066</v>
      </c>
      <c r="B6111" s="2">
        <v>973.77984618999994</v>
      </c>
      <c r="C6111" s="2">
        <v>6426.2094725999996</v>
      </c>
      <c r="D6111" s="2">
        <v>1.286889553</v>
      </c>
      <c r="E6111" s="2">
        <v>-1.431902647</v>
      </c>
      <c r="F6111" s="2">
        <v>22.604017256999999</v>
      </c>
      <c r="G6111" s="2">
        <v>72587.171875</v>
      </c>
      <c r="H6111" s="2">
        <v>1000000</v>
      </c>
      <c r="I6111" s="2">
        <v>8.9372746599999997E-2</v>
      </c>
    </row>
    <row r="6112" spans="1:9" ht="15.75">
      <c r="A6112" s="2">
        <v>568073</v>
      </c>
      <c r="B6112" s="2">
        <v>41001.832030999998</v>
      </c>
      <c r="C6112" s="2">
        <v>13090.171875</v>
      </c>
      <c r="D6112" s="2">
        <v>0.79045844070000004</v>
      </c>
      <c r="E6112" s="2">
        <v>-0.335742235</v>
      </c>
      <c r="F6112" s="2">
        <v>6.8976583480000002</v>
      </c>
      <c r="G6112" s="2">
        <v>72682.320311999996</v>
      </c>
      <c r="H6112" s="2">
        <v>1000000</v>
      </c>
      <c r="I6112" s="2">
        <v>8.9372746599999997E-2</v>
      </c>
    </row>
    <row r="6113" spans="1:9" ht="15.75">
      <c r="A6113" s="2">
        <v>568114</v>
      </c>
      <c r="B6113" s="2">
        <v>-3529.902587</v>
      </c>
      <c r="C6113" s="2">
        <v>-25732.439450000002</v>
      </c>
      <c r="D6113" s="2">
        <v>0.12935453650000001</v>
      </c>
      <c r="E6113" s="2">
        <v>-0.29075124800000002</v>
      </c>
      <c r="F6113" s="2">
        <v>2.3489699363000001</v>
      </c>
      <c r="G6113" s="2">
        <v>72684.578125</v>
      </c>
      <c r="H6113" s="2">
        <v>1000000</v>
      </c>
      <c r="I6113" s="2">
        <v>8.9372746599999997E-2</v>
      </c>
    </row>
    <row r="6114" spans="1:9" ht="15.75">
      <c r="A6114" s="2">
        <v>568116</v>
      </c>
      <c r="B6114" s="2">
        <v>19494.320312</v>
      </c>
      <c r="C6114" s="2">
        <v>-42271.019529999998</v>
      </c>
      <c r="D6114" s="2">
        <v>8.2420453399999996E-2</v>
      </c>
      <c r="E6114" s="2">
        <v>-0.152783364</v>
      </c>
      <c r="F6114" s="2">
        <v>1.4342191219</v>
      </c>
      <c r="G6114" s="2">
        <v>72820.671875</v>
      </c>
      <c r="H6114" s="2">
        <v>1000000</v>
      </c>
      <c r="I6114" s="2">
        <v>8.9372746599999997E-2</v>
      </c>
    </row>
    <row r="6115" spans="1:9" ht="15.75">
      <c r="A6115" s="2">
        <v>568118</v>
      </c>
      <c r="B6115" s="2">
        <v>14604.137694999999</v>
      </c>
      <c r="C6115" s="2">
        <v>-935.23443599999996</v>
      </c>
      <c r="D6115" s="2">
        <v>0.53124117849999997</v>
      </c>
      <c r="E6115" s="2">
        <v>-0.456908553</v>
      </c>
      <c r="F6115" s="2">
        <v>6.2341876029999996</v>
      </c>
      <c r="G6115" s="2">
        <v>72636.46875</v>
      </c>
      <c r="H6115" s="2">
        <v>1000000</v>
      </c>
      <c r="I6115" s="2">
        <v>8.9372746599999997E-2</v>
      </c>
    </row>
    <row r="6116" spans="1:9" ht="15.75">
      <c r="A6116" s="2">
        <v>568122</v>
      </c>
      <c r="B6116" s="2">
        <v>-56372.582029999998</v>
      </c>
      <c r="C6116" s="2">
        <v>43270.332030999998</v>
      </c>
      <c r="D6116" s="2">
        <v>-3.3894414999999997E-2</v>
      </c>
      <c r="E6116" s="2">
        <v>-1.4000317999999999E-2</v>
      </c>
      <c r="F6116" s="2">
        <v>0.84491062159999997</v>
      </c>
      <c r="G6116" s="2">
        <v>72589.234375</v>
      </c>
      <c r="H6116" s="2">
        <v>1000000</v>
      </c>
      <c r="I6116" s="2">
        <v>8.9372746599999997E-2</v>
      </c>
    </row>
    <row r="6117" spans="1:9" ht="15.75">
      <c r="A6117" s="2">
        <v>568143</v>
      </c>
      <c r="B6117" s="2">
        <v>23322.595702999999</v>
      </c>
      <c r="C6117" s="2">
        <v>17629.806639999999</v>
      </c>
      <c r="D6117" s="2">
        <v>0.2797889113</v>
      </c>
      <c r="E6117" s="2">
        <v>-9.6672199E-2</v>
      </c>
      <c r="F6117" s="2">
        <v>2.5873618125000002</v>
      </c>
      <c r="G6117" s="2">
        <v>72641.71875</v>
      </c>
      <c r="H6117" s="2">
        <v>1000000</v>
      </c>
      <c r="I6117" s="2">
        <v>8.9372746599999997E-2</v>
      </c>
    </row>
    <row r="6118" spans="1:9" ht="15.75">
      <c r="A6118" s="2">
        <v>568147</v>
      </c>
      <c r="B6118" s="2">
        <v>-27850.507809999999</v>
      </c>
      <c r="C6118" s="2">
        <v>48165.652343000002</v>
      </c>
      <c r="D6118" s="2">
        <v>-7.1941239999999997E-3</v>
      </c>
      <c r="E6118" s="2">
        <v>0.21770845350000001</v>
      </c>
      <c r="F6118" s="2">
        <v>5.6308193205999997</v>
      </c>
      <c r="G6118" s="2">
        <v>72545.054686999996</v>
      </c>
      <c r="H6118" s="2">
        <v>1000000</v>
      </c>
      <c r="I6118" s="2">
        <v>8.9372746599999997E-2</v>
      </c>
    </row>
    <row r="6119" spans="1:9" ht="15.75">
      <c r="A6119" s="2">
        <v>568156</v>
      </c>
      <c r="B6119" s="2">
        <v>-23433.0625</v>
      </c>
      <c r="C6119" s="2">
        <v>-27717.73632</v>
      </c>
      <c r="D6119" s="2">
        <v>-3.5568684000000003E-2</v>
      </c>
      <c r="E6119" s="2">
        <v>-9.928302E-3</v>
      </c>
      <c r="F6119" s="2">
        <v>0.19311235839999999</v>
      </c>
      <c r="G6119" s="2">
        <v>73032.296875</v>
      </c>
      <c r="H6119" s="2">
        <v>1000000</v>
      </c>
      <c r="I6119" s="2">
        <v>8.9372746599999997E-2</v>
      </c>
    </row>
    <row r="6120" spans="1:9" ht="15.75">
      <c r="A6120" s="2">
        <v>568160</v>
      </c>
      <c r="B6120" s="2">
        <v>-11891.75488</v>
      </c>
      <c r="C6120" s="2">
        <v>9340.1181639999995</v>
      </c>
      <c r="D6120" s="2">
        <v>0.22914759809999999</v>
      </c>
      <c r="E6120" s="2">
        <v>-0.34558761100000002</v>
      </c>
      <c r="F6120" s="2">
        <v>6.9540381431</v>
      </c>
      <c r="G6120" s="2">
        <v>72564.9375</v>
      </c>
      <c r="H6120" s="2">
        <v>1000000</v>
      </c>
      <c r="I6120" s="2">
        <v>8.9372746599999997E-2</v>
      </c>
    </row>
    <row r="6121" spans="1:9" ht="15.75">
      <c r="A6121" s="2">
        <v>568164</v>
      </c>
      <c r="B6121" s="2">
        <v>-14354.6914</v>
      </c>
      <c r="C6121" s="2">
        <v>25776.626952999999</v>
      </c>
      <c r="D6121" s="2">
        <v>6.3683815300000002E-2</v>
      </c>
      <c r="E6121" s="2">
        <v>1.4350177699999999E-2</v>
      </c>
      <c r="F6121" s="2">
        <v>0.92723721260000003</v>
      </c>
      <c r="G6121" s="2">
        <v>72594.796875</v>
      </c>
      <c r="H6121" s="2">
        <v>1000000</v>
      </c>
      <c r="I6121" s="2">
        <v>8.9372746599999997E-2</v>
      </c>
    </row>
    <row r="6122" spans="1:9" ht="15.75">
      <c r="A6122" s="2">
        <v>568166</v>
      </c>
      <c r="B6122" s="2">
        <v>27503.990234000001</v>
      </c>
      <c r="C6122" s="2">
        <v>15943.267578000001</v>
      </c>
      <c r="D6122" s="2">
        <v>0.10309474909999999</v>
      </c>
      <c r="E6122" s="2">
        <v>-8.5552939999999997E-3</v>
      </c>
      <c r="F6122" s="2">
        <v>1.0152459143999999</v>
      </c>
      <c r="G6122" s="2">
        <v>72694.476561999996</v>
      </c>
      <c r="H6122" s="2">
        <v>1000000</v>
      </c>
      <c r="I6122" s="2">
        <v>8.9372746599999997E-2</v>
      </c>
    </row>
    <row r="6123" spans="1:9" ht="15.75">
      <c r="A6123" s="2">
        <v>568233</v>
      </c>
      <c r="B6123" s="2">
        <v>31018.306639999999</v>
      </c>
      <c r="C6123" s="2">
        <v>-617.74383539999997</v>
      </c>
      <c r="D6123" s="2">
        <v>0.79204595079999995</v>
      </c>
      <c r="E6123" s="2">
        <v>-0.45366877300000003</v>
      </c>
      <c r="F6123" s="2">
        <v>6.0945281981999999</v>
      </c>
      <c r="G6123" s="2">
        <v>72694.921875</v>
      </c>
      <c r="H6123" s="2">
        <v>1000000</v>
      </c>
      <c r="I6123" s="2">
        <v>8.9372746599999997E-2</v>
      </c>
    </row>
    <row r="6124" spans="1:9" ht="15.75">
      <c r="A6124" s="2">
        <v>568252</v>
      </c>
      <c r="B6124" s="2">
        <v>-2954.0839839999999</v>
      </c>
      <c r="C6124" s="2">
        <v>-6137.2905270000001</v>
      </c>
      <c r="D6124" s="2">
        <v>0.82980239389999999</v>
      </c>
      <c r="E6124" s="2">
        <v>-1.3914703129999999</v>
      </c>
      <c r="F6124" s="2">
        <v>16.362407684000001</v>
      </c>
      <c r="G6124" s="2">
        <v>72610.265625</v>
      </c>
      <c r="H6124" s="2">
        <v>1000000</v>
      </c>
      <c r="I6124" s="2">
        <v>8.9372746599999997E-2</v>
      </c>
    </row>
    <row r="6125" spans="1:9" ht="15.75">
      <c r="A6125" s="2">
        <v>568307</v>
      </c>
      <c r="B6125" s="2">
        <v>21493.974609000001</v>
      </c>
      <c r="C6125" s="2">
        <v>43117.320312000003</v>
      </c>
      <c r="D6125" s="2">
        <v>3.0662018799999999E-2</v>
      </c>
      <c r="E6125" s="2">
        <v>3.9883177700000001E-2</v>
      </c>
      <c r="F6125" s="2">
        <v>0.1600826531</v>
      </c>
      <c r="G6125" s="2">
        <v>73081.4375</v>
      </c>
      <c r="H6125" s="2">
        <v>1000000</v>
      </c>
      <c r="I6125" s="2">
        <v>8.9372746599999997E-2</v>
      </c>
    </row>
    <row r="6126" spans="1:9" ht="15.75">
      <c r="A6126" s="2">
        <v>568309</v>
      </c>
      <c r="B6126" s="2">
        <v>106380.40625</v>
      </c>
      <c r="C6126" s="2">
        <v>-94082.851559999996</v>
      </c>
      <c r="D6126" s="2">
        <v>0.351727128</v>
      </c>
      <c r="E6126" s="2">
        <v>-0.34841558299999997</v>
      </c>
      <c r="F6126" s="2">
        <v>1.1762278079999999</v>
      </c>
      <c r="G6126" s="2">
        <v>73755.609375</v>
      </c>
      <c r="H6126" s="2">
        <v>1000000</v>
      </c>
      <c r="I6126" s="2">
        <v>8.9372746599999997E-2</v>
      </c>
    </row>
    <row r="6127" spans="1:9" ht="15.75">
      <c r="A6127" s="2">
        <v>568316</v>
      </c>
      <c r="B6127" s="2">
        <v>27194.226562</v>
      </c>
      <c r="C6127" s="2">
        <v>-10993.04199</v>
      </c>
      <c r="D6127" s="2">
        <v>0.56977528330000005</v>
      </c>
      <c r="E6127" s="2">
        <v>-0.40831860800000003</v>
      </c>
      <c r="F6127" s="2">
        <v>4.7556200026999997</v>
      </c>
      <c r="G6127" s="2">
        <v>72711.070311999996</v>
      </c>
      <c r="H6127" s="2">
        <v>1000000</v>
      </c>
      <c r="I6127" s="2">
        <v>8.9372746599999997E-2</v>
      </c>
    </row>
    <row r="6128" spans="1:9" ht="15.75">
      <c r="A6128" s="2">
        <v>568319</v>
      </c>
      <c r="B6128" s="2">
        <v>10396.005859000001</v>
      </c>
      <c r="C6128" s="2">
        <v>-2724.8159169999999</v>
      </c>
      <c r="D6128" s="2">
        <v>0.15020003909999999</v>
      </c>
      <c r="E6128" s="2">
        <v>-0.12709346399999999</v>
      </c>
      <c r="F6128" s="2">
        <v>2.2638120651000002</v>
      </c>
      <c r="G6128" s="2">
        <v>72642.53125</v>
      </c>
      <c r="H6128" s="2">
        <v>1000000</v>
      </c>
      <c r="I6128" s="2">
        <v>8.9372746599999997E-2</v>
      </c>
    </row>
    <row r="6129" spans="1:9" ht="15.75">
      <c r="A6129" s="2">
        <v>568324</v>
      </c>
      <c r="B6129" s="2">
        <v>8472.8779295999993</v>
      </c>
      <c r="C6129" s="2">
        <v>120804.5</v>
      </c>
      <c r="D6129" s="2">
        <v>5.1927823499999998E-2</v>
      </c>
      <c r="E6129" s="2">
        <v>0.39855268589999998</v>
      </c>
      <c r="F6129" s="2">
        <v>0.59175938360000002</v>
      </c>
      <c r="G6129" s="2">
        <v>73791.53125</v>
      </c>
      <c r="H6129" s="2">
        <v>1000000</v>
      </c>
      <c r="I6129" s="2">
        <v>8.9372746599999997E-2</v>
      </c>
    </row>
    <row r="6130" spans="1:9" ht="15.75">
      <c r="A6130" s="2">
        <v>568326</v>
      </c>
      <c r="B6130" s="2">
        <v>44672.261718000002</v>
      </c>
      <c r="C6130" s="2">
        <v>-77248.914059999996</v>
      </c>
      <c r="D6130" s="2">
        <v>0.1899850964</v>
      </c>
      <c r="E6130" s="2">
        <v>-0.39073950000000002</v>
      </c>
      <c r="F6130" s="2">
        <v>0.75409746170000003</v>
      </c>
      <c r="G6130" s="2">
        <v>73509.203125</v>
      </c>
      <c r="H6130" s="2">
        <v>1000000</v>
      </c>
      <c r="I6130" s="2">
        <v>8.9372746599999997E-2</v>
      </c>
    </row>
    <row r="6131" spans="1:9" ht="15.75">
      <c r="A6131" s="2">
        <v>568330</v>
      </c>
      <c r="B6131" s="2">
        <v>-29992.154289999999</v>
      </c>
      <c r="C6131" s="2">
        <v>-89980.320309999996</v>
      </c>
      <c r="D6131" s="2">
        <v>-0.113286182</v>
      </c>
      <c r="E6131" s="2">
        <v>-0.38557448900000002</v>
      </c>
      <c r="F6131" s="2">
        <v>0.66546356669999995</v>
      </c>
      <c r="G6131" s="2">
        <v>73594.296875</v>
      </c>
      <c r="H6131" s="2">
        <v>1000000</v>
      </c>
      <c r="I6131" s="2">
        <v>8.9372746599999997E-2</v>
      </c>
    </row>
    <row r="6132" spans="1:9" ht="15.75">
      <c r="A6132" s="2">
        <v>568332</v>
      </c>
      <c r="B6132" s="2">
        <v>-127195.5156</v>
      </c>
      <c r="C6132" s="2">
        <v>130951.46093</v>
      </c>
      <c r="D6132" s="2">
        <v>-9.690994E-2</v>
      </c>
      <c r="E6132" s="2">
        <v>5.8267287899999999E-2</v>
      </c>
      <c r="F6132" s="2">
        <v>0.1158703416</v>
      </c>
      <c r="G6132" s="2">
        <v>75195.460936999996</v>
      </c>
      <c r="H6132" s="2">
        <v>1000000</v>
      </c>
      <c r="I6132" s="2">
        <v>8.9372746599999997E-2</v>
      </c>
    </row>
    <row r="6133" spans="1:9" ht="15.75">
      <c r="A6133" s="2">
        <v>568380</v>
      </c>
      <c r="B6133" s="2">
        <v>20264.53125</v>
      </c>
      <c r="C6133" s="2">
        <v>-9712.1591790000002</v>
      </c>
      <c r="D6133" s="2">
        <v>0.30588099359999998</v>
      </c>
      <c r="E6133" s="2">
        <v>-0.364600598</v>
      </c>
      <c r="F6133" s="2">
        <v>4.1865339279000002</v>
      </c>
      <c r="G6133" s="2">
        <v>72675.445311999996</v>
      </c>
      <c r="H6133" s="2">
        <v>1000000</v>
      </c>
      <c r="I6133" s="2">
        <v>8.9372746599999997E-2</v>
      </c>
    </row>
    <row r="6134" spans="1:9" ht="15.75">
      <c r="A6134" s="2">
        <v>568382</v>
      </c>
      <c r="B6134" s="2">
        <v>12973.240234000001</v>
      </c>
      <c r="C6134" s="2">
        <v>-1873.0931390000001</v>
      </c>
      <c r="D6134" s="2">
        <v>0.17179055509999999</v>
      </c>
      <c r="E6134" s="2">
        <v>-0.180233582</v>
      </c>
      <c r="F6134" s="2">
        <v>2.4327726364000002</v>
      </c>
      <c r="G6134" s="2">
        <v>72646.617186999996</v>
      </c>
      <c r="H6134" s="2">
        <v>1000000</v>
      </c>
      <c r="I6134" s="2">
        <v>8.9372746599999997E-2</v>
      </c>
    </row>
    <row r="6135" spans="1:9" ht="15.75">
      <c r="A6135" s="2">
        <v>568580</v>
      </c>
      <c r="B6135" s="2">
        <v>33065.144530999998</v>
      </c>
      <c r="C6135" s="2">
        <v>21891.640625</v>
      </c>
      <c r="D6135" s="2">
        <v>4.28436435E-2</v>
      </c>
      <c r="E6135" s="2">
        <v>8.2686458999999997E-3</v>
      </c>
      <c r="F6135" s="2">
        <v>0.3975549042</v>
      </c>
      <c r="G6135" s="2">
        <v>72838.3125</v>
      </c>
      <c r="H6135" s="2">
        <v>1000000</v>
      </c>
      <c r="I6135" s="2">
        <v>8.9372746599999997E-2</v>
      </c>
    </row>
    <row r="6136" spans="1:9" ht="15.75">
      <c r="A6136" s="2">
        <v>568585</v>
      </c>
      <c r="B6136" s="2">
        <v>-36593.089840000001</v>
      </c>
      <c r="C6136" s="2">
        <v>-15752.958979999999</v>
      </c>
      <c r="D6136" s="2">
        <v>3.4991470000000002E-3</v>
      </c>
      <c r="E6136" s="2">
        <v>-0.22680024800000001</v>
      </c>
      <c r="F6136" s="2">
        <v>2.2281630039000002</v>
      </c>
      <c r="G6136" s="2">
        <v>72620.757811999996</v>
      </c>
      <c r="H6136" s="2">
        <v>1000000</v>
      </c>
      <c r="I6136" s="2">
        <v>8.9372746599999997E-2</v>
      </c>
    </row>
    <row r="6137" spans="1:9" ht="15.75">
      <c r="A6137" s="2">
        <v>568604</v>
      </c>
      <c r="B6137" s="2">
        <v>-66243.085930000001</v>
      </c>
      <c r="C6137" s="2">
        <v>-46151.601560000003</v>
      </c>
      <c r="D6137" s="2">
        <v>-0.101975843</v>
      </c>
      <c r="E6137" s="2">
        <v>-0.31136914999999998</v>
      </c>
      <c r="F6137" s="2">
        <v>2.0253448486000001</v>
      </c>
      <c r="G6137" s="2">
        <v>72765.960936999996</v>
      </c>
      <c r="H6137" s="2">
        <v>1000000</v>
      </c>
      <c r="I6137" s="2">
        <v>8.9372746599999997E-2</v>
      </c>
    </row>
    <row r="6138" spans="1:9" ht="15.75">
      <c r="A6138" s="2">
        <v>568608</v>
      </c>
      <c r="B6138" s="2">
        <v>-3000.910644</v>
      </c>
      <c r="C6138" s="2">
        <v>-1482.9288329999999</v>
      </c>
      <c r="D6138" s="2">
        <v>0.16811095170000001</v>
      </c>
      <c r="E6138" s="2">
        <v>-0.247228011</v>
      </c>
      <c r="F6138" s="2">
        <v>3.2367386816999999</v>
      </c>
      <c r="G6138" s="2">
        <v>72607.007811999996</v>
      </c>
      <c r="H6138" s="2">
        <v>1000000</v>
      </c>
      <c r="I6138" s="2">
        <v>8.9372746599999997E-2</v>
      </c>
    </row>
    <row r="6139" spans="1:9" ht="15.75">
      <c r="A6139" s="2">
        <v>568612</v>
      </c>
      <c r="B6139" s="2">
        <v>103243.29687000001</v>
      </c>
      <c r="C6139" s="2">
        <v>20663.037109000001</v>
      </c>
      <c r="D6139" s="2">
        <v>0.70127201080000001</v>
      </c>
      <c r="E6139" s="2">
        <v>-0.128183141</v>
      </c>
      <c r="F6139" s="2">
        <v>3.5042135714999998</v>
      </c>
      <c r="G6139" s="2">
        <v>73013.5</v>
      </c>
      <c r="H6139" s="2">
        <v>1000000</v>
      </c>
      <c r="I6139" s="2">
        <v>8.9372746599999997E-2</v>
      </c>
    </row>
    <row r="6140" spans="1:9" ht="15.75">
      <c r="A6140" s="2">
        <v>568763</v>
      </c>
      <c r="B6140" s="2">
        <v>-3510.4399410000001</v>
      </c>
      <c r="C6140" s="2">
        <v>80300.117186999996</v>
      </c>
      <c r="D6140" s="2">
        <v>2.90072169E-2</v>
      </c>
      <c r="E6140" s="2">
        <v>0.107699953</v>
      </c>
      <c r="F6140" s="2">
        <v>0.51044487949999995</v>
      </c>
      <c r="G6140" s="2">
        <v>72795.96875</v>
      </c>
      <c r="H6140" s="2">
        <v>1000000</v>
      </c>
      <c r="I6140" s="2">
        <v>8.9372746599999997E-2</v>
      </c>
    </row>
    <row r="6141" spans="1:9" ht="15.75">
      <c r="A6141" s="2">
        <v>568765</v>
      </c>
      <c r="B6141" s="2">
        <v>310.58529663000002</v>
      </c>
      <c r="C6141" s="2">
        <v>-4060.6003409999998</v>
      </c>
      <c r="D6141" s="2">
        <v>1.5136104822000001</v>
      </c>
      <c r="E6141" s="2">
        <v>-2.3205745219999998</v>
      </c>
      <c r="F6141" s="2">
        <v>28.050575255999998</v>
      </c>
      <c r="G6141" s="2">
        <v>72610.601561999996</v>
      </c>
      <c r="H6141" s="2">
        <v>1000000</v>
      </c>
      <c r="I6141" s="2">
        <v>8.9372746599999997E-2</v>
      </c>
    </row>
    <row r="6142" spans="1:9" ht="15.75">
      <c r="A6142" s="2">
        <v>568767</v>
      </c>
      <c r="B6142" s="2">
        <v>-19775.386709999999</v>
      </c>
      <c r="C6142" s="2">
        <v>-2024.135131</v>
      </c>
      <c r="D6142" s="2">
        <v>-2.8374942E-2</v>
      </c>
      <c r="E6142" s="2">
        <v>-0.24876315800000001</v>
      </c>
      <c r="F6142" s="2">
        <v>3.2130839824000001</v>
      </c>
      <c r="G6142" s="2">
        <v>72592.320311999996</v>
      </c>
      <c r="H6142" s="2">
        <v>1000000</v>
      </c>
      <c r="I6142" s="2">
        <v>8.9372746599999997E-2</v>
      </c>
    </row>
    <row r="6143" spans="1:9" ht="15.75">
      <c r="A6143" s="2">
        <v>568848</v>
      </c>
      <c r="B6143" s="2">
        <v>87348.28125</v>
      </c>
      <c r="C6143" s="2">
        <v>-117632.1562</v>
      </c>
      <c r="D6143" s="2">
        <v>8.6606331100000003E-2</v>
      </c>
      <c r="E6143" s="2">
        <v>-9.0217358999999997E-2</v>
      </c>
      <c r="F6143" s="2">
        <v>0.27500805249999999</v>
      </c>
      <c r="G6143" s="2">
        <v>74519.414061999996</v>
      </c>
      <c r="H6143" s="2">
        <v>1000000</v>
      </c>
      <c r="I6143" s="2">
        <v>8.9372746599999997E-2</v>
      </c>
    </row>
    <row r="6144" spans="1:9" ht="15.75">
      <c r="A6144" s="2">
        <v>568861</v>
      </c>
      <c r="B6144" s="2">
        <v>6089.5786132000003</v>
      </c>
      <c r="C6144" s="2">
        <v>10544.132812</v>
      </c>
      <c r="D6144" s="2">
        <v>0.24080877000000001</v>
      </c>
      <c r="E6144" s="2">
        <v>-0.14644114599999999</v>
      </c>
      <c r="F6144" s="2">
        <v>3.4623770713000002</v>
      </c>
      <c r="G6144" s="2">
        <v>72597.539061999996</v>
      </c>
      <c r="H6144" s="2">
        <v>1000000</v>
      </c>
      <c r="I6144" s="2">
        <v>8.9372746599999997E-2</v>
      </c>
    </row>
    <row r="6145" spans="1:9" ht="15.75">
      <c r="A6145" s="2">
        <v>568863</v>
      </c>
      <c r="B6145" s="2">
        <v>-650.439392</v>
      </c>
      <c r="C6145" s="2">
        <v>15407.363281</v>
      </c>
      <c r="D6145" s="2">
        <v>0.14299575980000001</v>
      </c>
      <c r="E6145" s="2">
        <v>-1.8974319999999999E-2</v>
      </c>
      <c r="F6145" s="2">
        <v>2.2964332103</v>
      </c>
      <c r="G6145" s="2">
        <v>72583.640625</v>
      </c>
      <c r="H6145" s="2">
        <v>1000000</v>
      </c>
      <c r="I6145" s="2">
        <v>8.9372746599999997E-2</v>
      </c>
    </row>
    <row r="6146" spans="1:9" ht="15.75">
      <c r="A6146" s="2">
        <v>568865</v>
      </c>
      <c r="B6146" s="2">
        <v>22840.289062</v>
      </c>
      <c r="C6146" s="2">
        <v>9184.5117186999996</v>
      </c>
      <c r="D6146" s="2">
        <v>1.7373062599999999E-2</v>
      </c>
      <c r="E6146" s="2">
        <v>-3.6360866999999998E-2</v>
      </c>
      <c r="F6146" s="2">
        <v>0.3066643476</v>
      </c>
      <c r="G6146" s="2">
        <v>72880.828125</v>
      </c>
      <c r="H6146" s="2">
        <v>1000000</v>
      </c>
      <c r="I6146" s="2">
        <v>8.9372746599999997E-2</v>
      </c>
    </row>
    <row r="6147" spans="1:9" ht="15.75">
      <c r="A6147" s="2">
        <v>568930</v>
      </c>
      <c r="B6147" s="2">
        <v>48480.710937000003</v>
      </c>
      <c r="C6147" s="2">
        <v>-23373.564450000002</v>
      </c>
      <c r="D6147" s="2">
        <v>0.24793045220000001</v>
      </c>
      <c r="E6147" s="2">
        <v>-0.19256938900000001</v>
      </c>
      <c r="F6147" s="2">
        <v>0.9641844034</v>
      </c>
      <c r="G6147" s="2">
        <v>72946.726561999996</v>
      </c>
      <c r="H6147" s="2">
        <v>1000000</v>
      </c>
      <c r="I6147" s="2">
        <v>8.9372746599999997E-2</v>
      </c>
    </row>
    <row r="6148" spans="1:9" ht="15.75">
      <c r="A6148" s="2">
        <v>568932</v>
      </c>
      <c r="B6148" s="2">
        <v>-18713.75</v>
      </c>
      <c r="C6148" s="2">
        <v>-8400.0048819999993</v>
      </c>
      <c r="D6148" s="2">
        <v>-5.8311360999999999E-2</v>
      </c>
      <c r="E6148" s="2">
        <v>-0.31437939399999998</v>
      </c>
      <c r="F6148" s="2">
        <v>2.9732246398000002</v>
      </c>
      <c r="G6148" s="2">
        <v>72617.328125</v>
      </c>
      <c r="H6148" s="2">
        <v>1000000</v>
      </c>
      <c r="I6148" s="2">
        <v>8.9372746599999997E-2</v>
      </c>
    </row>
    <row r="6149" spans="1:9" ht="15.75">
      <c r="A6149" s="2">
        <v>568945</v>
      </c>
      <c r="B6149" s="2">
        <v>5927.6083983999997</v>
      </c>
      <c r="C6149" s="2">
        <v>1781.7260742000001</v>
      </c>
      <c r="D6149" s="2">
        <v>0.3971360921</v>
      </c>
      <c r="E6149" s="2">
        <v>-0.31545063800000001</v>
      </c>
      <c r="F6149" s="2">
        <v>4.9933156966999999</v>
      </c>
      <c r="G6149" s="2">
        <v>72611.921875</v>
      </c>
      <c r="H6149" s="2">
        <v>1000000</v>
      </c>
      <c r="I6149" s="2">
        <v>8.9372746599999997E-2</v>
      </c>
    </row>
    <row r="6150" spans="1:9" ht="15.75">
      <c r="A6150" s="2">
        <v>569200</v>
      </c>
      <c r="B6150" s="2">
        <v>39884.863280999998</v>
      </c>
      <c r="C6150" s="2">
        <v>957.08355712000002</v>
      </c>
      <c r="D6150" s="2">
        <v>0.1378489732</v>
      </c>
      <c r="E6150" s="2">
        <v>-6.0516498000000002E-2</v>
      </c>
      <c r="F6150" s="2">
        <v>0.45719033469999998</v>
      </c>
      <c r="G6150" s="2">
        <v>72893.4375</v>
      </c>
      <c r="H6150" s="2">
        <v>1000000</v>
      </c>
      <c r="I6150" s="2">
        <v>8.9372746599999997E-2</v>
      </c>
    </row>
    <row r="6151" spans="1:9" ht="15.75">
      <c r="A6151" s="2">
        <v>569202</v>
      </c>
      <c r="B6151" s="2">
        <v>50229.765625</v>
      </c>
      <c r="C6151" s="2">
        <v>-29498.689450000002</v>
      </c>
      <c r="D6151" s="2">
        <v>0.1479733735</v>
      </c>
      <c r="E6151" s="2">
        <v>-9.8210885999999997E-2</v>
      </c>
      <c r="F6151" s="2">
        <v>0.40421724310000001</v>
      </c>
      <c r="G6151" s="2">
        <v>73150.109375</v>
      </c>
      <c r="H6151" s="2">
        <v>1000000</v>
      </c>
      <c r="I6151" s="2">
        <v>8.9372746599999997E-2</v>
      </c>
    </row>
    <row r="6152" spans="1:9" ht="15.75">
      <c r="A6152" s="2">
        <v>569205</v>
      </c>
      <c r="B6152" s="2">
        <v>-22649.845700000002</v>
      </c>
      <c r="C6152" s="2">
        <v>18165.439452999999</v>
      </c>
      <c r="D6152" s="2">
        <v>-0.10752255400000001</v>
      </c>
      <c r="E6152" s="2">
        <v>-5.8678817000000001E-2</v>
      </c>
      <c r="F6152" s="2">
        <v>3.5751504897999999</v>
      </c>
      <c r="G6152" s="2">
        <v>72572.085936999996</v>
      </c>
      <c r="H6152" s="2">
        <v>1000000</v>
      </c>
      <c r="I6152" s="2">
        <v>8.9372746599999997E-2</v>
      </c>
    </row>
    <row r="6153" spans="1:9" ht="15.75">
      <c r="A6153" s="2">
        <v>569207</v>
      </c>
      <c r="B6153" s="2">
        <v>14497.009765000001</v>
      </c>
      <c r="C6153" s="2">
        <v>-6041.1552730000003</v>
      </c>
      <c r="D6153" s="2">
        <v>0.44207182519999999</v>
      </c>
      <c r="E6153" s="2">
        <v>-0.36208072299999999</v>
      </c>
      <c r="F6153" s="2">
        <v>4.0976972580000002</v>
      </c>
      <c r="G6153" s="2">
        <v>72657.515625</v>
      </c>
      <c r="H6153" s="2">
        <v>1000000</v>
      </c>
      <c r="I6153" s="2">
        <v>8.9372746599999997E-2</v>
      </c>
    </row>
    <row r="6154" spans="1:9" ht="15.75">
      <c r="A6154" s="2">
        <v>569209</v>
      </c>
      <c r="B6154" s="2">
        <v>-175.950119</v>
      </c>
      <c r="C6154" s="2">
        <v>-11699.91699</v>
      </c>
      <c r="D6154" s="2">
        <v>0.13487164669999999</v>
      </c>
      <c r="E6154" s="2">
        <v>-0.21849580099999999</v>
      </c>
      <c r="F6154" s="2">
        <v>2.2392477989000001</v>
      </c>
      <c r="G6154" s="2">
        <v>72643.515625</v>
      </c>
      <c r="H6154" s="2">
        <v>1000000</v>
      </c>
      <c r="I6154" s="2">
        <v>8.9372746599999997E-2</v>
      </c>
    </row>
    <row r="6155" spans="1:9" ht="15.75">
      <c r="A6155" s="2">
        <v>569211</v>
      </c>
      <c r="B6155" s="2">
        <v>-4794.9121089999999</v>
      </c>
      <c r="C6155" s="2">
        <v>-2380.774414</v>
      </c>
      <c r="D6155" s="2">
        <v>0.2344498038</v>
      </c>
      <c r="E6155" s="2">
        <v>-0.43277570599999998</v>
      </c>
      <c r="F6155" s="2">
        <v>5.1881146430999996</v>
      </c>
      <c r="G6155" s="2">
        <v>72600.203125</v>
      </c>
      <c r="H6155" s="2">
        <v>1000000</v>
      </c>
      <c r="I6155" s="2">
        <v>8.9372746599999997E-2</v>
      </c>
    </row>
    <row r="6156" spans="1:9" ht="15.75">
      <c r="A6156" s="2">
        <v>569213</v>
      </c>
      <c r="B6156" s="2">
        <v>10662.551756999999</v>
      </c>
      <c r="C6156" s="2">
        <v>-1484.1601559999999</v>
      </c>
      <c r="D6156" s="2">
        <v>1.4337323903999999</v>
      </c>
      <c r="E6156" s="2">
        <v>-1.2915976039999999</v>
      </c>
      <c r="F6156" s="2">
        <v>17.371320724</v>
      </c>
      <c r="G6156" s="2">
        <v>72627.390625</v>
      </c>
      <c r="H6156" s="2">
        <v>1000000</v>
      </c>
      <c r="I6156" s="2">
        <v>8.9372746599999997E-2</v>
      </c>
    </row>
    <row r="6157" spans="1:9" ht="15.75">
      <c r="A6157" s="2">
        <v>569290</v>
      </c>
      <c r="B6157" s="2">
        <v>1532.1767577999999</v>
      </c>
      <c r="C6157" s="2">
        <v>3789.4421385999999</v>
      </c>
      <c r="D6157" s="2">
        <v>3.0634386539</v>
      </c>
      <c r="E6157" s="2">
        <v>-3.2968204019999998</v>
      </c>
      <c r="F6157" s="2">
        <v>53.205871582</v>
      </c>
      <c r="G6157" s="2">
        <v>72593.96875</v>
      </c>
      <c r="H6157" s="2">
        <v>1000000</v>
      </c>
      <c r="I6157" s="2">
        <v>8.9372746599999997E-2</v>
      </c>
    </row>
    <row r="6158" spans="1:9" ht="15.75">
      <c r="A6158" s="2">
        <v>569386</v>
      </c>
      <c r="B6158" s="2">
        <v>-10015.865229999999</v>
      </c>
      <c r="C6158" s="2">
        <v>-3842.7204579999998</v>
      </c>
      <c r="D6158" s="2">
        <v>0.21377052360000001</v>
      </c>
      <c r="E6158" s="2">
        <v>-0.55664473699999995</v>
      </c>
      <c r="F6158" s="2">
        <v>7.4038171767999996</v>
      </c>
      <c r="G6158" s="2">
        <v>72595.5625</v>
      </c>
      <c r="H6158" s="2">
        <v>1000000</v>
      </c>
      <c r="I6158" s="2">
        <v>8.9372746599999997E-2</v>
      </c>
    </row>
    <row r="6159" spans="1:9" ht="15.75">
      <c r="A6159" s="2">
        <v>569388</v>
      </c>
      <c r="B6159" s="2">
        <v>9194.3535155999998</v>
      </c>
      <c r="C6159" s="2">
        <v>-8146.0253899999998</v>
      </c>
      <c r="D6159" s="2">
        <v>1.1609817742999999</v>
      </c>
      <c r="E6159" s="2">
        <v>-1.422410964</v>
      </c>
      <c r="F6159" s="2">
        <v>16.699815749999999</v>
      </c>
      <c r="G6159" s="2">
        <v>72639.515625</v>
      </c>
      <c r="H6159" s="2">
        <v>1000000</v>
      </c>
      <c r="I6159" s="2">
        <v>8.9372746599999997E-2</v>
      </c>
    </row>
    <row r="6160" spans="1:9" ht="15.75">
      <c r="A6160" s="2">
        <v>569390</v>
      </c>
      <c r="B6160" s="2">
        <v>11057.161131999999</v>
      </c>
      <c r="C6160" s="2">
        <v>-14053.702139999999</v>
      </c>
      <c r="D6160" s="2">
        <v>0.41774997110000001</v>
      </c>
      <c r="E6160" s="2">
        <v>-0.58653920800000003</v>
      </c>
      <c r="F6160" s="2">
        <v>5.5792803763999999</v>
      </c>
      <c r="G6160" s="2">
        <v>72665.914061999996</v>
      </c>
      <c r="H6160" s="2">
        <v>1000000</v>
      </c>
      <c r="I6160" s="2">
        <v>8.9372746599999997E-2</v>
      </c>
    </row>
    <row r="6161" spans="1:9" ht="15.75">
      <c r="A6161" s="2">
        <v>569398</v>
      </c>
      <c r="B6161" s="2">
        <v>-6115.7919920000004</v>
      </c>
      <c r="C6161" s="2">
        <v>9642.2792967999994</v>
      </c>
      <c r="D6161" s="2">
        <v>0.1833463907</v>
      </c>
      <c r="E6161" s="2">
        <v>-0.33366584700000002</v>
      </c>
      <c r="F6161" s="2">
        <v>4.7562427520000004</v>
      </c>
      <c r="G6161" s="2">
        <v>72574.59375</v>
      </c>
      <c r="H6161" s="2">
        <v>1000000</v>
      </c>
      <c r="I6161" s="2">
        <v>8.9372746599999997E-2</v>
      </c>
    </row>
    <row r="6162" spans="1:9" ht="15.75">
      <c r="A6162" s="2">
        <v>569400</v>
      </c>
      <c r="B6162" s="2">
        <v>-5535.3090819999998</v>
      </c>
      <c r="C6162" s="2">
        <v>5354.0351561999996</v>
      </c>
      <c r="D6162" s="2">
        <v>0.18849505480000001</v>
      </c>
      <c r="E6162" s="2">
        <v>-0.216231331</v>
      </c>
      <c r="F6162" s="2">
        <v>3.7566230297000001</v>
      </c>
      <c r="G6162" s="2">
        <v>72584.40625</v>
      </c>
      <c r="H6162" s="2">
        <v>1000000</v>
      </c>
      <c r="I6162" s="2">
        <v>8.9372746599999997E-2</v>
      </c>
    </row>
    <row r="6163" spans="1:9" ht="15.75">
      <c r="A6163" s="2">
        <v>569402</v>
      </c>
      <c r="B6163" s="2">
        <v>1553.6505127</v>
      </c>
      <c r="C6163" s="2">
        <v>-7013.0341790000002</v>
      </c>
      <c r="D6163" s="2">
        <v>0.47900822749999999</v>
      </c>
      <c r="E6163" s="2">
        <v>-0.59470075300000003</v>
      </c>
      <c r="F6163" s="2">
        <v>7.3883175849000002</v>
      </c>
      <c r="G6163" s="2">
        <v>72622.585936999996</v>
      </c>
      <c r="H6163" s="2">
        <v>1000000</v>
      </c>
      <c r="I6163" s="2">
        <v>8.9372746599999997E-2</v>
      </c>
    </row>
    <row r="6164" spans="1:9" ht="15.75">
      <c r="A6164" s="2">
        <v>569404</v>
      </c>
      <c r="B6164" s="2">
        <v>21440.003906000002</v>
      </c>
      <c r="C6164" s="2">
        <v>812.25012206999997</v>
      </c>
      <c r="D6164" s="2">
        <v>1.0589166879</v>
      </c>
      <c r="E6164" s="2">
        <v>-0.71792912399999997</v>
      </c>
      <c r="F6164" s="2">
        <v>9.8396978377999993</v>
      </c>
      <c r="G6164" s="2">
        <v>72658.203125</v>
      </c>
      <c r="H6164" s="2">
        <v>1000000</v>
      </c>
      <c r="I6164" s="2">
        <v>8.9372746599999997E-2</v>
      </c>
    </row>
    <row r="6165" spans="1:9" ht="15.75">
      <c r="A6165" s="2">
        <v>569406</v>
      </c>
      <c r="B6165" s="2">
        <v>-6121.3466790000002</v>
      </c>
      <c r="C6165" s="2">
        <v>22588.792968000002</v>
      </c>
      <c r="D6165" s="2">
        <v>0.41419649120000002</v>
      </c>
      <c r="E6165" s="2">
        <v>-0.178336948</v>
      </c>
      <c r="F6165" s="2">
        <v>9.1758556365999997</v>
      </c>
      <c r="G6165" s="2">
        <v>72557.65625</v>
      </c>
      <c r="H6165" s="2">
        <v>1000000</v>
      </c>
      <c r="I6165" s="2">
        <v>8.9372746599999997E-2</v>
      </c>
    </row>
    <row r="6166" spans="1:9" ht="15.75">
      <c r="A6166" s="2">
        <v>569408</v>
      </c>
      <c r="B6166" s="2">
        <v>-14435.42382</v>
      </c>
      <c r="C6166" s="2">
        <v>11613.652343</v>
      </c>
      <c r="D6166" s="2">
        <v>0.18126079440000001</v>
      </c>
      <c r="E6166" s="2">
        <v>-0.25834077500000002</v>
      </c>
      <c r="F6166" s="2">
        <v>6.0261468886999996</v>
      </c>
      <c r="G6166" s="2">
        <v>72559.789061999996</v>
      </c>
      <c r="H6166" s="2">
        <v>1000000</v>
      </c>
      <c r="I6166" s="2">
        <v>8.9372746599999997E-2</v>
      </c>
    </row>
    <row r="6167" spans="1:9" ht="15.75">
      <c r="A6167" s="2">
        <v>569411</v>
      </c>
      <c r="B6167" s="2">
        <v>41621.25</v>
      </c>
      <c r="C6167" s="2">
        <v>-127081.25780000001</v>
      </c>
      <c r="D6167" s="2">
        <v>0.34111574290000002</v>
      </c>
      <c r="E6167" s="2">
        <v>-0.46593990899999999</v>
      </c>
      <c r="F6167" s="2">
        <v>1.1658631562999999</v>
      </c>
      <c r="G6167" s="2">
        <v>73878.117186999996</v>
      </c>
      <c r="H6167" s="2">
        <v>1000000</v>
      </c>
      <c r="I6167" s="2">
        <v>8.9372746599999997E-2</v>
      </c>
    </row>
    <row r="6168" spans="1:9" ht="15.75">
      <c r="A6168" s="2">
        <v>569435</v>
      </c>
      <c r="B6168" s="2">
        <v>-5740.6074209999997</v>
      </c>
      <c r="C6168" s="2">
        <v>-18365.1914</v>
      </c>
      <c r="D6168" s="2">
        <v>5.0793509899999999E-2</v>
      </c>
      <c r="E6168" s="2">
        <v>-0.107443921</v>
      </c>
      <c r="F6168" s="2">
        <v>1.0589985847000001</v>
      </c>
      <c r="G6168" s="2">
        <v>72689.929686999996</v>
      </c>
      <c r="H6168" s="2">
        <v>1000000</v>
      </c>
      <c r="I6168" s="2">
        <v>8.9372746599999997E-2</v>
      </c>
    </row>
    <row r="6169" spans="1:9" ht="15.75">
      <c r="A6169" s="2">
        <v>569448</v>
      </c>
      <c r="B6169" s="2">
        <v>25965.578125</v>
      </c>
      <c r="C6169" s="2">
        <v>1273.6677245999999</v>
      </c>
      <c r="D6169" s="2">
        <v>1.0074076651999999</v>
      </c>
      <c r="E6169" s="2">
        <v>-0.82343804799999998</v>
      </c>
      <c r="F6169" s="2">
        <v>11.116467475</v>
      </c>
      <c r="G6169" s="2">
        <v>72661.023436999996</v>
      </c>
      <c r="H6169" s="2">
        <v>1000000</v>
      </c>
      <c r="I6169" s="2">
        <v>8.9372746599999997E-2</v>
      </c>
    </row>
    <row r="6170" spans="1:9" ht="15.75">
      <c r="A6170" s="2">
        <v>569451</v>
      </c>
      <c r="B6170" s="2">
        <v>38163.851562000003</v>
      </c>
      <c r="C6170" s="2">
        <v>176500.82811999999</v>
      </c>
      <c r="D6170" s="2">
        <v>4.4304445300000002E-2</v>
      </c>
      <c r="E6170" s="2">
        <v>6.5814472700000001E-2</v>
      </c>
      <c r="F6170" s="2">
        <v>0.34036189309999998</v>
      </c>
      <c r="G6170" s="2">
        <v>73515.203125</v>
      </c>
      <c r="H6170" s="2">
        <v>1000000</v>
      </c>
      <c r="I6170" s="2">
        <v>8.9372746599999997E-2</v>
      </c>
    </row>
    <row r="6171" spans="1:9" ht="15.75">
      <c r="A6171" s="2">
        <v>569456</v>
      </c>
      <c r="B6171" s="2">
        <v>-11473.33691</v>
      </c>
      <c r="C6171" s="2">
        <v>-103671.3515</v>
      </c>
      <c r="D6171" s="2">
        <v>2.2515293200000001E-2</v>
      </c>
      <c r="E6171" s="2">
        <v>-0.26888808600000003</v>
      </c>
      <c r="F6171" s="2">
        <v>1.2230929135999999</v>
      </c>
      <c r="G6171" s="2">
        <v>73192.414061999996</v>
      </c>
      <c r="H6171" s="2">
        <v>1000000</v>
      </c>
      <c r="I6171" s="2">
        <v>8.9372746599999997E-2</v>
      </c>
    </row>
    <row r="6172" spans="1:9" ht="15.75">
      <c r="A6172" s="2">
        <v>569458</v>
      </c>
      <c r="B6172" s="2">
        <v>5765.5571289</v>
      </c>
      <c r="C6172" s="2">
        <v>15175.005859000001</v>
      </c>
      <c r="D6172" s="2">
        <v>0.14520820970000001</v>
      </c>
      <c r="E6172" s="2">
        <v>-9.8994038000000006E-2</v>
      </c>
      <c r="F6172" s="2">
        <v>2.2207236290000001</v>
      </c>
      <c r="G6172" s="2">
        <v>72596.585936999996</v>
      </c>
      <c r="H6172" s="2">
        <v>1000000</v>
      </c>
      <c r="I6172" s="2">
        <v>8.9372746599999997E-2</v>
      </c>
    </row>
    <row r="6173" spans="1:9" ht="15.75">
      <c r="A6173" s="2">
        <v>569460</v>
      </c>
      <c r="B6173" s="2">
        <v>19194.324218000002</v>
      </c>
      <c r="C6173" s="2">
        <v>-43720.566400000003</v>
      </c>
      <c r="D6173" s="2">
        <v>0.12920567390000001</v>
      </c>
      <c r="E6173" s="2">
        <v>-0.28314286399999999</v>
      </c>
      <c r="F6173" s="2">
        <v>2.1406848429999998</v>
      </c>
      <c r="G6173" s="2">
        <v>72810.398436999996</v>
      </c>
      <c r="H6173" s="2">
        <v>1000000</v>
      </c>
      <c r="I6173" s="2">
        <v>8.9372746599999997E-2</v>
      </c>
    </row>
    <row r="6174" spans="1:9" ht="15.75">
      <c r="A6174" s="2">
        <v>569462</v>
      </c>
      <c r="B6174" s="2">
        <v>114083.97656</v>
      </c>
      <c r="C6174" s="2">
        <v>-84743.5</v>
      </c>
      <c r="D6174" s="2">
        <v>0.1281815469</v>
      </c>
      <c r="E6174" s="2">
        <v>-9.8893411000000001E-2</v>
      </c>
      <c r="F6174" s="2">
        <v>0.43814623349999998</v>
      </c>
      <c r="G6174" s="2">
        <v>73658.015625</v>
      </c>
      <c r="H6174" s="2">
        <v>1000000</v>
      </c>
      <c r="I6174" s="2">
        <v>8.9372746599999997E-2</v>
      </c>
    </row>
    <row r="6175" spans="1:9" ht="15.75">
      <c r="A6175" s="2">
        <v>569464</v>
      </c>
      <c r="B6175" s="2">
        <v>33329.507812000003</v>
      </c>
      <c r="C6175" s="2">
        <v>29268.214843000002</v>
      </c>
      <c r="D6175" s="2">
        <v>0.47824296350000001</v>
      </c>
      <c r="E6175" s="2">
        <v>-0.134831741</v>
      </c>
      <c r="F6175" s="2">
        <v>4.0533905029000001</v>
      </c>
      <c r="G6175" s="2">
        <v>72644.984375</v>
      </c>
      <c r="H6175" s="2">
        <v>1000000</v>
      </c>
      <c r="I6175" s="2">
        <v>8.9372746599999997E-2</v>
      </c>
    </row>
    <row r="6176" spans="1:9" ht="15.75">
      <c r="A6176" s="2">
        <v>569466</v>
      </c>
      <c r="B6176" s="2">
        <v>-44528.722650000003</v>
      </c>
      <c r="C6176" s="2">
        <v>-4952.6918939999996</v>
      </c>
      <c r="D6176" s="2">
        <v>-5.5372106999999997E-2</v>
      </c>
      <c r="E6176" s="2">
        <v>-6.3982500999999997E-2</v>
      </c>
      <c r="F6176" s="2">
        <v>1.3222626447000001</v>
      </c>
      <c r="G6176" s="2">
        <v>72616.679686999996</v>
      </c>
      <c r="H6176" s="2">
        <v>1000000</v>
      </c>
      <c r="I6176" s="2">
        <v>8.9372746599999997E-2</v>
      </c>
    </row>
    <row r="6177" spans="1:9" ht="15.75">
      <c r="A6177" s="2">
        <v>569471</v>
      </c>
      <c r="B6177" s="2">
        <v>-36254.890619999998</v>
      </c>
      <c r="C6177" s="2">
        <v>5124.7451171000002</v>
      </c>
      <c r="D6177" s="2">
        <v>-3.4928958000000003E-2</v>
      </c>
      <c r="E6177" s="2">
        <v>5.1344845399999998E-2</v>
      </c>
      <c r="F6177" s="2">
        <v>0.39116606110000002</v>
      </c>
      <c r="G6177" s="2">
        <v>72936.523436999996</v>
      </c>
      <c r="H6177" s="2">
        <v>1000000</v>
      </c>
      <c r="I6177" s="2">
        <v>8.9372746599999997E-2</v>
      </c>
    </row>
    <row r="6178" spans="1:9" ht="15.75">
      <c r="A6178" s="2">
        <v>569474</v>
      </c>
      <c r="B6178" s="2">
        <v>-30249.833979999999</v>
      </c>
      <c r="C6178" s="2">
        <v>-63379.464840000001</v>
      </c>
      <c r="D6178" s="2">
        <v>-6.2047279999999996E-3</v>
      </c>
      <c r="E6178" s="2">
        <v>-0.187807112</v>
      </c>
      <c r="F6178" s="2">
        <v>0.53037631510000005</v>
      </c>
      <c r="G6178" s="2">
        <v>73016.09375</v>
      </c>
      <c r="H6178" s="2">
        <v>1000000</v>
      </c>
      <c r="I6178" s="2">
        <v>8.9372746599999997E-2</v>
      </c>
    </row>
    <row r="6179" spans="1:9" ht="15.75">
      <c r="A6179" s="2">
        <v>569479</v>
      </c>
      <c r="B6179" s="2">
        <v>-28259.996090000001</v>
      </c>
      <c r="C6179" s="2">
        <v>-48310.304680000001</v>
      </c>
      <c r="D6179" s="2">
        <v>1.8700003600000001E-2</v>
      </c>
      <c r="E6179" s="2">
        <v>-0.47765779400000002</v>
      </c>
      <c r="F6179" s="2">
        <v>3.4907968044</v>
      </c>
      <c r="G6179" s="2">
        <v>72742.445311999996</v>
      </c>
      <c r="H6179" s="2">
        <v>1000000</v>
      </c>
      <c r="I6179" s="2">
        <v>8.9372746599999997E-2</v>
      </c>
    </row>
    <row r="6180" spans="1:9" ht="15.75">
      <c r="A6180" s="2">
        <v>569490</v>
      </c>
      <c r="B6180" s="2">
        <v>12707.380859000001</v>
      </c>
      <c r="C6180" s="2">
        <v>-1941.016601</v>
      </c>
      <c r="D6180" s="2">
        <v>1.0952569245999999</v>
      </c>
      <c r="E6180" s="2">
        <v>-1.130832552</v>
      </c>
      <c r="F6180" s="2">
        <v>15.371435164999999</v>
      </c>
      <c r="G6180" s="2">
        <v>72631.382811999996</v>
      </c>
      <c r="H6180" s="2">
        <v>1000000</v>
      </c>
      <c r="I6180" s="2">
        <v>8.9372746599999997E-2</v>
      </c>
    </row>
    <row r="6181" spans="1:9" ht="15.75">
      <c r="A6181" s="2">
        <v>569494</v>
      </c>
      <c r="B6181" s="2">
        <v>-7932.5986320000002</v>
      </c>
      <c r="C6181" s="2">
        <v>-30618.269530000001</v>
      </c>
      <c r="D6181" s="2">
        <v>7.08623528E-2</v>
      </c>
      <c r="E6181" s="2">
        <v>-0.58989989700000001</v>
      </c>
      <c r="F6181" s="2">
        <v>4.6804108619000004</v>
      </c>
      <c r="G6181" s="2">
        <v>72688.695311999996</v>
      </c>
      <c r="H6181" s="2">
        <v>1000000</v>
      </c>
      <c r="I6181" s="2">
        <v>8.9372746599999997E-2</v>
      </c>
    </row>
    <row r="6182" spans="1:9" ht="15.75">
      <c r="A6182" s="2">
        <v>569496</v>
      </c>
      <c r="B6182" s="2">
        <v>-34780.484369999998</v>
      </c>
      <c r="C6182" s="2">
        <v>-42195.054680000001</v>
      </c>
      <c r="D6182" s="2">
        <v>-2.2110215999999999E-2</v>
      </c>
      <c r="E6182" s="2">
        <v>-0.25969308600000002</v>
      </c>
      <c r="F6182" s="2">
        <v>1.7824226617000001</v>
      </c>
      <c r="G6182" s="2">
        <v>72732.03125</v>
      </c>
      <c r="H6182" s="2">
        <v>1000000</v>
      </c>
      <c r="I6182" s="2">
        <v>8.9372746599999997E-2</v>
      </c>
    </row>
    <row r="6183" spans="1:9" ht="15.75">
      <c r="A6183" s="2">
        <v>569499</v>
      </c>
      <c r="B6183" s="2">
        <v>-112030.664</v>
      </c>
      <c r="C6183" s="2">
        <v>-50210.199209999999</v>
      </c>
      <c r="D6183" s="2">
        <v>1.8455801500000001E-2</v>
      </c>
      <c r="E6183" s="2">
        <v>8.3187632000000008E-3</v>
      </c>
      <c r="F6183" s="2">
        <v>0.36225926870000003</v>
      </c>
      <c r="G6183" s="2">
        <v>73111.296875</v>
      </c>
      <c r="H6183" s="2">
        <v>1000000</v>
      </c>
      <c r="I6183" s="2">
        <v>8.9372746599999997E-2</v>
      </c>
    </row>
    <row r="6184" spans="1:9" ht="15.75">
      <c r="A6184" s="2">
        <v>569501</v>
      </c>
      <c r="B6184" s="2">
        <v>19046.376952999999</v>
      </c>
      <c r="C6184" s="2">
        <v>-73224.976559999996</v>
      </c>
      <c r="D6184" s="2">
        <v>2.0626433100000001E-2</v>
      </c>
      <c r="E6184" s="2">
        <v>-4.9960020000000001E-2</v>
      </c>
      <c r="F6184" s="2">
        <v>0.34071391820000002</v>
      </c>
      <c r="G6184" s="2">
        <v>73179.570311999996</v>
      </c>
      <c r="H6184" s="2">
        <v>1000000</v>
      </c>
      <c r="I6184" s="2">
        <v>8.9372746599999997E-2</v>
      </c>
    </row>
    <row r="6185" spans="1:9" ht="15.75">
      <c r="A6185" s="2">
        <v>569533</v>
      </c>
      <c r="B6185" s="2">
        <v>-58202.410150000003</v>
      </c>
      <c r="C6185" s="2">
        <v>59377.597655999998</v>
      </c>
      <c r="D6185" s="2">
        <v>-8.5701449999999998E-2</v>
      </c>
      <c r="E6185" s="2">
        <v>5.2515588699999997E-2</v>
      </c>
      <c r="F6185" s="2">
        <v>1.9684343338000001</v>
      </c>
      <c r="G6185" s="2">
        <v>72537.570311999996</v>
      </c>
      <c r="H6185" s="2">
        <v>1000000</v>
      </c>
      <c r="I6185" s="2">
        <v>8.9372746599999997E-2</v>
      </c>
    </row>
    <row r="6186" spans="1:9" ht="15.75">
      <c r="A6186" s="2">
        <v>569536</v>
      </c>
      <c r="B6186" s="2">
        <v>-1877.0302730000001</v>
      </c>
      <c r="C6186" s="2">
        <v>57479.140625</v>
      </c>
      <c r="D6186" s="2">
        <v>0.16448183350000001</v>
      </c>
      <c r="E6186" s="2">
        <v>3.5881608699999998E-2</v>
      </c>
      <c r="F6186" s="2">
        <v>2.9096765518000001</v>
      </c>
      <c r="G6186" s="2">
        <v>72545.90625</v>
      </c>
      <c r="H6186" s="2">
        <v>1000000</v>
      </c>
      <c r="I6186" s="2">
        <v>8.9372746599999997E-2</v>
      </c>
    </row>
    <row r="6187" spans="1:9" ht="15.75">
      <c r="A6187" s="2">
        <v>569538</v>
      </c>
      <c r="B6187" s="2">
        <v>-130833.71090000001</v>
      </c>
      <c r="C6187" s="2">
        <v>131127.15625</v>
      </c>
      <c r="D6187" s="2">
        <v>-5.6479025000000002E-2</v>
      </c>
      <c r="E6187" s="2">
        <v>7.7063821199999993E-2</v>
      </c>
      <c r="F6187" s="2">
        <v>0.3706248104</v>
      </c>
      <c r="G6187" s="2">
        <v>73050.757811999996</v>
      </c>
      <c r="H6187" s="2">
        <v>1000000</v>
      </c>
      <c r="I6187" s="2">
        <v>8.9372746599999997E-2</v>
      </c>
    </row>
    <row r="6188" spans="1:9" ht="15.75">
      <c r="A6188" s="2">
        <v>569540</v>
      </c>
      <c r="B6188" s="2">
        <v>109476.22656</v>
      </c>
      <c r="C6188" s="2">
        <v>-46776.726560000003</v>
      </c>
      <c r="D6188" s="2">
        <v>0.17180973290000001</v>
      </c>
      <c r="E6188" s="2">
        <v>-0.129361107</v>
      </c>
      <c r="F6188" s="2">
        <v>0.62781935929999999</v>
      </c>
      <c r="G6188" s="2">
        <v>73340.039061999996</v>
      </c>
      <c r="H6188" s="2">
        <v>1000000</v>
      </c>
      <c r="I6188" s="2">
        <v>8.9372746599999997E-2</v>
      </c>
    </row>
    <row r="6189" spans="1:9" ht="15.75">
      <c r="A6189" s="2">
        <v>569542</v>
      </c>
      <c r="B6189" s="2">
        <v>18114.761718000002</v>
      </c>
      <c r="C6189" s="2">
        <v>3585.3747558</v>
      </c>
      <c r="D6189" s="2">
        <v>1.0295728445000001</v>
      </c>
      <c r="E6189" s="2">
        <v>-0.89932936399999996</v>
      </c>
      <c r="F6189" s="2">
        <v>12.945549964</v>
      </c>
      <c r="G6189" s="2">
        <v>72632.328125</v>
      </c>
      <c r="H6189" s="2">
        <v>1000000</v>
      </c>
      <c r="I6189" s="2">
        <v>8.9372746599999997E-2</v>
      </c>
    </row>
    <row r="6190" spans="1:9" ht="15.75">
      <c r="A6190" s="2">
        <v>569545</v>
      </c>
      <c r="B6190" s="2">
        <v>27623.177734000001</v>
      </c>
      <c r="C6190" s="2">
        <v>-11910.07519</v>
      </c>
      <c r="D6190" s="2">
        <v>0.30747187129999998</v>
      </c>
      <c r="E6190" s="2">
        <v>-0.24453434299999999</v>
      </c>
      <c r="F6190" s="2">
        <v>1.5843206644000001</v>
      </c>
      <c r="G6190" s="2">
        <v>72791.875</v>
      </c>
      <c r="H6190" s="2">
        <v>1000000</v>
      </c>
      <c r="I6190" s="2">
        <v>8.9372746599999997E-2</v>
      </c>
    </row>
    <row r="6191" spans="1:9" ht="15.75">
      <c r="A6191" s="2">
        <v>569547</v>
      </c>
      <c r="B6191" s="2">
        <v>-98481.257809999996</v>
      </c>
      <c r="C6191" s="2">
        <v>6761.3789061999996</v>
      </c>
      <c r="D6191" s="2">
        <v>-0.50188338700000001</v>
      </c>
      <c r="E6191" s="2">
        <v>-6.6465511000000005E-2</v>
      </c>
      <c r="F6191" s="2">
        <v>0.65507024520000001</v>
      </c>
      <c r="G6191" s="2">
        <v>73605.226561999996</v>
      </c>
      <c r="H6191" s="2">
        <v>1000000</v>
      </c>
      <c r="I6191" s="2">
        <v>8.9372746599999997E-2</v>
      </c>
    </row>
    <row r="6192" spans="1:9" ht="15.75">
      <c r="A6192" s="2">
        <v>569578</v>
      </c>
      <c r="B6192" s="2">
        <v>-36408.824209999999</v>
      </c>
      <c r="C6192" s="2">
        <v>27927.826171000001</v>
      </c>
      <c r="D6192" s="2">
        <v>-4.2477827000000003E-2</v>
      </c>
      <c r="E6192" s="2">
        <v>5.0711426800000001E-2</v>
      </c>
      <c r="F6192" s="2">
        <v>1.5061541795</v>
      </c>
      <c r="G6192" s="2">
        <v>72582.757811999996</v>
      </c>
      <c r="H6192" s="2">
        <v>1000000</v>
      </c>
      <c r="I6192" s="2">
        <v>8.9372746599999997E-2</v>
      </c>
    </row>
    <row r="6193" spans="1:9" ht="15.75">
      <c r="A6193" s="2">
        <v>569580</v>
      </c>
      <c r="B6193" s="2">
        <v>13577.675781</v>
      </c>
      <c r="C6193" s="2">
        <v>29013.091796000001</v>
      </c>
      <c r="D6193" s="2">
        <v>5.0286922599999999E-2</v>
      </c>
      <c r="E6193" s="2">
        <v>-1.4722400000000001E-3</v>
      </c>
      <c r="F6193" s="2">
        <v>0.30029395219999999</v>
      </c>
      <c r="G6193" s="2">
        <v>72824.820311999996</v>
      </c>
      <c r="H6193" s="2">
        <v>1000000</v>
      </c>
      <c r="I6193" s="2">
        <v>8.9372746599999997E-2</v>
      </c>
    </row>
    <row r="6194" spans="1:9" ht="15.75">
      <c r="A6194" s="2">
        <v>569584</v>
      </c>
      <c r="B6194" s="2">
        <v>-87285.695309999996</v>
      </c>
      <c r="C6194" s="2">
        <v>-40225.039060000003</v>
      </c>
      <c r="D6194" s="2">
        <v>-7.2270541999999993E-2</v>
      </c>
      <c r="E6194" s="2">
        <v>-9.4522050999999996E-2</v>
      </c>
      <c r="F6194" s="2">
        <v>0.29558807609999999</v>
      </c>
      <c r="G6194" s="2">
        <v>73169.90625</v>
      </c>
      <c r="H6194" s="2">
        <v>1000000</v>
      </c>
      <c r="I6194" s="2">
        <v>8.9372746599999997E-2</v>
      </c>
    </row>
    <row r="6195" spans="1:9" ht="15.75">
      <c r="A6195" s="2">
        <v>569648</v>
      </c>
      <c r="B6195" s="2">
        <v>-2076.9677729999999</v>
      </c>
      <c r="C6195" s="2">
        <v>25213.882812</v>
      </c>
      <c r="D6195" s="2">
        <v>0.45333608980000001</v>
      </c>
      <c r="E6195" s="2">
        <v>-0.29153102600000003</v>
      </c>
      <c r="F6195" s="2">
        <v>8.1632318496000007</v>
      </c>
      <c r="G6195" s="2">
        <v>72552.46875</v>
      </c>
      <c r="H6195" s="2">
        <v>1000000</v>
      </c>
      <c r="I6195" s="2">
        <v>8.9372746599999997E-2</v>
      </c>
    </row>
    <row r="6196" spans="1:9" ht="15.75">
      <c r="A6196" s="2">
        <v>569650</v>
      </c>
      <c r="B6196" s="2">
        <v>-47663.316400000003</v>
      </c>
      <c r="C6196" s="2">
        <v>18143.089843000002</v>
      </c>
      <c r="D6196" s="2">
        <v>2.10890434E-2</v>
      </c>
      <c r="E6196" s="2">
        <v>-3.9772334999999999E-2</v>
      </c>
      <c r="F6196" s="2">
        <v>0.63563543550000001</v>
      </c>
      <c r="G6196" s="2">
        <v>72635.445311999996</v>
      </c>
      <c r="H6196" s="2">
        <v>1000000</v>
      </c>
      <c r="I6196" s="2">
        <v>8.9372746599999997E-2</v>
      </c>
    </row>
    <row r="6197" spans="1:9" ht="15.75">
      <c r="A6197" s="2">
        <v>569656</v>
      </c>
      <c r="B6197" s="2">
        <v>89052.125</v>
      </c>
      <c r="C6197" s="2">
        <v>-31481.199209999999</v>
      </c>
      <c r="D6197" s="2">
        <v>0.27813124649999998</v>
      </c>
      <c r="E6197" s="2">
        <v>-0.116430304</v>
      </c>
      <c r="F6197" s="2">
        <v>1.7288358210999999</v>
      </c>
      <c r="G6197" s="2">
        <v>73065.625</v>
      </c>
      <c r="H6197" s="2">
        <v>1000000</v>
      </c>
      <c r="I6197" s="2">
        <v>8.9372746599999997E-2</v>
      </c>
    </row>
    <row r="6198" spans="1:9" ht="15.75">
      <c r="A6198" s="2">
        <v>569684</v>
      </c>
      <c r="B6198" s="2">
        <v>-46927.476560000003</v>
      </c>
      <c r="C6198" s="2">
        <v>-18446.382809999999</v>
      </c>
      <c r="D6198" s="2">
        <v>-2.3056100999999999E-2</v>
      </c>
      <c r="E6198" s="2">
        <v>-7.7621251000000002E-2</v>
      </c>
      <c r="F6198" s="2">
        <v>0.72045457359999998</v>
      </c>
      <c r="G6198" s="2">
        <v>72718.375</v>
      </c>
      <c r="H6198" s="2">
        <v>1000000</v>
      </c>
      <c r="I6198" s="2">
        <v>8.9372746599999997E-2</v>
      </c>
    </row>
    <row r="6199" spans="1:9" ht="15.75">
      <c r="A6199" s="2">
        <v>569692</v>
      </c>
      <c r="B6199" s="2">
        <v>-23263.15625</v>
      </c>
      <c r="C6199" s="2">
        <v>1406.0815428999999</v>
      </c>
      <c r="D6199" s="2">
        <v>0.42806431649999999</v>
      </c>
      <c r="E6199" s="2">
        <v>-1.0416196579999999</v>
      </c>
      <c r="F6199" s="2">
        <v>14.713954924999999</v>
      </c>
      <c r="G6199" s="2">
        <v>72563.421875</v>
      </c>
      <c r="H6199" s="2">
        <v>1000000</v>
      </c>
      <c r="I6199" s="2">
        <v>8.9372746599999997E-2</v>
      </c>
    </row>
    <row r="6200" spans="1:9" ht="15.75">
      <c r="A6200" s="2">
        <v>569694</v>
      </c>
      <c r="B6200" s="2">
        <v>-36.317310329999998</v>
      </c>
      <c r="C6200" s="2">
        <v>-22388.8164</v>
      </c>
      <c r="D6200" s="2">
        <v>1.4012393951</v>
      </c>
      <c r="E6200" s="2">
        <v>-2.3898050780000002</v>
      </c>
      <c r="F6200" s="2">
        <v>25.487762450999998</v>
      </c>
      <c r="G6200" s="2">
        <v>72660.976561999996</v>
      </c>
      <c r="H6200" s="2">
        <v>1000000</v>
      </c>
      <c r="I6200" s="2">
        <v>8.9372746599999997E-2</v>
      </c>
    </row>
    <row r="6201" spans="1:9" ht="15.75">
      <c r="A6201" s="2">
        <v>569696</v>
      </c>
      <c r="B6201" s="2">
        <v>-31714.462889999999</v>
      </c>
      <c r="C6201" s="2">
        <v>-69957.289059999996</v>
      </c>
      <c r="D6201" s="2">
        <v>9.6158698200000003E-2</v>
      </c>
      <c r="E6201" s="2">
        <v>-0.573654055</v>
      </c>
      <c r="F6201" s="2">
        <v>4.2144536971999997</v>
      </c>
      <c r="G6201" s="2">
        <v>72818.265625</v>
      </c>
      <c r="H6201" s="2">
        <v>1000000</v>
      </c>
      <c r="I6201" s="2">
        <v>8.9372746599999997E-2</v>
      </c>
    </row>
    <row r="6202" spans="1:9" ht="15.75">
      <c r="A6202" s="2">
        <v>569698</v>
      </c>
      <c r="B6202" s="2">
        <v>10033.444335</v>
      </c>
      <c r="C6202" s="2">
        <v>151.58175659</v>
      </c>
      <c r="D6202" s="2">
        <v>0.56461519000000004</v>
      </c>
      <c r="E6202" s="2">
        <v>-0.68465983799999997</v>
      </c>
      <c r="F6202" s="2">
        <v>7.7915625571999998</v>
      </c>
      <c r="G6202" s="2">
        <v>72622.898436999996</v>
      </c>
      <c r="H6202" s="2">
        <v>1000000</v>
      </c>
      <c r="I6202" s="2">
        <v>8.9372746599999997E-2</v>
      </c>
    </row>
    <row r="6203" spans="1:9" ht="15.75">
      <c r="A6203" s="2">
        <v>569703</v>
      </c>
      <c r="B6203" s="2">
        <v>26289.570312</v>
      </c>
      <c r="C6203" s="2">
        <v>18927.962889999999</v>
      </c>
      <c r="D6203" s="2">
        <v>0.98057985299999995</v>
      </c>
      <c r="E6203" s="2">
        <v>-0.62543272900000002</v>
      </c>
      <c r="F6203" s="2">
        <v>12.329807281000001</v>
      </c>
      <c r="G6203" s="2">
        <v>72620.515625</v>
      </c>
      <c r="H6203" s="2">
        <v>1000000</v>
      </c>
      <c r="I6203" s="2">
        <v>8.9372746599999997E-2</v>
      </c>
    </row>
    <row r="6204" spans="1:9" ht="15.75">
      <c r="A6204" s="2">
        <v>569705</v>
      </c>
      <c r="B6204" s="2">
        <v>-26210.841789999999</v>
      </c>
      <c r="C6204" s="2">
        <v>-3530.719482</v>
      </c>
      <c r="D6204" s="2">
        <v>0.13300493350000001</v>
      </c>
      <c r="E6204" s="2">
        <v>-0.41425716800000001</v>
      </c>
      <c r="F6204" s="2">
        <v>5.1239657402000001</v>
      </c>
      <c r="G6204" s="2">
        <v>72577.726561999996</v>
      </c>
      <c r="H6204" s="2">
        <v>1000000</v>
      </c>
      <c r="I6204" s="2">
        <v>8.9372746599999997E-2</v>
      </c>
    </row>
    <row r="6205" spans="1:9" ht="15.75">
      <c r="A6205" s="2">
        <v>569707</v>
      </c>
      <c r="B6205" s="2">
        <v>2254.9143066000001</v>
      </c>
      <c r="C6205" s="2">
        <v>9302.8515625</v>
      </c>
      <c r="D6205" s="2">
        <v>2.8262393474</v>
      </c>
      <c r="E6205" s="2">
        <v>-3.2161583899999999</v>
      </c>
      <c r="F6205" s="2">
        <v>49.841964720999997</v>
      </c>
      <c r="G6205" s="2">
        <v>72583.039061999996</v>
      </c>
      <c r="H6205" s="2">
        <v>1000000</v>
      </c>
      <c r="I6205" s="2">
        <v>8.9372746599999997E-2</v>
      </c>
    </row>
    <row r="6206" spans="1:9" ht="15.75">
      <c r="A6206" s="2">
        <v>569709</v>
      </c>
      <c r="B6206" s="2">
        <v>-915.76892080000005</v>
      </c>
      <c r="C6206" s="2">
        <v>-2765.0090329999998</v>
      </c>
      <c r="D6206" s="2">
        <v>11.226065634999999</v>
      </c>
      <c r="E6206" s="2">
        <v>-15.44768238</v>
      </c>
      <c r="F6206" s="2">
        <v>209.79307556000001</v>
      </c>
      <c r="G6206" s="2">
        <v>72604.460936999996</v>
      </c>
      <c r="H6206" s="2">
        <v>1000000</v>
      </c>
      <c r="I6206" s="2">
        <v>8.9372746599999997E-2</v>
      </c>
    </row>
    <row r="6207" spans="1:9" ht="15.75">
      <c r="A6207" s="2">
        <v>569719</v>
      </c>
      <c r="B6207" s="2">
        <v>-10074.57519</v>
      </c>
      <c r="C6207" s="2">
        <v>55992.085937000003</v>
      </c>
      <c r="D6207" s="2">
        <v>8.6531929600000002E-2</v>
      </c>
      <c r="E6207" s="2">
        <v>3.00312116E-2</v>
      </c>
      <c r="F6207" s="2">
        <v>1.5824464559</v>
      </c>
      <c r="G6207" s="2">
        <v>72561.820311999996</v>
      </c>
      <c r="H6207" s="2">
        <v>1000000</v>
      </c>
      <c r="I6207" s="2">
        <v>8.9372746599999997E-2</v>
      </c>
    </row>
    <row r="6208" spans="1:9" ht="15.75">
      <c r="A6208" s="2">
        <v>569731</v>
      </c>
      <c r="B6208" s="2">
        <v>29727.105468000002</v>
      </c>
      <c r="C6208" s="2">
        <v>-18087.808590000001</v>
      </c>
      <c r="D6208" s="2">
        <v>0.46646451950000001</v>
      </c>
      <c r="E6208" s="2">
        <v>-0.495066165</v>
      </c>
      <c r="F6208" s="2">
        <v>5.1445293426000003</v>
      </c>
      <c r="G6208" s="2">
        <v>72731.289061999996</v>
      </c>
      <c r="H6208" s="2">
        <v>1000000</v>
      </c>
      <c r="I6208" s="2">
        <v>8.9372746599999997E-2</v>
      </c>
    </row>
    <row r="6209" spans="1:9" ht="15.75">
      <c r="A6209" s="2">
        <v>569739</v>
      </c>
      <c r="B6209" s="2">
        <v>-59.306941979999998</v>
      </c>
      <c r="C6209" s="2">
        <v>-9069.59375</v>
      </c>
      <c r="D6209" s="2">
        <v>0.5889059901</v>
      </c>
      <c r="E6209" s="2">
        <v>-0.78155189700000005</v>
      </c>
      <c r="F6209" s="2">
        <v>9.6094236373000008</v>
      </c>
      <c r="G6209" s="2">
        <v>72623.773436999996</v>
      </c>
      <c r="H6209" s="2">
        <v>1000000</v>
      </c>
      <c r="I6209" s="2">
        <v>8.9372746599999997E-2</v>
      </c>
    </row>
    <row r="6210" spans="1:9" ht="15.75">
      <c r="A6210" s="2">
        <v>569741</v>
      </c>
      <c r="B6210" s="2">
        <v>-175930.1875</v>
      </c>
      <c r="C6210" s="2">
        <v>-101738.789</v>
      </c>
      <c r="D6210" s="2">
        <v>-0.13558374300000001</v>
      </c>
      <c r="E6210" s="2">
        <v>-0.124756611</v>
      </c>
      <c r="F6210" s="2">
        <v>0.3448435366</v>
      </c>
      <c r="G6210" s="2">
        <v>74214.617186999996</v>
      </c>
      <c r="H6210" s="2">
        <v>1000000</v>
      </c>
      <c r="I6210" s="2">
        <v>8.9372746599999997E-2</v>
      </c>
    </row>
    <row r="6211" spans="1:9" ht="15.75">
      <c r="A6211" s="2">
        <v>569833</v>
      </c>
      <c r="B6211" s="2">
        <v>6126.5078125</v>
      </c>
      <c r="C6211" s="2">
        <v>-315.30694579999999</v>
      </c>
      <c r="D6211" s="2">
        <v>1.1424527168</v>
      </c>
      <c r="E6211" s="2">
        <v>-1.0582591290000001</v>
      </c>
      <c r="F6211" s="2">
        <v>16.060777664</v>
      </c>
      <c r="G6211" s="2">
        <v>72613.679686999996</v>
      </c>
      <c r="H6211" s="2">
        <v>1000000</v>
      </c>
      <c r="I6211" s="2">
        <v>8.9372746599999997E-2</v>
      </c>
    </row>
    <row r="6212" spans="1:9" ht="15.75">
      <c r="A6212" s="2">
        <v>569835</v>
      </c>
      <c r="B6212" s="2">
        <v>1824.0383300000001</v>
      </c>
      <c r="C6212" s="2">
        <v>-8837.3144530000009</v>
      </c>
      <c r="D6212" s="2">
        <v>1.2792619465999999</v>
      </c>
      <c r="E6212" s="2">
        <v>-1.874319791</v>
      </c>
      <c r="F6212" s="2">
        <v>21.269052505000001</v>
      </c>
      <c r="G6212" s="2">
        <v>72625.859375</v>
      </c>
      <c r="H6212" s="2">
        <v>1000000</v>
      </c>
      <c r="I6212" s="2">
        <v>8.9372746599999997E-2</v>
      </c>
    </row>
    <row r="6213" spans="1:9" ht="15.75">
      <c r="A6213" s="2">
        <v>569837</v>
      </c>
      <c r="B6213" s="2">
        <v>-11438.29882</v>
      </c>
      <c r="C6213" s="2">
        <v>-32026.957030000001</v>
      </c>
      <c r="D6213" s="2">
        <v>6.4610108700000002E-2</v>
      </c>
      <c r="E6213" s="2">
        <v>-0.497155815</v>
      </c>
      <c r="F6213" s="2">
        <v>3.4813940524999998</v>
      </c>
      <c r="G6213" s="2">
        <v>72698.351561999996</v>
      </c>
      <c r="H6213" s="2">
        <v>1000000</v>
      </c>
      <c r="I6213" s="2">
        <v>8.9372746599999997E-2</v>
      </c>
    </row>
    <row r="6214" spans="1:9" ht="15.75">
      <c r="A6214" s="2">
        <v>570076</v>
      </c>
      <c r="B6214" s="2">
        <v>-15059.31738</v>
      </c>
      <c r="C6214" s="2">
        <v>-15873.73828</v>
      </c>
      <c r="D6214" s="2">
        <v>2.0200120200000001E-2</v>
      </c>
      <c r="E6214" s="2">
        <v>-0.226165056</v>
      </c>
      <c r="F6214" s="2">
        <v>2.2844054697999998</v>
      </c>
      <c r="G6214" s="2">
        <v>72636.640625</v>
      </c>
      <c r="H6214" s="2">
        <v>1000000</v>
      </c>
      <c r="I6214" s="2">
        <v>8.9372746599999997E-2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D6214"/>
  <sheetViews>
    <sheetView zoomScale="140" zoomScaleNormal="140" workbookViewId="0">
      <selection activeCell="E1" sqref="E1"/>
    </sheetView>
  </sheetViews>
  <sheetFormatPr defaultRowHeight="15"/>
  <cols>
    <col min="1" max="1" width="15.7109375" customWidth="1"/>
    <col min="2" max="2" width="17.5703125" customWidth="1"/>
    <col min="3" max="3" width="15.140625" customWidth="1"/>
    <col min="4" max="4" width="14.7109375" customWidth="1"/>
  </cols>
  <sheetData>
    <row r="1" spans="1:4" ht="15.75">
      <c r="A1" s="1" t="s">
        <v>1</v>
      </c>
      <c r="B1" s="1" t="s">
        <v>2</v>
      </c>
      <c r="C1" t="s">
        <v>9</v>
      </c>
      <c r="D1" t="s">
        <v>10</v>
      </c>
    </row>
    <row r="2" spans="1:4" ht="15.75">
      <c r="A2" s="2">
        <v>7217.6079100999996</v>
      </c>
      <c r="B2" s="2">
        <v>-57435.640619999998</v>
      </c>
      <c r="C2">
        <f>A2/100</f>
        <v>72.176079100999999</v>
      </c>
      <c r="D2">
        <f>B2/100</f>
        <v>-574.35640620000004</v>
      </c>
    </row>
    <row r="3" spans="1:4" ht="15.75">
      <c r="A3" s="2">
        <v>-29878.86132</v>
      </c>
      <c r="B3" s="2">
        <v>1477.5610351</v>
      </c>
      <c r="C3">
        <f t="shared" ref="C3:D66" si="0">A3/100</f>
        <v>-298.78861319999999</v>
      </c>
      <c r="D3">
        <f t="shared" si="0"/>
        <v>14.775610351000001</v>
      </c>
    </row>
    <row r="4" spans="1:4" ht="15.75">
      <c r="A4" s="2">
        <v>-21456.228510000001</v>
      </c>
      <c r="B4" s="2">
        <v>-63931.203119999998</v>
      </c>
      <c r="C4">
        <f t="shared" si="0"/>
        <v>-214.5622851</v>
      </c>
      <c r="D4">
        <f t="shared" si="0"/>
        <v>-639.31203119999998</v>
      </c>
    </row>
    <row r="5" spans="1:4" ht="15.75">
      <c r="A5" s="2">
        <v>-26426.91992</v>
      </c>
      <c r="B5" s="2">
        <v>7473.4243164</v>
      </c>
      <c r="C5">
        <f t="shared" si="0"/>
        <v>-264.2691992</v>
      </c>
      <c r="D5">
        <f t="shared" si="0"/>
        <v>74.734243164000006</v>
      </c>
    </row>
    <row r="6" spans="1:4" ht="15.75">
      <c r="A6" s="2">
        <v>2035.8146972</v>
      </c>
      <c r="B6" s="2">
        <v>2321.5786131999998</v>
      </c>
      <c r="C6">
        <f t="shared" si="0"/>
        <v>20.358146972</v>
      </c>
      <c r="D6">
        <f t="shared" si="0"/>
        <v>23.215786131999998</v>
      </c>
    </row>
    <row r="7" spans="1:4" ht="15.75">
      <c r="A7" s="2">
        <v>38168.8125</v>
      </c>
      <c r="B7" s="2">
        <v>1425.6442870999999</v>
      </c>
      <c r="C7">
        <f t="shared" si="0"/>
        <v>381.68812500000001</v>
      </c>
      <c r="D7">
        <f t="shared" si="0"/>
        <v>14.256442870999999</v>
      </c>
    </row>
    <row r="8" spans="1:4" ht="15.75">
      <c r="A8" s="2">
        <v>14037.90625</v>
      </c>
      <c r="B8" s="2">
        <v>74525.59375</v>
      </c>
      <c r="C8">
        <f t="shared" si="0"/>
        <v>140.3790625</v>
      </c>
      <c r="D8">
        <f t="shared" si="0"/>
        <v>745.25593749999996</v>
      </c>
    </row>
    <row r="9" spans="1:4" ht="15.75">
      <c r="A9" s="2">
        <v>1108.6317137999999</v>
      </c>
      <c r="B9" s="2">
        <v>1652.1983642</v>
      </c>
      <c r="C9">
        <f t="shared" si="0"/>
        <v>11.086317138</v>
      </c>
      <c r="D9">
        <f t="shared" si="0"/>
        <v>16.521983641999999</v>
      </c>
    </row>
    <row r="10" spans="1:4" ht="15.75">
      <c r="A10" s="2">
        <v>155046.79686999999</v>
      </c>
      <c r="B10" s="2">
        <v>-29940.050780000001</v>
      </c>
      <c r="C10">
        <f t="shared" si="0"/>
        <v>1550.4679686999998</v>
      </c>
      <c r="D10">
        <f t="shared" si="0"/>
        <v>-299.40050780000001</v>
      </c>
    </row>
    <row r="11" spans="1:4" ht="15.75">
      <c r="A11" s="2">
        <v>10609.297850999999</v>
      </c>
      <c r="B11" s="2">
        <v>95299.796875</v>
      </c>
      <c r="C11">
        <f t="shared" si="0"/>
        <v>106.09297850999999</v>
      </c>
      <c r="D11">
        <f t="shared" si="0"/>
        <v>952.99796875000004</v>
      </c>
    </row>
    <row r="12" spans="1:4" ht="15.75">
      <c r="A12" s="2">
        <v>58705</v>
      </c>
      <c r="B12" s="2">
        <v>54773.277343000002</v>
      </c>
      <c r="C12">
        <f t="shared" si="0"/>
        <v>587.04999999999995</v>
      </c>
      <c r="D12">
        <f t="shared" si="0"/>
        <v>547.73277343000007</v>
      </c>
    </row>
    <row r="13" spans="1:4" ht="15.75">
      <c r="A13" s="2">
        <v>-4496.8427730000003</v>
      </c>
      <c r="B13" s="2">
        <v>69034.15625</v>
      </c>
      <c r="C13">
        <f t="shared" si="0"/>
        <v>-44.968427730000002</v>
      </c>
      <c r="D13">
        <f t="shared" si="0"/>
        <v>690.34156250000001</v>
      </c>
    </row>
    <row r="14" spans="1:4" ht="15.75">
      <c r="A14" s="2">
        <v>24335.148437</v>
      </c>
      <c r="B14" s="2">
        <v>-40015.601560000003</v>
      </c>
      <c r="C14">
        <f t="shared" si="0"/>
        <v>243.35148437000001</v>
      </c>
      <c r="D14">
        <f t="shared" si="0"/>
        <v>-400.15601560000005</v>
      </c>
    </row>
    <row r="15" spans="1:4" ht="15.75">
      <c r="A15" s="2">
        <v>-9893.1621090000008</v>
      </c>
      <c r="B15" s="2">
        <v>15627.824218</v>
      </c>
      <c r="C15">
        <f t="shared" si="0"/>
        <v>-98.931621090000007</v>
      </c>
      <c r="D15">
        <f t="shared" si="0"/>
        <v>156.27824218000001</v>
      </c>
    </row>
    <row r="16" spans="1:4" ht="15.75">
      <c r="A16" s="2">
        <v>2802.7719726</v>
      </c>
      <c r="B16" s="2">
        <v>5966.0791015000004</v>
      </c>
      <c r="C16">
        <f t="shared" si="0"/>
        <v>28.027719726000001</v>
      </c>
      <c r="D16">
        <f t="shared" si="0"/>
        <v>59.660791015000001</v>
      </c>
    </row>
    <row r="17" spans="1:4" ht="15.75">
      <c r="A17" s="2">
        <v>-66499.90625</v>
      </c>
      <c r="B17" s="2">
        <v>98103.320311999996</v>
      </c>
      <c r="C17">
        <f t="shared" si="0"/>
        <v>-664.99906250000004</v>
      </c>
      <c r="D17">
        <f t="shared" si="0"/>
        <v>981.03320311999994</v>
      </c>
    </row>
    <row r="18" spans="1:4" ht="15.75">
      <c r="A18" s="2">
        <v>2334.9885253000002</v>
      </c>
      <c r="B18" s="2">
        <v>21133.341796000001</v>
      </c>
      <c r="C18">
        <f t="shared" si="0"/>
        <v>23.349885253000004</v>
      </c>
      <c r="D18">
        <f t="shared" si="0"/>
        <v>211.33341796000002</v>
      </c>
    </row>
    <row r="19" spans="1:4" ht="15.75">
      <c r="A19" s="2">
        <v>-10401.103510000001</v>
      </c>
      <c r="B19" s="2">
        <v>8830.5380858999997</v>
      </c>
      <c r="C19">
        <f t="shared" si="0"/>
        <v>-104.01103510000002</v>
      </c>
      <c r="D19">
        <f t="shared" si="0"/>
        <v>88.305380858999996</v>
      </c>
    </row>
    <row r="20" spans="1:4" ht="15.75">
      <c r="A20" s="2">
        <v>1345.7734375</v>
      </c>
      <c r="B20" s="2">
        <v>12766.53125</v>
      </c>
      <c r="C20">
        <f t="shared" si="0"/>
        <v>13.457734374999999</v>
      </c>
      <c r="D20">
        <f t="shared" si="0"/>
        <v>127.6653125</v>
      </c>
    </row>
    <row r="21" spans="1:4" ht="15.75">
      <c r="A21" s="2">
        <v>12840.83496</v>
      </c>
      <c r="B21" s="2">
        <v>-25199.76757</v>
      </c>
      <c r="C21">
        <f t="shared" si="0"/>
        <v>128.40834960000001</v>
      </c>
      <c r="D21">
        <f t="shared" si="0"/>
        <v>-251.9976757</v>
      </c>
    </row>
    <row r="22" spans="1:4" ht="15.75">
      <c r="A22" s="2">
        <v>31184.105468000002</v>
      </c>
      <c r="B22" s="2">
        <v>-14972.76757</v>
      </c>
      <c r="C22">
        <f t="shared" si="0"/>
        <v>311.84105468000001</v>
      </c>
      <c r="D22">
        <f t="shared" si="0"/>
        <v>-149.72767569999999</v>
      </c>
    </row>
    <row r="23" spans="1:4" ht="15.75">
      <c r="A23" s="2">
        <v>-13547.35937</v>
      </c>
      <c r="B23" s="2">
        <v>-19089.7539</v>
      </c>
      <c r="C23">
        <f t="shared" si="0"/>
        <v>-135.47359370000001</v>
      </c>
      <c r="D23">
        <f t="shared" si="0"/>
        <v>-190.89753899999999</v>
      </c>
    </row>
    <row r="24" spans="1:4" ht="15.75">
      <c r="A24" s="2">
        <v>-34318.527340000001</v>
      </c>
      <c r="B24" s="2">
        <v>12148.120117</v>
      </c>
      <c r="C24">
        <f t="shared" si="0"/>
        <v>-343.18527340000003</v>
      </c>
      <c r="D24">
        <f t="shared" si="0"/>
        <v>121.48120117000001</v>
      </c>
    </row>
    <row r="25" spans="1:4" ht="15.75">
      <c r="A25" s="2">
        <v>37387.449218000002</v>
      </c>
      <c r="B25" s="2">
        <v>-29476.41015</v>
      </c>
      <c r="C25">
        <f t="shared" si="0"/>
        <v>373.87449218</v>
      </c>
      <c r="D25">
        <f t="shared" si="0"/>
        <v>-294.76410149999998</v>
      </c>
    </row>
    <row r="26" spans="1:4" ht="15.75">
      <c r="A26" s="2">
        <v>4350.1499022999997</v>
      </c>
      <c r="B26" s="2">
        <v>5377.4003905999998</v>
      </c>
      <c r="C26">
        <f t="shared" si="0"/>
        <v>43.501499022999994</v>
      </c>
      <c r="D26">
        <f t="shared" si="0"/>
        <v>53.774003905999997</v>
      </c>
    </row>
    <row r="27" spans="1:4" ht="15.75">
      <c r="A27" s="2">
        <v>18021.359375</v>
      </c>
      <c r="B27" s="2">
        <v>8750.3603514999995</v>
      </c>
      <c r="C27">
        <f t="shared" si="0"/>
        <v>180.21359375</v>
      </c>
      <c r="D27">
        <f t="shared" si="0"/>
        <v>87.503603514999995</v>
      </c>
    </row>
    <row r="28" spans="1:4" ht="15.75">
      <c r="A28" s="2">
        <v>-3225.7580560000001</v>
      </c>
      <c r="B28" s="2">
        <v>-1658.1276849999999</v>
      </c>
      <c r="C28">
        <f t="shared" si="0"/>
        <v>-32.257580560000001</v>
      </c>
      <c r="D28">
        <f t="shared" si="0"/>
        <v>-16.581276849999998</v>
      </c>
    </row>
    <row r="29" spans="1:4" ht="15.75">
      <c r="A29" s="2">
        <v>1002.2642211</v>
      </c>
      <c r="B29" s="2">
        <v>10760.611328000001</v>
      </c>
      <c r="C29">
        <f t="shared" si="0"/>
        <v>10.022642210999999</v>
      </c>
      <c r="D29">
        <f t="shared" si="0"/>
        <v>107.60611328</v>
      </c>
    </row>
    <row r="30" spans="1:4" ht="15.75">
      <c r="A30" s="2">
        <v>-12688.375969999999</v>
      </c>
      <c r="B30" s="2">
        <v>-1511.6053460000001</v>
      </c>
      <c r="C30">
        <f t="shared" si="0"/>
        <v>-126.88375969999998</v>
      </c>
      <c r="D30">
        <f t="shared" si="0"/>
        <v>-15.11605346</v>
      </c>
    </row>
    <row r="31" spans="1:4" ht="15.75">
      <c r="A31" s="2">
        <v>91250.953125</v>
      </c>
      <c r="B31" s="2">
        <v>-134711.75</v>
      </c>
      <c r="C31">
        <f t="shared" si="0"/>
        <v>912.50953125000001</v>
      </c>
      <c r="D31">
        <f t="shared" si="0"/>
        <v>-1347.1175000000001</v>
      </c>
    </row>
    <row r="32" spans="1:4" ht="15.75">
      <c r="A32" s="2">
        <v>7606.8496093000003</v>
      </c>
      <c r="B32" s="2">
        <v>28965.675781000002</v>
      </c>
      <c r="C32">
        <f t="shared" si="0"/>
        <v>76.068496093000007</v>
      </c>
      <c r="D32">
        <f t="shared" si="0"/>
        <v>289.65675781000004</v>
      </c>
    </row>
    <row r="33" spans="1:4" ht="15.75">
      <c r="A33" s="2">
        <v>-1102.05249</v>
      </c>
      <c r="B33" s="2">
        <v>-19784.48632</v>
      </c>
      <c r="C33">
        <f t="shared" si="0"/>
        <v>-11.0205249</v>
      </c>
      <c r="D33">
        <f t="shared" si="0"/>
        <v>-197.84486319999999</v>
      </c>
    </row>
    <row r="34" spans="1:4" ht="15.75">
      <c r="A34" s="2">
        <v>62900.890625</v>
      </c>
      <c r="B34" s="2">
        <v>-47575.625</v>
      </c>
      <c r="C34">
        <f t="shared" si="0"/>
        <v>629.00890625</v>
      </c>
      <c r="D34">
        <f t="shared" si="0"/>
        <v>-475.75625000000002</v>
      </c>
    </row>
    <row r="35" spans="1:4" ht="15.75">
      <c r="A35" s="2">
        <v>-29949.990229999999</v>
      </c>
      <c r="B35" s="2">
        <v>-15226.1914</v>
      </c>
      <c r="C35">
        <f t="shared" si="0"/>
        <v>-299.49990229999997</v>
      </c>
      <c r="D35">
        <f t="shared" si="0"/>
        <v>-152.26191399999999</v>
      </c>
    </row>
    <row r="36" spans="1:4" ht="15.75">
      <c r="A36" s="2">
        <v>10199.348631999999</v>
      </c>
      <c r="B36" s="2">
        <v>-9463.6923819999993</v>
      </c>
      <c r="C36">
        <f t="shared" si="0"/>
        <v>101.99348631999999</v>
      </c>
      <c r="D36">
        <f t="shared" si="0"/>
        <v>-94.636923819999993</v>
      </c>
    </row>
    <row r="37" spans="1:4" ht="15.75">
      <c r="A37" s="2">
        <v>27080.216796000001</v>
      </c>
      <c r="B37" s="2">
        <v>-5597.4921869999998</v>
      </c>
      <c r="C37">
        <f t="shared" si="0"/>
        <v>270.80216796000002</v>
      </c>
      <c r="D37">
        <f t="shared" si="0"/>
        <v>-55.974921869999996</v>
      </c>
    </row>
    <row r="38" spans="1:4" ht="15.75">
      <c r="A38" s="2">
        <v>3376.7141112999998</v>
      </c>
      <c r="B38" s="2">
        <v>52421.160155999998</v>
      </c>
      <c r="C38">
        <f t="shared" si="0"/>
        <v>33.767141113000001</v>
      </c>
      <c r="D38">
        <f t="shared" si="0"/>
        <v>524.21160155999996</v>
      </c>
    </row>
    <row r="39" spans="1:4" ht="15.75">
      <c r="A39" s="2">
        <v>-13146.95507</v>
      </c>
      <c r="B39" s="2">
        <v>-2107.2373040000002</v>
      </c>
      <c r="C39">
        <f t="shared" si="0"/>
        <v>-131.46955070000001</v>
      </c>
      <c r="D39">
        <f t="shared" si="0"/>
        <v>-21.072373040000002</v>
      </c>
    </row>
    <row r="40" spans="1:4" ht="15.75">
      <c r="A40" s="2">
        <v>-14585.252920000001</v>
      </c>
      <c r="B40" s="2">
        <v>3652.9816894000001</v>
      </c>
      <c r="C40">
        <f t="shared" si="0"/>
        <v>-145.85252920000002</v>
      </c>
      <c r="D40">
        <f t="shared" si="0"/>
        <v>36.529816894</v>
      </c>
    </row>
    <row r="41" spans="1:4" ht="15.75">
      <c r="A41" s="2">
        <v>65295.8125</v>
      </c>
      <c r="B41" s="2">
        <v>129545.73437000001</v>
      </c>
      <c r="C41">
        <f t="shared" si="0"/>
        <v>652.958125</v>
      </c>
      <c r="D41">
        <f t="shared" si="0"/>
        <v>1295.4573437000001</v>
      </c>
    </row>
    <row r="42" spans="1:4" ht="15.75">
      <c r="A42" s="2">
        <v>-13948.25488</v>
      </c>
      <c r="B42" s="2">
        <v>14153.098631999999</v>
      </c>
      <c r="C42">
        <f t="shared" si="0"/>
        <v>-139.48254880000002</v>
      </c>
      <c r="D42">
        <f t="shared" si="0"/>
        <v>141.53098631999998</v>
      </c>
    </row>
    <row r="43" spans="1:4" ht="15.75">
      <c r="A43" s="2">
        <v>8046.8964843000003</v>
      </c>
      <c r="B43" s="2">
        <v>61782.289062000003</v>
      </c>
      <c r="C43">
        <f t="shared" si="0"/>
        <v>80.468964843000009</v>
      </c>
      <c r="D43">
        <f t="shared" si="0"/>
        <v>617.82289062000007</v>
      </c>
    </row>
    <row r="44" spans="1:4" ht="15.75">
      <c r="A44" s="2">
        <v>10706.033203000001</v>
      </c>
      <c r="B44" s="2">
        <v>-26980.818350000001</v>
      </c>
      <c r="C44">
        <f t="shared" si="0"/>
        <v>107.06033203000001</v>
      </c>
      <c r="D44">
        <f t="shared" si="0"/>
        <v>-269.80818350000004</v>
      </c>
    </row>
    <row r="45" spans="1:4" ht="15.75">
      <c r="A45" s="2">
        <v>-23960.789059999999</v>
      </c>
      <c r="B45" s="2">
        <v>13744.592773</v>
      </c>
      <c r="C45">
        <f t="shared" si="0"/>
        <v>-239.60789059999999</v>
      </c>
      <c r="D45">
        <f t="shared" si="0"/>
        <v>137.44592772999999</v>
      </c>
    </row>
    <row r="46" spans="1:4" ht="15.75">
      <c r="A46" s="2">
        <v>39167.304687000003</v>
      </c>
      <c r="B46" s="2">
        <v>-12401.19824</v>
      </c>
      <c r="C46">
        <f t="shared" si="0"/>
        <v>391.67304687000001</v>
      </c>
      <c r="D46">
        <f t="shared" si="0"/>
        <v>-124.01198239999999</v>
      </c>
    </row>
    <row r="47" spans="1:4" ht="15.75">
      <c r="A47" s="2">
        <v>-144858.9375</v>
      </c>
      <c r="B47" s="2">
        <v>28853.265625</v>
      </c>
      <c r="C47">
        <f t="shared" si="0"/>
        <v>-1448.589375</v>
      </c>
      <c r="D47">
        <f t="shared" si="0"/>
        <v>288.53265625</v>
      </c>
    </row>
    <row r="48" spans="1:4" ht="15.75">
      <c r="A48" s="2">
        <v>13385.730468</v>
      </c>
      <c r="B48" s="2">
        <v>12351.251953000001</v>
      </c>
      <c r="C48">
        <f t="shared" si="0"/>
        <v>133.85730468</v>
      </c>
      <c r="D48">
        <f t="shared" si="0"/>
        <v>123.51251953000001</v>
      </c>
    </row>
    <row r="49" spans="1:4" ht="15.75">
      <c r="A49" s="2">
        <v>-37.04972076</v>
      </c>
      <c r="B49" s="2">
        <v>44111.4375</v>
      </c>
      <c r="C49">
        <f t="shared" si="0"/>
        <v>-0.37049720759999999</v>
      </c>
      <c r="D49">
        <f t="shared" si="0"/>
        <v>441.114375</v>
      </c>
    </row>
    <row r="50" spans="1:4" ht="15.75">
      <c r="A50" s="2">
        <v>-142642.79680000001</v>
      </c>
      <c r="B50" s="2">
        <v>-118104.33590000001</v>
      </c>
      <c r="C50">
        <f t="shared" si="0"/>
        <v>-1426.4279680000002</v>
      </c>
      <c r="D50">
        <f t="shared" si="0"/>
        <v>-1181.043359</v>
      </c>
    </row>
    <row r="51" spans="1:4" ht="15.75">
      <c r="A51" s="2">
        <v>-2391.584472</v>
      </c>
      <c r="B51" s="2">
        <v>-851.85235590000002</v>
      </c>
      <c r="C51">
        <f t="shared" si="0"/>
        <v>-23.915844719999999</v>
      </c>
      <c r="D51">
        <f t="shared" si="0"/>
        <v>-8.5185235590000001</v>
      </c>
    </row>
    <row r="52" spans="1:4" ht="15.75">
      <c r="A52" s="2">
        <v>-11383.89257</v>
      </c>
      <c r="B52" s="2">
        <v>40037.488280999998</v>
      </c>
      <c r="C52">
        <f t="shared" si="0"/>
        <v>-113.8389257</v>
      </c>
      <c r="D52">
        <f t="shared" si="0"/>
        <v>400.37488280999997</v>
      </c>
    </row>
    <row r="53" spans="1:4" ht="15.75">
      <c r="A53" s="2">
        <v>-14971.86816</v>
      </c>
      <c r="B53" s="2">
        <v>37231.066405999998</v>
      </c>
      <c r="C53">
        <f t="shared" si="0"/>
        <v>-149.7186816</v>
      </c>
      <c r="D53">
        <f t="shared" si="0"/>
        <v>372.31066405999997</v>
      </c>
    </row>
    <row r="54" spans="1:4" ht="15.75">
      <c r="A54" s="2">
        <v>50443.046875</v>
      </c>
      <c r="B54" s="2">
        <v>-32672.677729999999</v>
      </c>
      <c r="C54">
        <f t="shared" si="0"/>
        <v>504.43046874999999</v>
      </c>
      <c r="D54">
        <f t="shared" si="0"/>
        <v>-326.72677729999998</v>
      </c>
    </row>
    <row r="55" spans="1:4" ht="15.75">
      <c r="A55" s="2">
        <v>11112.374023</v>
      </c>
      <c r="B55" s="2">
        <v>-17683.216789999999</v>
      </c>
      <c r="C55">
        <f t="shared" si="0"/>
        <v>111.12374023000001</v>
      </c>
      <c r="D55">
        <f t="shared" si="0"/>
        <v>-176.83216789999997</v>
      </c>
    </row>
    <row r="56" spans="1:4" ht="15.75">
      <c r="A56" s="2">
        <v>-6512.6210929999997</v>
      </c>
      <c r="B56" s="2">
        <v>-5962.8383780000004</v>
      </c>
      <c r="C56">
        <f t="shared" si="0"/>
        <v>-65.126210929999999</v>
      </c>
      <c r="D56">
        <f t="shared" si="0"/>
        <v>-59.628383780000007</v>
      </c>
    </row>
    <row r="57" spans="1:4" ht="15.75">
      <c r="A57" s="2">
        <v>47669.375</v>
      </c>
      <c r="B57" s="2">
        <v>32456.960937</v>
      </c>
      <c r="C57">
        <f t="shared" si="0"/>
        <v>476.69375000000002</v>
      </c>
      <c r="D57">
        <f t="shared" si="0"/>
        <v>324.56960937000002</v>
      </c>
    </row>
    <row r="58" spans="1:4" ht="15.75">
      <c r="A58" s="2">
        <v>-19443.466789999999</v>
      </c>
      <c r="B58" s="2">
        <v>-50219.3125</v>
      </c>
      <c r="C58">
        <f t="shared" si="0"/>
        <v>-194.43466789999999</v>
      </c>
      <c r="D58">
        <f t="shared" si="0"/>
        <v>-502.19312500000001</v>
      </c>
    </row>
    <row r="59" spans="1:4" ht="15.75">
      <c r="A59" s="2">
        <v>3370.4465332</v>
      </c>
      <c r="B59" s="2">
        <v>-59613.289060000003</v>
      </c>
      <c r="C59">
        <f t="shared" si="0"/>
        <v>33.704465331999998</v>
      </c>
      <c r="D59">
        <f t="shared" si="0"/>
        <v>-596.1328906</v>
      </c>
    </row>
    <row r="60" spans="1:4" ht="15.75">
      <c r="A60" s="2">
        <v>2392.7795409999999</v>
      </c>
      <c r="B60" s="2">
        <v>14356.893554</v>
      </c>
      <c r="C60">
        <f t="shared" si="0"/>
        <v>23.927795409999998</v>
      </c>
      <c r="D60">
        <f t="shared" si="0"/>
        <v>143.56893554000001</v>
      </c>
    </row>
    <row r="61" spans="1:4" ht="15.75">
      <c r="A61" s="2">
        <v>-39117.597650000003</v>
      </c>
      <c r="B61" s="2">
        <v>-49731.074209999999</v>
      </c>
      <c r="C61">
        <f t="shared" si="0"/>
        <v>-391.17597650000005</v>
      </c>
      <c r="D61">
        <f t="shared" si="0"/>
        <v>-497.31074209999997</v>
      </c>
    </row>
    <row r="62" spans="1:4" ht="15.75">
      <c r="A62" s="2">
        <v>-5476.9301750000004</v>
      </c>
      <c r="B62" s="2">
        <v>-4300.4926750000004</v>
      </c>
      <c r="C62">
        <f t="shared" si="0"/>
        <v>-54.769301750000004</v>
      </c>
      <c r="D62">
        <f t="shared" si="0"/>
        <v>-43.004926750000003</v>
      </c>
    </row>
    <row r="63" spans="1:4" ht="15.75">
      <c r="A63" s="2">
        <v>-28902.359369999998</v>
      </c>
      <c r="B63" s="2">
        <v>68103.554686999996</v>
      </c>
      <c r="C63">
        <f t="shared" si="0"/>
        <v>-289.02359369999999</v>
      </c>
      <c r="D63">
        <f t="shared" si="0"/>
        <v>681.03554686999996</v>
      </c>
    </row>
    <row r="64" spans="1:4" ht="15.75">
      <c r="A64" s="2">
        <v>53032.359375</v>
      </c>
      <c r="B64" s="2">
        <v>-62518.71875</v>
      </c>
      <c r="C64">
        <f t="shared" si="0"/>
        <v>530.32359374999999</v>
      </c>
      <c r="D64">
        <f t="shared" si="0"/>
        <v>-625.18718750000005</v>
      </c>
    </row>
    <row r="65" spans="1:4" ht="15.75">
      <c r="A65" s="2">
        <v>65825.226561999996</v>
      </c>
      <c r="B65" s="2">
        <v>-52463.910150000003</v>
      </c>
      <c r="C65">
        <f t="shared" si="0"/>
        <v>658.25226562</v>
      </c>
      <c r="D65">
        <f t="shared" si="0"/>
        <v>-524.63910150000004</v>
      </c>
    </row>
    <row r="66" spans="1:4" ht="15.75">
      <c r="A66" s="2">
        <v>-634.83709710000005</v>
      </c>
      <c r="B66" s="2">
        <v>-257.5340271</v>
      </c>
      <c r="C66">
        <f t="shared" si="0"/>
        <v>-6.3483709710000005</v>
      </c>
      <c r="D66">
        <f t="shared" si="0"/>
        <v>-2.575340271</v>
      </c>
    </row>
    <row r="67" spans="1:4" ht="15.75">
      <c r="A67" s="2">
        <v>-52059.164060000003</v>
      </c>
      <c r="B67" s="2">
        <v>9763.9960936999996</v>
      </c>
      <c r="C67">
        <f t="shared" ref="C67:D130" si="1">A67/100</f>
        <v>-520.59164060000001</v>
      </c>
      <c r="D67">
        <f t="shared" si="1"/>
        <v>97.639960936999998</v>
      </c>
    </row>
    <row r="68" spans="1:4" ht="15.75">
      <c r="A68" s="2">
        <v>7091.2768554000004</v>
      </c>
      <c r="B68" s="2">
        <v>-21472.435539999999</v>
      </c>
      <c r="C68">
        <f t="shared" si="1"/>
        <v>70.91276855400001</v>
      </c>
      <c r="D68">
        <f t="shared" si="1"/>
        <v>-214.72435539999998</v>
      </c>
    </row>
    <row r="69" spans="1:4" ht="15.75">
      <c r="A69" s="2">
        <v>-46081.546869999998</v>
      </c>
      <c r="B69" s="2">
        <v>11981.475585</v>
      </c>
      <c r="C69">
        <f t="shared" si="1"/>
        <v>-460.8154687</v>
      </c>
      <c r="D69">
        <f t="shared" si="1"/>
        <v>119.81475585</v>
      </c>
    </row>
    <row r="70" spans="1:4" ht="15.75">
      <c r="A70" s="2">
        <v>-14136.66992</v>
      </c>
      <c r="B70" s="2">
        <v>28461.835937</v>
      </c>
      <c r="C70">
        <f t="shared" si="1"/>
        <v>-141.3666992</v>
      </c>
      <c r="D70">
        <f t="shared" si="1"/>
        <v>284.61835937000001</v>
      </c>
    </row>
    <row r="71" spans="1:4" ht="15.75">
      <c r="A71" s="2">
        <v>-11592.322260000001</v>
      </c>
      <c r="B71" s="2">
        <v>-64923.238279999998</v>
      </c>
      <c r="C71">
        <f t="shared" si="1"/>
        <v>-115.9232226</v>
      </c>
      <c r="D71">
        <f t="shared" si="1"/>
        <v>-649.23238279999998</v>
      </c>
    </row>
    <row r="72" spans="1:4" ht="15.75">
      <c r="A72" s="2">
        <v>68976.8125</v>
      </c>
      <c r="B72" s="2">
        <v>-21843.26757</v>
      </c>
      <c r="C72">
        <f t="shared" si="1"/>
        <v>689.76812500000005</v>
      </c>
      <c r="D72">
        <f t="shared" si="1"/>
        <v>-218.4326757</v>
      </c>
    </row>
    <row r="73" spans="1:4" ht="15.75">
      <c r="A73" s="2">
        <v>-6565.34375</v>
      </c>
      <c r="B73" s="2">
        <v>-45481.644529999998</v>
      </c>
      <c r="C73">
        <f t="shared" si="1"/>
        <v>-65.653437499999995</v>
      </c>
      <c r="D73">
        <f t="shared" si="1"/>
        <v>-454.8164453</v>
      </c>
    </row>
    <row r="74" spans="1:4" ht="15.75">
      <c r="A74" s="2">
        <v>-49094.28125</v>
      </c>
      <c r="B74" s="2">
        <v>2868.5246582</v>
      </c>
      <c r="C74">
        <f t="shared" si="1"/>
        <v>-490.9428125</v>
      </c>
      <c r="D74">
        <f t="shared" si="1"/>
        <v>28.685246582000001</v>
      </c>
    </row>
    <row r="75" spans="1:4" ht="15.75">
      <c r="A75" s="2">
        <v>46742.894530999998</v>
      </c>
      <c r="B75" s="2">
        <v>-28268.234369999998</v>
      </c>
      <c r="C75">
        <f t="shared" si="1"/>
        <v>467.42894530999996</v>
      </c>
      <c r="D75">
        <f t="shared" si="1"/>
        <v>-282.68234369999999</v>
      </c>
    </row>
    <row r="76" spans="1:4" ht="15.75">
      <c r="A76" s="2">
        <v>19182.878906000002</v>
      </c>
      <c r="B76" s="2">
        <v>55017.980468000002</v>
      </c>
      <c r="C76">
        <f t="shared" si="1"/>
        <v>191.82878906000002</v>
      </c>
      <c r="D76">
        <f t="shared" si="1"/>
        <v>550.17980467999996</v>
      </c>
    </row>
    <row r="77" spans="1:4" ht="15.75">
      <c r="A77" s="2">
        <v>-5305.0576170000004</v>
      </c>
      <c r="B77" s="2">
        <v>-39932.136709999999</v>
      </c>
      <c r="C77">
        <f t="shared" si="1"/>
        <v>-53.050576170000006</v>
      </c>
      <c r="D77">
        <f t="shared" si="1"/>
        <v>-399.32136709999997</v>
      </c>
    </row>
    <row r="78" spans="1:4" ht="15.75">
      <c r="A78" s="2">
        <v>-3432.9958489999999</v>
      </c>
      <c r="B78" s="2">
        <v>1733.1451416</v>
      </c>
      <c r="C78">
        <f t="shared" si="1"/>
        <v>-34.329958489999996</v>
      </c>
      <c r="D78">
        <f t="shared" si="1"/>
        <v>17.331451416</v>
      </c>
    </row>
    <row r="79" spans="1:4" ht="15.75">
      <c r="A79" s="2">
        <v>27874.480468000002</v>
      </c>
      <c r="B79" s="2">
        <v>8192.2734375</v>
      </c>
      <c r="C79">
        <f t="shared" si="1"/>
        <v>278.74480468000002</v>
      </c>
      <c r="D79">
        <f t="shared" si="1"/>
        <v>81.922734375000005</v>
      </c>
    </row>
    <row r="80" spans="1:4" ht="15.75">
      <c r="A80" s="2">
        <v>8746.5683592999994</v>
      </c>
      <c r="B80" s="2">
        <v>-8318.6464840000008</v>
      </c>
      <c r="C80">
        <f t="shared" si="1"/>
        <v>87.465683592999994</v>
      </c>
      <c r="D80">
        <f t="shared" si="1"/>
        <v>-83.186464840000014</v>
      </c>
    </row>
    <row r="81" spans="1:4" ht="15.75">
      <c r="A81" s="2">
        <v>24569.587889999999</v>
      </c>
      <c r="B81" s="2">
        <v>43400.433593000002</v>
      </c>
      <c r="C81">
        <f t="shared" si="1"/>
        <v>245.6958789</v>
      </c>
      <c r="D81">
        <f t="shared" si="1"/>
        <v>434.00433593000002</v>
      </c>
    </row>
    <row r="82" spans="1:4" ht="15.75">
      <c r="A82" s="2">
        <v>-62820.804680000001</v>
      </c>
      <c r="B82" s="2">
        <v>-39647.949209999999</v>
      </c>
      <c r="C82">
        <f t="shared" si="1"/>
        <v>-628.20804680000003</v>
      </c>
      <c r="D82">
        <f t="shared" si="1"/>
        <v>-396.47949210000002</v>
      </c>
    </row>
    <row r="83" spans="1:4" ht="15.75">
      <c r="A83" s="2">
        <v>-2454.114501</v>
      </c>
      <c r="B83" s="2">
        <v>3558.5725097</v>
      </c>
      <c r="C83">
        <f t="shared" si="1"/>
        <v>-24.541145010000001</v>
      </c>
      <c r="D83">
        <f t="shared" si="1"/>
        <v>35.585725097000001</v>
      </c>
    </row>
    <row r="84" spans="1:4" ht="15.75">
      <c r="A84" s="2">
        <v>27497.449218000002</v>
      </c>
      <c r="B84" s="2">
        <v>5573.4643554000004</v>
      </c>
      <c r="C84">
        <f t="shared" si="1"/>
        <v>274.97449218000003</v>
      </c>
      <c r="D84">
        <f t="shared" si="1"/>
        <v>55.734643554000002</v>
      </c>
    </row>
    <row r="85" spans="1:4" ht="15.75">
      <c r="A85" s="2">
        <v>10664.860350999999</v>
      </c>
      <c r="B85" s="2">
        <v>-25305.3125</v>
      </c>
      <c r="C85">
        <f t="shared" si="1"/>
        <v>106.64860350999999</v>
      </c>
      <c r="D85">
        <f t="shared" si="1"/>
        <v>-253.05312499999999</v>
      </c>
    </row>
    <row r="86" spans="1:4" ht="15.75">
      <c r="A86" s="2">
        <v>62539.695312000003</v>
      </c>
      <c r="B86" s="2">
        <v>4060.4255370999999</v>
      </c>
      <c r="C86">
        <f t="shared" si="1"/>
        <v>625.39695312000003</v>
      </c>
      <c r="D86">
        <f t="shared" si="1"/>
        <v>40.604255371000001</v>
      </c>
    </row>
    <row r="87" spans="1:4" ht="15.75">
      <c r="A87" s="2">
        <v>-18521.587889999999</v>
      </c>
      <c r="B87" s="2">
        <v>-69302.03125</v>
      </c>
      <c r="C87">
        <f t="shared" si="1"/>
        <v>-185.21587889999998</v>
      </c>
      <c r="D87">
        <f t="shared" si="1"/>
        <v>-693.02031250000005</v>
      </c>
    </row>
    <row r="88" spans="1:4" ht="15.75">
      <c r="A88" s="2">
        <v>40516.933593000002</v>
      </c>
      <c r="B88" s="2">
        <v>20922.564452999999</v>
      </c>
      <c r="C88">
        <f t="shared" si="1"/>
        <v>405.16933592999999</v>
      </c>
      <c r="D88">
        <f t="shared" si="1"/>
        <v>209.22564452999998</v>
      </c>
    </row>
    <row r="89" spans="1:4" ht="15.75">
      <c r="A89" s="2">
        <v>-34.225437159999998</v>
      </c>
      <c r="B89" s="2">
        <v>-14399.4082</v>
      </c>
      <c r="C89">
        <f t="shared" si="1"/>
        <v>-0.3422543716</v>
      </c>
      <c r="D89">
        <f t="shared" si="1"/>
        <v>-143.99408199999999</v>
      </c>
    </row>
    <row r="90" spans="1:4" ht="15.75">
      <c r="A90" s="2">
        <v>42302.132812000003</v>
      </c>
      <c r="B90" s="2">
        <v>89954.5</v>
      </c>
      <c r="C90">
        <f t="shared" si="1"/>
        <v>423.02132812000002</v>
      </c>
      <c r="D90">
        <f t="shared" si="1"/>
        <v>899.54499999999996</v>
      </c>
    </row>
    <row r="91" spans="1:4" ht="15.75">
      <c r="A91" s="2">
        <v>-4659.9965819999998</v>
      </c>
      <c r="B91" s="2">
        <v>-18862.962889999999</v>
      </c>
      <c r="C91">
        <f t="shared" si="1"/>
        <v>-46.599965819999994</v>
      </c>
      <c r="D91">
        <f t="shared" si="1"/>
        <v>-188.6296289</v>
      </c>
    </row>
    <row r="92" spans="1:4" ht="15.75">
      <c r="A92" s="2">
        <v>-24824.39257</v>
      </c>
      <c r="B92" s="2">
        <v>-23496.365229999999</v>
      </c>
      <c r="C92">
        <f t="shared" si="1"/>
        <v>-248.24392570000001</v>
      </c>
      <c r="D92">
        <f t="shared" si="1"/>
        <v>-234.96365230000001</v>
      </c>
    </row>
    <row r="93" spans="1:4" ht="15.75">
      <c r="A93" s="2">
        <v>3927.0295409999999</v>
      </c>
      <c r="B93" s="2">
        <v>-11551.9707</v>
      </c>
      <c r="C93">
        <f t="shared" si="1"/>
        <v>39.270295409999996</v>
      </c>
      <c r="D93">
        <f t="shared" si="1"/>
        <v>-115.519707</v>
      </c>
    </row>
    <row r="94" spans="1:4" ht="15.75">
      <c r="A94" s="2">
        <v>-1562.0274649999999</v>
      </c>
      <c r="B94" s="2">
        <v>-338.11035149999998</v>
      </c>
      <c r="C94">
        <f t="shared" si="1"/>
        <v>-15.620274649999999</v>
      </c>
      <c r="D94">
        <f t="shared" si="1"/>
        <v>-3.3811035149999999</v>
      </c>
    </row>
    <row r="95" spans="1:4" ht="15.75">
      <c r="A95" s="2">
        <v>14517.271484000001</v>
      </c>
      <c r="B95" s="2">
        <v>-68181.078120000006</v>
      </c>
      <c r="C95">
        <f t="shared" si="1"/>
        <v>145.17271484</v>
      </c>
      <c r="D95">
        <f t="shared" si="1"/>
        <v>-681.81078120000006</v>
      </c>
    </row>
    <row r="96" spans="1:4" ht="15.75">
      <c r="A96" s="2">
        <v>-4767.9960929999997</v>
      </c>
      <c r="B96" s="2">
        <v>19604.128906000002</v>
      </c>
      <c r="C96">
        <f t="shared" si="1"/>
        <v>-47.67996093</v>
      </c>
      <c r="D96">
        <f t="shared" si="1"/>
        <v>196.04128906000003</v>
      </c>
    </row>
    <row r="97" spans="1:4" ht="15.75">
      <c r="A97" s="2">
        <v>56066.152343000002</v>
      </c>
      <c r="B97" s="2">
        <v>5001.2480468000003</v>
      </c>
      <c r="C97">
        <f t="shared" si="1"/>
        <v>560.66152342999999</v>
      </c>
      <c r="D97">
        <f t="shared" si="1"/>
        <v>50.012480468000007</v>
      </c>
    </row>
    <row r="98" spans="1:4" ht="15.75">
      <c r="A98" s="2">
        <v>359.50625609999997</v>
      </c>
      <c r="B98" s="2">
        <v>-20608.15625</v>
      </c>
      <c r="C98">
        <f t="shared" si="1"/>
        <v>3.5950625609999998</v>
      </c>
      <c r="D98">
        <f t="shared" si="1"/>
        <v>-206.08156249999999</v>
      </c>
    </row>
    <row r="99" spans="1:4" ht="15.75">
      <c r="A99" s="2">
        <v>-68744.898430000001</v>
      </c>
      <c r="B99" s="2">
        <v>-18790.748039999999</v>
      </c>
      <c r="C99">
        <f t="shared" si="1"/>
        <v>-687.44898430000001</v>
      </c>
      <c r="D99">
        <f t="shared" si="1"/>
        <v>-187.9074804</v>
      </c>
    </row>
    <row r="100" spans="1:4" ht="15.75">
      <c r="A100" s="2">
        <v>778.68035887999997</v>
      </c>
      <c r="B100" s="2">
        <v>61722.574218000002</v>
      </c>
      <c r="C100">
        <f t="shared" si="1"/>
        <v>7.7868035887999998</v>
      </c>
      <c r="D100">
        <f t="shared" si="1"/>
        <v>617.22574218</v>
      </c>
    </row>
    <row r="101" spans="1:4" ht="15.75">
      <c r="A101" s="2">
        <v>7419.4287108999997</v>
      </c>
      <c r="B101" s="2">
        <v>3649.5390625</v>
      </c>
      <c r="C101">
        <f t="shared" si="1"/>
        <v>74.194287109000001</v>
      </c>
      <c r="D101">
        <f t="shared" si="1"/>
        <v>36.495390624999999</v>
      </c>
    </row>
    <row r="102" spans="1:4" ht="15.75">
      <c r="A102" s="2">
        <v>489.57254028</v>
      </c>
      <c r="B102" s="2">
        <v>-999.40069579999999</v>
      </c>
      <c r="C102">
        <f t="shared" si="1"/>
        <v>4.8957254028000001</v>
      </c>
      <c r="D102">
        <f t="shared" si="1"/>
        <v>-9.9940069579999999</v>
      </c>
    </row>
    <row r="103" spans="1:4" ht="15.75">
      <c r="A103" s="2">
        <v>-1696.0408930000001</v>
      </c>
      <c r="B103" s="2">
        <v>-121.40523520000001</v>
      </c>
      <c r="C103">
        <f t="shared" si="1"/>
        <v>-16.96040893</v>
      </c>
      <c r="D103">
        <f t="shared" si="1"/>
        <v>-1.2140523520000002</v>
      </c>
    </row>
    <row r="104" spans="1:4" ht="15.75">
      <c r="A104" s="2">
        <v>-9285.8984369999998</v>
      </c>
      <c r="B104" s="2">
        <v>92390.023436999996</v>
      </c>
      <c r="C104">
        <f t="shared" si="1"/>
        <v>-92.858984370000002</v>
      </c>
      <c r="D104">
        <f t="shared" si="1"/>
        <v>923.90023436999991</v>
      </c>
    </row>
    <row r="105" spans="1:4" ht="15.75">
      <c r="A105" s="2">
        <v>-95422.015620000006</v>
      </c>
      <c r="B105" s="2">
        <v>-77312.601559999996</v>
      </c>
      <c r="C105">
        <f t="shared" si="1"/>
        <v>-954.22015620000002</v>
      </c>
      <c r="D105">
        <f t="shared" si="1"/>
        <v>-773.12601559999996</v>
      </c>
    </row>
    <row r="106" spans="1:4" ht="15.75">
      <c r="A106" s="2">
        <v>-74007.34375</v>
      </c>
      <c r="B106" s="2">
        <v>-68886.460930000001</v>
      </c>
      <c r="C106">
        <f t="shared" si="1"/>
        <v>-740.07343749999995</v>
      </c>
      <c r="D106">
        <f t="shared" si="1"/>
        <v>-688.86460929999998</v>
      </c>
    </row>
    <row r="107" spans="1:4" ht="15.75">
      <c r="A107" s="2">
        <v>-98805.710930000001</v>
      </c>
      <c r="B107" s="2">
        <v>-106041.52340000001</v>
      </c>
      <c r="C107">
        <f t="shared" si="1"/>
        <v>-988.05710929999998</v>
      </c>
      <c r="D107">
        <f t="shared" si="1"/>
        <v>-1060.4152340000001</v>
      </c>
    </row>
    <row r="108" spans="1:4" ht="15.75">
      <c r="A108" s="2">
        <v>4641.2807616999999</v>
      </c>
      <c r="B108" s="2">
        <v>3639.4206543</v>
      </c>
      <c r="C108">
        <f t="shared" si="1"/>
        <v>46.412807616999999</v>
      </c>
      <c r="D108">
        <f t="shared" si="1"/>
        <v>36.394206543000003</v>
      </c>
    </row>
    <row r="109" spans="1:4" ht="15.75">
      <c r="A109" s="2">
        <v>69066.078125</v>
      </c>
      <c r="B109" s="2">
        <v>-30618.203119999998</v>
      </c>
      <c r="C109">
        <f t="shared" si="1"/>
        <v>690.66078125000001</v>
      </c>
      <c r="D109">
        <f t="shared" si="1"/>
        <v>-306.18203119999998</v>
      </c>
    </row>
    <row r="110" spans="1:4" ht="15.75">
      <c r="A110" s="2">
        <v>-35928.363279999998</v>
      </c>
      <c r="B110" s="2">
        <v>-29106.269530000001</v>
      </c>
      <c r="C110">
        <f t="shared" si="1"/>
        <v>-359.28363279999996</v>
      </c>
      <c r="D110">
        <f t="shared" si="1"/>
        <v>-291.06269530000003</v>
      </c>
    </row>
    <row r="111" spans="1:4" ht="15.75">
      <c r="A111" s="2">
        <v>-22793.121090000001</v>
      </c>
      <c r="B111" s="2">
        <v>46027.054687000003</v>
      </c>
      <c r="C111">
        <f t="shared" si="1"/>
        <v>-227.9312109</v>
      </c>
      <c r="D111">
        <f t="shared" si="1"/>
        <v>460.27054687000003</v>
      </c>
    </row>
    <row r="112" spans="1:4" ht="15.75">
      <c r="A112" s="2">
        <v>3777.0861816000001</v>
      </c>
      <c r="B112" s="2">
        <v>470.31640625</v>
      </c>
      <c r="C112">
        <f t="shared" si="1"/>
        <v>37.770861816</v>
      </c>
      <c r="D112">
        <f t="shared" si="1"/>
        <v>4.7031640625</v>
      </c>
    </row>
    <row r="113" spans="1:4" ht="15.75">
      <c r="A113" s="2">
        <v>72617.34375</v>
      </c>
      <c r="B113" s="2">
        <v>-74180.945309999996</v>
      </c>
      <c r="C113">
        <f t="shared" si="1"/>
        <v>726.17343749999998</v>
      </c>
      <c r="D113">
        <f t="shared" si="1"/>
        <v>-741.80945309999993</v>
      </c>
    </row>
    <row r="114" spans="1:4" ht="15.75">
      <c r="A114" s="2">
        <v>18438.890625</v>
      </c>
      <c r="B114" s="2">
        <v>-46882.902340000001</v>
      </c>
      <c r="C114">
        <f t="shared" si="1"/>
        <v>184.38890624999999</v>
      </c>
      <c r="D114">
        <f t="shared" si="1"/>
        <v>-468.82902339999998</v>
      </c>
    </row>
    <row r="115" spans="1:4" ht="15.75">
      <c r="A115" s="2">
        <v>34935.53125</v>
      </c>
      <c r="B115" s="2">
        <v>-31457.712889999999</v>
      </c>
      <c r="C115">
        <f t="shared" si="1"/>
        <v>349.35531250000003</v>
      </c>
      <c r="D115">
        <f t="shared" si="1"/>
        <v>-314.57712889999999</v>
      </c>
    </row>
    <row r="116" spans="1:4" ht="15.75">
      <c r="A116" s="2">
        <v>-49002.308590000001</v>
      </c>
      <c r="B116" s="2">
        <v>-21529.5664</v>
      </c>
      <c r="C116">
        <f t="shared" si="1"/>
        <v>-490.02308590000001</v>
      </c>
      <c r="D116">
        <f t="shared" si="1"/>
        <v>-215.29566399999999</v>
      </c>
    </row>
    <row r="117" spans="1:4" ht="15.75">
      <c r="A117" s="2">
        <v>-11552.139639999999</v>
      </c>
      <c r="B117" s="2">
        <v>-12935.386710000001</v>
      </c>
      <c r="C117">
        <f t="shared" si="1"/>
        <v>-115.5213964</v>
      </c>
      <c r="D117">
        <f t="shared" si="1"/>
        <v>-129.3538671</v>
      </c>
    </row>
    <row r="118" spans="1:4" ht="15.75">
      <c r="A118" s="2">
        <v>-4889.4404290000002</v>
      </c>
      <c r="B118" s="2">
        <v>12481.4375</v>
      </c>
      <c r="C118">
        <f t="shared" si="1"/>
        <v>-48.894404290000004</v>
      </c>
      <c r="D118">
        <f t="shared" si="1"/>
        <v>124.814375</v>
      </c>
    </row>
    <row r="119" spans="1:4" ht="15.75">
      <c r="A119" s="2">
        <v>-101308.3046</v>
      </c>
      <c r="B119" s="2">
        <v>39663.019530999998</v>
      </c>
      <c r="C119">
        <f t="shared" si="1"/>
        <v>-1013.0830460000001</v>
      </c>
      <c r="D119">
        <f t="shared" si="1"/>
        <v>396.63019530999998</v>
      </c>
    </row>
    <row r="120" spans="1:4" ht="15.75">
      <c r="A120" s="2">
        <v>-139705.0312</v>
      </c>
      <c r="B120" s="2">
        <v>-85532.5</v>
      </c>
      <c r="C120">
        <f t="shared" si="1"/>
        <v>-1397.0503120000001</v>
      </c>
      <c r="D120">
        <f t="shared" si="1"/>
        <v>-855.32500000000005</v>
      </c>
    </row>
    <row r="121" spans="1:4" ht="15.75">
      <c r="A121" s="2">
        <v>-31818.082030000001</v>
      </c>
      <c r="B121" s="2">
        <v>-26100.605459999999</v>
      </c>
      <c r="C121">
        <f t="shared" si="1"/>
        <v>-318.18082029999999</v>
      </c>
      <c r="D121">
        <f t="shared" si="1"/>
        <v>-261.00605459999997</v>
      </c>
    </row>
    <row r="122" spans="1:4" ht="15.75">
      <c r="A122" s="2">
        <v>45631.511718000002</v>
      </c>
      <c r="B122" s="2">
        <v>10830.11621</v>
      </c>
      <c r="C122">
        <f t="shared" si="1"/>
        <v>456.31511718000002</v>
      </c>
      <c r="D122">
        <f t="shared" si="1"/>
        <v>108.3011621</v>
      </c>
    </row>
    <row r="123" spans="1:4" ht="15.75">
      <c r="A123" s="2">
        <v>9612.8837889999995</v>
      </c>
      <c r="B123" s="2">
        <v>5442.5737304000004</v>
      </c>
      <c r="C123">
        <f t="shared" si="1"/>
        <v>96.12883789</v>
      </c>
      <c r="D123">
        <f t="shared" si="1"/>
        <v>54.425737304000002</v>
      </c>
    </row>
    <row r="124" spans="1:4" ht="15.75">
      <c r="A124" s="2">
        <v>7475.4355468000003</v>
      </c>
      <c r="B124" s="2">
        <v>-6630.3139639999999</v>
      </c>
      <c r="C124">
        <f t="shared" si="1"/>
        <v>74.754355468</v>
      </c>
      <c r="D124">
        <f t="shared" si="1"/>
        <v>-66.303139639999998</v>
      </c>
    </row>
    <row r="125" spans="1:4" ht="15.75">
      <c r="A125" s="2">
        <v>-37344.441400000003</v>
      </c>
      <c r="B125" s="2">
        <v>82941.742186999996</v>
      </c>
      <c r="C125">
        <f t="shared" si="1"/>
        <v>-373.44441400000005</v>
      </c>
      <c r="D125">
        <f t="shared" si="1"/>
        <v>829.41742187</v>
      </c>
    </row>
    <row r="126" spans="1:4" ht="15.75">
      <c r="A126" s="2">
        <v>23165.304687</v>
      </c>
      <c r="B126" s="2">
        <v>-96929.828120000006</v>
      </c>
      <c r="C126">
        <f t="shared" si="1"/>
        <v>231.65304687</v>
      </c>
      <c r="D126">
        <f t="shared" si="1"/>
        <v>-969.29828120000002</v>
      </c>
    </row>
    <row r="127" spans="1:4" ht="15.75">
      <c r="A127" s="2">
        <v>-25676.664059999999</v>
      </c>
      <c r="B127" s="2">
        <v>33066.15625</v>
      </c>
      <c r="C127">
        <f t="shared" si="1"/>
        <v>-256.76664060000002</v>
      </c>
      <c r="D127">
        <f t="shared" si="1"/>
        <v>330.6615625</v>
      </c>
    </row>
    <row r="128" spans="1:4" ht="15.75">
      <c r="A128" s="2">
        <v>-62106.777340000001</v>
      </c>
      <c r="B128" s="2">
        <v>-112493.0156</v>
      </c>
      <c r="C128">
        <f t="shared" si="1"/>
        <v>-621.06777339999996</v>
      </c>
      <c r="D128">
        <f t="shared" si="1"/>
        <v>-1124.9301559999999</v>
      </c>
    </row>
    <row r="129" spans="1:4" ht="15.75">
      <c r="A129" s="2">
        <v>-24932.078119999998</v>
      </c>
      <c r="B129" s="2">
        <v>-33793.511709999999</v>
      </c>
      <c r="C129">
        <f t="shared" si="1"/>
        <v>-249.32078119999997</v>
      </c>
      <c r="D129">
        <f t="shared" si="1"/>
        <v>-337.93511710000001</v>
      </c>
    </row>
    <row r="130" spans="1:4" ht="15.75">
      <c r="A130" s="2">
        <v>6518.1074218000003</v>
      </c>
      <c r="B130" s="2">
        <v>10940.492187</v>
      </c>
      <c r="C130">
        <f t="shared" si="1"/>
        <v>65.181074218000006</v>
      </c>
      <c r="D130">
        <f t="shared" si="1"/>
        <v>109.40492187</v>
      </c>
    </row>
    <row r="131" spans="1:4" ht="15.75">
      <c r="A131" s="2">
        <v>-2368.376953</v>
      </c>
      <c r="B131" s="2">
        <v>1790.5545654</v>
      </c>
      <c r="C131">
        <f t="shared" ref="C131:D194" si="2">A131/100</f>
        <v>-23.683769529999999</v>
      </c>
      <c r="D131">
        <f t="shared" si="2"/>
        <v>17.905545654000001</v>
      </c>
    </row>
    <row r="132" spans="1:4" ht="15.75">
      <c r="A132" s="2">
        <v>-2936.6745599999999</v>
      </c>
      <c r="B132" s="2">
        <v>-24026.068350000001</v>
      </c>
      <c r="C132">
        <f t="shared" si="2"/>
        <v>-29.366745599999998</v>
      </c>
      <c r="D132">
        <f t="shared" si="2"/>
        <v>-240.26068350000003</v>
      </c>
    </row>
    <row r="133" spans="1:4" ht="15.75">
      <c r="A133" s="2">
        <v>21326.990234000001</v>
      </c>
      <c r="B133" s="2">
        <v>113527.30468</v>
      </c>
      <c r="C133">
        <f t="shared" si="2"/>
        <v>213.26990234000002</v>
      </c>
      <c r="D133">
        <f t="shared" si="2"/>
        <v>1135.2730468</v>
      </c>
    </row>
    <row r="134" spans="1:4" ht="15.75">
      <c r="A134" s="2">
        <v>21525.140625</v>
      </c>
      <c r="B134" s="2">
        <v>-70999.742180000001</v>
      </c>
      <c r="C134">
        <f t="shared" si="2"/>
        <v>215.25140625</v>
      </c>
      <c r="D134">
        <f t="shared" si="2"/>
        <v>-709.99742179999998</v>
      </c>
    </row>
    <row r="135" spans="1:4" ht="15.75">
      <c r="A135" s="2">
        <v>73846.609375</v>
      </c>
      <c r="B135" s="2">
        <v>226343.70311999999</v>
      </c>
      <c r="C135">
        <f t="shared" si="2"/>
        <v>738.46609375000003</v>
      </c>
      <c r="D135">
        <f t="shared" si="2"/>
        <v>2263.4370312000001</v>
      </c>
    </row>
    <row r="136" spans="1:4" ht="15.75">
      <c r="A136" s="2">
        <v>18237.083984000001</v>
      </c>
      <c r="B136" s="2">
        <v>19598.175781000002</v>
      </c>
      <c r="C136">
        <f t="shared" si="2"/>
        <v>182.37083984</v>
      </c>
      <c r="D136">
        <f t="shared" si="2"/>
        <v>195.98175781</v>
      </c>
    </row>
    <row r="137" spans="1:4" ht="15.75">
      <c r="A137" s="2">
        <v>-55354.273430000001</v>
      </c>
      <c r="B137" s="2">
        <v>11388.992187</v>
      </c>
      <c r="C137">
        <f t="shared" si="2"/>
        <v>-553.54273430000001</v>
      </c>
      <c r="D137">
        <f t="shared" si="2"/>
        <v>113.88992186999999</v>
      </c>
    </row>
    <row r="138" spans="1:4" ht="15.75">
      <c r="A138" s="2">
        <v>-7010.7104490000002</v>
      </c>
      <c r="B138" s="2">
        <v>4026.2897948999998</v>
      </c>
      <c r="C138">
        <f t="shared" si="2"/>
        <v>-70.107104489999998</v>
      </c>
      <c r="D138">
        <f t="shared" si="2"/>
        <v>40.262897948999999</v>
      </c>
    </row>
    <row r="139" spans="1:4" ht="15.75">
      <c r="A139" s="2">
        <v>-20588.14257</v>
      </c>
      <c r="B139" s="2">
        <v>25448.226562</v>
      </c>
      <c r="C139">
        <f t="shared" si="2"/>
        <v>-205.88142569999999</v>
      </c>
      <c r="D139">
        <f t="shared" si="2"/>
        <v>254.48226561999999</v>
      </c>
    </row>
    <row r="140" spans="1:4" ht="15.75">
      <c r="A140" s="2">
        <v>-78484.90625</v>
      </c>
      <c r="B140" s="2">
        <v>120218.22656</v>
      </c>
      <c r="C140">
        <f t="shared" si="2"/>
        <v>-784.84906249999995</v>
      </c>
      <c r="D140">
        <f t="shared" si="2"/>
        <v>1202.1822655999999</v>
      </c>
    </row>
    <row r="141" spans="1:4" ht="15.75">
      <c r="A141" s="2">
        <v>-28132.2539</v>
      </c>
      <c r="B141" s="2">
        <v>-53185.707029999998</v>
      </c>
      <c r="C141">
        <f t="shared" si="2"/>
        <v>-281.32253900000001</v>
      </c>
      <c r="D141">
        <f t="shared" si="2"/>
        <v>-531.85707030000003</v>
      </c>
    </row>
    <row r="142" spans="1:4" ht="15.75">
      <c r="A142" s="2">
        <v>-60736.105459999999</v>
      </c>
      <c r="B142" s="2">
        <v>24949.371093000002</v>
      </c>
      <c r="C142">
        <f t="shared" si="2"/>
        <v>-607.36105459999999</v>
      </c>
      <c r="D142">
        <f t="shared" si="2"/>
        <v>249.49371093000002</v>
      </c>
    </row>
    <row r="143" spans="1:4" ht="15.75">
      <c r="A143" s="2">
        <v>55020.683593000002</v>
      </c>
      <c r="B143" s="2">
        <v>22133.894531000002</v>
      </c>
      <c r="C143">
        <f t="shared" si="2"/>
        <v>550.20683593000001</v>
      </c>
      <c r="D143">
        <f t="shared" si="2"/>
        <v>221.33894531000001</v>
      </c>
    </row>
    <row r="144" spans="1:4" ht="15.75">
      <c r="A144" s="2">
        <v>-264.07302850000002</v>
      </c>
      <c r="B144" s="2">
        <v>-1985.1079099999999</v>
      </c>
      <c r="C144">
        <f t="shared" si="2"/>
        <v>-2.6407302850000001</v>
      </c>
      <c r="D144">
        <f t="shared" si="2"/>
        <v>-19.8510791</v>
      </c>
    </row>
    <row r="145" spans="1:4" ht="15.75">
      <c r="A145" s="2">
        <v>-12979.11132</v>
      </c>
      <c r="B145" s="2">
        <v>33178.351562000003</v>
      </c>
      <c r="C145">
        <f t="shared" si="2"/>
        <v>-129.79111320000001</v>
      </c>
      <c r="D145">
        <f t="shared" si="2"/>
        <v>331.78351562000006</v>
      </c>
    </row>
    <row r="146" spans="1:4" ht="15.75">
      <c r="A146" s="2">
        <v>16740.28125</v>
      </c>
      <c r="B146" s="2">
        <v>-3926.850097</v>
      </c>
      <c r="C146">
        <f t="shared" si="2"/>
        <v>167.40281250000001</v>
      </c>
      <c r="D146">
        <f t="shared" si="2"/>
        <v>-39.268500969999998</v>
      </c>
    </row>
    <row r="147" spans="1:4" ht="15.75">
      <c r="A147" s="2">
        <v>7811.6108397999997</v>
      </c>
      <c r="B147" s="2">
        <v>552.1875</v>
      </c>
      <c r="C147">
        <f t="shared" si="2"/>
        <v>78.116108397999994</v>
      </c>
      <c r="D147">
        <f t="shared" si="2"/>
        <v>5.5218749999999996</v>
      </c>
    </row>
    <row r="148" spans="1:4" ht="15.75">
      <c r="A148" s="2">
        <v>93191.0625</v>
      </c>
      <c r="B148" s="2">
        <v>-35132.617180000001</v>
      </c>
      <c r="C148">
        <f t="shared" si="2"/>
        <v>931.91062499999998</v>
      </c>
      <c r="D148">
        <f t="shared" si="2"/>
        <v>-351.3261718</v>
      </c>
    </row>
    <row r="149" spans="1:4" ht="15.75">
      <c r="A149" s="2">
        <v>-53782.464840000001</v>
      </c>
      <c r="B149" s="2">
        <v>82618.351561999996</v>
      </c>
      <c r="C149">
        <f t="shared" si="2"/>
        <v>-537.8246484</v>
      </c>
      <c r="D149">
        <f t="shared" si="2"/>
        <v>826.18351561999998</v>
      </c>
    </row>
    <row r="150" spans="1:4" ht="15.75">
      <c r="A150" s="2">
        <v>-4759.0385740000002</v>
      </c>
      <c r="B150" s="2">
        <v>-14458.53515</v>
      </c>
      <c r="C150">
        <f t="shared" si="2"/>
        <v>-47.590385740000002</v>
      </c>
      <c r="D150">
        <f t="shared" si="2"/>
        <v>-144.5853515</v>
      </c>
    </row>
    <row r="151" spans="1:4" ht="15.75">
      <c r="A151" s="2">
        <v>-23160.5</v>
      </c>
      <c r="B151" s="2">
        <v>11159.396484000001</v>
      </c>
      <c r="C151">
        <f t="shared" si="2"/>
        <v>-231.60499999999999</v>
      </c>
      <c r="D151">
        <f t="shared" si="2"/>
        <v>111.59396484000001</v>
      </c>
    </row>
    <row r="152" spans="1:4" ht="15.75">
      <c r="A152" s="2">
        <v>26440.421875</v>
      </c>
      <c r="B152" s="2">
        <v>101648.20312000001</v>
      </c>
      <c r="C152">
        <f t="shared" si="2"/>
        <v>264.40421874999998</v>
      </c>
      <c r="D152">
        <f t="shared" si="2"/>
        <v>1016.4820312000001</v>
      </c>
    </row>
    <row r="153" spans="1:4" ht="15.75">
      <c r="A153" s="2">
        <v>-31874.412100000001</v>
      </c>
      <c r="B153" s="2">
        <v>-29951.759760000001</v>
      </c>
      <c r="C153">
        <f t="shared" si="2"/>
        <v>-318.74412100000001</v>
      </c>
      <c r="D153">
        <f t="shared" si="2"/>
        <v>-299.51759759999999</v>
      </c>
    </row>
    <row r="154" spans="1:4" ht="15.75">
      <c r="A154" s="2">
        <v>8790.2441405999998</v>
      </c>
      <c r="B154" s="2">
        <v>-49504.371090000001</v>
      </c>
      <c r="C154">
        <f t="shared" si="2"/>
        <v>87.902441405999994</v>
      </c>
      <c r="D154">
        <f t="shared" si="2"/>
        <v>-495.04371090000001</v>
      </c>
    </row>
    <row r="155" spans="1:4" ht="15.75">
      <c r="A155" s="2">
        <v>7670.8134765000004</v>
      </c>
      <c r="B155" s="2">
        <v>3469.0163573999998</v>
      </c>
      <c r="C155">
        <f t="shared" si="2"/>
        <v>76.708134765000011</v>
      </c>
      <c r="D155">
        <f t="shared" si="2"/>
        <v>34.690163573999996</v>
      </c>
    </row>
    <row r="156" spans="1:4" ht="15.75">
      <c r="A156" s="2">
        <v>147357.0625</v>
      </c>
      <c r="B156" s="2">
        <v>-49717.6875</v>
      </c>
      <c r="C156">
        <f t="shared" si="2"/>
        <v>1473.5706250000001</v>
      </c>
      <c r="D156">
        <f t="shared" si="2"/>
        <v>-497.176875</v>
      </c>
    </row>
    <row r="157" spans="1:4" ht="15.75">
      <c r="A157" s="2">
        <v>-53565.699209999999</v>
      </c>
      <c r="B157" s="2">
        <v>-8325.6513670000004</v>
      </c>
      <c r="C157">
        <f t="shared" si="2"/>
        <v>-535.65699210000002</v>
      </c>
      <c r="D157">
        <f t="shared" si="2"/>
        <v>-83.256513670000004</v>
      </c>
    </row>
    <row r="158" spans="1:4" ht="15.75">
      <c r="A158" s="2">
        <v>-143941.98430000001</v>
      </c>
      <c r="B158" s="2">
        <v>54350.304687000003</v>
      </c>
      <c r="C158">
        <f t="shared" si="2"/>
        <v>-1439.4198430000001</v>
      </c>
      <c r="D158">
        <f t="shared" si="2"/>
        <v>543.50304687000005</v>
      </c>
    </row>
    <row r="159" spans="1:4" ht="15.75">
      <c r="A159" s="2">
        <v>-69633.726559999996</v>
      </c>
      <c r="B159" s="2">
        <v>-6341.5161129999997</v>
      </c>
      <c r="C159">
        <f t="shared" si="2"/>
        <v>-696.33726559999991</v>
      </c>
      <c r="D159">
        <f t="shared" si="2"/>
        <v>-63.415161129999994</v>
      </c>
    </row>
    <row r="160" spans="1:4" ht="15.75">
      <c r="A160" s="2">
        <v>-9322.4775389999995</v>
      </c>
      <c r="B160" s="2">
        <v>-12131.549800000001</v>
      </c>
      <c r="C160">
        <f t="shared" si="2"/>
        <v>-93.224775389999991</v>
      </c>
      <c r="D160">
        <f t="shared" si="2"/>
        <v>-121.31549800000001</v>
      </c>
    </row>
    <row r="161" spans="1:4" ht="15.75">
      <c r="A161" s="2">
        <v>-91037.507809999996</v>
      </c>
      <c r="B161" s="2">
        <v>69939.992186999996</v>
      </c>
      <c r="C161">
        <f t="shared" si="2"/>
        <v>-910.3750781</v>
      </c>
      <c r="D161">
        <f t="shared" si="2"/>
        <v>699.39992186999996</v>
      </c>
    </row>
    <row r="162" spans="1:4" ht="15.75">
      <c r="A162" s="2">
        <v>7775.5698241999999</v>
      </c>
      <c r="B162" s="2">
        <v>13584.969725999999</v>
      </c>
      <c r="C162">
        <f t="shared" si="2"/>
        <v>77.755698241999994</v>
      </c>
      <c r="D162">
        <f t="shared" si="2"/>
        <v>135.84969726</v>
      </c>
    </row>
    <row r="163" spans="1:4" ht="15.75">
      <c r="A163" s="2">
        <v>45821.546875</v>
      </c>
      <c r="B163" s="2">
        <v>-17455.113280000001</v>
      </c>
      <c r="C163">
        <f t="shared" si="2"/>
        <v>458.21546875000001</v>
      </c>
      <c r="D163">
        <f t="shared" si="2"/>
        <v>-174.5511328</v>
      </c>
    </row>
    <row r="164" spans="1:4" ht="15.75">
      <c r="A164" s="2">
        <v>21700.164062</v>
      </c>
      <c r="B164" s="2">
        <v>-29240.697260000001</v>
      </c>
      <c r="C164">
        <f t="shared" si="2"/>
        <v>217.00164061999999</v>
      </c>
      <c r="D164">
        <f t="shared" si="2"/>
        <v>-292.40697260000002</v>
      </c>
    </row>
    <row r="165" spans="1:4" ht="15.75">
      <c r="A165" s="2">
        <v>-11103.67382</v>
      </c>
      <c r="B165" s="2">
        <v>-17883.335930000001</v>
      </c>
      <c r="C165">
        <f t="shared" si="2"/>
        <v>-111.0367382</v>
      </c>
      <c r="D165">
        <f t="shared" si="2"/>
        <v>-178.83335930000001</v>
      </c>
    </row>
    <row r="166" spans="1:4" ht="15.75">
      <c r="A166" s="2">
        <v>2090.4729003000002</v>
      </c>
      <c r="B166" s="2">
        <v>-22074.863280000001</v>
      </c>
      <c r="C166">
        <f t="shared" si="2"/>
        <v>20.904729003000003</v>
      </c>
      <c r="D166">
        <f t="shared" si="2"/>
        <v>-220.74863280000002</v>
      </c>
    </row>
    <row r="167" spans="1:4" ht="15.75">
      <c r="A167" s="2">
        <v>-459.07376090000002</v>
      </c>
      <c r="B167" s="2">
        <v>5296.8935546000002</v>
      </c>
      <c r="C167">
        <f t="shared" si="2"/>
        <v>-4.5907376090000005</v>
      </c>
      <c r="D167">
        <f t="shared" si="2"/>
        <v>52.968935546000004</v>
      </c>
    </row>
    <row r="168" spans="1:4" ht="15.75">
      <c r="A168" s="2">
        <v>41909.15625</v>
      </c>
      <c r="B168" s="2">
        <v>100989.57031</v>
      </c>
      <c r="C168">
        <f t="shared" si="2"/>
        <v>419.09156250000001</v>
      </c>
      <c r="D168">
        <f t="shared" si="2"/>
        <v>1009.8957031</v>
      </c>
    </row>
    <row r="169" spans="1:4" ht="15.75">
      <c r="A169" s="2">
        <v>67893.984375</v>
      </c>
      <c r="B169" s="2">
        <v>34208.011718000002</v>
      </c>
      <c r="C169">
        <f t="shared" si="2"/>
        <v>678.93984375000002</v>
      </c>
      <c r="D169">
        <f t="shared" si="2"/>
        <v>342.08011718</v>
      </c>
    </row>
    <row r="170" spans="1:4" ht="15.75">
      <c r="A170" s="2">
        <v>-87135.734370000006</v>
      </c>
      <c r="B170" s="2">
        <v>103670.64843</v>
      </c>
      <c r="C170">
        <f t="shared" si="2"/>
        <v>-871.3573437</v>
      </c>
      <c r="D170">
        <f t="shared" si="2"/>
        <v>1036.7064843000001</v>
      </c>
    </row>
    <row r="171" spans="1:4" ht="15.75">
      <c r="A171" s="2">
        <v>-64486.9375</v>
      </c>
      <c r="B171" s="2">
        <v>-62197.816400000003</v>
      </c>
      <c r="C171">
        <f t="shared" si="2"/>
        <v>-644.86937499999999</v>
      </c>
      <c r="D171">
        <f t="shared" si="2"/>
        <v>-621.97816399999999</v>
      </c>
    </row>
    <row r="172" spans="1:4" ht="15.75">
      <c r="A172" s="2">
        <v>27613.544921000001</v>
      </c>
      <c r="B172" s="2">
        <v>-66188.929680000001</v>
      </c>
      <c r="C172">
        <f t="shared" si="2"/>
        <v>276.13544920999999</v>
      </c>
      <c r="D172">
        <f t="shared" si="2"/>
        <v>-661.88929680000001</v>
      </c>
    </row>
    <row r="173" spans="1:4" ht="15.75">
      <c r="A173" s="2">
        <v>18535.765625</v>
      </c>
      <c r="B173" s="2">
        <v>-1817.38562</v>
      </c>
      <c r="C173">
        <f t="shared" si="2"/>
        <v>185.35765624999999</v>
      </c>
      <c r="D173">
        <f t="shared" si="2"/>
        <v>-18.173856199999999</v>
      </c>
    </row>
    <row r="174" spans="1:4" ht="15.75">
      <c r="A174" s="2">
        <v>-17723.54492</v>
      </c>
      <c r="B174" s="2">
        <v>16835.269531000002</v>
      </c>
      <c r="C174">
        <f t="shared" si="2"/>
        <v>-177.23544920000001</v>
      </c>
      <c r="D174">
        <f t="shared" si="2"/>
        <v>168.35269531000003</v>
      </c>
    </row>
    <row r="175" spans="1:4" ht="15.75">
      <c r="A175" s="2">
        <v>-5736.8862300000001</v>
      </c>
      <c r="B175" s="2">
        <v>6558.3041991999999</v>
      </c>
      <c r="C175">
        <f t="shared" si="2"/>
        <v>-57.368862300000004</v>
      </c>
      <c r="D175">
        <f t="shared" si="2"/>
        <v>65.583041992000005</v>
      </c>
    </row>
    <row r="176" spans="1:4" ht="15.75">
      <c r="A176" s="2">
        <v>-33212.304680000001</v>
      </c>
      <c r="B176" s="2">
        <v>-37420.40625</v>
      </c>
      <c r="C176">
        <f t="shared" si="2"/>
        <v>-332.1230468</v>
      </c>
      <c r="D176">
        <f t="shared" si="2"/>
        <v>-374.20406250000002</v>
      </c>
    </row>
    <row r="177" spans="1:4" ht="15.75">
      <c r="A177" s="2">
        <v>-235969.60930000001</v>
      </c>
      <c r="B177" s="2">
        <v>-36279.21875</v>
      </c>
      <c r="C177">
        <f t="shared" si="2"/>
        <v>-2359.696093</v>
      </c>
      <c r="D177">
        <f t="shared" si="2"/>
        <v>-362.79218750000001</v>
      </c>
    </row>
    <row r="178" spans="1:4" ht="15.75">
      <c r="A178" s="2">
        <v>-42209.292959999999</v>
      </c>
      <c r="B178" s="2">
        <v>26847.808593000002</v>
      </c>
      <c r="C178">
        <f t="shared" si="2"/>
        <v>-422.09292959999999</v>
      </c>
      <c r="D178">
        <f t="shared" si="2"/>
        <v>268.47808593000002</v>
      </c>
    </row>
    <row r="179" spans="1:4" ht="15.75">
      <c r="A179" s="2">
        <v>13415.086914</v>
      </c>
      <c r="B179" s="2">
        <v>-6186.3017570000002</v>
      </c>
      <c r="C179">
        <f t="shared" si="2"/>
        <v>134.15086914</v>
      </c>
      <c r="D179">
        <f t="shared" si="2"/>
        <v>-61.863017570000004</v>
      </c>
    </row>
    <row r="180" spans="1:4" ht="15.75">
      <c r="A180" s="2">
        <v>-75563.78125</v>
      </c>
      <c r="B180" s="2">
        <v>-60730.839840000001</v>
      </c>
      <c r="C180">
        <f t="shared" si="2"/>
        <v>-755.6378125</v>
      </c>
      <c r="D180">
        <f t="shared" si="2"/>
        <v>-607.30839839999999</v>
      </c>
    </row>
    <row r="181" spans="1:4" ht="15.75">
      <c r="A181" s="2">
        <v>291425.84375</v>
      </c>
      <c r="B181" s="2">
        <v>-149888.8125</v>
      </c>
      <c r="C181">
        <f t="shared" si="2"/>
        <v>2914.2584375000001</v>
      </c>
      <c r="D181">
        <f t="shared" si="2"/>
        <v>-1498.8881249999999</v>
      </c>
    </row>
    <row r="182" spans="1:4" ht="15.75">
      <c r="A182" s="2">
        <v>161.03927612000001</v>
      </c>
      <c r="B182" s="2">
        <v>-19571.828119999998</v>
      </c>
      <c r="C182">
        <f t="shared" si="2"/>
        <v>1.6103927612000002</v>
      </c>
      <c r="D182">
        <f t="shared" si="2"/>
        <v>-195.71828119999998</v>
      </c>
    </row>
    <row r="183" spans="1:4" ht="15.75">
      <c r="A183" s="2">
        <v>704.38220214</v>
      </c>
      <c r="B183" s="2">
        <v>-413.40338129999998</v>
      </c>
      <c r="C183">
        <f t="shared" si="2"/>
        <v>7.0438220214000005</v>
      </c>
      <c r="D183">
        <f t="shared" si="2"/>
        <v>-4.1340338129999994</v>
      </c>
    </row>
    <row r="184" spans="1:4" ht="15.75">
      <c r="A184" s="2">
        <v>-22162.011709999999</v>
      </c>
      <c r="B184" s="2">
        <v>2765.3100585000002</v>
      </c>
      <c r="C184">
        <f t="shared" si="2"/>
        <v>-221.62011709999999</v>
      </c>
      <c r="D184">
        <f t="shared" si="2"/>
        <v>27.653100585000001</v>
      </c>
    </row>
    <row r="185" spans="1:4" ht="15.75">
      <c r="A185" s="2">
        <v>1474.4221190999999</v>
      </c>
      <c r="B185" s="2">
        <v>15379.940429</v>
      </c>
      <c r="C185">
        <f t="shared" si="2"/>
        <v>14.744221190999999</v>
      </c>
      <c r="D185">
        <f t="shared" si="2"/>
        <v>153.79940429000001</v>
      </c>
    </row>
    <row r="186" spans="1:4" ht="15.75">
      <c r="A186" s="2">
        <v>23402.568359000001</v>
      </c>
      <c r="B186" s="2">
        <v>-8028.6235349999997</v>
      </c>
      <c r="C186">
        <f t="shared" si="2"/>
        <v>234.02568359</v>
      </c>
      <c r="D186">
        <f t="shared" si="2"/>
        <v>-80.286235349999998</v>
      </c>
    </row>
    <row r="187" spans="1:4" ht="15.75">
      <c r="A187" s="2">
        <v>-49617.453119999998</v>
      </c>
      <c r="B187" s="2">
        <v>21660.021484000001</v>
      </c>
      <c r="C187">
        <f t="shared" si="2"/>
        <v>-496.17453119999999</v>
      </c>
      <c r="D187">
        <f t="shared" si="2"/>
        <v>216.60021484000001</v>
      </c>
    </row>
    <row r="188" spans="1:4" ht="15.75">
      <c r="A188" s="2">
        <v>12162.155273</v>
      </c>
      <c r="B188" s="2">
        <v>15226.457031</v>
      </c>
      <c r="C188">
        <f t="shared" si="2"/>
        <v>121.62155273</v>
      </c>
      <c r="D188">
        <f t="shared" si="2"/>
        <v>152.26457031000001</v>
      </c>
    </row>
    <row r="189" spans="1:4" ht="15.75">
      <c r="A189" s="2">
        <v>-63517.425779999998</v>
      </c>
      <c r="B189" s="2">
        <v>-55495.175779999998</v>
      </c>
      <c r="C189">
        <f t="shared" si="2"/>
        <v>-635.17425779999996</v>
      </c>
      <c r="D189">
        <f t="shared" si="2"/>
        <v>-554.9517578</v>
      </c>
    </row>
    <row r="190" spans="1:4" ht="15.75">
      <c r="A190" s="2">
        <v>63481.890625</v>
      </c>
      <c r="B190" s="2">
        <v>24658.023437</v>
      </c>
      <c r="C190">
        <f t="shared" si="2"/>
        <v>634.81890625000005</v>
      </c>
      <c r="D190">
        <f t="shared" si="2"/>
        <v>246.58023437</v>
      </c>
    </row>
    <row r="191" spans="1:4" ht="15.75">
      <c r="A191" s="2">
        <v>-128592.50780000001</v>
      </c>
      <c r="B191" s="2">
        <v>-41478.652340000001</v>
      </c>
      <c r="C191">
        <f t="shared" si="2"/>
        <v>-1285.925078</v>
      </c>
      <c r="D191">
        <f t="shared" si="2"/>
        <v>-414.78652340000002</v>
      </c>
    </row>
    <row r="192" spans="1:4" ht="15.75">
      <c r="A192" s="2">
        <v>3373.0305174999999</v>
      </c>
      <c r="B192" s="2">
        <v>11030.029296000001</v>
      </c>
      <c r="C192">
        <f t="shared" si="2"/>
        <v>33.730305174999998</v>
      </c>
      <c r="D192">
        <f t="shared" si="2"/>
        <v>110.30029296000001</v>
      </c>
    </row>
    <row r="193" spans="1:4" ht="15.75">
      <c r="A193" s="2">
        <v>-110679.71090000001</v>
      </c>
      <c r="B193" s="2">
        <v>89001.375</v>
      </c>
      <c r="C193">
        <f t="shared" si="2"/>
        <v>-1106.7971090000001</v>
      </c>
      <c r="D193">
        <f t="shared" si="2"/>
        <v>890.01374999999996</v>
      </c>
    </row>
    <row r="194" spans="1:4" ht="15.75">
      <c r="A194" s="2">
        <v>-324.52130119999998</v>
      </c>
      <c r="B194" s="2">
        <v>-8618.6806639999995</v>
      </c>
      <c r="C194">
        <f t="shared" si="2"/>
        <v>-3.2452130119999998</v>
      </c>
      <c r="D194">
        <f t="shared" si="2"/>
        <v>-86.18680664</v>
      </c>
    </row>
    <row r="195" spans="1:4" ht="15.75">
      <c r="A195" s="2">
        <v>-40178.261709999999</v>
      </c>
      <c r="B195" s="2">
        <v>-97203.0625</v>
      </c>
      <c r="C195">
        <f t="shared" ref="C195:D258" si="3">A195/100</f>
        <v>-401.78261709999998</v>
      </c>
      <c r="D195">
        <f t="shared" si="3"/>
        <v>-972.03062499999999</v>
      </c>
    </row>
    <row r="196" spans="1:4" ht="15.75">
      <c r="A196" s="2">
        <v>3138.5676269000001</v>
      </c>
      <c r="B196" s="2">
        <v>28106.320312</v>
      </c>
      <c r="C196">
        <f t="shared" si="3"/>
        <v>31.385676269000001</v>
      </c>
      <c r="D196">
        <f t="shared" si="3"/>
        <v>281.06320312000003</v>
      </c>
    </row>
    <row r="197" spans="1:4" ht="15.75">
      <c r="A197" s="2">
        <v>-727.206726</v>
      </c>
      <c r="B197" s="2">
        <v>-5832.9169920000004</v>
      </c>
      <c r="C197">
        <f t="shared" si="3"/>
        <v>-7.27206726</v>
      </c>
      <c r="D197">
        <f t="shared" si="3"/>
        <v>-58.329169920000005</v>
      </c>
    </row>
    <row r="198" spans="1:4" ht="15.75">
      <c r="A198" s="2">
        <v>65520.644530999998</v>
      </c>
      <c r="B198" s="2">
        <v>16210.501953000001</v>
      </c>
      <c r="C198">
        <f t="shared" si="3"/>
        <v>655.20644530999994</v>
      </c>
      <c r="D198">
        <f t="shared" si="3"/>
        <v>162.10501953000002</v>
      </c>
    </row>
    <row r="199" spans="1:4" ht="15.75">
      <c r="A199" s="2">
        <v>-31811.890619999998</v>
      </c>
      <c r="B199" s="2">
        <v>6650.7163085000002</v>
      </c>
      <c r="C199">
        <f t="shared" si="3"/>
        <v>-318.11890619999997</v>
      </c>
      <c r="D199">
        <f t="shared" si="3"/>
        <v>66.507163085000002</v>
      </c>
    </row>
    <row r="200" spans="1:4" ht="15.75">
      <c r="A200" s="2">
        <v>-179684.67180000001</v>
      </c>
      <c r="B200" s="2">
        <v>2344.4936523000001</v>
      </c>
      <c r="C200">
        <f t="shared" si="3"/>
        <v>-1796.846718</v>
      </c>
      <c r="D200">
        <f t="shared" si="3"/>
        <v>23.444936523000003</v>
      </c>
    </row>
    <row r="201" spans="1:4" ht="15.75">
      <c r="A201" s="2">
        <v>79010.054686999996</v>
      </c>
      <c r="B201" s="2">
        <v>107981.5</v>
      </c>
      <c r="C201">
        <f t="shared" si="3"/>
        <v>790.10054687000002</v>
      </c>
      <c r="D201">
        <f t="shared" si="3"/>
        <v>1079.8150000000001</v>
      </c>
    </row>
    <row r="202" spans="1:4" ht="15.75">
      <c r="A202" s="2">
        <v>-320422</v>
      </c>
      <c r="B202" s="2">
        <v>-59702.035150000003</v>
      </c>
      <c r="C202">
        <f t="shared" si="3"/>
        <v>-3204.22</v>
      </c>
      <c r="D202">
        <f t="shared" si="3"/>
        <v>-597.02035150000006</v>
      </c>
    </row>
    <row r="203" spans="1:4" ht="15.75">
      <c r="A203" s="2">
        <v>-56633.347650000003</v>
      </c>
      <c r="B203" s="2">
        <v>-92913.5625</v>
      </c>
      <c r="C203">
        <f t="shared" si="3"/>
        <v>-566.33347650000007</v>
      </c>
      <c r="D203">
        <f t="shared" si="3"/>
        <v>-929.135625</v>
      </c>
    </row>
    <row r="204" spans="1:4" ht="15.75">
      <c r="A204" s="2">
        <v>-108755.5937</v>
      </c>
      <c r="B204" s="2">
        <v>-130658.5312</v>
      </c>
      <c r="C204">
        <f t="shared" si="3"/>
        <v>-1087.5559370000001</v>
      </c>
      <c r="D204">
        <f t="shared" si="3"/>
        <v>-1306.5853119999999</v>
      </c>
    </row>
    <row r="205" spans="1:4" ht="15.75">
      <c r="A205" s="2">
        <v>-128607.5468</v>
      </c>
      <c r="B205" s="2">
        <v>-111555.07030000001</v>
      </c>
      <c r="C205">
        <f t="shared" si="3"/>
        <v>-1286.075468</v>
      </c>
      <c r="D205">
        <f t="shared" si="3"/>
        <v>-1115.5507030000001</v>
      </c>
    </row>
    <row r="206" spans="1:4" ht="15.75">
      <c r="A206" s="2">
        <v>-10561.436519999999</v>
      </c>
      <c r="B206" s="2">
        <v>6306.2802733999997</v>
      </c>
      <c r="C206">
        <f t="shared" si="3"/>
        <v>-105.61436519999999</v>
      </c>
      <c r="D206">
        <f t="shared" si="3"/>
        <v>63.062802733999995</v>
      </c>
    </row>
    <row r="207" spans="1:4" ht="15.75">
      <c r="A207" s="2">
        <v>-87638.625</v>
      </c>
      <c r="B207" s="2">
        <v>-5659.25</v>
      </c>
      <c r="C207">
        <f t="shared" si="3"/>
        <v>-876.38625000000002</v>
      </c>
      <c r="D207">
        <f t="shared" si="3"/>
        <v>-56.592500000000001</v>
      </c>
    </row>
    <row r="208" spans="1:4" ht="15.75">
      <c r="A208" s="2">
        <v>2396.0212402000002</v>
      </c>
      <c r="B208" s="2">
        <v>1767.5723877</v>
      </c>
      <c r="C208">
        <f t="shared" si="3"/>
        <v>23.960212402000003</v>
      </c>
      <c r="D208">
        <f t="shared" si="3"/>
        <v>17.675723876999999</v>
      </c>
    </row>
    <row r="209" spans="1:4" ht="15.75">
      <c r="A209" s="2">
        <v>-11898.79882</v>
      </c>
      <c r="B209" s="2">
        <v>2301.0344237999998</v>
      </c>
      <c r="C209">
        <f t="shared" si="3"/>
        <v>-118.9879882</v>
      </c>
      <c r="D209">
        <f t="shared" si="3"/>
        <v>23.010344237999998</v>
      </c>
    </row>
    <row r="210" spans="1:4" ht="15.75">
      <c r="A210" s="2">
        <v>34496.902343000002</v>
      </c>
      <c r="B210" s="2">
        <v>-37442.503900000003</v>
      </c>
      <c r="C210">
        <f t="shared" si="3"/>
        <v>344.96902342999999</v>
      </c>
      <c r="D210">
        <f t="shared" si="3"/>
        <v>-374.42503900000003</v>
      </c>
    </row>
    <row r="211" spans="1:4" ht="15.75">
      <c r="A211" s="2">
        <v>1752.1169433</v>
      </c>
      <c r="B211" s="2">
        <v>11674.315429</v>
      </c>
      <c r="C211">
        <f t="shared" si="3"/>
        <v>17.521169433000001</v>
      </c>
      <c r="D211">
        <f t="shared" si="3"/>
        <v>116.74315429000001</v>
      </c>
    </row>
    <row r="212" spans="1:4" ht="15.75">
      <c r="A212" s="2">
        <v>52198.484375</v>
      </c>
      <c r="B212" s="2">
        <v>9332.1513670999993</v>
      </c>
      <c r="C212">
        <f t="shared" si="3"/>
        <v>521.98484374999998</v>
      </c>
      <c r="D212">
        <f t="shared" si="3"/>
        <v>93.321513670999991</v>
      </c>
    </row>
    <row r="213" spans="1:4" ht="15.75">
      <c r="A213" s="2">
        <v>18351.1875</v>
      </c>
      <c r="B213" s="2">
        <v>-23480.708979999999</v>
      </c>
      <c r="C213">
        <f t="shared" si="3"/>
        <v>183.511875</v>
      </c>
      <c r="D213">
        <f t="shared" si="3"/>
        <v>-234.8070898</v>
      </c>
    </row>
    <row r="214" spans="1:4" ht="15.75">
      <c r="A214" s="2">
        <v>323669.34375</v>
      </c>
      <c r="B214" s="2">
        <v>89330.015625</v>
      </c>
      <c r="C214">
        <f t="shared" si="3"/>
        <v>3236.6934375000001</v>
      </c>
      <c r="D214">
        <f t="shared" si="3"/>
        <v>893.30015624999999</v>
      </c>
    </row>
    <row r="215" spans="1:4" ht="15.75">
      <c r="A215" s="2">
        <v>-5226.3598629999997</v>
      </c>
      <c r="B215" s="2">
        <v>30599.722656000002</v>
      </c>
      <c r="C215">
        <f t="shared" si="3"/>
        <v>-52.263598629999997</v>
      </c>
      <c r="D215">
        <f t="shared" si="3"/>
        <v>305.99722656</v>
      </c>
    </row>
    <row r="216" spans="1:4" ht="15.75">
      <c r="A216" s="2">
        <v>-216422.67180000001</v>
      </c>
      <c r="B216" s="2">
        <v>-59665.5625</v>
      </c>
      <c r="C216">
        <f t="shared" si="3"/>
        <v>-2164.2267179999999</v>
      </c>
      <c r="D216">
        <f t="shared" si="3"/>
        <v>-596.65562499999999</v>
      </c>
    </row>
    <row r="217" spans="1:4" ht="15.75">
      <c r="A217" s="2">
        <v>-48624.082029999998</v>
      </c>
      <c r="B217" s="2">
        <v>-29605.91015</v>
      </c>
      <c r="C217">
        <f t="shared" si="3"/>
        <v>-486.2408203</v>
      </c>
      <c r="D217">
        <f t="shared" si="3"/>
        <v>-296.0591015</v>
      </c>
    </row>
    <row r="218" spans="1:4" ht="15.75">
      <c r="A218" s="2">
        <v>30287.345702999999</v>
      </c>
      <c r="B218" s="2">
        <v>-23944.666010000001</v>
      </c>
      <c r="C218">
        <f t="shared" si="3"/>
        <v>302.87345703</v>
      </c>
      <c r="D218">
        <f t="shared" si="3"/>
        <v>-239.4466601</v>
      </c>
    </row>
    <row r="219" spans="1:4" ht="15.75">
      <c r="A219" s="2">
        <v>6479.1298827999999</v>
      </c>
      <c r="B219" s="2">
        <v>-25375.644530000001</v>
      </c>
      <c r="C219">
        <f t="shared" si="3"/>
        <v>64.791298827999995</v>
      </c>
      <c r="D219">
        <f t="shared" si="3"/>
        <v>-253.75644530000002</v>
      </c>
    </row>
    <row r="220" spans="1:4" ht="15.75">
      <c r="A220" s="2">
        <v>10270.407225999999</v>
      </c>
      <c r="B220" s="2">
        <v>10142.462890000001</v>
      </c>
      <c r="C220">
        <f t="shared" si="3"/>
        <v>102.70407225999999</v>
      </c>
      <c r="D220">
        <f t="shared" si="3"/>
        <v>101.4246289</v>
      </c>
    </row>
    <row r="221" spans="1:4" ht="15.75">
      <c r="A221" s="2">
        <v>-10784.56054</v>
      </c>
      <c r="B221" s="2">
        <v>-18464.720700000002</v>
      </c>
      <c r="C221">
        <f t="shared" si="3"/>
        <v>-107.84560540000001</v>
      </c>
      <c r="D221">
        <f t="shared" si="3"/>
        <v>-184.64720700000001</v>
      </c>
    </row>
    <row r="222" spans="1:4" ht="15.75">
      <c r="A222" s="2">
        <v>10992.549804</v>
      </c>
      <c r="B222" s="2">
        <v>15404.056640000001</v>
      </c>
      <c r="C222">
        <f t="shared" si="3"/>
        <v>109.92549804000001</v>
      </c>
      <c r="D222">
        <f t="shared" si="3"/>
        <v>154.04056640000002</v>
      </c>
    </row>
    <row r="223" spans="1:4" ht="15.75">
      <c r="A223" s="2">
        <v>5584.5581054000004</v>
      </c>
      <c r="B223" s="2">
        <v>-24000.845700000002</v>
      </c>
      <c r="C223">
        <f t="shared" si="3"/>
        <v>55.845581054000007</v>
      </c>
      <c r="D223">
        <f t="shared" si="3"/>
        <v>-240.00845700000002</v>
      </c>
    </row>
    <row r="224" spans="1:4" ht="15.75">
      <c r="A224" s="2">
        <v>115815.42968</v>
      </c>
      <c r="B224" s="2">
        <v>32793.546875</v>
      </c>
      <c r="C224">
        <f t="shared" si="3"/>
        <v>1158.1542968000001</v>
      </c>
      <c r="D224">
        <f t="shared" si="3"/>
        <v>327.93546874999998</v>
      </c>
    </row>
    <row r="225" spans="1:4" ht="15.75">
      <c r="A225" s="2">
        <v>140521.03125</v>
      </c>
      <c r="B225" s="2">
        <v>78538.703125</v>
      </c>
      <c r="C225">
        <f t="shared" si="3"/>
        <v>1405.2103125000001</v>
      </c>
      <c r="D225">
        <f t="shared" si="3"/>
        <v>785.38703124999995</v>
      </c>
    </row>
    <row r="226" spans="1:4" ht="15.75">
      <c r="A226" s="2">
        <v>-21400.314450000002</v>
      </c>
      <c r="B226" s="2">
        <v>54818.722655999998</v>
      </c>
      <c r="C226">
        <f t="shared" si="3"/>
        <v>-214.00314450000002</v>
      </c>
      <c r="D226">
        <f t="shared" si="3"/>
        <v>548.18722656</v>
      </c>
    </row>
    <row r="227" spans="1:4" ht="15.75">
      <c r="A227" s="2">
        <v>143750.51561999999</v>
      </c>
      <c r="B227" s="2">
        <v>45540.464843000002</v>
      </c>
      <c r="C227">
        <f t="shared" si="3"/>
        <v>1437.5051561999999</v>
      </c>
      <c r="D227">
        <f t="shared" si="3"/>
        <v>455.40464843000001</v>
      </c>
    </row>
    <row r="228" spans="1:4" ht="15.75">
      <c r="A228" s="2">
        <v>16412.59375</v>
      </c>
      <c r="B228" s="2">
        <v>16727.529296000001</v>
      </c>
      <c r="C228">
        <f t="shared" si="3"/>
        <v>164.12593749999999</v>
      </c>
      <c r="D228">
        <f t="shared" si="3"/>
        <v>167.27529296</v>
      </c>
    </row>
    <row r="229" spans="1:4" ht="15.75">
      <c r="A229" s="2">
        <v>2755.5090332</v>
      </c>
      <c r="B229" s="2">
        <v>15036.809569999999</v>
      </c>
      <c r="C229">
        <f t="shared" si="3"/>
        <v>27.555090331999999</v>
      </c>
      <c r="D229">
        <f t="shared" si="3"/>
        <v>150.3680957</v>
      </c>
    </row>
    <row r="230" spans="1:4" ht="15.75">
      <c r="A230" s="2">
        <v>23699.171875</v>
      </c>
      <c r="B230" s="2">
        <v>33804.367187000003</v>
      </c>
      <c r="C230">
        <f t="shared" si="3"/>
        <v>236.99171874999999</v>
      </c>
      <c r="D230">
        <f t="shared" si="3"/>
        <v>338.04367187000003</v>
      </c>
    </row>
    <row r="231" spans="1:4" ht="15.75">
      <c r="A231" s="2">
        <v>-523.59106440000005</v>
      </c>
      <c r="B231" s="2">
        <v>-675.60998529999995</v>
      </c>
      <c r="C231">
        <f t="shared" si="3"/>
        <v>-5.2359106440000005</v>
      </c>
      <c r="D231">
        <f t="shared" si="3"/>
        <v>-6.7560998529999994</v>
      </c>
    </row>
    <row r="232" spans="1:4" ht="15.75">
      <c r="A232" s="2">
        <v>-19309.15625</v>
      </c>
      <c r="B232" s="2">
        <v>3616.5610351</v>
      </c>
      <c r="C232">
        <f t="shared" si="3"/>
        <v>-193.09156250000001</v>
      </c>
      <c r="D232">
        <f t="shared" si="3"/>
        <v>36.165610350999998</v>
      </c>
    </row>
    <row r="233" spans="1:4" ht="15.75">
      <c r="A233" s="2">
        <v>65768.070311999996</v>
      </c>
      <c r="B233" s="2">
        <v>-24792.20117</v>
      </c>
      <c r="C233">
        <f t="shared" si="3"/>
        <v>657.68070311999998</v>
      </c>
      <c r="D233">
        <f t="shared" si="3"/>
        <v>-247.92201170000001</v>
      </c>
    </row>
    <row r="234" spans="1:4" ht="15.75">
      <c r="A234" s="2">
        <v>20127.861327999999</v>
      </c>
      <c r="B234" s="2">
        <v>16516.226562</v>
      </c>
      <c r="C234">
        <f t="shared" si="3"/>
        <v>201.27861328</v>
      </c>
      <c r="D234">
        <f t="shared" si="3"/>
        <v>165.16226562</v>
      </c>
    </row>
    <row r="235" spans="1:4" ht="15.75">
      <c r="A235" s="2">
        <v>26988.871093000002</v>
      </c>
      <c r="B235" s="2">
        <v>-82192.65625</v>
      </c>
      <c r="C235">
        <f t="shared" si="3"/>
        <v>269.88871093</v>
      </c>
      <c r="D235">
        <f t="shared" si="3"/>
        <v>-821.92656250000005</v>
      </c>
    </row>
    <row r="236" spans="1:4" ht="15.75">
      <c r="A236" s="2">
        <v>-221888.0312</v>
      </c>
      <c r="B236" s="2">
        <v>32154.099609000001</v>
      </c>
      <c r="C236">
        <f t="shared" si="3"/>
        <v>-2218.8803119999998</v>
      </c>
      <c r="D236">
        <f t="shared" si="3"/>
        <v>321.54099609000002</v>
      </c>
    </row>
    <row r="237" spans="1:4" ht="15.75">
      <c r="A237" s="2">
        <v>38622.949218000002</v>
      </c>
      <c r="B237" s="2">
        <v>80033.867186999996</v>
      </c>
      <c r="C237">
        <f t="shared" si="3"/>
        <v>386.22949218000002</v>
      </c>
      <c r="D237">
        <f t="shared" si="3"/>
        <v>800.33867186999998</v>
      </c>
    </row>
    <row r="238" spans="1:4" ht="15.75">
      <c r="A238" s="2">
        <v>140328.85936999999</v>
      </c>
      <c r="B238" s="2">
        <v>57442.261718000002</v>
      </c>
      <c r="C238">
        <f t="shared" si="3"/>
        <v>1403.2885936999999</v>
      </c>
      <c r="D238">
        <f t="shared" si="3"/>
        <v>574.42261717999997</v>
      </c>
    </row>
    <row r="239" spans="1:4" ht="15.75">
      <c r="A239" s="2">
        <v>12312.908203000001</v>
      </c>
      <c r="B239" s="2">
        <v>28853.033202999999</v>
      </c>
      <c r="C239">
        <f t="shared" si="3"/>
        <v>123.12908203000001</v>
      </c>
      <c r="D239">
        <f t="shared" si="3"/>
        <v>288.53033203000001</v>
      </c>
    </row>
    <row r="240" spans="1:4" ht="15.75">
      <c r="A240" s="2">
        <v>-139.17613220000001</v>
      </c>
      <c r="B240" s="2">
        <v>-24633.53125</v>
      </c>
      <c r="C240">
        <f t="shared" si="3"/>
        <v>-1.391761322</v>
      </c>
      <c r="D240">
        <f t="shared" si="3"/>
        <v>-246.33531249999999</v>
      </c>
    </row>
    <row r="241" spans="1:4" ht="15.75">
      <c r="A241" s="2">
        <v>-96643.46875</v>
      </c>
      <c r="B241" s="2">
        <v>24704.947264999999</v>
      </c>
      <c r="C241">
        <f t="shared" si="3"/>
        <v>-966.4346875</v>
      </c>
      <c r="D241">
        <f t="shared" si="3"/>
        <v>247.04947264999998</v>
      </c>
    </row>
    <row r="242" spans="1:4" ht="15.75">
      <c r="A242" s="2">
        <v>-4016.2937010000001</v>
      </c>
      <c r="B242" s="2">
        <v>6321.5336914</v>
      </c>
      <c r="C242">
        <f t="shared" si="3"/>
        <v>-40.16293701</v>
      </c>
      <c r="D242">
        <f t="shared" si="3"/>
        <v>63.215336913999998</v>
      </c>
    </row>
    <row r="243" spans="1:4" ht="15.75">
      <c r="A243" s="2">
        <v>-182212.51560000001</v>
      </c>
      <c r="B243" s="2">
        <v>-47654.792959999999</v>
      </c>
      <c r="C243">
        <f t="shared" si="3"/>
        <v>-1822.1251560000001</v>
      </c>
      <c r="D243">
        <f t="shared" si="3"/>
        <v>-476.54792959999997</v>
      </c>
    </row>
    <row r="244" spans="1:4" ht="15.75">
      <c r="A244" s="2">
        <v>1523.2419433</v>
      </c>
      <c r="B244" s="2">
        <v>-145716.14060000001</v>
      </c>
      <c r="C244">
        <f t="shared" si="3"/>
        <v>15.232419433</v>
      </c>
      <c r="D244">
        <f t="shared" si="3"/>
        <v>-1457.1614060000002</v>
      </c>
    </row>
    <row r="245" spans="1:4" ht="15.75">
      <c r="A245" s="2">
        <v>39771.339843000002</v>
      </c>
      <c r="B245" s="2">
        <v>22356.576171000001</v>
      </c>
      <c r="C245">
        <f t="shared" si="3"/>
        <v>397.71339843000004</v>
      </c>
      <c r="D245">
        <f t="shared" si="3"/>
        <v>223.56576171</v>
      </c>
    </row>
    <row r="246" spans="1:4" ht="15.75">
      <c r="A246" s="2">
        <v>81440.242186999996</v>
      </c>
      <c r="B246" s="2">
        <v>-46346.160150000003</v>
      </c>
      <c r="C246">
        <f t="shared" si="3"/>
        <v>814.40242187000001</v>
      </c>
      <c r="D246">
        <f t="shared" si="3"/>
        <v>-463.46160150000003</v>
      </c>
    </row>
    <row r="247" spans="1:4" ht="15.75">
      <c r="A247" s="2">
        <v>-28884.605459999999</v>
      </c>
      <c r="B247" s="2">
        <v>-51277.925779999998</v>
      </c>
      <c r="C247">
        <f t="shared" si="3"/>
        <v>-288.8460546</v>
      </c>
      <c r="D247">
        <f t="shared" si="3"/>
        <v>-512.77925779999998</v>
      </c>
    </row>
    <row r="248" spans="1:4" ht="15.75">
      <c r="A248" s="2">
        <v>48701.371093000002</v>
      </c>
      <c r="B248" s="2">
        <v>46443.863280999998</v>
      </c>
      <c r="C248">
        <f t="shared" si="3"/>
        <v>487.01371093</v>
      </c>
      <c r="D248">
        <f t="shared" si="3"/>
        <v>464.43863281</v>
      </c>
    </row>
    <row r="249" spans="1:4" ht="15.75">
      <c r="A249" s="2">
        <v>10300.518554</v>
      </c>
      <c r="B249" s="2">
        <v>-29010.636709999999</v>
      </c>
      <c r="C249">
        <f t="shared" si="3"/>
        <v>103.00518554</v>
      </c>
      <c r="D249">
        <f t="shared" si="3"/>
        <v>-290.1063671</v>
      </c>
    </row>
    <row r="250" spans="1:4" ht="15.75">
      <c r="A250" s="2">
        <v>-6796.4116210000002</v>
      </c>
      <c r="B250" s="2">
        <v>33516.929687000003</v>
      </c>
      <c r="C250">
        <f t="shared" si="3"/>
        <v>-67.96411621</v>
      </c>
      <c r="D250">
        <f t="shared" si="3"/>
        <v>335.16929687000004</v>
      </c>
    </row>
    <row r="251" spans="1:4" ht="15.75">
      <c r="A251" s="2">
        <v>-9747.6308590000008</v>
      </c>
      <c r="B251" s="2">
        <v>-11954.833979999999</v>
      </c>
      <c r="C251">
        <f t="shared" si="3"/>
        <v>-97.476308590000002</v>
      </c>
      <c r="D251">
        <f t="shared" si="3"/>
        <v>-119.54833979999999</v>
      </c>
    </row>
    <row r="252" spans="1:4" ht="15.75">
      <c r="A252" s="2">
        <v>-2736.5893550000001</v>
      </c>
      <c r="B252" s="2">
        <v>20290.482421000001</v>
      </c>
      <c r="C252">
        <f t="shared" si="3"/>
        <v>-27.365893549999999</v>
      </c>
      <c r="D252">
        <f t="shared" si="3"/>
        <v>202.90482421000002</v>
      </c>
    </row>
    <row r="253" spans="1:4" ht="15.75">
      <c r="A253" s="2">
        <v>9982.1464842999994</v>
      </c>
      <c r="B253" s="2">
        <v>869.52337646000001</v>
      </c>
      <c r="C253">
        <f t="shared" si="3"/>
        <v>99.821464843000001</v>
      </c>
      <c r="D253">
        <f t="shared" si="3"/>
        <v>8.6952337645999993</v>
      </c>
    </row>
    <row r="254" spans="1:4" ht="15.75">
      <c r="A254" s="2">
        <v>16068.792968</v>
      </c>
      <c r="B254" s="2">
        <v>52190.589843000002</v>
      </c>
      <c r="C254">
        <f t="shared" si="3"/>
        <v>160.68792968</v>
      </c>
      <c r="D254">
        <f t="shared" si="3"/>
        <v>521.90589842999998</v>
      </c>
    </row>
    <row r="255" spans="1:4" ht="15.75">
      <c r="A255" s="2">
        <v>-47604.507810000003</v>
      </c>
      <c r="B255" s="2">
        <v>23863.755859000001</v>
      </c>
      <c r="C255">
        <f t="shared" si="3"/>
        <v>-476.04507810000001</v>
      </c>
      <c r="D255">
        <f t="shared" si="3"/>
        <v>238.63755859</v>
      </c>
    </row>
    <row r="256" spans="1:4" ht="15.75">
      <c r="A256" s="2">
        <v>108159.0625</v>
      </c>
      <c r="B256" s="2">
        <v>-124300.44530000001</v>
      </c>
      <c r="C256">
        <f t="shared" si="3"/>
        <v>1081.590625</v>
      </c>
      <c r="D256">
        <f t="shared" si="3"/>
        <v>-1243.004453</v>
      </c>
    </row>
    <row r="257" spans="1:4" ht="15.75">
      <c r="A257" s="2">
        <v>-23097.681639999999</v>
      </c>
      <c r="B257" s="2">
        <v>20731.472656000002</v>
      </c>
      <c r="C257">
        <f t="shared" si="3"/>
        <v>-230.97681639999999</v>
      </c>
      <c r="D257">
        <f t="shared" si="3"/>
        <v>207.31472656000003</v>
      </c>
    </row>
    <row r="258" spans="1:4" ht="15.75">
      <c r="A258" s="2">
        <v>-1616.2115470000001</v>
      </c>
      <c r="B258" s="2">
        <v>557.95300293000003</v>
      </c>
      <c r="C258">
        <f t="shared" si="3"/>
        <v>-16.16211547</v>
      </c>
      <c r="D258">
        <f t="shared" si="3"/>
        <v>5.5795300292999999</v>
      </c>
    </row>
    <row r="259" spans="1:4" ht="15.75">
      <c r="A259" s="2">
        <v>-72909.859370000006</v>
      </c>
      <c r="B259" s="2">
        <v>-61524.730459999999</v>
      </c>
      <c r="C259">
        <f t="shared" ref="C259:D322" si="4">A259/100</f>
        <v>-729.09859370000004</v>
      </c>
      <c r="D259">
        <f t="shared" si="4"/>
        <v>-615.24730460000001</v>
      </c>
    </row>
    <row r="260" spans="1:4" ht="15.75">
      <c r="A260" s="2">
        <v>99793.9375</v>
      </c>
      <c r="B260" s="2">
        <v>-18537.578119999998</v>
      </c>
      <c r="C260">
        <f t="shared" si="4"/>
        <v>997.93937500000004</v>
      </c>
      <c r="D260">
        <f t="shared" si="4"/>
        <v>-185.37578119999998</v>
      </c>
    </row>
    <row r="261" spans="1:4" ht="15.75">
      <c r="A261" s="2">
        <v>25476.935546000001</v>
      </c>
      <c r="B261" s="2">
        <v>-12191.7246</v>
      </c>
      <c r="C261">
        <f t="shared" si="4"/>
        <v>254.76935546000001</v>
      </c>
      <c r="D261">
        <f t="shared" si="4"/>
        <v>-121.91724599999999</v>
      </c>
    </row>
    <row r="262" spans="1:4" ht="15.75">
      <c r="A262" s="2">
        <v>45465.679687000003</v>
      </c>
      <c r="B262" s="2">
        <v>-44085.65625</v>
      </c>
      <c r="C262">
        <f t="shared" si="4"/>
        <v>454.65679687000005</v>
      </c>
      <c r="D262">
        <f t="shared" si="4"/>
        <v>-440.8565625</v>
      </c>
    </row>
    <row r="263" spans="1:4" ht="15.75">
      <c r="A263" s="2">
        <v>-53734.320310000003</v>
      </c>
      <c r="B263" s="2">
        <v>-197389.32810000001</v>
      </c>
      <c r="C263">
        <f t="shared" si="4"/>
        <v>-537.34320309999998</v>
      </c>
      <c r="D263">
        <f t="shared" si="4"/>
        <v>-1973.8932810000001</v>
      </c>
    </row>
    <row r="264" spans="1:4" ht="15.75">
      <c r="A264" s="2">
        <v>-10420.747069999999</v>
      </c>
      <c r="B264" s="2">
        <v>857.49432373000002</v>
      </c>
      <c r="C264">
        <f t="shared" si="4"/>
        <v>-104.20747069999999</v>
      </c>
      <c r="D264">
        <f t="shared" si="4"/>
        <v>8.5749432372999994</v>
      </c>
    </row>
    <row r="265" spans="1:4" ht="15.75">
      <c r="A265" s="2">
        <v>3886.8288573999998</v>
      </c>
      <c r="B265" s="2">
        <v>36930.453125</v>
      </c>
      <c r="C265">
        <f t="shared" si="4"/>
        <v>38.868288573999997</v>
      </c>
      <c r="D265">
        <f t="shared" si="4"/>
        <v>369.30453125000003</v>
      </c>
    </row>
    <row r="266" spans="1:4" ht="15.75">
      <c r="A266" s="2">
        <v>-14083.2871</v>
      </c>
      <c r="B266" s="2">
        <v>-62777.453119999998</v>
      </c>
      <c r="C266">
        <f t="shared" si="4"/>
        <v>-140.83287099999998</v>
      </c>
      <c r="D266">
        <f t="shared" si="4"/>
        <v>-627.77453119999996</v>
      </c>
    </row>
    <row r="267" spans="1:4" ht="15.75">
      <c r="A267" s="2">
        <v>-11221.39746</v>
      </c>
      <c r="B267" s="2">
        <v>134098.04686999999</v>
      </c>
      <c r="C267">
        <f t="shared" si="4"/>
        <v>-112.2139746</v>
      </c>
      <c r="D267">
        <f t="shared" si="4"/>
        <v>1340.9804686999998</v>
      </c>
    </row>
    <row r="268" spans="1:4" ht="15.75">
      <c r="A268" s="2">
        <v>-60255.820310000003</v>
      </c>
      <c r="B268" s="2">
        <v>-38453.417959999999</v>
      </c>
      <c r="C268">
        <f t="shared" si="4"/>
        <v>-602.55820310000001</v>
      </c>
      <c r="D268">
        <f t="shared" si="4"/>
        <v>-384.53417960000002</v>
      </c>
    </row>
    <row r="269" spans="1:4" ht="15.75">
      <c r="A269" s="2">
        <v>49622.273437000003</v>
      </c>
      <c r="B269" s="2">
        <v>-3851.0578609999998</v>
      </c>
      <c r="C269">
        <f t="shared" si="4"/>
        <v>496.22273437000001</v>
      </c>
      <c r="D269">
        <f t="shared" si="4"/>
        <v>-38.510578609999996</v>
      </c>
    </row>
    <row r="270" spans="1:4" ht="15.75">
      <c r="A270" s="2">
        <v>-128789.7421</v>
      </c>
      <c r="B270" s="2">
        <v>259489.03125</v>
      </c>
      <c r="C270">
        <f t="shared" si="4"/>
        <v>-1287.8974210000001</v>
      </c>
      <c r="D270">
        <f t="shared" si="4"/>
        <v>2594.8903125000002</v>
      </c>
    </row>
    <row r="271" spans="1:4" ht="15.75">
      <c r="A271" s="2">
        <v>-25414.76757</v>
      </c>
      <c r="B271" s="2">
        <v>2569.9675293</v>
      </c>
      <c r="C271">
        <f t="shared" si="4"/>
        <v>-254.14767570000001</v>
      </c>
      <c r="D271">
        <f t="shared" si="4"/>
        <v>25.699675292999999</v>
      </c>
    </row>
    <row r="272" spans="1:4" ht="15.75">
      <c r="A272" s="2">
        <v>10560.464843</v>
      </c>
      <c r="B272" s="2">
        <v>745.36260986000002</v>
      </c>
      <c r="C272">
        <f t="shared" si="4"/>
        <v>105.60464843</v>
      </c>
      <c r="D272">
        <f t="shared" si="4"/>
        <v>7.4536260986</v>
      </c>
    </row>
    <row r="273" spans="1:4" ht="15.75">
      <c r="A273" s="2">
        <v>5913.9462890000004</v>
      </c>
      <c r="B273" s="2">
        <v>3997.4543457</v>
      </c>
      <c r="C273">
        <f t="shared" si="4"/>
        <v>59.139462890000004</v>
      </c>
      <c r="D273">
        <f t="shared" si="4"/>
        <v>39.974543457000003</v>
      </c>
    </row>
    <row r="274" spans="1:4" ht="15.75">
      <c r="A274" s="2">
        <v>-5844.3095700000003</v>
      </c>
      <c r="B274" s="2">
        <v>-7379.0117179999997</v>
      </c>
      <c r="C274">
        <f t="shared" si="4"/>
        <v>-58.443095700000001</v>
      </c>
      <c r="D274">
        <f t="shared" si="4"/>
        <v>-73.790117179999996</v>
      </c>
    </row>
    <row r="275" spans="1:4" ht="15.75">
      <c r="A275" s="2">
        <v>-11255.91503</v>
      </c>
      <c r="B275" s="2">
        <v>-839.44964589999995</v>
      </c>
      <c r="C275">
        <f t="shared" si="4"/>
        <v>-112.5591503</v>
      </c>
      <c r="D275">
        <f t="shared" si="4"/>
        <v>-8.3944964589999991</v>
      </c>
    </row>
    <row r="276" spans="1:4" ht="15.75">
      <c r="A276" s="2">
        <v>-10319.174800000001</v>
      </c>
      <c r="B276" s="2">
        <v>-36738.960930000001</v>
      </c>
      <c r="C276">
        <f t="shared" si="4"/>
        <v>-103.191748</v>
      </c>
      <c r="D276">
        <f t="shared" si="4"/>
        <v>-367.38960930000002</v>
      </c>
    </row>
    <row r="277" spans="1:4" ht="15.75">
      <c r="A277" s="2">
        <v>56793.425780999998</v>
      </c>
      <c r="B277" s="2">
        <v>8050.8452147999997</v>
      </c>
      <c r="C277">
        <f t="shared" si="4"/>
        <v>567.93425780999996</v>
      </c>
      <c r="D277">
        <f t="shared" si="4"/>
        <v>80.508452148000003</v>
      </c>
    </row>
    <row r="278" spans="1:4" ht="15.75">
      <c r="A278" s="2">
        <v>2056.2629394000001</v>
      </c>
      <c r="B278" s="2">
        <v>1021.9367675</v>
      </c>
      <c r="C278">
        <f t="shared" si="4"/>
        <v>20.562629394000002</v>
      </c>
      <c r="D278">
        <f t="shared" si="4"/>
        <v>10.219367674999999</v>
      </c>
    </row>
    <row r="279" spans="1:4" ht="15.75">
      <c r="A279" s="2">
        <v>443.23922728999997</v>
      </c>
      <c r="B279" s="2">
        <v>14950.688475999999</v>
      </c>
      <c r="C279">
        <f t="shared" si="4"/>
        <v>4.4323922728999996</v>
      </c>
      <c r="D279">
        <f t="shared" si="4"/>
        <v>149.50688475999999</v>
      </c>
    </row>
    <row r="280" spans="1:4" ht="15.75">
      <c r="A280" s="2">
        <v>68697.320311999996</v>
      </c>
      <c r="B280" s="2">
        <v>-19201.833979999999</v>
      </c>
      <c r="C280">
        <f t="shared" si="4"/>
        <v>686.97320311999999</v>
      </c>
      <c r="D280">
        <f t="shared" si="4"/>
        <v>-192.01833980000001</v>
      </c>
    </row>
    <row r="281" spans="1:4" ht="15.75">
      <c r="A281" s="2">
        <v>-48802.917959999999</v>
      </c>
      <c r="B281" s="2">
        <v>-49358.292959999999</v>
      </c>
      <c r="C281">
        <f t="shared" si="4"/>
        <v>-488.02917959999996</v>
      </c>
      <c r="D281">
        <f t="shared" si="4"/>
        <v>-493.5829296</v>
      </c>
    </row>
    <row r="282" spans="1:4" ht="15.75">
      <c r="A282" s="2">
        <v>1083.7042236</v>
      </c>
      <c r="B282" s="2">
        <v>-23700.64257</v>
      </c>
      <c r="C282">
        <f t="shared" si="4"/>
        <v>10.837042236</v>
      </c>
      <c r="D282">
        <f t="shared" si="4"/>
        <v>-237.00642569999999</v>
      </c>
    </row>
    <row r="283" spans="1:4" ht="15.75">
      <c r="A283" s="2">
        <v>36143.222655999998</v>
      </c>
      <c r="B283" s="2">
        <v>110961.96875</v>
      </c>
      <c r="C283">
        <f t="shared" si="4"/>
        <v>361.43222656</v>
      </c>
      <c r="D283">
        <f t="shared" si="4"/>
        <v>1109.6196875000001</v>
      </c>
    </row>
    <row r="284" spans="1:4" ht="15.75">
      <c r="A284" s="2">
        <v>-9045.7421869999998</v>
      </c>
      <c r="B284" s="2">
        <v>32811.070312000003</v>
      </c>
      <c r="C284">
        <f t="shared" si="4"/>
        <v>-90.457421870000005</v>
      </c>
      <c r="D284">
        <f t="shared" si="4"/>
        <v>328.11070312000004</v>
      </c>
    </row>
    <row r="285" spans="1:4" ht="15.75">
      <c r="A285" s="2">
        <v>35774.527343000002</v>
      </c>
      <c r="B285" s="2">
        <v>2210.3562010999999</v>
      </c>
      <c r="C285">
        <f t="shared" si="4"/>
        <v>357.74527343</v>
      </c>
      <c r="D285">
        <f t="shared" si="4"/>
        <v>22.103562010999998</v>
      </c>
    </row>
    <row r="286" spans="1:4" ht="15.75">
      <c r="A286" s="2">
        <v>-20854.091789999999</v>
      </c>
      <c r="B286" s="2">
        <v>70192.953125</v>
      </c>
      <c r="C286">
        <f t="shared" si="4"/>
        <v>-208.54091789999998</v>
      </c>
      <c r="D286">
        <f t="shared" si="4"/>
        <v>701.92953124999997</v>
      </c>
    </row>
    <row r="287" spans="1:4" ht="15.75">
      <c r="A287" s="2">
        <v>56135.941405999998</v>
      </c>
      <c r="B287" s="2">
        <v>5327.7983397999997</v>
      </c>
      <c r="C287">
        <f t="shared" si="4"/>
        <v>561.35941405999995</v>
      </c>
      <c r="D287">
        <f t="shared" si="4"/>
        <v>53.277983397999996</v>
      </c>
    </row>
    <row r="288" spans="1:4" ht="15.75">
      <c r="A288" s="2">
        <v>51728.734375</v>
      </c>
      <c r="B288" s="2">
        <v>26967.658202999999</v>
      </c>
      <c r="C288">
        <f t="shared" si="4"/>
        <v>517.28734374999999</v>
      </c>
      <c r="D288">
        <f t="shared" si="4"/>
        <v>269.67658202999996</v>
      </c>
    </row>
    <row r="289" spans="1:4" ht="15.75">
      <c r="A289" s="2">
        <v>-25264.630850000001</v>
      </c>
      <c r="B289" s="2">
        <v>-79292.359370000006</v>
      </c>
      <c r="C289">
        <f t="shared" si="4"/>
        <v>-252.6463085</v>
      </c>
      <c r="D289">
        <f t="shared" si="4"/>
        <v>-792.92359370000008</v>
      </c>
    </row>
    <row r="290" spans="1:4" ht="15.75">
      <c r="A290" s="2">
        <v>-46975.140619999998</v>
      </c>
      <c r="B290" s="2">
        <v>-29758.177729999999</v>
      </c>
      <c r="C290">
        <f t="shared" si="4"/>
        <v>-469.75140619999996</v>
      </c>
      <c r="D290">
        <f t="shared" si="4"/>
        <v>-297.5817773</v>
      </c>
    </row>
    <row r="291" spans="1:4" ht="15.75">
      <c r="A291" s="2">
        <v>24148.490234000001</v>
      </c>
      <c r="B291" s="2">
        <v>77015.007811999996</v>
      </c>
      <c r="C291">
        <f t="shared" si="4"/>
        <v>241.48490234000002</v>
      </c>
      <c r="D291">
        <f t="shared" si="4"/>
        <v>770.15007811999999</v>
      </c>
    </row>
    <row r="292" spans="1:4" ht="15.75">
      <c r="A292" s="2">
        <v>5433.4526366999999</v>
      </c>
      <c r="B292" s="2">
        <v>9857.8007811999996</v>
      </c>
      <c r="C292">
        <f t="shared" si="4"/>
        <v>54.334526366999995</v>
      </c>
      <c r="D292">
        <f t="shared" si="4"/>
        <v>98.578007811999996</v>
      </c>
    </row>
    <row r="293" spans="1:4" ht="15.75">
      <c r="A293" s="2">
        <v>163093.57811999999</v>
      </c>
      <c r="B293" s="2">
        <v>110214.82031</v>
      </c>
      <c r="C293">
        <f t="shared" si="4"/>
        <v>1630.9357811999998</v>
      </c>
      <c r="D293">
        <f t="shared" si="4"/>
        <v>1102.1482031</v>
      </c>
    </row>
    <row r="294" spans="1:4" ht="15.75">
      <c r="A294" s="2">
        <v>9979.4111327999999</v>
      </c>
      <c r="B294" s="2">
        <v>38074.609375</v>
      </c>
      <c r="C294">
        <f t="shared" si="4"/>
        <v>99.794111328</v>
      </c>
      <c r="D294">
        <f t="shared" si="4"/>
        <v>380.74609375</v>
      </c>
    </row>
    <row r="295" spans="1:4" ht="15.75">
      <c r="A295" s="2">
        <v>140695.07811999999</v>
      </c>
      <c r="B295" s="2">
        <v>49590.605468000002</v>
      </c>
      <c r="C295">
        <f t="shared" si="4"/>
        <v>1406.9507811999999</v>
      </c>
      <c r="D295">
        <f t="shared" si="4"/>
        <v>495.90605468000001</v>
      </c>
    </row>
    <row r="296" spans="1:4" ht="15.75">
      <c r="A296" s="2">
        <v>29184.613281000002</v>
      </c>
      <c r="B296" s="2">
        <v>-8344.0117179999997</v>
      </c>
      <c r="C296">
        <f t="shared" si="4"/>
        <v>291.84613281000003</v>
      </c>
      <c r="D296">
        <f t="shared" si="4"/>
        <v>-83.440117180000001</v>
      </c>
    </row>
    <row r="297" spans="1:4" ht="15.75">
      <c r="A297" s="2">
        <v>37685.816405999998</v>
      </c>
      <c r="B297" s="2">
        <v>-37115.726560000003</v>
      </c>
      <c r="C297">
        <f t="shared" si="4"/>
        <v>376.85816405999998</v>
      </c>
      <c r="D297">
        <f t="shared" si="4"/>
        <v>-371.15726560000002</v>
      </c>
    </row>
    <row r="298" spans="1:4" ht="15.75">
      <c r="A298" s="2">
        <v>132256.85936999999</v>
      </c>
      <c r="B298" s="2">
        <v>9657.4013670999993</v>
      </c>
      <c r="C298">
        <f t="shared" si="4"/>
        <v>1322.5685936999998</v>
      </c>
      <c r="D298">
        <f t="shared" si="4"/>
        <v>96.574013670999989</v>
      </c>
    </row>
    <row r="299" spans="1:4" ht="15.75">
      <c r="A299" s="2">
        <v>58181.476562000003</v>
      </c>
      <c r="B299" s="2">
        <v>31327</v>
      </c>
      <c r="C299">
        <f t="shared" si="4"/>
        <v>581.81476562</v>
      </c>
      <c r="D299">
        <f t="shared" si="4"/>
        <v>313.27</v>
      </c>
    </row>
    <row r="300" spans="1:4" ht="15.75">
      <c r="A300" s="2">
        <v>11351.636718</v>
      </c>
      <c r="B300" s="2">
        <v>19784.173827999999</v>
      </c>
      <c r="C300">
        <f t="shared" si="4"/>
        <v>113.51636718</v>
      </c>
      <c r="D300">
        <f t="shared" si="4"/>
        <v>197.84173827999999</v>
      </c>
    </row>
    <row r="301" spans="1:4" ht="15.75">
      <c r="A301" s="2">
        <v>-31348.365229999999</v>
      </c>
      <c r="B301" s="2">
        <v>18354.246093000002</v>
      </c>
      <c r="C301">
        <f t="shared" si="4"/>
        <v>-313.48365230000002</v>
      </c>
      <c r="D301">
        <f t="shared" si="4"/>
        <v>183.54246093</v>
      </c>
    </row>
    <row r="302" spans="1:4" ht="15.75">
      <c r="A302" s="2">
        <v>3981.1040039</v>
      </c>
      <c r="B302" s="2">
        <v>-3483.0114739999999</v>
      </c>
      <c r="C302">
        <f t="shared" si="4"/>
        <v>39.811040038999998</v>
      </c>
      <c r="D302">
        <f t="shared" si="4"/>
        <v>-34.830114739999999</v>
      </c>
    </row>
    <row r="303" spans="1:4" ht="15.75">
      <c r="A303" s="2">
        <v>32181.931639999999</v>
      </c>
      <c r="B303" s="2">
        <v>-20299.373039999999</v>
      </c>
      <c r="C303">
        <f t="shared" si="4"/>
        <v>321.81931639999999</v>
      </c>
      <c r="D303">
        <f t="shared" si="4"/>
        <v>-202.99373039999998</v>
      </c>
    </row>
    <row r="304" spans="1:4" ht="15.75">
      <c r="A304" s="2">
        <v>-6601.0815419999999</v>
      </c>
      <c r="B304" s="2">
        <v>1861.3867187000001</v>
      </c>
      <c r="C304">
        <f t="shared" si="4"/>
        <v>-66.01081542</v>
      </c>
      <c r="D304">
        <f t="shared" si="4"/>
        <v>18.613867187</v>
      </c>
    </row>
    <row r="305" spans="1:4" ht="15.75">
      <c r="A305" s="2">
        <v>-36026.601560000003</v>
      </c>
      <c r="B305" s="2">
        <v>32480.068359000001</v>
      </c>
      <c r="C305">
        <f t="shared" si="4"/>
        <v>-360.2660156</v>
      </c>
      <c r="D305">
        <f t="shared" si="4"/>
        <v>324.80068359000001</v>
      </c>
    </row>
    <row r="306" spans="1:4" ht="15.75">
      <c r="A306" s="2">
        <v>-36927.71875</v>
      </c>
      <c r="B306" s="2">
        <v>191122.85936999999</v>
      </c>
      <c r="C306">
        <f t="shared" si="4"/>
        <v>-369.27718750000003</v>
      </c>
      <c r="D306">
        <f t="shared" si="4"/>
        <v>1911.2285936999999</v>
      </c>
    </row>
    <row r="307" spans="1:4" ht="15.75">
      <c r="A307" s="2">
        <v>-6364.5117179999997</v>
      </c>
      <c r="B307" s="2">
        <v>-64361.761709999999</v>
      </c>
      <c r="C307">
        <f t="shared" si="4"/>
        <v>-63.64511718</v>
      </c>
      <c r="D307">
        <f t="shared" si="4"/>
        <v>-643.61761709999996</v>
      </c>
    </row>
    <row r="308" spans="1:4" ht="15.75">
      <c r="A308" s="2">
        <v>20677.863281000002</v>
      </c>
      <c r="B308" s="2">
        <v>34102.003905999998</v>
      </c>
      <c r="C308">
        <f t="shared" si="4"/>
        <v>206.77863281</v>
      </c>
      <c r="D308">
        <f t="shared" si="4"/>
        <v>341.02003905999999</v>
      </c>
    </row>
    <row r="309" spans="1:4" ht="15.75">
      <c r="A309" s="2">
        <v>-1606.8549800000001</v>
      </c>
      <c r="B309" s="2">
        <v>4472.1962890000004</v>
      </c>
      <c r="C309">
        <f t="shared" si="4"/>
        <v>-16.0685498</v>
      </c>
      <c r="D309">
        <f t="shared" si="4"/>
        <v>44.721962890000007</v>
      </c>
    </row>
    <row r="310" spans="1:4" ht="15.75">
      <c r="A310" s="2">
        <v>-8716.4511710000006</v>
      </c>
      <c r="B310" s="2">
        <v>34601.355468000002</v>
      </c>
      <c r="C310">
        <f t="shared" si="4"/>
        <v>-87.164511709999999</v>
      </c>
      <c r="D310">
        <f t="shared" si="4"/>
        <v>346.01355468000003</v>
      </c>
    </row>
    <row r="311" spans="1:4" ht="15.75">
      <c r="A311" s="2">
        <v>-41895.914060000003</v>
      </c>
      <c r="B311" s="2">
        <v>27823.140625</v>
      </c>
      <c r="C311">
        <f t="shared" si="4"/>
        <v>-418.95914060000001</v>
      </c>
      <c r="D311">
        <f t="shared" si="4"/>
        <v>278.23140625000002</v>
      </c>
    </row>
    <row r="312" spans="1:4" ht="15.75">
      <c r="A312" s="2">
        <v>2981.4338378000002</v>
      </c>
      <c r="B312" s="2">
        <v>-1831.193115</v>
      </c>
      <c r="C312">
        <f t="shared" si="4"/>
        <v>29.814338378000002</v>
      </c>
      <c r="D312">
        <f t="shared" si="4"/>
        <v>-18.311931149999999</v>
      </c>
    </row>
    <row r="313" spans="1:4" ht="15.75">
      <c r="A313" s="2">
        <v>-1900.171386</v>
      </c>
      <c r="B313" s="2">
        <v>5657.3647460000002</v>
      </c>
      <c r="C313">
        <f t="shared" si="4"/>
        <v>-19.001713859999999</v>
      </c>
      <c r="D313">
        <f t="shared" si="4"/>
        <v>56.573647460000004</v>
      </c>
    </row>
    <row r="314" spans="1:4" ht="15.75">
      <c r="A314" s="2">
        <v>2145.9291991999999</v>
      </c>
      <c r="B314" s="2">
        <v>-356.78414909999998</v>
      </c>
      <c r="C314">
        <f t="shared" si="4"/>
        <v>21.459291991999997</v>
      </c>
      <c r="D314">
        <f t="shared" si="4"/>
        <v>-3.5678414909999998</v>
      </c>
    </row>
    <row r="315" spans="1:4" ht="15.75">
      <c r="A315" s="2">
        <v>641.08203125</v>
      </c>
      <c r="B315" s="2">
        <v>-5248.8022460000002</v>
      </c>
      <c r="C315">
        <f t="shared" si="4"/>
        <v>6.4108203125000003</v>
      </c>
      <c r="D315">
        <f t="shared" si="4"/>
        <v>-52.488022460000003</v>
      </c>
    </row>
    <row r="316" spans="1:4" ht="15.75">
      <c r="A316" s="2">
        <v>-12016.605460000001</v>
      </c>
      <c r="B316" s="2">
        <v>4231.3686522999997</v>
      </c>
      <c r="C316">
        <f t="shared" si="4"/>
        <v>-120.16605460000001</v>
      </c>
      <c r="D316">
        <f t="shared" si="4"/>
        <v>42.313686522999994</v>
      </c>
    </row>
    <row r="317" spans="1:4" ht="15.75">
      <c r="A317" s="2">
        <v>-104904.08590000001</v>
      </c>
      <c r="B317" s="2">
        <v>38987.492187000003</v>
      </c>
      <c r="C317">
        <f t="shared" si="4"/>
        <v>-1049.040859</v>
      </c>
      <c r="D317">
        <f t="shared" si="4"/>
        <v>389.87492187000004</v>
      </c>
    </row>
    <row r="318" spans="1:4" ht="15.75">
      <c r="A318" s="2">
        <v>90511.273436999996</v>
      </c>
      <c r="B318" s="2">
        <v>-38083.136709999999</v>
      </c>
      <c r="C318">
        <f t="shared" si="4"/>
        <v>905.11273437</v>
      </c>
      <c r="D318">
        <f t="shared" si="4"/>
        <v>-380.83136709999997</v>
      </c>
    </row>
    <row r="319" spans="1:4" ht="15.75">
      <c r="A319" s="2">
        <v>-23679.511709999999</v>
      </c>
      <c r="B319" s="2">
        <v>-6641.6147460000002</v>
      </c>
      <c r="C319">
        <f t="shared" si="4"/>
        <v>-236.7951171</v>
      </c>
      <c r="D319">
        <f t="shared" si="4"/>
        <v>-66.416147460000005</v>
      </c>
    </row>
    <row r="320" spans="1:4" ht="15.75">
      <c r="A320" s="2">
        <v>14460.5</v>
      </c>
      <c r="B320" s="2">
        <v>-22097.457030000001</v>
      </c>
      <c r="C320">
        <f t="shared" si="4"/>
        <v>144.60499999999999</v>
      </c>
      <c r="D320">
        <f t="shared" si="4"/>
        <v>-220.97457030000001</v>
      </c>
    </row>
    <row r="321" spans="1:4" ht="15.75">
      <c r="A321" s="2">
        <v>-9927.9833980000003</v>
      </c>
      <c r="B321" s="2">
        <v>-19402.416010000001</v>
      </c>
      <c r="C321">
        <f t="shared" si="4"/>
        <v>-99.279833980000006</v>
      </c>
      <c r="D321">
        <f t="shared" si="4"/>
        <v>-194.02416010000002</v>
      </c>
    </row>
    <row r="322" spans="1:4" ht="15.75">
      <c r="A322" s="2">
        <v>6151.9628905999998</v>
      </c>
      <c r="B322" s="2">
        <v>-527.51434319999998</v>
      </c>
      <c r="C322">
        <f t="shared" si="4"/>
        <v>61.519628906000001</v>
      </c>
      <c r="D322">
        <f t="shared" si="4"/>
        <v>-5.2751434320000001</v>
      </c>
    </row>
    <row r="323" spans="1:4" ht="15.75">
      <c r="A323" s="2">
        <v>-103054.3906</v>
      </c>
      <c r="B323" s="2">
        <v>-94409.28125</v>
      </c>
      <c r="C323">
        <f t="shared" ref="C323:D386" si="5">A323/100</f>
        <v>-1030.5439059999999</v>
      </c>
      <c r="D323">
        <f t="shared" si="5"/>
        <v>-944.09281250000004</v>
      </c>
    </row>
    <row r="324" spans="1:4" ht="15.75">
      <c r="A324" s="2">
        <v>-3725.593261</v>
      </c>
      <c r="B324" s="2">
        <v>9064.4560545999993</v>
      </c>
      <c r="C324">
        <f t="shared" si="5"/>
        <v>-37.255932610000002</v>
      </c>
      <c r="D324">
        <f t="shared" si="5"/>
        <v>90.644560545999994</v>
      </c>
    </row>
    <row r="325" spans="1:4" ht="15.75">
      <c r="A325" s="2">
        <v>-43229.914060000003</v>
      </c>
      <c r="B325" s="2">
        <v>-81622.90625</v>
      </c>
      <c r="C325">
        <f t="shared" si="5"/>
        <v>-432.29914060000004</v>
      </c>
      <c r="D325">
        <f t="shared" si="5"/>
        <v>-816.22906250000005</v>
      </c>
    </row>
    <row r="326" spans="1:4" ht="15.75">
      <c r="A326" s="2">
        <v>57729.230468000002</v>
      </c>
      <c r="B326" s="2">
        <v>-67454.796870000006</v>
      </c>
      <c r="C326">
        <f t="shared" si="5"/>
        <v>577.29230468000003</v>
      </c>
      <c r="D326">
        <f t="shared" si="5"/>
        <v>-674.54796870000007</v>
      </c>
    </row>
    <row r="327" spans="1:4" ht="15.75">
      <c r="A327" s="2">
        <v>12246.458984000001</v>
      </c>
      <c r="B327" s="2">
        <v>-64810.277340000001</v>
      </c>
      <c r="C327">
        <f t="shared" si="5"/>
        <v>122.46458984</v>
      </c>
      <c r="D327">
        <f t="shared" si="5"/>
        <v>-648.10277340000005</v>
      </c>
    </row>
    <row r="328" spans="1:4" ht="15.75">
      <c r="A328" s="2">
        <v>2350.8061523000001</v>
      </c>
      <c r="B328" s="2">
        <v>-952.73883049999995</v>
      </c>
      <c r="C328">
        <f t="shared" si="5"/>
        <v>23.508061523000002</v>
      </c>
      <c r="D328">
        <f t="shared" si="5"/>
        <v>-9.5273883049999988</v>
      </c>
    </row>
    <row r="329" spans="1:4" ht="15.75">
      <c r="A329" s="2">
        <v>-5097.6166990000002</v>
      </c>
      <c r="B329" s="2">
        <v>6228.265625</v>
      </c>
      <c r="C329">
        <f t="shared" si="5"/>
        <v>-50.976166990000003</v>
      </c>
      <c r="D329">
        <f t="shared" si="5"/>
        <v>62.282656250000002</v>
      </c>
    </row>
    <row r="330" spans="1:4" ht="15.75">
      <c r="A330" s="2">
        <v>-45479.375</v>
      </c>
      <c r="B330" s="2">
        <v>-13330.31835</v>
      </c>
      <c r="C330">
        <f t="shared" si="5"/>
        <v>-454.79374999999999</v>
      </c>
      <c r="D330">
        <f t="shared" si="5"/>
        <v>-133.30318349999999</v>
      </c>
    </row>
    <row r="331" spans="1:4" ht="15.75">
      <c r="A331" s="2">
        <v>-19115.058590000001</v>
      </c>
      <c r="B331" s="2">
        <v>21559.345702999999</v>
      </c>
      <c r="C331">
        <f t="shared" si="5"/>
        <v>-191.15058590000001</v>
      </c>
      <c r="D331">
        <f t="shared" si="5"/>
        <v>215.59345703</v>
      </c>
    </row>
    <row r="332" spans="1:4" ht="15.75">
      <c r="A332" s="2">
        <v>-6213.0136709999997</v>
      </c>
      <c r="B332" s="2">
        <v>1102.6094969999999</v>
      </c>
      <c r="C332">
        <f t="shared" si="5"/>
        <v>-62.130136709999995</v>
      </c>
      <c r="D332">
        <f t="shared" si="5"/>
        <v>11.026094969999999</v>
      </c>
    </row>
    <row r="333" spans="1:4" ht="15.75">
      <c r="A333" s="2">
        <v>-52080.417959999999</v>
      </c>
      <c r="B333" s="2">
        <v>57382.847655999998</v>
      </c>
      <c r="C333">
        <f t="shared" si="5"/>
        <v>-520.8041796</v>
      </c>
      <c r="D333">
        <f t="shared" si="5"/>
        <v>573.82847656000001</v>
      </c>
    </row>
    <row r="334" spans="1:4" ht="15.75">
      <c r="A334" s="2">
        <v>-6614.8920889999999</v>
      </c>
      <c r="B334" s="2">
        <v>-619.95959470000003</v>
      </c>
      <c r="C334">
        <f t="shared" si="5"/>
        <v>-66.148920889999999</v>
      </c>
      <c r="D334">
        <f t="shared" si="5"/>
        <v>-6.1995959470000006</v>
      </c>
    </row>
    <row r="335" spans="1:4" ht="15.75">
      <c r="A335" s="2">
        <v>-59235.902340000001</v>
      </c>
      <c r="B335" s="2">
        <v>38089.105468000002</v>
      </c>
      <c r="C335">
        <f t="shared" si="5"/>
        <v>-592.35902339999996</v>
      </c>
      <c r="D335">
        <f t="shared" si="5"/>
        <v>380.89105468000002</v>
      </c>
    </row>
    <row r="336" spans="1:4" ht="15.75">
      <c r="A336" s="2">
        <v>-149413.82810000001</v>
      </c>
      <c r="B336" s="2">
        <v>61949.6875</v>
      </c>
      <c r="C336">
        <f t="shared" si="5"/>
        <v>-1494.1382810000002</v>
      </c>
      <c r="D336">
        <f t="shared" si="5"/>
        <v>619.49687500000005</v>
      </c>
    </row>
    <row r="337" spans="1:4" ht="15.75">
      <c r="A337" s="2">
        <v>-17342.671869999998</v>
      </c>
      <c r="B337" s="2">
        <v>-103864.27340000001</v>
      </c>
      <c r="C337">
        <f t="shared" si="5"/>
        <v>-173.42671869999998</v>
      </c>
      <c r="D337">
        <f t="shared" si="5"/>
        <v>-1038.642734</v>
      </c>
    </row>
    <row r="338" spans="1:4" ht="15.75">
      <c r="A338" s="2">
        <v>1397.9335937000001</v>
      </c>
      <c r="B338" s="2">
        <v>3640.8698730000001</v>
      </c>
      <c r="C338">
        <f t="shared" si="5"/>
        <v>13.979335937</v>
      </c>
      <c r="D338">
        <f t="shared" si="5"/>
        <v>36.408698729999998</v>
      </c>
    </row>
    <row r="339" spans="1:4" ht="15.75">
      <c r="A339" s="2">
        <v>-1472.632202</v>
      </c>
      <c r="B339" s="2">
        <v>-556.24627680000003</v>
      </c>
      <c r="C339">
        <f t="shared" si="5"/>
        <v>-14.72632202</v>
      </c>
      <c r="D339">
        <f t="shared" si="5"/>
        <v>-5.5624627680000005</v>
      </c>
    </row>
    <row r="340" spans="1:4" ht="15.75">
      <c r="A340" s="2">
        <v>-878.38232419999997</v>
      </c>
      <c r="B340" s="2">
        <v>-2090.3605950000001</v>
      </c>
      <c r="C340">
        <f t="shared" si="5"/>
        <v>-8.7838232420000004</v>
      </c>
      <c r="D340">
        <f t="shared" si="5"/>
        <v>-20.903605949999999</v>
      </c>
    </row>
    <row r="341" spans="1:4" ht="15.75">
      <c r="A341" s="2">
        <v>-90644.21875</v>
      </c>
      <c r="B341" s="2">
        <v>117359.61718</v>
      </c>
      <c r="C341">
        <f t="shared" si="5"/>
        <v>-906.44218750000005</v>
      </c>
      <c r="D341">
        <f t="shared" si="5"/>
        <v>1173.5961718000001</v>
      </c>
    </row>
    <row r="342" spans="1:4" ht="15.75">
      <c r="A342" s="2">
        <v>36885.171875</v>
      </c>
      <c r="B342" s="2">
        <v>-33674.394529999998</v>
      </c>
      <c r="C342">
        <f t="shared" si="5"/>
        <v>368.85171874999997</v>
      </c>
      <c r="D342">
        <f t="shared" si="5"/>
        <v>-336.74394529999995</v>
      </c>
    </row>
    <row r="343" spans="1:4" ht="15.75">
      <c r="A343" s="2">
        <v>2882.90625</v>
      </c>
      <c r="B343" s="2">
        <v>-55092.378900000003</v>
      </c>
      <c r="C343">
        <f t="shared" si="5"/>
        <v>28.829062499999999</v>
      </c>
      <c r="D343">
        <f t="shared" si="5"/>
        <v>-550.92378900000006</v>
      </c>
    </row>
    <row r="344" spans="1:4" ht="15.75">
      <c r="A344" s="2">
        <v>33870.328125</v>
      </c>
      <c r="B344" s="2">
        <v>91238.429686999996</v>
      </c>
      <c r="C344">
        <f t="shared" si="5"/>
        <v>338.70328124999997</v>
      </c>
      <c r="D344">
        <f t="shared" si="5"/>
        <v>912.38429686999996</v>
      </c>
    </row>
    <row r="345" spans="1:4" ht="15.75">
      <c r="A345" s="2">
        <v>112794.39843</v>
      </c>
      <c r="B345" s="2">
        <v>-164345.0937</v>
      </c>
      <c r="C345">
        <f t="shared" si="5"/>
        <v>1127.9439843</v>
      </c>
      <c r="D345">
        <f t="shared" si="5"/>
        <v>-1643.4509370000001</v>
      </c>
    </row>
    <row r="346" spans="1:4" ht="15.75">
      <c r="A346" s="2">
        <v>-122619.57030000001</v>
      </c>
      <c r="B346" s="2">
        <v>-94350.179680000001</v>
      </c>
      <c r="C346">
        <f t="shared" si="5"/>
        <v>-1226.1957030000001</v>
      </c>
      <c r="D346">
        <f t="shared" si="5"/>
        <v>-943.50179679999997</v>
      </c>
    </row>
    <row r="347" spans="1:4" ht="15.75">
      <c r="A347" s="2">
        <v>-39066.945310000003</v>
      </c>
      <c r="B347" s="2">
        <v>87735.734375</v>
      </c>
      <c r="C347">
        <f t="shared" si="5"/>
        <v>-390.66945310000006</v>
      </c>
      <c r="D347">
        <f t="shared" si="5"/>
        <v>877.35734375000004</v>
      </c>
    </row>
    <row r="348" spans="1:4" ht="15.75">
      <c r="A348" s="2">
        <v>-89208.484370000006</v>
      </c>
      <c r="B348" s="2">
        <v>-48894.878900000003</v>
      </c>
      <c r="C348">
        <f t="shared" si="5"/>
        <v>-892.08484370000008</v>
      </c>
      <c r="D348">
        <f t="shared" si="5"/>
        <v>-488.94878900000003</v>
      </c>
    </row>
    <row r="349" spans="1:4" ht="15.75">
      <c r="A349" s="2">
        <v>90651.109375</v>
      </c>
      <c r="B349" s="2">
        <v>-50364.367180000001</v>
      </c>
      <c r="C349">
        <f t="shared" si="5"/>
        <v>906.51109374999999</v>
      </c>
      <c r="D349">
        <f t="shared" si="5"/>
        <v>-503.64367179999999</v>
      </c>
    </row>
    <row r="350" spans="1:4" ht="15.75">
      <c r="A350" s="2">
        <v>-67779.617180000001</v>
      </c>
      <c r="B350" s="2">
        <v>-105195.125</v>
      </c>
      <c r="C350">
        <f t="shared" si="5"/>
        <v>-677.79617180000002</v>
      </c>
      <c r="D350">
        <f t="shared" si="5"/>
        <v>-1051.9512500000001</v>
      </c>
    </row>
    <row r="351" spans="1:4" ht="15.75">
      <c r="A351" s="2">
        <v>107884.66406</v>
      </c>
      <c r="B351" s="2">
        <v>175114.54686999999</v>
      </c>
      <c r="C351">
        <f t="shared" si="5"/>
        <v>1078.8466406</v>
      </c>
      <c r="D351">
        <f t="shared" si="5"/>
        <v>1751.1454686999998</v>
      </c>
    </row>
    <row r="352" spans="1:4" ht="15.75">
      <c r="A352" s="2">
        <v>45500.117187000003</v>
      </c>
      <c r="B352" s="2">
        <v>18451.111327999999</v>
      </c>
      <c r="C352">
        <f t="shared" si="5"/>
        <v>455.00117187000001</v>
      </c>
      <c r="D352">
        <f t="shared" si="5"/>
        <v>184.51111327999999</v>
      </c>
    </row>
    <row r="353" spans="1:4" ht="15.75">
      <c r="A353" s="2">
        <v>-17203.320309999999</v>
      </c>
      <c r="B353" s="2">
        <v>91684.15625</v>
      </c>
      <c r="C353">
        <f t="shared" si="5"/>
        <v>-172.03320309999998</v>
      </c>
      <c r="D353">
        <f t="shared" si="5"/>
        <v>916.84156250000001</v>
      </c>
    </row>
    <row r="354" spans="1:4" ht="15.75">
      <c r="A354" s="2">
        <v>-33071.488279999998</v>
      </c>
      <c r="B354" s="2">
        <v>45808.3125</v>
      </c>
      <c r="C354">
        <f t="shared" si="5"/>
        <v>-330.7148828</v>
      </c>
      <c r="D354">
        <f t="shared" si="5"/>
        <v>458.083125</v>
      </c>
    </row>
    <row r="355" spans="1:4" ht="15.75">
      <c r="A355" s="2">
        <v>72854.484375</v>
      </c>
      <c r="B355" s="2">
        <v>-5383.1523429999997</v>
      </c>
      <c r="C355">
        <f t="shared" si="5"/>
        <v>728.54484375000004</v>
      </c>
      <c r="D355">
        <f t="shared" si="5"/>
        <v>-53.831523429999997</v>
      </c>
    </row>
    <row r="356" spans="1:4" ht="15.75">
      <c r="A356" s="2">
        <v>-753.90582270000004</v>
      </c>
      <c r="B356" s="2">
        <v>45483.667968000002</v>
      </c>
      <c r="C356">
        <f t="shared" si="5"/>
        <v>-7.5390582270000008</v>
      </c>
      <c r="D356">
        <f t="shared" si="5"/>
        <v>454.83667968000003</v>
      </c>
    </row>
    <row r="357" spans="1:4" ht="15.75">
      <c r="A357" s="2">
        <v>-58307.429680000001</v>
      </c>
      <c r="B357" s="2">
        <v>-42728.691400000003</v>
      </c>
      <c r="C357">
        <f t="shared" si="5"/>
        <v>-583.07429679999996</v>
      </c>
      <c r="D357">
        <f t="shared" si="5"/>
        <v>-427.28691400000002</v>
      </c>
    </row>
    <row r="358" spans="1:4" ht="15.75">
      <c r="A358" s="2">
        <v>-5010.9814450000003</v>
      </c>
      <c r="B358" s="2">
        <v>3023.1997070000002</v>
      </c>
      <c r="C358">
        <f t="shared" si="5"/>
        <v>-50.109814450000002</v>
      </c>
      <c r="D358">
        <f t="shared" si="5"/>
        <v>30.231997070000002</v>
      </c>
    </row>
    <row r="359" spans="1:4" ht="15.75">
      <c r="A359" s="2">
        <v>22313.654296000001</v>
      </c>
      <c r="B359" s="2">
        <v>-61622.128900000003</v>
      </c>
      <c r="C359">
        <f t="shared" si="5"/>
        <v>223.13654296000001</v>
      </c>
      <c r="D359">
        <f t="shared" si="5"/>
        <v>-616.22128900000007</v>
      </c>
    </row>
    <row r="360" spans="1:4" ht="15.75">
      <c r="A360" s="2">
        <v>3602.0905760999999</v>
      </c>
      <c r="B360" s="2">
        <v>-5777.6757809999999</v>
      </c>
      <c r="C360">
        <f t="shared" si="5"/>
        <v>36.020905761000002</v>
      </c>
      <c r="D360">
        <f t="shared" si="5"/>
        <v>-57.776757809999999</v>
      </c>
    </row>
    <row r="361" spans="1:4" ht="15.75">
      <c r="A361" s="2">
        <v>108789.73437000001</v>
      </c>
      <c r="B361" s="2">
        <v>16563.732421000001</v>
      </c>
      <c r="C361">
        <f t="shared" si="5"/>
        <v>1087.8973437</v>
      </c>
      <c r="D361">
        <f t="shared" si="5"/>
        <v>165.63732421</v>
      </c>
    </row>
    <row r="362" spans="1:4" ht="15.75">
      <c r="A362" s="2">
        <v>-46024.847650000003</v>
      </c>
      <c r="B362" s="2">
        <v>-27064.587889999999</v>
      </c>
      <c r="C362">
        <f t="shared" si="5"/>
        <v>-460.24847650000004</v>
      </c>
      <c r="D362">
        <f t="shared" si="5"/>
        <v>-270.64587890000001</v>
      </c>
    </row>
    <row r="363" spans="1:4" ht="15.75">
      <c r="A363" s="2">
        <v>-80216.679680000001</v>
      </c>
      <c r="B363" s="2">
        <v>26186.673827999999</v>
      </c>
      <c r="C363">
        <f t="shared" si="5"/>
        <v>-802.16679680000004</v>
      </c>
      <c r="D363">
        <f t="shared" si="5"/>
        <v>261.86673827999999</v>
      </c>
    </row>
    <row r="364" spans="1:4" ht="15.75">
      <c r="A364" s="2">
        <v>-65172.191400000003</v>
      </c>
      <c r="B364" s="2">
        <v>-33619.902340000001</v>
      </c>
      <c r="C364">
        <f t="shared" si="5"/>
        <v>-651.72191400000008</v>
      </c>
      <c r="D364">
        <f t="shared" si="5"/>
        <v>-336.19902339999999</v>
      </c>
    </row>
    <row r="365" spans="1:4" ht="15.75">
      <c r="A365" s="2">
        <v>57506.398437000003</v>
      </c>
      <c r="B365" s="2">
        <v>-24587.134760000001</v>
      </c>
      <c r="C365">
        <f t="shared" si="5"/>
        <v>575.06398437000007</v>
      </c>
      <c r="D365">
        <f t="shared" si="5"/>
        <v>-245.87134760000001</v>
      </c>
    </row>
    <row r="366" spans="1:4" ht="15.75">
      <c r="A366" s="2">
        <v>8234.8544920999993</v>
      </c>
      <c r="B366" s="2">
        <v>-28827.59765</v>
      </c>
      <c r="C366">
        <f t="shared" si="5"/>
        <v>82.348544920999998</v>
      </c>
      <c r="D366">
        <f t="shared" si="5"/>
        <v>-288.27597650000001</v>
      </c>
    </row>
    <row r="367" spans="1:4" ht="15.75">
      <c r="A367" s="2">
        <v>9188.1132811999996</v>
      </c>
      <c r="B367" s="2">
        <v>8525.6054686999996</v>
      </c>
      <c r="C367">
        <f t="shared" si="5"/>
        <v>91.88113281199999</v>
      </c>
      <c r="D367">
        <f t="shared" si="5"/>
        <v>85.256054687000002</v>
      </c>
    </row>
    <row r="368" spans="1:4" ht="15.75">
      <c r="A368" s="2">
        <v>23433.822264999999</v>
      </c>
      <c r="B368" s="2">
        <v>-863.18615720000003</v>
      </c>
      <c r="C368">
        <f t="shared" si="5"/>
        <v>234.33822264999998</v>
      </c>
      <c r="D368">
        <f t="shared" si="5"/>
        <v>-8.631861572</v>
      </c>
    </row>
    <row r="369" spans="1:4" ht="15.75">
      <c r="A369" s="2">
        <v>16040.231444999999</v>
      </c>
      <c r="B369" s="2">
        <v>-33188.746090000001</v>
      </c>
      <c r="C369">
        <f t="shared" si="5"/>
        <v>160.40231445000001</v>
      </c>
      <c r="D369">
        <f t="shared" si="5"/>
        <v>-331.88746090000001</v>
      </c>
    </row>
    <row r="370" spans="1:4" ht="15.75">
      <c r="A370" s="2">
        <v>151256.57811999999</v>
      </c>
      <c r="B370" s="2">
        <v>-59632.035150000003</v>
      </c>
      <c r="C370">
        <f t="shared" si="5"/>
        <v>1512.5657811999999</v>
      </c>
      <c r="D370">
        <f t="shared" si="5"/>
        <v>-596.32035150000002</v>
      </c>
    </row>
    <row r="371" spans="1:4" ht="15.75">
      <c r="A371" s="2">
        <v>12015.165039</v>
      </c>
      <c r="B371" s="2">
        <v>-166961.26560000001</v>
      </c>
      <c r="C371">
        <f t="shared" si="5"/>
        <v>120.15165039</v>
      </c>
      <c r="D371">
        <f t="shared" si="5"/>
        <v>-1669.6126560000002</v>
      </c>
    </row>
    <row r="372" spans="1:4" ht="15.75">
      <c r="A372" s="2">
        <v>15643.451171000001</v>
      </c>
      <c r="B372" s="2">
        <v>-67312.71875</v>
      </c>
      <c r="C372">
        <f t="shared" si="5"/>
        <v>156.43451171000001</v>
      </c>
      <c r="D372">
        <f t="shared" si="5"/>
        <v>-673.12718749999999</v>
      </c>
    </row>
    <row r="373" spans="1:4" ht="15.75">
      <c r="A373" s="2">
        <v>-11028.938469999999</v>
      </c>
      <c r="B373" s="2">
        <v>-1540.83374</v>
      </c>
      <c r="C373">
        <f t="shared" si="5"/>
        <v>-110.28938469999999</v>
      </c>
      <c r="D373">
        <f t="shared" si="5"/>
        <v>-15.408337400000001</v>
      </c>
    </row>
    <row r="374" spans="1:4" ht="15.75">
      <c r="A374" s="2">
        <v>21689.296875</v>
      </c>
      <c r="B374" s="2">
        <v>38132.730468000002</v>
      </c>
      <c r="C374">
        <f t="shared" si="5"/>
        <v>216.89296874999999</v>
      </c>
      <c r="D374">
        <f t="shared" si="5"/>
        <v>381.32730468</v>
      </c>
    </row>
    <row r="375" spans="1:4" ht="15.75">
      <c r="A375" s="2">
        <v>-38974.71875</v>
      </c>
      <c r="B375" s="2">
        <v>-170290</v>
      </c>
      <c r="C375">
        <f t="shared" si="5"/>
        <v>-389.7471875</v>
      </c>
      <c r="D375">
        <f t="shared" si="5"/>
        <v>-1702.9</v>
      </c>
    </row>
    <row r="376" spans="1:4" ht="15.75">
      <c r="A376" s="2">
        <v>40243.238280999998</v>
      </c>
      <c r="B376" s="2">
        <v>-21648.91015</v>
      </c>
      <c r="C376">
        <f t="shared" si="5"/>
        <v>402.43238280999998</v>
      </c>
      <c r="D376">
        <f t="shared" si="5"/>
        <v>-216.4891015</v>
      </c>
    </row>
    <row r="377" spans="1:4" ht="15.75">
      <c r="A377" s="2">
        <v>-768.31542960000002</v>
      </c>
      <c r="B377" s="2">
        <v>11338.700194999999</v>
      </c>
      <c r="C377">
        <f t="shared" si="5"/>
        <v>-7.6831542960000005</v>
      </c>
      <c r="D377">
        <f t="shared" si="5"/>
        <v>113.38700195</v>
      </c>
    </row>
    <row r="378" spans="1:4" ht="15.75">
      <c r="A378" s="2">
        <v>-3192.1689449999999</v>
      </c>
      <c r="B378" s="2">
        <v>-7772.5693350000001</v>
      </c>
      <c r="C378">
        <f t="shared" si="5"/>
        <v>-31.921689449999999</v>
      </c>
      <c r="D378">
        <f t="shared" si="5"/>
        <v>-77.72569335</v>
      </c>
    </row>
    <row r="379" spans="1:4" ht="15.75">
      <c r="A379" s="2">
        <v>-2706.7255850000001</v>
      </c>
      <c r="B379" s="2">
        <v>-749.08734130000005</v>
      </c>
      <c r="C379">
        <f t="shared" si="5"/>
        <v>-27.067255850000002</v>
      </c>
      <c r="D379">
        <f t="shared" si="5"/>
        <v>-7.4908734130000001</v>
      </c>
    </row>
    <row r="380" spans="1:4" ht="15.75">
      <c r="A380" s="2">
        <v>20173.517577999999</v>
      </c>
      <c r="B380" s="2">
        <v>19942.054687</v>
      </c>
      <c r="C380">
        <f t="shared" si="5"/>
        <v>201.73517577999999</v>
      </c>
      <c r="D380">
        <f t="shared" si="5"/>
        <v>199.42054687000001</v>
      </c>
    </row>
    <row r="381" spans="1:4" ht="15.75">
      <c r="A381" s="2">
        <v>-50875.371090000001</v>
      </c>
      <c r="B381" s="2">
        <v>-37565.976560000003</v>
      </c>
      <c r="C381">
        <f t="shared" si="5"/>
        <v>-508.75371089999999</v>
      </c>
      <c r="D381">
        <f t="shared" si="5"/>
        <v>-375.65976560000001</v>
      </c>
    </row>
    <row r="382" spans="1:4" ht="15.75">
      <c r="A382" s="2">
        <v>-8272.9335929999997</v>
      </c>
      <c r="B382" s="2">
        <v>238163.39061999999</v>
      </c>
      <c r="C382">
        <f t="shared" si="5"/>
        <v>-82.729335929999991</v>
      </c>
      <c r="D382">
        <f t="shared" si="5"/>
        <v>2381.6339061999997</v>
      </c>
    </row>
    <row r="383" spans="1:4" ht="15.75">
      <c r="A383" s="2">
        <v>-39353.394529999998</v>
      </c>
      <c r="B383" s="2">
        <v>121008.875</v>
      </c>
      <c r="C383">
        <f t="shared" si="5"/>
        <v>-393.53394529999997</v>
      </c>
      <c r="D383">
        <f t="shared" si="5"/>
        <v>1210.0887499999999</v>
      </c>
    </row>
    <row r="384" spans="1:4" ht="15.75">
      <c r="A384" s="2">
        <v>40591.144530999998</v>
      </c>
      <c r="B384" s="2">
        <v>-22570.005850000001</v>
      </c>
      <c r="C384">
        <f t="shared" si="5"/>
        <v>405.91144530999998</v>
      </c>
      <c r="D384">
        <f t="shared" si="5"/>
        <v>-225.70005850000001</v>
      </c>
    </row>
    <row r="385" spans="1:4" ht="15.75">
      <c r="A385" s="2">
        <v>20243.339843000002</v>
      </c>
      <c r="B385" s="2">
        <v>21044.285156000002</v>
      </c>
      <c r="C385">
        <f t="shared" si="5"/>
        <v>202.43339843000001</v>
      </c>
      <c r="D385">
        <f t="shared" si="5"/>
        <v>210.44285156000001</v>
      </c>
    </row>
    <row r="386" spans="1:4" ht="15.75">
      <c r="A386" s="2">
        <v>-24550.601559999999</v>
      </c>
      <c r="B386" s="2">
        <v>-20579.027340000001</v>
      </c>
      <c r="C386">
        <f t="shared" si="5"/>
        <v>-245.50601559999998</v>
      </c>
      <c r="D386">
        <f t="shared" si="5"/>
        <v>-205.79027340000002</v>
      </c>
    </row>
    <row r="387" spans="1:4" ht="15.75">
      <c r="A387" s="2">
        <v>-16598.203119999998</v>
      </c>
      <c r="B387" s="2">
        <v>-36336.253900000003</v>
      </c>
      <c r="C387">
        <f t="shared" ref="C387:D450" si="6">A387/100</f>
        <v>-165.98203119999999</v>
      </c>
      <c r="D387">
        <f t="shared" si="6"/>
        <v>-363.36253900000003</v>
      </c>
    </row>
    <row r="388" spans="1:4" ht="15.75">
      <c r="A388" s="2">
        <v>74318.867186999996</v>
      </c>
      <c r="B388" s="2">
        <v>56860.558593000002</v>
      </c>
      <c r="C388">
        <f t="shared" si="6"/>
        <v>743.18867187000001</v>
      </c>
      <c r="D388">
        <f t="shared" si="6"/>
        <v>568.60558592999996</v>
      </c>
    </row>
    <row r="389" spans="1:4" ht="15.75">
      <c r="A389" s="2">
        <v>3732.2370605000001</v>
      </c>
      <c r="B389" s="2">
        <v>2991.8684082</v>
      </c>
      <c r="C389">
        <f t="shared" si="6"/>
        <v>37.322370605000003</v>
      </c>
      <c r="D389">
        <f t="shared" si="6"/>
        <v>29.918684081999999</v>
      </c>
    </row>
    <row r="390" spans="1:4" ht="15.75">
      <c r="A390" s="2">
        <v>-3220.6584469999998</v>
      </c>
      <c r="B390" s="2">
        <v>-4281.0268550000001</v>
      </c>
      <c r="C390">
        <f t="shared" si="6"/>
        <v>-32.206584469999996</v>
      </c>
      <c r="D390">
        <f t="shared" si="6"/>
        <v>-42.810268550000004</v>
      </c>
    </row>
    <row r="391" spans="1:4" ht="15.75">
      <c r="A391" s="2">
        <v>11531.342773</v>
      </c>
      <c r="B391" s="2">
        <v>19839.767577999999</v>
      </c>
      <c r="C391">
        <f t="shared" si="6"/>
        <v>115.31342773</v>
      </c>
      <c r="D391">
        <f t="shared" si="6"/>
        <v>198.39767577999999</v>
      </c>
    </row>
    <row r="392" spans="1:4" ht="15.75">
      <c r="A392" s="2">
        <v>12447.355468</v>
      </c>
      <c r="B392" s="2">
        <v>35070.414062000003</v>
      </c>
      <c r="C392">
        <f t="shared" si="6"/>
        <v>124.47355467999999</v>
      </c>
      <c r="D392">
        <f t="shared" si="6"/>
        <v>350.70414062000003</v>
      </c>
    </row>
    <row r="393" spans="1:4" ht="15.75">
      <c r="A393" s="2">
        <v>49832.703125</v>
      </c>
      <c r="B393" s="2">
        <v>4705.8574218000003</v>
      </c>
      <c r="C393">
        <f t="shared" si="6"/>
        <v>498.32703125</v>
      </c>
      <c r="D393">
        <f t="shared" si="6"/>
        <v>47.058574218000004</v>
      </c>
    </row>
    <row r="394" spans="1:4" ht="15.75">
      <c r="A394" s="2">
        <v>115769.66406</v>
      </c>
      <c r="B394" s="2">
        <v>-66334.601559999996</v>
      </c>
      <c r="C394">
        <f t="shared" si="6"/>
        <v>1157.6966405999999</v>
      </c>
      <c r="D394">
        <f t="shared" si="6"/>
        <v>-663.34601559999999</v>
      </c>
    </row>
    <row r="395" spans="1:4" ht="15.75">
      <c r="A395" s="2">
        <v>44010.195312000003</v>
      </c>
      <c r="B395" s="2">
        <v>105684</v>
      </c>
      <c r="C395">
        <f t="shared" si="6"/>
        <v>440.10195312000002</v>
      </c>
      <c r="D395">
        <f t="shared" si="6"/>
        <v>1056.8399999999999</v>
      </c>
    </row>
    <row r="396" spans="1:4" ht="15.75">
      <c r="A396" s="2">
        <v>9374.84375</v>
      </c>
      <c r="B396" s="2">
        <v>38237.574218000002</v>
      </c>
      <c r="C396">
        <f t="shared" si="6"/>
        <v>93.748437499999994</v>
      </c>
      <c r="D396">
        <f t="shared" si="6"/>
        <v>382.37574218000003</v>
      </c>
    </row>
    <row r="397" spans="1:4" ht="15.75">
      <c r="A397" s="2">
        <v>3292.9196777000002</v>
      </c>
      <c r="B397" s="2">
        <v>34886.707030999998</v>
      </c>
      <c r="C397">
        <f t="shared" si="6"/>
        <v>32.929196777000001</v>
      </c>
      <c r="D397">
        <f t="shared" si="6"/>
        <v>348.86707030999997</v>
      </c>
    </row>
    <row r="398" spans="1:4" ht="15.75">
      <c r="A398" s="2">
        <v>-21166.525389999999</v>
      </c>
      <c r="B398" s="2">
        <v>-77953.929680000001</v>
      </c>
      <c r="C398">
        <f t="shared" si="6"/>
        <v>-211.66525389999998</v>
      </c>
      <c r="D398">
        <f t="shared" si="6"/>
        <v>-779.53929679999999</v>
      </c>
    </row>
    <row r="399" spans="1:4" ht="15.75">
      <c r="A399" s="2">
        <v>-23056.152340000001</v>
      </c>
      <c r="B399" s="2">
        <v>96847.1875</v>
      </c>
      <c r="C399">
        <f t="shared" si="6"/>
        <v>-230.5615234</v>
      </c>
      <c r="D399">
        <f t="shared" si="6"/>
        <v>968.47187499999995</v>
      </c>
    </row>
    <row r="400" spans="1:4" ht="15.75">
      <c r="A400" s="2">
        <v>16208.833984000001</v>
      </c>
      <c r="B400" s="2">
        <v>16500.179687</v>
      </c>
      <c r="C400">
        <f t="shared" si="6"/>
        <v>162.08833984</v>
      </c>
      <c r="D400">
        <f t="shared" si="6"/>
        <v>165.00179686999999</v>
      </c>
    </row>
    <row r="401" spans="1:4" ht="15.75">
      <c r="A401" s="2">
        <v>19205.603514999999</v>
      </c>
      <c r="B401" s="2">
        <v>37797.890625</v>
      </c>
      <c r="C401">
        <f t="shared" si="6"/>
        <v>192.05603514999999</v>
      </c>
      <c r="D401">
        <f t="shared" si="6"/>
        <v>377.97890625000002</v>
      </c>
    </row>
    <row r="402" spans="1:4" ht="15.75">
      <c r="A402" s="2">
        <v>1032.6723632000001</v>
      </c>
      <c r="B402" s="2">
        <v>54031.265625</v>
      </c>
      <c r="C402">
        <f t="shared" si="6"/>
        <v>10.326723632</v>
      </c>
      <c r="D402">
        <f t="shared" si="6"/>
        <v>540.31265625000003</v>
      </c>
    </row>
    <row r="403" spans="1:4" ht="15.75">
      <c r="A403" s="2">
        <v>-10256.174800000001</v>
      </c>
      <c r="B403" s="2">
        <v>-390.97973630000001</v>
      </c>
      <c r="C403">
        <f t="shared" si="6"/>
        <v>-102.56174800000001</v>
      </c>
      <c r="D403">
        <f t="shared" si="6"/>
        <v>-3.909797363</v>
      </c>
    </row>
    <row r="404" spans="1:4" ht="15.75">
      <c r="A404" s="2">
        <v>-36643.382810000003</v>
      </c>
      <c r="B404" s="2">
        <v>17623.326171000001</v>
      </c>
      <c r="C404">
        <f t="shared" si="6"/>
        <v>-366.43382810000003</v>
      </c>
      <c r="D404">
        <f t="shared" si="6"/>
        <v>176.23326170999999</v>
      </c>
    </row>
    <row r="405" spans="1:4" ht="15.75">
      <c r="A405" s="2">
        <v>21444.208984000001</v>
      </c>
      <c r="B405" s="2">
        <v>35298.3125</v>
      </c>
      <c r="C405">
        <f t="shared" si="6"/>
        <v>214.44208983999999</v>
      </c>
      <c r="D405">
        <f t="shared" si="6"/>
        <v>352.98312499999997</v>
      </c>
    </row>
    <row r="406" spans="1:4" ht="15.75">
      <c r="A406" s="2">
        <v>-16756.402340000001</v>
      </c>
      <c r="B406" s="2">
        <v>-3760.860107</v>
      </c>
      <c r="C406">
        <f t="shared" si="6"/>
        <v>-167.5640234</v>
      </c>
      <c r="D406">
        <f t="shared" si="6"/>
        <v>-37.608601069999999</v>
      </c>
    </row>
    <row r="407" spans="1:4" ht="15.75">
      <c r="A407" s="2">
        <v>-95948.390620000006</v>
      </c>
      <c r="B407" s="2">
        <v>632.01641844999995</v>
      </c>
      <c r="C407">
        <f t="shared" si="6"/>
        <v>-959.48390620000009</v>
      </c>
      <c r="D407">
        <f t="shared" si="6"/>
        <v>6.3201641844999994</v>
      </c>
    </row>
    <row r="408" spans="1:4" ht="15.75">
      <c r="A408" s="2">
        <v>68088.429686999996</v>
      </c>
      <c r="B408" s="2">
        <v>-50397.648430000001</v>
      </c>
      <c r="C408">
        <f t="shared" si="6"/>
        <v>680.88429686999996</v>
      </c>
      <c r="D408">
        <f t="shared" si="6"/>
        <v>-503.97648430000004</v>
      </c>
    </row>
    <row r="409" spans="1:4" ht="15.75">
      <c r="A409" s="2">
        <v>-29059.835930000001</v>
      </c>
      <c r="B409" s="2">
        <v>-29332.978510000001</v>
      </c>
      <c r="C409">
        <f t="shared" si="6"/>
        <v>-290.59835930000003</v>
      </c>
      <c r="D409">
        <f t="shared" si="6"/>
        <v>-293.32978509999998</v>
      </c>
    </row>
    <row r="410" spans="1:4" ht="15.75">
      <c r="A410" s="2">
        <v>25171.644531000002</v>
      </c>
      <c r="B410" s="2">
        <v>-11902.277340000001</v>
      </c>
      <c r="C410">
        <f t="shared" si="6"/>
        <v>251.71644531000001</v>
      </c>
      <c r="D410">
        <f t="shared" si="6"/>
        <v>-119.02277340000001</v>
      </c>
    </row>
    <row r="411" spans="1:4" ht="15.75">
      <c r="A411" s="2">
        <v>-1266.4654539999999</v>
      </c>
      <c r="B411" s="2">
        <v>-3464.1530760000001</v>
      </c>
      <c r="C411">
        <f t="shared" si="6"/>
        <v>-12.664654539999999</v>
      </c>
      <c r="D411">
        <f t="shared" si="6"/>
        <v>-34.641530760000002</v>
      </c>
    </row>
    <row r="412" spans="1:4" ht="15.75">
      <c r="A412" s="2">
        <v>3579.0393066000001</v>
      </c>
      <c r="B412" s="2">
        <v>7557.2338866999999</v>
      </c>
      <c r="C412">
        <f t="shared" si="6"/>
        <v>35.790393066</v>
      </c>
      <c r="D412">
        <f t="shared" si="6"/>
        <v>75.572338866999999</v>
      </c>
    </row>
    <row r="413" spans="1:4" ht="15.75">
      <c r="A413" s="2">
        <v>-3896.4011230000001</v>
      </c>
      <c r="B413" s="2">
        <v>-598.38903800000003</v>
      </c>
      <c r="C413">
        <f t="shared" si="6"/>
        <v>-38.964011230000004</v>
      </c>
      <c r="D413">
        <f t="shared" si="6"/>
        <v>-5.9838903800000001</v>
      </c>
    </row>
    <row r="414" spans="1:4" ht="15.75">
      <c r="A414" s="2">
        <v>-23416.369139999999</v>
      </c>
      <c r="B414" s="2">
        <v>-25639.820309999999</v>
      </c>
      <c r="C414">
        <f t="shared" si="6"/>
        <v>-234.16369139999998</v>
      </c>
      <c r="D414">
        <f t="shared" si="6"/>
        <v>-256.39820309999999</v>
      </c>
    </row>
    <row r="415" spans="1:4" ht="15.75">
      <c r="A415" s="2">
        <v>-3746.0964349999999</v>
      </c>
      <c r="B415" s="2">
        <v>14247.166992</v>
      </c>
      <c r="C415">
        <f t="shared" si="6"/>
        <v>-37.460964349999998</v>
      </c>
      <c r="D415">
        <f t="shared" si="6"/>
        <v>142.47166992000001</v>
      </c>
    </row>
    <row r="416" spans="1:4" ht="15.75">
      <c r="A416" s="2">
        <v>-84081.914059999996</v>
      </c>
      <c r="B416" s="2">
        <v>-1304.6674800000001</v>
      </c>
      <c r="C416">
        <f t="shared" si="6"/>
        <v>-840.81914059999997</v>
      </c>
      <c r="D416">
        <f t="shared" si="6"/>
        <v>-13.0466748</v>
      </c>
    </row>
    <row r="417" spans="1:4" ht="15.75">
      <c r="A417" s="2">
        <v>-34081.691400000003</v>
      </c>
      <c r="B417" s="2">
        <v>-34245.390619999998</v>
      </c>
      <c r="C417">
        <f t="shared" si="6"/>
        <v>-340.81691400000005</v>
      </c>
      <c r="D417">
        <f t="shared" si="6"/>
        <v>-342.45390620000001</v>
      </c>
    </row>
    <row r="418" spans="1:4" ht="15.75">
      <c r="A418" s="2">
        <v>-1345.7255849999999</v>
      </c>
      <c r="B418" s="2">
        <v>5872.3168944999998</v>
      </c>
      <c r="C418">
        <f t="shared" si="6"/>
        <v>-13.457255849999999</v>
      </c>
      <c r="D418">
        <f t="shared" si="6"/>
        <v>58.723168944999998</v>
      </c>
    </row>
    <row r="419" spans="1:4" ht="15.75">
      <c r="A419" s="2">
        <v>130449.83593</v>
      </c>
      <c r="B419" s="2">
        <v>32138.423827999999</v>
      </c>
      <c r="C419">
        <f t="shared" si="6"/>
        <v>1304.4983592999999</v>
      </c>
      <c r="D419">
        <f t="shared" si="6"/>
        <v>321.38423827999998</v>
      </c>
    </row>
    <row r="420" spans="1:4" ht="15.75">
      <c r="A420" s="2">
        <v>-1653.3510739999999</v>
      </c>
      <c r="B420" s="2">
        <v>26429.693359000001</v>
      </c>
      <c r="C420">
        <f t="shared" si="6"/>
        <v>-16.533510740000001</v>
      </c>
      <c r="D420">
        <f t="shared" si="6"/>
        <v>264.29693358999998</v>
      </c>
    </row>
    <row r="421" spans="1:4" ht="15.75">
      <c r="A421" s="2">
        <v>44584.09375</v>
      </c>
      <c r="B421" s="2">
        <v>-17338.796869999998</v>
      </c>
      <c r="C421">
        <f t="shared" si="6"/>
        <v>445.8409375</v>
      </c>
      <c r="D421">
        <f t="shared" si="6"/>
        <v>-173.38796869999999</v>
      </c>
    </row>
    <row r="422" spans="1:4" ht="15.75">
      <c r="A422" s="2">
        <v>6409.4853515000004</v>
      </c>
      <c r="B422" s="2">
        <v>52963.378905999998</v>
      </c>
      <c r="C422">
        <f t="shared" si="6"/>
        <v>64.094853515000011</v>
      </c>
      <c r="D422">
        <f t="shared" si="6"/>
        <v>529.63378906000003</v>
      </c>
    </row>
    <row r="423" spans="1:4" ht="15.75">
      <c r="A423" s="2">
        <v>17360.322264999999</v>
      </c>
      <c r="B423" s="2">
        <v>-29200.48632</v>
      </c>
      <c r="C423">
        <f t="shared" si="6"/>
        <v>173.60322264999999</v>
      </c>
      <c r="D423">
        <f t="shared" si="6"/>
        <v>-292.00486319999999</v>
      </c>
    </row>
    <row r="424" spans="1:4" ht="15.75">
      <c r="A424" s="2">
        <v>25027.154296000001</v>
      </c>
      <c r="B424" s="2">
        <v>-18027.966789999999</v>
      </c>
      <c r="C424">
        <f t="shared" si="6"/>
        <v>250.27154296</v>
      </c>
      <c r="D424">
        <f t="shared" si="6"/>
        <v>-180.27966789999999</v>
      </c>
    </row>
    <row r="425" spans="1:4" ht="15.75">
      <c r="A425" s="2">
        <v>-1942.0701899999999</v>
      </c>
      <c r="B425" s="2">
        <v>7305.5146483999997</v>
      </c>
      <c r="C425">
        <f t="shared" si="6"/>
        <v>-19.420701899999997</v>
      </c>
      <c r="D425">
        <f t="shared" si="6"/>
        <v>73.055146483999991</v>
      </c>
    </row>
    <row r="426" spans="1:4" ht="15.75">
      <c r="A426" s="2">
        <v>-58697.574209999999</v>
      </c>
      <c r="B426" s="2">
        <v>4255.2197265000004</v>
      </c>
      <c r="C426">
        <f t="shared" si="6"/>
        <v>-586.97574209999993</v>
      </c>
      <c r="D426">
        <f t="shared" si="6"/>
        <v>42.552197265000004</v>
      </c>
    </row>
    <row r="427" spans="1:4" ht="15.75">
      <c r="A427" s="2">
        <v>-1326.561645</v>
      </c>
      <c r="B427" s="2">
        <v>28397.958984000001</v>
      </c>
      <c r="C427">
        <f t="shared" si="6"/>
        <v>-13.26561645</v>
      </c>
      <c r="D427">
        <f t="shared" si="6"/>
        <v>283.97958984000002</v>
      </c>
    </row>
    <row r="428" spans="1:4" ht="15.75">
      <c r="A428" s="2">
        <v>-21251.53125</v>
      </c>
      <c r="B428" s="2">
        <v>-13172.73632</v>
      </c>
      <c r="C428">
        <f t="shared" si="6"/>
        <v>-212.51531249999999</v>
      </c>
      <c r="D428">
        <f t="shared" si="6"/>
        <v>-131.72736320000001</v>
      </c>
    </row>
    <row r="429" spans="1:4" ht="15.75">
      <c r="A429" s="2">
        <v>63853.21875</v>
      </c>
      <c r="B429" s="2">
        <v>-76070.171870000006</v>
      </c>
      <c r="C429">
        <f t="shared" si="6"/>
        <v>638.53218749999996</v>
      </c>
      <c r="D429">
        <f t="shared" si="6"/>
        <v>-760.70171870000001</v>
      </c>
    </row>
    <row r="430" spans="1:4" ht="15.75">
      <c r="A430" s="2">
        <v>-30447.53125</v>
      </c>
      <c r="B430" s="2">
        <v>-39709.175779999998</v>
      </c>
      <c r="C430">
        <f t="shared" si="6"/>
        <v>-304.47531249999997</v>
      </c>
      <c r="D430">
        <f t="shared" si="6"/>
        <v>-397.09175779999998</v>
      </c>
    </row>
    <row r="431" spans="1:4" ht="15.75">
      <c r="A431" s="2">
        <v>-12401.360350000001</v>
      </c>
      <c r="B431" s="2">
        <v>11849.787109000001</v>
      </c>
      <c r="C431">
        <f t="shared" si="6"/>
        <v>-124.0136035</v>
      </c>
      <c r="D431">
        <f t="shared" si="6"/>
        <v>118.49787109</v>
      </c>
    </row>
    <row r="432" spans="1:4" ht="15.75">
      <c r="A432" s="2">
        <v>17943.160156000002</v>
      </c>
      <c r="B432" s="2">
        <v>86846.78125</v>
      </c>
      <c r="C432">
        <f t="shared" si="6"/>
        <v>179.43160156000002</v>
      </c>
      <c r="D432">
        <f t="shared" si="6"/>
        <v>868.46781250000004</v>
      </c>
    </row>
    <row r="433" spans="1:4" ht="15.75">
      <c r="A433" s="2">
        <v>-124560.1015</v>
      </c>
      <c r="B433" s="2">
        <v>13727.839843</v>
      </c>
      <c r="C433">
        <f t="shared" si="6"/>
        <v>-1245.601015</v>
      </c>
      <c r="D433">
        <f t="shared" si="6"/>
        <v>137.27839843000001</v>
      </c>
    </row>
    <row r="434" spans="1:4" ht="15.75">
      <c r="A434" s="2">
        <v>1486.5756835</v>
      </c>
      <c r="B434" s="2">
        <v>-42972.1875</v>
      </c>
      <c r="C434">
        <f t="shared" si="6"/>
        <v>14.865756834999999</v>
      </c>
      <c r="D434">
        <f t="shared" si="6"/>
        <v>-429.72187500000001</v>
      </c>
    </row>
    <row r="435" spans="1:4" ht="15.75">
      <c r="A435" s="2">
        <v>811.67718505000005</v>
      </c>
      <c r="B435" s="2">
        <v>-6603.2016599999997</v>
      </c>
      <c r="C435">
        <f t="shared" si="6"/>
        <v>8.1167718505000011</v>
      </c>
      <c r="D435">
        <f t="shared" si="6"/>
        <v>-66.032016599999992</v>
      </c>
    </row>
    <row r="436" spans="1:4" ht="15.75">
      <c r="A436" s="2">
        <v>11394.774414</v>
      </c>
      <c r="B436" s="2">
        <v>6378.4184569999998</v>
      </c>
      <c r="C436">
        <f t="shared" si="6"/>
        <v>113.94774414</v>
      </c>
      <c r="D436">
        <f t="shared" si="6"/>
        <v>63.784184570000001</v>
      </c>
    </row>
    <row r="437" spans="1:4" ht="15.75">
      <c r="A437" s="2">
        <v>-19888.167959999999</v>
      </c>
      <c r="B437" s="2">
        <v>-17191.408200000002</v>
      </c>
      <c r="C437">
        <f t="shared" si="6"/>
        <v>-198.88167959999998</v>
      </c>
      <c r="D437">
        <f t="shared" si="6"/>
        <v>-171.91408200000001</v>
      </c>
    </row>
    <row r="438" spans="1:4" ht="15.75">
      <c r="A438" s="2">
        <v>-35374.03125</v>
      </c>
      <c r="B438" s="2">
        <v>-65156.363279999998</v>
      </c>
      <c r="C438">
        <f t="shared" si="6"/>
        <v>-353.74031250000002</v>
      </c>
      <c r="D438">
        <f t="shared" si="6"/>
        <v>-651.56363279999994</v>
      </c>
    </row>
    <row r="439" spans="1:4" ht="15.75">
      <c r="A439" s="2">
        <v>-12631.259760000001</v>
      </c>
      <c r="B439" s="2">
        <v>6688.2275390000004</v>
      </c>
      <c r="C439">
        <f t="shared" si="6"/>
        <v>-126.3125976</v>
      </c>
      <c r="D439">
        <f t="shared" si="6"/>
        <v>66.882275390000004</v>
      </c>
    </row>
    <row r="440" spans="1:4" ht="15.75">
      <c r="A440" s="2">
        <v>-4740.7089839999999</v>
      </c>
      <c r="B440" s="2">
        <v>-1221.872558</v>
      </c>
      <c r="C440">
        <f t="shared" si="6"/>
        <v>-47.407089839999998</v>
      </c>
      <c r="D440">
        <f t="shared" si="6"/>
        <v>-12.218725580000001</v>
      </c>
    </row>
    <row r="441" spans="1:4" ht="15.75">
      <c r="A441" s="2">
        <v>14785.101562</v>
      </c>
      <c r="B441" s="2">
        <v>2286.4858398000001</v>
      </c>
      <c r="C441">
        <f t="shared" si="6"/>
        <v>147.85101562</v>
      </c>
      <c r="D441">
        <f t="shared" si="6"/>
        <v>22.864858398000003</v>
      </c>
    </row>
    <row r="442" spans="1:4" ht="15.75">
      <c r="A442" s="2">
        <v>1425.7938231999999</v>
      </c>
      <c r="B442" s="2">
        <v>-4517.7460929999997</v>
      </c>
      <c r="C442">
        <f t="shared" si="6"/>
        <v>14.257938231999999</v>
      </c>
      <c r="D442">
        <f t="shared" si="6"/>
        <v>-45.177460929999995</v>
      </c>
    </row>
    <row r="443" spans="1:4" ht="15.75">
      <c r="A443" s="2">
        <v>2938.0861816000001</v>
      </c>
      <c r="B443" s="2">
        <v>-26317.033200000002</v>
      </c>
      <c r="C443">
        <f t="shared" si="6"/>
        <v>29.380861816000003</v>
      </c>
      <c r="D443">
        <f t="shared" si="6"/>
        <v>-263.17033200000003</v>
      </c>
    </row>
    <row r="444" spans="1:4" ht="15.75">
      <c r="A444" s="2">
        <v>2899.1413573999998</v>
      </c>
      <c r="B444" s="2">
        <v>973.92010498000002</v>
      </c>
      <c r="C444">
        <f t="shared" si="6"/>
        <v>28.991413573999999</v>
      </c>
      <c r="D444">
        <f t="shared" si="6"/>
        <v>9.7392010498000001</v>
      </c>
    </row>
    <row r="445" spans="1:4" ht="15.75">
      <c r="A445" s="2">
        <v>-3822.125</v>
      </c>
      <c r="B445" s="2">
        <v>69824.539061999996</v>
      </c>
      <c r="C445">
        <f t="shared" si="6"/>
        <v>-38.221249999999998</v>
      </c>
      <c r="D445">
        <f t="shared" si="6"/>
        <v>698.24539061999997</v>
      </c>
    </row>
    <row r="446" spans="1:4" ht="15.75">
      <c r="A446" s="2">
        <v>-6092.8071280000004</v>
      </c>
      <c r="B446" s="2">
        <v>-8805.1533199999994</v>
      </c>
      <c r="C446">
        <f t="shared" si="6"/>
        <v>-60.928071280000005</v>
      </c>
      <c r="D446">
        <f t="shared" si="6"/>
        <v>-88.051533199999994</v>
      </c>
    </row>
    <row r="447" spans="1:4" ht="15.75">
      <c r="A447" s="2">
        <v>27292.730468000002</v>
      </c>
      <c r="B447" s="2">
        <v>-44791.480459999999</v>
      </c>
      <c r="C447">
        <f t="shared" si="6"/>
        <v>272.92730468000002</v>
      </c>
      <c r="D447">
        <f t="shared" si="6"/>
        <v>-447.91480459999997</v>
      </c>
    </row>
    <row r="448" spans="1:4" ht="15.75">
      <c r="A448" s="2">
        <v>2286.7658691000001</v>
      </c>
      <c r="B448" s="2">
        <v>17368.371093000002</v>
      </c>
      <c r="C448">
        <f t="shared" si="6"/>
        <v>22.867658691000003</v>
      </c>
      <c r="D448">
        <f t="shared" si="6"/>
        <v>173.68371093000002</v>
      </c>
    </row>
    <row r="449" spans="1:4" ht="15.75">
      <c r="A449" s="2">
        <v>-61864.339840000001</v>
      </c>
      <c r="B449" s="2">
        <v>-59849.65625</v>
      </c>
      <c r="C449">
        <f t="shared" si="6"/>
        <v>-618.64339840000002</v>
      </c>
      <c r="D449">
        <f t="shared" si="6"/>
        <v>-598.49656249999998</v>
      </c>
    </row>
    <row r="450" spans="1:4" ht="15.75">
      <c r="A450" s="2">
        <v>5685.7768554000004</v>
      </c>
      <c r="B450" s="2">
        <v>16488.378906000002</v>
      </c>
      <c r="C450">
        <f t="shared" si="6"/>
        <v>56.857768554000003</v>
      </c>
      <c r="D450">
        <f t="shared" si="6"/>
        <v>164.88378906000003</v>
      </c>
    </row>
    <row r="451" spans="1:4" ht="15.75">
      <c r="A451" s="2">
        <v>-22385.527340000001</v>
      </c>
      <c r="B451" s="2">
        <v>33171.722655999998</v>
      </c>
      <c r="C451">
        <f t="shared" ref="C451:D514" si="7">A451/100</f>
        <v>-223.85527340000002</v>
      </c>
      <c r="D451">
        <f t="shared" si="7"/>
        <v>331.71722655999997</v>
      </c>
    </row>
    <row r="452" spans="1:4" ht="15.75">
      <c r="A452" s="2">
        <v>-19970.341789999999</v>
      </c>
      <c r="B452" s="2">
        <v>25090.660156000002</v>
      </c>
      <c r="C452">
        <f t="shared" si="7"/>
        <v>-199.70341789999998</v>
      </c>
      <c r="D452">
        <f t="shared" si="7"/>
        <v>250.90660156000001</v>
      </c>
    </row>
    <row r="453" spans="1:4" ht="15.75">
      <c r="A453" s="2">
        <v>13824.445312</v>
      </c>
      <c r="B453" s="2">
        <v>-3787.7578119999998</v>
      </c>
      <c r="C453">
        <f t="shared" si="7"/>
        <v>138.24445312</v>
      </c>
      <c r="D453">
        <f t="shared" si="7"/>
        <v>-37.877578119999995</v>
      </c>
    </row>
    <row r="454" spans="1:4" ht="15.75">
      <c r="A454" s="2">
        <v>-7068.2016599999997</v>
      </c>
      <c r="B454" s="2">
        <v>629.85626219999995</v>
      </c>
      <c r="C454">
        <f t="shared" si="7"/>
        <v>-70.682016599999997</v>
      </c>
      <c r="D454">
        <f t="shared" si="7"/>
        <v>6.2985626219999995</v>
      </c>
    </row>
    <row r="455" spans="1:4" ht="15.75">
      <c r="A455" s="2">
        <v>-882.0233154</v>
      </c>
      <c r="B455" s="2">
        <v>12911.001953000001</v>
      </c>
      <c r="C455">
        <f t="shared" si="7"/>
        <v>-8.8202331540000003</v>
      </c>
      <c r="D455">
        <f t="shared" si="7"/>
        <v>129.11001953000002</v>
      </c>
    </row>
    <row r="456" spans="1:4" ht="15.75">
      <c r="A456" s="2">
        <v>2586.5932616999999</v>
      </c>
      <c r="B456" s="2">
        <v>-6017.703125</v>
      </c>
      <c r="C456">
        <f t="shared" si="7"/>
        <v>25.865932616999999</v>
      </c>
      <c r="D456">
        <f t="shared" si="7"/>
        <v>-60.177031249999999</v>
      </c>
    </row>
    <row r="457" spans="1:4" ht="15.75">
      <c r="A457" s="2">
        <v>-18990.382809999999</v>
      </c>
      <c r="B457" s="2">
        <v>19657.830077999999</v>
      </c>
      <c r="C457">
        <f t="shared" si="7"/>
        <v>-189.9038281</v>
      </c>
      <c r="D457">
        <f t="shared" si="7"/>
        <v>196.57830077999998</v>
      </c>
    </row>
    <row r="458" spans="1:4" ht="15.75">
      <c r="A458" s="2">
        <v>19697.373046000001</v>
      </c>
      <c r="B458" s="2">
        <v>-23444.802729999999</v>
      </c>
      <c r="C458">
        <f t="shared" si="7"/>
        <v>196.97373046000001</v>
      </c>
      <c r="D458">
        <f t="shared" si="7"/>
        <v>-234.44802730000001</v>
      </c>
    </row>
    <row r="459" spans="1:4" ht="15.75">
      <c r="A459" s="2">
        <v>-16847.400389999999</v>
      </c>
      <c r="B459" s="2">
        <v>15654.228515000001</v>
      </c>
      <c r="C459">
        <f t="shared" si="7"/>
        <v>-168.47400389999999</v>
      </c>
      <c r="D459">
        <f t="shared" si="7"/>
        <v>156.54228515</v>
      </c>
    </row>
    <row r="460" spans="1:4" ht="15.75">
      <c r="A460" s="2">
        <v>-3100.949462</v>
      </c>
      <c r="B460" s="2">
        <v>11725.119140000001</v>
      </c>
      <c r="C460">
        <f t="shared" si="7"/>
        <v>-31.009494620000002</v>
      </c>
      <c r="D460">
        <f t="shared" si="7"/>
        <v>117.25119140000001</v>
      </c>
    </row>
    <row r="461" spans="1:4" ht="15.75">
      <c r="A461" s="2">
        <v>15018.870117</v>
      </c>
      <c r="B461" s="2">
        <v>25611.363281000002</v>
      </c>
      <c r="C461">
        <f t="shared" si="7"/>
        <v>150.18870117</v>
      </c>
      <c r="D461">
        <f t="shared" si="7"/>
        <v>256.11363281000001</v>
      </c>
    </row>
    <row r="462" spans="1:4" ht="15.75">
      <c r="A462" s="2">
        <v>-1311.7725829999999</v>
      </c>
      <c r="B462" s="2">
        <v>8185.6264647999997</v>
      </c>
      <c r="C462">
        <f t="shared" si="7"/>
        <v>-13.117725829999999</v>
      </c>
      <c r="D462">
        <f t="shared" si="7"/>
        <v>81.856264647999993</v>
      </c>
    </row>
    <row r="463" spans="1:4" ht="15.75">
      <c r="A463" s="2">
        <v>-4534.6518550000001</v>
      </c>
      <c r="B463" s="2">
        <v>10741.305664</v>
      </c>
      <c r="C463">
        <f t="shared" si="7"/>
        <v>-45.346518549999999</v>
      </c>
      <c r="D463">
        <f t="shared" si="7"/>
        <v>107.41305663999999</v>
      </c>
    </row>
    <row r="464" spans="1:4" ht="15.75">
      <c r="A464" s="2">
        <v>-1534.8942870000001</v>
      </c>
      <c r="B464" s="2">
        <v>7980.9028319999998</v>
      </c>
      <c r="C464">
        <f t="shared" si="7"/>
        <v>-15.34894287</v>
      </c>
      <c r="D464">
        <f t="shared" si="7"/>
        <v>79.809028319999996</v>
      </c>
    </row>
    <row r="465" spans="1:4" ht="15.75">
      <c r="A465" s="2">
        <v>55.461090087000002</v>
      </c>
      <c r="B465" s="2">
        <v>10604.082031</v>
      </c>
      <c r="C465">
        <f t="shared" si="7"/>
        <v>0.55461090086999998</v>
      </c>
      <c r="D465">
        <f t="shared" si="7"/>
        <v>106.04082031</v>
      </c>
    </row>
    <row r="466" spans="1:4" ht="15.75">
      <c r="A466" s="2">
        <v>4428.6772460000002</v>
      </c>
      <c r="B466" s="2">
        <v>9925.6992186999996</v>
      </c>
      <c r="C466">
        <f t="shared" si="7"/>
        <v>44.286772460000002</v>
      </c>
      <c r="D466">
        <f t="shared" si="7"/>
        <v>99.256992186999994</v>
      </c>
    </row>
    <row r="467" spans="1:4" ht="15.75">
      <c r="A467" s="2">
        <v>-773.51916500000004</v>
      </c>
      <c r="B467" s="2">
        <v>7999.7631835000002</v>
      </c>
      <c r="C467">
        <f t="shared" si="7"/>
        <v>-7.7351916500000009</v>
      </c>
      <c r="D467">
        <f t="shared" si="7"/>
        <v>79.997631835000007</v>
      </c>
    </row>
    <row r="468" spans="1:4" ht="15.75">
      <c r="A468" s="2">
        <v>38537.089843000002</v>
      </c>
      <c r="B468" s="2">
        <v>129075.26562000001</v>
      </c>
      <c r="C468">
        <f t="shared" si="7"/>
        <v>385.37089843000001</v>
      </c>
      <c r="D468">
        <f t="shared" si="7"/>
        <v>1290.7526562</v>
      </c>
    </row>
    <row r="469" spans="1:4" ht="15.75">
      <c r="A469" s="2">
        <v>-18549.445309999999</v>
      </c>
      <c r="B469" s="2">
        <v>-195848.9062</v>
      </c>
      <c r="C469">
        <f t="shared" si="7"/>
        <v>-185.49445309999999</v>
      </c>
      <c r="D469">
        <f t="shared" si="7"/>
        <v>-1958.4890619999999</v>
      </c>
    </row>
    <row r="470" spans="1:4" ht="15.75">
      <c r="A470" s="2">
        <v>65469.800780999998</v>
      </c>
      <c r="B470" s="2">
        <v>71511.195311999996</v>
      </c>
      <c r="C470">
        <f t="shared" si="7"/>
        <v>654.69800781000004</v>
      </c>
      <c r="D470">
        <f t="shared" si="7"/>
        <v>715.11195311999995</v>
      </c>
    </row>
    <row r="471" spans="1:4" ht="15.75">
      <c r="A471" s="2">
        <v>-12925.746090000001</v>
      </c>
      <c r="B471" s="2">
        <v>14835.932617</v>
      </c>
      <c r="C471">
        <f t="shared" si="7"/>
        <v>-129.25746090000001</v>
      </c>
      <c r="D471">
        <f t="shared" si="7"/>
        <v>148.35932617</v>
      </c>
    </row>
    <row r="472" spans="1:4" ht="15.75">
      <c r="A472" s="2">
        <v>18490.539062</v>
      </c>
      <c r="B472" s="2">
        <v>90162.125</v>
      </c>
      <c r="C472">
        <f t="shared" si="7"/>
        <v>184.90539061999999</v>
      </c>
      <c r="D472">
        <f t="shared" si="7"/>
        <v>901.62125000000003</v>
      </c>
    </row>
    <row r="473" spans="1:4" ht="15.75">
      <c r="A473" s="2">
        <v>154962.64061999999</v>
      </c>
      <c r="B473" s="2">
        <v>354473.46875</v>
      </c>
      <c r="C473">
        <f t="shared" si="7"/>
        <v>1549.6264062</v>
      </c>
      <c r="D473">
        <f t="shared" si="7"/>
        <v>3544.7346874999998</v>
      </c>
    </row>
    <row r="474" spans="1:4" ht="15.75">
      <c r="A474" s="2">
        <v>-10182.36816</v>
      </c>
      <c r="B474" s="2">
        <v>-163382.125</v>
      </c>
      <c r="C474">
        <f t="shared" si="7"/>
        <v>-101.8236816</v>
      </c>
      <c r="D474">
        <f t="shared" si="7"/>
        <v>-1633.82125</v>
      </c>
    </row>
    <row r="475" spans="1:4" ht="15.75">
      <c r="A475" s="2">
        <v>-87767.890620000006</v>
      </c>
      <c r="B475" s="2">
        <v>-390.2764282</v>
      </c>
      <c r="C475">
        <f t="shared" si="7"/>
        <v>-877.67890620000003</v>
      </c>
      <c r="D475">
        <f t="shared" si="7"/>
        <v>-3.9027642820000001</v>
      </c>
    </row>
    <row r="476" spans="1:4" ht="15.75">
      <c r="A476" s="2">
        <v>44241.445312000003</v>
      </c>
      <c r="B476" s="2">
        <v>10306.448242</v>
      </c>
      <c r="C476">
        <f t="shared" si="7"/>
        <v>442.41445312000002</v>
      </c>
      <c r="D476">
        <f t="shared" si="7"/>
        <v>103.06448242</v>
      </c>
    </row>
    <row r="477" spans="1:4" ht="15.75">
      <c r="A477" s="2">
        <v>-51708.515619999998</v>
      </c>
      <c r="B477" s="2">
        <v>155673.15625</v>
      </c>
      <c r="C477">
        <f t="shared" si="7"/>
        <v>-517.08515620000003</v>
      </c>
      <c r="D477">
        <f t="shared" si="7"/>
        <v>1556.7315625000001</v>
      </c>
    </row>
    <row r="478" spans="1:4" ht="15.75">
      <c r="A478" s="2">
        <v>-35589.6875</v>
      </c>
      <c r="B478" s="2">
        <v>-9147.7480460000006</v>
      </c>
      <c r="C478">
        <f t="shared" si="7"/>
        <v>-355.89687500000002</v>
      </c>
      <c r="D478">
        <f t="shared" si="7"/>
        <v>-91.47748046000001</v>
      </c>
    </row>
    <row r="479" spans="1:4" ht="15.75">
      <c r="A479" s="2">
        <v>-6664.080078</v>
      </c>
      <c r="B479" s="2">
        <v>2722.1572265</v>
      </c>
      <c r="C479">
        <f t="shared" si="7"/>
        <v>-66.640800780000006</v>
      </c>
      <c r="D479">
        <f t="shared" si="7"/>
        <v>27.221572264999999</v>
      </c>
    </row>
    <row r="480" spans="1:4" ht="15.75">
      <c r="A480" s="2">
        <v>-17975.052729999999</v>
      </c>
      <c r="B480" s="2">
        <v>25877.308593000002</v>
      </c>
      <c r="C480">
        <f t="shared" si="7"/>
        <v>-179.75052729999999</v>
      </c>
      <c r="D480">
        <f t="shared" si="7"/>
        <v>258.77308593000004</v>
      </c>
    </row>
    <row r="481" spans="1:4" ht="15.75">
      <c r="A481" s="2">
        <v>-106540.69530000001</v>
      </c>
      <c r="B481" s="2">
        <v>-14110.990229999999</v>
      </c>
      <c r="C481">
        <f t="shared" si="7"/>
        <v>-1065.4069530000002</v>
      </c>
      <c r="D481">
        <f t="shared" si="7"/>
        <v>-141.10990229999999</v>
      </c>
    </row>
    <row r="482" spans="1:4" ht="15.75">
      <c r="A482" s="2">
        <v>34022.726562000003</v>
      </c>
      <c r="B482" s="2">
        <v>341.04104613999999</v>
      </c>
      <c r="C482">
        <f t="shared" si="7"/>
        <v>340.22726562000003</v>
      </c>
      <c r="D482">
        <f t="shared" si="7"/>
        <v>3.4104104613999997</v>
      </c>
    </row>
    <row r="483" spans="1:4" ht="15.75">
      <c r="A483" s="2">
        <v>21197.541014999999</v>
      </c>
      <c r="B483" s="2">
        <v>3265.5073241999999</v>
      </c>
      <c r="C483">
        <f t="shared" si="7"/>
        <v>211.97541014999999</v>
      </c>
      <c r="D483">
        <f t="shared" si="7"/>
        <v>32.655073242</v>
      </c>
    </row>
    <row r="484" spans="1:4" ht="15.75">
      <c r="A484" s="2">
        <v>-81363.5625</v>
      </c>
      <c r="B484" s="2">
        <v>42216.566405999998</v>
      </c>
      <c r="C484">
        <f t="shared" si="7"/>
        <v>-813.635625</v>
      </c>
      <c r="D484">
        <f t="shared" si="7"/>
        <v>422.16566405999998</v>
      </c>
    </row>
    <row r="485" spans="1:4" ht="15.75">
      <c r="A485" s="2">
        <v>-4898.6660149999998</v>
      </c>
      <c r="B485" s="2">
        <v>-24605.064450000002</v>
      </c>
      <c r="C485">
        <f t="shared" si="7"/>
        <v>-48.986660149999999</v>
      </c>
      <c r="D485">
        <f t="shared" si="7"/>
        <v>-246.0506445</v>
      </c>
    </row>
    <row r="486" spans="1:4" ht="15.75">
      <c r="A486" s="2">
        <v>-4781.625</v>
      </c>
      <c r="B486" s="2">
        <v>18355.708984000001</v>
      </c>
      <c r="C486">
        <f t="shared" si="7"/>
        <v>-47.816249999999997</v>
      </c>
      <c r="D486">
        <f t="shared" si="7"/>
        <v>183.55708984</v>
      </c>
    </row>
    <row r="487" spans="1:4" ht="15.75">
      <c r="A487" s="2">
        <v>23138.662109000001</v>
      </c>
      <c r="B487" s="2">
        <v>11367.654296000001</v>
      </c>
      <c r="C487">
        <f t="shared" si="7"/>
        <v>231.38662109000001</v>
      </c>
      <c r="D487">
        <f t="shared" si="7"/>
        <v>113.67654296000001</v>
      </c>
    </row>
    <row r="488" spans="1:4" ht="15.75">
      <c r="A488" s="2">
        <v>-27874.26757</v>
      </c>
      <c r="B488" s="2">
        <v>-24388.45117</v>
      </c>
      <c r="C488">
        <f t="shared" si="7"/>
        <v>-278.74267570000001</v>
      </c>
      <c r="D488">
        <f t="shared" si="7"/>
        <v>-243.88451169999999</v>
      </c>
    </row>
    <row r="489" spans="1:4" ht="15.75">
      <c r="A489" s="2">
        <v>-85633.234370000006</v>
      </c>
      <c r="B489" s="2">
        <v>-58890.859369999998</v>
      </c>
      <c r="C489">
        <f t="shared" si="7"/>
        <v>-856.33234370000002</v>
      </c>
      <c r="D489">
        <f t="shared" si="7"/>
        <v>-588.90859369999998</v>
      </c>
    </row>
    <row r="490" spans="1:4" ht="15.75">
      <c r="A490" s="2">
        <v>44858.878905999998</v>
      </c>
      <c r="B490" s="2">
        <v>15093.764648</v>
      </c>
      <c r="C490">
        <f t="shared" si="7"/>
        <v>448.58878905999995</v>
      </c>
      <c r="D490">
        <f t="shared" si="7"/>
        <v>150.93764648000001</v>
      </c>
    </row>
    <row r="491" spans="1:4" ht="15.75">
      <c r="A491" s="2">
        <v>-3094.5227049999999</v>
      </c>
      <c r="B491" s="2">
        <v>-11734.997069999999</v>
      </c>
      <c r="C491">
        <f t="shared" si="7"/>
        <v>-30.94522705</v>
      </c>
      <c r="D491">
        <f t="shared" si="7"/>
        <v>-117.3499707</v>
      </c>
    </row>
    <row r="492" spans="1:4" ht="15.75">
      <c r="A492" s="2">
        <v>198.09887695</v>
      </c>
      <c r="B492" s="2">
        <v>31716.423827999999</v>
      </c>
      <c r="C492">
        <f t="shared" si="7"/>
        <v>1.9809887695000001</v>
      </c>
      <c r="D492">
        <f t="shared" si="7"/>
        <v>317.16423828000001</v>
      </c>
    </row>
    <row r="493" spans="1:4" ht="15.75">
      <c r="A493" s="2">
        <v>-136247.75</v>
      </c>
      <c r="B493" s="2">
        <v>-34053.515619999998</v>
      </c>
      <c r="C493">
        <f t="shared" si="7"/>
        <v>-1362.4775</v>
      </c>
      <c r="D493">
        <f t="shared" si="7"/>
        <v>-340.53515619999996</v>
      </c>
    </row>
    <row r="494" spans="1:4" ht="15.75">
      <c r="A494" s="2">
        <v>32218.318359000001</v>
      </c>
      <c r="B494" s="2">
        <v>63488.378905999998</v>
      </c>
      <c r="C494">
        <f t="shared" si="7"/>
        <v>322.18318359</v>
      </c>
      <c r="D494">
        <f t="shared" si="7"/>
        <v>634.88378906000003</v>
      </c>
    </row>
    <row r="495" spans="1:4" ht="15.75">
      <c r="A495" s="2">
        <v>42605.109375</v>
      </c>
      <c r="B495" s="2">
        <v>39477.242187000003</v>
      </c>
      <c r="C495">
        <f t="shared" si="7"/>
        <v>426.05109375000001</v>
      </c>
      <c r="D495">
        <f t="shared" si="7"/>
        <v>394.77242187000002</v>
      </c>
    </row>
    <row r="496" spans="1:4" ht="15.75">
      <c r="A496" s="2">
        <v>126018.57031</v>
      </c>
      <c r="B496" s="2">
        <v>34560.457030999998</v>
      </c>
      <c r="C496">
        <f t="shared" si="7"/>
        <v>1260.1857031</v>
      </c>
      <c r="D496">
        <f t="shared" si="7"/>
        <v>345.60457030999999</v>
      </c>
    </row>
    <row r="497" spans="1:4" ht="15.75">
      <c r="A497" s="2">
        <v>-2083.7324210000002</v>
      </c>
      <c r="B497" s="2">
        <v>-3732.816894</v>
      </c>
      <c r="C497">
        <f t="shared" si="7"/>
        <v>-20.837324210000002</v>
      </c>
      <c r="D497">
        <f t="shared" si="7"/>
        <v>-37.328168939999998</v>
      </c>
    </row>
    <row r="498" spans="1:4" ht="15.75">
      <c r="A498" s="2">
        <v>-793.22576900000001</v>
      </c>
      <c r="B498" s="2">
        <v>-531.68426509999995</v>
      </c>
      <c r="C498">
        <f t="shared" si="7"/>
        <v>-7.9322576900000001</v>
      </c>
      <c r="D498">
        <f t="shared" si="7"/>
        <v>-5.3168426509999991</v>
      </c>
    </row>
    <row r="499" spans="1:4" ht="15.75">
      <c r="A499" s="2">
        <v>-15156.270500000001</v>
      </c>
      <c r="B499" s="2">
        <v>22933.234375</v>
      </c>
      <c r="C499">
        <f t="shared" si="7"/>
        <v>-151.56270499999999</v>
      </c>
      <c r="D499">
        <f t="shared" si="7"/>
        <v>229.33234375000001</v>
      </c>
    </row>
    <row r="500" spans="1:4" ht="15.75">
      <c r="A500" s="2">
        <v>347.85980224000002</v>
      </c>
      <c r="B500" s="2">
        <v>-3395.6376949999999</v>
      </c>
      <c r="C500">
        <f t="shared" si="7"/>
        <v>3.4785980224000004</v>
      </c>
      <c r="D500">
        <f t="shared" si="7"/>
        <v>-33.956376949999999</v>
      </c>
    </row>
    <row r="501" spans="1:4" ht="15.75">
      <c r="A501" s="2">
        <v>8998.5263670999993</v>
      </c>
      <c r="B501" s="2">
        <v>-5225.0917959999997</v>
      </c>
      <c r="C501">
        <f t="shared" si="7"/>
        <v>89.985263670999998</v>
      </c>
      <c r="D501">
        <f t="shared" si="7"/>
        <v>-52.250917959999995</v>
      </c>
    </row>
    <row r="502" spans="1:4" ht="15.75">
      <c r="A502" s="2">
        <v>-19665.382809999999</v>
      </c>
      <c r="B502" s="2">
        <v>27736.6875</v>
      </c>
      <c r="C502">
        <f t="shared" si="7"/>
        <v>-196.6538281</v>
      </c>
      <c r="D502">
        <f t="shared" si="7"/>
        <v>277.36687499999999</v>
      </c>
    </row>
    <row r="503" spans="1:4" ht="15.75">
      <c r="A503" s="2">
        <v>108511.42187000001</v>
      </c>
      <c r="B503" s="2">
        <v>-60942.492180000001</v>
      </c>
      <c r="C503">
        <f t="shared" si="7"/>
        <v>1085.1142187</v>
      </c>
      <c r="D503">
        <f t="shared" si="7"/>
        <v>-609.42492179999999</v>
      </c>
    </row>
    <row r="504" spans="1:4" ht="15.75">
      <c r="A504" s="2">
        <v>109600.38281</v>
      </c>
      <c r="B504" s="2">
        <v>26355.882812</v>
      </c>
      <c r="C504">
        <f t="shared" si="7"/>
        <v>1096.0038281</v>
      </c>
      <c r="D504">
        <f t="shared" si="7"/>
        <v>263.55882811999999</v>
      </c>
    </row>
    <row r="505" spans="1:4" ht="15.75">
      <c r="A505" s="2">
        <v>-54388.664060000003</v>
      </c>
      <c r="B505" s="2">
        <v>-17938.458979999999</v>
      </c>
      <c r="C505">
        <f t="shared" si="7"/>
        <v>-543.88664060000008</v>
      </c>
      <c r="D505">
        <f t="shared" si="7"/>
        <v>-179.38458979999999</v>
      </c>
    </row>
    <row r="506" spans="1:4" ht="15.75">
      <c r="A506" s="2">
        <v>61064.277343000002</v>
      </c>
      <c r="B506" s="2">
        <v>198419.89061999999</v>
      </c>
      <c r="C506">
        <f t="shared" si="7"/>
        <v>610.64277343000003</v>
      </c>
      <c r="D506">
        <f t="shared" si="7"/>
        <v>1984.1989062</v>
      </c>
    </row>
    <row r="507" spans="1:4" ht="15.75">
      <c r="A507" s="2">
        <v>7227.7407225999996</v>
      </c>
      <c r="B507" s="2">
        <v>57268.089843000002</v>
      </c>
      <c r="C507">
        <f t="shared" si="7"/>
        <v>72.277407225999994</v>
      </c>
      <c r="D507">
        <f t="shared" si="7"/>
        <v>572.68089843000007</v>
      </c>
    </row>
    <row r="508" spans="1:4" ht="15.75">
      <c r="A508" s="2">
        <v>-14533.8164</v>
      </c>
      <c r="B508" s="2">
        <v>-43635.101560000003</v>
      </c>
      <c r="C508">
        <f t="shared" si="7"/>
        <v>-145.33816400000001</v>
      </c>
      <c r="D508">
        <f t="shared" si="7"/>
        <v>-436.35101560000004</v>
      </c>
    </row>
    <row r="509" spans="1:4" ht="15.75">
      <c r="A509" s="2">
        <v>-19056.98242</v>
      </c>
      <c r="B509" s="2">
        <v>-3080.943847</v>
      </c>
      <c r="C509">
        <f t="shared" si="7"/>
        <v>-190.5698242</v>
      </c>
      <c r="D509">
        <f t="shared" si="7"/>
        <v>-30.80943847</v>
      </c>
    </row>
    <row r="510" spans="1:4" ht="15.75">
      <c r="A510" s="2">
        <v>-2626.486328</v>
      </c>
      <c r="B510" s="2">
        <v>29648.787109000001</v>
      </c>
      <c r="C510">
        <f t="shared" si="7"/>
        <v>-26.26486328</v>
      </c>
      <c r="D510">
        <f t="shared" si="7"/>
        <v>296.48787109</v>
      </c>
    </row>
    <row r="511" spans="1:4" ht="15.75">
      <c r="A511" s="2">
        <v>-6615.7915030000004</v>
      </c>
      <c r="B511" s="2">
        <v>-64903.027340000001</v>
      </c>
      <c r="C511">
        <f t="shared" si="7"/>
        <v>-66.157915029999998</v>
      </c>
      <c r="D511">
        <f t="shared" si="7"/>
        <v>-649.03027340000006</v>
      </c>
    </row>
    <row r="512" spans="1:4" ht="15.75">
      <c r="A512" s="2">
        <v>-24450.92382</v>
      </c>
      <c r="B512" s="2">
        <v>-13806.280269999999</v>
      </c>
      <c r="C512">
        <f t="shared" si="7"/>
        <v>-244.5092382</v>
      </c>
      <c r="D512">
        <f t="shared" si="7"/>
        <v>-138.06280269999999</v>
      </c>
    </row>
    <row r="513" spans="1:4" ht="15.75">
      <c r="A513" s="2">
        <v>-94320.984370000006</v>
      </c>
      <c r="B513" s="2">
        <v>24910.060546000001</v>
      </c>
      <c r="C513">
        <f t="shared" si="7"/>
        <v>-943.20984370000008</v>
      </c>
      <c r="D513">
        <f t="shared" si="7"/>
        <v>249.10060546</v>
      </c>
    </row>
    <row r="514" spans="1:4" ht="15.75">
      <c r="A514" s="2">
        <v>-21865.849600000001</v>
      </c>
      <c r="B514" s="2">
        <v>80637.578125</v>
      </c>
      <c r="C514">
        <f t="shared" si="7"/>
        <v>-218.65849600000001</v>
      </c>
      <c r="D514">
        <f t="shared" si="7"/>
        <v>806.37578125000005</v>
      </c>
    </row>
    <row r="515" spans="1:4" ht="15.75">
      <c r="A515" s="2">
        <v>-52944.691400000003</v>
      </c>
      <c r="B515" s="2">
        <v>-11294.71875</v>
      </c>
      <c r="C515">
        <f t="shared" ref="C515:D578" si="8">A515/100</f>
        <v>-529.44691399999999</v>
      </c>
      <c r="D515">
        <f t="shared" si="8"/>
        <v>-112.9471875</v>
      </c>
    </row>
    <row r="516" spans="1:4" ht="15.75">
      <c r="A516" s="2">
        <v>-5470.1064450000003</v>
      </c>
      <c r="B516" s="2">
        <v>-63321.980459999999</v>
      </c>
      <c r="C516">
        <f t="shared" si="8"/>
        <v>-54.701064450000004</v>
      </c>
      <c r="D516">
        <f t="shared" si="8"/>
        <v>-633.21980459999997</v>
      </c>
    </row>
    <row r="517" spans="1:4" ht="15.75">
      <c r="A517" s="2">
        <v>-12091.795889999999</v>
      </c>
      <c r="B517" s="2">
        <v>22796.064452999999</v>
      </c>
      <c r="C517">
        <f t="shared" si="8"/>
        <v>-120.91795889999999</v>
      </c>
      <c r="D517">
        <f t="shared" si="8"/>
        <v>227.96064453</v>
      </c>
    </row>
    <row r="518" spans="1:4" ht="15.75">
      <c r="A518" s="2">
        <v>-554.74890129999994</v>
      </c>
      <c r="B518" s="2">
        <v>-2653.0241689999998</v>
      </c>
      <c r="C518">
        <f t="shared" si="8"/>
        <v>-5.5474890129999999</v>
      </c>
      <c r="D518">
        <f t="shared" si="8"/>
        <v>-26.530241689999997</v>
      </c>
    </row>
    <row r="519" spans="1:4" ht="15.75">
      <c r="A519" s="2">
        <v>1893.5518798000001</v>
      </c>
      <c r="B519" s="2">
        <v>856.40948486000002</v>
      </c>
      <c r="C519">
        <f t="shared" si="8"/>
        <v>18.935518798</v>
      </c>
      <c r="D519">
        <f t="shared" si="8"/>
        <v>8.5640948485999999</v>
      </c>
    </row>
    <row r="520" spans="1:4" ht="15.75">
      <c r="A520" s="2">
        <v>34663.46875</v>
      </c>
      <c r="B520" s="2">
        <v>226308.42186999999</v>
      </c>
      <c r="C520">
        <f t="shared" si="8"/>
        <v>346.63468749999998</v>
      </c>
      <c r="D520">
        <f t="shared" si="8"/>
        <v>2263.0842186999998</v>
      </c>
    </row>
    <row r="521" spans="1:4" ht="15.75">
      <c r="A521" s="2">
        <v>-120157.0156</v>
      </c>
      <c r="B521" s="2">
        <v>-393513</v>
      </c>
      <c r="C521">
        <f t="shared" si="8"/>
        <v>-1201.570156</v>
      </c>
      <c r="D521">
        <f t="shared" si="8"/>
        <v>-3935.13</v>
      </c>
    </row>
    <row r="522" spans="1:4" ht="15.75">
      <c r="A522" s="2">
        <v>-19705.6875</v>
      </c>
      <c r="B522" s="2">
        <v>31736.675781000002</v>
      </c>
      <c r="C522">
        <f t="shared" si="8"/>
        <v>-197.05687499999999</v>
      </c>
      <c r="D522">
        <f t="shared" si="8"/>
        <v>317.36675781000002</v>
      </c>
    </row>
    <row r="523" spans="1:4" ht="15.75">
      <c r="A523" s="2">
        <v>-11797.30566</v>
      </c>
      <c r="B523" s="2">
        <v>-27815.841789999999</v>
      </c>
      <c r="C523">
        <f t="shared" si="8"/>
        <v>-117.97305660000001</v>
      </c>
      <c r="D523">
        <f t="shared" si="8"/>
        <v>-278.15841789999996</v>
      </c>
    </row>
    <row r="524" spans="1:4" ht="15.75">
      <c r="A524" s="2">
        <v>-8827.7109369999998</v>
      </c>
      <c r="B524" s="2">
        <v>-6685.7329099999997</v>
      </c>
      <c r="C524">
        <f t="shared" si="8"/>
        <v>-88.277109370000005</v>
      </c>
      <c r="D524">
        <f t="shared" si="8"/>
        <v>-66.857329100000001</v>
      </c>
    </row>
    <row r="525" spans="1:4" ht="15.75">
      <c r="A525" s="2">
        <v>-5111.3193350000001</v>
      </c>
      <c r="B525" s="2">
        <v>-1106.1499020000001</v>
      </c>
      <c r="C525">
        <f t="shared" si="8"/>
        <v>-51.113193350000003</v>
      </c>
      <c r="D525">
        <f t="shared" si="8"/>
        <v>-11.061499020000001</v>
      </c>
    </row>
    <row r="526" spans="1:4" ht="15.75">
      <c r="A526" s="2">
        <v>-21133.697260000001</v>
      </c>
      <c r="B526" s="2">
        <v>59949.71875</v>
      </c>
      <c r="C526">
        <f t="shared" si="8"/>
        <v>-211.3369726</v>
      </c>
      <c r="D526">
        <f t="shared" si="8"/>
        <v>599.4971875</v>
      </c>
    </row>
    <row r="527" spans="1:4" ht="15.75">
      <c r="A527" s="2">
        <v>116983.14843</v>
      </c>
      <c r="B527" s="2">
        <v>-37085.945310000003</v>
      </c>
      <c r="C527">
        <f t="shared" si="8"/>
        <v>1169.8314843000001</v>
      </c>
      <c r="D527">
        <f t="shared" si="8"/>
        <v>-370.85945310000005</v>
      </c>
    </row>
    <row r="528" spans="1:4" ht="15.75">
      <c r="A528" s="2">
        <v>679.02423094999995</v>
      </c>
      <c r="B528" s="2">
        <v>-7.2357740399999999</v>
      </c>
      <c r="C528">
        <f t="shared" si="8"/>
        <v>6.7902423094999991</v>
      </c>
      <c r="D528">
        <f t="shared" si="8"/>
        <v>-7.2357740399999995E-2</v>
      </c>
    </row>
    <row r="529" spans="1:4" ht="15.75">
      <c r="A529" s="2">
        <v>8012.4130858999997</v>
      </c>
      <c r="B529" s="2">
        <v>-22533.556639999999</v>
      </c>
      <c r="C529">
        <f t="shared" si="8"/>
        <v>80.12413085899999</v>
      </c>
      <c r="D529">
        <f t="shared" si="8"/>
        <v>-225.33556639999998</v>
      </c>
    </row>
    <row r="530" spans="1:4" ht="15.75">
      <c r="A530" s="2">
        <v>-113649.3046</v>
      </c>
      <c r="B530" s="2">
        <v>85671.023436999996</v>
      </c>
      <c r="C530">
        <f t="shared" si="8"/>
        <v>-1136.493046</v>
      </c>
      <c r="D530">
        <f t="shared" si="8"/>
        <v>856.71023436999997</v>
      </c>
    </row>
    <row r="531" spans="1:4" ht="15.75">
      <c r="A531" s="2">
        <v>106832.29687000001</v>
      </c>
      <c r="B531" s="2">
        <v>38607.195312000003</v>
      </c>
      <c r="C531">
        <f t="shared" si="8"/>
        <v>1068.3229687</v>
      </c>
      <c r="D531">
        <f t="shared" si="8"/>
        <v>386.07195312000005</v>
      </c>
    </row>
    <row r="532" spans="1:4" ht="15.75">
      <c r="A532" s="2">
        <v>-36910.902340000001</v>
      </c>
      <c r="B532" s="2">
        <v>-1877.7086179999999</v>
      </c>
      <c r="C532">
        <f t="shared" si="8"/>
        <v>-369.10902340000001</v>
      </c>
      <c r="D532">
        <f t="shared" si="8"/>
        <v>-18.777086179999998</v>
      </c>
    </row>
    <row r="533" spans="1:4" ht="15.75">
      <c r="A533" s="2">
        <v>16139.280273</v>
      </c>
      <c r="B533" s="2">
        <v>7285.4545897999997</v>
      </c>
      <c r="C533">
        <f t="shared" si="8"/>
        <v>161.39280273</v>
      </c>
      <c r="D533">
        <f t="shared" si="8"/>
        <v>72.854545897999998</v>
      </c>
    </row>
    <row r="534" spans="1:4" ht="15.75">
      <c r="A534" s="2">
        <v>-42384.511709999999</v>
      </c>
      <c r="B534" s="2">
        <v>39414.511718000002</v>
      </c>
      <c r="C534">
        <f t="shared" si="8"/>
        <v>-423.84511709999998</v>
      </c>
      <c r="D534">
        <f t="shared" si="8"/>
        <v>394.14511718</v>
      </c>
    </row>
    <row r="535" spans="1:4" ht="15.75">
      <c r="A535" s="2">
        <v>94169.007811999996</v>
      </c>
      <c r="B535" s="2">
        <v>-1180.911376</v>
      </c>
      <c r="C535">
        <f t="shared" si="8"/>
        <v>941.69007811999995</v>
      </c>
      <c r="D535">
        <f t="shared" si="8"/>
        <v>-11.809113760000001</v>
      </c>
    </row>
    <row r="536" spans="1:4" ht="15.75">
      <c r="A536" s="2">
        <v>-6578.09375</v>
      </c>
      <c r="B536" s="2">
        <v>2564.6821289</v>
      </c>
      <c r="C536">
        <f t="shared" si="8"/>
        <v>-65.780937499999993</v>
      </c>
      <c r="D536">
        <f t="shared" si="8"/>
        <v>25.646821288999998</v>
      </c>
    </row>
    <row r="537" spans="1:4" ht="15.75">
      <c r="A537" s="2">
        <v>35635.457030999998</v>
      </c>
      <c r="B537" s="2">
        <v>17349.666014999999</v>
      </c>
      <c r="C537">
        <f t="shared" si="8"/>
        <v>356.35457030999999</v>
      </c>
      <c r="D537">
        <f t="shared" si="8"/>
        <v>173.49666015</v>
      </c>
    </row>
    <row r="538" spans="1:4" ht="15.75">
      <c r="A538" s="2">
        <v>-39508.375</v>
      </c>
      <c r="B538" s="2">
        <v>59204.394530999998</v>
      </c>
      <c r="C538">
        <f t="shared" si="8"/>
        <v>-395.08375000000001</v>
      </c>
      <c r="D538">
        <f t="shared" si="8"/>
        <v>592.04394531000003</v>
      </c>
    </row>
    <row r="539" spans="1:4" ht="15.75">
      <c r="A539" s="2">
        <v>8018.1298827999999</v>
      </c>
      <c r="B539" s="2">
        <v>-689.20977779999998</v>
      </c>
      <c r="C539">
        <f t="shared" si="8"/>
        <v>80.181298827999996</v>
      </c>
      <c r="D539">
        <f t="shared" si="8"/>
        <v>-6.8920977780000001</v>
      </c>
    </row>
    <row r="540" spans="1:4" ht="15.75">
      <c r="A540" s="2">
        <v>-24530.412100000001</v>
      </c>
      <c r="B540" s="2">
        <v>-22039.078119999998</v>
      </c>
      <c r="C540">
        <f t="shared" si="8"/>
        <v>-245.30412100000001</v>
      </c>
      <c r="D540">
        <f t="shared" si="8"/>
        <v>-220.39078119999999</v>
      </c>
    </row>
    <row r="541" spans="1:4" ht="15.75">
      <c r="A541" s="2">
        <v>-22813.603510000001</v>
      </c>
      <c r="B541" s="2">
        <v>28301.041014999999</v>
      </c>
      <c r="C541">
        <f t="shared" si="8"/>
        <v>-228.13603510000002</v>
      </c>
      <c r="D541">
        <f t="shared" si="8"/>
        <v>283.01041014999998</v>
      </c>
    </row>
    <row r="542" spans="1:4" ht="15.75">
      <c r="A542" s="2">
        <v>-26566.650389999999</v>
      </c>
      <c r="B542" s="2">
        <v>6112.7207030999998</v>
      </c>
      <c r="C542">
        <f t="shared" si="8"/>
        <v>-265.66650390000001</v>
      </c>
      <c r="D542">
        <f t="shared" si="8"/>
        <v>61.127207030999998</v>
      </c>
    </row>
    <row r="543" spans="1:4" ht="15.75">
      <c r="A543" s="2">
        <v>-2248.3515619999998</v>
      </c>
      <c r="B543" s="2">
        <v>16777.630859000001</v>
      </c>
      <c r="C543">
        <f t="shared" si="8"/>
        <v>-22.483515619999999</v>
      </c>
      <c r="D543">
        <f t="shared" si="8"/>
        <v>167.77630859000001</v>
      </c>
    </row>
    <row r="544" spans="1:4" ht="15.75">
      <c r="A544" s="2">
        <v>21688.169921000001</v>
      </c>
      <c r="B544" s="2">
        <v>2698.7109375</v>
      </c>
      <c r="C544">
        <f t="shared" si="8"/>
        <v>216.88169920999999</v>
      </c>
      <c r="D544">
        <f t="shared" si="8"/>
        <v>26.987109374999999</v>
      </c>
    </row>
    <row r="545" spans="1:4" ht="15.75">
      <c r="A545" s="2">
        <v>33175.136718000002</v>
      </c>
      <c r="B545" s="2">
        <v>79383.5625</v>
      </c>
      <c r="C545">
        <f t="shared" si="8"/>
        <v>331.75136717999999</v>
      </c>
      <c r="D545">
        <f t="shared" si="8"/>
        <v>793.83562500000005</v>
      </c>
    </row>
    <row r="546" spans="1:4" ht="15.75">
      <c r="A546" s="2">
        <v>199967.23436999999</v>
      </c>
      <c r="B546" s="2">
        <v>5359.4833983999997</v>
      </c>
      <c r="C546">
        <f t="shared" si="8"/>
        <v>1999.6723436999998</v>
      </c>
      <c r="D546">
        <f t="shared" si="8"/>
        <v>53.594833983999997</v>
      </c>
    </row>
    <row r="547" spans="1:4" ht="15.75">
      <c r="A547" s="2">
        <v>-21911.445309999999</v>
      </c>
      <c r="B547" s="2">
        <v>8152.4560546000002</v>
      </c>
      <c r="C547">
        <f t="shared" si="8"/>
        <v>-219.11445309999999</v>
      </c>
      <c r="D547">
        <f t="shared" si="8"/>
        <v>81.524560546000004</v>
      </c>
    </row>
    <row r="548" spans="1:4" ht="15.75">
      <c r="A548" s="2">
        <v>18783.740234000001</v>
      </c>
      <c r="B548" s="2">
        <v>14856.822265000001</v>
      </c>
      <c r="C548">
        <f t="shared" si="8"/>
        <v>187.83740234000001</v>
      </c>
      <c r="D548">
        <f t="shared" si="8"/>
        <v>148.56822265</v>
      </c>
    </row>
    <row r="549" spans="1:4" ht="15.75">
      <c r="A549" s="2">
        <v>10940.730468</v>
      </c>
      <c r="B549" s="2">
        <v>4619.2329100999996</v>
      </c>
      <c r="C549">
        <f t="shared" si="8"/>
        <v>109.40730468</v>
      </c>
      <c r="D549">
        <f t="shared" si="8"/>
        <v>46.192329100999999</v>
      </c>
    </row>
    <row r="550" spans="1:4" ht="15.75">
      <c r="A550" s="2">
        <v>-10246.242179999999</v>
      </c>
      <c r="B550" s="2">
        <v>-7551.8491210000002</v>
      </c>
      <c r="C550">
        <f t="shared" si="8"/>
        <v>-102.46242179999999</v>
      </c>
      <c r="D550">
        <f t="shared" si="8"/>
        <v>-75.518491210000008</v>
      </c>
    </row>
    <row r="551" spans="1:4" ht="15.75">
      <c r="A551" s="2">
        <v>-17384.103510000001</v>
      </c>
      <c r="B551" s="2">
        <v>1259.4001464</v>
      </c>
      <c r="C551">
        <f t="shared" si="8"/>
        <v>-173.8410351</v>
      </c>
      <c r="D551">
        <f t="shared" si="8"/>
        <v>12.594001464</v>
      </c>
    </row>
    <row r="552" spans="1:4" ht="15.75">
      <c r="A552" s="2">
        <v>-33576.085930000001</v>
      </c>
      <c r="B552" s="2">
        <v>4432.3095702999999</v>
      </c>
      <c r="C552">
        <f t="shared" si="8"/>
        <v>-335.76085929999999</v>
      </c>
      <c r="D552">
        <f t="shared" si="8"/>
        <v>44.323095703</v>
      </c>
    </row>
    <row r="553" spans="1:4" ht="15.75">
      <c r="A553" s="2">
        <v>-7574.171386</v>
      </c>
      <c r="B553" s="2">
        <v>6137.4819335000002</v>
      </c>
      <c r="C553">
        <f t="shared" si="8"/>
        <v>-75.741713860000004</v>
      </c>
      <c r="D553">
        <f t="shared" si="8"/>
        <v>61.374819335000005</v>
      </c>
    </row>
    <row r="554" spans="1:4" ht="15.75">
      <c r="A554" s="2">
        <v>1472.3232421</v>
      </c>
      <c r="B554" s="2">
        <v>831.72631835000004</v>
      </c>
      <c r="C554">
        <f t="shared" si="8"/>
        <v>14.723232421000001</v>
      </c>
      <c r="D554">
        <f t="shared" si="8"/>
        <v>8.3172631834999997</v>
      </c>
    </row>
    <row r="555" spans="1:4" ht="15.75">
      <c r="A555" s="2">
        <v>-1102.0729980000001</v>
      </c>
      <c r="B555" s="2">
        <v>-16841.63867</v>
      </c>
      <c r="C555">
        <f t="shared" si="8"/>
        <v>-11.02072998</v>
      </c>
      <c r="D555">
        <f t="shared" si="8"/>
        <v>-168.4163867</v>
      </c>
    </row>
    <row r="556" spans="1:4" ht="15.75">
      <c r="A556" s="2">
        <v>-8424.1796869999998</v>
      </c>
      <c r="B556" s="2">
        <v>3074.8916015</v>
      </c>
      <c r="C556">
        <f t="shared" si="8"/>
        <v>-84.241796870000002</v>
      </c>
      <c r="D556">
        <f t="shared" si="8"/>
        <v>30.748916014999999</v>
      </c>
    </row>
    <row r="557" spans="1:4" ht="15.75">
      <c r="A557" s="2">
        <v>-35647.058590000001</v>
      </c>
      <c r="B557" s="2">
        <v>6075.7016600999996</v>
      </c>
      <c r="C557">
        <f t="shared" si="8"/>
        <v>-356.4705859</v>
      </c>
      <c r="D557">
        <f t="shared" si="8"/>
        <v>60.757016600999997</v>
      </c>
    </row>
    <row r="558" spans="1:4" ht="15.75">
      <c r="A558" s="2">
        <v>7783.2285155999998</v>
      </c>
      <c r="B558" s="2">
        <v>17619.212889999999</v>
      </c>
      <c r="C558">
        <f t="shared" si="8"/>
        <v>77.832285155999998</v>
      </c>
      <c r="D558">
        <f t="shared" si="8"/>
        <v>176.1921289</v>
      </c>
    </row>
    <row r="559" spans="1:4" ht="15.75">
      <c r="A559" s="2">
        <v>9353.5</v>
      </c>
      <c r="B559" s="2">
        <v>-22779.515619999998</v>
      </c>
      <c r="C559">
        <f t="shared" si="8"/>
        <v>93.534999999999997</v>
      </c>
      <c r="D559">
        <f t="shared" si="8"/>
        <v>-227.79515619999998</v>
      </c>
    </row>
    <row r="560" spans="1:4" ht="15.75">
      <c r="A560" s="2">
        <v>-11078.69433</v>
      </c>
      <c r="B560" s="2">
        <v>20334.427734000001</v>
      </c>
      <c r="C560">
        <f t="shared" si="8"/>
        <v>-110.7869433</v>
      </c>
      <c r="D560">
        <f t="shared" si="8"/>
        <v>203.34427734000002</v>
      </c>
    </row>
    <row r="561" spans="1:4" ht="15.75">
      <c r="A561" s="2">
        <v>-942.0216064</v>
      </c>
      <c r="B561" s="2">
        <v>-2870.645751</v>
      </c>
      <c r="C561">
        <f t="shared" si="8"/>
        <v>-9.4202160639999999</v>
      </c>
      <c r="D561">
        <f t="shared" si="8"/>
        <v>-28.70645751</v>
      </c>
    </row>
    <row r="562" spans="1:4" ht="15.75">
      <c r="A562" s="2">
        <v>-93.492286680000007</v>
      </c>
      <c r="B562" s="2">
        <v>-538.71826169999997</v>
      </c>
      <c r="C562">
        <f t="shared" si="8"/>
        <v>-0.93492286680000003</v>
      </c>
      <c r="D562">
        <f t="shared" si="8"/>
        <v>-5.3871826169999997</v>
      </c>
    </row>
    <row r="563" spans="1:4" ht="15.75">
      <c r="A563" s="2">
        <v>24021.294921000001</v>
      </c>
      <c r="B563" s="2">
        <v>6099.40625</v>
      </c>
      <c r="C563">
        <f t="shared" si="8"/>
        <v>240.21294921</v>
      </c>
      <c r="D563">
        <f t="shared" si="8"/>
        <v>60.994062499999998</v>
      </c>
    </row>
    <row r="564" spans="1:4" ht="15.75">
      <c r="A564" s="2">
        <v>2019.5753173000001</v>
      </c>
      <c r="B564" s="2">
        <v>-6261.6855459999997</v>
      </c>
      <c r="C564">
        <f t="shared" si="8"/>
        <v>20.195753173</v>
      </c>
      <c r="D564">
        <f t="shared" si="8"/>
        <v>-62.616855459999996</v>
      </c>
    </row>
    <row r="565" spans="1:4" ht="15.75">
      <c r="A565" s="2">
        <v>13329.361328000001</v>
      </c>
      <c r="B565" s="2">
        <v>-24153.273430000001</v>
      </c>
      <c r="C565">
        <f t="shared" si="8"/>
        <v>133.29361328000002</v>
      </c>
      <c r="D565">
        <f t="shared" si="8"/>
        <v>-241.53273430000002</v>
      </c>
    </row>
    <row r="566" spans="1:4" ht="15.75">
      <c r="A566" s="2">
        <v>-56495.390619999998</v>
      </c>
      <c r="B566" s="2">
        <v>-4299.9760740000002</v>
      </c>
      <c r="C566">
        <f t="shared" si="8"/>
        <v>-564.95390620000001</v>
      </c>
      <c r="D566">
        <f t="shared" si="8"/>
        <v>-42.999760739999999</v>
      </c>
    </row>
    <row r="567" spans="1:4" ht="15.75">
      <c r="A567" s="2">
        <v>-42035.304680000001</v>
      </c>
      <c r="B567" s="2">
        <v>28276.335937</v>
      </c>
      <c r="C567">
        <f t="shared" si="8"/>
        <v>-420.35304680000002</v>
      </c>
      <c r="D567">
        <f t="shared" si="8"/>
        <v>282.76335936999999</v>
      </c>
    </row>
    <row r="568" spans="1:4" ht="15.75">
      <c r="A568" s="2">
        <v>6312.0996093000003</v>
      </c>
      <c r="B568" s="2">
        <v>3385.9846191000001</v>
      </c>
      <c r="C568">
        <f t="shared" si="8"/>
        <v>63.120996093000002</v>
      </c>
      <c r="D568">
        <f t="shared" si="8"/>
        <v>33.859846191000003</v>
      </c>
    </row>
    <row r="569" spans="1:4" ht="15.75">
      <c r="A569" s="2">
        <v>-39408.679680000001</v>
      </c>
      <c r="B569" s="2">
        <v>5118.4438475999996</v>
      </c>
      <c r="C569">
        <f t="shared" si="8"/>
        <v>-394.0867968</v>
      </c>
      <c r="D569">
        <f t="shared" si="8"/>
        <v>51.184438475999997</v>
      </c>
    </row>
    <row r="570" spans="1:4" ht="15.75">
      <c r="A570" s="2">
        <v>-1407.376098</v>
      </c>
      <c r="B570" s="2">
        <v>6216.7304686999996</v>
      </c>
      <c r="C570">
        <f t="shared" si="8"/>
        <v>-14.073760979999999</v>
      </c>
      <c r="D570">
        <f t="shared" si="8"/>
        <v>62.167304686999998</v>
      </c>
    </row>
    <row r="571" spans="1:4" ht="15.75">
      <c r="A571" s="2">
        <v>-4339.3984369999998</v>
      </c>
      <c r="B571" s="2">
        <v>-21840.851559999999</v>
      </c>
      <c r="C571">
        <f t="shared" si="8"/>
        <v>-43.393984369999998</v>
      </c>
      <c r="D571">
        <f t="shared" si="8"/>
        <v>-218.40851559999999</v>
      </c>
    </row>
    <row r="572" spans="1:4" ht="15.75">
      <c r="A572" s="2">
        <v>-25482.337889999999</v>
      </c>
      <c r="B572" s="2">
        <v>5733.9804686999996</v>
      </c>
      <c r="C572">
        <f t="shared" si="8"/>
        <v>-254.82337889999999</v>
      </c>
      <c r="D572">
        <f t="shared" si="8"/>
        <v>57.339804686999997</v>
      </c>
    </row>
    <row r="573" spans="1:4" ht="15.75">
      <c r="A573" s="2">
        <v>-8313.9736319999993</v>
      </c>
      <c r="B573" s="2">
        <v>-54213.640619999998</v>
      </c>
      <c r="C573">
        <f t="shared" si="8"/>
        <v>-83.139736319999997</v>
      </c>
      <c r="D573">
        <f t="shared" si="8"/>
        <v>-542.13640620000001</v>
      </c>
    </row>
    <row r="574" spans="1:4" ht="15.75">
      <c r="A574" s="2">
        <v>24255.533202999999</v>
      </c>
      <c r="B574" s="2">
        <v>-14255.7832</v>
      </c>
      <c r="C574">
        <f t="shared" si="8"/>
        <v>242.55533202999999</v>
      </c>
      <c r="D574">
        <f t="shared" si="8"/>
        <v>-142.55783199999999</v>
      </c>
    </row>
    <row r="575" spans="1:4" ht="15.75">
      <c r="A575" s="2">
        <v>-668.79064940000001</v>
      </c>
      <c r="B575" s="2">
        <v>-2494.9536130000001</v>
      </c>
      <c r="C575">
        <f t="shared" si="8"/>
        <v>-6.6879064939999999</v>
      </c>
      <c r="D575">
        <f t="shared" si="8"/>
        <v>-24.949536130000002</v>
      </c>
    </row>
    <row r="576" spans="1:4" ht="15.75">
      <c r="A576" s="2">
        <v>81210.828125</v>
      </c>
      <c r="B576" s="2">
        <v>10299.177734000001</v>
      </c>
      <c r="C576">
        <f t="shared" si="8"/>
        <v>812.10828125</v>
      </c>
      <c r="D576">
        <f t="shared" si="8"/>
        <v>102.99177734000001</v>
      </c>
    </row>
    <row r="577" spans="1:4" ht="15.75">
      <c r="A577" s="2">
        <v>-76990.25</v>
      </c>
      <c r="B577" s="2">
        <v>34399.855468000002</v>
      </c>
      <c r="C577">
        <f t="shared" si="8"/>
        <v>-769.90250000000003</v>
      </c>
      <c r="D577">
        <f t="shared" si="8"/>
        <v>343.99855468000004</v>
      </c>
    </row>
    <row r="578" spans="1:4" ht="15.75">
      <c r="A578" s="2">
        <v>-44224.273430000001</v>
      </c>
      <c r="B578" s="2">
        <v>-25304.005850000001</v>
      </c>
      <c r="C578">
        <f t="shared" si="8"/>
        <v>-442.2427343</v>
      </c>
      <c r="D578">
        <f t="shared" si="8"/>
        <v>-253.04005850000001</v>
      </c>
    </row>
    <row r="579" spans="1:4" ht="15.75">
      <c r="A579" s="2">
        <v>-13156.22753</v>
      </c>
      <c r="B579" s="2">
        <v>-14624.20507</v>
      </c>
      <c r="C579">
        <f t="shared" ref="C579:D642" si="9">A579/100</f>
        <v>-131.56227530000001</v>
      </c>
      <c r="D579">
        <f t="shared" si="9"/>
        <v>-146.24205069999999</v>
      </c>
    </row>
    <row r="580" spans="1:4" ht="15.75">
      <c r="A580" s="2">
        <v>4857.5073241999999</v>
      </c>
      <c r="B580" s="2">
        <v>25214.384764999999</v>
      </c>
      <c r="C580">
        <f t="shared" si="9"/>
        <v>48.575073242000002</v>
      </c>
      <c r="D580">
        <f t="shared" si="9"/>
        <v>252.14384765</v>
      </c>
    </row>
    <row r="581" spans="1:4" ht="15.75">
      <c r="A581" s="2">
        <v>-33443.183590000001</v>
      </c>
      <c r="B581" s="2">
        <v>-6455.986328</v>
      </c>
      <c r="C581">
        <f t="shared" si="9"/>
        <v>-334.43183590000001</v>
      </c>
      <c r="D581">
        <f t="shared" si="9"/>
        <v>-64.559863280000002</v>
      </c>
    </row>
    <row r="582" spans="1:4" ht="15.75">
      <c r="A582" s="2">
        <v>-6025.4311520000001</v>
      </c>
      <c r="B582" s="2">
        <v>-3047.2058099999999</v>
      </c>
      <c r="C582">
        <f t="shared" si="9"/>
        <v>-60.254311520000002</v>
      </c>
      <c r="D582">
        <f t="shared" si="9"/>
        <v>-30.472058099999998</v>
      </c>
    </row>
    <row r="583" spans="1:4" ht="15.75">
      <c r="A583" s="2">
        <v>5886.3476561999996</v>
      </c>
      <c r="B583" s="2">
        <v>-18776.945309999999</v>
      </c>
      <c r="C583">
        <f t="shared" si="9"/>
        <v>58.863476561999995</v>
      </c>
      <c r="D583">
        <f t="shared" si="9"/>
        <v>-187.76945309999999</v>
      </c>
    </row>
    <row r="584" spans="1:4" ht="15.75">
      <c r="A584" s="2">
        <v>53807.121093000002</v>
      </c>
      <c r="B584" s="2">
        <v>-49426.035150000003</v>
      </c>
      <c r="C584">
        <f t="shared" si="9"/>
        <v>538.07121093000001</v>
      </c>
      <c r="D584">
        <f t="shared" si="9"/>
        <v>-494.26035150000001</v>
      </c>
    </row>
    <row r="585" spans="1:4" ht="15.75">
      <c r="A585" s="2">
        <v>55243.503905999998</v>
      </c>
      <c r="B585" s="2">
        <v>-248299.0937</v>
      </c>
      <c r="C585">
        <f t="shared" si="9"/>
        <v>552.43503906000001</v>
      </c>
      <c r="D585">
        <f t="shared" si="9"/>
        <v>-2482.990937</v>
      </c>
    </row>
    <row r="586" spans="1:4" ht="15.75">
      <c r="A586" s="2">
        <v>2393.2521972</v>
      </c>
      <c r="B586" s="2">
        <v>15435.944335</v>
      </c>
      <c r="C586">
        <f t="shared" si="9"/>
        <v>23.932521972</v>
      </c>
      <c r="D586">
        <f t="shared" si="9"/>
        <v>154.35944334999999</v>
      </c>
    </row>
    <row r="587" spans="1:4" ht="15.75">
      <c r="A587" s="2">
        <v>37153.308593000002</v>
      </c>
      <c r="B587" s="2">
        <v>14179.541015000001</v>
      </c>
      <c r="C587">
        <f t="shared" si="9"/>
        <v>371.53308593000003</v>
      </c>
      <c r="D587">
        <f t="shared" si="9"/>
        <v>141.79541015000001</v>
      </c>
    </row>
    <row r="588" spans="1:4" ht="15.75">
      <c r="A588" s="2">
        <v>-38160.304680000001</v>
      </c>
      <c r="B588" s="2">
        <v>32604.101562</v>
      </c>
      <c r="C588">
        <f t="shared" si="9"/>
        <v>-381.60304680000002</v>
      </c>
      <c r="D588">
        <f t="shared" si="9"/>
        <v>326.04101562</v>
      </c>
    </row>
    <row r="589" spans="1:4" ht="15.75">
      <c r="A589" s="2">
        <v>12341.917968</v>
      </c>
      <c r="B589" s="2">
        <v>-67761</v>
      </c>
      <c r="C589">
        <f t="shared" si="9"/>
        <v>123.41917968</v>
      </c>
      <c r="D589">
        <f t="shared" si="9"/>
        <v>-677.61</v>
      </c>
    </row>
    <row r="590" spans="1:4" ht="15.75">
      <c r="A590" s="2">
        <v>3331.2231445000002</v>
      </c>
      <c r="B590" s="2">
        <v>-2616.1123040000002</v>
      </c>
      <c r="C590">
        <f t="shared" si="9"/>
        <v>33.312231445000002</v>
      </c>
      <c r="D590">
        <f t="shared" si="9"/>
        <v>-26.161123040000003</v>
      </c>
    </row>
    <row r="591" spans="1:4" ht="15.75">
      <c r="A591" s="2">
        <v>-98443.554680000001</v>
      </c>
      <c r="B591" s="2">
        <v>571.79937743999994</v>
      </c>
      <c r="C591">
        <f t="shared" si="9"/>
        <v>-984.4355468</v>
      </c>
      <c r="D591">
        <f t="shared" si="9"/>
        <v>5.7179937743999991</v>
      </c>
    </row>
    <row r="592" spans="1:4" ht="15.75">
      <c r="A592" s="2">
        <v>25682.771484000001</v>
      </c>
      <c r="B592" s="2">
        <v>-3554.9672850000002</v>
      </c>
      <c r="C592">
        <f t="shared" si="9"/>
        <v>256.82771484</v>
      </c>
      <c r="D592">
        <f t="shared" si="9"/>
        <v>-35.54967285</v>
      </c>
    </row>
    <row r="593" spans="1:4" ht="15.75">
      <c r="A593" s="2">
        <v>-7691.8325189999996</v>
      </c>
      <c r="B593" s="2">
        <v>-28021.48242</v>
      </c>
      <c r="C593">
        <f t="shared" si="9"/>
        <v>-76.91832518999999</v>
      </c>
      <c r="D593">
        <f t="shared" si="9"/>
        <v>-280.21482420000001</v>
      </c>
    </row>
    <row r="594" spans="1:4" ht="15.75">
      <c r="A594" s="2">
        <v>-12127.587890000001</v>
      </c>
      <c r="B594" s="2">
        <v>10553.469725999999</v>
      </c>
      <c r="C594">
        <f t="shared" si="9"/>
        <v>-121.27587890000001</v>
      </c>
      <c r="D594">
        <f t="shared" si="9"/>
        <v>105.53469725999999</v>
      </c>
    </row>
    <row r="595" spans="1:4" ht="15.75">
      <c r="A595" s="2">
        <v>-17088.523430000001</v>
      </c>
      <c r="B595" s="2">
        <v>-45341.425779999998</v>
      </c>
      <c r="C595">
        <f t="shared" si="9"/>
        <v>-170.88523430000001</v>
      </c>
      <c r="D595">
        <f t="shared" si="9"/>
        <v>-453.41425779999997</v>
      </c>
    </row>
    <row r="596" spans="1:4" ht="15.75">
      <c r="A596" s="2">
        <v>-119813.39840000001</v>
      </c>
      <c r="B596" s="2">
        <v>55168.296875</v>
      </c>
      <c r="C596">
        <f t="shared" si="9"/>
        <v>-1198.1339840000001</v>
      </c>
      <c r="D596">
        <f t="shared" si="9"/>
        <v>551.68296874999999</v>
      </c>
    </row>
    <row r="597" spans="1:4" ht="15.75">
      <c r="A597" s="2">
        <v>31568.429687</v>
      </c>
      <c r="B597" s="2">
        <v>5467.8168944999998</v>
      </c>
      <c r="C597">
        <f t="shared" si="9"/>
        <v>315.68429687000003</v>
      </c>
      <c r="D597">
        <f t="shared" si="9"/>
        <v>54.678168944999996</v>
      </c>
    </row>
    <row r="598" spans="1:4" ht="15.75">
      <c r="A598" s="2">
        <v>-2927.5058589999999</v>
      </c>
      <c r="B598" s="2">
        <v>-121635.9218</v>
      </c>
      <c r="C598">
        <f t="shared" si="9"/>
        <v>-29.27505859</v>
      </c>
      <c r="D598">
        <f t="shared" si="9"/>
        <v>-1216.3592180000001</v>
      </c>
    </row>
    <row r="599" spans="1:4" ht="15.75">
      <c r="A599" s="2">
        <v>32739.044921000001</v>
      </c>
      <c r="B599" s="2">
        <v>-139322.82810000001</v>
      </c>
      <c r="C599">
        <f t="shared" si="9"/>
        <v>327.39044920999999</v>
      </c>
      <c r="D599">
        <f t="shared" si="9"/>
        <v>-1393.2282810000002</v>
      </c>
    </row>
    <row r="600" spans="1:4" ht="15.75">
      <c r="A600" s="2">
        <v>-3390.670654</v>
      </c>
      <c r="B600" s="2">
        <v>-499.5573425</v>
      </c>
      <c r="C600">
        <f t="shared" si="9"/>
        <v>-33.906706540000002</v>
      </c>
      <c r="D600">
        <f t="shared" si="9"/>
        <v>-4.9955734249999999</v>
      </c>
    </row>
    <row r="601" spans="1:4" ht="15.75">
      <c r="A601" s="2">
        <v>5847.7416991999999</v>
      </c>
      <c r="B601" s="2">
        <v>-10856.60742</v>
      </c>
      <c r="C601">
        <f t="shared" si="9"/>
        <v>58.477416992000002</v>
      </c>
      <c r="D601">
        <f t="shared" si="9"/>
        <v>-108.5660742</v>
      </c>
    </row>
    <row r="602" spans="1:4" ht="15.75">
      <c r="A602" s="2">
        <v>8613.015625</v>
      </c>
      <c r="B602" s="2">
        <v>88789.007811999996</v>
      </c>
      <c r="C602">
        <f t="shared" si="9"/>
        <v>86.130156249999999</v>
      </c>
      <c r="D602">
        <f t="shared" si="9"/>
        <v>887.89007812</v>
      </c>
    </row>
    <row r="603" spans="1:4" ht="15.75">
      <c r="A603" s="2">
        <v>15174.167968</v>
      </c>
      <c r="B603" s="2">
        <v>-12364.3789</v>
      </c>
      <c r="C603">
        <f t="shared" si="9"/>
        <v>151.74167968</v>
      </c>
      <c r="D603">
        <f t="shared" si="9"/>
        <v>-123.643789</v>
      </c>
    </row>
    <row r="604" spans="1:4" ht="15.75">
      <c r="A604" s="2">
        <v>1675.2998046</v>
      </c>
      <c r="B604" s="2">
        <v>2365.8122558</v>
      </c>
      <c r="C604">
        <f t="shared" si="9"/>
        <v>16.752998046000002</v>
      </c>
      <c r="D604">
        <f t="shared" si="9"/>
        <v>23.658122557999999</v>
      </c>
    </row>
    <row r="605" spans="1:4" ht="15.75">
      <c r="A605" s="2">
        <v>1525.1108397999999</v>
      </c>
      <c r="B605" s="2">
        <v>29551.986327999999</v>
      </c>
      <c r="C605">
        <f t="shared" si="9"/>
        <v>15.251108398</v>
      </c>
      <c r="D605">
        <f t="shared" si="9"/>
        <v>295.51986327999998</v>
      </c>
    </row>
    <row r="606" spans="1:4" ht="15.75">
      <c r="A606" s="2">
        <v>6992.4770507000003</v>
      </c>
      <c r="B606" s="2">
        <v>5597.0546875</v>
      </c>
      <c r="C606">
        <f t="shared" si="9"/>
        <v>69.924770507000005</v>
      </c>
      <c r="D606">
        <f t="shared" si="9"/>
        <v>55.970546874999997</v>
      </c>
    </row>
    <row r="607" spans="1:4" ht="15.75">
      <c r="A607" s="2">
        <v>-4258.6337890000004</v>
      </c>
      <c r="B607" s="2">
        <v>-2749.5549310000001</v>
      </c>
      <c r="C607">
        <f t="shared" si="9"/>
        <v>-42.586337890000003</v>
      </c>
      <c r="D607">
        <f t="shared" si="9"/>
        <v>-27.495549310000001</v>
      </c>
    </row>
    <row r="608" spans="1:4" ht="15.75">
      <c r="A608" s="2">
        <v>-13649.403319999999</v>
      </c>
      <c r="B608" s="2">
        <v>133064.07811999999</v>
      </c>
      <c r="C608">
        <f t="shared" si="9"/>
        <v>-136.49403319999999</v>
      </c>
      <c r="D608">
        <f t="shared" si="9"/>
        <v>1330.6407812</v>
      </c>
    </row>
    <row r="609" spans="1:4" ht="15.75">
      <c r="A609" s="2">
        <v>-13275.351559999999</v>
      </c>
      <c r="B609" s="2">
        <v>15375.730468</v>
      </c>
      <c r="C609">
        <f t="shared" si="9"/>
        <v>-132.75351559999999</v>
      </c>
      <c r="D609">
        <f t="shared" si="9"/>
        <v>153.75730468</v>
      </c>
    </row>
    <row r="610" spans="1:4" ht="15.75">
      <c r="A610" s="2">
        <v>24751.464843000002</v>
      </c>
      <c r="B610" s="2">
        <v>-53290.675779999998</v>
      </c>
      <c r="C610">
        <f t="shared" si="9"/>
        <v>247.51464843000002</v>
      </c>
      <c r="D610">
        <f t="shared" si="9"/>
        <v>-532.90675779999992</v>
      </c>
    </row>
    <row r="611" spans="1:4" ht="15.75">
      <c r="A611" s="2">
        <v>-69350.992180000001</v>
      </c>
      <c r="B611" s="2">
        <v>16320.700194999999</v>
      </c>
      <c r="C611">
        <f t="shared" si="9"/>
        <v>-693.50992180000003</v>
      </c>
      <c r="D611">
        <f t="shared" si="9"/>
        <v>163.20700195000001</v>
      </c>
    </row>
    <row r="612" spans="1:4" ht="15.75">
      <c r="A612" s="2">
        <v>-40082.367180000001</v>
      </c>
      <c r="B612" s="2">
        <v>2262.6484375</v>
      </c>
      <c r="C612">
        <f t="shared" si="9"/>
        <v>-400.8236718</v>
      </c>
      <c r="D612">
        <f t="shared" si="9"/>
        <v>22.626484375</v>
      </c>
    </row>
    <row r="613" spans="1:4" ht="15.75">
      <c r="A613" s="2">
        <v>5172.9526366999999</v>
      </c>
      <c r="B613" s="2">
        <v>7023.7568358999997</v>
      </c>
      <c r="C613">
        <f t="shared" si="9"/>
        <v>51.729526366999998</v>
      </c>
      <c r="D613">
        <f t="shared" si="9"/>
        <v>70.237568358999994</v>
      </c>
    </row>
    <row r="614" spans="1:4" ht="15.75">
      <c r="A614" s="2">
        <v>66318.6875</v>
      </c>
      <c r="B614" s="2">
        <v>-2884.0979000000002</v>
      </c>
      <c r="C614">
        <f t="shared" si="9"/>
        <v>663.18687499999999</v>
      </c>
      <c r="D614">
        <f t="shared" si="9"/>
        <v>-28.840979000000001</v>
      </c>
    </row>
    <row r="615" spans="1:4" ht="15.75">
      <c r="A615" s="2">
        <v>906.84393309999996</v>
      </c>
      <c r="B615" s="2">
        <v>-884.75292960000002</v>
      </c>
      <c r="C615">
        <f t="shared" si="9"/>
        <v>9.0684393310000004</v>
      </c>
      <c r="D615">
        <f t="shared" si="9"/>
        <v>-8.8475292959999994</v>
      </c>
    </row>
    <row r="616" spans="1:4" ht="15.75">
      <c r="A616" s="2">
        <v>2223.4504394000001</v>
      </c>
      <c r="B616" s="2">
        <v>5956.0903319999998</v>
      </c>
      <c r="C616">
        <f t="shared" si="9"/>
        <v>22.234504394000002</v>
      </c>
      <c r="D616">
        <f t="shared" si="9"/>
        <v>59.560903319999994</v>
      </c>
    </row>
    <row r="617" spans="1:4" ht="15.75">
      <c r="A617" s="2">
        <v>-1191.200317</v>
      </c>
      <c r="B617" s="2">
        <v>2054.4516601</v>
      </c>
      <c r="C617">
        <f t="shared" si="9"/>
        <v>-11.91200317</v>
      </c>
      <c r="D617">
        <f t="shared" si="9"/>
        <v>20.544516601000002</v>
      </c>
    </row>
    <row r="618" spans="1:4" ht="15.75">
      <c r="A618" s="2">
        <v>5851.3984375</v>
      </c>
      <c r="B618" s="2">
        <v>-34379.25</v>
      </c>
      <c r="C618">
        <f t="shared" si="9"/>
        <v>58.513984375</v>
      </c>
      <c r="D618">
        <f t="shared" si="9"/>
        <v>-343.79250000000002</v>
      </c>
    </row>
    <row r="619" spans="1:4" ht="15.75">
      <c r="A619" s="2">
        <v>-94350.078120000006</v>
      </c>
      <c r="B619" s="2">
        <v>916.08276366999996</v>
      </c>
      <c r="C619">
        <f t="shared" si="9"/>
        <v>-943.50078120000001</v>
      </c>
      <c r="D619">
        <f t="shared" si="9"/>
        <v>9.1608276366999988</v>
      </c>
    </row>
    <row r="620" spans="1:4" ht="15.75">
      <c r="A620" s="2">
        <v>-7088.9868159999996</v>
      </c>
      <c r="B620" s="2">
        <v>-32637.509760000001</v>
      </c>
      <c r="C620">
        <f t="shared" si="9"/>
        <v>-70.889868159999992</v>
      </c>
      <c r="D620">
        <f t="shared" si="9"/>
        <v>-326.3750976</v>
      </c>
    </row>
    <row r="621" spans="1:4" ht="15.75">
      <c r="A621" s="2">
        <v>-35737.527340000001</v>
      </c>
      <c r="B621" s="2">
        <v>9239.0908202999999</v>
      </c>
      <c r="C621">
        <f t="shared" si="9"/>
        <v>-357.37527340000003</v>
      </c>
      <c r="D621">
        <f t="shared" si="9"/>
        <v>92.390908202999995</v>
      </c>
    </row>
    <row r="622" spans="1:4" ht="15.75">
      <c r="A622" s="2">
        <v>-171300.10930000001</v>
      </c>
      <c r="B622" s="2">
        <v>36858.710937000003</v>
      </c>
      <c r="C622">
        <f t="shared" si="9"/>
        <v>-1713.0010930000001</v>
      </c>
      <c r="D622">
        <f t="shared" si="9"/>
        <v>368.58710937000001</v>
      </c>
    </row>
    <row r="623" spans="1:4" ht="15.75">
      <c r="A623" s="2">
        <v>2217.3054198999998</v>
      </c>
      <c r="B623" s="2">
        <v>2650.9521484000002</v>
      </c>
      <c r="C623">
        <f t="shared" si="9"/>
        <v>22.173054198999999</v>
      </c>
      <c r="D623">
        <f t="shared" si="9"/>
        <v>26.509521484</v>
      </c>
    </row>
    <row r="624" spans="1:4" ht="15.75">
      <c r="A624" s="2">
        <v>13309.052734000001</v>
      </c>
      <c r="B624" s="2">
        <v>-12089.907219999999</v>
      </c>
      <c r="C624">
        <f t="shared" si="9"/>
        <v>133.09052733999999</v>
      </c>
      <c r="D624">
        <f t="shared" si="9"/>
        <v>-120.89907219999999</v>
      </c>
    </row>
    <row r="625" spans="1:4" ht="15.75">
      <c r="A625" s="2">
        <v>4467.9501952999999</v>
      </c>
      <c r="B625" s="2">
        <v>-17124.53125</v>
      </c>
      <c r="C625">
        <f t="shared" si="9"/>
        <v>44.679501952999999</v>
      </c>
      <c r="D625">
        <f t="shared" si="9"/>
        <v>-171.24531250000001</v>
      </c>
    </row>
    <row r="626" spans="1:4" ht="15.75">
      <c r="A626" s="2">
        <v>-54897.625</v>
      </c>
      <c r="B626" s="2">
        <v>4558.8696289</v>
      </c>
      <c r="C626">
        <f t="shared" si="9"/>
        <v>-548.97625000000005</v>
      </c>
      <c r="D626">
        <f t="shared" si="9"/>
        <v>45.588696288999998</v>
      </c>
    </row>
    <row r="627" spans="1:4" ht="15.75">
      <c r="A627" s="2">
        <v>16121.826171000001</v>
      </c>
      <c r="B627" s="2">
        <v>19080.710937</v>
      </c>
      <c r="C627">
        <f t="shared" si="9"/>
        <v>161.21826171000001</v>
      </c>
      <c r="D627">
        <f t="shared" si="9"/>
        <v>190.80710937000001</v>
      </c>
    </row>
    <row r="628" spans="1:4" ht="15.75">
      <c r="A628" s="2">
        <v>14623.871093</v>
      </c>
      <c r="B628" s="2">
        <v>-25064.71875</v>
      </c>
      <c r="C628">
        <f t="shared" si="9"/>
        <v>146.23871093</v>
      </c>
      <c r="D628">
        <f t="shared" si="9"/>
        <v>-250.6471875</v>
      </c>
    </row>
    <row r="629" spans="1:4" ht="15.75">
      <c r="A629" s="2">
        <v>-59746.6875</v>
      </c>
      <c r="B629" s="2">
        <v>-17313.091789999999</v>
      </c>
      <c r="C629">
        <f t="shared" si="9"/>
        <v>-597.46687499999996</v>
      </c>
      <c r="D629">
        <f t="shared" si="9"/>
        <v>-173.13091789999999</v>
      </c>
    </row>
    <row r="630" spans="1:4" ht="15.75">
      <c r="A630" s="2">
        <v>50261.3125</v>
      </c>
      <c r="B630" s="2">
        <v>-74026.703120000006</v>
      </c>
      <c r="C630">
        <f t="shared" si="9"/>
        <v>502.61312500000003</v>
      </c>
      <c r="D630">
        <f t="shared" si="9"/>
        <v>-740.26703120000002</v>
      </c>
    </row>
    <row r="631" spans="1:4" ht="15.75">
      <c r="A631" s="2">
        <v>-39078.964840000001</v>
      </c>
      <c r="B631" s="2">
        <v>62995.191405999998</v>
      </c>
      <c r="C631">
        <f t="shared" si="9"/>
        <v>-390.78964840000003</v>
      </c>
      <c r="D631">
        <f t="shared" si="9"/>
        <v>629.95191406000004</v>
      </c>
    </row>
    <row r="632" spans="1:4" ht="15.75">
      <c r="A632" s="2">
        <v>41046.480468000002</v>
      </c>
      <c r="B632" s="2">
        <v>-135914.0312</v>
      </c>
      <c r="C632">
        <f t="shared" si="9"/>
        <v>410.46480468000004</v>
      </c>
      <c r="D632">
        <f t="shared" si="9"/>
        <v>-1359.140312</v>
      </c>
    </row>
    <row r="633" spans="1:4" ht="15.75">
      <c r="A633" s="2">
        <v>-140760.60930000001</v>
      </c>
      <c r="B633" s="2">
        <v>71290.929686999996</v>
      </c>
      <c r="C633">
        <f t="shared" si="9"/>
        <v>-1407.6060930000001</v>
      </c>
      <c r="D633">
        <f t="shared" si="9"/>
        <v>712.90929686999993</v>
      </c>
    </row>
    <row r="634" spans="1:4" ht="15.75">
      <c r="A634" s="2">
        <v>-4248.9697260000003</v>
      </c>
      <c r="B634" s="2">
        <v>19812.283202999999</v>
      </c>
      <c r="C634">
        <f t="shared" si="9"/>
        <v>-42.48969726</v>
      </c>
      <c r="D634">
        <f t="shared" si="9"/>
        <v>198.12283202999998</v>
      </c>
    </row>
    <row r="635" spans="1:4" ht="15.75">
      <c r="A635" s="2">
        <v>-13662.862300000001</v>
      </c>
      <c r="B635" s="2">
        <v>17258.853514999999</v>
      </c>
      <c r="C635">
        <f t="shared" si="9"/>
        <v>-136.628623</v>
      </c>
      <c r="D635">
        <f t="shared" si="9"/>
        <v>172.58853514999998</v>
      </c>
    </row>
    <row r="636" spans="1:4" ht="15.75">
      <c r="A636" s="2">
        <v>32498.609375</v>
      </c>
      <c r="B636" s="2">
        <v>-44501.914060000003</v>
      </c>
      <c r="C636">
        <f t="shared" si="9"/>
        <v>324.98609375000001</v>
      </c>
      <c r="D636">
        <f t="shared" si="9"/>
        <v>-445.01914060000001</v>
      </c>
    </row>
    <row r="637" spans="1:4" ht="15.75">
      <c r="A637" s="2">
        <v>-43819.148430000001</v>
      </c>
      <c r="B637" s="2">
        <v>46954.820312000003</v>
      </c>
      <c r="C637">
        <f t="shared" si="9"/>
        <v>-438.19148430000001</v>
      </c>
      <c r="D637">
        <f t="shared" si="9"/>
        <v>469.54820312000004</v>
      </c>
    </row>
    <row r="638" spans="1:4" ht="15.75">
      <c r="A638" s="2">
        <v>3276.0544433</v>
      </c>
      <c r="B638" s="2">
        <v>-3562.3576659999999</v>
      </c>
      <c r="C638">
        <f t="shared" si="9"/>
        <v>32.760544433</v>
      </c>
      <c r="D638">
        <f t="shared" si="9"/>
        <v>-35.623576659999998</v>
      </c>
    </row>
    <row r="639" spans="1:4" ht="15.75">
      <c r="A639" s="2">
        <v>-5061.6284169999999</v>
      </c>
      <c r="B639" s="2">
        <v>-11646.632809999999</v>
      </c>
      <c r="C639">
        <f t="shared" si="9"/>
        <v>-50.61628417</v>
      </c>
      <c r="D639">
        <f t="shared" si="9"/>
        <v>-116.4663281</v>
      </c>
    </row>
    <row r="640" spans="1:4" ht="15.75">
      <c r="A640" s="2">
        <v>-12111.646479999999</v>
      </c>
      <c r="B640" s="2">
        <v>-2515.2929680000002</v>
      </c>
      <c r="C640">
        <f t="shared" si="9"/>
        <v>-121.11646479999999</v>
      </c>
      <c r="D640">
        <f t="shared" si="9"/>
        <v>-25.152929680000003</v>
      </c>
    </row>
    <row r="641" spans="1:4" ht="15.75">
      <c r="A641" s="2">
        <v>84399.601561999996</v>
      </c>
      <c r="B641" s="2">
        <v>72902.695311999996</v>
      </c>
      <c r="C641">
        <f t="shared" si="9"/>
        <v>843.99601561999998</v>
      </c>
      <c r="D641">
        <f t="shared" si="9"/>
        <v>729.02695311999992</v>
      </c>
    </row>
    <row r="642" spans="1:4" ht="15.75">
      <c r="A642" s="2">
        <v>10103.824218</v>
      </c>
      <c r="B642" s="2">
        <v>3266.8447265</v>
      </c>
      <c r="C642">
        <f t="shared" si="9"/>
        <v>101.03824218</v>
      </c>
      <c r="D642">
        <f t="shared" si="9"/>
        <v>32.668447264999998</v>
      </c>
    </row>
    <row r="643" spans="1:4" ht="15.75">
      <c r="A643" s="2">
        <v>-14599.172850000001</v>
      </c>
      <c r="B643" s="2">
        <v>12062.762694999999</v>
      </c>
      <c r="C643">
        <f t="shared" ref="C643:D706" si="10">A643/100</f>
        <v>-145.99172850000002</v>
      </c>
      <c r="D643">
        <f t="shared" si="10"/>
        <v>120.62762694999999</v>
      </c>
    </row>
    <row r="644" spans="1:4" ht="15.75">
      <c r="A644" s="2">
        <v>-24188.376950000002</v>
      </c>
      <c r="B644" s="2">
        <v>-30890.67382</v>
      </c>
      <c r="C644">
        <f t="shared" si="10"/>
        <v>-241.88376950000003</v>
      </c>
      <c r="D644">
        <f t="shared" si="10"/>
        <v>-308.90673820000001</v>
      </c>
    </row>
    <row r="645" spans="1:4" ht="15.75">
      <c r="A645" s="2">
        <v>4151.9243164</v>
      </c>
      <c r="B645" s="2">
        <v>20974.107421000001</v>
      </c>
      <c r="C645">
        <f t="shared" si="10"/>
        <v>41.519243164000002</v>
      </c>
      <c r="D645">
        <f t="shared" si="10"/>
        <v>209.74107420999999</v>
      </c>
    </row>
    <row r="646" spans="1:4" ht="15.75">
      <c r="A646" s="2">
        <v>51877.117187000003</v>
      </c>
      <c r="B646" s="2">
        <v>-64869.679680000001</v>
      </c>
      <c r="C646">
        <f t="shared" si="10"/>
        <v>518.77117186999999</v>
      </c>
      <c r="D646">
        <f t="shared" si="10"/>
        <v>-648.69679680000002</v>
      </c>
    </row>
    <row r="647" spans="1:4" ht="15.75">
      <c r="A647" s="2">
        <v>74379.179686999996</v>
      </c>
      <c r="B647" s="2">
        <v>113256.92187000001</v>
      </c>
      <c r="C647">
        <f t="shared" si="10"/>
        <v>743.79179686999998</v>
      </c>
      <c r="D647">
        <f t="shared" si="10"/>
        <v>1132.5692187</v>
      </c>
    </row>
    <row r="648" spans="1:4" ht="15.75">
      <c r="A648" s="2">
        <v>2837.5856933</v>
      </c>
      <c r="B648" s="2">
        <v>19866.128906000002</v>
      </c>
      <c r="C648">
        <f t="shared" si="10"/>
        <v>28.375856933000001</v>
      </c>
      <c r="D648">
        <f t="shared" si="10"/>
        <v>198.66128906000003</v>
      </c>
    </row>
    <row r="649" spans="1:4" ht="15.75">
      <c r="A649" s="2">
        <v>33003.632812000003</v>
      </c>
      <c r="B649" s="2">
        <v>68073.328125</v>
      </c>
      <c r="C649">
        <f t="shared" si="10"/>
        <v>330.03632812000001</v>
      </c>
      <c r="D649">
        <f t="shared" si="10"/>
        <v>680.73328125</v>
      </c>
    </row>
    <row r="650" spans="1:4" ht="15.75">
      <c r="A650" s="2">
        <v>-500.6402587</v>
      </c>
      <c r="B650" s="2">
        <v>-750.15338129999998</v>
      </c>
      <c r="C650">
        <f t="shared" si="10"/>
        <v>-5.0064025870000002</v>
      </c>
      <c r="D650">
        <f t="shared" si="10"/>
        <v>-7.501533813</v>
      </c>
    </row>
    <row r="651" spans="1:4" ht="15.75">
      <c r="A651" s="2">
        <v>73854.671875</v>
      </c>
      <c r="B651" s="2">
        <v>-24714.574209999999</v>
      </c>
      <c r="C651">
        <f t="shared" si="10"/>
        <v>738.54671874999997</v>
      </c>
      <c r="D651">
        <f t="shared" si="10"/>
        <v>-247.14574209999998</v>
      </c>
    </row>
    <row r="652" spans="1:4" ht="15.75">
      <c r="A652" s="2">
        <v>1470.3099365</v>
      </c>
      <c r="B652" s="2">
        <v>2992.7783202999999</v>
      </c>
      <c r="C652">
        <f t="shared" si="10"/>
        <v>14.703099365</v>
      </c>
      <c r="D652">
        <f t="shared" si="10"/>
        <v>29.927783203000001</v>
      </c>
    </row>
    <row r="653" spans="1:4" ht="15.75">
      <c r="A653" s="2">
        <v>18285.720702999999</v>
      </c>
      <c r="B653" s="2">
        <v>-13994.846670000001</v>
      </c>
      <c r="C653">
        <f t="shared" si="10"/>
        <v>182.85720702999998</v>
      </c>
      <c r="D653">
        <f t="shared" si="10"/>
        <v>-139.94846670000001</v>
      </c>
    </row>
    <row r="654" spans="1:4" ht="15.75">
      <c r="A654" s="2">
        <v>7081.8286132000003</v>
      </c>
      <c r="B654" s="2">
        <v>24562.441406000002</v>
      </c>
      <c r="C654">
        <f t="shared" si="10"/>
        <v>70.818286131999997</v>
      </c>
      <c r="D654">
        <f t="shared" si="10"/>
        <v>245.62441406000002</v>
      </c>
    </row>
    <row r="655" spans="1:4" ht="15.75">
      <c r="A655" s="2">
        <v>-134105.92180000001</v>
      </c>
      <c r="B655" s="2">
        <v>15374.321289</v>
      </c>
      <c r="C655">
        <f t="shared" si="10"/>
        <v>-1341.0592180000001</v>
      </c>
      <c r="D655">
        <f t="shared" si="10"/>
        <v>153.74321289</v>
      </c>
    </row>
    <row r="656" spans="1:4" ht="15.75">
      <c r="A656" s="2">
        <v>1127.6165771000001</v>
      </c>
      <c r="B656" s="2">
        <v>-4289.5903319999998</v>
      </c>
      <c r="C656">
        <f t="shared" si="10"/>
        <v>11.276165771000001</v>
      </c>
      <c r="D656">
        <f t="shared" si="10"/>
        <v>-42.895903319999995</v>
      </c>
    </row>
    <row r="657" spans="1:4" ht="15.75">
      <c r="A657" s="2">
        <v>-13123.82812</v>
      </c>
      <c r="B657" s="2">
        <v>-24151.603510000001</v>
      </c>
      <c r="C657">
        <f t="shared" si="10"/>
        <v>-131.23828119999999</v>
      </c>
      <c r="D657">
        <f t="shared" si="10"/>
        <v>-241.51603510000001</v>
      </c>
    </row>
    <row r="658" spans="1:4" ht="15.75">
      <c r="A658" s="2">
        <v>-9682.8632809999999</v>
      </c>
      <c r="B658" s="2">
        <v>99.143333435000002</v>
      </c>
      <c r="C658">
        <f t="shared" si="10"/>
        <v>-96.828632810000002</v>
      </c>
      <c r="D658">
        <f t="shared" si="10"/>
        <v>0.99143333435000003</v>
      </c>
    </row>
    <row r="659" spans="1:4" ht="15.75">
      <c r="A659" s="2">
        <v>5399.1147460000002</v>
      </c>
      <c r="B659" s="2">
        <v>343.49276732999999</v>
      </c>
      <c r="C659">
        <f t="shared" si="10"/>
        <v>53.991147460000001</v>
      </c>
      <c r="D659">
        <f t="shared" si="10"/>
        <v>3.4349276732999998</v>
      </c>
    </row>
    <row r="660" spans="1:4" ht="15.75">
      <c r="A660" s="2">
        <v>87267.71875</v>
      </c>
      <c r="B660" s="2">
        <v>-82812.71875</v>
      </c>
      <c r="C660">
        <f t="shared" si="10"/>
        <v>872.67718749999995</v>
      </c>
      <c r="D660">
        <f t="shared" si="10"/>
        <v>-828.12718749999999</v>
      </c>
    </row>
    <row r="661" spans="1:4" ht="15.75">
      <c r="A661" s="2">
        <v>-42230.789060000003</v>
      </c>
      <c r="B661" s="2">
        <v>-21048.13867</v>
      </c>
      <c r="C661">
        <f t="shared" si="10"/>
        <v>-422.30789060000001</v>
      </c>
      <c r="D661">
        <f t="shared" si="10"/>
        <v>-210.4813867</v>
      </c>
    </row>
    <row r="662" spans="1:4" ht="15.75">
      <c r="A662" s="2">
        <v>18738.300781000002</v>
      </c>
      <c r="B662" s="2">
        <v>5450.7783202999999</v>
      </c>
      <c r="C662">
        <f t="shared" si="10"/>
        <v>187.38300781000001</v>
      </c>
      <c r="D662">
        <f t="shared" si="10"/>
        <v>54.507783203000002</v>
      </c>
    </row>
    <row r="663" spans="1:4" ht="15.75">
      <c r="A663" s="2">
        <v>-1874.0905760000001</v>
      </c>
      <c r="B663" s="2">
        <v>-181987.3437</v>
      </c>
      <c r="C663">
        <f t="shared" si="10"/>
        <v>-18.74090576</v>
      </c>
      <c r="D663">
        <f t="shared" si="10"/>
        <v>-1819.873437</v>
      </c>
    </row>
    <row r="664" spans="1:4" ht="15.75">
      <c r="A664" s="2">
        <v>-103715.4062</v>
      </c>
      <c r="B664" s="2">
        <v>95460.390625</v>
      </c>
      <c r="C664">
        <f t="shared" si="10"/>
        <v>-1037.1540620000001</v>
      </c>
      <c r="D664">
        <f t="shared" si="10"/>
        <v>954.60390625000002</v>
      </c>
    </row>
    <row r="665" spans="1:4" ht="15.75">
      <c r="A665" s="2">
        <v>-75362.5</v>
      </c>
      <c r="B665" s="2">
        <v>-20073.884760000001</v>
      </c>
      <c r="C665">
        <f t="shared" si="10"/>
        <v>-753.625</v>
      </c>
      <c r="D665">
        <f t="shared" si="10"/>
        <v>-200.73884760000001</v>
      </c>
    </row>
    <row r="666" spans="1:4" ht="15.75">
      <c r="A666" s="2">
        <v>11671.422850999999</v>
      </c>
      <c r="B666" s="2">
        <v>36253.039062000003</v>
      </c>
      <c r="C666">
        <f t="shared" si="10"/>
        <v>116.71422851</v>
      </c>
      <c r="D666">
        <f t="shared" si="10"/>
        <v>362.53039062000005</v>
      </c>
    </row>
    <row r="667" spans="1:4" ht="15.75">
      <c r="A667" s="2">
        <v>-107952.46090000001</v>
      </c>
      <c r="B667" s="2">
        <v>43024.695312000003</v>
      </c>
      <c r="C667">
        <f t="shared" si="10"/>
        <v>-1079.5246090000001</v>
      </c>
      <c r="D667">
        <f t="shared" si="10"/>
        <v>430.24695312000006</v>
      </c>
    </row>
    <row r="668" spans="1:4" ht="15.75">
      <c r="A668" s="2">
        <v>-186935.1562</v>
      </c>
      <c r="B668" s="2">
        <v>-12444.04882</v>
      </c>
      <c r="C668">
        <f t="shared" si="10"/>
        <v>-1869.3515620000001</v>
      </c>
      <c r="D668">
        <f t="shared" si="10"/>
        <v>-124.4404882</v>
      </c>
    </row>
    <row r="669" spans="1:4" ht="15.75">
      <c r="A669" s="2">
        <v>-17688.23242</v>
      </c>
      <c r="B669" s="2">
        <v>9987.1796875</v>
      </c>
      <c r="C669">
        <f t="shared" si="10"/>
        <v>-176.8823242</v>
      </c>
      <c r="D669">
        <f t="shared" si="10"/>
        <v>99.871796875000001</v>
      </c>
    </row>
    <row r="670" spans="1:4" ht="15.75">
      <c r="A670" s="2">
        <v>-8037.0844719999996</v>
      </c>
      <c r="B670" s="2">
        <v>-7047.6572260000003</v>
      </c>
      <c r="C670">
        <f t="shared" si="10"/>
        <v>-80.370844719999994</v>
      </c>
      <c r="D670">
        <f t="shared" si="10"/>
        <v>-70.476572259999998</v>
      </c>
    </row>
    <row r="671" spans="1:4" ht="15.75">
      <c r="A671" s="2">
        <v>29353.769531000002</v>
      </c>
      <c r="B671" s="2">
        <v>-285.0555114</v>
      </c>
      <c r="C671">
        <f t="shared" si="10"/>
        <v>293.53769531</v>
      </c>
      <c r="D671">
        <f t="shared" si="10"/>
        <v>-2.8505551140000001</v>
      </c>
    </row>
    <row r="672" spans="1:4" ht="15.75">
      <c r="A672" s="2">
        <v>-14165.24121</v>
      </c>
      <c r="B672" s="2">
        <v>-12718.26953</v>
      </c>
      <c r="C672">
        <f t="shared" si="10"/>
        <v>-141.65241209999999</v>
      </c>
      <c r="D672">
        <f t="shared" si="10"/>
        <v>-127.18269529999999</v>
      </c>
    </row>
    <row r="673" spans="1:4" ht="15.75">
      <c r="A673" s="2">
        <v>17035.849609000001</v>
      </c>
      <c r="B673" s="2">
        <v>-9290.8291009999994</v>
      </c>
      <c r="C673">
        <f t="shared" si="10"/>
        <v>170.35849609000002</v>
      </c>
      <c r="D673">
        <f t="shared" si="10"/>
        <v>-92.908291009999999</v>
      </c>
    </row>
    <row r="674" spans="1:4" ht="15.75">
      <c r="A674" s="2">
        <v>-42142.707029999998</v>
      </c>
      <c r="B674" s="2">
        <v>-51716.792959999999</v>
      </c>
      <c r="C674">
        <f t="shared" si="10"/>
        <v>-421.42707029999997</v>
      </c>
      <c r="D674">
        <f t="shared" si="10"/>
        <v>-517.16792959999998</v>
      </c>
    </row>
    <row r="675" spans="1:4" ht="15.75">
      <c r="A675" s="2">
        <v>-40200.875</v>
      </c>
      <c r="B675" s="2">
        <v>66644.46875</v>
      </c>
      <c r="C675">
        <f t="shared" si="10"/>
        <v>-402.00875000000002</v>
      </c>
      <c r="D675">
        <f t="shared" si="10"/>
        <v>666.44468749999999</v>
      </c>
    </row>
    <row r="676" spans="1:4" ht="15.75">
      <c r="A676" s="2">
        <v>-65796.992180000001</v>
      </c>
      <c r="B676" s="2">
        <v>23688.148437</v>
      </c>
      <c r="C676">
        <f t="shared" si="10"/>
        <v>-657.96992180000007</v>
      </c>
      <c r="D676">
        <f t="shared" si="10"/>
        <v>236.88148437000001</v>
      </c>
    </row>
    <row r="677" spans="1:4" ht="15.75">
      <c r="A677" s="2">
        <v>-5900.5253899999998</v>
      </c>
      <c r="B677" s="2">
        <v>1036.0740966000001</v>
      </c>
      <c r="C677">
        <f t="shared" si="10"/>
        <v>-59.0052539</v>
      </c>
      <c r="D677">
        <f t="shared" si="10"/>
        <v>10.360740966000002</v>
      </c>
    </row>
    <row r="678" spans="1:4" ht="15.75">
      <c r="A678" s="2">
        <v>-36186.464840000001</v>
      </c>
      <c r="B678" s="2">
        <v>22009.21875</v>
      </c>
      <c r="C678">
        <f t="shared" si="10"/>
        <v>-361.86464840000002</v>
      </c>
      <c r="D678">
        <f t="shared" si="10"/>
        <v>220.09218749999999</v>
      </c>
    </row>
    <row r="679" spans="1:4" ht="15.75">
      <c r="A679" s="2">
        <v>-61888.050779999998</v>
      </c>
      <c r="B679" s="2">
        <v>-22015.724600000001</v>
      </c>
      <c r="C679">
        <f t="shared" si="10"/>
        <v>-618.88050780000003</v>
      </c>
      <c r="D679">
        <f t="shared" si="10"/>
        <v>-220.15724600000001</v>
      </c>
    </row>
    <row r="680" spans="1:4" ht="15.75">
      <c r="A680" s="2">
        <v>-37654.363279999998</v>
      </c>
      <c r="B680" s="2">
        <v>-24353.519530000001</v>
      </c>
      <c r="C680">
        <f t="shared" si="10"/>
        <v>-376.54363279999995</v>
      </c>
      <c r="D680">
        <f t="shared" si="10"/>
        <v>-243.53519530000003</v>
      </c>
    </row>
    <row r="681" spans="1:4" ht="15.75">
      <c r="A681" s="2">
        <v>-1136.324218</v>
      </c>
      <c r="B681" s="2">
        <v>9815.8339842999994</v>
      </c>
      <c r="C681">
        <f t="shared" si="10"/>
        <v>-11.36324218</v>
      </c>
      <c r="D681">
        <f t="shared" si="10"/>
        <v>98.158339842999993</v>
      </c>
    </row>
    <row r="682" spans="1:4" ht="15.75">
      <c r="A682" s="2">
        <v>15636.67871</v>
      </c>
      <c r="B682" s="2">
        <v>-12004.070309999999</v>
      </c>
      <c r="C682">
        <f t="shared" si="10"/>
        <v>156.36678710000001</v>
      </c>
      <c r="D682">
        <f t="shared" si="10"/>
        <v>-120.04070309999999</v>
      </c>
    </row>
    <row r="683" spans="1:4" ht="15.75">
      <c r="A683" s="2">
        <v>6920.2192382000003</v>
      </c>
      <c r="B683" s="2">
        <v>-7107.0908200000003</v>
      </c>
      <c r="C683">
        <f t="shared" si="10"/>
        <v>69.202192382000007</v>
      </c>
      <c r="D683">
        <f t="shared" si="10"/>
        <v>-71.070908200000005</v>
      </c>
    </row>
    <row r="684" spans="1:4" ht="15.75">
      <c r="A684" s="2">
        <v>-1375.217163</v>
      </c>
      <c r="B684" s="2">
        <v>10786.180664</v>
      </c>
      <c r="C684">
        <f t="shared" si="10"/>
        <v>-13.752171629999999</v>
      </c>
      <c r="D684">
        <f t="shared" si="10"/>
        <v>107.86180664</v>
      </c>
    </row>
    <row r="685" spans="1:4" ht="15.75">
      <c r="A685" s="2">
        <v>54390.273437000003</v>
      </c>
      <c r="B685" s="2">
        <v>-11762.464840000001</v>
      </c>
      <c r="C685">
        <f t="shared" si="10"/>
        <v>543.90273437000008</v>
      </c>
      <c r="D685">
        <f t="shared" si="10"/>
        <v>-117.62464840000001</v>
      </c>
    </row>
    <row r="686" spans="1:4" ht="15.75">
      <c r="A686" s="2">
        <v>-24299.01367</v>
      </c>
      <c r="B686" s="2">
        <v>12380.980468</v>
      </c>
      <c r="C686">
        <f t="shared" si="10"/>
        <v>-242.99013669999999</v>
      </c>
      <c r="D686">
        <f t="shared" si="10"/>
        <v>123.80980468</v>
      </c>
    </row>
    <row r="687" spans="1:4" ht="15.75">
      <c r="A687" s="2">
        <v>51020.960937000003</v>
      </c>
      <c r="B687" s="2">
        <v>-9953.3632809999999</v>
      </c>
      <c r="C687">
        <f t="shared" si="10"/>
        <v>510.20960937000001</v>
      </c>
      <c r="D687">
        <f t="shared" si="10"/>
        <v>-99.53363281</v>
      </c>
    </row>
    <row r="688" spans="1:4" ht="15.75">
      <c r="A688" s="2">
        <v>31796.576171000001</v>
      </c>
      <c r="B688" s="2">
        <v>-11671.624019999999</v>
      </c>
      <c r="C688">
        <f t="shared" si="10"/>
        <v>317.96576170999998</v>
      </c>
      <c r="D688">
        <f t="shared" si="10"/>
        <v>-116.71624019999999</v>
      </c>
    </row>
    <row r="689" spans="1:4" ht="15.75">
      <c r="A689" s="2">
        <v>9234.1748045999993</v>
      </c>
      <c r="B689" s="2">
        <v>65232.933593000002</v>
      </c>
      <c r="C689">
        <f t="shared" si="10"/>
        <v>92.341748045999992</v>
      </c>
      <c r="D689">
        <f t="shared" si="10"/>
        <v>652.32933593000007</v>
      </c>
    </row>
    <row r="690" spans="1:4" ht="15.75">
      <c r="A690" s="2">
        <v>-13185.715819999999</v>
      </c>
      <c r="B690" s="2">
        <v>-74456.09375</v>
      </c>
      <c r="C690">
        <f t="shared" si="10"/>
        <v>-131.85715819999999</v>
      </c>
      <c r="D690">
        <f t="shared" si="10"/>
        <v>-744.56093750000002</v>
      </c>
    </row>
    <row r="691" spans="1:4" ht="15.75">
      <c r="A691" s="2">
        <v>76454.445311999996</v>
      </c>
      <c r="B691" s="2">
        <v>-13049.340819999999</v>
      </c>
      <c r="C691">
        <f t="shared" si="10"/>
        <v>764.54445311999996</v>
      </c>
      <c r="D691">
        <f t="shared" si="10"/>
        <v>-130.4934082</v>
      </c>
    </row>
    <row r="692" spans="1:4" ht="15.75">
      <c r="A692" s="2">
        <v>-29042.005850000001</v>
      </c>
      <c r="B692" s="2">
        <v>3035.0070799999999</v>
      </c>
      <c r="C692">
        <f t="shared" si="10"/>
        <v>-290.42005850000004</v>
      </c>
      <c r="D692">
        <f t="shared" si="10"/>
        <v>30.350070799999997</v>
      </c>
    </row>
    <row r="693" spans="1:4" ht="15.75">
      <c r="A693" s="2">
        <v>51331.390625</v>
      </c>
      <c r="B693" s="2">
        <v>18874.015625</v>
      </c>
      <c r="C693">
        <f t="shared" si="10"/>
        <v>513.31390624999995</v>
      </c>
      <c r="D693">
        <f t="shared" si="10"/>
        <v>188.74015625000001</v>
      </c>
    </row>
    <row r="694" spans="1:4" ht="15.75">
      <c r="A694" s="2">
        <v>-43141.953119999998</v>
      </c>
      <c r="B694" s="2">
        <v>-14283.07128</v>
      </c>
      <c r="C694">
        <f t="shared" si="10"/>
        <v>-431.41953119999999</v>
      </c>
      <c r="D694">
        <f t="shared" si="10"/>
        <v>-142.83071280000001</v>
      </c>
    </row>
    <row r="695" spans="1:4" ht="15.75">
      <c r="A695" s="2">
        <v>-40118.113279999998</v>
      </c>
      <c r="B695" s="2">
        <v>41681.027343000002</v>
      </c>
      <c r="C695">
        <f t="shared" si="10"/>
        <v>-401.1811328</v>
      </c>
      <c r="D695">
        <f t="shared" si="10"/>
        <v>416.81027343</v>
      </c>
    </row>
    <row r="696" spans="1:4" ht="15.75">
      <c r="A696" s="2">
        <v>102839.79687000001</v>
      </c>
      <c r="B696" s="2">
        <v>106963.59375</v>
      </c>
      <c r="C696">
        <f t="shared" si="10"/>
        <v>1028.3979687000001</v>
      </c>
      <c r="D696">
        <f t="shared" si="10"/>
        <v>1069.6359375</v>
      </c>
    </row>
    <row r="697" spans="1:4" ht="15.75">
      <c r="A697" s="2">
        <v>-102276.2031</v>
      </c>
      <c r="B697" s="2">
        <v>-3887.9223630000001</v>
      </c>
      <c r="C697">
        <f t="shared" si="10"/>
        <v>-1022.762031</v>
      </c>
      <c r="D697">
        <f t="shared" si="10"/>
        <v>-38.879223629999998</v>
      </c>
    </row>
    <row r="698" spans="1:4" ht="15.75">
      <c r="A698" s="2">
        <v>-38206.050779999998</v>
      </c>
      <c r="B698" s="2">
        <v>23589.712889999999</v>
      </c>
      <c r="C698">
        <f t="shared" si="10"/>
        <v>-382.06050779999998</v>
      </c>
      <c r="D698">
        <f t="shared" si="10"/>
        <v>235.89712889999998</v>
      </c>
    </row>
    <row r="699" spans="1:4" ht="15.75">
      <c r="A699" s="2">
        <v>8798.2753905999998</v>
      </c>
      <c r="B699" s="2">
        <v>-2855.3535149999998</v>
      </c>
      <c r="C699">
        <f t="shared" si="10"/>
        <v>87.982753905999999</v>
      </c>
      <c r="D699">
        <f t="shared" si="10"/>
        <v>-28.553535149999998</v>
      </c>
    </row>
    <row r="700" spans="1:4" ht="15.75">
      <c r="A700" s="2">
        <v>-4459.4072260000003</v>
      </c>
      <c r="B700" s="2">
        <v>-86.362663260000005</v>
      </c>
      <c r="C700">
        <f t="shared" si="10"/>
        <v>-44.594072260000004</v>
      </c>
      <c r="D700">
        <f t="shared" si="10"/>
        <v>-0.86362663260000005</v>
      </c>
    </row>
    <row r="701" spans="1:4" ht="15.75">
      <c r="A701" s="2">
        <v>-23199.091789999999</v>
      </c>
      <c r="B701" s="2">
        <v>49868.375</v>
      </c>
      <c r="C701">
        <f t="shared" si="10"/>
        <v>-231.9909179</v>
      </c>
      <c r="D701">
        <f t="shared" si="10"/>
        <v>498.68374999999997</v>
      </c>
    </row>
    <row r="702" spans="1:4" ht="15.75">
      <c r="A702" s="2">
        <v>36682.679687000003</v>
      </c>
      <c r="B702" s="2">
        <v>9871.9707030999998</v>
      </c>
      <c r="C702">
        <f t="shared" si="10"/>
        <v>366.82679687000001</v>
      </c>
      <c r="D702">
        <f t="shared" si="10"/>
        <v>98.719707030999999</v>
      </c>
    </row>
    <row r="703" spans="1:4" ht="15.75">
      <c r="A703" s="2">
        <v>-2605.8789059999999</v>
      </c>
      <c r="B703" s="2">
        <v>11607.61621</v>
      </c>
      <c r="C703">
        <f t="shared" si="10"/>
        <v>-26.058789059999999</v>
      </c>
      <c r="D703">
        <f t="shared" si="10"/>
        <v>116.0761621</v>
      </c>
    </row>
    <row r="704" spans="1:4" ht="15.75">
      <c r="A704" s="2">
        <v>-205798.60930000001</v>
      </c>
      <c r="B704" s="2">
        <v>-157069.625</v>
      </c>
      <c r="C704">
        <f t="shared" si="10"/>
        <v>-2057.986093</v>
      </c>
      <c r="D704">
        <f t="shared" si="10"/>
        <v>-1570.69625</v>
      </c>
    </row>
    <row r="705" spans="1:4" ht="15.75">
      <c r="A705" s="2">
        <v>30469.357421000001</v>
      </c>
      <c r="B705" s="2">
        <v>39359.773437000003</v>
      </c>
      <c r="C705">
        <f t="shared" si="10"/>
        <v>304.69357421000001</v>
      </c>
      <c r="D705">
        <f t="shared" si="10"/>
        <v>393.59773437000001</v>
      </c>
    </row>
    <row r="706" spans="1:4" ht="15.75">
      <c r="A706" s="2">
        <v>-41873.621090000001</v>
      </c>
      <c r="B706" s="2">
        <v>21100.716796000001</v>
      </c>
      <c r="C706">
        <f t="shared" si="10"/>
        <v>-418.7362109</v>
      </c>
      <c r="D706">
        <f t="shared" si="10"/>
        <v>211.00716796</v>
      </c>
    </row>
    <row r="707" spans="1:4" ht="15.75">
      <c r="A707" s="2">
        <v>-9837.1455069999993</v>
      </c>
      <c r="B707" s="2">
        <v>-681.61633300000005</v>
      </c>
      <c r="C707">
        <f t="shared" ref="C707:D770" si="11">A707/100</f>
        <v>-98.371455069999996</v>
      </c>
      <c r="D707">
        <f t="shared" si="11"/>
        <v>-6.8161633300000002</v>
      </c>
    </row>
    <row r="708" spans="1:4" ht="15.75">
      <c r="A708" s="2">
        <v>-9910.6572259999994</v>
      </c>
      <c r="B708" s="2">
        <v>-12312.382809999999</v>
      </c>
      <c r="C708">
        <f t="shared" si="11"/>
        <v>-99.106572259999993</v>
      </c>
      <c r="D708">
        <f t="shared" si="11"/>
        <v>-123.1238281</v>
      </c>
    </row>
    <row r="709" spans="1:4" ht="15.75">
      <c r="A709" s="2">
        <v>4220.7211914</v>
      </c>
      <c r="B709" s="2">
        <v>6947.9897460000002</v>
      </c>
      <c r="C709">
        <f t="shared" si="11"/>
        <v>42.207211913999998</v>
      </c>
      <c r="D709">
        <f t="shared" si="11"/>
        <v>69.479897460000004</v>
      </c>
    </row>
    <row r="710" spans="1:4" ht="15.75">
      <c r="A710" s="2">
        <v>-2832.0708</v>
      </c>
      <c r="B710" s="2">
        <v>12317.989256999999</v>
      </c>
      <c r="C710">
        <f t="shared" si="11"/>
        <v>-28.320708</v>
      </c>
      <c r="D710">
        <f t="shared" si="11"/>
        <v>123.17989256999999</v>
      </c>
    </row>
    <row r="711" spans="1:4" ht="15.75">
      <c r="A711" s="2">
        <v>-3969.6684570000002</v>
      </c>
      <c r="B711" s="2">
        <v>12037.212890000001</v>
      </c>
      <c r="C711">
        <f t="shared" si="11"/>
        <v>-39.696684570000002</v>
      </c>
      <c r="D711">
        <f t="shared" si="11"/>
        <v>120.37212890000001</v>
      </c>
    </row>
    <row r="712" spans="1:4" ht="15.75">
      <c r="A712" s="2">
        <v>-16388.130850000001</v>
      </c>
      <c r="B712" s="2">
        <v>882.66998291000004</v>
      </c>
      <c r="C712">
        <f t="shared" si="11"/>
        <v>-163.88130850000002</v>
      </c>
      <c r="D712">
        <f t="shared" si="11"/>
        <v>8.8266998291000007</v>
      </c>
    </row>
    <row r="713" spans="1:4" ht="15.75">
      <c r="A713" s="2">
        <v>-13602.936519999999</v>
      </c>
      <c r="B713" s="2">
        <v>10444.226562</v>
      </c>
      <c r="C713">
        <f t="shared" si="11"/>
        <v>-136.0293652</v>
      </c>
      <c r="D713">
        <f t="shared" si="11"/>
        <v>104.44226562</v>
      </c>
    </row>
    <row r="714" spans="1:4" ht="15.75">
      <c r="A714" s="2">
        <v>-38321.875</v>
      </c>
      <c r="B714" s="2">
        <v>-4227.6987300000001</v>
      </c>
      <c r="C714">
        <f t="shared" si="11"/>
        <v>-383.21875</v>
      </c>
      <c r="D714">
        <f t="shared" si="11"/>
        <v>-42.276987300000002</v>
      </c>
    </row>
    <row r="715" spans="1:4" ht="15.75">
      <c r="A715" s="2">
        <v>-14013.545889999999</v>
      </c>
      <c r="B715" s="2">
        <v>6530.6166991999999</v>
      </c>
      <c r="C715">
        <f t="shared" si="11"/>
        <v>-140.1354589</v>
      </c>
      <c r="D715">
        <f t="shared" si="11"/>
        <v>65.306166992000001</v>
      </c>
    </row>
    <row r="716" spans="1:4" ht="15.75">
      <c r="A716" s="2">
        <v>-24958.943350000001</v>
      </c>
      <c r="B716" s="2">
        <v>-6043.7465819999998</v>
      </c>
      <c r="C716">
        <f t="shared" si="11"/>
        <v>-249.58943350000001</v>
      </c>
      <c r="D716">
        <f t="shared" si="11"/>
        <v>-60.43746582</v>
      </c>
    </row>
    <row r="717" spans="1:4" ht="15.75">
      <c r="A717" s="2">
        <v>-27702.744139999999</v>
      </c>
      <c r="B717" s="2">
        <v>-27621.75</v>
      </c>
      <c r="C717">
        <f t="shared" si="11"/>
        <v>-277.02744139999999</v>
      </c>
      <c r="D717">
        <f t="shared" si="11"/>
        <v>-276.21749999999997</v>
      </c>
    </row>
    <row r="718" spans="1:4" ht="15.75">
      <c r="A718" s="2">
        <v>2684.4484862999998</v>
      </c>
      <c r="B718" s="2">
        <v>1073.0572509000001</v>
      </c>
      <c r="C718">
        <f t="shared" si="11"/>
        <v>26.844484862999998</v>
      </c>
      <c r="D718">
        <f t="shared" si="11"/>
        <v>10.730572509000002</v>
      </c>
    </row>
    <row r="719" spans="1:4" ht="15.75">
      <c r="A719" s="2">
        <v>-3030.7241210000002</v>
      </c>
      <c r="B719" s="2">
        <v>745.50903319999998</v>
      </c>
      <c r="C719">
        <f t="shared" si="11"/>
        <v>-30.307241210000001</v>
      </c>
      <c r="D719">
        <f t="shared" si="11"/>
        <v>7.4550903320000002</v>
      </c>
    </row>
    <row r="720" spans="1:4" ht="15.75">
      <c r="A720" s="2">
        <v>12780.758789</v>
      </c>
      <c r="B720" s="2">
        <v>2150.6389159999999</v>
      </c>
      <c r="C720">
        <f t="shared" si="11"/>
        <v>127.80758788999999</v>
      </c>
      <c r="D720">
        <f t="shared" si="11"/>
        <v>21.506389159999998</v>
      </c>
    </row>
    <row r="721" spans="1:4" ht="15.75">
      <c r="A721" s="2">
        <v>60208.820312000003</v>
      </c>
      <c r="B721" s="2">
        <v>106497.21875</v>
      </c>
      <c r="C721">
        <f t="shared" si="11"/>
        <v>602.08820312</v>
      </c>
      <c r="D721">
        <f t="shared" si="11"/>
        <v>1064.9721875</v>
      </c>
    </row>
    <row r="722" spans="1:4" ht="15.75">
      <c r="A722" s="2">
        <v>64688.609375</v>
      </c>
      <c r="B722" s="2">
        <v>-9386.3251949999994</v>
      </c>
      <c r="C722">
        <f t="shared" si="11"/>
        <v>646.88609374999999</v>
      </c>
      <c r="D722">
        <f t="shared" si="11"/>
        <v>-93.863251949999992</v>
      </c>
    </row>
    <row r="723" spans="1:4" ht="15.75">
      <c r="A723" s="2">
        <v>9120.828125</v>
      </c>
      <c r="B723" s="2">
        <v>29852.382812</v>
      </c>
      <c r="C723">
        <f t="shared" si="11"/>
        <v>91.208281249999999</v>
      </c>
      <c r="D723">
        <f t="shared" si="11"/>
        <v>298.52382812000002</v>
      </c>
    </row>
    <row r="724" spans="1:4" ht="15.75">
      <c r="A724" s="2">
        <v>-15293.837890000001</v>
      </c>
      <c r="B724" s="2">
        <v>-26505.57617</v>
      </c>
      <c r="C724">
        <f t="shared" si="11"/>
        <v>-152.9383789</v>
      </c>
      <c r="D724">
        <f t="shared" si="11"/>
        <v>-265.05576170000001</v>
      </c>
    </row>
    <row r="725" spans="1:4" ht="15.75">
      <c r="A725" s="2">
        <v>10563.166015000001</v>
      </c>
      <c r="B725" s="2">
        <v>-15620.996090000001</v>
      </c>
      <c r="C725">
        <f t="shared" si="11"/>
        <v>105.63166015</v>
      </c>
      <c r="D725">
        <f t="shared" si="11"/>
        <v>-156.2099609</v>
      </c>
    </row>
    <row r="726" spans="1:4" ht="15.75">
      <c r="A726" s="2">
        <v>9544.3271483999997</v>
      </c>
      <c r="B726" s="2">
        <v>3828.3029784999999</v>
      </c>
      <c r="C726">
        <f t="shared" si="11"/>
        <v>95.443271483999993</v>
      </c>
      <c r="D726">
        <f t="shared" si="11"/>
        <v>38.283029784999997</v>
      </c>
    </row>
    <row r="727" spans="1:4" ht="15.75">
      <c r="A727" s="2">
        <v>-37049.242180000001</v>
      </c>
      <c r="B727" s="2">
        <v>5868.0551757000003</v>
      </c>
      <c r="C727">
        <f t="shared" si="11"/>
        <v>-370.49242179999999</v>
      </c>
      <c r="D727">
        <f t="shared" si="11"/>
        <v>58.680551757000003</v>
      </c>
    </row>
    <row r="728" spans="1:4" ht="15.75">
      <c r="A728" s="2">
        <v>-63840.285150000003</v>
      </c>
      <c r="B728" s="2">
        <v>-44168.839840000001</v>
      </c>
      <c r="C728">
        <f t="shared" si="11"/>
        <v>-638.4028515</v>
      </c>
      <c r="D728">
        <f t="shared" si="11"/>
        <v>-441.68839839999998</v>
      </c>
    </row>
    <row r="729" spans="1:4" ht="15.75">
      <c r="A729" s="2">
        <v>-49514.011709999999</v>
      </c>
      <c r="B729" s="2">
        <v>-24956.7539</v>
      </c>
      <c r="C729">
        <f t="shared" si="11"/>
        <v>-495.1401171</v>
      </c>
      <c r="D729">
        <f t="shared" si="11"/>
        <v>-249.56753900000001</v>
      </c>
    </row>
    <row r="730" spans="1:4" ht="15.75">
      <c r="A730" s="2">
        <v>13788.034179</v>
      </c>
      <c r="B730" s="2">
        <v>-41574.695310000003</v>
      </c>
      <c r="C730">
        <f t="shared" si="11"/>
        <v>137.88034178999999</v>
      </c>
      <c r="D730">
        <f t="shared" si="11"/>
        <v>-415.74695310000004</v>
      </c>
    </row>
    <row r="731" spans="1:4" ht="15.75">
      <c r="A731" s="2">
        <v>11937.765625</v>
      </c>
      <c r="B731" s="2">
        <v>-31943.925780000001</v>
      </c>
      <c r="C731">
        <f t="shared" si="11"/>
        <v>119.37765625</v>
      </c>
      <c r="D731">
        <f t="shared" si="11"/>
        <v>-319.43925780000001</v>
      </c>
    </row>
    <row r="732" spans="1:4" ht="15.75">
      <c r="A732" s="2">
        <v>16733.775389999999</v>
      </c>
      <c r="B732" s="2">
        <v>-14213.16894</v>
      </c>
      <c r="C732">
        <f t="shared" si="11"/>
        <v>167.3377539</v>
      </c>
      <c r="D732">
        <f t="shared" si="11"/>
        <v>-142.1316894</v>
      </c>
    </row>
    <row r="733" spans="1:4" ht="15.75">
      <c r="A733" s="2">
        <v>4244.0439452999999</v>
      </c>
      <c r="B733" s="2">
        <v>-36247.679680000001</v>
      </c>
      <c r="C733">
        <f t="shared" si="11"/>
        <v>42.440439452999996</v>
      </c>
      <c r="D733">
        <f t="shared" si="11"/>
        <v>-362.47679679999999</v>
      </c>
    </row>
    <row r="734" spans="1:4" ht="15.75">
      <c r="A734" s="2">
        <v>-43194.011709999999</v>
      </c>
      <c r="B734" s="2">
        <v>-46192.695310000003</v>
      </c>
      <c r="C734">
        <f t="shared" si="11"/>
        <v>-431.94011710000001</v>
      </c>
      <c r="D734">
        <f t="shared" si="11"/>
        <v>-461.92695310000005</v>
      </c>
    </row>
    <row r="735" spans="1:4" ht="15.75">
      <c r="A735" s="2">
        <v>13614.614256999999</v>
      </c>
      <c r="B735" s="2">
        <v>-204520.60930000001</v>
      </c>
      <c r="C735">
        <f t="shared" si="11"/>
        <v>136.14614256999999</v>
      </c>
      <c r="D735">
        <f t="shared" si="11"/>
        <v>-2045.206093</v>
      </c>
    </row>
    <row r="736" spans="1:4" ht="15.75">
      <c r="A736" s="2">
        <v>44792.480468000002</v>
      </c>
      <c r="B736" s="2">
        <v>-33197.234369999998</v>
      </c>
      <c r="C736">
        <f t="shared" si="11"/>
        <v>447.92480468000002</v>
      </c>
      <c r="D736">
        <f t="shared" si="11"/>
        <v>-331.97234370000001</v>
      </c>
    </row>
    <row r="737" spans="1:4" ht="15.75">
      <c r="A737" s="2">
        <v>-2763.2866210000002</v>
      </c>
      <c r="B737" s="2">
        <v>47588.847655999998</v>
      </c>
      <c r="C737">
        <f t="shared" si="11"/>
        <v>-27.632866210000003</v>
      </c>
      <c r="D737">
        <f t="shared" si="11"/>
        <v>475.88847655999996</v>
      </c>
    </row>
    <row r="738" spans="1:4" ht="15.75">
      <c r="A738" s="2">
        <v>-9832.3300780000009</v>
      </c>
      <c r="B738" s="2">
        <v>-24204.869139999999</v>
      </c>
      <c r="C738">
        <f t="shared" si="11"/>
        <v>-98.323300780000011</v>
      </c>
      <c r="D738">
        <f t="shared" si="11"/>
        <v>-242.0486914</v>
      </c>
    </row>
    <row r="739" spans="1:4" ht="15.75">
      <c r="A739" s="2">
        <v>-106482.8671</v>
      </c>
      <c r="B739" s="2">
        <v>285413.78125</v>
      </c>
      <c r="C739">
        <f t="shared" si="11"/>
        <v>-1064.828671</v>
      </c>
      <c r="D739">
        <f t="shared" si="11"/>
        <v>2854.1378125000001</v>
      </c>
    </row>
    <row r="740" spans="1:4" ht="15.75">
      <c r="A740" s="2">
        <v>6953.2773436999996</v>
      </c>
      <c r="B740" s="2">
        <v>36287.4375</v>
      </c>
      <c r="C740">
        <f t="shared" si="11"/>
        <v>69.532773437000003</v>
      </c>
      <c r="D740">
        <f t="shared" si="11"/>
        <v>362.87437499999999</v>
      </c>
    </row>
    <row r="741" spans="1:4" ht="15.75">
      <c r="A741" s="2">
        <v>-19346.703119999998</v>
      </c>
      <c r="B741" s="2">
        <v>13197.942381999999</v>
      </c>
      <c r="C741">
        <f t="shared" si="11"/>
        <v>-193.46703119999998</v>
      </c>
      <c r="D741">
        <f t="shared" si="11"/>
        <v>131.97942381999999</v>
      </c>
    </row>
    <row r="742" spans="1:4" ht="15.75">
      <c r="A742" s="2">
        <v>46136.070312000003</v>
      </c>
      <c r="B742" s="2">
        <v>-85367.789059999996</v>
      </c>
      <c r="C742">
        <f t="shared" si="11"/>
        <v>461.36070312000004</v>
      </c>
      <c r="D742">
        <f t="shared" si="11"/>
        <v>-853.67789059999996</v>
      </c>
    </row>
    <row r="743" spans="1:4" ht="15.75">
      <c r="A743" s="2">
        <v>-117793.57030000001</v>
      </c>
      <c r="B743" s="2">
        <v>39186.0625</v>
      </c>
      <c r="C743">
        <f t="shared" si="11"/>
        <v>-1177.9357030000001</v>
      </c>
      <c r="D743">
        <f t="shared" si="11"/>
        <v>391.86062500000003</v>
      </c>
    </row>
    <row r="744" spans="1:4" ht="15.75">
      <c r="A744" s="2">
        <v>-1971.3814689999999</v>
      </c>
      <c r="B744" s="2">
        <v>-66641.570309999996</v>
      </c>
      <c r="C744">
        <f t="shared" si="11"/>
        <v>-19.71381469</v>
      </c>
      <c r="D744">
        <f t="shared" si="11"/>
        <v>-666.41570309999997</v>
      </c>
    </row>
    <row r="745" spans="1:4" ht="15.75">
      <c r="A745" s="2">
        <v>159912.89061999999</v>
      </c>
      <c r="B745" s="2">
        <v>-14683.676750000001</v>
      </c>
      <c r="C745">
        <f t="shared" si="11"/>
        <v>1599.1289061999998</v>
      </c>
      <c r="D745">
        <f t="shared" si="11"/>
        <v>-146.83676750000001</v>
      </c>
    </row>
    <row r="746" spans="1:4" ht="15.75">
      <c r="A746" s="2">
        <v>72323.0625</v>
      </c>
      <c r="B746" s="2">
        <v>6122.2041015000004</v>
      </c>
      <c r="C746">
        <f t="shared" si="11"/>
        <v>723.23062500000003</v>
      </c>
      <c r="D746">
        <f t="shared" si="11"/>
        <v>61.222041015000002</v>
      </c>
    </row>
    <row r="747" spans="1:4" ht="15.75">
      <c r="A747" s="2">
        <v>110555.50781</v>
      </c>
      <c r="B747" s="2">
        <v>-72439.664059999996</v>
      </c>
      <c r="C747">
        <f t="shared" si="11"/>
        <v>1105.5550780999999</v>
      </c>
      <c r="D747">
        <f t="shared" si="11"/>
        <v>-724.39664059999996</v>
      </c>
    </row>
    <row r="748" spans="1:4" ht="15.75">
      <c r="A748" s="2">
        <v>70872.984375</v>
      </c>
      <c r="B748" s="2">
        <v>-7740.890136</v>
      </c>
      <c r="C748">
        <f t="shared" si="11"/>
        <v>708.72984374999999</v>
      </c>
      <c r="D748">
        <f t="shared" si="11"/>
        <v>-77.408901360000002</v>
      </c>
    </row>
    <row r="749" spans="1:4" ht="15.75">
      <c r="A749" s="2">
        <v>68205.296875</v>
      </c>
      <c r="B749" s="2">
        <v>60417.804687000003</v>
      </c>
      <c r="C749">
        <f t="shared" si="11"/>
        <v>682.05296874999999</v>
      </c>
      <c r="D749">
        <f t="shared" si="11"/>
        <v>604.17804687</v>
      </c>
    </row>
    <row r="750" spans="1:4" ht="15.75">
      <c r="A750" s="2">
        <v>12145.040039</v>
      </c>
      <c r="B750" s="2">
        <v>20864.132812</v>
      </c>
      <c r="C750">
        <f t="shared" si="11"/>
        <v>121.45040039</v>
      </c>
      <c r="D750">
        <f t="shared" si="11"/>
        <v>208.64132812</v>
      </c>
    </row>
    <row r="751" spans="1:4" ht="15.75">
      <c r="A751" s="2">
        <v>81388.132811999996</v>
      </c>
      <c r="B751" s="2">
        <v>-10750.49804</v>
      </c>
      <c r="C751">
        <f t="shared" si="11"/>
        <v>813.88132811999992</v>
      </c>
      <c r="D751">
        <f t="shared" si="11"/>
        <v>-107.50498040000001</v>
      </c>
    </row>
    <row r="752" spans="1:4" ht="15.75">
      <c r="A752" s="2">
        <v>-112480.7656</v>
      </c>
      <c r="B752" s="2">
        <v>-56644.917959999999</v>
      </c>
      <c r="C752">
        <f t="shared" si="11"/>
        <v>-1124.807656</v>
      </c>
      <c r="D752">
        <f t="shared" si="11"/>
        <v>-566.44917959999998</v>
      </c>
    </row>
    <row r="753" spans="1:4" ht="15.75">
      <c r="A753" s="2">
        <v>-71515.65625</v>
      </c>
      <c r="B753" s="2">
        <v>108149.64062000001</v>
      </c>
      <c r="C753">
        <f t="shared" si="11"/>
        <v>-715.15656249999995</v>
      </c>
      <c r="D753">
        <f t="shared" si="11"/>
        <v>1081.4964062000001</v>
      </c>
    </row>
    <row r="754" spans="1:4" ht="15.75">
      <c r="A754" s="2">
        <v>40639.539062000003</v>
      </c>
      <c r="B754" s="2">
        <v>-2073.170654</v>
      </c>
      <c r="C754">
        <f t="shared" si="11"/>
        <v>406.39539062000006</v>
      </c>
      <c r="D754">
        <f t="shared" si="11"/>
        <v>-20.731706540000001</v>
      </c>
    </row>
    <row r="755" spans="1:4" ht="15.75">
      <c r="A755" s="2">
        <v>-131269.32810000001</v>
      </c>
      <c r="B755" s="2">
        <v>42133.136718000002</v>
      </c>
      <c r="C755">
        <f t="shared" si="11"/>
        <v>-1312.6932810000001</v>
      </c>
      <c r="D755">
        <f t="shared" si="11"/>
        <v>421.33136718000003</v>
      </c>
    </row>
    <row r="756" spans="1:4" ht="15.75">
      <c r="A756" s="2">
        <v>-908.04498290000004</v>
      </c>
      <c r="B756" s="2">
        <v>2135.6254881999998</v>
      </c>
      <c r="C756">
        <f t="shared" si="11"/>
        <v>-9.0804498290000009</v>
      </c>
      <c r="D756">
        <f t="shared" si="11"/>
        <v>21.356254881999998</v>
      </c>
    </row>
    <row r="757" spans="1:4" ht="15.75">
      <c r="A757" s="2">
        <v>-38442.507810000003</v>
      </c>
      <c r="B757" s="2">
        <v>-16687.238280000001</v>
      </c>
      <c r="C757">
        <f t="shared" si="11"/>
        <v>-384.42507810000001</v>
      </c>
      <c r="D757">
        <f t="shared" si="11"/>
        <v>-166.87238280000003</v>
      </c>
    </row>
    <row r="758" spans="1:4" ht="15.75">
      <c r="A758" s="2">
        <v>8040.4765625</v>
      </c>
      <c r="B758" s="2">
        <v>3084.9611816000001</v>
      </c>
      <c r="C758">
        <f t="shared" si="11"/>
        <v>80.404765624999996</v>
      </c>
      <c r="D758">
        <f t="shared" si="11"/>
        <v>30.849611816000003</v>
      </c>
    </row>
    <row r="759" spans="1:4" ht="15.75">
      <c r="A759" s="2">
        <v>6907.7558593000003</v>
      </c>
      <c r="B759" s="2">
        <v>-16578.802729999999</v>
      </c>
      <c r="C759">
        <f t="shared" si="11"/>
        <v>69.077558593000006</v>
      </c>
      <c r="D759">
        <f t="shared" si="11"/>
        <v>-165.78802729999998</v>
      </c>
    </row>
    <row r="760" spans="1:4" ht="15.75">
      <c r="A760" s="2">
        <v>-23603.1914</v>
      </c>
      <c r="B760" s="2">
        <v>-66087.25</v>
      </c>
      <c r="C760">
        <f t="shared" si="11"/>
        <v>-236.031914</v>
      </c>
      <c r="D760">
        <f t="shared" si="11"/>
        <v>-660.87249999999995</v>
      </c>
    </row>
    <row r="761" spans="1:4" ht="15.75">
      <c r="A761" s="2">
        <v>-7101.888183</v>
      </c>
      <c r="B761" s="2">
        <v>60539.789062000003</v>
      </c>
      <c r="C761">
        <f t="shared" si="11"/>
        <v>-71.018881829999998</v>
      </c>
      <c r="D761">
        <f t="shared" si="11"/>
        <v>605.39789062</v>
      </c>
    </row>
    <row r="762" spans="1:4" ht="15.75">
      <c r="A762" s="2">
        <v>30107.035156000002</v>
      </c>
      <c r="B762" s="2">
        <v>-97206.851559999996</v>
      </c>
      <c r="C762">
        <f t="shared" si="11"/>
        <v>301.07035156000001</v>
      </c>
      <c r="D762">
        <f t="shared" si="11"/>
        <v>-972.06851559999996</v>
      </c>
    </row>
    <row r="763" spans="1:4" ht="15.75">
      <c r="A763" s="2">
        <v>29684.654296000001</v>
      </c>
      <c r="B763" s="2">
        <v>7260.2124022999997</v>
      </c>
      <c r="C763">
        <f t="shared" si="11"/>
        <v>296.84654296000002</v>
      </c>
      <c r="D763">
        <f t="shared" si="11"/>
        <v>72.602124023000002</v>
      </c>
    </row>
    <row r="764" spans="1:4" ht="15.75">
      <c r="A764" s="2">
        <v>15517.981444999999</v>
      </c>
      <c r="B764" s="2">
        <v>10888.665039</v>
      </c>
      <c r="C764">
        <f t="shared" si="11"/>
        <v>155.17981444999998</v>
      </c>
      <c r="D764">
        <f t="shared" si="11"/>
        <v>108.88665039</v>
      </c>
    </row>
    <row r="765" spans="1:4" ht="15.75">
      <c r="A765" s="2">
        <v>6682.0815429000004</v>
      </c>
      <c r="B765" s="2">
        <v>-16316.97265</v>
      </c>
      <c r="C765">
        <f t="shared" si="11"/>
        <v>66.820815429000007</v>
      </c>
      <c r="D765">
        <f t="shared" si="11"/>
        <v>-163.1697265</v>
      </c>
    </row>
    <row r="766" spans="1:4" ht="15.75">
      <c r="A766" s="2">
        <v>-35935.59375</v>
      </c>
      <c r="B766" s="2">
        <v>-115397.6015</v>
      </c>
      <c r="C766">
        <f t="shared" si="11"/>
        <v>-359.35593749999998</v>
      </c>
      <c r="D766">
        <f t="shared" si="11"/>
        <v>-1153.976015</v>
      </c>
    </row>
    <row r="767" spans="1:4" ht="15.75">
      <c r="A767" s="2">
        <v>9073.5820311999996</v>
      </c>
      <c r="B767" s="2">
        <v>11373.302734000001</v>
      </c>
      <c r="C767">
        <f t="shared" si="11"/>
        <v>90.735820312000001</v>
      </c>
      <c r="D767">
        <f t="shared" si="11"/>
        <v>113.73302734000001</v>
      </c>
    </row>
    <row r="768" spans="1:4" ht="15.75">
      <c r="A768" s="2">
        <v>2038.8691406</v>
      </c>
      <c r="B768" s="2">
        <v>-1735.401245</v>
      </c>
      <c r="C768">
        <f t="shared" si="11"/>
        <v>20.388691406</v>
      </c>
      <c r="D768">
        <f t="shared" si="11"/>
        <v>-17.354012449999999</v>
      </c>
    </row>
    <row r="769" spans="1:4" ht="15.75">
      <c r="A769" s="2">
        <v>-74959.078120000006</v>
      </c>
      <c r="B769" s="2">
        <v>-7470.1499020000001</v>
      </c>
      <c r="C769">
        <f t="shared" si="11"/>
        <v>-749.59078120000004</v>
      </c>
      <c r="D769">
        <f t="shared" si="11"/>
        <v>-74.70149902</v>
      </c>
    </row>
    <row r="770" spans="1:4" ht="15.75">
      <c r="A770" s="2">
        <v>78943.867186999996</v>
      </c>
      <c r="B770" s="2">
        <v>-27460.074209999999</v>
      </c>
      <c r="C770">
        <f t="shared" si="11"/>
        <v>789.43867187000001</v>
      </c>
      <c r="D770">
        <f t="shared" si="11"/>
        <v>-274.60074209999999</v>
      </c>
    </row>
    <row r="771" spans="1:4" ht="15.75">
      <c r="A771" s="2">
        <v>54560.355468000002</v>
      </c>
      <c r="B771" s="2">
        <v>69147.382811999996</v>
      </c>
      <c r="C771">
        <f t="shared" ref="C771:D834" si="12">A771/100</f>
        <v>545.60355468</v>
      </c>
      <c r="D771">
        <f t="shared" si="12"/>
        <v>691.47382812000001</v>
      </c>
    </row>
    <row r="772" spans="1:4" ht="15.75">
      <c r="A772" s="2">
        <v>-14311.292960000001</v>
      </c>
      <c r="B772" s="2">
        <v>-23852.935539999999</v>
      </c>
      <c r="C772">
        <f t="shared" si="12"/>
        <v>-143.1129296</v>
      </c>
      <c r="D772">
        <f t="shared" si="12"/>
        <v>-238.52935539999999</v>
      </c>
    </row>
    <row r="773" spans="1:4" ht="15.75">
      <c r="A773" s="2">
        <v>-4813.3681640000004</v>
      </c>
      <c r="B773" s="2">
        <v>-22630.375</v>
      </c>
      <c r="C773">
        <f t="shared" si="12"/>
        <v>-48.133681640000006</v>
      </c>
      <c r="D773">
        <f t="shared" si="12"/>
        <v>-226.30375000000001</v>
      </c>
    </row>
    <row r="774" spans="1:4" ht="15.75">
      <c r="A774" s="2">
        <v>-22442.302729999999</v>
      </c>
      <c r="B774" s="2">
        <v>-14722.215819999999</v>
      </c>
      <c r="C774">
        <f t="shared" si="12"/>
        <v>-224.4230273</v>
      </c>
      <c r="D774">
        <f t="shared" si="12"/>
        <v>-147.2221582</v>
      </c>
    </row>
    <row r="775" spans="1:4" ht="15.75">
      <c r="A775" s="2">
        <v>-9732.6591790000002</v>
      </c>
      <c r="B775" s="2">
        <v>11706.267578000001</v>
      </c>
      <c r="C775">
        <f t="shared" si="12"/>
        <v>-97.326591790000009</v>
      </c>
      <c r="D775">
        <f t="shared" si="12"/>
        <v>117.06267578000001</v>
      </c>
    </row>
    <row r="776" spans="1:4" ht="15.75">
      <c r="A776" s="2">
        <v>24113.015625</v>
      </c>
      <c r="B776" s="2">
        <v>6213.0961914</v>
      </c>
      <c r="C776">
        <f t="shared" si="12"/>
        <v>241.13015625</v>
      </c>
      <c r="D776">
        <f t="shared" si="12"/>
        <v>62.130961913999997</v>
      </c>
    </row>
    <row r="777" spans="1:4" ht="15.75">
      <c r="A777" s="2">
        <v>-7194.4321280000004</v>
      </c>
      <c r="B777" s="2">
        <v>10916.105468</v>
      </c>
      <c r="C777">
        <f t="shared" si="12"/>
        <v>-71.944321279999997</v>
      </c>
      <c r="D777">
        <f t="shared" si="12"/>
        <v>109.16105467999999</v>
      </c>
    </row>
    <row r="778" spans="1:4" ht="15.75">
      <c r="A778" s="2">
        <v>-10850.05566</v>
      </c>
      <c r="B778" s="2">
        <v>-1940.0195309999999</v>
      </c>
      <c r="C778">
        <f t="shared" si="12"/>
        <v>-108.5005566</v>
      </c>
      <c r="D778">
        <f t="shared" si="12"/>
        <v>-19.400195310000001</v>
      </c>
    </row>
    <row r="779" spans="1:4" ht="15.75">
      <c r="A779" s="2">
        <v>-75367.96875</v>
      </c>
      <c r="B779" s="2">
        <v>-41741.929680000001</v>
      </c>
      <c r="C779">
        <f t="shared" si="12"/>
        <v>-753.6796875</v>
      </c>
      <c r="D779">
        <f t="shared" si="12"/>
        <v>-417.41929679999998</v>
      </c>
    </row>
    <row r="780" spans="1:4" ht="15.75">
      <c r="A780" s="2">
        <v>-30437.240229999999</v>
      </c>
      <c r="B780" s="2">
        <v>78573.0625</v>
      </c>
      <c r="C780">
        <f t="shared" si="12"/>
        <v>-304.37240229999998</v>
      </c>
      <c r="D780">
        <f t="shared" si="12"/>
        <v>785.73062500000003</v>
      </c>
    </row>
    <row r="781" spans="1:4" ht="15.75">
      <c r="A781" s="2">
        <v>32147.162109000001</v>
      </c>
      <c r="B781" s="2">
        <v>72608.210936999996</v>
      </c>
      <c r="C781">
        <f t="shared" si="12"/>
        <v>321.47162108999999</v>
      </c>
      <c r="D781">
        <f t="shared" si="12"/>
        <v>726.08210937000001</v>
      </c>
    </row>
    <row r="782" spans="1:4" ht="15.75">
      <c r="A782" s="2">
        <v>32938.445312000003</v>
      </c>
      <c r="B782" s="2">
        <v>8352.40625</v>
      </c>
      <c r="C782">
        <f t="shared" si="12"/>
        <v>329.38445312000005</v>
      </c>
      <c r="D782">
        <f t="shared" si="12"/>
        <v>83.524062499999999</v>
      </c>
    </row>
    <row r="783" spans="1:4" ht="15.75">
      <c r="A783" s="2">
        <v>-8835.7568350000001</v>
      </c>
      <c r="B783" s="2">
        <v>32047.150389999999</v>
      </c>
      <c r="C783">
        <f t="shared" si="12"/>
        <v>-88.357568350000008</v>
      </c>
      <c r="D783">
        <f t="shared" si="12"/>
        <v>320.47150390000002</v>
      </c>
    </row>
    <row r="784" spans="1:4" ht="15.75">
      <c r="A784" s="2">
        <v>-4880.1342770000001</v>
      </c>
      <c r="B784" s="2">
        <v>-3020.9875480000001</v>
      </c>
      <c r="C784">
        <f t="shared" si="12"/>
        <v>-48.801342769999998</v>
      </c>
      <c r="D784">
        <f t="shared" si="12"/>
        <v>-30.209875480000001</v>
      </c>
    </row>
    <row r="785" spans="1:4" ht="15.75">
      <c r="A785" s="2">
        <v>16611.882812</v>
      </c>
      <c r="B785" s="2">
        <v>16507.435546000001</v>
      </c>
      <c r="C785">
        <f t="shared" si="12"/>
        <v>166.11882811999999</v>
      </c>
      <c r="D785">
        <f t="shared" si="12"/>
        <v>165.07435545999999</v>
      </c>
    </row>
    <row r="786" spans="1:4" ht="15.75">
      <c r="A786" s="2">
        <v>11387.200194999999</v>
      </c>
      <c r="B786" s="2">
        <v>2322.4836424999999</v>
      </c>
      <c r="C786">
        <f t="shared" si="12"/>
        <v>113.87200195</v>
      </c>
      <c r="D786">
        <f t="shared" si="12"/>
        <v>23.224836424999999</v>
      </c>
    </row>
    <row r="787" spans="1:4" ht="15.75">
      <c r="A787" s="2">
        <v>-77181.46875</v>
      </c>
      <c r="B787" s="2">
        <v>-62425.871090000001</v>
      </c>
      <c r="C787">
        <f t="shared" si="12"/>
        <v>-771.81468749999999</v>
      </c>
      <c r="D787">
        <f t="shared" si="12"/>
        <v>-624.25871089999998</v>
      </c>
    </row>
    <row r="788" spans="1:4" ht="15.75">
      <c r="A788" s="2">
        <v>-2280.342529</v>
      </c>
      <c r="B788" s="2">
        <v>8404.2871092999994</v>
      </c>
      <c r="C788">
        <f t="shared" si="12"/>
        <v>-22.80342529</v>
      </c>
      <c r="D788">
        <f t="shared" si="12"/>
        <v>84.042871092999988</v>
      </c>
    </row>
    <row r="789" spans="1:4" ht="15.75">
      <c r="A789" s="2">
        <v>-3682.4597159999998</v>
      </c>
      <c r="B789" s="2">
        <v>-5626.1010740000002</v>
      </c>
      <c r="C789">
        <f t="shared" si="12"/>
        <v>-36.824597159999996</v>
      </c>
      <c r="D789">
        <f t="shared" si="12"/>
        <v>-56.261010740000003</v>
      </c>
    </row>
    <row r="790" spans="1:4" ht="15.75">
      <c r="A790" s="2">
        <v>-25641.130850000001</v>
      </c>
      <c r="B790" s="2">
        <v>-8578.5576170000004</v>
      </c>
      <c r="C790">
        <f t="shared" si="12"/>
        <v>-256.41130850000002</v>
      </c>
      <c r="D790">
        <f t="shared" si="12"/>
        <v>-85.785576169999999</v>
      </c>
    </row>
    <row r="791" spans="1:4" ht="15.75">
      <c r="A791" s="2">
        <v>12329.019531</v>
      </c>
      <c r="B791" s="2">
        <v>30495.861327999999</v>
      </c>
      <c r="C791">
        <f t="shared" si="12"/>
        <v>123.29019531</v>
      </c>
      <c r="D791">
        <f t="shared" si="12"/>
        <v>304.95861328000001</v>
      </c>
    </row>
    <row r="792" spans="1:4" ht="15.75">
      <c r="A792" s="2">
        <v>-42882.984369999998</v>
      </c>
      <c r="B792" s="2">
        <v>-1356.434814</v>
      </c>
      <c r="C792">
        <f t="shared" si="12"/>
        <v>-428.82984369999997</v>
      </c>
      <c r="D792">
        <f t="shared" si="12"/>
        <v>-13.56434814</v>
      </c>
    </row>
    <row r="793" spans="1:4" ht="15.75">
      <c r="A793" s="2">
        <v>57292.628905999998</v>
      </c>
      <c r="B793" s="2">
        <v>20240.544921000001</v>
      </c>
      <c r="C793">
        <f t="shared" si="12"/>
        <v>572.92628905999993</v>
      </c>
      <c r="D793">
        <f t="shared" si="12"/>
        <v>202.40544921</v>
      </c>
    </row>
    <row r="794" spans="1:4" ht="15.75">
      <c r="A794" s="2">
        <v>-28514.457030000001</v>
      </c>
      <c r="B794" s="2">
        <v>-28426.117180000001</v>
      </c>
      <c r="C794">
        <f t="shared" si="12"/>
        <v>-285.1445703</v>
      </c>
      <c r="D794">
        <f t="shared" si="12"/>
        <v>-284.2611718</v>
      </c>
    </row>
    <row r="795" spans="1:4" ht="15.75">
      <c r="A795" s="2">
        <v>6064.7163085000002</v>
      </c>
      <c r="B795" s="2">
        <v>22096.761718000002</v>
      </c>
      <c r="C795">
        <f t="shared" si="12"/>
        <v>60.647163085000003</v>
      </c>
      <c r="D795">
        <f t="shared" si="12"/>
        <v>220.96761718000002</v>
      </c>
    </row>
    <row r="796" spans="1:4" ht="15.75">
      <c r="A796" s="2">
        <v>7890.3339843000003</v>
      </c>
      <c r="B796" s="2">
        <v>24201.292968000002</v>
      </c>
      <c r="C796">
        <f t="shared" si="12"/>
        <v>78.903339842999998</v>
      </c>
      <c r="D796">
        <f t="shared" si="12"/>
        <v>242.01292968000001</v>
      </c>
    </row>
    <row r="797" spans="1:4" ht="15.75">
      <c r="A797" s="2">
        <v>-1195.530029</v>
      </c>
      <c r="B797" s="2">
        <v>14590.763671000001</v>
      </c>
      <c r="C797">
        <f t="shared" si="12"/>
        <v>-11.95530029</v>
      </c>
      <c r="D797">
        <f t="shared" si="12"/>
        <v>145.90763671000002</v>
      </c>
    </row>
    <row r="798" spans="1:4" ht="15.75">
      <c r="A798" s="2">
        <v>9341.7841795999993</v>
      </c>
      <c r="B798" s="2">
        <v>-45290.222650000003</v>
      </c>
      <c r="C798">
        <f t="shared" si="12"/>
        <v>93.41784179599999</v>
      </c>
      <c r="D798">
        <f t="shared" si="12"/>
        <v>-452.90222650000004</v>
      </c>
    </row>
    <row r="799" spans="1:4" ht="15.75">
      <c r="A799" s="2">
        <v>32458.882812</v>
      </c>
      <c r="B799" s="2">
        <v>-13476.45019</v>
      </c>
      <c r="C799">
        <f t="shared" si="12"/>
        <v>324.58882812000002</v>
      </c>
      <c r="D799">
        <f t="shared" si="12"/>
        <v>-134.7645019</v>
      </c>
    </row>
    <row r="800" spans="1:4" ht="15.75">
      <c r="A800" s="2">
        <v>-1276.680908</v>
      </c>
      <c r="B800" s="2">
        <v>8761.8427733999997</v>
      </c>
      <c r="C800">
        <f t="shared" si="12"/>
        <v>-12.76680908</v>
      </c>
      <c r="D800">
        <f t="shared" si="12"/>
        <v>87.618427733999994</v>
      </c>
    </row>
    <row r="801" spans="1:4" ht="15.75">
      <c r="A801" s="2">
        <v>-65286.808590000001</v>
      </c>
      <c r="B801" s="2">
        <v>-108361.63280000001</v>
      </c>
      <c r="C801">
        <f t="shared" si="12"/>
        <v>-652.86808589999998</v>
      </c>
      <c r="D801">
        <f t="shared" si="12"/>
        <v>-1083.6163280000001</v>
      </c>
    </row>
    <row r="802" spans="1:4" ht="15.75">
      <c r="A802" s="2">
        <v>48364.257812000003</v>
      </c>
      <c r="B802" s="2">
        <v>-77288.1875</v>
      </c>
      <c r="C802">
        <f t="shared" si="12"/>
        <v>483.64257812000005</v>
      </c>
      <c r="D802">
        <f t="shared" si="12"/>
        <v>-772.88187500000004</v>
      </c>
    </row>
    <row r="803" spans="1:4" ht="15.75">
      <c r="A803" s="2">
        <v>43121.484375</v>
      </c>
      <c r="B803" s="2">
        <v>-79210.578120000006</v>
      </c>
      <c r="C803">
        <f t="shared" si="12"/>
        <v>431.21484375</v>
      </c>
      <c r="D803">
        <f t="shared" si="12"/>
        <v>-792.10578120000002</v>
      </c>
    </row>
    <row r="804" spans="1:4" ht="15.75">
      <c r="A804" s="2">
        <v>-11439.860350000001</v>
      </c>
      <c r="B804" s="2">
        <v>25790.138671000001</v>
      </c>
      <c r="C804">
        <f t="shared" si="12"/>
        <v>-114.39860350000001</v>
      </c>
      <c r="D804">
        <f t="shared" si="12"/>
        <v>257.90138671</v>
      </c>
    </row>
    <row r="805" spans="1:4" ht="15.75">
      <c r="A805" s="2">
        <v>16534.300781000002</v>
      </c>
      <c r="B805" s="2">
        <v>12479.805664</v>
      </c>
      <c r="C805">
        <f t="shared" si="12"/>
        <v>165.34300781000002</v>
      </c>
      <c r="D805">
        <f t="shared" si="12"/>
        <v>124.79805664</v>
      </c>
    </row>
    <row r="806" spans="1:4" ht="15.75">
      <c r="A806" s="2">
        <v>6249.7236327999999</v>
      </c>
      <c r="B806" s="2">
        <v>17843.851562</v>
      </c>
      <c r="C806">
        <f t="shared" si="12"/>
        <v>62.497236328</v>
      </c>
      <c r="D806">
        <f t="shared" si="12"/>
        <v>178.43851562</v>
      </c>
    </row>
    <row r="807" spans="1:4" ht="15.75">
      <c r="A807" s="2">
        <v>-72708.648430000001</v>
      </c>
      <c r="B807" s="2">
        <v>-82039.84375</v>
      </c>
      <c r="C807">
        <f t="shared" si="12"/>
        <v>-727.08648430000005</v>
      </c>
      <c r="D807">
        <f t="shared" si="12"/>
        <v>-820.3984375</v>
      </c>
    </row>
    <row r="808" spans="1:4" ht="15.75">
      <c r="A808" s="2">
        <v>-1971.0477289999999</v>
      </c>
      <c r="B808" s="2">
        <v>7092.4409179000004</v>
      </c>
      <c r="C808">
        <f t="shared" si="12"/>
        <v>-19.71047729</v>
      </c>
      <c r="D808">
        <f t="shared" si="12"/>
        <v>70.924409179000008</v>
      </c>
    </row>
    <row r="809" spans="1:4" ht="15.75">
      <c r="A809" s="2">
        <v>-13161.15625</v>
      </c>
      <c r="B809" s="2">
        <v>50781.210937000003</v>
      </c>
      <c r="C809">
        <f t="shared" si="12"/>
        <v>-131.61156249999999</v>
      </c>
      <c r="D809">
        <f t="shared" si="12"/>
        <v>507.81210937000003</v>
      </c>
    </row>
    <row r="810" spans="1:4" ht="15.75">
      <c r="A810" s="2">
        <v>24746.357421000001</v>
      </c>
      <c r="B810" s="2">
        <v>17300.191406000002</v>
      </c>
      <c r="C810">
        <f t="shared" si="12"/>
        <v>247.46357421000002</v>
      </c>
      <c r="D810">
        <f t="shared" si="12"/>
        <v>173.00191406000002</v>
      </c>
    </row>
    <row r="811" spans="1:4" ht="15.75">
      <c r="A811" s="2">
        <v>-10542.33886</v>
      </c>
      <c r="B811" s="2">
        <v>-14952.983389999999</v>
      </c>
      <c r="C811">
        <f t="shared" si="12"/>
        <v>-105.4233886</v>
      </c>
      <c r="D811">
        <f t="shared" si="12"/>
        <v>-149.5298339</v>
      </c>
    </row>
    <row r="812" spans="1:4" ht="15.75">
      <c r="A812" s="2">
        <v>-7135.6298820000002</v>
      </c>
      <c r="B812" s="2">
        <v>6351.1367186999996</v>
      </c>
      <c r="C812">
        <f t="shared" si="12"/>
        <v>-71.356298820000006</v>
      </c>
      <c r="D812">
        <f t="shared" si="12"/>
        <v>63.511367186999998</v>
      </c>
    </row>
    <row r="813" spans="1:4" ht="15.75">
      <c r="A813" s="2">
        <v>-1819.7421870000001</v>
      </c>
      <c r="B813" s="2">
        <v>58066.1875</v>
      </c>
      <c r="C813">
        <f t="shared" si="12"/>
        <v>-18.197421869999999</v>
      </c>
      <c r="D813">
        <f t="shared" si="12"/>
        <v>580.66187500000001</v>
      </c>
    </row>
    <row r="814" spans="1:4" ht="15.75">
      <c r="A814" s="2">
        <v>4431.3491210000002</v>
      </c>
      <c r="B814" s="2">
        <v>15066.692381999999</v>
      </c>
      <c r="C814">
        <f t="shared" si="12"/>
        <v>44.313491210000002</v>
      </c>
      <c r="D814">
        <f t="shared" si="12"/>
        <v>150.66692381999999</v>
      </c>
    </row>
    <row r="815" spans="1:4" ht="15.75">
      <c r="A815" s="2">
        <v>-2092.1003409999998</v>
      </c>
      <c r="B815" s="2">
        <v>18858.566406000002</v>
      </c>
      <c r="C815">
        <f t="shared" si="12"/>
        <v>-20.921003409999997</v>
      </c>
      <c r="D815">
        <f t="shared" si="12"/>
        <v>188.58566406000003</v>
      </c>
    </row>
    <row r="816" spans="1:4" ht="15.75">
      <c r="A816" s="2">
        <v>-464.88549799999998</v>
      </c>
      <c r="B816" s="2">
        <v>-32233.119139999999</v>
      </c>
      <c r="C816">
        <f t="shared" si="12"/>
        <v>-4.6488549799999994</v>
      </c>
      <c r="D816">
        <f t="shared" si="12"/>
        <v>-322.33119139999997</v>
      </c>
    </row>
    <row r="817" spans="1:4" ht="15.75">
      <c r="A817" s="2">
        <v>28078.123046000001</v>
      </c>
      <c r="B817" s="2">
        <v>-3410.8149410000001</v>
      </c>
      <c r="C817">
        <f t="shared" si="12"/>
        <v>280.78123046000002</v>
      </c>
      <c r="D817">
        <f t="shared" si="12"/>
        <v>-34.108149410000003</v>
      </c>
    </row>
    <row r="818" spans="1:4" ht="15.75">
      <c r="A818" s="2">
        <v>-4880.5864250000004</v>
      </c>
      <c r="B818" s="2">
        <v>-5318.5512689999996</v>
      </c>
      <c r="C818">
        <f t="shared" si="12"/>
        <v>-48.805864250000006</v>
      </c>
      <c r="D818">
        <f t="shared" si="12"/>
        <v>-53.185512689999996</v>
      </c>
    </row>
    <row r="819" spans="1:4" ht="15.75">
      <c r="A819" s="2">
        <v>-10728.440420000001</v>
      </c>
      <c r="B819" s="2">
        <v>-7543.7958980000003</v>
      </c>
      <c r="C819">
        <f t="shared" si="12"/>
        <v>-107.28440420000001</v>
      </c>
      <c r="D819">
        <f t="shared" si="12"/>
        <v>-75.437958980000005</v>
      </c>
    </row>
    <row r="820" spans="1:4" ht="15.75">
      <c r="A820" s="2">
        <v>-4839.435058</v>
      </c>
      <c r="B820" s="2">
        <v>-4641.4897460000002</v>
      </c>
      <c r="C820">
        <f t="shared" si="12"/>
        <v>-48.394350580000001</v>
      </c>
      <c r="D820">
        <f t="shared" si="12"/>
        <v>-46.414897459999999</v>
      </c>
    </row>
    <row r="821" spans="1:4" ht="15.75">
      <c r="A821" s="2">
        <v>6656.09375</v>
      </c>
      <c r="B821" s="2">
        <v>-4636.919433</v>
      </c>
      <c r="C821">
        <f t="shared" si="12"/>
        <v>66.560937499999994</v>
      </c>
      <c r="D821">
        <f t="shared" si="12"/>
        <v>-46.369194329999999</v>
      </c>
    </row>
    <row r="822" spans="1:4" ht="15.75">
      <c r="A822" s="2">
        <v>16701.548827999999</v>
      </c>
      <c r="B822" s="2">
        <v>-41178.078119999998</v>
      </c>
      <c r="C822">
        <f t="shared" si="12"/>
        <v>167.01548828</v>
      </c>
      <c r="D822">
        <f t="shared" si="12"/>
        <v>-411.78078119999998</v>
      </c>
    </row>
    <row r="823" spans="1:4" ht="15.75">
      <c r="A823" s="2">
        <v>-40141.3125</v>
      </c>
      <c r="B823" s="2">
        <v>-34353.019529999998</v>
      </c>
      <c r="C823">
        <f t="shared" si="12"/>
        <v>-401.41312499999998</v>
      </c>
      <c r="D823">
        <f t="shared" si="12"/>
        <v>-343.5301953</v>
      </c>
    </row>
    <row r="824" spans="1:4" ht="15.75">
      <c r="A824" s="2">
        <v>-1631.950317</v>
      </c>
      <c r="B824" s="2">
        <v>-11025.837890000001</v>
      </c>
      <c r="C824">
        <f t="shared" si="12"/>
        <v>-16.319503170000001</v>
      </c>
      <c r="D824">
        <f t="shared" si="12"/>
        <v>-110.25837890000001</v>
      </c>
    </row>
    <row r="825" spans="1:4" ht="15.75">
      <c r="A825" s="2">
        <v>-2518.3107909999999</v>
      </c>
      <c r="B825" s="2">
        <v>-14924.094719999999</v>
      </c>
      <c r="C825">
        <f t="shared" si="12"/>
        <v>-25.18310791</v>
      </c>
      <c r="D825">
        <f t="shared" si="12"/>
        <v>-149.24094719999999</v>
      </c>
    </row>
    <row r="826" spans="1:4" ht="15.75">
      <c r="A826" s="2">
        <v>-93987.703120000006</v>
      </c>
      <c r="B826" s="2">
        <v>-90861.398430000001</v>
      </c>
      <c r="C826">
        <f t="shared" si="12"/>
        <v>-939.87703120000003</v>
      </c>
      <c r="D826">
        <f t="shared" si="12"/>
        <v>-908.61398429999997</v>
      </c>
    </row>
    <row r="827" spans="1:4" ht="15.75">
      <c r="A827" s="2">
        <v>-7970.6523429999997</v>
      </c>
      <c r="B827" s="2">
        <v>38855.011718000002</v>
      </c>
      <c r="C827">
        <f t="shared" si="12"/>
        <v>-79.706523430000004</v>
      </c>
      <c r="D827">
        <f t="shared" si="12"/>
        <v>388.55011718000003</v>
      </c>
    </row>
    <row r="828" spans="1:4" ht="15.75">
      <c r="A828" s="2">
        <v>151799.78125</v>
      </c>
      <c r="B828" s="2">
        <v>-51511.652340000001</v>
      </c>
      <c r="C828">
        <f t="shared" si="12"/>
        <v>1517.9978125</v>
      </c>
      <c r="D828">
        <f t="shared" si="12"/>
        <v>-515.11652340000001</v>
      </c>
    </row>
    <row r="829" spans="1:4" ht="15.75">
      <c r="A829" s="2">
        <v>-87722.015620000006</v>
      </c>
      <c r="B829" s="2">
        <v>12851.109375</v>
      </c>
      <c r="C829">
        <f t="shared" si="12"/>
        <v>-877.22015620000002</v>
      </c>
      <c r="D829">
        <f t="shared" si="12"/>
        <v>128.51109374999999</v>
      </c>
    </row>
    <row r="830" spans="1:4" ht="15.75">
      <c r="A830" s="2">
        <v>-38473.910150000003</v>
      </c>
      <c r="B830" s="2">
        <v>-1498.7795410000001</v>
      </c>
      <c r="C830">
        <f t="shared" si="12"/>
        <v>-384.73910150000006</v>
      </c>
      <c r="D830">
        <f t="shared" si="12"/>
        <v>-14.98779541</v>
      </c>
    </row>
    <row r="831" spans="1:4" ht="15.75">
      <c r="A831" s="2">
        <v>4749.4858397999997</v>
      </c>
      <c r="B831" s="2">
        <v>-9692.0625</v>
      </c>
      <c r="C831">
        <f t="shared" si="12"/>
        <v>47.494858397999998</v>
      </c>
      <c r="D831">
        <f t="shared" si="12"/>
        <v>-96.920625000000001</v>
      </c>
    </row>
    <row r="832" spans="1:4" ht="15.75">
      <c r="A832" s="2">
        <v>2527.1311034999999</v>
      </c>
      <c r="B832" s="2">
        <v>-8599.1201170000004</v>
      </c>
      <c r="C832">
        <f t="shared" si="12"/>
        <v>25.271311035</v>
      </c>
      <c r="D832">
        <f t="shared" si="12"/>
        <v>-85.991201170000011</v>
      </c>
    </row>
    <row r="833" spans="1:4" ht="15.75">
      <c r="A833" s="2">
        <v>-19533.76757</v>
      </c>
      <c r="B833" s="2">
        <v>-83926.679680000001</v>
      </c>
      <c r="C833">
        <f t="shared" si="12"/>
        <v>-195.33767570000001</v>
      </c>
      <c r="D833">
        <f t="shared" si="12"/>
        <v>-839.26679680000007</v>
      </c>
    </row>
    <row r="834" spans="1:4" ht="15.75">
      <c r="A834" s="2">
        <v>-15813.903319999999</v>
      </c>
      <c r="B834" s="2">
        <v>5753.0253905999998</v>
      </c>
      <c r="C834">
        <f t="shared" si="12"/>
        <v>-158.1390332</v>
      </c>
      <c r="D834">
        <f t="shared" si="12"/>
        <v>57.530253905999999</v>
      </c>
    </row>
    <row r="835" spans="1:4" ht="15.75">
      <c r="A835" s="2">
        <v>-76127.085930000001</v>
      </c>
      <c r="B835" s="2">
        <v>-126154.664</v>
      </c>
      <c r="C835">
        <f t="shared" ref="C835:D898" si="13">A835/100</f>
        <v>-761.27085929999998</v>
      </c>
      <c r="D835">
        <f t="shared" si="13"/>
        <v>-1261.54664</v>
      </c>
    </row>
    <row r="836" spans="1:4" ht="15.75">
      <c r="A836" s="2">
        <v>-6633.8183589999999</v>
      </c>
      <c r="B836" s="2">
        <v>1079.5689697</v>
      </c>
      <c r="C836">
        <f t="shared" si="13"/>
        <v>-66.33818359</v>
      </c>
      <c r="D836">
        <f t="shared" si="13"/>
        <v>10.795689697</v>
      </c>
    </row>
    <row r="837" spans="1:4" ht="15.75">
      <c r="A837" s="2">
        <v>-22344.546869999998</v>
      </c>
      <c r="B837" s="2">
        <v>4922.2797850999996</v>
      </c>
      <c r="C837">
        <f t="shared" si="13"/>
        <v>-223.44546869999999</v>
      </c>
      <c r="D837">
        <f t="shared" si="13"/>
        <v>49.222797850999996</v>
      </c>
    </row>
    <row r="838" spans="1:4" ht="15.75">
      <c r="A838" s="2">
        <v>-8449.515625</v>
      </c>
      <c r="B838" s="2">
        <v>-7838.0380850000001</v>
      </c>
      <c r="C838">
        <f t="shared" si="13"/>
        <v>-84.495156249999994</v>
      </c>
      <c r="D838">
        <f t="shared" si="13"/>
        <v>-78.380380849999995</v>
      </c>
    </row>
    <row r="839" spans="1:4" ht="15.75">
      <c r="A839" s="2">
        <v>13408.581054</v>
      </c>
      <c r="B839" s="2">
        <v>-551.22186269999997</v>
      </c>
      <c r="C839">
        <f t="shared" si="13"/>
        <v>134.08581054000001</v>
      </c>
      <c r="D839">
        <f t="shared" si="13"/>
        <v>-5.5122186269999993</v>
      </c>
    </row>
    <row r="840" spans="1:4" ht="15.75">
      <c r="A840" s="2">
        <v>-15223.27441</v>
      </c>
      <c r="B840" s="2">
        <v>-23475.802729999999</v>
      </c>
      <c r="C840">
        <f t="shared" si="13"/>
        <v>-152.23274409999999</v>
      </c>
      <c r="D840">
        <f t="shared" si="13"/>
        <v>-234.75802729999998</v>
      </c>
    </row>
    <row r="841" spans="1:4" ht="15.75">
      <c r="A841" s="2">
        <v>29.106771469000002</v>
      </c>
      <c r="B841" s="2">
        <v>169.20848083000001</v>
      </c>
      <c r="C841">
        <f t="shared" si="13"/>
        <v>0.29106771469000003</v>
      </c>
      <c r="D841">
        <f t="shared" si="13"/>
        <v>1.6920848083000002</v>
      </c>
    </row>
    <row r="842" spans="1:4" ht="15.75">
      <c r="A842" s="2">
        <v>-224821.0625</v>
      </c>
      <c r="B842" s="2">
        <v>122106.03906</v>
      </c>
      <c r="C842">
        <f t="shared" si="13"/>
        <v>-2248.2106250000002</v>
      </c>
      <c r="D842">
        <f t="shared" si="13"/>
        <v>1221.0603905999999</v>
      </c>
    </row>
    <row r="843" spans="1:4" ht="15.75">
      <c r="A843" s="2">
        <v>-21764.269530000001</v>
      </c>
      <c r="B843" s="2">
        <v>6421.0029296000002</v>
      </c>
      <c r="C843">
        <f t="shared" si="13"/>
        <v>-217.64269530000001</v>
      </c>
      <c r="D843">
        <f t="shared" si="13"/>
        <v>64.210029296000002</v>
      </c>
    </row>
    <row r="844" spans="1:4" ht="15.75">
      <c r="A844" s="2">
        <v>13419.046875</v>
      </c>
      <c r="B844" s="2">
        <v>78614.335936999996</v>
      </c>
      <c r="C844">
        <f t="shared" si="13"/>
        <v>134.19046875000001</v>
      </c>
      <c r="D844">
        <f t="shared" si="13"/>
        <v>786.14335936999998</v>
      </c>
    </row>
    <row r="845" spans="1:4" ht="15.75">
      <c r="A845" s="2">
        <v>-3938.251953</v>
      </c>
      <c r="B845" s="2">
        <v>-13539.494140000001</v>
      </c>
      <c r="C845">
        <f t="shared" si="13"/>
        <v>-39.382519529999996</v>
      </c>
      <c r="D845">
        <f t="shared" si="13"/>
        <v>-135.39494139999999</v>
      </c>
    </row>
    <row r="846" spans="1:4" ht="15.75">
      <c r="A846" s="2">
        <v>-1387.8726799999999</v>
      </c>
      <c r="B846" s="2">
        <v>-28037.203119999998</v>
      </c>
      <c r="C846">
        <f t="shared" si="13"/>
        <v>-13.878726799999999</v>
      </c>
      <c r="D846">
        <f t="shared" si="13"/>
        <v>-280.37203119999998</v>
      </c>
    </row>
    <row r="847" spans="1:4" ht="15.75">
      <c r="A847" s="2">
        <v>-70296.210930000001</v>
      </c>
      <c r="B847" s="2">
        <v>-93342.203120000006</v>
      </c>
      <c r="C847">
        <f t="shared" si="13"/>
        <v>-702.96210930000007</v>
      </c>
      <c r="D847">
        <f t="shared" si="13"/>
        <v>-933.42203120000011</v>
      </c>
    </row>
    <row r="848" spans="1:4" ht="15.75">
      <c r="A848" s="2">
        <v>-30599.900389999999</v>
      </c>
      <c r="B848" s="2">
        <v>-16366.659170000001</v>
      </c>
      <c r="C848">
        <f t="shared" si="13"/>
        <v>-305.99900389999999</v>
      </c>
      <c r="D848">
        <f t="shared" si="13"/>
        <v>-163.6665917</v>
      </c>
    </row>
    <row r="849" spans="1:4" ht="15.75">
      <c r="A849" s="2">
        <v>270.68582153</v>
      </c>
      <c r="B849" s="2">
        <v>8540.1914061999996</v>
      </c>
      <c r="C849">
        <f t="shared" si="13"/>
        <v>2.7068582153</v>
      </c>
      <c r="D849">
        <f t="shared" si="13"/>
        <v>85.401914062000003</v>
      </c>
    </row>
    <row r="850" spans="1:4" ht="15.75">
      <c r="A850" s="2">
        <v>31994.451171000001</v>
      </c>
      <c r="B850" s="2">
        <v>-6855.7734369999998</v>
      </c>
      <c r="C850">
        <f t="shared" si="13"/>
        <v>319.94451171000003</v>
      </c>
      <c r="D850">
        <f t="shared" si="13"/>
        <v>-68.557734369999991</v>
      </c>
    </row>
    <row r="851" spans="1:4" ht="15.75">
      <c r="A851" s="2">
        <v>-28442.833979999999</v>
      </c>
      <c r="B851" s="2">
        <v>-64357.53125</v>
      </c>
      <c r="C851">
        <f t="shared" si="13"/>
        <v>-284.4283398</v>
      </c>
      <c r="D851">
        <f t="shared" si="13"/>
        <v>-643.5753125</v>
      </c>
    </row>
    <row r="852" spans="1:4" ht="15.75">
      <c r="A852" s="2">
        <v>60455.128905999998</v>
      </c>
      <c r="B852" s="2">
        <v>13958.684569999999</v>
      </c>
      <c r="C852">
        <f t="shared" si="13"/>
        <v>604.55128905999993</v>
      </c>
      <c r="D852">
        <f t="shared" si="13"/>
        <v>139.5868457</v>
      </c>
    </row>
    <row r="853" spans="1:4" ht="15.75">
      <c r="A853" s="2">
        <v>-15681.617179999999</v>
      </c>
      <c r="B853" s="2">
        <v>-10800.212890000001</v>
      </c>
      <c r="C853">
        <f t="shared" si="13"/>
        <v>-156.81617180000001</v>
      </c>
      <c r="D853">
        <f t="shared" si="13"/>
        <v>-108.0021289</v>
      </c>
    </row>
    <row r="854" spans="1:4" ht="15.75">
      <c r="A854" s="2">
        <v>-45885.640619999998</v>
      </c>
      <c r="B854" s="2">
        <v>43485.929687000003</v>
      </c>
      <c r="C854">
        <f t="shared" si="13"/>
        <v>-458.85640619999998</v>
      </c>
      <c r="D854">
        <f t="shared" si="13"/>
        <v>434.85929687000004</v>
      </c>
    </row>
    <row r="855" spans="1:4" ht="15.75">
      <c r="A855" s="2">
        <v>32470.474609000001</v>
      </c>
      <c r="B855" s="2">
        <v>-128305.1796</v>
      </c>
      <c r="C855">
        <f t="shared" si="13"/>
        <v>324.70474609000001</v>
      </c>
      <c r="D855">
        <f t="shared" si="13"/>
        <v>-1283.051796</v>
      </c>
    </row>
    <row r="856" spans="1:4" ht="15.75">
      <c r="A856" s="2">
        <v>1843.3541259000001</v>
      </c>
      <c r="B856" s="2">
        <v>-95677.359370000006</v>
      </c>
      <c r="C856">
        <f t="shared" si="13"/>
        <v>18.433541259000002</v>
      </c>
      <c r="D856">
        <f t="shared" si="13"/>
        <v>-956.77359370000011</v>
      </c>
    </row>
    <row r="857" spans="1:4" ht="15.75">
      <c r="A857" s="2">
        <v>-8525.2705069999993</v>
      </c>
      <c r="B857" s="2">
        <v>12271.439453000001</v>
      </c>
      <c r="C857">
        <f t="shared" si="13"/>
        <v>-85.25270506999999</v>
      </c>
      <c r="D857">
        <f t="shared" si="13"/>
        <v>122.71439453000001</v>
      </c>
    </row>
    <row r="858" spans="1:4" ht="15.75">
      <c r="A858" s="2">
        <v>85644.1875</v>
      </c>
      <c r="B858" s="2">
        <v>-11676.528319999999</v>
      </c>
      <c r="C858">
        <f t="shared" si="13"/>
        <v>856.44187499999998</v>
      </c>
      <c r="D858">
        <f t="shared" si="13"/>
        <v>-116.7652832</v>
      </c>
    </row>
    <row r="859" spans="1:4" ht="15.75">
      <c r="A859" s="2">
        <v>19847.691406000002</v>
      </c>
      <c r="B859" s="2">
        <v>-2043.3656000000001</v>
      </c>
      <c r="C859">
        <f t="shared" si="13"/>
        <v>198.47691406000001</v>
      </c>
      <c r="D859">
        <f t="shared" si="13"/>
        <v>-20.433655999999999</v>
      </c>
    </row>
    <row r="860" spans="1:4" ht="15.75">
      <c r="A860" s="2">
        <v>-2889.601318</v>
      </c>
      <c r="B860" s="2">
        <v>-4134.5947260000003</v>
      </c>
      <c r="C860">
        <f t="shared" si="13"/>
        <v>-28.896013180000001</v>
      </c>
      <c r="D860">
        <f t="shared" si="13"/>
        <v>-41.345947260000003</v>
      </c>
    </row>
    <row r="861" spans="1:4" ht="15.75">
      <c r="A861" s="2">
        <v>7034.7871093000003</v>
      </c>
      <c r="B861" s="2">
        <v>6250.1650390000004</v>
      </c>
      <c r="C861">
        <f t="shared" si="13"/>
        <v>70.347871093000009</v>
      </c>
      <c r="D861">
        <f t="shared" si="13"/>
        <v>62.501650390000002</v>
      </c>
    </row>
    <row r="862" spans="1:4" ht="15.75">
      <c r="A862" s="2">
        <v>-7181.2490230000003</v>
      </c>
      <c r="B862" s="2">
        <v>-12607.903319999999</v>
      </c>
      <c r="C862">
        <f t="shared" si="13"/>
        <v>-71.812490230000009</v>
      </c>
      <c r="D862">
        <f t="shared" si="13"/>
        <v>-126.0790332</v>
      </c>
    </row>
    <row r="863" spans="1:4" ht="15.75">
      <c r="A863" s="2">
        <v>-13371.39941</v>
      </c>
      <c r="B863" s="2">
        <v>-33144.070310000003</v>
      </c>
      <c r="C863">
        <f t="shared" si="13"/>
        <v>-133.71399410000001</v>
      </c>
      <c r="D863">
        <f t="shared" si="13"/>
        <v>-331.44070310000001</v>
      </c>
    </row>
    <row r="864" spans="1:4" ht="15.75">
      <c r="A864" s="2">
        <v>-24172.060539999999</v>
      </c>
      <c r="B864" s="2">
        <v>3448.5205077999999</v>
      </c>
      <c r="C864">
        <f t="shared" si="13"/>
        <v>-241.72060539999998</v>
      </c>
      <c r="D864">
        <f t="shared" si="13"/>
        <v>34.485205078</v>
      </c>
    </row>
    <row r="865" spans="1:4" ht="15.75">
      <c r="A865" s="2">
        <v>-52971.738279999998</v>
      </c>
      <c r="B865" s="2">
        <v>15188.809569999999</v>
      </c>
      <c r="C865">
        <f t="shared" si="13"/>
        <v>-529.7173828</v>
      </c>
      <c r="D865">
        <f t="shared" si="13"/>
        <v>151.88809570000001</v>
      </c>
    </row>
    <row r="866" spans="1:4" ht="15.75">
      <c r="A866" s="2">
        <v>-6104.8886709999997</v>
      </c>
      <c r="B866" s="2">
        <v>-2028.554809</v>
      </c>
      <c r="C866">
        <f t="shared" si="13"/>
        <v>-61.048886709999998</v>
      </c>
      <c r="D866">
        <f t="shared" si="13"/>
        <v>-20.285548089999999</v>
      </c>
    </row>
    <row r="867" spans="1:4" ht="15.75">
      <c r="A867" s="2">
        <v>17325.900389999999</v>
      </c>
      <c r="B867" s="2">
        <v>17693.185546000001</v>
      </c>
      <c r="C867">
        <f t="shared" si="13"/>
        <v>173.25900389999998</v>
      </c>
      <c r="D867">
        <f t="shared" si="13"/>
        <v>176.93185546000001</v>
      </c>
    </row>
    <row r="868" spans="1:4" ht="15.75">
      <c r="A868" s="2">
        <v>1872.7728271000001</v>
      </c>
      <c r="B868" s="2">
        <v>7271.9526366999999</v>
      </c>
      <c r="C868">
        <f t="shared" si="13"/>
        <v>18.727728271</v>
      </c>
      <c r="D868">
        <f t="shared" si="13"/>
        <v>72.719526367</v>
      </c>
    </row>
    <row r="869" spans="1:4" ht="15.75">
      <c r="A869" s="2">
        <v>15184.340819999999</v>
      </c>
      <c r="B869" s="2">
        <v>-23112.976559999999</v>
      </c>
      <c r="C869">
        <f t="shared" si="13"/>
        <v>151.8434082</v>
      </c>
      <c r="D869">
        <f t="shared" si="13"/>
        <v>-231.12976559999998</v>
      </c>
    </row>
    <row r="870" spans="1:4" ht="15.75">
      <c r="A870" s="2">
        <v>9947.7714842999994</v>
      </c>
      <c r="B870" s="2">
        <v>9395.5839842999994</v>
      </c>
      <c r="C870">
        <f t="shared" si="13"/>
        <v>99.477714843000001</v>
      </c>
      <c r="D870">
        <f t="shared" si="13"/>
        <v>93.955839842999993</v>
      </c>
    </row>
    <row r="871" spans="1:4" ht="15.75">
      <c r="A871" s="2">
        <v>-85456.226559999996</v>
      </c>
      <c r="B871" s="2">
        <v>-71812.46875</v>
      </c>
      <c r="C871">
        <f t="shared" si="13"/>
        <v>-854.56226559999993</v>
      </c>
      <c r="D871">
        <f t="shared" si="13"/>
        <v>-718.12468750000005</v>
      </c>
    </row>
    <row r="872" spans="1:4" ht="15.75">
      <c r="A872" s="2">
        <v>71.150909423000002</v>
      </c>
      <c r="B872" s="2">
        <v>4825.8774414</v>
      </c>
      <c r="C872">
        <f t="shared" si="13"/>
        <v>0.71150909422999997</v>
      </c>
      <c r="D872">
        <f t="shared" si="13"/>
        <v>48.258774414000001</v>
      </c>
    </row>
    <row r="873" spans="1:4" ht="15.75">
      <c r="A873" s="2">
        <v>-2827.4230950000001</v>
      </c>
      <c r="B873" s="2">
        <v>-4988.4912100000001</v>
      </c>
      <c r="C873">
        <f t="shared" si="13"/>
        <v>-28.27423095</v>
      </c>
      <c r="D873">
        <f t="shared" si="13"/>
        <v>-49.884912100000001</v>
      </c>
    </row>
    <row r="874" spans="1:4" ht="15.75">
      <c r="A874" s="2">
        <v>-9901.0400389999995</v>
      </c>
      <c r="B874" s="2">
        <v>-10889.88867</v>
      </c>
      <c r="C874">
        <f t="shared" si="13"/>
        <v>-99.010400390000001</v>
      </c>
      <c r="D874">
        <f t="shared" si="13"/>
        <v>-108.89888670000001</v>
      </c>
    </row>
    <row r="875" spans="1:4" ht="15.75">
      <c r="A875" s="2">
        <v>10794.058593</v>
      </c>
      <c r="B875" s="2">
        <v>29468.765625</v>
      </c>
      <c r="C875">
        <f t="shared" si="13"/>
        <v>107.94058593</v>
      </c>
      <c r="D875">
        <f t="shared" si="13"/>
        <v>294.68765624999997</v>
      </c>
    </row>
    <row r="876" spans="1:4" ht="15.75">
      <c r="A876" s="2">
        <v>6098.3037108999997</v>
      </c>
      <c r="B876" s="2">
        <v>3321.1149902000002</v>
      </c>
      <c r="C876">
        <f t="shared" si="13"/>
        <v>60.983037108999994</v>
      </c>
      <c r="D876">
        <f t="shared" si="13"/>
        <v>33.211149902000002</v>
      </c>
    </row>
    <row r="877" spans="1:4" ht="15.75">
      <c r="A877" s="2">
        <v>-20196.621090000001</v>
      </c>
      <c r="B877" s="2">
        <v>24279.734375</v>
      </c>
      <c r="C877">
        <f t="shared" si="13"/>
        <v>-201.96621089999999</v>
      </c>
      <c r="D877">
        <f t="shared" si="13"/>
        <v>242.79734375000001</v>
      </c>
    </row>
    <row r="878" spans="1:4" ht="15.75">
      <c r="A878" s="2">
        <v>-56927.855459999999</v>
      </c>
      <c r="B878" s="2">
        <v>17173.193359000001</v>
      </c>
      <c r="C878">
        <f t="shared" si="13"/>
        <v>-569.27855460000001</v>
      </c>
      <c r="D878">
        <f t="shared" si="13"/>
        <v>171.73193359000001</v>
      </c>
    </row>
    <row r="879" spans="1:4" ht="15.75">
      <c r="A879" s="2">
        <v>-19516.1875</v>
      </c>
      <c r="B879" s="2">
        <v>-50165.160150000003</v>
      </c>
      <c r="C879">
        <f t="shared" si="13"/>
        <v>-195.16187500000001</v>
      </c>
      <c r="D879">
        <f t="shared" si="13"/>
        <v>-501.65160150000003</v>
      </c>
    </row>
    <row r="880" spans="1:4" ht="15.75">
      <c r="A880" s="2">
        <v>-13721.34375</v>
      </c>
      <c r="B880" s="2">
        <v>1762.4906005</v>
      </c>
      <c r="C880">
        <f t="shared" si="13"/>
        <v>-137.2134375</v>
      </c>
      <c r="D880">
        <f t="shared" si="13"/>
        <v>17.624906005</v>
      </c>
    </row>
    <row r="881" spans="1:4" ht="15.75">
      <c r="A881" s="2">
        <v>-88324.070309999996</v>
      </c>
      <c r="B881" s="2">
        <v>75859.75</v>
      </c>
      <c r="C881">
        <f t="shared" si="13"/>
        <v>-883.24070309999991</v>
      </c>
      <c r="D881">
        <f t="shared" si="13"/>
        <v>758.59749999999997</v>
      </c>
    </row>
    <row r="882" spans="1:4" ht="15.75">
      <c r="A882" s="2">
        <v>153659.04686999999</v>
      </c>
      <c r="B882" s="2">
        <v>5223.0483397999997</v>
      </c>
      <c r="C882">
        <f t="shared" si="13"/>
        <v>1536.5904687</v>
      </c>
      <c r="D882">
        <f t="shared" si="13"/>
        <v>52.230483397999997</v>
      </c>
    </row>
    <row r="883" spans="1:4" ht="15.75">
      <c r="A883" s="2">
        <v>83537.203125</v>
      </c>
      <c r="B883" s="2">
        <v>20680.761718000002</v>
      </c>
      <c r="C883">
        <f t="shared" si="13"/>
        <v>835.37203124999996</v>
      </c>
      <c r="D883">
        <f t="shared" si="13"/>
        <v>206.80761718000002</v>
      </c>
    </row>
    <row r="884" spans="1:4" ht="15.75">
      <c r="A884" s="2">
        <v>130432.35156</v>
      </c>
      <c r="B884" s="2">
        <v>-4307.6997069999998</v>
      </c>
      <c r="C884">
        <f t="shared" si="13"/>
        <v>1304.3235156000001</v>
      </c>
      <c r="D884">
        <f t="shared" si="13"/>
        <v>-43.076997069999997</v>
      </c>
    </row>
    <row r="885" spans="1:4" ht="15.75">
      <c r="A885" s="2">
        <v>-103460.6718</v>
      </c>
      <c r="B885" s="2">
        <v>106945.3125</v>
      </c>
      <c r="C885">
        <f t="shared" si="13"/>
        <v>-1034.606718</v>
      </c>
      <c r="D885">
        <f t="shared" si="13"/>
        <v>1069.453125</v>
      </c>
    </row>
    <row r="886" spans="1:4" ht="15.75">
      <c r="A886" s="2">
        <v>-20465.59765</v>
      </c>
      <c r="B886" s="2">
        <v>62182.53125</v>
      </c>
      <c r="C886">
        <f t="shared" si="13"/>
        <v>-204.65597650000001</v>
      </c>
      <c r="D886">
        <f t="shared" si="13"/>
        <v>621.8253125</v>
      </c>
    </row>
    <row r="887" spans="1:4" ht="15.75">
      <c r="A887" s="2">
        <v>19548.169921000001</v>
      </c>
      <c r="B887" s="2">
        <v>46732.996093000002</v>
      </c>
      <c r="C887">
        <f t="shared" si="13"/>
        <v>195.48169921000002</v>
      </c>
      <c r="D887">
        <f t="shared" si="13"/>
        <v>467.32996093000003</v>
      </c>
    </row>
    <row r="888" spans="1:4" ht="15.75">
      <c r="A888" s="2">
        <v>14042.792968</v>
      </c>
      <c r="B888" s="2">
        <v>3936.8234862999998</v>
      </c>
      <c r="C888">
        <f t="shared" si="13"/>
        <v>140.42792968000001</v>
      </c>
      <c r="D888">
        <f t="shared" si="13"/>
        <v>39.368234862999998</v>
      </c>
    </row>
    <row r="889" spans="1:4" ht="15.75">
      <c r="A889" s="2">
        <v>3836.7126463999998</v>
      </c>
      <c r="B889" s="2">
        <v>7641.3100585000002</v>
      </c>
      <c r="C889">
        <f t="shared" si="13"/>
        <v>38.367126463999995</v>
      </c>
      <c r="D889">
        <f t="shared" si="13"/>
        <v>76.413100584999995</v>
      </c>
    </row>
    <row r="890" spans="1:4" ht="15.75">
      <c r="A890" s="2">
        <v>-38085.988279999998</v>
      </c>
      <c r="B890" s="2">
        <v>11987.664062</v>
      </c>
      <c r="C890">
        <f t="shared" si="13"/>
        <v>-380.85988279999998</v>
      </c>
      <c r="D890">
        <f t="shared" si="13"/>
        <v>119.87664062</v>
      </c>
    </row>
    <row r="891" spans="1:4" ht="15.75">
      <c r="A891" s="2">
        <v>-5828.2587890000004</v>
      </c>
      <c r="B891" s="2">
        <v>-272.58535760000001</v>
      </c>
      <c r="C891">
        <f t="shared" si="13"/>
        <v>-58.282587890000002</v>
      </c>
      <c r="D891">
        <f t="shared" si="13"/>
        <v>-2.725853576</v>
      </c>
    </row>
    <row r="892" spans="1:4" ht="15.75">
      <c r="A892" s="2">
        <v>-85302.640620000006</v>
      </c>
      <c r="B892" s="2">
        <v>20950.103514999999</v>
      </c>
      <c r="C892">
        <f t="shared" si="13"/>
        <v>-853.02640620000011</v>
      </c>
      <c r="D892">
        <f t="shared" si="13"/>
        <v>209.50103514999998</v>
      </c>
    </row>
    <row r="893" spans="1:4" ht="15.75">
      <c r="A893" s="2">
        <v>-16189.06054</v>
      </c>
      <c r="B893" s="2">
        <v>15075.048828000001</v>
      </c>
      <c r="C893">
        <f t="shared" si="13"/>
        <v>-161.8906054</v>
      </c>
      <c r="D893">
        <f t="shared" si="13"/>
        <v>150.75048828000001</v>
      </c>
    </row>
    <row r="894" spans="1:4" ht="15.75">
      <c r="A894" s="2">
        <v>-4931.501953</v>
      </c>
      <c r="B894" s="2">
        <v>-48546.265619999998</v>
      </c>
      <c r="C894">
        <f t="shared" si="13"/>
        <v>-49.315019530000001</v>
      </c>
      <c r="D894">
        <f t="shared" si="13"/>
        <v>-485.46265619999997</v>
      </c>
    </row>
    <row r="895" spans="1:4" ht="15.75">
      <c r="A895" s="2">
        <v>6327.4672850999996</v>
      </c>
      <c r="B895" s="2">
        <v>-79994.757809999996</v>
      </c>
      <c r="C895">
        <f t="shared" si="13"/>
        <v>63.274672850999998</v>
      </c>
      <c r="D895">
        <f t="shared" si="13"/>
        <v>-799.94757809999999</v>
      </c>
    </row>
    <row r="896" spans="1:4" ht="15.75">
      <c r="A896" s="2">
        <v>7729.1567382000003</v>
      </c>
      <c r="B896" s="2">
        <v>-27812.45507</v>
      </c>
      <c r="C896">
        <f t="shared" si="13"/>
        <v>77.291567381999997</v>
      </c>
      <c r="D896">
        <f t="shared" si="13"/>
        <v>-278.12455069999999</v>
      </c>
    </row>
    <row r="897" spans="1:4" ht="15.75">
      <c r="A897" s="2">
        <v>143675.9375</v>
      </c>
      <c r="B897" s="2">
        <v>50050.1875</v>
      </c>
      <c r="C897">
        <f t="shared" si="13"/>
        <v>1436.7593750000001</v>
      </c>
      <c r="D897">
        <f t="shared" si="13"/>
        <v>500.50187499999998</v>
      </c>
    </row>
    <row r="898" spans="1:4" ht="15.75">
      <c r="A898" s="2">
        <v>-1483.0083</v>
      </c>
      <c r="B898" s="2">
        <v>-164011.0312</v>
      </c>
      <c r="C898">
        <f t="shared" si="13"/>
        <v>-14.830083</v>
      </c>
      <c r="D898">
        <f t="shared" si="13"/>
        <v>-1640.110312</v>
      </c>
    </row>
    <row r="899" spans="1:4" ht="15.75">
      <c r="A899" s="2">
        <v>101195.41406</v>
      </c>
      <c r="B899" s="2">
        <v>-79611.460930000001</v>
      </c>
      <c r="C899">
        <f t="shared" ref="C899:D962" si="14">A899/100</f>
        <v>1011.9541406</v>
      </c>
      <c r="D899">
        <f t="shared" si="14"/>
        <v>-796.11460929999998</v>
      </c>
    </row>
    <row r="900" spans="1:4" ht="15.75">
      <c r="A900" s="2">
        <v>20286.154296000001</v>
      </c>
      <c r="B900" s="2">
        <v>-2104.4797359999998</v>
      </c>
      <c r="C900">
        <f t="shared" si="14"/>
        <v>202.86154296000001</v>
      </c>
      <c r="D900">
        <f t="shared" si="14"/>
        <v>-21.044797359999997</v>
      </c>
    </row>
    <row r="901" spans="1:4" ht="15.75">
      <c r="A901" s="2">
        <v>-28583.626950000002</v>
      </c>
      <c r="B901" s="2">
        <v>33482.949218000002</v>
      </c>
      <c r="C901">
        <f t="shared" si="14"/>
        <v>-285.83626950000001</v>
      </c>
      <c r="D901">
        <f t="shared" si="14"/>
        <v>334.82949217999999</v>
      </c>
    </row>
    <row r="902" spans="1:4" ht="15.75">
      <c r="A902" s="2">
        <v>-73348.125</v>
      </c>
      <c r="B902" s="2">
        <v>148304.96875</v>
      </c>
      <c r="C902">
        <f t="shared" si="14"/>
        <v>-733.48125000000005</v>
      </c>
      <c r="D902">
        <f t="shared" si="14"/>
        <v>1483.0496874999999</v>
      </c>
    </row>
    <row r="903" spans="1:4" ht="15.75">
      <c r="A903" s="2">
        <v>34043.480468000002</v>
      </c>
      <c r="B903" s="2">
        <v>-24116.894530000001</v>
      </c>
      <c r="C903">
        <f t="shared" si="14"/>
        <v>340.43480468000001</v>
      </c>
      <c r="D903">
        <f t="shared" si="14"/>
        <v>-241.16894530000002</v>
      </c>
    </row>
    <row r="904" spans="1:4" ht="15.75">
      <c r="A904" s="2">
        <v>-11085.44335</v>
      </c>
      <c r="B904" s="2">
        <v>-60794.847650000003</v>
      </c>
      <c r="C904">
        <f t="shared" si="14"/>
        <v>-110.8544335</v>
      </c>
      <c r="D904">
        <f t="shared" si="14"/>
        <v>-607.94847650000008</v>
      </c>
    </row>
    <row r="905" spans="1:4" ht="15.75">
      <c r="A905" s="2">
        <v>30164.181639999999</v>
      </c>
      <c r="B905" s="2">
        <v>43766.875</v>
      </c>
      <c r="C905">
        <f t="shared" si="14"/>
        <v>301.64181639999998</v>
      </c>
      <c r="D905">
        <f t="shared" si="14"/>
        <v>437.66874999999999</v>
      </c>
    </row>
    <row r="906" spans="1:4" ht="15.75">
      <c r="A906" s="2">
        <v>-86945.09375</v>
      </c>
      <c r="B906" s="2">
        <v>-21212.578119999998</v>
      </c>
      <c r="C906">
        <f t="shared" si="14"/>
        <v>-869.45093750000001</v>
      </c>
      <c r="D906">
        <f t="shared" si="14"/>
        <v>-212.12578119999998</v>
      </c>
    </row>
    <row r="907" spans="1:4" ht="15.75">
      <c r="A907" s="2">
        <v>-60922.371090000001</v>
      </c>
      <c r="B907" s="2">
        <v>162439.20311999999</v>
      </c>
      <c r="C907">
        <f t="shared" si="14"/>
        <v>-609.22371090000001</v>
      </c>
      <c r="D907">
        <f t="shared" si="14"/>
        <v>1624.3920312</v>
      </c>
    </row>
    <row r="908" spans="1:4" ht="15.75">
      <c r="A908" s="2">
        <v>-34173.652340000001</v>
      </c>
      <c r="B908" s="2">
        <v>52593.042968000002</v>
      </c>
      <c r="C908">
        <f t="shared" si="14"/>
        <v>-341.73652340000001</v>
      </c>
      <c r="D908">
        <f t="shared" si="14"/>
        <v>525.93042967999997</v>
      </c>
    </row>
    <row r="909" spans="1:4" ht="15.75">
      <c r="A909" s="2">
        <v>65372.304687000003</v>
      </c>
      <c r="B909" s="2">
        <v>793.27575682999998</v>
      </c>
      <c r="C909">
        <f t="shared" si="14"/>
        <v>653.72304687000008</v>
      </c>
      <c r="D909">
        <f t="shared" si="14"/>
        <v>7.9327575682999996</v>
      </c>
    </row>
    <row r="910" spans="1:4" ht="15.75">
      <c r="A910" s="2">
        <v>2027.8460693</v>
      </c>
      <c r="B910" s="2">
        <v>2888.9333495999999</v>
      </c>
      <c r="C910">
        <f t="shared" si="14"/>
        <v>20.278460693</v>
      </c>
      <c r="D910">
        <f t="shared" si="14"/>
        <v>28.889333495999999</v>
      </c>
    </row>
    <row r="911" spans="1:4" ht="15.75">
      <c r="A911" s="2">
        <v>-82310.828120000006</v>
      </c>
      <c r="B911" s="2">
        <v>45212.84375</v>
      </c>
      <c r="C911">
        <f t="shared" si="14"/>
        <v>-823.10828120000008</v>
      </c>
      <c r="D911">
        <f t="shared" si="14"/>
        <v>452.12843750000002</v>
      </c>
    </row>
    <row r="912" spans="1:4" ht="15.75">
      <c r="A912" s="2">
        <v>1508.8312988</v>
      </c>
      <c r="B912" s="2">
        <v>8173.2636718000003</v>
      </c>
      <c r="C912">
        <f t="shared" si="14"/>
        <v>15.088312988</v>
      </c>
      <c r="D912">
        <f t="shared" si="14"/>
        <v>81.732636718000009</v>
      </c>
    </row>
    <row r="913" spans="1:4" ht="15.75">
      <c r="A913" s="2">
        <v>-184.01533499999999</v>
      </c>
      <c r="B913" s="2">
        <v>60622.332030999998</v>
      </c>
      <c r="C913">
        <f t="shared" si="14"/>
        <v>-1.84015335</v>
      </c>
      <c r="D913">
        <f t="shared" si="14"/>
        <v>606.22332030999996</v>
      </c>
    </row>
    <row r="914" spans="1:4" ht="15.75">
      <c r="A914" s="2">
        <v>-10326.056640000001</v>
      </c>
      <c r="B914" s="2">
        <v>3863.9355467999999</v>
      </c>
      <c r="C914">
        <f t="shared" si="14"/>
        <v>-103.2605664</v>
      </c>
      <c r="D914">
        <f t="shared" si="14"/>
        <v>38.639355467999998</v>
      </c>
    </row>
    <row r="915" spans="1:4" ht="15.75">
      <c r="A915" s="2">
        <v>-11840.52929</v>
      </c>
      <c r="B915" s="2">
        <v>-21533.03125</v>
      </c>
      <c r="C915">
        <f t="shared" si="14"/>
        <v>-118.40529290000001</v>
      </c>
      <c r="D915">
        <f t="shared" si="14"/>
        <v>-215.33031249999999</v>
      </c>
    </row>
    <row r="916" spans="1:4" ht="15.75">
      <c r="A916" s="2">
        <v>-3456.5058589999999</v>
      </c>
      <c r="B916" s="2">
        <v>-4593.9428710000002</v>
      </c>
      <c r="C916">
        <f t="shared" si="14"/>
        <v>-34.56505859</v>
      </c>
      <c r="D916">
        <f t="shared" si="14"/>
        <v>-45.939428710000001</v>
      </c>
    </row>
    <row r="917" spans="1:4" ht="15.75">
      <c r="A917" s="2">
        <v>10462.367187</v>
      </c>
      <c r="B917" s="2">
        <v>9301.0058592999994</v>
      </c>
      <c r="C917">
        <f t="shared" si="14"/>
        <v>104.62367187</v>
      </c>
      <c r="D917">
        <f t="shared" si="14"/>
        <v>93.010058592999997</v>
      </c>
    </row>
    <row r="918" spans="1:4" ht="15.75">
      <c r="A918" s="2">
        <v>-314.70065299999999</v>
      </c>
      <c r="B918" s="2">
        <v>14634.523437</v>
      </c>
      <c r="C918">
        <f t="shared" si="14"/>
        <v>-3.1470065300000001</v>
      </c>
      <c r="D918">
        <f t="shared" si="14"/>
        <v>146.34523436999999</v>
      </c>
    </row>
    <row r="919" spans="1:4" ht="15.75">
      <c r="A919" s="2">
        <v>15735.879881999999</v>
      </c>
      <c r="B919" s="2">
        <v>30716.960937</v>
      </c>
      <c r="C919">
        <f t="shared" si="14"/>
        <v>157.35879882</v>
      </c>
      <c r="D919">
        <f t="shared" si="14"/>
        <v>307.16960936999999</v>
      </c>
    </row>
    <row r="920" spans="1:4" ht="15.75">
      <c r="A920" s="2">
        <v>-69729.34375</v>
      </c>
      <c r="B920" s="2">
        <v>205595.14061999999</v>
      </c>
      <c r="C920">
        <f t="shared" si="14"/>
        <v>-697.29343749999998</v>
      </c>
      <c r="D920">
        <f t="shared" si="14"/>
        <v>2055.9514061999998</v>
      </c>
    </row>
    <row r="921" spans="1:4" ht="15.75">
      <c r="A921" s="2">
        <v>17546.505859000001</v>
      </c>
      <c r="B921" s="2">
        <v>155123.9375</v>
      </c>
      <c r="C921">
        <f t="shared" si="14"/>
        <v>175.46505859000001</v>
      </c>
      <c r="D921">
        <f t="shared" si="14"/>
        <v>1551.2393750000001</v>
      </c>
    </row>
    <row r="922" spans="1:4" ht="15.75">
      <c r="A922" s="2">
        <v>-15188.09375</v>
      </c>
      <c r="B922" s="2">
        <v>10949.063475999999</v>
      </c>
      <c r="C922">
        <f t="shared" si="14"/>
        <v>-151.88093749999999</v>
      </c>
      <c r="D922">
        <f t="shared" si="14"/>
        <v>109.49063475999999</v>
      </c>
    </row>
    <row r="923" spans="1:4" ht="15.75">
      <c r="A923" s="2">
        <v>-10532.1914</v>
      </c>
      <c r="B923" s="2">
        <v>-2732.6372070000002</v>
      </c>
      <c r="C923">
        <f t="shared" si="14"/>
        <v>-105.32191399999999</v>
      </c>
      <c r="D923">
        <f t="shared" si="14"/>
        <v>-27.326372070000001</v>
      </c>
    </row>
    <row r="924" spans="1:4" ht="15.75">
      <c r="A924" s="2">
        <v>22101.251952999999</v>
      </c>
      <c r="B924" s="2">
        <v>95267.523436999996</v>
      </c>
      <c r="C924">
        <f t="shared" si="14"/>
        <v>221.01251952999999</v>
      </c>
      <c r="D924">
        <f t="shared" si="14"/>
        <v>952.67523437</v>
      </c>
    </row>
    <row r="925" spans="1:4" ht="15.75">
      <c r="A925" s="2">
        <v>57970.675780999998</v>
      </c>
      <c r="B925" s="2">
        <v>-59627.289060000003</v>
      </c>
      <c r="C925">
        <f t="shared" si="14"/>
        <v>579.70675781</v>
      </c>
      <c r="D925">
        <f t="shared" si="14"/>
        <v>-596.27289059999998</v>
      </c>
    </row>
    <row r="926" spans="1:4" ht="15.75">
      <c r="A926" s="2">
        <v>38544.320312000003</v>
      </c>
      <c r="B926" s="2">
        <v>-59428.847650000003</v>
      </c>
      <c r="C926">
        <f t="shared" si="14"/>
        <v>385.44320312000002</v>
      </c>
      <c r="D926">
        <f t="shared" si="14"/>
        <v>-594.2884765</v>
      </c>
    </row>
    <row r="927" spans="1:4" ht="15.75">
      <c r="A927" s="2">
        <v>-133089.3125</v>
      </c>
      <c r="B927" s="2">
        <v>-3284.4929189999998</v>
      </c>
      <c r="C927">
        <f t="shared" si="14"/>
        <v>-1330.8931250000001</v>
      </c>
      <c r="D927">
        <f t="shared" si="14"/>
        <v>-32.844929189999995</v>
      </c>
    </row>
    <row r="928" spans="1:4" ht="15.75">
      <c r="A928" s="2">
        <v>-18452.625</v>
      </c>
      <c r="B928" s="2">
        <v>-23952.8789</v>
      </c>
      <c r="C928">
        <f t="shared" si="14"/>
        <v>-184.52625</v>
      </c>
      <c r="D928">
        <f t="shared" si="14"/>
        <v>-239.52878899999999</v>
      </c>
    </row>
    <row r="929" spans="1:4" ht="15.75">
      <c r="A929" s="2">
        <v>33264.253905999998</v>
      </c>
      <c r="B929" s="2">
        <v>-73789.1875</v>
      </c>
      <c r="C929">
        <f t="shared" si="14"/>
        <v>332.64253905999999</v>
      </c>
      <c r="D929">
        <f t="shared" si="14"/>
        <v>-737.89187500000003</v>
      </c>
    </row>
    <row r="930" spans="1:4" ht="15.75">
      <c r="A930" s="2">
        <v>-57073.070310000003</v>
      </c>
      <c r="B930" s="2">
        <v>-58701.757810000003</v>
      </c>
      <c r="C930">
        <f t="shared" si="14"/>
        <v>-570.73070310000003</v>
      </c>
      <c r="D930">
        <f t="shared" si="14"/>
        <v>-587.01757810000004</v>
      </c>
    </row>
    <row r="931" spans="1:4" ht="15.75">
      <c r="A931" s="2">
        <v>-56761.113279999998</v>
      </c>
      <c r="B931" s="2">
        <v>122624.59375</v>
      </c>
      <c r="C931">
        <f t="shared" si="14"/>
        <v>-567.61113279999995</v>
      </c>
      <c r="D931">
        <f t="shared" si="14"/>
        <v>1226.2459375000001</v>
      </c>
    </row>
    <row r="932" spans="1:4" ht="15.75">
      <c r="A932" s="2">
        <v>67071.765625</v>
      </c>
      <c r="B932" s="2">
        <v>-72995.929680000001</v>
      </c>
      <c r="C932">
        <f t="shared" si="14"/>
        <v>670.71765625</v>
      </c>
      <c r="D932">
        <f t="shared" si="14"/>
        <v>-729.95929680000006</v>
      </c>
    </row>
    <row r="933" spans="1:4" ht="15.75">
      <c r="A933" s="2">
        <v>83027.96875</v>
      </c>
      <c r="B933" s="2">
        <v>-6912.580078</v>
      </c>
      <c r="C933">
        <f t="shared" si="14"/>
        <v>830.27968750000002</v>
      </c>
      <c r="D933">
        <f t="shared" si="14"/>
        <v>-69.125800780000006</v>
      </c>
    </row>
    <row r="934" spans="1:4" ht="15.75">
      <c r="A934" s="2">
        <v>76128.734375</v>
      </c>
      <c r="B934" s="2">
        <v>12035.037109000001</v>
      </c>
      <c r="C934">
        <f t="shared" si="14"/>
        <v>761.28734374999999</v>
      </c>
      <c r="D934">
        <f t="shared" si="14"/>
        <v>120.35037109000001</v>
      </c>
    </row>
    <row r="935" spans="1:4" ht="15.75">
      <c r="A935" s="2">
        <v>7873.4882811999996</v>
      </c>
      <c r="B935" s="2">
        <v>-6406.1303710000002</v>
      </c>
      <c r="C935">
        <f t="shared" si="14"/>
        <v>78.734882811999995</v>
      </c>
      <c r="D935">
        <f t="shared" si="14"/>
        <v>-64.061303710000004</v>
      </c>
    </row>
    <row r="936" spans="1:4" ht="15.75">
      <c r="A936" s="2">
        <v>-35270.929680000001</v>
      </c>
      <c r="B936" s="2">
        <v>29534.529296000001</v>
      </c>
      <c r="C936">
        <f t="shared" si="14"/>
        <v>-352.7092968</v>
      </c>
      <c r="D936">
        <f t="shared" si="14"/>
        <v>295.34529295999999</v>
      </c>
    </row>
    <row r="937" spans="1:4" ht="15.75">
      <c r="A937" s="2">
        <v>8333.6386717999994</v>
      </c>
      <c r="B937" s="2">
        <v>11850.689453000001</v>
      </c>
      <c r="C937">
        <f t="shared" si="14"/>
        <v>83.336386718</v>
      </c>
      <c r="D937">
        <f t="shared" si="14"/>
        <v>118.50689453000001</v>
      </c>
    </row>
    <row r="938" spans="1:4" ht="15.75">
      <c r="A938" s="2">
        <v>-21960.244139999999</v>
      </c>
      <c r="B938" s="2">
        <v>-12301.62011</v>
      </c>
      <c r="C938">
        <f t="shared" si="14"/>
        <v>-219.60244139999998</v>
      </c>
      <c r="D938">
        <f t="shared" si="14"/>
        <v>-123.0162011</v>
      </c>
    </row>
    <row r="939" spans="1:4" ht="15.75">
      <c r="A939" s="2">
        <v>-2410.4465329999998</v>
      </c>
      <c r="B939" s="2">
        <v>-5336.2685540000002</v>
      </c>
      <c r="C939">
        <f t="shared" si="14"/>
        <v>-24.104465329999996</v>
      </c>
      <c r="D939">
        <f t="shared" si="14"/>
        <v>-53.362685540000001</v>
      </c>
    </row>
    <row r="940" spans="1:4" ht="15.75">
      <c r="A940" s="2">
        <v>8464.9580077999999</v>
      </c>
      <c r="B940" s="2">
        <v>1952.2695312000001</v>
      </c>
      <c r="C940">
        <f t="shared" si="14"/>
        <v>84.649580078</v>
      </c>
      <c r="D940">
        <f t="shared" si="14"/>
        <v>19.522695312</v>
      </c>
    </row>
    <row r="941" spans="1:4" ht="15.75">
      <c r="A941" s="2">
        <v>-7083.4790030000004</v>
      </c>
      <c r="B941" s="2">
        <v>-128011.8515</v>
      </c>
      <c r="C941">
        <f t="shared" si="14"/>
        <v>-70.834790030000008</v>
      </c>
      <c r="D941">
        <f t="shared" si="14"/>
        <v>-1280.1185150000001</v>
      </c>
    </row>
    <row r="942" spans="1:4" ht="15.75">
      <c r="A942" s="2">
        <v>93964.265625</v>
      </c>
      <c r="B942" s="2">
        <v>-8423.5019530000009</v>
      </c>
      <c r="C942">
        <f t="shared" si="14"/>
        <v>939.64265624999996</v>
      </c>
      <c r="D942">
        <f t="shared" si="14"/>
        <v>-84.235019530000002</v>
      </c>
    </row>
    <row r="943" spans="1:4" ht="15.75">
      <c r="A943" s="2">
        <v>25405.748046000001</v>
      </c>
      <c r="B943" s="2">
        <v>79240.765625</v>
      </c>
      <c r="C943">
        <f t="shared" si="14"/>
        <v>254.05748045999999</v>
      </c>
      <c r="D943">
        <f t="shared" si="14"/>
        <v>792.40765624999995</v>
      </c>
    </row>
    <row r="944" spans="1:4" ht="15.75">
      <c r="A944" s="2">
        <v>-21989.490229999999</v>
      </c>
      <c r="B944" s="2">
        <v>-68563.007809999996</v>
      </c>
      <c r="C944">
        <f t="shared" si="14"/>
        <v>-219.89490229999998</v>
      </c>
      <c r="D944">
        <f t="shared" si="14"/>
        <v>-685.63007809999999</v>
      </c>
    </row>
    <row r="945" spans="1:4" ht="15.75">
      <c r="A945" s="2">
        <v>-113840.2343</v>
      </c>
      <c r="B945" s="2">
        <v>-90349.84375</v>
      </c>
      <c r="C945">
        <f t="shared" si="14"/>
        <v>-1138.402343</v>
      </c>
      <c r="D945">
        <f t="shared" si="14"/>
        <v>-903.49843750000002</v>
      </c>
    </row>
    <row r="946" spans="1:4" ht="15.75">
      <c r="A946" s="2">
        <v>-4871.1547849999997</v>
      </c>
      <c r="B946" s="2">
        <v>75389.625</v>
      </c>
      <c r="C946">
        <f t="shared" si="14"/>
        <v>-48.711547849999995</v>
      </c>
      <c r="D946">
        <f t="shared" si="14"/>
        <v>753.89625000000001</v>
      </c>
    </row>
    <row r="947" spans="1:4" ht="15.75">
      <c r="A947" s="2">
        <v>-9882.1279290000002</v>
      </c>
      <c r="B947" s="2">
        <v>19391.275389999999</v>
      </c>
      <c r="C947">
        <f t="shared" si="14"/>
        <v>-98.821279290000007</v>
      </c>
      <c r="D947">
        <f t="shared" si="14"/>
        <v>193.91275389999998</v>
      </c>
    </row>
    <row r="948" spans="1:4" ht="15.75">
      <c r="A948" s="2">
        <v>32343.599609000001</v>
      </c>
      <c r="B948" s="2">
        <v>25414.431639999999</v>
      </c>
      <c r="C948">
        <f t="shared" si="14"/>
        <v>323.43599609</v>
      </c>
      <c r="D948">
        <f t="shared" si="14"/>
        <v>254.14431639999998</v>
      </c>
    </row>
    <row r="949" spans="1:4" ht="15.75">
      <c r="A949" s="2">
        <v>2727.8337402000002</v>
      </c>
      <c r="B949" s="2">
        <v>-2452.477539</v>
      </c>
      <c r="C949">
        <f t="shared" si="14"/>
        <v>27.278337402000002</v>
      </c>
      <c r="D949">
        <f t="shared" si="14"/>
        <v>-24.524775389999999</v>
      </c>
    </row>
    <row r="950" spans="1:4" ht="15.75">
      <c r="A950" s="2">
        <v>5815.5371093000003</v>
      </c>
      <c r="B950" s="2">
        <v>127217.02343</v>
      </c>
      <c r="C950">
        <f t="shared" si="14"/>
        <v>58.155371093000007</v>
      </c>
      <c r="D950">
        <f t="shared" si="14"/>
        <v>1272.1702342999999</v>
      </c>
    </row>
    <row r="951" spans="1:4" ht="15.75">
      <c r="A951" s="2">
        <v>-122.5604476</v>
      </c>
      <c r="B951" s="2">
        <v>1267.9304199000001</v>
      </c>
      <c r="C951">
        <f t="shared" si="14"/>
        <v>-1.225604476</v>
      </c>
      <c r="D951">
        <f t="shared" si="14"/>
        <v>12.679304199000001</v>
      </c>
    </row>
    <row r="952" spans="1:4" ht="15.75">
      <c r="A952" s="2">
        <v>1723.1143798000001</v>
      </c>
      <c r="B952" s="2">
        <v>8205.6142577999999</v>
      </c>
      <c r="C952">
        <f t="shared" si="14"/>
        <v>17.231143798000002</v>
      </c>
      <c r="D952">
        <f t="shared" si="14"/>
        <v>82.056142577999992</v>
      </c>
    </row>
    <row r="953" spans="1:4" ht="15.75">
      <c r="A953" s="2">
        <v>7266.0185546000002</v>
      </c>
      <c r="B953" s="2">
        <v>27.286388397</v>
      </c>
      <c r="C953">
        <f t="shared" si="14"/>
        <v>72.660185546000008</v>
      </c>
      <c r="D953">
        <f t="shared" si="14"/>
        <v>0.27286388397</v>
      </c>
    </row>
    <row r="954" spans="1:4" ht="15.75">
      <c r="A954" s="2">
        <v>5169.0415039</v>
      </c>
      <c r="B954" s="2">
        <v>4581.3041991999999</v>
      </c>
      <c r="C954">
        <f t="shared" si="14"/>
        <v>51.690415039000001</v>
      </c>
      <c r="D954">
        <f t="shared" si="14"/>
        <v>45.813041991999995</v>
      </c>
    </row>
    <row r="955" spans="1:4" ht="15.75">
      <c r="A955" s="2">
        <v>-13346.417960000001</v>
      </c>
      <c r="B955" s="2">
        <v>18063.023437</v>
      </c>
      <c r="C955">
        <f t="shared" si="14"/>
        <v>-133.46417959999999</v>
      </c>
      <c r="D955">
        <f t="shared" si="14"/>
        <v>180.63023437000001</v>
      </c>
    </row>
    <row r="956" spans="1:4" ht="15.75">
      <c r="A956" s="2">
        <v>2923.4270019000001</v>
      </c>
      <c r="B956" s="2">
        <v>-48612.84375</v>
      </c>
      <c r="C956">
        <f t="shared" si="14"/>
        <v>29.234270019</v>
      </c>
      <c r="D956">
        <f t="shared" si="14"/>
        <v>-486.12843750000002</v>
      </c>
    </row>
    <row r="957" spans="1:4" ht="15.75">
      <c r="A957" s="2">
        <v>-13223.22558</v>
      </c>
      <c r="B957" s="2">
        <v>-23244.9414</v>
      </c>
      <c r="C957">
        <f t="shared" si="14"/>
        <v>-132.23225579999999</v>
      </c>
      <c r="D957">
        <f t="shared" si="14"/>
        <v>-232.44941399999999</v>
      </c>
    </row>
    <row r="958" spans="1:4" ht="15.75">
      <c r="A958" s="2">
        <v>5474.0039061999996</v>
      </c>
      <c r="B958" s="2">
        <v>13839.045898</v>
      </c>
      <c r="C958">
        <f t="shared" si="14"/>
        <v>54.740039061999994</v>
      </c>
      <c r="D958">
        <f t="shared" si="14"/>
        <v>138.39045898000001</v>
      </c>
    </row>
    <row r="959" spans="1:4" ht="15.75">
      <c r="A959" s="2">
        <v>-16797.341789999999</v>
      </c>
      <c r="B959" s="2">
        <v>19563.259764999999</v>
      </c>
      <c r="C959">
        <f t="shared" si="14"/>
        <v>-167.97341789999999</v>
      </c>
      <c r="D959">
        <f t="shared" si="14"/>
        <v>195.63259764999998</v>
      </c>
    </row>
    <row r="960" spans="1:4" ht="15.75">
      <c r="A960" s="2">
        <v>50142.863280999998</v>
      </c>
      <c r="B960" s="2">
        <v>35738.039062000003</v>
      </c>
      <c r="C960">
        <f t="shared" si="14"/>
        <v>501.42863280999995</v>
      </c>
      <c r="D960">
        <f t="shared" si="14"/>
        <v>357.38039062000001</v>
      </c>
    </row>
    <row r="961" spans="1:4" ht="15.75">
      <c r="A961" s="2">
        <v>1420.6328125</v>
      </c>
      <c r="B961" s="2">
        <v>4130.1474608999997</v>
      </c>
      <c r="C961">
        <f t="shared" si="14"/>
        <v>14.206328125000001</v>
      </c>
      <c r="D961">
        <f t="shared" si="14"/>
        <v>41.301474608999996</v>
      </c>
    </row>
    <row r="962" spans="1:4" ht="15.75">
      <c r="A962" s="2">
        <v>-5084.4980459999997</v>
      </c>
      <c r="B962" s="2">
        <v>-27166.238280000001</v>
      </c>
      <c r="C962">
        <f t="shared" si="14"/>
        <v>-50.844980459999995</v>
      </c>
      <c r="D962">
        <f t="shared" si="14"/>
        <v>-271.66238279999999</v>
      </c>
    </row>
    <row r="963" spans="1:4" ht="15.75">
      <c r="A963" s="2">
        <v>-18298.306639999999</v>
      </c>
      <c r="B963" s="2">
        <v>65035.847655999998</v>
      </c>
      <c r="C963">
        <f t="shared" ref="C963:D1026" si="15">A963/100</f>
        <v>-182.98306639999998</v>
      </c>
      <c r="D963">
        <f t="shared" si="15"/>
        <v>650.35847655999999</v>
      </c>
    </row>
    <row r="964" spans="1:4" ht="15.75">
      <c r="A964" s="2">
        <v>-1984.730102</v>
      </c>
      <c r="B964" s="2">
        <v>6893.3720702999999</v>
      </c>
      <c r="C964">
        <f t="shared" si="15"/>
        <v>-19.84730102</v>
      </c>
      <c r="D964">
        <f t="shared" si="15"/>
        <v>68.933720703000006</v>
      </c>
    </row>
    <row r="965" spans="1:4" ht="15.75">
      <c r="A965" s="2">
        <v>29687.742187</v>
      </c>
      <c r="B965" s="2">
        <v>41202.164062000003</v>
      </c>
      <c r="C965">
        <f t="shared" si="15"/>
        <v>296.87742186999998</v>
      </c>
      <c r="D965">
        <f t="shared" si="15"/>
        <v>412.02164062000003</v>
      </c>
    </row>
    <row r="966" spans="1:4" ht="15.75">
      <c r="A966" s="2">
        <v>-295183.59370000003</v>
      </c>
      <c r="B966" s="2">
        <v>-93721.21875</v>
      </c>
      <c r="C966">
        <f t="shared" si="15"/>
        <v>-2951.8359370000003</v>
      </c>
      <c r="D966">
        <f t="shared" si="15"/>
        <v>-937.21218750000003</v>
      </c>
    </row>
    <row r="967" spans="1:4" ht="15.75">
      <c r="A967" s="2">
        <v>25243.326171000001</v>
      </c>
      <c r="B967" s="2">
        <v>9049.0332030999998</v>
      </c>
      <c r="C967">
        <f t="shared" si="15"/>
        <v>252.43326171000001</v>
      </c>
      <c r="D967">
        <f t="shared" si="15"/>
        <v>90.490332030999994</v>
      </c>
    </row>
    <row r="968" spans="1:4" ht="15.75">
      <c r="A968" s="2">
        <v>-72134.140620000006</v>
      </c>
      <c r="B968" s="2">
        <v>-42546.519529999998</v>
      </c>
      <c r="C968">
        <f t="shared" si="15"/>
        <v>-721.34140620000005</v>
      </c>
      <c r="D968">
        <f t="shared" si="15"/>
        <v>-425.4651953</v>
      </c>
    </row>
    <row r="969" spans="1:4" ht="15.75">
      <c r="A969" s="2">
        <v>-8856.6044920000004</v>
      </c>
      <c r="B969" s="2">
        <v>183590.25</v>
      </c>
      <c r="C969">
        <f t="shared" si="15"/>
        <v>-88.56604492000001</v>
      </c>
      <c r="D969">
        <f t="shared" si="15"/>
        <v>1835.9024999999999</v>
      </c>
    </row>
    <row r="970" spans="1:4" ht="15.75">
      <c r="A970" s="2">
        <v>149364.57811999999</v>
      </c>
      <c r="B970" s="2">
        <v>31489.724609000001</v>
      </c>
      <c r="C970">
        <f t="shared" si="15"/>
        <v>1493.6457811999999</v>
      </c>
      <c r="D970">
        <f t="shared" si="15"/>
        <v>314.89724609000001</v>
      </c>
    </row>
    <row r="971" spans="1:4" ht="15.75">
      <c r="A971" s="2">
        <v>-25801.009760000001</v>
      </c>
      <c r="B971" s="2">
        <v>-29079.73632</v>
      </c>
      <c r="C971">
        <f t="shared" si="15"/>
        <v>-258.01009759999999</v>
      </c>
      <c r="D971">
        <f t="shared" si="15"/>
        <v>-290.79736320000001</v>
      </c>
    </row>
    <row r="972" spans="1:4" ht="15.75">
      <c r="A972" s="2">
        <v>-10790.905269999999</v>
      </c>
      <c r="B972" s="2">
        <v>-17763.757809999999</v>
      </c>
      <c r="C972">
        <f t="shared" si="15"/>
        <v>-107.90905269999999</v>
      </c>
      <c r="D972">
        <f t="shared" si="15"/>
        <v>-177.63757809999998</v>
      </c>
    </row>
    <row r="973" spans="1:4" ht="15.75">
      <c r="A973" s="2">
        <v>-876.44500730000004</v>
      </c>
      <c r="B973" s="2">
        <v>1345.1453856999999</v>
      </c>
      <c r="C973">
        <f t="shared" si="15"/>
        <v>-8.7644500730000008</v>
      </c>
      <c r="D973">
        <f t="shared" si="15"/>
        <v>13.451453856999999</v>
      </c>
    </row>
    <row r="974" spans="1:4" ht="15.75">
      <c r="A974" s="2">
        <v>-2942.9653320000002</v>
      </c>
      <c r="B974" s="2">
        <v>794.31719969999995</v>
      </c>
      <c r="C974">
        <f t="shared" si="15"/>
        <v>-29.429653320000003</v>
      </c>
      <c r="D974">
        <f t="shared" si="15"/>
        <v>7.9431719969999994</v>
      </c>
    </row>
    <row r="975" spans="1:4" ht="15.75">
      <c r="A975" s="2">
        <v>-7633.4731439999996</v>
      </c>
      <c r="B975" s="2">
        <v>10930.859375</v>
      </c>
      <c r="C975">
        <f t="shared" si="15"/>
        <v>-76.334731439999999</v>
      </c>
      <c r="D975">
        <f t="shared" si="15"/>
        <v>109.30859375</v>
      </c>
    </row>
    <row r="976" spans="1:4" ht="15.75">
      <c r="A976" s="2">
        <v>1632.8422851</v>
      </c>
      <c r="B976" s="2">
        <v>-22469.019530000001</v>
      </c>
      <c r="C976">
        <f t="shared" si="15"/>
        <v>16.328422850999999</v>
      </c>
      <c r="D976">
        <f t="shared" si="15"/>
        <v>-224.69019530000003</v>
      </c>
    </row>
    <row r="977" spans="1:4" ht="15.75">
      <c r="A977" s="2">
        <v>4968.9458007000003</v>
      </c>
      <c r="B977" s="2">
        <v>19914.365234000001</v>
      </c>
      <c r="C977">
        <f t="shared" si="15"/>
        <v>49.689458007000006</v>
      </c>
      <c r="D977">
        <f t="shared" si="15"/>
        <v>199.14365234000002</v>
      </c>
    </row>
    <row r="978" spans="1:4" ht="15.75">
      <c r="A978" s="2">
        <v>23629.238281000002</v>
      </c>
      <c r="B978" s="2">
        <v>8136.1977539</v>
      </c>
      <c r="C978">
        <f t="shared" si="15"/>
        <v>236.29238281000002</v>
      </c>
      <c r="D978">
        <f t="shared" si="15"/>
        <v>81.361977538999994</v>
      </c>
    </row>
    <row r="979" spans="1:4" ht="15.75">
      <c r="A979" s="2">
        <v>62854.941405999998</v>
      </c>
      <c r="B979" s="2">
        <v>-58190.777340000001</v>
      </c>
      <c r="C979">
        <f t="shared" si="15"/>
        <v>628.54941406</v>
      </c>
      <c r="D979">
        <f t="shared" si="15"/>
        <v>-581.9077734</v>
      </c>
    </row>
    <row r="980" spans="1:4" ht="15.75">
      <c r="A980" s="2">
        <v>-45128.121090000001</v>
      </c>
      <c r="B980" s="2">
        <v>-2131.0715329999998</v>
      </c>
      <c r="C980">
        <f t="shared" si="15"/>
        <v>-451.28121090000002</v>
      </c>
      <c r="D980">
        <f t="shared" si="15"/>
        <v>-21.310715329999997</v>
      </c>
    </row>
    <row r="981" spans="1:4" ht="15.75">
      <c r="A981" s="2">
        <v>-223175.79680000001</v>
      </c>
      <c r="B981" s="2">
        <v>-56995.566400000003</v>
      </c>
      <c r="C981">
        <f t="shared" si="15"/>
        <v>-2231.7579679999999</v>
      </c>
      <c r="D981">
        <f t="shared" si="15"/>
        <v>-569.95566400000007</v>
      </c>
    </row>
    <row r="982" spans="1:4" ht="15.75">
      <c r="A982" s="2">
        <v>8063.4487304000004</v>
      </c>
      <c r="B982" s="2">
        <v>26357.103514999999</v>
      </c>
      <c r="C982">
        <f t="shared" si="15"/>
        <v>80.634487304000004</v>
      </c>
      <c r="D982">
        <f t="shared" si="15"/>
        <v>263.57103515</v>
      </c>
    </row>
    <row r="983" spans="1:4" ht="15.75">
      <c r="A983" s="2">
        <v>64670.515625</v>
      </c>
      <c r="B983" s="2">
        <v>-39773.28125</v>
      </c>
      <c r="C983">
        <f t="shared" si="15"/>
        <v>646.70515624999996</v>
      </c>
      <c r="D983">
        <f t="shared" si="15"/>
        <v>-397.73281250000002</v>
      </c>
    </row>
    <row r="984" spans="1:4" ht="15.75">
      <c r="A984" s="2">
        <v>11147.640625</v>
      </c>
      <c r="B984" s="2">
        <v>50050.808593000002</v>
      </c>
      <c r="C984">
        <f t="shared" si="15"/>
        <v>111.47640625</v>
      </c>
      <c r="D984">
        <f t="shared" si="15"/>
        <v>500.50808592999999</v>
      </c>
    </row>
    <row r="985" spans="1:4" ht="15.75">
      <c r="A985" s="2">
        <v>22225.591796000001</v>
      </c>
      <c r="B985" s="2">
        <v>79224.421875</v>
      </c>
      <c r="C985">
        <f t="shared" si="15"/>
        <v>222.25591796</v>
      </c>
      <c r="D985">
        <f t="shared" si="15"/>
        <v>792.24421874999996</v>
      </c>
    </row>
    <row r="986" spans="1:4" ht="15.75">
      <c r="A986" s="2">
        <v>-124855.1796</v>
      </c>
      <c r="B986" s="2">
        <v>-106864.3437</v>
      </c>
      <c r="C986">
        <f t="shared" si="15"/>
        <v>-1248.551796</v>
      </c>
      <c r="D986">
        <f t="shared" si="15"/>
        <v>-1068.6434369999999</v>
      </c>
    </row>
    <row r="987" spans="1:4" ht="15.75">
      <c r="A987" s="2">
        <v>-42446.539060000003</v>
      </c>
      <c r="B987" s="2">
        <v>-11146.4746</v>
      </c>
      <c r="C987">
        <f t="shared" si="15"/>
        <v>-424.46539060000003</v>
      </c>
      <c r="D987">
        <f t="shared" si="15"/>
        <v>-111.46474599999999</v>
      </c>
    </row>
    <row r="988" spans="1:4" ht="15.75">
      <c r="A988" s="2">
        <v>1263.8980712</v>
      </c>
      <c r="B988" s="2">
        <v>2030.4100341000001</v>
      </c>
      <c r="C988">
        <f t="shared" si="15"/>
        <v>12.638980712</v>
      </c>
      <c r="D988">
        <f t="shared" si="15"/>
        <v>20.304100341000002</v>
      </c>
    </row>
    <row r="989" spans="1:4" ht="15.75">
      <c r="A989" s="2">
        <v>9070.1914061999996</v>
      </c>
      <c r="B989" s="2">
        <v>3052.6176756999998</v>
      </c>
      <c r="C989">
        <f t="shared" si="15"/>
        <v>90.701914062</v>
      </c>
      <c r="D989">
        <f t="shared" si="15"/>
        <v>30.526176756999998</v>
      </c>
    </row>
    <row r="990" spans="1:4" ht="15.75">
      <c r="A990" s="2">
        <v>52777.328125</v>
      </c>
      <c r="B990" s="2">
        <v>-66270.359370000006</v>
      </c>
      <c r="C990">
        <f t="shared" si="15"/>
        <v>527.77328124999997</v>
      </c>
      <c r="D990">
        <f t="shared" si="15"/>
        <v>-662.70359370000006</v>
      </c>
    </row>
    <row r="991" spans="1:4" ht="15.75">
      <c r="A991" s="2">
        <v>-15131.43945</v>
      </c>
      <c r="B991" s="2">
        <v>-81323.234370000006</v>
      </c>
      <c r="C991">
        <f t="shared" si="15"/>
        <v>-151.31439449999999</v>
      </c>
      <c r="D991">
        <f t="shared" si="15"/>
        <v>-813.2323437</v>
      </c>
    </row>
    <row r="992" spans="1:4" ht="15.75">
      <c r="A992" s="2">
        <v>-139812.70310000001</v>
      </c>
      <c r="B992" s="2">
        <v>27453.296875</v>
      </c>
      <c r="C992">
        <f t="shared" si="15"/>
        <v>-1398.1270310000002</v>
      </c>
      <c r="D992">
        <f t="shared" si="15"/>
        <v>274.53296875000001</v>
      </c>
    </row>
    <row r="993" spans="1:4" ht="15.75">
      <c r="A993" s="2">
        <v>-27092.945309999999</v>
      </c>
      <c r="B993" s="2">
        <v>21346.046875</v>
      </c>
      <c r="C993">
        <f t="shared" si="15"/>
        <v>-270.92945309999999</v>
      </c>
      <c r="D993">
        <f t="shared" si="15"/>
        <v>213.46046874999999</v>
      </c>
    </row>
    <row r="994" spans="1:4" ht="15.75">
      <c r="A994" s="2">
        <v>5913.5405272999997</v>
      </c>
      <c r="B994" s="2">
        <v>36315.984375</v>
      </c>
      <c r="C994">
        <f t="shared" si="15"/>
        <v>59.135405272999996</v>
      </c>
      <c r="D994">
        <f t="shared" si="15"/>
        <v>363.15984374999999</v>
      </c>
    </row>
    <row r="995" spans="1:4" ht="15.75">
      <c r="A995" s="2">
        <v>-66310.59375</v>
      </c>
      <c r="B995" s="2">
        <v>-112079.4531</v>
      </c>
      <c r="C995">
        <f t="shared" si="15"/>
        <v>-663.10593749999998</v>
      </c>
      <c r="D995">
        <f t="shared" si="15"/>
        <v>-1120.794531</v>
      </c>
    </row>
    <row r="996" spans="1:4" ht="15.75">
      <c r="A996" s="2">
        <v>-49516.582029999998</v>
      </c>
      <c r="B996" s="2">
        <v>27252.082031000002</v>
      </c>
      <c r="C996">
        <f t="shared" si="15"/>
        <v>-495.16582029999995</v>
      </c>
      <c r="D996">
        <f t="shared" si="15"/>
        <v>272.52082031000003</v>
      </c>
    </row>
    <row r="997" spans="1:4" ht="15.75">
      <c r="A997" s="2">
        <v>-27825.734369999998</v>
      </c>
      <c r="B997" s="2">
        <v>34523.761718000002</v>
      </c>
      <c r="C997">
        <f t="shared" si="15"/>
        <v>-278.25734369999998</v>
      </c>
      <c r="D997">
        <f t="shared" si="15"/>
        <v>345.23761718000003</v>
      </c>
    </row>
    <row r="998" spans="1:4" ht="15.75">
      <c r="A998" s="2">
        <v>55544.347655999998</v>
      </c>
      <c r="B998" s="2">
        <v>-111206.14840000001</v>
      </c>
      <c r="C998">
        <f t="shared" si="15"/>
        <v>555.44347656000002</v>
      </c>
      <c r="D998">
        <f t="shared" si="15"/>
        <v>-1112.0614840000001</v>
      </c>
    </row>
    <row r="999" spans="1:4" ht="15.75">
      <c r="A999" s="2">
        <v>-31218.074209999999</v>
      </c>
      <c r="B999" s="2">
        <v>15851.917968</v>
      </c>
      <c r="C999">
        <f t="shared" si="15"/>
        <v>-312.18074209999997</v>
      </c>
      <c r="D999">
        <f t="shared" si="15"/>
        <v>158.51917968000001</v>
      </c>
    </row>
    <row r="1000" spans="1:4" ht="15.75">
      <c r="A1000" s="2">
        <v>-29560.796869999998</v>
      </c>
      <c r="B1000" s="2">
        <v>-25125.318350000001</v>
      </c>
      <c r="C1000">
        <f t="shared" si="15"/>
        <v>-295.60796869999996</v>
      </c>
      <c r="D1000">
        <f t="shared" si="15"/>
        <v>-251.25318350000001</v>
      </c>
    </row>
    <row r="1001" spans="1:4" ht="15.75">
      <c r="A1001" s="2">
        <v>-11202.407219999999</v>
      </c>
      <c r="B1001" s="2">
        <v>74099.445311999996</v>
      </c>
      <c r="C1001">
        <f t="shared" si="15"/>
        <v>-112.02407219999999</v>
      </c>
      <c r="D1001">
        <f t="shared" si="15"/>
        <v>740.99445312</v>
      </c>
    </row>
    <row r="1002" spans="1:4" ht="15.75">
      <c r="A1002" s="2">
        <v>-91748.476559999996</v>
      </c>
      <c r="B1002" s="2">
        <v>76731.28125</v>
      </c>
      <c r="C1002">
        <f t="shared" si="15"/>
        <v>-917.48476559999995</v>
      </c>
      <c r="D1002">
        <f t="shared" si="15"/>
        <v>767.31281249999995</v>
      </c>
    </row>
    <row r="1003" spans="1:4" ht="15.75">
      <c r="A1003" s="2">
        <v>33977.136718000002</v>
      </c>
      <c r="B1003" s="2">
        <v>-9391.0068350000001</v>
      </c>
      <c r="C1003">
        <f t="shared" si="15"/>
        <v>339.77136718000003</v>
      </c>
      <c r="D1003">
        <f t="shared" si="15"/>
        <v>-93.910068350000003</v>
      </c>
    </row>
    <row r="1004" spans="1:4" ht="15.75">
      <c r="A1004" s="2">
        <v>30478.101562</v>
      </c>
      <c r="B1004" s="2">
        <v>56070.980468000002</v>
      </c>
      <c r="C1004">
        <f t="shared" si="15"/>
        <v>304.78101562000001</v>
      </c>
      <c r="D1004">
        <f t="shared" si="15"/>
        <v>560.70980468000005</v>
      </c>
    </row>
    <row r="1005" spans="1:4" ht="15.75">
      <c r="A1005" s="2">
        <v>17249.673827999999</v>
      </c>
      <c r="B1005" s="2">
        <v>8962.6962889999995</v>
      </c>
      <c r="C1005">
        <f t="shared" si="15"/>
        <v>172.49673827999999</v>
      </c>
      <c r="D1005">
        <f t="shared" si="15"/>
        <v>89.626962890000001</v>
      </c>
    </row>
    <row r="1006" spans="1:4" ht="15.75">
      <c r="A1006" s="2">
        <v>12641.924804</v>
      </c>
      <c r="B1006" s="2">
        <v>14800.847656</v>
      </c>
      <c r="C1006">
        <f t="shared" si="15"/>
        <v>126.41924804</v>
      </c>
      <c r="D1006">
        <f t="shared" si="15"/>
        <v>148.00847655999999</v>
      </c>
    </row>
    <row r="1007" spans="1:4" ht="15.75">
      <c r="A1007" s="2">
        <v>-32588.115229999999</v>
      </c>
      <c r="B1007" s="2">
        <v>-18189.689450000002</v>
      </c>
      <c r="C1007">
        <f t="shared" si="15"/>
        <v>-325.8811523</v>
      </c>
      <c r="D1007">
        <f t="shared" si="15"/>
        <v>-181.89689450000003</v>
      </c>
    </row>
    <row r="1008" spans="1:4" ht="15.75">
      <c r="A1008" s="2">
        <v>31765.876952999999</v>
      </c>
      <c r="B1008" s="2">
        <v>-68017.640620000006</v>
      </c>
      <c r="C1008">
        <f t="shared" si="15"/>
        <v>317.65876952999997</v>
      </c>
      <c r="D1008">
        <f t="shared" si="15"/>
        <v>-680.17640620000009</v>
      </c>
    </row>
    <row r="1009" spans="1:4" ht="15.75">
      <c r="A1009" s="2">
        <v>90891.851561999996</v>
      </c>
      <c r="B1009" s="2">
        <v>2758.6879881999998</v>
      </c>
      <c r="C1009">
        <f t="shared" si="15"/>
        <v>908.91851561999999</v>
      </c>
      <c r="D1009">
        <f t="shared" si="15"/>
        <v>27.586879881999998</v>
      </c>
    </row>
    <row r="1010" spans="1:4" ht="15.75">
      <c r="A1010" s="2">
        <v>9082.8925780999998</v>
      </c>
      <c r="B1010" s="2">
        <v>-42972.230459999999</v>
      </c>
      <c r="C1010">
        <f t="shared" si="15"/>
        <v>90.828925780999995</v>
      </c>
      <c r="D1010">
        <f t="shared" si="15"/>
        <v>-429.72230459999997</v>
      </c>
    </row>
    <row r="1011" spans="1:4" ht="15.75">
      <c r="A1011" s="2">
        <v>-5163.2670889999999</v>
      </c>
      <c r="B1011" s="2">
        <v>3758.0073241999999</v>
      </c>
      <c r="C1011">
        <f t="shared" si="15"/>
        <v>-51.63267089</v>
      </c>
      <c r="D1011">
        <f t="shared" si="15"/>
        <v>37.580073241999997</v>
      </c>
    </row>
    <row r="1012" spans="1:4" ht="15.75">
      <c r="A1012" s="2">
        <v>141324.73436999999</v>
      </c>
      <c r="B1012" s="2">
        <v>12420.324218</v>
      </c>
      <c r="C1012">
        <f t="shared" si="15"/>
        <v>1413.2473436999999</v>
      </c>
      <c r="D1012">
        <f t="shared" si="15"/>
        <v>124.20324218</v>
      </c>
    </row>
    <row r="1013" spans="1:4" ht="15.75">
      <c r="A1013" s="2">
        <v>69452.804686999996</v>
      </c>
      <c r="B1013" s="2">
        <v>-32894.492180000001</v>
      </c>
      <c r="C1013">
        <f t="shared" si="15"/>
        <v>694.52804686999991</v>
      </c>
      <c r="D1013">
        <f t="shared" si="15"/>
        <v>-328.94492180000003</v>
      </c>
    </row>
    <row r="1014" spans="1:4" ht="15.75">
      <c r="A1014" s="2">
        <v>-16087.990229999999</v>
      </c>
      <c r="B1014" s="2">
        <v>-30626.73632</v>
      </c>
      <c r="C1014">
        <f t="shared" si="15"/>
        <v>-160.8799023</v>
      </c>
      <c r="D1014">
        <f t="shared" si="15"/>
        <v>-306.26736319999998</v>
      </c>
    </row>
    <row r="1015" spans="1:4" ht="15.75">
      <c r="A1015" s="2">
        <v>-95047.710930000001</v>
      </c>
      <c r="B1015" s="2">
        <v>43734.921875</v>
      </c>
      <c r="C1015">
        <f t="shared" si="15"/>
        <v>-950.47710930000005</v>
      </c>
      <c r="D1015">
        <f t="shared" si="15"/>
        <v>437.34921874999998</v>
      </c>
    </row>
    <row r="1016" spans="1:4" ht="15.75">
      <c r="A1016" s="2">
        <v>12681.032225999999</v>
      </c>
      <c r="B1016" s="2">
        <v>-63956.679680000001</v>
      </c>
      <c r="C1016">
        <f t="shared" si="15"/>
        <v>126.81032225999999</v>
      </c>
      <c r="D1016">
        <f t="shared" si="15"/>
        <v>-639.56679680000002</v>
      </c>
    </row>
    <row r="1017" spans="1:4" ht="15.75">
      <c r="A1017" s="2">
        <v>-36292.148430000001</v>
      </c>
      <c r="B1017" s="2">
        <v>22778.650389999999</v>
      </c>
      <c r="C1017">
        <f t="shared" si="15"/>
        <v>-362.92148430000003</v>
      </c>
      <c r="D1017">
        <f t="shared" si="15"/>
        <v>227.78650389999999</v>
      </c>
    </row>
    <row r="1018" spans="1:4" ht="15.75">
      <c r="A1018" s="2">
        <v>6064.5815429000004</v>
      </c>
      <c r="B1018" s="2">
        <v>16630.699218000002</v>
      </c>
      <c r="C1018">
        <f t="shared" si="15"/>
        <v>60.645815429000002</v>
      </c>
      <c r="D1018">
        <f t="shared" si="15"/>
        <v>166.30699218000001</v>
      </c>
    </row>
    <row r="1019" spans="1:4" ht="15.75">
      <c r="A1019" s="2">
        <v>6266.734375</v>
      </c>
      <c r="B1019" s="2">
        <v>1158.6889647999999</v>
      </c>
      <c r="C1019">
        <f t="shared" si="15"/>
        <v>62.667343750000001</v>
      </c>
      <c r="D1019">
        <f t="shared" si="15"/>
        <v>11.586889648</v>
      </c>
    </row>
    <row r="1020" spans="1:4" ht="15.75">
      <c r="A1020" s="2">
        <v>-3809.5725090000001</v>
      </c>
      <c r="B1020" s="2">
        <v>-92616.695309999996</v>
      </c>
      <c r="C1020">
        <f t="shared" si="15"/>
        <v>-38.095725090000002</v>
      </c>
      <c r="D1020">
        <f t="shared" si="15"/>
        <v>-926.1669531</v>
      </c>
    </row>
    <row r="1021" spans="1:4" ht="15.75">
      <c r="A1021" s="2">
        <v>-3264.9497070000002</v>
      </c>
      <c r="B1021" s="2">
        <v>8750.5585936999996</v>
      </c>
      <c r="C1021">
        <f t="shared" si="15"/>
        <v>-32.649497070000002</v>
      </c>
      <c r="D1021">
        <f t="shared" si="15"/>
        <v>87.505585936999992</v>
      </c>
    </row>
    <row r="1022" spans="1:4" ht="15.75">
      <c r="A1022" s="2">
        <v>-24239.728510000001</v>
      </c>
      <c r="B1022" s="2">
        <v>-14066.996090000001</v>
      </c>
      <c r="C1022">
        <f t="shared" si="15"/>
        <v>-242.3972851</v>
      </c>
      <c r="D1022">
        <f t="shared" si="15"/>
        <v>-140.66996090000001</v>
      </c>
    </row>
    <row r="1023" spans="1:4" ht="15.75">
      <c r="A1023" s="2">
        <v>-132.7207794</v>
      </c>
      <c r="B1023" s="2">
        <v>-1722.4201660000001</v>
      </c>
      <c r="C1023">
        <f t="shared" si="15"/>
        <v>-1.327207794</v>
      </c>
      <c r="D1023">
        <f t="shared" si="15"/>
        <v>-17.224201660000002</v>
      </c>
    </row>
    <row r="1024" spans="1:4" ht="15.75">
      <c r="A1024" s="2">
        <v>21735.029296000001</v>
      </c>
      <c r="B1024" s="2">
        <v>4461.4194335000002</v>
      </c>
      <c r="C1024">
        <f t="shared" si="15"/>
        <v>217.35029296000002</v>
      </c>
      <c r="D1024">
        <f t="shared" si="15"/>
        <v>44.614194335000001</v>
      </c>
    </row>
    <row r="1025" spans="1:4" ht="15.75">
      <c r="A1025" s="2">
        <v>7115.2026366999999</v>
      </c>
      <c r="B1025" s="2">
        <v>5505.6464843000003</v>
      </c>
      <c r="C1025">
        <f t="shared" si="15"/>
        <v>71.152026367000005</v>
      </c>
      <c r="D1025">
        <f t="shared" si="15"/>
        <v>55.056464843000001</v>
      </c>
    </row>
    <row r="1026" spans="1:4" ht="15.75">
      <c r="A1026" s="2">
        <v>-4471.0083000000004</v>
      </c>
      <c r="B1026" s="2">
        <v>-11344.458000000001</v>
      </c>
      <c r="C1026">
        <f t="shared" si="15"/>
        <v>-44.710083000000004</v>
      </c>
      <c r="D1026">
        <f t="shared" si="15"/>
        <v>-113.44458</v>
      </c>
    </row>
    <row r="1027" spans="1:4" ht="15.75">
      <c r="A1027" s="2">
        <v>1185.2142334</v>
      </c>
      <c r="B1027" s="2">
        <v>11860.633789</v>
      </c>
      <c r="C1027">
        <f t="shared" ref="C1027:D1090" si="16">A1027/100</f>
        <v>11.852142334</v>
      </c>
      <c r="D1027">
        <f t="shared" si="16"/>
        <v>118.60633788999999</v>
      </c>
    </row>
    <row r="1028" spans="1:4" ht="15.75">
      <c r="A1028" s="2">
        <v>-33729.324209999999</v>
      </c>
      <c r="B1028" s="2">
        <v>-42139.261709999999</v>
      </c>
      <c r="C1028">
        <f t="shared" si="16"/>
        <v>-337.29324209999999</v>
      </c>
      <c r="D1028">
        <f t="shared" si="16"/>
        <v>-421.3926171</v>
      </c>
    </row>
    <row r="1029" spans="1:4" ht="15.75">
      <c r="A1029" s="2">
        <v>18836.259764999999</v>
      </c>
      <c r="B1029" s="2">
        <v>-5508.3862300000001</v>
      </c>
      <c r="C1029">
        <f t="shared" si="16"/>
        <v>188.36259765</v>
      </c>
      <c r="D1029">
        <f t="shared" si="16"/>
        <v>-55.0838623</v>
      </c>
    </row>
    <row r="1030" spans="1:4" ht="15.75">
      <c r="A1030" s="2">
        <v>-6627.3603510000003</v>
      </c>
      <c r="B1030" s="2">
        <v>1119.4210204999999</v>
      </c>
      <c r="C1030">
        <f t="shared" si="16"/>
        <v>-66.273603510000001</v>
      </c>
      <c r="D1030">
        <f t="shared" si="16"/>
        <v>11.194210204999999</v>
      </c>
    </row>
    <row r="1031" spans="1:4" ht="15.75">
      <c r="A1031" s="2">
        <v>-1181.70874</v>
      </c>
      <c r="B1031" s="2">
        <v>6862.4223632000003</v>
      </c>
      <c r="C1031">
        <f t="shared" si="16"/>
        <v>-11.8170874</v>
      </c>
      <c r="D1031">
        <f t="shared" si="16"/>
        <v>68.624223631999996</v>
      </c>
    </row>
    <row r="1032" spans="1:4" ht="15.75">
      <c r="A1032" s="2">
        <v>37265.773437000003</v>
      </c>
      <c r="B1032" s="2">
        <v>-79674.015620000006</v>
      </c>
      <c r="C1032">
        <f t="shared" si="16"/>
        <v>372.65773437000001</v>
      </c>
      <c r="D1032">
        <f t="shared" si="16"/>
        <v>-796.7401562</v>
      </c>
    </row>
    <row r="1033" spans="1:4" ht="15.75">
      <c r="A1033" s="2">
        <v>12074.085937</v>
      </c>
      <c r="B1033" s="2">
        <v>5063.0815429000004</v>
      </c>
      <c r="C1033">
        <f t="shared" si="16"/>
        <v>120.74085937</v>
      </c>
      <c r="D1033">
        <f t="shared" si="16"/>
        <v>50.630815429000002</v>
      </c>
    </row>
    <row r="1034" spans="1:4" ht="15.75">
      <c r="A1034" s="2">
        <v>6070.6630858999997</v>
      </c>
      <c r="B1034" s="2">
        <v>-9177.6044920000004</v>
      </c>
      <c r="C1034">
        <f t="shared" si="16"/>
        <v>60.706630859000001</v>
      </c>
      <c r="D1034">
        <f t="shared" si="16"/>
        <v>-91.776044920000004</v>
      </c>
    </row>
    <row r="1035" spans="1:4" ht="15.75">
      <c r="A1035" s="2">
        <v>53511.871093000002</v>
      </c>
      <c r="B1035" s="2">
        <v>61921.863280999998</v>
      </c>
      <c r="C1035">
        <f t="shared" si="16"/>
        <v>535.11871093000002</v>
      </c>
      <c r="D1035">
        <f t="shared" si="16"/>
        <v>619.21863281000003</v>
      </c>
    </row>
    <row r="1036" spans="1:4" ht="15.75">
      <c r="A1036" s="2">
        <v>-15951.90429</v>
      </c>
      <c r="B1036" s="2">
        <v>-4110.580078</v>
      </c>
      <c r="C1036">
        <f t="shared" si="16"/>
        <v>-159.51904290000002</v>
      </c>
      <c r="D1036">
        <f t="shared" si="16"/>
        <v>-41.105800780000003</v>
      </c>
    </row>
    <row r="1037" spans="1:4" ht="15.75">
      <c r="A1037" s="2">
        <v>-18483.683590000001</v>
      </c>
      <c r="B1037" s="2">
        <v>4620.2651366999999</v>
      </c>
      <c r="C1037">
        <f t="shared" si="16"/>
        <v>-184.83683590000001</v>
      </c>
      <c r="D1037">
        <f t="shared" si="16"/>
        <v>46.202651367000001</v>
      </c>
    </row>
    <row r="1038" spans="1:4" ht="15.75">
      <c r="A1038" s="2">
        <v>-13078.82812</v>
      </c>
      <c r="B1038" s="2">
        <v>-65778.640620000006</v>
      </c>
      <c r="C1038">
        <f t="shared" si="16"/>
        <v>-130.7882812</v>
      </c>
      <c r="D1038">
        <f t="shared" si="16"/>
        <v>-657.7864062000001</v>
      </c>
    </row>
    <row r="1039" spans="1:4" ht="15.75">
      <c r="A1039" s="2">
        <v>-42954.175779999998</v>
      </c>
      <c r="B1039" s="2">
        <v>53070.347655999998</v>
      </c>
      <c r="C1039">
        <f t="shared" si="16"/>
        <v>-429.54175779999997</v>
      </c>
      <c r="D1039">
        <f t="shared" si="16"/>
        <v>530.70347656000001</v>
      </c>
    </row>
    <row r="1040" spans="1:4" ht="15.75">
      <c r="A1040" s="2">
        <v>6217.9882811999996</v>
      </c>
      <c r="B1040" s="2">
        <v>-100027.9765</v>
      </c>
      <c r="C1040">
        <f t="shared" si="16"/>
        <v>62.179882811999995</v>
      </c>
      <c r="D1040">
        <f t="shared" si="16"/>
        <v>-1000.279765</v>
      </c>
    </row>
    <row r="1041" spans="1:4" ht="15.75">
      <c r="A1041" s="2">
        <v>-8849.4785150000007</v>
      </c>
      <c r="B1041" s="2">
        <v>9869.3574217999994</v>
      </c>
      <c r="C1041">
        <f t="shared" si="16"/>
        <v>-88.494785150000013</v>
      </c>
      <c r="D1041">
        <f t="shared" si="16"/>
        <v>98.693574217999995</v>
      </c>
    </row>
    <row r="1042" spans="1:4" ht="15.75">
      <c r="A1042" s="2">
        <v>11631.375975999999</v>
      </c>
      <c r="B1042" s="2">
        <v>6808.4135741999999</v>
      </c>
      <c r="C1042">
        <f t="shared" si="16"/>
        <v>116.31375976</v>
      </c>
      <c r="D1042">
        <f t="shared" si="16"/>
        <v>68.084135742000001</v>
      </c>
    </row>
    <row r="1043" spans="1:4" ht="15.75">
      <c r="A1043" s="2">
        <v>-6404.8598629999997</v>
      </c>
      <c r="B1043" s="2">
        <v>1293.4447021000001</v>
      </c>
      <c r="C1043">
        <f t="shared" si="16"/>
        <v>-64.048598630000001</v>
      </c>
      <c r="D1043">
        <f t="shared" si="16"/>
        <v>12.934447021</v>
      </c>
    </row>
    <row r="1044" spans="1:4" ht="15.75">
      <c r="A1044" s="2">
        <v>-14652.94824</v>
      </c>
      <c r="B1044" s="2">
        <v>34457.90625</v>
      </c>
      <c r="C1044">
        <f t="shared" si="16"/>
        <v>-146.52948240000001</v>
      </c>
      <c r="D1044">
        <f t="shared" si="16"/>
        <v>344.57906250000002</v>
      </c>
    </row>
    <row r="1045" spans="1:4" ht="15.75">
      <c r="A1045" s="2">
        <v>13122.646484000001</v>
      </c>
      <c r="B1045" s="2">
        <v>-23463.207030000001</v>
      </c>
      <c r="C1045">
        <f t="shared" si="16"/>
        <v>131.22646484000001</v>
      </c>
      <c r="D1045">
        <f t="shared" si="16"/>
        <v>-234.63207030000001</v>
      </c>
    </row>
    <row r="1046" spans="1:4" ht="15.75">
      <c r="A1046" s="2">
        <v>-3649.6342770000001</v>
      </c>
      <c r="B1046" s="2">
        <v>-88105.578120000006</v>
      </c>
      <c r="C1046">
        <f t="shared" si="16"/>
        <v>-36.496342769999998</v>
      </c>
      <c r="D1046">
        <f t="shared" si="16"/>
        <v>-881.05578120000007</v>
      </c>
    </row>
    <row r="1047" spans="1:4" ht="15.75">
      <c r="A1047" s="2">
        <v>-9836.1591790000002</v>
      </c>
      <c r="B1047" s="2">
        <v>-18961.4375</v>
      </c>
      <c r="C1047">
        <f t="shared" si="16"/>
        <v>-98.361591790000006</v>
      </c>
      <c r="D1047">
        <f t="shared" si="16"/>
        <v>-189.614375</v>
      </c>
    </row>
    <row r="1048" spans="1:4" ht="15.75">
      <c r="A1048" s="2">
        <v>-57412.945310000003</v>
      </c>
      <c r="B1048" s="2">
        <v>-72068.023430000001</v>
      </c>
      <c r="C1048">
        <f t="shared" si="16"/>
        <v>-574.12945309999998</v>
      </c>
      <c r="D1048">
        <f t="shared" si="16"/>
        <v>-720.68023430000005</v>
      </c>
    </row>
    <row r="1049" spans="1:4" ht="15.75">
      <c r="A1049" s="2">
        <v>4891.7553710000002</v>
      </c>
      <c r="B1049" s="2">
        <v>5183.3500975999996</v>
      </c>
      <c r="C1049">
        <f t="shared" si="16"/>
        <v>48.91755371</v>
      </c>
      <c r="D1049">
        <f t="shared" si="16"/>
        <v>51.833500975999996</v>
      </c>
    </row>
    <row r="1050" spans="1:4" ht="15.75">
      <c r="A1050" s="2">
        <v>-22062.007809999999</v>
      </c>
      <c r="B1050" s="2">
        <v>16624.966796000001</v>
      </c>
      <c r="C1050">
        <f t="shared" si="16"/>
        <v>-220.6200781</v>
      </c>
      <c r="D1050">
        <f t="shared" si="16"/>
        <v>166.24966796000001</v>
      </c>
    </row>
    <row r="1051" spans="1:4" ht="15.75">
      <c r="A1051" s="2">
        <v>2463.5966795999998</v>
      </c>
      <c r="B1051" s="2">
        <v>450.34344482</v>
      </c>
      <c r="C1051">
        <f t="shared" si="16"/>
        <v>24.635966795999998</v>
      </c>
      <c r="D1051">
        <f t="shared" si="16"/>
        <v>4.5034344482000002</v>
      </c>
    </row>
    <row r="1052" spans="1:4" ht="15.75">
      <c r="A1052" s="2">
        <v>10101.371093</v>
      </c>
      <c r="B1052" s="2">
        <v>-882.00445549999995</v>
      </c>
      <c r="C1052">
        <f t="shared" si="16"/>
        <v>101.01371093</v>
      </c>
      <c r="D1052">
        <f t="shared" si="16"/>
        <v>-8.8200445549999991</v>
      </c>
    </row>
    <row r="1053" spans="1:4" ht="15.75">
      <c r="A1053" s="2">
        <v>-1426.037231</v>
      </c>
      <c r="B1053" s="2">
        <v>-737.86676020000004</v>
      </c>
      <c r="C1053">
        <f t="shared" si="16"/>
        <v>-14.260372310000001</v>
      </c>
      <c r="D1053">
        <f t="shared" si="16"/>
        <v>-7.3786676020000002</v>
      </c>
    </row>
    <row r="1054" spans="1:4" ht="15.75">
      <c r="A1054" s="2">
        <v>-89231.671870000006</v>
      </c>
      <c r="B1054" s="2">
        <v>-66206.15625</v>
      </c>
      <c r="C1054">
        <f t="shared" si="16"/>
        <v>-892.31671870000002</v>
      </c>
      <c r="D1054">
        <f t="shared" si="16"/>
        <v>-662.06156250000004</v>
      </c>
    </row>
    <row r="1055" spans="1:4" ht="15.75">
      <c r="A1055" s="2">
        <v>5964.5244140000004</v>
      </c>
      <c r="B1055" s="2">
        <v>13938.891600999999</v>
      </c>
      <c r="C1055">
        <f t="shared" si="16"/>
        <v>59.645244140000003</v>
      </c>
      <c r="D1055">
        <f t="shared" si="16"/>
        <v>139.38891601</v>
      </c>
    </row>
    <row r="1056" spans="1:4" ht="15.75">
      <c r="A1056" s="2">
        <v>27600.722656000002</v>
      </c>
      <c r="B1056" s="2">
        <v>-62471.226560000003</v>
      </c>
      <c r="C1056">
        <f t="shared" si="16"/>
        <v>276.00722655999999</v>
      </c>
      <c r="D1056">
        <f t="shared" si="16"/>
        <v>-624.71226560000002</v>
      </c>
    </row>
    <row r="1057" spans="1:4" ht="15.75">
      <c r="A1057" s="2">
        <v>-17590.630850000001</v>
      </c>
      <c r="B1057" s="2">
        <v>67183.007811999996</v>
      </c>
      <c r="C1057">
        <f t="shared" si="16"/>
        <v>-175.90630850000002</v>
      </c>
      <c r="D1057">
        <f t="shared" si="16"/>
        <v>671.83007811999994</v>
      </c>
    </row>
    <row r="1058" spans="1:4" ht="15.75">
      <c r="A1058" s="2">
        <v>14091.460937</v>
      </c>
      <c r="B1058" s="2">
        <v>21261.720702999999</v>
      </c>
      <c r="C1058">
        <f t="shared" si="16"/>
        <v>140.91460936999999</v>
      </c>
      <c r="D1058">
        <f t="shared" si="16"/>
        <v>212.61720703</v>
      </c>
    </row>
    <row r="1059" spans="1:4" ht="15.75">
      <c r="A1059" s="2">
        <v>13185.638671000001</v>
      </c>
      <c r="B1059" s="2">
        <v>60441.695312000003</v>
      </c>
      <c r="C1059">
        <f t="shared" si="16"/>
        <v>131.85638671000001</v>
      </c>
      <c r="D1059">
        <f t="shared" si="16"/>
        <v>604.41695312000002</v>
      </c>
    </row>
    <row r="1060" spans="1:4" ht="15.75">
      <c r="A1060" s="2">
        <v>11860.561523</v>
      </c>
      <c r="B1060" s="2">
        <v>-3376.7666009999998</v>
      </c>
      <c r="C1060">
        <f t="shared" si="16"/>
        <v>118.60561523</v>
      </c>
      <c r="D1060">
        <f t="shared" si="16"/>
        <v>-33.767666009999999</v>
      </c>
    </row>
    <row r="1061" spans="1:4" ht="15.75">
      <c r="A1061" s="2">
        <v>-8254.0839840000008</v>
      </c>
      <c r="B1061" s="2">
        <v>-4341.5014639999999</v>
      </c>
      <c r="C1061">
        <f t="shared" si="16"/>
        <v>-82.540839840000004</v>
      </c>
      <c r="D1061">
        <f t="shared" si="16"/>
        <v>-43.415014640000003</v>
      </c>
    </row>
    <row r="1062" spans="1:4" ht="15.75">
      <c r="A1062" s="2">
        <v>45037.308593000002</v>
      </c>
      <c r="B1062" s="2">
        <v>-2937.1166990000002</v>
      </c>
      <c r="C1062">
        <f t="shared" si="16"/>
        <v>450.37308593</v>
      </c>
      <c r="D1062">
        <f t="shared" si="16"/>
        <v>-29.371166990000003</v>
      </c>
    </row>
    <row r="1063" spans="1:4" ht="15.75">
      <c r="A1063" s="2">
        <v>8606.5810545999993</v>
      </c>
      <c r="B1063" s="2">
        <v>-21842.902340000001</v>
      </c>
      <c r="C1063">
        <f t="shared" si="16"/>
        <v>86.065810545999994</v>
      </c>
      <c r="D1063">
        <f t="shared" si="16"/>
        <v>-218.42902340000001</v>
      </c>
    </row>
    <row r="1064" spans="1:4" ht="15.75">
      <c r="A1064" s="2">
        <v>-75366.179680000001</v>
      </c>
      <c r="B1064" s="2">
        <v>15748.118164</v>
      </c>
      <c r="C1064">
        <f t="shared" si="16"/>
        <v>-753.66179680000005</v>
      </c>
      <c r="D1064">
        <f t="shared" si="16"/>
        <v>157.48118163999999</v>
      </c>
    </row>
    <row r="1065" spans="1:4" ht="15.75">
      <c r="A1065" s="2">
        <v>21861.621093000002</v>
      </c>
      <c r="B1065" s="2">
        <v>-1967.786987</v>
      </c>
      <c r="C1065">
        <f t="shared" si="16"/>
        <v>218.61621093000002</v>
      </c>
      <c r="D1065">
        <f t="shared" si="16"/>
        <v>-19.677869869999999</v>
      </c>
    </row>
    <row r="1066" spans="1:4" ht="15.75">
      <c r="A1066" s="2">
        <v>-19935.60742</v>
      </c>
      <c r="B1066" s="2">
        <v>104279.35937000001</v>
      </c>
      <c r="C1066">
        <f t="shared" si="16"/>
        <v>-199.35607419999999</v>
      </c>
      <c r="D1066">
        <f t="shared" si="16"/>
        <v>1042.7935937</v>
      </c>
    </row>
    <row r="1067" spans="1:4" ht="15.75">
      <c r="A1067" s="2">
        <v>-25337.560539999999</v>
      </c>
      <c r="B1067" s="2">
        <v>-12627.740229999999</v>
      </c>
      <c r="C1067">
        <f t="shared" si="16"/>
        <v>-253.37560539999998</v>
      </c>
      <c r="D1067">
        <f t="shared" si="16"/>
        <v>-126.27740229999999</v>
      </c>
    </row>
    <row r="1068" spans="1:4" ht="15.75">
      <c r="A1068" s="2">
        <v>-8664.6357420000004</v>
      </c>
      <c r="B1068" s="2">
        <v>32174.052734000001</v>
      </c>
      <c r="C1068">
        <f t="shared" si="16"/>
        <v>-86.646357420000001</v>
      </c>
      <c r="D1068">
        <f t="shared" si="16"/>
        <v>321.74052734000003</v>
      </c>
    </row>
    <row r="1069" spans="1:4" ht="15.75">
      <c r="A1069" s="2">
        <v>42776.375</v>
      </c>
      <c r="B1069" s="2">
        <v>-43874.730459999999</v>
      </c>
      <c r="C1069">
        <f t="shared" si="16"/>
        <v>427.76375000000002</v>
      </c>
      <c r="D1069">
        <f t="shared" si="16"/>
        <v>-438.74730460000001</v>
      </c>
    </row>
    <row r="1070" spans="1:4" ht="15.75">
      <c r="A1070" s="2">
        <v>3899.9431152000002</v>
      </c>
      <c r="B1070" s="2">
        <v>-41897.125</v>
      </c>
      <c r="C1070">
        <f t="shared" si="16"/>
        <v>38.999431152</v>
      </c>
      <c r="D1070">
        <f t="shared" si="16"/>
        <v>-418.97125</v>
      </c>
    </row>
    <row r="1071" spans="1:4" ht="15.75">
      <c r="A1071" s="2">
        <v>207073.26561999999</v>
      </c>
      <c r="B1071" s="2">
        <v>-35040.972650000003</v>
      </c>
      <c r="C1071">
        <f t="shared" si="16"/>
        <v>2070.7326561999998</v>
      </c>
      <c r="D1071">
        <f t="shared" si="16"/>
        <v>-350.40972650000003</v>
      </c>
    </row>
    <row r="1072" spans="1:4" ht="15.75">
      <c r="A1072" s="2">
        <v>-7994.4941399999998</v>
      </c>
      <c r="B1072" s="2">
        <v>-3258.4848630000001</v>
      </c>
      <c r="C1072">
        <f t="shared" si="16"/>
        <v>-79.944941400000005</v>
      </c>
      <c r="D1072">
        <f t="shared" si="16"/>
        <v>-32.584848630000003</v>
      </c>
    </row>
    <row r="1073" spans="1:4" ht="15.75">
      <c r="A1073" s="2">
        <v>-1097.1856680000001</v>
      </c>
      <c r="B1073" s="2">
        <v>-1632.618408</v>
      </c>
      <c r="C1073">
        <f t="shared" si="16"/>
        <v>-10.97185668</v>
      </c>
      <c r="D1073">
        <f t="shared" si="16"/>
        <v>-16.326184080000001</v>
      </c>
    </row>
    <row r="1074" spans="1:4" ht="15.75">
      <c r="A1074" s="2">
        <v>49097.015625</v>
      </c>
      <c r="B1074" s="2">
        <v>48900.589843000002</v>
      </c>
      <c r="C1074">
        <f t="shared" si="16"/>
        <v>490.97015625</v>
      </c>
      <c r="D1074">
        <f t="shared" si="16"/>
        <v>489.00589843</v>
      </c>
    </row>
    <row r="1075" spans="1:4" ht="15.75">
      <c r="A1075" s="2">
        <v>-46064.21875</v>
      </c>
      <c r="B1075" s="2">
        <v>-3613.8999020000001</v>
      </c>
      <c r="C1075">
        <f t="shared" si="16"/>
        <v>-460.64218749999998</v>
      </c>
      <c r="D1075">
        <f t="shared" si="16"/>
        <v>-36.13899902</v>
      </c>
    </row>
    <row r="1076" spans="1:4" ht="15.75">
      <c r="A1076" s="2">
        <v>-18731.585930000001</v>
      </c>
      <c r="B1076" s="2">
        <v>81918.257811999996</v>
      </c>
      <c r="C1076">
        <f t="shared" si="16"/>
        <v>-187.3158593</v>
      </c>
      <c r="D1076">
        <f t="shared" si="16"/>
        <v>819.18257812000002</v>
      </c>
    </row>
    <row r="1077" spans="1:4" ht="15.75">
      <c r="A1077" s="2">
        <v>-8399.4287100000001</v>
      </c>
      <c r="B1077" s="2">
        <v>30910.585937</v>
      </c>
      <c r="C1077">
        <f t="shared" si="16"/>
        <v>-83.994287100000008</v>
      </c>
      <c r="D1077">
        <f t="shared" si="16"/>
        <v>309.10585937000002</v>
      </c>
    </row>
    <row r="1078" spans="1:4" ht="15.75">
      <c r="A1078" s="2">
        <v>31445.769531000002</v>
      </c>
      <c r="B1078" s="2">
        <v>1891.1998291</v>
      </c>
      <c r="C1078">
        <f t="shared" si="16"/>
        <v>314.45769531000002</v>
      </c>
      <c r="D1078">
        <f t="shared" si="16"/>
        <v>18.911998291</v>
      </c>
    </row>
    <row r="1079" spans="1:4" ht="15.75">
      <c r="A1079" s="2">
        <v>3688.086914</v>
      </c>
      <c r="B1079" s="2">
        <v>2845.0017088999998</v>
      </c>
      <c r="C1079">
        <f t="shared" si="16"/>
        <v>36.880869140000001</v>
      </c>
      <c r="D1079">
        <f t="shared" si="16"/>
        <v>28.450017088999999</v>
      </c>
    </row>
    <row r="1080" spans="1:4" ht="15.75">
      <c r="A1080" s="2">
        <v>2212.1437987999998</v>
      </c>
      <c r="B1080" s="2">
        <v>-11749.52246</v>
      </c>
      <c r="C1080">
        <f t="shared" si="16"/>
        <v>22.121437987999997</v>
      </c>
      <c r="D1080">
        <f t="shared" si="16"/>
        <v>-117.4952246</v>
      </c>
    </row>
    <row r="1081" spans="1:4" ht="15.75">
      <c r="A1081" s="2">
        <v>-48045.207029999998</v>
      </c>
      <c r="B1081" s="2">
        <v>8626.1640625</v>
      </c>
      <c r="C1081">
        <f t="shared" si="16"/>
        <v>-480.4520703</v>
      </c>
      <c r="D1081">
        <f t="shared" si="16"/>
        <v>86.261640624999998</v>
      </c>
    </row>
    <row r="1082" spans="1:4" ht="15.75">
      <c r="A1082" s="2">
        <v>-23644.212889999999</v>
      </c>
      <c r="B1082" s="2">
        <v>24042.994139999999</v>
      </c>
      <c r="C1082">
        <f t="shared" si="16"/>
        <v>-236.4421289</v>
      </c>
      <c r="D1082">
        <f t="shared" si="16"/>
        <v>240.42994139999999</v>
      </c>
    </row>
    <row r="1083" spans="1:4" ht="15.75">
      <c r="A1083" s="2">
        <v>14580.504881999999</v>
      </c>
      <c r="B1083" s="2">
        <v>-10358.19433</v>
      </c>
      <c r="C1083">
        <f t="shared" si="16"/>
        <v>145.80504882</v>
      </c>
      <c r="D1083">
        <f t="shared" si="16"/>
        <v>-103.58194330000001</v>
      </c>
    </row>
    <row r="1084" spans="1:4" ht="15.75">
      <c r="A1084" s="2">
        <v>13387.533203000001</v>
      </c>
      <c r="B1084" s="2">
        <v>-11001.905269999999</v>
      </c>
      <c r="C1084">
        <f t="shared" si="16"/>
        <v>133.87533203000001</v>
      </c>
      <c r="D1084">
        <f t="shared" si="16"/>
        <v>-110.01905269999999</v>
      </c>
    </row>
    <row r="1085" spans="1:4" ht="15.75">
      <c r="A1085" s="2">
        <v>1950.8732910000001</v>
      </c>
      <c r="B1085" s="2">
        <v>14074.227539</v>
      </c>
      <c r="C1085">
        <f t="shared" si="16"/>
        <v>19.508732910000003</v>
      </c>
      <c r="D1085">
        <f t="shared" si="16"/>
        <v>140.74227539</v>
      </c>
    </row>
    <row r="1086" spans="1:4" ht="15.75">
      <c r="A1086" s="2">
        <v>1510.2517089</v>
      </c>
      <c r="B1086" s="2">
        <v>4972.3652343000003</v>
      </c>
      <c r="C1086">
        <f t="shared" si="16"/>
        <v>15.102517089000001</v>
      </c>
      <c r="D1086">
        <f t="shared" si="16"/>
        <v>49.723652343000005</v>
      </c>
    </row>
    <row r="1087" spans="1:4" ht="15.75">
      <c r="A1087" s="2">
        <v>3272.8596191000001</v>
      </c>
      <c r="B1087" s="2">
        <v>31203.470702999999</v>
      </c>
      <c r="C1087">
        <f t="shared" si="16"/>
        <v>32.728596191000001</v>
      </c>
      <c r="D1087">
        <f t="shared" si="16"/>
        <v>312.03470702999999</v>
      </c>
    </row>
    <row r="1088" spans="1:4" ht="15.75">
      <c r="A1088" s="2">
        <v>-3184.5126949999999</v>
      </c>
      <c r="B1088" s="2">
        <v>-2082.3391109999998</v>
      </c>
      <c r="C1088">
        <f t="shared" si="16"/>
        <v>-31.845126949999997</v>
      </c>
      <c r="D1088">
        <f t="shared" si="16"/>
        <v>-20.823391109999999</v>
      </c>
    </row>
    <row r="1089" spans="1:4" ht="15.75">
      <c r="A1089" s="2">
        <v>-8233.8652340000008</v>
      </c>
      <c r="B1089" s="2">
        <v>-4220.5097649999998</v>
      </c>
      <c r="C1089">
        <f t="shared" si="16"/>
        <v>-82.33865234000001</v>
      </c>
      <c r="D1089">
        <f t="shared" si="16"/>
        <v>-42.205097649999999</v>
      </c>
    </row>
    <row r="1090" spans="1:4" ht="15.75">
      <c r="A1090" s="2">
        <v>13632.927734000001</v>
      </c>
      <c r="B1090" s="2">
        <v>-13207.136710000001</v>
      </c>
      <c r="C1090">
        <f t="shared" si="16"/>
        <v>136.32927734</v>
      </c>
      <c r="D1090">
        <f t="shared" si="16"/>
        <v>-132.0713671</v>
      </c>
    </row>
    <row r="1091" spans="1:4" ht="15.75">
      <c r="A1091" s="2">
        <v>26303.554687</v>
      </c>
      <c r="B1091" s="2">
        <v>22790.630859000001</v>
      </c>
      <c r="C1091">
        <f t="shared" ref="C1091:D1154" si="17">A1091/100</f>
        <v>263.03554687000002</v>
      </c>
      <c r="D1091">
        <f t="shared" si="17"/>
        <v>227.90630859000001</v>
      </c>
    </row>
    <row r="1092" spans="1:4" ht="15.75">
      <c r="A1092" s="2">
        <v>-11044.75</v>
      </c>
      <c r="B1092" s="2">
        <v>-27234.027340000001</v>
      </c>
      <c r="C1092">
        <f t="shared" si="17"/>
        <v>-110.44750000000001</v>
      </c>
      <c r="D1092">
        <f t="shared" si="17"/>
        <v>-272.3402734</v>
      </c>
    </row>
    <row r="1093" spans="1:4" ht="15.75">
      <c r="A1093" s="2">
        <v>-9650.2373040000002</v>
      </c>
      <c r="B1093" s="2">
        <v>-14715.3125</v>
      </c>
      <c r="C1093">
        <f t="shared" si="17"/>
        <v>-96.502373040000009</v>
      </c>
      <c r="D1093">
        <f t="shared" si="17"/>
        <v>-147.15312499999999</v>
      </c>
    </row>
    <row r="1094" spans="1:4" ht="15.75">
      <c r="A1094" s="2">
        <v>34574.148437000003</v>
      </c>
      <c r="B1094" s="2">
        <v>-90335.171870000006</v>
      </c>
      <c r="C1094">
        <f t="shared" si="17"/>
        <v>345.74148437000002</v>
      </c>
      <c r="D1094">
        <f t="shared" si="17"/>
        <v>-903.35171870000011</v>
      </c>
    </row>
    <row r="1095" spans="1:4" ht="15.75">
      <c r="A1095" s="2">
        <v>-52558.933590000001</v>
      </c>
      <c r="B1095" s="2">
        <v>83681.8125</v>
      </c>
      <c r="C1095">
        <f t="shared" si="17"/>
        <v>-525.58933590000004</v>
      </c>
      <c r="D1095">
        <f t="shared" si="17"/>
        <v>836.81812500000001</v>
      </c>
    </row>
    <row r="1096" spans="1:4" ht="15.75">
      <c r="A1096" s="2">
        <v>4691.3515625</v>
      </c>
      <c r="B1096" s="2">
        <v>-16102.822260000001</v>
      </c>
      <c r="C1096">
        <f t="shared" si="17"/>
        <v>46.913515625000002</v>
      </c>
      <c r="D1096">
        <f t="shared" si="17"/>
        <v>-161.02822260000002</v>
      </c>
    </row>
    <row r="1097" spans="1:4" ht="15.75">
      <c r="A1097" s="2">
        <v>40831.179687000003</v>
      </c>
      <c r="B1097" s="2">
        <v>73124.226561999996</v>
      </c>
      <c r="C1097">
        <f t="shared" si="17"/>
        <v>408.31179687000002</v>
      </c>
      <c r="D1097">
        <f t="shared" si="17"/>
        <v>731.24226562000001</v>
      </c>
    </row>
    <row r="1098" spans="1:4" ht="15.75">
      <c r="A1098" s="2">
        <v>2815.4060058</v>
      </c>
      <c r="B1098" s="2">
        <v>-7283.9311520000001</v>
      </c>
      <c r="C1098">
        <f t="shared" si="17"/>
        <v>28.154060057999999</v>
      </c>
      <c r="D1098">
        <f t="shared" si="17"/>
        <v>-72.839311519999995</v>
      </c>
    </row>
    <row r="1099" spans="1:4" ht="15.75">
      <c r="A1099" s="2">
        <v>112559.73437000001</v>
      </c>
      <c r="B1099" s="2">
        <v>-100359.1015</v>
      </c>
      <c r="C1099">
        <f t="shared" si="17"/>
        <v>1125.5973437</v>
      </c>
      <c r="D1099">
        <f t="shared" si="17"/>
        <v>-1003.5910150000001</v>
      </c>
    </row>
    <row r="1100" spans="1:4" ht="15.75">
      <c r="A1100" s="2">
        <v>-2913.5278320000002</v>
      </c>
      <c r="B1100" s="2">
        <v>20969.335937</v>
      </c>
      <c r="C1100">
        <f t="shared" si="17"/>
        <v>-29.135278320000001</v>
      </c>
      <c r="D1100">
        <f t="shared" si="17"/>
        <v>209.69335937</v>
      </c>
    </row>
    <row r="1101" spans="1:4" ht="15.75">
      <c r="A1101" s="2">
        <v>1573.1776123</v>
      </c>
      <c r="B1101" s="2">
        <v>30791.203125</v>
      </c>
      <c r="C1101">
        <f t="shared" si="17"/>
        <v>15.731776123</v>
      </c>
      <c r="D1101">
        <f t="shared" si="17"/>
        <v>307.91203124999998</v>
      </c>
    </row>
    <row r="1102" spans="1:4" ht="15.75">
      <c r="A1102" s="2">
        <v>-13922.931640000001</v>
      </c>
      <c r="B1102" s="2">
        <v>10150.254881999999</v>
      </c>
      <c r="C1102">
        <f t="shared" si="17"/>
        <v>-139.22931640000002</v>
      </c>
      <c r="D1102">
        <f t="shared" si="17"/>
        <v>101.50254881999999</v>
      </c>
    </row>
    <row r="1103" spans="1:4" ht="15.75">
      <c r="A1103" s="2">
        <v>-13346.052729999999</v>
      </c>
      <c r="B1103" s="2">
        <v>24645.6875</v>
      </c>
      <c r="C1103">
        <f t="shared" si="17"/>
        <v>-133.4605273</v>
      </c>
      <c r="D1103">
        <f t="shared" si="17"/>
        <v>246.456875</v>
      </c>
    </row>
    <row r="1104" spans="1:4" ht="15.75">
      <c r="A1104" s="2">
        <v>11928.880859000001</v>
      </c>
      <c r="B1104" s="2">
        <v>-48654.925779999998</v>
      </c>
      <c r="C1104">
        <f t="shared" si="17"/>
        <v>119.28880859</v>
      </c>
      <c r="D1104">
        <f t="shared" si="17"/>
        <v>-486.54925779999996</v>
      </c>
    </row>
    <row r="1105" spans="1:4" ht="15.75">
      <c r="A1105" s="2">
        <v>-26810.564450000002</v>
      </c>
      <c r="B1105" s="2">
        <v>-48571.394529999998</v>
      </c>
      <c r="C1105">
        <f t="shared" si="17"/>
        <v>-268.10564450000004</v>
      </c>
      <c r="D1105">
        <f t="shared" si="17"/>
        <v>-485.71394529999998</v>
      </c>
    </row>
    <row r="1106" spans="1:4" ht="15.75">
      <c r="A1106" s="2">
        <v>-6918.7270500000004</v>
      </c>
      <c r="B1106" s="2">
        <v>5770.8642577999999</v>
      </c>
      <c r="C1106">
        <f t="shared" si="17"/>
        <v>-69.187270500000011</v>
      </c>
      <c r="D1106">
        <f t="shared" si="17"/>
        <v>57.708642577999996</v>
      </c>
    </row>
    <row r="1107" spans="1:4" ht="15.75">
      <c r="A1107" s="2">
        <v>11686.327148</v>
      </c>
      <c r="B1107" s="2">
        <v>14815.984375</v>
      </c>
      <c r="C1107">
        <f t="shared" si="17"/>
        <v>116.86327148000001</v>
      </c>
      <c r="D1107">
        <f t="shared" si="17"/>
        <v>148.15984374999999</v>
      </c>
    </row>
    <row r="1108" spans="1:4" ht="15.75">
      <c r="A1108" s="2">
        <v>48468.71875</v>
      </c>
      <c r="B1108" s="2">
        <v>-52116.007810000003</v>
      </c>
      <c r="C1108">
        <f t="shared" si="17"/>
        <v>484.68718749999999</v>
      </c>
      <c r="D1108">
        <f t="shared" si="17"/>
        <v>-521.16007810000008</v>
      </c>
    </row>
    <row r="1109" spans="1:4" ht="15.75">
      <c r="A1109" s="2">
        <v>60940.234375</v>
      </c>
      <c r="B1109" s="2">
        <v>17096.767577999999</v>
      </c>
      <c r="C1109">
        <f t="shared" si="17"/>
        <v>609.40234375</v>
      </c>
      <c r="D1109">
        <f t="shared" si="17"/>
        <v>170.96767577999998</v>
      </c>
    </row>
    <row r="1110" spans="1:4" ht="15.75">
      <c r="A1110" s="2">
        <v>15792.354492</v>
      </c>
      <c r="B1110" s="2">
        <v>35431.554687000003</v>
      </c>
      <c r="C1110">
        <f t="shared" si="17"/>
        <v>157.92354492000001</v>
      </c>
      <c r="D1110">
        <f t="shared" si="17"/>
        <v>354.31554687000005</v>
      </c>
    </row>
    <row r="1111" spans="1:4" ht="15.75">
      <c r="A1111" s="2">
        <v>34894.273437000003</v>
      </c>
      <c r="B1111" s="2">
        <v>19269.791014999999</v>
      </c>
      <c r="C1111">
        <f t="shared" si="17"/>
        <v>348.94273437000004</v>
      </c>
      <c r="D1111">
        <f t="shared" si="17"/>
        <v>192.69791014999998</v>
      </c>
    </row>
    <row r="1112" spans="1:4" ht="15.75">
      <c r="A1112" s="2">
        <v>-25989.814450000002</v>
      </c>
      <c r="B1112" s="2">
        <v>39129.1875</v>
      </c>
      <c r="C1112">
        <f t="shared" si="17"/>
        <v>-259.8981445</v>
      </c>
      <c r="D1112">
        <f t="shared" si="17"/>
        <v>391.291875</v>
      </c>
    </row>
    <row r="1113" spans="1:4" ht="15.75">
      <c r="A1113" s="2">
        <v>26380.056639999999</v>
      </c>
      <c r="B1113" s="2">
        <v>-8534.7226559999999</v>
      </c>
      <c r="C1113">
        <f t="shared" si="17"/>
        <v>263.80056639999998</v>
      </c>
      <c r="D1113">
        <f t="shared" si="17"/>
        <v>-85.347226559999996</v>
      </c>
    </row>
    <row r="1114" spans="1:4" ht="15.75">
      <c r="A1114" s="2">
        <v>-42487.394529999998</v>
      </c>
      <c r="B1114" s="2">
        <v>-43471.261709999999</v>
      </c>
      <c r="C1114">
        <f t="shared" si="17"/>
        <v>-424.8739453</v>
      </c>
      <c r="D1114">
        <f t="shared" si="17"/>
        <v>-434.71261709999999</v>
      </c>
    </row>
    <row r="1115" spans="1:4" ht="15.75">
      <c r="A1115" s="2">
        <v>-24909.382809999999</v>
      </c>
      <c r="B1115" s="2">
        <v>9011.421875</v>
      </c>
      <c r="C1115">
        <f t="shared" si="17"/>
        <v>-249.0938281</v>
      </c>
      <c r="D1115">
        <f t="shared" si="17"/>
        <v>90.114218750000006</v>
      </c>
    </row>
    <row r="1116" spans="1:4" ht="15.75">
      <c r="A1116" s="2">
        <v>-43628.96875</v>
      </c>
      <c r="B1116" s="2">
        <v>-18345.009760000001</v>
      </c>
      <c r="C1116">
        <f t="shared" si="17"/>
        <v>-436.28968750000001</v>
      </c>
      <c r="D1116">
        <f t="shared" si="17"/>
        <v>-183.45009760000002</v>
      </c>
    </row>
    <row r="1117" spans="1:4" ht="15.75">
      <c r="A1117" s="2">
        <v>-6239.7592770000001</v>
      </c>
      <c r="B1117" s="2">
        <v>-29562.216789999999</v>
      </c>
      <c r="C1117">
        <f t="shared" si="17"/>
        <v>-62.397592770000003</v>
      </c>
      <c r="D1117">
        <f t="shared" si="17"/>
        <v>-295.62216789999997</v>
      </c>
    </row>
    <row r="1118" spans="1:4" ht="15.75">
      <c r="A1118" s="2">
        <v>-24772.380850000001</v>
      </c>
      <c r="B1118" s="2">
        <v>-14173.855460000001</v>
      </c>
      <c r="C1118">
        <f t="shared" si="17"/>
        <v>-247.72380850000002</v>
      </c>
      <c r="D1118">
        <f t="shared" si="17"/>
        <v>-141.73855460000001</v>
      </c>
    </row>
    <row r="1119" spans="1:4" ht="15.75">
      <c r="A1119" s="2">
        <v>682.29101562000005</v>
      </c>
      <c r="B1119" s="2">
        <v>-1631.7611079999999</v>
      </c>
      <c r="C1119">
        <f t="shared" si="17"/>
        <v>6.8229101562000007</v>
      </c>
      <c r="D1119">
        <f t="shared" si="17"/>
        <v>-16.317611079999999</v>
      </c>
    </row>
    <row r="1120" spans="1:4" ht="15.75">
      <c r="A1120" s="2">
        <v>-2552.6916500000002</v>
      </c>
      <c r="B1120" s="2">
        <v>3369.9443359000002</v>
      </c>
      <c r="C1120">
        <f t="shared" si="17"/>
        <v>-25.526916500000002</v>
      </c>
      <c r="D1120">
        <f t="shared" si="17"/>
        <v>33.699443359</v>
      </c>
    </row>
    <row r="1121" spans="1:4" ht="15.75">
      <c r="A1121" s="2">
        <v>-6968.9248040000002</v>
      </c>
      <c r="B1121" s="2">
        <v>11648.744140000001</v>
      </c>
      <c r="C1121">
        <f t="shared" si="17"/>
        <v>-69.689248039999995</v>
      </c>
      <c r="D1121">
        <f t="shared" si="17"/>
        <v>116.48744140000001</v>
      </c>
    </row>
    <row r="1122" spans="1:4" ht="15.75">
      <c r="A1122" s="2">
        <v>8240.4960936999996</v>
      </c>
      <c r="B1122" s="2">
        <v>-19034.57617</v>
      </c>
      <c r="C1122">
        <f t="shared" si="17"/>
        <v>82.404960936999998</v>
      </c>
      <c r="D1122">
        <f t="shared" si="17"/>
        <v>-190.3457617</v>
      </c>
    </row>
    <row r="1123" spans="1:4" ht="15.75">
      <c r="A1123" s="2">
        <v>-4327.4624020000001</v>
      </c>
      <c r="B1123" s="2">
        <v>4182.6748046000002</v>
      </c>
      <c r="C1123">
        <f t="shared" si="17"/>
        <v>-43.274624020000005</v>
      </c>
      <c r="D1123">
        <f t="shared" si="17"/>
        <v>41.826748046000006</v>
      </c>
    </row>
    <row r="1124" spans="1:4" ht="15.75">
      <c r="A1124" s="2">
        <v>891.27655029000005</v>
      </c>
      <c r="B1124" s="2">
        <v>1889.9885253</v>
      </c>
      <c r="C1124">
        <f t="shared" si="17"/>
        <v>8.912765502900001</v>
      </c>
      <c r="D1124">
        <f t="shared" si="17"/>
        <v>18.899885253000001</v>
      </c>
    </row>
    <row r="1125" spans="1:4" ht="15.75">
      <c r="A1125" s="2">
        <v>1903.9466551999999</v>
      </c>
      <c r="B1125" s="2">
        <v>3341.7534178999999</v>
      </c>
      <c r="C1125">
        <f t="shared" si="17"/>
        <v>19.039466552</v>
      </c>
      <c r="D1125">
        <f t="shared" si="17"/>
        <v>33.417534179</v>
      </c>
    </row>
    <row r="1126" spans="1:4" ht="15.75">
      <c r="A1126" s="2">
        <v>4073.2048338999998</v>
      </c>
      <c r="B1126" s="2">
        <v>-6680.0385740000002</v>
      </c>
      <c r="C1126">
        <f t="shared" si="17"/>
        <v>40.732048338999995</v>
      </c>
      <c r="D1126">
        <f t="shared" si="17"/>
        <v>-66.800385739999996</v>
      </c>
    </row>
    <row r="1127" spans="1:4" ht="15.75">
      <c r="A1127" s="2">
        <v>41542.667968000002</v>
      </c>
      <c r="B1127" s="2">
        <v>-12877.874019999999</v>
      </c>
      <c r="C1127">
        <f t="shared" si="17"/>
        <v>415.42667968000001</v>
      </c>
      <c r="D1127">
        <f t="shared" si="17"/>
        <v>-128.77874019999999</v>
      </c>
    </row>
    <row r="1128" spans="1:4" ht="15.75">
      <c r="A1128" s="2">
        <v>-8786.6503900000007</v>
      </c>
      <c r="B1128" s="2">
        <v>-44117.332029999998</v>
      </c>
      <c r="C1128">
        <f t="shared" si="17"/>
        <v>-87.866503900000012</v>
      </c>
      <c r="D1128">
        <f t="shared" si="17"/>
        <v>-441.1733203</v>
      </c>
    </row>
    <row r="1129" spans="1:4" ht="15.75">
      <c r="A1129" s="2">
        <v>10158.199218</v>
      </c>
      <c r="B1129" s="2">
        <v>24640.414062</v>
      </c>
      <c r="C1129">
        <f t="shared" si="17"/>
        <v>101.58199218</v>
      </c>
      <c r="D1129">
        <f t="shared" si="17"/>
        <v>246.40414061999999</v>
      </c>
    </row>
    <row r="1130" spans="1:4" ht="15.75">
      <c r="A1130" s="2">
        <v>29768.75</v>
      </c>
      <c r="B1130" s="2">
        <v>-22272.023430000001</v>
      </c>
      <c r="C1130">
        <f t="shared" si="17"/>
        <v>297.6875</v>
      </c>
      <c r="D1130">
        <f t="shared" si="17"/>
        <v>-222.72023430000002</v>
      </c>
    </row>
    <row r="1131" spans="1:4" ht="15.75">
      <c r="A1131" s="2">
        <v>-1272.505615</v>
      </c>
      <c r="B1131" s="2">
        <v>3723.1933592999999</v>
      </c>
      <c r="C1131">
        <f t="shared" si="17"/>
        <v>-12.72505615</v>
      </c>
      <c r="D1131">
        <f t="shared" si="17"/>
        <v>37.231933593000001</v>
      </c>
    </row>
    <row r="1132" spans="1:4" ht="15.75">
      <c r="A1132" s="2">
        <v>1445.1564940999999</v>
      </c>
      <c r="B1132" s="2">
        <v>-1695.0943600000001</v>
      </c>
      <c r="C1132">
        <f t="shared" si="17"/>
        <v>14.451564940999999</v>
      </c>
      <c r="D1132">
        <f t="shared" si="17"/>
        <v>-16.950943600000002</v>
      </c>
    </row>
    <row r="1133" spans="1:4" ht="15.75">
      <c r="A1133" s="2">
        <v>136457.98436999999</v>
      </c>
      <c r="B1133" s="2">
        <v>-3466.6362300000001</v>
      </c>
      <c r="C1133">
        <f t="shared" si="17"/>
        <v>1364.5798436999999</v>
      </c>
      <c r="D1133">
        <f t="shared" si="17"/>
        <v>-34.666362300000003</v>
      </c>
    </row>
    <row r="1134" spans="1:4" ht="15.75">
      <c r="A1134" s="2">
        <v>-18173.523430000001</v>
      </c>
      <c r="B1134" s="2">
        <v>-22178.974600000001</v>
      </c>
      <c r="C1134">
        <f t="shared" si="17"/>
        <v>-181.7352343</v>
      </c>
      <c r="D1134">
        <f t="shared" si="17"/>
        <v>-221.78974600000001</v>
      </c>
    </row>
    <row r="1135" spans="1:4" ht="15.75">
      <c r="A1135" s="2">
        <v>-11936.333979999999</v>
      </c>
      <c r="B1135" s="2">
        <v>27829.986327999999</v>
      </c>
      <c r="C1135">
        <f t="shared" si="17"/>
        <v>-119.36333979999999</v>
      </c>
      <c r="D1135">
        <f t="shared" si="17"/>
        <v>278.29986328000001</v>
      </c>
    </row>
    <row r="1136" spans="1:4" ht="15.75">
      <c r="A1136" s="2">
        <v>6612.3144530999998</v>
      </c>
      <c r="B1136" s="2">
        <v>11645.20996</v>
      </c>
      <c r="C1136">
        <f t="shared" si="17"/>
        <v>66.123144530999994</v>
      </c>
      <c r="D1136">
        <f t="shared" si="17"/>
        <v>116.4520996</v>
      </c>
    </row>
    <row r="1137" spans="1:4" ht="15.75">
      <c r="A1137" s="2">
        <v>24097.363281000002</v>
      </c>
      <c r="B1137" s="2">
        <v>110050.1875</v>
      </c>
      <c r="C1137">
        <f t="shared" si="17"/>
        <v>240.97363281000003</v>
      </c>
      <c r="D1137">
        <f t="shared" si="17"/>
        <v>1100.5018749999999</v>
      </c>
    </row>
    <row r="1138" spans="1:4" ht="15.75">
      <c r="A1138" s="2">
        <v>2881.890625</v>
      </c>
      <c r="B1138" s="2">
        <v>9369.6601561999996</v>
      </c>
      <c r="C1138">
        <f t="shared" si="17"/>
        <v>28.818906250000001</v>
      </c>
      <c r="D1138">
        <f t="shared" si="17"/>
        <v>93.696601561999998</v>
      </c>
    </row>
    <row r="1139" spans="1:4" ht="15.75">
      <c r="A1139" s="2">
        <v>-2120.5627439999998</v>
      </c>
      <c r="B1139" s="2">
        <v>-9347.3095699999994</v>
      </c>
      <c r="C1139">
        <f t="shared" si="17"/>
        <v>-21.205627439999997</v>
      </c>
      <c r="D1139">
        <f t="shared" si="17"/>
        <v>-93.473095699999988</v>
      </c>
    </row>
    <row r="1140" spans="1:4" ht="15.75">
      <c r="A1140" s="2">
        <v>8330.0908202999999</v>
      </c>
      <c r="B1140" s="2">
        <v>-12246.648429999999</v>
      </c>
      <c r="C1140">
        <f t="shared" si="17"/>
        <v>83.300908203000006</v>
      </c>
      <c r="D1140">
        <f t="shared" si="17"/>
        <v>-122.46648429999999</v>
      </c>
    </row>
    <row r="1141" spans="1:4" ht="15.75">
      <c r="A1141" s="2">
        <v>-44591.59375</v>
      </c>
      <c r="B1141" s="2">
        <v>-44222.804680000001</v>
      </c>
      <c r="C1141">
        <f t="shared" si="17"/>
        <v>-445.91593749999998</v>
      </c>
      <c r="D1141">
        <f t="shared" si="17"/>
        <v>-442.22804680000002</v>
      </c>
    </row>
    <row r="1142" spans="1:4" ht="15.75">
      <c r="A1142" s="2">
        <v>7689.1455077999999</v>
      </c>
      <c r="B1142" s="2">
        <v>-11893.47949</v>
      </c>
      <c r="C1142">
        <f t="shared" si="17"/>
        <v>76.891455077999993</v>
      </c>
      <c r="D1142">
        <f t="shared" si="17"/>
        <v>-118.9347949</v>
      </c>
    </row>
    <row r="1143" spans="1:4" ht="15.75">
      <c r="A1143" s="2">
        <v>-9284.9306639999995</v>
      </c>
      <c r="B1143" s="2">
        <v>-2344.610107</v>
      </c>
      <c r="C1143">
        <f t="shared" si="17"/>
        <v>-92.849306639999995</v>
      </c>
      <c r="D1143">
        <f t="shared" si="17"/>
        <v>-23.446101070000001</v>
      </c>
    </row>
    <row r="1144" spans="1:4" ht="15.75">
      <c r="A1144" s="2">
        <v>44263.96875</v>
      </c>
      <c r="B1144" s="2">
        <v>173370.54686999999</v>
      </c>
      <c r="C1144">
        <f t="shared" si="17"/>
        <v>442.63968749999998</v>
      </c>
      <c r="D1144">
        <f t="shared" si="17"/>
        <v>1733.7054687</v>
      </c>
    </row>
    <row r="1145" spans="1:4" ht="15.75">
      <c r="A1145" s="2">
        <v>18771.494139999999</v>
      </c>
      <c r="B1145" s="2">
        <v>-11821.32324</v>
      </c>
      <c r="C1145">
        <f t="shared" si="17"/>
        <v>187.71494139999999</v>
      </c>
      <c r="D1145">
        <f t="shared" si="17"/>
        <v>-118.2132324</v>
      </c>
    </row>
    <row r="1146" spans="1:4" ht="15.75">
      <c r="A1146" s="2">
        <v>-5335.6616210000002</v>
      </c>
      <c r="B1146" s="2">
        <v>-4208.2871089999999</v>
      </c>
      <c r="C1146">
        <f t="shared" si="17"/>
        <v>-53.356616209999999</v>
      </c>
      <c r="D1146">
        <f t="shared" si="17"/>
        <v>-42.082871089999998</v>
      </c>
    </row>
    <row r="1147" spans="1:4" ht="15.75">
      <c r="A1147" s="2">
        <v>-4153.0263670000004</v>
      </c>
      <c r="B1147" s="2">
        <v>-6235.9140619999998</v>
      </c>
      <c r="C1147">
        <f t="shared" si="17"/>
        <v>-41.530263670000004</v>
      </c>
      <c r="D1147">
        <f t="shared" si="17"/>
        <v>-62.359140619999998</v>
      </c>
    </row>
    <row r="1148" spans="1:4" ht="15.75">
      <c r="A1148" s="2">
        <v>7529.0297850999996</v>
      </c>
      <c r="B1148" s="2">
        <v>-7877.5346669999999</v>
      </c>
      <c r="C1148">
        <f t="shared" si="17"/>
        <v>75.290297850999991</v>
      </c>
      <c r="D1148">
        <f t="shared" si="17"/>
        <v>-78.775346670000005</v>
      </c>
    </row>
    <row r="1149" spans="1:4" ht="15.75">
      <c r="A1149" s="2">
        <v>-13241.617179999999</v>
      </c>
      <c r="B1149" s="2">
        <v>-685.69006339999999</v>
      </c>
      <c r="C1149">
        <f t="shared" si="17"/>
        <v>-132.4161718</v>
      </c>
      <c r="D1149">
        <f t="shared" si="17"/>
        <v>-6.8569006339999996</v>
      </c>
    </row>
    <row r="1150" spans="1:4" ht="15.75">
      <c r="A1150" s="2">
        <v>-3596.0991210000002</v>
      </c>
      <c r="B1150" s="2">
        <v>883.52514647999999</v>
      </c>
      <c r="C1150">
        <f t="shared" si="17"/>
        <v>-35.960991210000003</v>
      </c>
      <c r="D1150">
        <f t="shared" si="17"/>
        <v>8.8352514648000007</v>
      </c>
    </row>
    <row r="1151" spans="1:4" ht="15.75">
      <c r="A1151" s="2">
        <v>43725.804687000003</v>
      </c>
      <c r="B1151" s="2">
        <v>-30244.970700000002</v>
      </c>
      <c r="C1151">
        <f t="shared" si="17"/>
        <v>437.25804687000004</v>
      </c>
      <c r="D1151">
        <f t="shared" si="17"/>
        <v>-302.44970699999999</v>
      </c>
    </row>
    <row r="1152" spans="1:4" ht="15.75">
      <c r="A1152" s="2">
        <v>-45313.40625</v>
      </c>
      <c r="B1152" s="2">
        <v>22833.1875</v>
      </c>
      <c r="C1152">
        <f t="shared" si="17"/>
        <v>-453.13406250000003</v>
      </c>
      <c r="D1152">
        <f t="shared" si="17"/>
        <v>228.331875</v>
      </c>
    </row>
    <row r="1153" spans="1:4" ht="15.75">
      <c r="A1153" s="2">
        <v>-6140.4814450000003</v>
      </c>
      <c r="B1153" s="2">
        <v>-8184.0424800000001</v>
      </c>
      <c r="C1153">
        <f t="shared" si="17"/>
        <v>-61.404814450000003</v>
      </c>
      <c r="D1153">
        <f t="shared" si="17"/>
        <v>-81.840424799999994</v>
      </c>
    </row>
    <row r="1154" spans="1:4" ht="15.75">
      <c r="A1154" s="2">
        <v>-2628.8386230000001</v>
      </c>
      <c r="B1154" s="2">
        <v>-4848.1279290000002</v>
      </c>
      <c r="C1154">
        <f t="shared" si="17"/>
        <v>-26.28838623</v>
      </c>
      <c r="D1154">
        <f t="shared" si="17"/>
        <v>-48.481279290000003</v>
      </c>
    </row>
    <row r="1155" spans="1:4" ht="15.75">
      <c r="A1155" s="2">
        <v>-4762.8564450000003</v>
      </c>
      <c r="B1155" s="2">
        <v>1203.5115966000001</v>
      </c>
      <c r="C1155">
        <f t="shared" ref="C1155:D1218" si="18">A1155/100</f>
        <v>-47.628564450000006</v>
      </c>
      <c r="D1155">
        <f t="shared" si="18"/>
        <v>12.035115966000001</v>
      </c>
    </row>
    <row r="1156" spans="1:4" ht="15.75">
      <c r="A1156" s="2">
        <v>703.66943359000004</v>
      </c>
      <c r="B1156" s="2">
        <v>-7022.6352530000004</v>
      </c>
      <c r="C1156">
        <f t="shared" si="18"/>
        <v>7.0366943359</v>
      </c>
      <c r="D1156">
        <f t="shared" si="18"/>
        <v>-70.22635253</v>
      </c>
    </row>
    <row r="1157" spans="1:4" ht="15.75">
      <c r="A1157" s="2">
        <v>-28515.835930000001</v>
      </c>
      <c r="B1157" s="2">
        <v>-3012.5100090000001</v>
      </c>
      <c r="C1157">
        <f t="shared" si="18"/>
        <v>-285.15835930000003</v>
      </c>
      <c r="D1157">
        <f t="shared" si="18"/>
        <v>-30.12510009</v>
      </c>
    </row>
    <row r="1158" spans="1:4" ht="15.75">
      <c r="A1158" s="2">
        <v>5962.1757811999996</v>
      </c>
      <c r="B1158" s="2">
        <v>3683.3884277000002</v>
      </c>
      <c r="C1158">
        <f t="shared" si="18"/>
        <v>59.621757811999998</v>
      </c>
      <c r="D1158">
        <f t="shared" si="18"/>
        <v>36.833884277000003</v>
      </c>
    </row>
    <row r="1159" spans="1:4" ht="15.75">
      <c r="A1159" s="2">
        <v>-64665.046869999998</v>
      </c>
      <c r="B1159" s="2">
        <v>26796.427734000001</v>
      </c>
      <c r="C1159">
        <f t="shared" si="18"/>
        <v>-646.65046870000003</v>
      </c>
      <c r="D1159">
        <f t="shared" si="18"/>
        <v>267.96427734000002</v>
      </c>
    </row>
    <row r="1160" spans="1:4" ht="15.75">
      <c r="A1160" s="2">
        <v>-6068.8935540000002</v>
      </c>
      <c r="B1160" s="2">
        <v>91937.609375</v>
      </c>
      <c r="C1160">
        <f t="shared" si="18"/>
        <v>-60.688935540000003</v>
      </c>
      <c r="D1160">
        <f t="shared" si="18"/>
        <v>919.37609375</v>
      </c>
    </row>
    <row r="1161" spans="1:4" ht="15.75">
      <c r="A1161" s="2">
        <v>40150.328125</v>
      </c>
      <c r="B1161" s="2">
        <v>-53442.105459999999</v>
      </c>
      <c r="C1161">
        <f t="shared" si="18"/>
        <v>401.50328124999999</v>
      </c>
      <c r="D1161">
        <f t="shared" si="18"/>
        <v>-534.42105459999993</v>
      </c>
    </row>
    <row r="1162" spans="1:4" ht="15.75">
      <c r="A1162" s="2">
        <v>32902.464843000002</v>
      </c>
      <c r="B1162" s="2">
        <v>-50704.375</v>
      </c>
      <c r="C1162">
        <f t="shared" si="18"/>
        <v>329.02464843000001</v>
      </c>
      <c r="D1162">
        <f t="shared" si="18"/>
        <v>-507.04374999999999</v>
      </c>
    </row>
    <row r="1163" spans="1:4" ht="15.75">
      <c r="A1163" s="2">
        <v>-22567.105459999999</v>
      </c>
      <c r="B1163" s="2">
        <v>-53679.476560000003</v>
      </c>
      <c r="C1163">
        <f t="shared" si="18"/>
        <v>-225.67105459999999</v>
      </c>
      <c r="D1163">
        <f t="shared" si="18"/>
        <v>-536.79476560000001</v>
      </c>
    </row>
    <row r="1164" spans="1:4" ht="15.75">
      <c r="A1164" s="2">
        <v>-9906.8925780000009</v>
      </c>
      <c r="B1164" s="2">
        <v>25409.111327999999</v>
      </c>
      <c r="C1164">
        <f t="shared" si="18"/>
        <v>-99.068925780000015</v>
      </c>
      <c r="D1164">
        <f t="shared" si="18"/>
        <v>254.09111328</v>
      </c>
    </row>
    <row r="1165" spans="1:4" ht="15.75">
      <c r="A1165" s="2">
        <v>-45764.425779999998</v>
      </c>
      <c r="B1165" s="2">
        <v>-16358.634760000001</v>
      </c>
      <c r="C1165">
        <f t="shared" si="18"/>
        <v>-457.64425779999999</v>
      </c>
      <c r="D1165">
        <f t="shared" si="18"/>
        <v>-163.58634760000001</v>
      </c>
    </row>
    <row r="1166" spans="1:4" ht="15.75">
      <c r="A1166" s="2">
        <v>18272.332031000002</v>
      </c>
      <c r="B1166" s="2">
        <v>47140.203125</v>
      </c>
      <c r="C1166">
        <f t="shared" si="18"/>
        <v>182.72332031000002</v>
      </c>
      <c r="D1166">
        <f t="shared" si="18"/>
        <v>471.40203124999999</v>
      </c>
    </row>
    <row r="1167" spans="1:4" ht="15.75">
      <c r="A1167" s="2">
        <v>31950.119139999999</v>
      </c>
      <c r="B1167" s="2">
        <v>-10943.092769999999</v>
      </c>
      <c r="C1167">
        <f t="shared" si="18"/>
        <v>319.50119139999998</v>
      </c>
      <c r="D1167">
        <f t="shared" si="18"/>
        <v>-109.4309277</v>
      </c>
    </row>
    <row r="1168" spans="1:4" ht="15.75">
      <c r="A1168" s="2">
        <v>48291.976562000003</v>
      </c>
      <c r="B1168" s="2">
        <v>256.83181761999998</v>
      </c>
      <c r="C1168">
        <f t="shared" si="18"/>
        <v>482.91976562000002</v>
      </c>
      <c r="D1168">
        <f t="shared" si="18"/>
        <v>2.5683181762</v>
      </c>
    </row>
    <row r="1169" spans="1:4" ht="15.75">
      <c r="A1169" s="2">
        <v>-7494.7993159999996</v>
      </c>
      <c r="B1169" s="2">
        <v>2177.6408691000001</v>
      </c>
      <c r="C1169">
        <f t="shared" si="18"/>
        <v>-74.947993159999996</v>
      </c>
      <c r="D1169">
        <f t="shared" si="18"/>
        <v>21.776408691</v>
      </c>
    </row>
    <row r="1170" spans="1:4" ht="15.75">
      <c r="A1170" s="2">
        <v>15204.723631999999</v>
      </c>
      <c r="B1170" s="2">
        <v>3083.4995116999999</v>
      </c>
      <c r="C1170">
        <f t="shared" si="18"/>
        <v>152.04723632</v>
      </c>
      <c r="D1170">
        <f t="shared" si="18"/>
        <v>30.834995116999998</v>
      </c>
    </row>
    <row r="1171" spans="1:4" ht="15.75">
      <c r="A1171" s="2">
        <v>59615.40625</v>
      </c>
      <c r="B1171" s="2">
        <v>-54118.34375</v>
      </c>
      <c r="C1171">
        <f t="shared" si="18"/>
        <v>596.15406250000001</v>
      </c>
      <c r="D1171">
        <f t="shared" si="18"/>
        <v>-541.18343749999997</v>
      </c>
    </row>
    <row r="1172" spans="1:4" ht="15.75">
      <c r="A1172" s="2">
        <v>-10828.179679999999</v>
      </c>
      <c r="B1172" s="2">
        <v>516.33331297999996</v>
      </c>
      <c r="C1172">
        <f t="shared" si="18"/>
        <v>-108.2817968</v>
      </c>
      <c r="D1172">
        <f t="shared" si="18"/>
        <v>5.1633331297999998</v>
      </c>
    </row>
    <row r="1173" spans="1:4" ht="15.75">
      <c r="A1173" s="2">
        <v>-18543.82617</v>
      </c>
      <c r="B1173" s="2">
        <v>-21756.134760000001</v>
      </c>
      <c r="C1173">
        <f t="shared" si="18"/>
        <v>-185.4382617</v>
      </c>
      <c r="D1173">
        <f t="shared" si="18"/>
        <v>-217.5613476</v>
      </c>
    </row>
    <row r="1174" spans="1:4" ht="15.75">
      <c r="A1174" s="2">
        <v>7000.3125</v>
      </c>
      <c r="B1174" s="2">
        <v>-69605.984370000006</v>
      </c>
      <c r="C1174">
        <f t="shared" si="18"/>
        <v>70.003124999999997</v>
      </c>
      <c r="D1174">
        <f t="shared" si="18"/>
        <v>-696.0598437000001</v>
      </c>
    </row>
    <row r="1175" spans="1:4" ht="15.75">
      <c r="A1175" s="2">
        <v>-11000.39453</v>
      </c>
      <c r="B1175" s="2">
        <v>41222.296875</v>
      </c>
      <c r="C1175">
        <f t="shared" si="18"/>
        <v>-110.0039453</v>
      </c>
      <c r="D1175">
        <f t="shared" si="18"/>
        <v>412.22296875000001</v>
      </c>
    </row>
    <row r="1176" spans="1:4" ht="15.75">
      <c r="A1176" s="2">
        <v>-21991.710930000001</v>
      </c>
      <c r="B1176" s="2">
        <v>5592.6210936999996</v>
      </c>
      <c r="C1176">
        <f t="shared" si="18"/>
        <v>-219.91710930000002</v>
      </c>
      <c r="D1176">
        <f t="shared" si="18"/>
        <v>55.926210936999993</v>
      </c>
    </row>
    <row r="1177" spans="1:4" ht="15.75">
      <c r="A1177" s="2">
        <v>11116.558593</v>
      </c>
      <c r="B1177" s="2">
        <v>-5278.4282219999996</v>
      </c>
      <c r="C1177">
        <f t="shared" si="18"/>
        <v>111.16558592999999</v>
      </c>
      <c r="D1177">
        <f t="shared" si="18"/>
        <v>-52.784282219999994</v>
      </c>
    </row>
    <row r="1178" spans="1:4" ht="15.75">
      <c r="A1178" s="2">
        <v>20856.134764999999</v>
      </c>
      <c r="B1178" s="2">
        <v>-4159.5336909999996</v>
      </c>
      <c r="C1178">
        <f t="shared" si="18"/>
        <v>208.56134764999999</v>
      </c>
      <c r="D1178">
        <f t="shared" si="18"/>
        <v>-41.595336909999993</v>
      </c>
    </row>
    <row r="1179" spans="1:4" ht="15.75">
      <c r="A1179" s="2">
        <v>652.88812255000005</v>
      </c>
      <c r="B1179" s="2">
        <v>30743.095702999999</v>
      </c>
      <c r="C1179">
        <f t="shared" si="18"/>
        <v>6.5288812255000002</v>
      </c>
      <c r="D1179">
        <f t="shared" si="18"/>
        <v>307.43095703</v>
      </c>
    </row>
    <row r="1180" spans="1:4" ht="15.75">
      <c r="A1180" s="2">
        <v>-14449.467769999999</v>
      </c>
      <c r="B1180" s="2">
        <v>-19921.144530000001</v>
      </c>
      <c r="C1180">
        <f t="shared" si="18"/>
        <v>-144.49467769999998</v>
      </c>
      <c r="D1180">
        <f t="shared" si="18"/>
        <v>-199.21144530000001</v>
      </c>
    </row>
    <row r="1181" spans="1:4" ht="15.75">
      <c r="A1181" s="2">
        <v>-50423.679680000001</v>
      </c>
      <c r="B1181" s="2">
        <v>46272.121093000002</v>
      </c>
      <c r="C1181">
        <f t="shared" si="18"/>
        <v>-504.23679680000004</v>
      </c>
      <c r="D1181">
        <f t="shared" si="18"/>
        <v>462.72121093000004</v>
      </c>
    </row>
    <row r="1182" spans="1:4" ht="15.75">
      <c r="A1182" s="2">
        <v>77670.53125</v>
      </c>
      <c r="B1182" s="2">
        <v>-23038.728510000001</v>
      </c>
      <c r="C1182">
        <f t="shared" si="18"/>
        <v>776.70531249999999</v>
      </c>
      <c r="D1182">
        <f t="shared" si="18"/>
        <v>-230.38728510000001</v>
      </c>
    </row>
    <row r="1183" spans="1:4" ht="15.75">
      <c r="A1183" s="2">
        <v>103913.92187000001</v>
      </c>
      <c r="B1183" s="2">
        <v>18222.021484000001</v>
      </c>
      <c r="C1183">
        <f t="shared" si="18"/>
        <v>1039.1392187000001</v>
      </c>
      <c r="D1183">
        <f t="shared" si="18"/>
        <v>182.22021484000001</v>
      </c>
    </row>
    <row r="1184" spans="1:4" ht="15.75">
      <c r="A1184" s="2">
        <v>30489.484375</v>
      </c>
      <c r="B1184" s="2">
        <v>-7100.780761</v>
      </c>
      <c r="C1184">
        <f t="shared" si="18"/>
        <v>304.89484375000001</v>
      </c>
      <c r="D1184">
        <f t="shared" si="18"/>
        <v>-71.00780761</v>
      </c>
    </row>
    <row r="1185" spans="1:4" ht="15.75">
      <c r="A1185" s="2">
        <v>14316.329100999999</v>
      </c>
      <c r="B1185" s="2">
        <v>12206.194335</v>
      </c>
      <c r="C1185">
        <f t="shared" si="18"/>
        <v>143.16329100999999</v>
      </c>
      <c r="D1185">
        <f t="shared" si="18"/>
        <v>122.06194335000001</v>
      </c>
    </row>
    <row r="1186" spans="1:4" ht="15.75">
      <c r="A1186" s="2">
        <v>5794.7128905999998</v>
      </c>
      <c r="B1186" s="2">
        <v>6577.8930664</v>
      </c>
      <c r="C1186">
        <f t="shared" si="18"/>
        <v>57.947128905999996</v>
      </c>
      <c r="D1186">
        <f t="shared" si="18"/>
        <v>65.778930664000001</v>
      </c>
    </row>
    <row r="1187" spans="1:4" ht="15.75">
      <c r="A1187" s="2">
        <v>3548.1391601</v>
      </c>
      <c r="B1187" s="2">
        <v>-1692.693481</v>
      </c>
      <c r="C1187">
        <f t="shared" si="18"/>
        <v>35.481391600999999</v>
      </c>
      <c r="D1187">
        <f t="shared" si="18"/>
        <v>-16.926934809999999</v>
      </c>
    </row>
    <row r="1188" spans="1:4" ht="15.75">
      <c r="A1188" s="2">
        <v>-5888.7075189999996</v>
      </c>
      <c r="B1188" s="2">
        <v>-7348.6933589999999</v>
      </c>
      <c r="C1188">
        <f t="shared" si="18"/>
        <v>-58.887075189999997</v>
      </c>
      <c r="D1188">
        <f t="shared" si="18"/>
        <v>-73.486933589999992</v>
      </c>
    </row>
    <row r="1189" spans="1:4" ht="15.75">
      <c r="A1189" s="2">
        <v>42040.171875</v>
      </c>
      <c r="B1189" s="2">
        <v>-18938.800780000001</v>
      </c>
      <c r="C1189">
        <f t="shared" si="18"/>
        <v>420.40171874999999</v>
      </c>
      <c r="D1189">
        <f t="shared" si="18"/>
        <v>-189.38800780000003</v>
      </c>
    </row>
    <row r="1190" spans="1:4" ht="15.75">
      <c r="A1190" s="2">
        <v>9799.9755858999997</v>
      </c>
      <c r="B1190" s="2">
        <v>-59916.242180000001</v>
      </c>
      <c r="C1190">
        <f t="shared" si="18"/>
        <v>97.999755859000004</v>
      </c>
      <c r="D1190">
        <f t="shared" si="18"/>
        <v>-599.16242180000006</v>
      </c>
    </row>
    <row r="1191" spans="1:4" ht="15.75">
      <c r="A1191" s="2">
        <v>-17277.208979999999</v>
      </c>
      <c r="B1191" s="2">
        <v>6610.2211914</v>
      </c>
      <c r="C1191">
        <f t="shared" si="18"/>
        <v>-172.7720898</v>
      </c>
      <c r="D1191">
        <f t="shared" si="18"/>
        <v>66.102211913999994</v>
      </c>
    </row>
    <row r="1192" spans="1:4" ht="15.75">
      <c r="A1192" s="2">
        <v>2807.2297362999998</v>
      </c>
      <c r="B1192" s="2">
        <v>-9654.8388670000004</v>
      </c>
      <c r="C1192">
        <f t="shared" si="18"/>
        <v>28.072297362999997</v>
      </c>
      <c r="D1192">
        <f t="shared" si="18"/>
        <v>-96.548388670000008</v>
      </c>
    </row>
    <row r="1193" spans="1:4" ht="15.75">
      <c r="A1193" s="2">
        <v>46754.449218000002</v>
      </c>
      <c r="B1193" s="2">
        <v>-9615.9775389999995</v>
      </c>
      <c r="C1193">
        <f t="shared" si="18"/>
        <v>467.54449218000002</v>
      </c>
      <c r="D1193">
        <f t="shared" si="18"/>
        <v>-96.159775389999993</v>
      </c>
    </row>
    <row r="1194" spans="1:4" ht="15.75">
      <c r="A1194" s="2">
        <v>31847.724609000001</v>
      </c>
      <c r="B1194" s="2">
        <v>14787.176756999999</v>
      </c>
      <c r="C1194">
        <f t="shared" si="18"/>
        <v>318.47724608999999</v>
      </c>
      <c r="D1194">
        <f t="shared" si="18"/>
        <v>147.87176757</v>
      </c>
    </row>
    <row r="1195" spans="1:4" ht="15.75">
      <c r="A1195" s="2">
        <v>-49140.378900000003</v>
      </c>
      <c r="B1195" s="2">
        <v>34757.742187000003</v>
      </c>
      <c r="C1195">
        <f t="shared" si="18"/>
        <v>-491.40378900000002</v>
      </c>
      <c r="D1195">
        <f t="shared" si="18"/>
        <v>347.57742187000002</v>
      </c>
    </row>
    <row r="1196" spans="1:4" ht="15.75">
      <c r="A1196" s="2">
        <v>2543.5451659999999</v>
      </c>
      <c r="B1196" s="2">
        <v>2603.9545898000001</v>
      </c>
      <c r="C1196">
        <f t="shared" si="18"/>
        <v>25.435451659999998</v>
      </c>
      <c r="D1196">
        <f t="shared" si="18"/>
        <v>26.039545898</v>
      </c>
    </row>
    <row r="1197" spans="1:4" ht="15.75">
      <c r="A1197" s="2">
        <v>-6986.1459960000002</v>
      </c>
      <c r="B1197" s="2">
        <v>773.37915038999995</v>
      </c>
      <c r="C1197">
        <f t="shared" si="18"/>
        <v>-69.861459960000005</v>
      </c>
      <c r="D1197">
        <f t="shared" si="18"/>
        <v>7.7337915038999991</v>
      </c>
    </row>
    <row r="1198" spans="1:4" ht="15.75">
      <c r="A1198" s="2">
        <v>32867.4375</v>
      </c>
      <c r="B1198" s="2">
        <v>-33337.277340000001</v>
      </c>
      <c r="C1198">
        <f t="shared" si="18"/>
        <v>328.674375</v>
      </c>
      <c r="D1198">
        <f t="shared" si="18"/>
        <v>-333.37277340000003</v>
      </c>
    </row>
    <row r="1199" spans="1:4" ht="15.75">
      <c r="A1199" s="2">
        <v>29244.841796000001</v>
      </c>
      <c r="B1199" s="2">
        <v>56997.859375</v>
      </c>
      <c r="C1199">
        <f t="shared" si="18"/>
        <v>292.44841796000003</v>
      </c>
      <c r="D1199">
        <f t="shared" si="18"/>
        <v>569.97859374999996</v>
      </c>
    </row>
    <row r="1200" spans="1:4" ht="15.75">
      <c r="A1200" s="2">
        <v>11077.322265000001</v>
      </c>
      <c r="B1200" s="2">
        <v>124930.375</v>
      </c>
      <c r="C1200">
        <f t="shared" si="18"/>
        <v>110.77322265000001</v>
      </c>
      <c r="D1200">
        <f t="shared" si="18"/>
        <v>1249.30375</v>
      </c>
    </row>
    <row r="1201" spans="1:4" ht="15.75">
      <c r="A1201" s="2">
        <v>6060.2661132000003</v>
      </c>
      <c r="B1201" s="2">
        <v>11541.610350999999</v>
      </c>
      <c r="C1201">
        <f t="shared" si="18"/>
        <v>60.602661132000001</v>
      </c>
      <c r="D1201">
        <f t="shared" si="18"/>
        <v>115.41610351</v>
      </c>
    </row>
    <row r="1202" spans="1:4" ht="15.75">
      <c r="A1202" s="2">
        <v>-75930.007809999996</v>
      </c>
      <c r="B1202" s="2">
        <v>-9962.9863280000009</v>
      </c>
      <c r="C1202">
        <f t="shared" si="18"/>
        <v>-759.30007809999995</v>
      </c>
      <c r="D1202">
        <f t="shared" si="18"/>
        <v>-99.629863280000009</v>
      </c>
    </row>
    <row r="1203" spans="1:4" ht="15.75">
      <c r="A1203" s="2">
        <v>2498.7055664</v>
      </c>
      <c r="B1203" s="2">
        <v>5519.9873046000002</v>
      </c>
      <c r="C1203">
        <f t="shared" si="18"/>
        <v>24.987055664</v>
      </c>
      <c r="D1203">
        <f t="shared" si="18"/>
        <v>55.199873046</v>
      </c>
    </row>
    <row r="1204" spans="1:4" ht="15.75">
      <c r="A1204" s="2">
        <v>28611.896484000001</v>
      </c>
      <c r="B1204" s="2">
        <v>-9233.3603509999994</v>
      </c>
      <c r="C1204">
        <f t="shared" si="18"/>
        <v>286.11896483999999</v>
      </c>
      <c r="D1204">
        <f t="shared" si="18"/>
        <v>-92.333603509999989</v>
      </c>
    </row>
    <row r="1205" spans="1:4" ht="15.75">
      <c r="A1205" s="2">
        <v>-11549.47558</v>
      </c>
      <c r="B1205" s="2">
        <v>2221.3298338999998</v>
      </c>
      <c r="C1205">
        <f t="shared" si="18"/>
        <v>-115.49475580000001</v>
      </c>
      <c r="D1205">
        <f t="shared" si="18"/>
        <v>22.213298338999998</v>
      </c>
    </row>
    <row r="1206" spans="1:4" ht="15.75">
      <c r="A1206" s="2">
        <v>-11694.539059999999</v>
      </c>
      <c r="B1206" s="2">
        <v>60431.597655999998</v>
      </c>
      <c r="C1206">
        <f t="shared" si="18"/>
        <v>-116.9453906</v>
      </c>
      <c r="D1206">
        <f t="shared" si="18"/>
        <v>604.31597655999997</v>
      </c>
    </row>
    <row r="1207" spans="1:4" ht="15.75">
      <c r="A1207" s="2">
        <v>-685.24853510000003</v>
      </c>
      <c r="B1207" s="2">
        <v>9291.5322264999995</v>
      </c>
      <c r="C1207">
        <f t="shared" si="18"/>
        <v>-6.8524853510000003</v>
      </c>
      <c r="D1207">
        <f t="shared" si="18"/>
        <v>92.915322265</v>
      </c>
    </row>
    <row r="1208" spans="1:4" ht="15.75">
      <c r="A1208" s="2">
        <v>5115.25</v>
      </c>
      <c r="B1208" s="2">
        <v>7732.7802733999997</v>
      </c>
      <c r="C1208">
        <f t="shared" si="18"/>
        <v>51.152500000000003</v>
      </c>
      <c r="D1208">
        <f t="shared" si="18"/>
        <v>77.327802734000002</v>
      </c>
    </row>
    <row r="1209" spans="1:4" ht="15.75">
      <c r="A1209" s="2">
        <v>7597.6225585000002</v>
      </c>
      <c r="B1209" s="2">
        <v>78963.820311999996</v>
      </c>
      <c r="C1209">
        <f t="shared" si="18"/>
        <v>75.976225585000009</v>
      </c>
      <c r="D1209">
        <f t="shared" si="18"/>
        <v>789.63820311999996</v>
      </c>
    </row>
    <row r="1210" spans="1:4" ht="15.75">
      <c r="A1210" s="2">
        <v>6047.0737304000004</v>
      </c>
      <c r="B1210" s="2">
        <v>-27664.136709999999</v>
      </c>
      <c r="C1210">
        <f t="shared" si="18"/>
        <v>60.470737304000004</v>
      </c>
      <c r="D1210">
        <f t="shared" si="18"/>
        <v>-276.64136709999997</v>
      </c>
    </row>
    <row r="1211" spans="1:4" ht="15.75">
      <c r="A1211" s="2">
        <v>-23896.804680000001</v>
      </c>
      <c r="B1211" s="2">
        <v>44084.105468000002</v>
      </c>
      <c r="C1211">
        <f t="shared" si="18"/>
        <v>-238.96804680000002</v>
      </c>
      <c r="D1211">
        <f t="shared" si="18"/>
        <v>440.84105468000001</v>
      </c>
    </row>
    <row r="1212" spans="1:4" ht="15.75">
      <c r="A1212" s="2">
        <v>-13876.16308</v>
      </c>
      <c r="B1212" s="2">
        <v>63356.40625</v>
      </c>
      <c r="C1212">
        <f t="shared" si="18"/>
        <v>-138.76163080000001</v>
      </c>
      <c r="D1212">
        <f t="shared" si="18"/>
        <v>633.56406249999998</v>
      </c>
    </row>
    <row r="1213" spans="1:4" ht="15.75">
      <c r="A1213" s="2">
        <v>33210.339843000002</v>
      </c>
      <c r="B1213" s="2">
        <v>6422.6225585000002</v>
      </c>
      <c r="C1213">
        <f t="shared" si="18"/>
        <v>332.10339843000003</v>
      </c>
      <c r="D1213">
        <f t="shared" si="18"/>
        <v>64.226225585000009</v>
      </c>
    </row>
    <row r="1214" spans="1:4" ht="15.75">
      <c r="A1214" s="2">
        <v>-8654.5507809999999</v>
      </c>
      <c r="B1214" s="2">
        <v>5051.6953125</v>
      </c>
      <c r="C1214">
        <f t="shared" si="18"/>
        <v>-86.545507810000004</v>
      </c>
      <c r="D1214">
        <f t="shared" si="18"/>
        <v>50.516953125000001</v>
      </c>
    </row>
    <row r="1215" spans="1:4" ht="15.75">
      <c r="A1215" s="2">
        <v>-9110.0058590000008</v>
      </c>
      <c r="B1215" s="2">
        <v>-9947.40625</v>
      </c>
      <c r="C1215">
        <f t="shared" si="18"/>
        <v>-91.100058590000003</v>
      </c>
      <c r="D1215">
        <f t="shared" si="18"/>
        <v>-99.474062500000002</v>
      </c>
    </row>
    <row r="1216" spans="1:4" ht="15.75">
      <c r="A1216" s="2">
        <v>11010.971679</v>
      </c>
      <c r="B1216" s="2">
        <v>-4991.733886</v>
      </c>
      <c r="C1216">
        <f t="shared" si="18"/>
        <v>110.10971679000001</v>
      </c>
      <c r="D1216">
        <f t="shared" si="18"/>
        <v>-49.917338860000001</v>
      </c>
    </row>
    <row r="1217" spans="1:4" ht="15.75">
      <c r="A1217" s="2">
        <v>18282.386718000002</v>
      </c>
      <c r="B1217" s="2">
        <v>11337.403319999999</v>
      </c>
      <c r="C1217">
        <f t="shared" si="18"/>
        <v>182.82386718000001</v>
      </c>
      <c r="D1217">
        <f t="shared" si="18"/>
        <v>113.3740332</v>
      </c>
    </row>
    <row r="1218" spans="1:4" ht="15.75">
      <c r="A1218" s="2">
        <v>-5550.8295889999999</v>
      </c>
      <c r="B1218" s="2">
        <v>-36039.953119999998</v>
      </c>
      <c r="C1218">
        <f t="shared" si="18"/>
        <v>-55.508295889999999</v>
      </c>
      <c r="D1218">
        <f t="shared" si="18"/>
        <v>-360.39953119999996</v>
      </c>
    </row>
    <row r="1219" spans="1:4" ht="15.75">
      <c r="A1219" s="2">
        <v>-7075.0375969999996</v>
      </c>
      <c r="B1219" s="2">
        <v>-6574.28125</v>
      </c>
      <c r="C1219">
        <f t="shared" ref="C1219:D1282" si="19">A1219/100</f>
        <v>-70.750375969999993</v>
      </c>
      <c r="D1219">
        <f t="shared" si="19"/>
        <v>-65.742812499999999</v>
      </c>
    </row>
    <row r="1220" spans="1:4" ht="15.75">
      <c r="A1220" s="2">
        <v>-244.19955440000001</v>
      </c>
      <c r="B1220" s="2">
        <v>-11996.172850000001</v>
      </c>
      <c r="C1220">
        <f t="shared" si="19"/>
        <v>-2.4419955440000001</v>
      </c>
      <c r="D1220">
        <f t="shared" si="19"/>
        <v>-119.96172850000001</v>
      </c>
    </row>
    <row r="1221" spans="1:4" ht="15.75">
      <c r="A1221" s="2">
        <v>1063.5686035000001</v>
      </c>
      <c r="B1221" s="2">
        <v>14539.677734000001</v>
      </c>
      <c r="C1221">
        <f t="shared" si="19"/>
        <v>10.635686035000001</v>
      </c>
      <c r="D1221">
        <f t="shared" si="19"/>
        <v>145.39677734</v>
      </c>
    </row>
    <row r="1222" spans="1:4" ht="15.75">
      <c r="A1222" s="2">
        <v>5446.3823241999999</v>
      </c>
      <c r="B1222" s="2">
        <v>11482.043944999999</v>
      </c>
      <c r="C1222">
        <f t="shared" si="19"/>
        <v>54.463823241999997</v>
      </c>
      <c r="D1222">
        <f t="shared" si="19"/>
        <v>114.82043944999999</v>
      </c>
    </row>
    <row r="1223" spans="1:4" ht="15.75">
      <c r="A1223" s="2">
        <v>7537.0151366999999</v>
      </c>
      <c r="B1223" s="2">
        <v>15489.738281</v>
      </c>
      <c r="C1223">
        <f t="shared" si="19"/>
        <v>75.370151367000005</v>
      </c>
      <c r="D1223">
        <f t="shared" si="19"/>
        <v>154.89738281000001</v>
      </c>
    </row>
    <row r="1224" spans="1:4" ht="15.75">
      <c r="A1224" s="2">
        <v>-6294.8051750000004</v>
      </c>
      <c r="B1224" s="2">
        <v>-9295.1474600000001</v>
      </c>
      <c r="C1224">
        <f t="shared" si="19"/>
        <v>-62.948051750000005</v>
      </c>
      <c r="D1224">
        <f t="shared" si="19"/>
        <v>-92.951474599999997</v>
      </c>
    </row>
    <row r="1225" spans="1:4" ht="15.75">
      <c r="A1225" s="2">
        <v>11058.742187</v>
      </c>
      <c r="B1225" s="2">
        <v>16341.110350999999</v>
      </c>
      <c r="C1225">
        <f t="shared" si="19"/>
        <v>110.58742187</v>
      </c>
      <c r="D1225">
        <f t="shared" si="19"/>
        <v>163.41110351</v>
      </c>
    </row>
    <row r="1226" spans="1:4" ht="15.75">
      <c r="A1226" s="2">
        <v>25992.441406000002</v>
      </c>
      <c r="B1226" s="2">
        <v>-21732.277340000001</v>
      </c>
      <c r="C1226">
        <f t="shared" si="19"/>
        <v>259.92441406</v>
      </c>
      <c r="D1226">
        <f t="shared" si="19"/>
        <v>-217.32277340000002</v>
      </c>
    </row>
    <row r="1227" spans="1:4" ht="15.75">
      <c r="A1227" s="2">
        <v>7123.4594725999996</v>
      </c>
      <c r="B1227" s="2">
        <v>8279.1894530999998</v>
      </c>
      <c r="C1227">
        <f t="shared" si="19"/>
        <v>71.234594725999997</v>
      </c>
      <c r="D1227">
        <f t="shared" si="19"/>
        <v>82.791894530999997</v>
      </c>
    </row>
    <row r="1228" spans="1:4" ht="15.75">
      <c r="A1228" s="2">
        <v>21.322216033</v>
      </c>
      <c r="B1228" s="2">
        <v>14636.981444999999</v>
      </c>
      <c r="C1228">
        <f t="shared" si="19"/>
        <v>0.21322216032999999</v>
      </c>
      <c r="D1228">
        <f t="shared" si="19"/>
        <v>146.36981445000001</v>
      </c>
    </row>
    <row r="1229" spans="1:4" ht="15.75">
      <c r="A1229" s="2">
        <v>-48853.792959999999</v>
      </c>
      <c r="B1229" s="2">
        <v>-3410.0603019999999</v>
      </c>
      <c r="C1229">
        <f t="shared" si="19"/>
        <v>-488.53792959999998</v>
      </c>
      <c r="D1229">
        <f t="shared" si="19"/>
        <v>-34.100603020000001</v>
      </c>
    </row>
    <row r="1230" spans="1:4" ht="15.75">
      <c r="A1230" s="2">
        <v>-18650.89257</v>
      </c>
      <c r="B1230" s="2">
        <v>-39258.683590000001</v>
      </c>
      <c r="C1230">
        <f t="shared" si="19"/>
        <v>-186.50892569999999</v>
      </c>
      <c r="D1230">
        <f t="shared" si="19"/>
        <v>-392.58683589999998</v>
      </c>
    </row>
    <row r="1231" spans="1:4" ht="15.75">
      <c r="A1231" s="2">
        <v>-6851.0537100000001</v>
      </c>
      <c r="B1231" s="2">
        <v>-19763.554680000001</v>
      </c>
      <c r="C1231">
        <f t="shared" si="19"/>
        <v>-68.510537100000008</v>
      </c>
      <c r="D1231">
        <f t="shared" si="19"/>
        <v>-197.63554680000001</v>
      </c>
    </row>
    <row r="1232" spans="1:4" ht="15.75">
      <c r="A1232" s="2">
        <v>-17565.140619999998</v>
      </c>
      <c r="B1232" s="2">
        <v>-10122.0625</v>
      </c>
      <c r="C1232">
        <f t="shared" si="19"/>
        <v>-175.6514062</v>
      </c>
      <c r="D1232">
        <f t="shared" si="19"/>
        <v>-101.220625</v>
      </c>
    </row>
    <row r="1233" spans="1:4" ht="15.75">
      <c r="A1233" s="2">
        <v>-12074.585929999999</v>
      </c>
      <c r="B1233" s="2">
        <v>-51749.648430000001</v>
      </c>
      <c r="C1233">
        <f t="shared" si="19"/>
        <v>-120.74585929999999</v>
      </c>
      <c r="D1233">
        <f t="shared" si="19"/>
        <v>-517.49648430000002</v>
      </c>
    </row>
    <row r="1234" spans="1:4" ht="15.75">
      <c r="A1234" s="2">
        <v>-19012.22265</v>
      </c>
      <c r="B1234" s="2">
        <v>-12035.184569999999</v>
      </c>
      <c r="C1234">
        <f t="shared" si="19"/>
        <v>-190.12222650000001</v>
      </c>
      <c r="D1234">
        <f t="shared" si="19"/>
        <v>-120.3518457</v>
      </c>
    </row>
    <row r="1235" spans="1:4" ht="15.75">
      <c r="A1235" s="2">
        <v>10981.759765000001</v>
      </c>
      <c r="B1235" s="2">
        <v>-4735.0410149999998</v>
      </c>
      <c r="C1235">
        <f t="shared" si="19"/>
        <v>109.81759765000001</v>
      </c>
      <c r="D1235">
        <f t="shared" si="19"/>
        <v>-47.350410149999995</v>
      </c>
    </row>
    <row r="1236" spans="1:4" ht="15.75">
      <c r="A1236" s="2">
        <v>2220.5258789</v>
      </c>
      <c r="B1236" s="2">
        <v>1358.9379882000001</v>
      </c>
      <c r="C1236">
        <f t="shared" si="19"/>
        <v>22.205258788999998</v>
      </c>
      <c r="D1236">
        <f t="shared" si="19"/>
        <v>13.589379882000001</v>
      </c>
    </row>
    <row r="1237" spans="1:4" ht="15.75">
      <c r="A1237" s="2">
        <v>9003.6455077999999</v>
      </c>
      <c r="B1237" s="2">
        <v>-7117.470703</v>
      </c>
      <c r="C1237">
        <f t="shared" si="19"/>
        <v>90.036455078000003</v>
      </c>
      <c r="D1237">
        <f t="shared" si="19"/>
        <v>-71.174707029999993</v>
      </c>
    </row>
    <row r="1238" spans="1:4" ht="15.75">
      <c r="A1238" s="2">
        <v>5915.2221679000004</v>
      </c>
      <c r="B1238" s="2">
        <v>-6697.4956050000001</v>
      </c>
      <c r="C1238">
        <f t="shared" si="19"/>
        <v>59.152221679000007</v>
      </c>
      <c r="D1238">
        <f t="shared" si="19"/>
        <v>-66.974956050000003</v>
      </c>
    </row>
    <row r="1239" spans="1:4" ht="15.75">
      <c r="A1239" s="2">
        <v>-11373.69824</v>
      </c>
      <c r="B1239" s="2">
        <v>22433.335937</v>
      </c>
      <c r="C1239">
        <f t="shared" si="19"/>
        <v>-113.7369824</v>
      </c>
      <c r="D1239">
        <f t="shared" si="19"/>
        <v>224.33335937000001</v>
      </c>
    </row>
    <row r="1240" spans="1:4" ht="15.75">
      <c r="A1240" s="2">
        <v>6918.7622069999998</v>
      </c>
      <c r="B1240" s="2">
        <v>4220.3090819999998</v>
      </c>
      <c r="C1240">
        <f t="shared" si="19"/>
        <v>69.187622070000003</v>
      </c>
      <c r="D1240">
        <f t="shared" si="19"/>
        <v>42.20309082</v>
      </c>
    </row>
    <row r="1241" spans="1:4" ht="15.75">
      <c r="A1241" s="2">
        <v>-1960.846679</v>
      </c>
      <c r="B1241" s="2">
        <v>-12081.523429999999</v>
      </c>
      <c r="C1241">
        <f t="shared" si="19"/>
        <v>-19.608466790000001</v>
      </c>
      <c r="D1241">
        <f t="shared" si="19"/>
        <v>-120.81523429999999</v>
      </c>
    </row>
    <row r="1242" spans="1:4" ht="15.75">
      <c r="A1242" s="2">
        <v>-217.81988519999999</v>
      </c>
      <c r="B1242" s="2">
        <v>23060.955077999999</v>
      </c>
      <c r="C1242">
        <f t="shared" si="19"/>
        <v>-2.178198852</v>
      </c>
      <c r="D1242">
        <f t="shared" si="19"/>
        <v>230.60955077999998</v>
      </c>
    </row>
    <row r="1243" spans="1:4" ht="15.75">
      <c r="A1243" s="2">
        <v>10721.610350999999</v>
      </c>
      <c r="B1243" s="2">
        <v>1515.3968505</v>
      </c>
      <c r="C1243">
        <f t="shared" si="19"/>
        <v>107.21610351</v>
      </c>
      <c r="D1243">
        <f t="shared" si="19"/>
        <v>15.153968505</v>
      </c>
    </row>
    <row r="1244" spans="1:4" ht="15.75">
      <c r="A1244" s="2">
        <v>1419.3935546</v>
      </c>
      <c r="B1244" s="2">
        <v>17976.617187</v>
      </c>
      <c r="C1244">
        <f t="shared" si="19"/>
        <v>14.193935546000001</v>
      </c>
      <c r="D1244">
        <f t="shared" si="19"/>
        <v>179.76617186999999</v>
      </c>
    </row>
    <row r="1245" spans="1:4" ht="15.75">
      <c r="A1245" s="2">
        <v>63323.164062000003</v>
      </c>
      <c r="B1245" s="2">
        <v>-25919.8789</v>
      </c>
      <c r="C1245">
        <f t="shared" si="19"/>
        <v>633.23164062000001</v>
      </c>
      <c r="D1245">
        <f t="shared" si="19"/>
        <v>-259.19878899999998</v>
      </c>
    </row>
    <row r="1246" spans="1:4" ht="15.75">
      <c r="A1246" s="2">
        <v>-1857.224487</v>
      </c>
      <c r="B1246" s="2">
        <v>-1242.0499259999999</v>
      </c>
      <c r="C1246">
        <f t="shared" si="19"/>
        <v>-18.572244869999999</v>
      </c>
      <c r="D1246">
        <f t="shared" si="19"/>
        <v>-12.42049926</v>
      </c>
    </row>
    <row r="1247" spans="1:4" ht="15.75">
      <c r="A1247" s="2">
        <v>17389.548827999999</v>
      </c>
      <c r="B1247" s="2">
        <v>-7246.9824209999997</v>
      </c>
      <c r="C1247">
        <f t="shared" si="19"/>
        <v>173.89548828</v>
      </c>
      <c r="D1247">
        <f t="shared" si="19"/>
        <v>-72.469824209999999</v>
      </c>
    </row>
    <row r="1248" spans="1:4" ht="15.75">
      <c r="A1248" s="2">
        <v>26890.271484000001</v>
      </c>
      <c r="B1248" s="2">
        <v>-1104.743774</v>
      </c>
      <c r="C1248">
        <f t="shared" si="19"/>
        <v>268.90271483999999</v>
      </c>
      <c r="D1248">
        <f t="shared" si="19"/>
        <v>-11.047437739999999</v>
      </c>
    </row>
    <row r="1249" spans="1:4" ht="15.75">
      <c r="A1249" s="2">
        <v>21570.123046000001</v>
      </c>
      <c r="B1249" s="2">
        <v>67159.671875</v>
      </c>
      <c r="C1249">
        <f t="shared" si="19"/>
        <v>215.70123046</v>
      </c>
      <c r="D1249">
        <f t="shared" si="19"/>
        <v>671.59671875000004</v>
      </c>
    </row>
    <row r="1250" spans="1:4" ht="15.75">
      <c r="A1250" s="2">
        <v>16400.880859000001</v>
      </c>
      <c r="B1250" s="2">
        <v>-19221.59765</v>
      </c>
      <c r="C1250">
        <f t="shared" si="19"/>
        <v>164.00880859</v>
      </c>
      <c r="D1250">
        <f t="shared" si="19"/>
        <v>-192.21597650000001</v>
      </c>
    </row>
    <row r="1251" spans="1:4" ht="15.75">
      <c r="A1251" s="2">
        <v>-2373.4484859999998</v>
      </c>
      <c r="B1251" s="2">
        <v>370.92495726999999</v>
      </c>
      <c r="C1251">
        <f t="shared" si="19"/>
        <v>-23.734484859999998</v>
      </c>
      <c r="D1251">
        <f t="shared" si="19"/>
        <v>3.7092495727000001</v>
      </c>
    </row>
    <row r="1252" spans="1:4" ht="15.75">
      <c r="A1252" s="2">
        <v>-6727.9140619999998</v>
      </c>
      <c r="B1252" s="2">
        <v>-21435.810539999999</v>
      </c>
      <c r="C1252">
        <f t="shared" si="19"/>
        <v>-67.279140619999993</v>
      </c>
      <c r="D1252">
        <f t="shared" si="19"/>
        <v>-214.3581054</v>
      </c>
    </row>
    <row r="1253" spans="1:4" ht="15.75">
      <c r="A1253" s="2">
        <v>10150.557617</v>
      </c>
      <c r="B1253" s="2">
        <v>30142.677734000001</v>
      </c>
      <c r="C1253">
        <f t="shared" si="19"/>
        <v>101.50557617</v>
      </c>
      <c r="D1253">
        <f t="shared" si="19"/>
        <v>301.42677734</v>
      </c>
    </row>
    <row r="1254" spans="1:4" ht="15.75">
      <c r="A1254" s="2">
        <v>-3683.5021969999998</v>
      </c>
      <c r="B1254" s="2">
        <v>4299.8276366999999</v>
      </c>
      <c r="C1254">
        <f t="shared" si="19"/>
        <v>-36.83502197</v>
      </c>
      <c r="D1254">
        <f t="shared" si="19"/>
        <v>42.998276366999995</v>
      </c>
    </row>
    <row r="1255" spans="1:4" ht="15.75">
      <c r="A1255" s="2">
        <v>-7138.078125</v>
      </c>
      <c r="B1255" s="2">
        <v>7294.7309569999998</v>
      </c>
      <c r="C1255">
        <f t="shared" si="19"/>
        <v>-71.380781249999998</v>
      </c>
      <c r="D1255">
        <f t="shared" si="19"/>
        <v>72.947309570000002</v>
      </c>
    </row>
    <row r="1256" spans="1:4" ht="15.75">
      <c r="A1256" s="2">
        <v>15489.740234000001</v>
      </c>
      <c r="B1256" s="2">
        <v>-6872.7636709999997</v>
      </c>
      <c r="C1256">
        <f t="shared" si="19"/>
        <v>154.89740234000001</v>
      </c>
      <c r="D1256">
        <f t="shared" si="19"/>
        <v>-68.727636709999999</v>
      </c>
    </row>
    <row r="1257" spans="1:4" ht="15.75">
      <c r="A1257" s="2">
        <v>-15923.16699</v>
      </c>
      <c r="B1257" s="2">
        <v>-22985.373039999999</v>
      </c>
      <c r="C1257">
        <f t="shared" si="19"/>
        <v>-159.23166989999999</v>
      </c>
      <c r="D1257">
        <f t="shared" si="19"/>
        <v>-229.85373039999999</v>
      </c>
    </row>
    <row r="1258" spans="1:4" ht="15.75">
      <c r="A1258" s="2">
        <v>18470.730468000002</v>
      </c>
      <c r="B1258" s="2">
        <v>53224.816405999998</v>
      </c>
      <c r="C1258">
        <f t="shared" si="19"/>
        <v>184.70730468000002</v>
      </c>
      <c r="D1258">
        <f t="shared" si="19"/>
        <v>532.24816406000002</v>
      </c>
    </row>
    <row r="1259" spans="1:4" ht="15.75">
      <c r="A1259" s="2">
        <v>28542.521484000001</v>
      </c>
      <c r="B1259" s="2">
        <v>8635.5263670999993</v>
      </c>
      <c r="C1259">
        <f t="shared" si="19"/>
        <v>285.42521484000002</v>
      </c>
      <c r="D1259">
        <f t="shared" si="19"/>
        <v>86.355263670999989</v>
      </c>
    </row>
    <row r="1260" spans="1:4" ht="15.75">
      <c r="A1260" s="2">
        <v>-9956.1748040000002</v>
      </c>
      <c r="B1260" s="2">
        <v>4910.7001952999999</v>
      </c>
      <c r="C1260">
        <f t="shared" si="19"/>
        <v>-99.561748039999998</v>
      </c>
      <c r="D1260">
        <f t="shared" si="19"/>
        <v>49.107001953000001</v>
      </c>
    </row>
    <row r="1261" spans="1:4" ht="15.75">
      <c r="A1261" s="2">
        <v>-20507.689450000002</v>
      </c>
      <c r="B1261" s="2">
        <v>44218.453125</v>
      </c>
      <c r="C1261">
        <f t="shared" si="19"/>
        <v>-205.07689450000001</v>
      </c>
      <c r="D1261">
        <f t="shared" si="19"/>
        <v>442.18453125000002</v>
      </c>
    </row>
    <row r="1262" spans="1:4" ht="15.75">
      <c r="A1262" s="2">
        <v>-19.85197067</v>
      </c>
      <c r="B1262" s="2">
        <v>1432.9577635999999</v>
      </c>
      <c r="C1262">
        <f t="shared" si="19"/>
        <v>-0.19851970669999999</v>
      </c>
      <c r="D1262">
        <f t="shared" si="19"/>
        <v>14.329577636</v>
      </c>
    </row>
    <row r="1263" spans="1:4" ht="15.75">
      <c r="A1263" s="2">
        <v>3174.0871582</v>
      </c>
      <c r="B1263" s="2">
        <v>-1311.9166250000001</v>
      </c>
      <c r="C1263">
        <f t="shared" si="19"/>
        <v>31.740871582</v>
      </c>
      <c r="D1263">
        <f t="shared" si="19"/>
        <v>-13.119166250000001</v>
      </c>
    </row>
    <row r="1264" spans="1:4" ht="15.75">
      <c r="A1264" s="2">
        <v>9292.2724608999997</v>
      </c>
      <c r="B1264" s="2">
        <v>52736.109375</v>
      </c>
      <c r="C1264">
        <f t="shared" si="19"/>
        <v>92.922724608999999</v>
      </c>
      <c r="D1264">
        <f t="shared" si="19"/>
        <v>527.36109375000001</v>
      </c>
    </row>
    <row r="1265" spans="1:4" ht="15.75">
      <c r="A1265" s="2">
        <v>18842.914062</v>
      </c>
      <c r="B1265" s="2">
        <v>-12824.45117</v>
      </c>
      <c r="C1265">
        <f t="shared" si="19"/>
        <v>188.42914062</v>
      </c>
      <c r="D1265">
        <f t="shared" si="19"/>
        <v>-128.2445117</v>
      </c>
    </row>
    <row r="1266" spans="1:4" ht="15.75">
      <c r="A1266" s="2">
        <v>39095.984375</v>
      </c>
      <c r="B1266" s="2">
        <v>103773.32812000001</v>
      </c>
      <c r="C1266">
        <f t="shared" si="19"/>
        <v>390.95984375</v>
      </c>
      <c r="D1266">
        <f t="shared" si="19"/>
        <v>1037.7332812</v>
      </c>
    </row>
    <row r="1267" spans="1:4" ht="15.75">
      <c r="A1267" s="2">
        <v>85929.53125</v>
      </c>
      <c r="B1267" s="2">
        <v>44052.960937000003</v>
      </c>
      <c r="C1267">
        <f t="shared" si="19"/>
        <v>859.29531250000002</v>
      </c>
      <c r="D1267">
        <f t="shared" si="19"/>
        <v>440.52960937000006</v>
      </c>
    </row>
    <row r="1268" spans="1:4" ht="15.75">
      <c r="A1268" s="2">
        <v>1675.9956053999999</v>
      </c>
      <c r="B1268" s="2">
        <v>-1458.120361</v>
      </c>
      <c r="C1268">
        <f t="shared" si="19"/>
        <v>16.759956054</v>
      </c>
      <c r="D1268">
        <f t="shared" si="19"/>
        <v>-14.581203609999999</v>
      </c>
    </row>
    <row r="1269" spans="1:4" ht="15.75">
      <c r="A1269" s="2">
        <v>-43840.34375</v>
      </c>
      <c r="B1269" s="2">
        <v>-42985.933590000001</v>
      </c>
      <c r="C1269">
        <f t="shared" si="19"/>
        <v>-438.4034375</v>
      </c>
      <c r="D1269">
        <f t="shared" si="19"/>
        <v>-429.85933590000002</v>
      </c>
    </row>
    <row r="1270" spans="1:4" ht="15.75">
      <c r="A1270" s="2">
        <v>-19068.79492</v>
      </c>
      <c r="B1270" s="2">
        <v>3672.2131347</v>
      </c>
      <c r="C1270">
        <f t="shared" si="19"/>
        <v>-190.68794919999999</v>
      </c>
      <c r="D1270">
        <f t="shared" si="19"/>
        <v>36.722131347000001</v>
      </c>
    </row>
    <row r="1271" spans="1:4" ht="15.75">
      <c r="A1271" s="2">
        <v>44340.617187000003</v>
      </c>
      <c r="B1271" s="2">
        <v>-38389.167959999999</v>
      </c>
      <c r="C1271">
        <f t="shared" si="19"/>
        <v>443.40617187000004</v>
      </c>
      <c r="D1271">
        <f t="shared" si="19"/>
        <v>-383.89167959999997</v>
      </c>
    </row>
    <row r="1272" spans="1:4" ht="15.75">
      <c r="A1272" s="2">
        <v>-4860.2529290000002</v>
      </c>
      <c r="B1272" s="2">
        <v>-5902.1611320000002</v>
      </c>
      <c r="C1272">
        <f t="shared" si="19"/>
        <v>-48.60252929</v>
      </c>
      <c r="D1272">
        <f t="shared" si="19"/>
        <v>-59.021611320000005</v>
      </c>
    </row>
    <row r="1273" spans="1:4" ht="15.75">
      <c r="A1273" s="2">
        <v>1074.9538574000001</v>
      </c>
      <c r="B1273" s="2">
        <v>-6083.5244140000004</v>
      </c>
      <c r="C1273">
        <f t="shared" si="19"/>
        <v>10.749538574000001</v>
      </c>
      <c r="D1273">
        <f t="shared" si="19"/>
        <v>-60.835244140000007</v>
      </c>
    </row>
    <row r="1274" spans="1:4" ht="15.75">
      <c r="A1274" s="2">
        <v>-9489.4375</v>
      </c>
      <c r="B1274" s="2">
        <v>20914.976562</v>
      </c>
      <c r="C1274">
        <f t="shared" si="19"/>
        <v>-94.894374999999997</v>
      </c>
      <c r="D1274">
        <f t="shared" si="19"/>
        <v>209.14976562000001</v>
      </c>
    </row>
    <row r="1275" spans="1:4" ht="15.75">
      <c r="A1275" s="2">
        <v>6109.7587890000004</v>
      </c>
      <c r="B1275" s="2">
        <v>8977.8945311999996</v>
      </c>
      <c r="C1275">
        <f t="shared" si="19"/>
        <v>61.097587890000007</v>
      </c>
      <c r="D1275">
        <f t="shared" si="19"/>
        <v>89.778945311999991</v>
      </c>
    </row>
    <row r="1276" spans="1:4" ht="15.75">
      <c r="A1276" s="2">
        <v>-14872.896479999999</v>
      </c>
      <c r="B1276" s="2">
        <v>18088.916014999999</v>
      </c>
      <c r="C1276">
        <f t="shared" si="19"/>
        <v>-148.7289648</v>
      </c>
      <c r="D1276">
        <f t="shared" si="19"/>
        <v>180.88916014999998</v>
      </c>
    </row>
    <row r="1277" spans="1:4" ht="15.75">
      <c r="A1277" s="2">
        <v>216560.76561999999</v>
      </c>
      <c r="B1277" s="2">
        <v>2791.3781737999998</v>
      </c>
      <c r="C1277">
        <f t="shared" si="19"/>
        <v>2165.6076561999998</v>
      </c>
      <c r="D1277">
        <f t="shared" si="19"/>
        <v>27.913781737999997</v>
      </c>
    </row>
    <row r="1278" spans="1:4" ht="15.75">
      <c r="A1278" s="2">
        <v>36695.421875</v>
      </c>
      <c r="B1278" s="2">
        <v>3235.3908691000001</v>
      </c>
      <c r="C1278">
        <f t="shared" si="19"/>
        <v>366.95421875</v>
      </c>
      <c r="D1278">
        <f t="shared" si="19"/>
        <v>32.353908691000001</v>
      </c>
    </row>
    <row r="1279" spans="1:4" ht="15.75">
      <c r="A1279" s="2">
        <v>9488.3027342999994</v>
      </c>
      <c r="B1279" s="2">
        <v>25855.708984000001</v>
      </c>
      <c r="C1279">
        <f t="shared" si="19"/>
        <v>94.883027342999995</v>
      </c>
      <c r="D1279">
        <f t="shared" si="19"/>
        <v>258.55708984</v>
      </c>
    </row>
    <row r="1280" spans="1:4" ht="15.75">
      <c r="A1280" s="2">
        <v>-4658.8085929999997</v>
      </c>
      <c r="B1280" s="2">
        <v>-9993.3740230000003</v>
      </c>
      <c r="C1280">
        <f t="shared" si="19"/>
        <v>-46.588085929999998</v>
      </c>
      <c r="D1280">
        <f t="shared" si="19"/>
        <v>-99.933740229999998</v>
      </c>
    </row>
    <row r="1281" spans="1:4" ht="15.75">
      <c r="A1281" s="2">
        <v>21895.240234000001</v>
      </c>
      <c r="B1281" s="2">
        <v>-8411.3886710000006</v>
      </c>
      <c r="C1281">
        <f t="shared" si="19"/>
        <v>218.95240234000002</v>
      </c>
      <c r="D1281">
        <f t="shared" si="19"/>
        <v>-84.113886710000003</v>
      </c>
    </row>
    <row r="1282" spans="1:4" ht="15.75">
      <c r="A1282" s="2">
        <v>17130.519531000002</v>
      </c>
      <c r="B1282" s="2">
        <v>23935.363281000002</v>
      </c>
      <c r="C1282">
        <f t="shared" si="19"/>
        <v>171.30519531000002</v>
      </c>
      <c r="D1282">
        <f t="shared" si="19"/>
        <v>239.35363281000002</v>
      </c>
    </row>
    <row r="1283" spans="1:4" ht="15.75">
      <c r="A1283" s="2">
        <v>53106.515625</v>
      </c>
      <c r="B1283" s="2">
        <v>75515.757811999996</v>
      </c>
      <c r="C1283">
        <f t="shared" ref="C1283:D1346" si="20">A1283/100</f>
        <v>531.06515624999997</v>
      </c>
      <c r="D1283">
        <f t="shared" si="20"/>
        <v>755.15757811999993</v>
      </c>
    </row>
    <row r="1284" spans="1:4" ht="15.75">
      <c r="A1284" s="2">
        <v>-19796.41992</v>
      </c>
      <c r="B1284" s="2">
        <v>-33608.527340000001</v>
      </c>
      <c r="C1284">
        <f t="shared" si="20"/>
        <v>-197.9641992</v>
      </c>
      <c r="D1284">
        <f t="shared" si="20"/>
        <v>-336.08527340000001</v>
      </c>
    </row>
    <row r="1285" spans="1:4" ht="15.75">
      <c r="A1285" s="2">
        <v>4701.8901366999999</v>
      </c>
      <c r="B1285" s="2">
        <v>24669.378906000002</v>
      </c>
      <c r="C1285">
        <f t="shared" si="20"/>
        <v>47.018901366999998</v>
      </c>
      <c r="D1285">
        <f t="shared" si="20"/>
        <v>246.69378906000003</v>
      </c>
    </row>
    <row r="1286" spans="1:4" ht="15.75">
      <c r="A1286" s="2">
        <v>-32128.20507</v>
      </c>
      <c r="B1286" s="2">
        <v>15830.841796000001</v>
      </c>
      <c r="C1286">
        <f t="shared" si="20"/>
        <v>-321.28205070000001</v>
      </c>
      <c r="D1286">
        <f t="shared" si="20"/>
        <v>158.30841796000001</v>
      </c>
    </row>
    <row r="1287" spans="1:4" ht="15.75">
      <c r="A1287" s="2">
        <v>49224.945312000003</v>
      </c>
      <c r="B1287" s="2">
        <v>-10797.24316</v>
      </c>
      <c r="C1287">
        <f t="shared" si="20"/>
        <v>492.24945312000006</v>
      </c>
      <c r="D1287">
        <f t="shared" si="20"/>
        <v>-107.97243159999999</v>
      </c>
    </row>
    <row r="1288" spans="1:4" ht="15.75">
      <c r="A1288" s="2">
        <v>-8759.6914059999999</v>
      </c>
      <c r="B1288" s="2">
        <v>5316.8481444999998</v>
      </c>
      <c r="C1288">
        <f t="shared" si="20"/>
        <v>-87.596914060000003</v>
      </c>
      <c r="D1288">
        <f t="shared" si="20"/>
        <v>53.168481444999998</v>
      </c>
    </row>
    <row r="1289" spans="1:4" ht="15.75">
      <c r="A1289" s="2">
        <v>-6015.4794920000004</v>
      </c>
      <c r="B1289" s="2">
        <v>-5708.423828</v>
      </c>
      <c r="C1289">
        <f t="shared" si="20"/>
        <v>-60.154794920000001</v>
      </c>
      <c r="D1289">
        <f t="shared" si="20"/>
        <v>-57.084238280000001</v>
      </c>
    </row>
    <row r="1290" spans="1:4" ht="15.75">
      <c r="A1290" s="2">
        <v>-13194.21386</v>
      </c>
      <c r="B1290" s="2">
        <v>-70631.960930000001</v>
      </c>
      <c r="C1290">
        <f t="shared" si="20"/>
        <v>-131.94213859999999</v>
      </c>
      <c r="D1290">
        <f t="shared" si="20"/>
        <v>-706.31960930000002</v>
      </c>
    </row>
    <row r="1291" spans="1:4" ht="15.75">
      <c r="A1291" s="2">
        <v>21602.996093000002</v>
      </c>
      <c r="B1291" s="2">
        <v>-81809.125</v>
      </c>
      <c r="C1291">
        <f t="shared" si="20"/>
        <v>216.02996093000002</v>
      </c>
      <c r="D1291">
        <f t="shared" si="20"/>
        <v>-818.09124999999995</v>
      </c>
    </row>
    <row r="1292" spans="1:4" ht="15.75">
      <c r="A1292" s="2">
        <v>-201015.125</v>
      </c>
      <c r="B1292" s="2">
        <v>-17649.279289999999</v>
      </c>
      <c r="C1292">
        <f t="shared" si="20"/>
        <v>-2010.1512499999999</v>
      </c>
      <c r="D1292">
        <f t="shared" si="20"/>
        <v>-176.49279289999998</v>
      </c>
    </row>
    <row r="1293" spans="1:4" ht="15.75">
      <c r="A1293" s="2">
        <v>-53433.667959999999</v>
      </c>
      <c r="B1293" s="2">
        <v>-6169.9277339999999</v>
      </c>
      <c r="C1293">
        <f t="shared" si="20"/>
        <v>-534.33667960000002</v>
      </c>
      <c r="D1293">
        <f t="shared" si="20"/>
        <v>-61.699277340000002</v>
      </c>
    </row>
    <row r="1294" spans="1:4" ht="15.75">
      <c r="A1294" s="2">
        <v>15798.833984000001</v>
      </c>
      <c r="B1294" s="2">
        <v>-3032.3940419999999</v>
      </c>
      <c r="C1294">
        <f t="shared" si="20"/>
        <v>157.98833984000001</v>
      </c>
      <c r="D1294">
        <f t="shared" si="20"/>
        <v>-30.32394042</v>
      </c>
    </row>
    <row r="1295" spans="1:4" ht="15.75">
      <c r="A1295" s="2">
        <v>12814.75</v>
      </c>
      <c r="B1295" s="2">
        <v>-17393.976559999999</v>
      </c>
      <c r="C1295">
        <f t="shared" si="20"/>
        <v>128.14750000000001</v>
      </c>
      <c r="D1295">
        <f t="shared" si="20"/>
        <v>-173.93976559999999</v>
      </c>
    </row>
    <row r="1296" spans="1:4" ht="15.75">
      <c r="A1296" s="2">
        <v>15595.639648</v>
      </c>
      <c r="B1296" s="2">
        <v>31474.066406000002</v>
      </c>
      <c r="C1296">
        <f t="shared" si="20"/>
        <v>155.95639648</v>
      </c>
      <c r="D1296">
        <f t="shared" si="20"/>
        <v>314.74066406000003</v>
      </c>
    </row>
    <row r="1297" spans="1:4" ht="15.75">
      <c r="A1297" s="2">
        <v>-13446.740229999999</v>
      </c>
      <c r="B1297" s="2">
        <v>19841.703125</v>
      </c>
      <c r="C1297">
        <f t="shared" si="20"/>
        <v>-134.4674023</v>
      </c>
      <c r="D1297">
        <f t="shared" si="20"/>
        <v>198.41703125000001</v>
      </c>
    </row>
    <row r="1298" spans="1:4" ht="15.75">
      <c r="A1298" s="2">
        <v>-1503.1127919999999</v>
      </c>
      <c r="B1298" s="2">
        <v>1528.0939940999999</v>
      </c>
      <c r="C1298">
        <f t="shared" si="20"/>
        <v>-15.031127919999999</v>
      </c>
      <c r="D1298">
        <f t="shared" si="20"/>
        <v>15.280939941</v>
      </c>
    </row>
    <row r="1299" spans="1:4" ht="15.75">
      <c r="A1299" s="2">
        <v>-14070.677729999999</v>
      </c>
      <c r="B1299" s="2">
        <v>-3775.7770989999999</v>
      </c>
      <c r="C1299">
        <f t="shared" si="20"/>
        <v>-140.7067773</v>
      </c>
      <c r="D1299">
        <f t="shared" si="20"/>
        <v>-37.757770989999997</v>
      </c>
    </row>
    <row r="1300" spans="1:4" ht="15.75">
      <c r="A1300" s="2">
        <v>-25212.123039999999</v>
      </c>
      <c r="B1300" s="2">
        <v>4660.9853515000004</v>
      </c>
      <c r="C1300">
        <f t="shared" si="20"/>
        <v>-252.12123039999997</v>
      </c>
      <c r="D1300">
        <f t="shared" si="20"/>
        <v>46.609853515000005</v>
      </c>
    </row>
    <row r="1301" spans="1:4" ht="15.75">
      <c r="A1301" s="2">
        <v>60218.429687000003</v>
      </c>
      <c r="B1301" s="2">
        <v>-68341.789059999996</v>
      </c>
      <c r="C1301">
        <f t="shared" si="20"/>
        <v>602.18429687000003</v>
      </c>
      <c r="D1301">
        <f t="shared" si="20"/>
        <v>-683.41789059999996</v>
      </c>
    </row>
    <row r="1302" spans="1:4" ht="15.75">
      <c r="A1302" s="2">
        <v>-1935.8415520000001</v>
      </c>
      <c r="B1302" s="2">
        <v>1309.5667724</v>
      </c>
      <c r="C1302">
        <f t="shared" si="20"/>
        <v>-19.358415520000001</v>
      </c>
      <c r="D1302">
        <f t="shared" si="20"/>
        <v>13.095667724</v>
      </c>
    </row>
    <row r="1303" spans="1:4" ht="15.75">
      <c r="A1303" s="2">
        <v>-9118.8095699999994</v>
      </c>
      <c r="B1303" s="2">
        <v>263.18981932999998</v>
      </c>
      <c r="C1303">
        <f t="shared" si="20"/>
        <v>-91.188095699999991</v>
      </c>
      <c r="D1303">
        <f t="shared" si="20"/>
        <v>2.6318981932999996</v>
      </c>
    </row>
    <row r="1304" spans="1:4" ht="15.75">
      <c r="A1304" s="2">
        <v>-50846.175779999998</v>
      </c>
      <c r="B1304" s="2">
        <v>20742.662109000001</v>
      </c>
      <c r="C1304">
        <f t="shared" si="20"/>
        <v>-508.46175779999999</v>
      </c>
      <c r="D1304">
        <f t="shared" si="20"/>
        <v>207.42662109</v>
      </c>
    </row>
    <row r="1305" spans="1:4" ht="15.75">
      <c r="A1305" s="2">
        <v>18410.244139999999</v>
      </c>
      <c r="B1305" s="2">
        <v>-18463.300780000001</v>
      </c>
      <c r="C1305">
        <f t="shared" si="20"/>
        <v>184.10244139999998</v>
      </c>
      <c r="D1305">
        <f t="shared" si="20"/>
        <v>-184.6330078</v>
      </c>
    </row>
    <row r="1306" spans="1:4" ht="15.75">
      <c r="A1306" s="2">
        <v>-22966.037100000001</v>
      </c>
      <c r="B1306" s="2">
        <v>56871.6875</v>
      </c>
      <c r="C1306">
        <f t="shared" si="20"/>
        <v>-229.66037100000003</v>
      </c>
      <c r="D1306">
        <f t="shared" si="20"/>
        <v>568.71687499999996</v>
      </c>
    </row>
    <row r="1307" spans="1:4" ht="15.75">
      <c r="A1307" s="2">
        <v>-15404.230460000001</v>
      </c>
      <c r="B1307" s="2">
        <v>27487.330077999999</v>
      </c>
      <c r="C1307">
        <f t="shared" si="20"/>
        <v>-154.04230459999999</v>
      </c>
      <c r="D1307">
        <f t="shared" si="20"/>
        <v>274.87330077999997</v>
      </c>
    </row>
    <row r="1308" spans="1:4" ht="15.75">
      <c r="A1308" s="2">
        <v>-12017.41308</v>
      </c>
      <c r="B1308" s="2">
        <v>-30054.109369999998</v>
      </c>
      <c r="C1308">
        <f t="shared" si="20"/>
        <v>-120.1741308</v>
      </c>
      <c r="D1308">
        <f t="shared" si="20"/>
        <v>-300.54109369999998</v>
      </c>
    </row>
    <row r="1309" spans="1:4" ht="15.75">
      <c r="A1309" s="2">
        <v>-82060.453120000006</v>
      </c>
      <c r="B1309" s="2">
        <v>-7212.921875</v>
      </c>
      <c r="C1309">
        <f t="shared" si="20"/>
        <v>-820.60453120000011</v>
      </c>
      <c r="D1309">
        <f t="shared" si="20"/>
        <v>-72.129218750000007</v>
      </c>
    </row>
    <row r="1310" spans="1:4" ht="15.75">
      <c r="A1310" s="2">
        <v>1252.5009765</v>
      </c>
      <c r="B1310" s="2">
        <v>10678.021484000001</v>
      </c>
      <c r="C1310">
        <f t="shared" si="20"/>
        <v>12.525009765</v>
      </c>
      <c r="D1310">
        <f t="shared" si="20"/>
        <v>106.78021484000001</v>
      </c>
    </row>
    <row r="1311" spans="1:4" ht="15.75">
      <c r="A1311" s="2">
        <v>2210.0881347</v>
      </c>
      <c r="B1311" s="2">
        <v>31392.753906000002</v>
      </c>
      <c r="C1311">
        <f t="shared" si="20"/>
        <v>22.100881346999998</v>
      </c>
      <c r="D1311">
        <f t="shared" si="20"/>
        <v>313.92753906000002</v>
      </c>
    </row>
    <row r="1312" spans="1:4" ht="15.75">
      <c r="A1312" s="2">
        <v>-17553.20117</v>
      </c>
      <c r="B1312" s="2">
        <v>77081.15625</v>
      </c>
      <c r="C1312">
        <f t="shared" si="20"/>
        <v>-175.5320117</v>
      </c>
      <c r="D1312">
        <f t="shared" si="20"/>
        <v>770.81156250000004</v>
      </c>
    </row>
    <row r="1313" spans="1:4" ht="15.75">
      <c r="A1313" s="2">
        <v>115218.97656</v>
      </c>
      <c r="B1313" s="2">
        <v>27957.451171000001</v>
      </c>
      <c r="C1313">
        <f t="shared" si="20"/>
        <v>1152.1897655999999</v>
      </c>
      <c r="D1313">
        <f t="shared" si="20"/>
        <v>279.57451171000002</v>
      </c>
    </row>
    <row r="1314" spans="1:4" ht="15.75">
      <c r="A1314" s="2">
        <v>40006.835937000003</v>
      </c>
      <c r="B1314" s="2">
        <v>-23846.304680000001</v>
      </c>
      <c r="C1314">
        <f t="shared" si="20"/>
        <v>400.06835937000005</v>
      </c>
      <c r="D1314">
        <f t="shared" si="20"/>
        <v>-238.4630468</v>
      </c>
    </row>
    <row r="1315" spans="1:4" ht="15.75">
      <c r="A1315" s="2">
        <v>1981.736206</v>
      </c>
      <c r="B1315" s="2">
        <v>-7766.8071280000004</v>
      </c>
      <c r="C1315">
        <f t="shared" si="20"/>
        <v>19.817362060000001</v>
      </c>
      <c r="D1315">
        <f t="shared" si="20"/>
        <v>-77.668071280000007</v>
      </c>
    </row>
    <row r="1316" spans="1:4" ht="15.75">
      <c r="A1316" s="2">
        <v>-4620.3251950000003</v>
      </c>
      <c r="B1316" s="2">
        <v>2884.8823241999999</v>
      </c>
      <c r="C1316">
        <f t="shared" si="20"/>
        <v>-46.203251950000002</v>
      </c>
      <c r="D1316">
        <f t="shared" si="20"/>
        <v>28.848823241999998</v>
      </c>
    </row>
    <row r="1317" spans="1:4" ht="15.75">
      <c r="A1317" s="2">
        <v>-47564.238279999998</v>
      </c>
      <c r="B1317" s="2">
        <v>84978.5625</v>
      </c>
      <c r="C1317">
        <f t="shared" si="20"/>
        <v>-475.64238279999995</v>
      </c>
      <c r="D1317">
        <f t="shared" si="20"/>
        <v>849.78562499999998</v>
      </c>
    </row>
    <row r="1318" spans="1:4" ht="15.75">
      <c r="A1318" s="2">
        <v>-8905.1181639999995</v>
      </c>
      <c r="B1318" s="2">
        <v>-2141.4094230000001</v>
      </c>
      <c r="C1318">
        <f t="shared" si="20"/>
        <v>-89.051181639999996</v>
      </c>
      <c r="D1318">
        <f t="shared" si="20"/>
        <v>-21.41409423</v>
      </c>
    </row>
    <row r="1319" spans="1:4" ht="15.75">
      <c r="A1319" s="2">
        <v>-4288.3911129999997</v>
      </c>
      <c r="B1319" s="2">
        <v>4301.1440429000004</v>
      </c>
      <c r="C1319">
        <f t="shared" si="20"/>
        <v>-42.883911129999994</v>
      </c>
      <c r="D1319">
        <f t="shared" si="20"/>
        <v>43.011440429000004</v>
      </c>
    </row>
    <row r="1320" spans="1:4" ht="15.75">
      <c r="A1320" s="2">
        <v>-29064.085930000001</v>
      </c>
      <c r="B1320" s="2">
        <v>-13064.06738</v>
      </c>
      <c r="C1320">
        <f t="shared" si="20"/>
        <v>-290.64085929999999</v>
      </c>
      <c r="D1320">
        <f t="shared" si="20"/>
        <v>-130.6406738</v>
      </c>
    </row>
    <row r="1321" spans="1:4" ht="15.75">
      <c r="A1321" s="2">
        <v>-21688.189450000002</v>
      </c>
      <c r="B1321" s="2">
        <v>60307.820312000003</v>
      </c>
      <c r="C1321">
        <f t="shared" si="20"/>
        <v>-216.88189450000002</v>
      </c>
      <c r="D1321">
        <f t="shared" si="20"/>
        <v>603.07820312000001</v>
      </c>
    </row>
    <row r="1322" spans="1:4" ht="15.75">
      <c r="A1322" s="2">
        <v>26280.275389999999</v>
      </c>
      <c r="B1322" s="2">
        <v>16252.507812</v>
      </c>
      <c r="C1322">
        <f t="shared" si="20"/>
        <v>262.80275389999997</v>
      </c>
      <c r="D1322">
        <f t="shared" si="20"/>
        <v>162.52507811999999</v>
      </c>
    </row>
    <row r="1323" spans="1:4" ht="15.75">
      <c r="A1323" s="2">
        <v>52045.363280999998</v>
      </c>
      <c r="B1323" s="2">
        <v>-4544.0322260000003</v>
      </c>
      <c r="C1323">
        <f t="shared" si="20"/>
        <v>520.45363280999993</v>
      </c>
      <c r="D1323">
        <f t="shared" si="20"/>
        <v>-45.440322260000002</v>
      </c>
    </row>
    <row r="1324" spans="1:4" ht="15.75">
      <c r="A1324" s="2">
        <v>165584.46875</v>
      </c>
      <c r="B1324" s="2">
        <v>-42284.464840000001</v>
      </c>
      <c r="C1324">
        <f t="shared" si="20"/>
        <v>1655.8446875</v>
      </c>
      <c r="D1324">
        <f t="shared" si="20"/>
        <v>-422.84464839999998</v>
      </c>
    </row>
    <row r="1325" spans="1:4" ht="15.75">
      <c r="A1325" s="2">
        <v>-3539.601318</v>
      </c>
      <c r="B1325" s="2">
        <v>64080.613280999998</v>
      </c>
      <c r="C1325">
        <f t="shared" si="20"/>
        <v>-35.396013179999997</v>
      </c>
      <c r="D1325">
        <f t="shared" si="20"/>
        <v>640.80613281000001</v>
      </c>
    </row>
    <row r="1326" spans="1:4" ht="15.75">
      <c r="A1326" s="2">
        <v>-931.36688230000004</v>
      </c>
      <c r="B1326" s="2">
        <v>6065.9399414</v>
      </c>
      <c r="C1326">
        <f t="shared" si="20"/>
        <v>-9.3136688230000004</v>
      </c>
      <c r="D1326">
        <f t="shared" si="20"/>
        <v>60.659399413999999</v>
      </c>
    </row>
    <row r="1327" spans="1:4" ht="15.75">
      <c r="A1327" s="2">
        <v>-6615.0092770000001</v>
      </c>
      <c r="B1327" s="2">
        <v>55436.410155999998</v>
      </c>
      <c r="C1327">
        <f t="shared" si="20"/>
        <v>-66.150092770000001</v>
      </c>
      <c r="D1327">
        <f t="shared" si="20"/>
        <v>554.36410155999999</v>
      </c>
    </row>
    <row r="1328" spans="1:4" ht="15.75">
      <c r="A1328" s="2">
        <v>-23827.103510000001</v>
      </c>
      <c r="B1328" s="2">
        <v>4226.4453125</v>
      </c>
      <c r="C1328">
        <f t="shared" si="20"/>
        <v>-238.27103510000001</v>
      </c>
      <c r="D1328">
        <f t="shared" si="20"/>
        <v>42.264453125000003</v>
      </c>
    </row>
    <row r="1329" spans="1:4" ht="15.75">
      <c r="A1329" s="2">
        <v>-27283.257809999999</v>
      </c>
      <c r="B1329" s="2">
        <v>36128.378905999998</v>
      </c>
      <c r="C1329">
        <f t="shared" si="20"/>
        <v>-272.83257809999998</v>
      </c>
      <c r="D1329">
        <f t="shared" si="20"/>
        <v>361.28378906</v>
      </c>
    </row>
    <row r="1330" spans="1:4" ht="15.75">
      <c r="A1330" s="2">
        <v>7434.5039061999996</v>
      </c>
      <c r="B1330" s="2">
        <v>6814.0463866999999</v>
      </c>
      <c r="C1330">
        <f t="shared" si="20"/>
        <v>74.345039061999998</v>
      </c>
      <c r="D1330">
        <f t="shared" si="20"/>
        <v>68.140463866999994</v>
      </c>
    </row>
    <row r="1331" spans="1:4" ht="15.75">
      <c r="A1331" s="2">
        <v>-1336.749145</v>
      </c>
      <c r="B1331" s="2">
        <v>-12222.311519999999</v>
      </c>
      <c r="C1331">
        <f t="shared" si="20"/>
        <v>-13.367491449999999</v>
      </c>
      <c r="D1331">
        <f t="shared" si="20"/>
        <v>-122.2231152</v>
      </c>
    </row>
    <row r="1332" spans="1:4" ht="15.75">
      <c r="A1332" s="2">
        <v>-45978.9375</v>
      </c>
      <c r="B1332" s="2">
        <v>29393.617187</v>
      </c>
      <c r="C1332">
        <f t="shared" si="20"/>
        <v>-459.78937500000001</v>
      </c>
      <c r="D1332">
        <f t="shared" si="20"/>
        <v>293.93617187000001</v>
      </c>
    </row>
    <row r="1333" spans="1:4" ht="15.75">
      <c r="A1333" s="2">
        <v>-24949.208979999999</v>
      </c>
      <c r="B1333" s="2">
        <v>12716.800781</v>
      </c>
      <c r="C1333">
        <f t="shared" si="20"/>
        <v>-249.4920898</v>
      </c>
      <c r="D1333">
        <f t="shared" si="20"/>
        <v>127.16800781000001</v>
      </c>
    </row>
    <row r="1334" spans="1:4" ht="15.75">
      <c r="A1334" s="2">
        <v>40755.699218000002</v>
      </c>
      <c r="B1334" s="2">
        <v>219585.75</v>
      </c>
      <c r="C1334">
        <f t="shared" si="20"/>
        <v>407.55699218000001</v>
      </c>
      <c r="D1334">
        <f t="shared" si="20"/>
        <v>2195.8575000000001</v>
      </c>
    </row>
    <row r="1335" spans="1:4" ht="15.75">
      <c r="A1335" s="2">
        <v>34524.734375</v>
      </c>
      <c r="B1335" s="2">
        <v>-17508.822260000001</v>
      </c>
      <c r="C1335">
        <f t="shared" si="20"/>
        <v>345.24734375000003</v>
      </c>
      <c r="D1335">
        <f t="shared" si="20"/>
        <v>-175.08822259999999</v>
      </c>
    </row>
    <row r="1336" spans="1:4" ht="15.75">
      <c r="A1336" s="2">
        <v>-6552.1152339999999</v>
      </c>
      <c r="B1336" s="2">
        <v>33186.628905999998</v>
      </c>
      <c r="C1336">
        <f t="shared" si="20"/>
        <v>-65.52115234</v>
      </c>
      <c r="D1336">
        <f t="shared" si="20"/>
        <v>331.86628905999999</v>
      </c>
    </row>
    <row r="1337" spans="1:4" ht="15.75">
      <c r="A1337" s="2">
        <v>28235.082031000002</v>
      </c>
      <c r="B1337" s="2">
        <v>-25488.074209999999</v>
      </c>
      <c r="C1337">
        <f t="shared" si="20"/>
        <v>282.35082031000002</v>
      </c>
      <c r="D1337">
        <f t="shared" si="20"/>
        <v>-254.88074209999999</v>
      </c>
    </row>
    <row r="1338" spans="1:4" ht="15.75">
      <c r="A1338" s="2">
        <v>4410.96875</v>
      </c>
      <c r="B1338" s="2">
        <v>25702.244139999999</v>
      </c>
      <c r="C1338">
        <f t="shared" si="20"/>
        <v>44.1096875</v>
      </c>
      <c r="D1338">
        <f t="shared" si="20"/>
        <v>257.02244139999999</v>
      </c>
    </row>
    <row r="1339" spans="1:4" ht="15.75">
      <c r="A1339" s="2">
        <v>60575.628905999998</v>
      </c>
      <c r="B1339" s="2">
        <v>-28973.48632</v>
      </c>
      <c r="C1339">
        <f t="shared" si="20"/>
        <v>605.75628905999997</v>
      </c>
      <c r="D1339">
        <f t="shared" si="20"/>
        <v>-289.73486320000001</v>
      </c>
    </row>
    <row r="1340" spans="1:4" ht="15.75">
      <c r="A1340" s="2">
        <v>9802.8359375</v>
      </c>
      <c r="B1340" s="2">
        <v>-7198.0170889999999</v>
      </c>
      <c r="C1340">
        <f t="shared" si="20"/>
        <v>98.028359374999994</v>
      </c>
      <c r="D1340">
        <f t="shared" si="20"/>
        <v>-71.980170889999997</v>
      </c>
    </row>
    <row r="1341" spans="1:4" ht="15.75">
      <c r="A1341" s="2">
        <v>-7806.622558</v>
      </c>
      <c r="B1341" s="2">
        <v>45805.246093000002</v>
      </c>
      <c r="C1341">
        <f t="shared" si="20"/>
        <v>-78.066225579999994</v>
      </c>
      <c r="D1341">
        <f t="shared" si="20"/>
        <v>458.05246093</v>
      </c>
    </row>
    <row r="1342" spans="1:4" ht="15.75">
      <c r="A1342" s="2">
        <v>10548.470703000001</v>
      </c>
      <c r="B1342" s="2">
        <v>-10275.67578</v>
      </c>
      <c r="C1342">
        <f t="shared" si="20"/>
        <v>105.48470703000001</v>
      </c>
      <c r="D1342">
        <f t="shared" si="20"/>
        <v>-102.7567578</v>
      </c>
    </row>
    <row r="1343" spans="1:4" ht="15.75">
      <c r="A1343" s="2">
        <v>10838.038085</v>
      </c>
      <c r="B1343" s="2">
        <v>8660.9091795999993</v>
      </c>
      <c r="C1343">
        <f t="shared" si="20"/>
        <v>108.38038084999999</v>
      </c>
      <c r="D1343">
        <f t="shared" si="20"/>
        <v>86.609091795999987</v>
      </c>
    </row>
    <row r="1344" spans="1:4" ht="15.75">
      <c r="A1344" s="2">
        <v>786.49365234000004</v>
      </c>
      <c r="B1344" s="2">
        <v>-43338.496090000001</v>
      </c>
      <c r="C1344">
        <f t="shared" si="20"/>
        <v>7.8649365234000008</v>
      </c>
      <c r="D1344">
        <f t="shared" si="20"/>
        <v>-433.38496090000001</v>
      </c>
    </row>
    <row r="1345" spans="1:4" ht="15.75">
      <c r="A1345" s="2">
        <v>-16219.45312</v>
      </c>
      <c r="B1345" s="2">
        <v>-20496.318350000001</v>
      </c>
      <c r="C1345">
        <f t="shared" si="20"/>
        <v>-162.1945312</v>
      </c>
      <c r="D1345">
        <f t="shared" si="20"/>
        <v>-204.96318350000001</v>
      </c>
    </row>
    <row r="1346" spans="1:4" ht="15.75">
      <c r="A1346" s="2">
        <v>-3438.8684079999998</v>
      </c>
      <c r="B1346" s="2">
        <v>2229.6491698999998</v>
      </c>
      <c r="C1346">
        <f t="shared" si="20"/>
        <v>-34.388684079999997</v>
      </c>
      <c r="D1346">
        <f t="shared" si="20"/>
        <v>22.296491698999997</v>
      </c>
    </row>
    <row r="1347" spans="1:4" ht="15.75">
      <c r="A1347" s="2">
        <v>17129.638671000001</v>
      </c>
      <c r="B1347" s="2">
        <v>11599.487304</v>
      </c>
      <c r="C1347">
        <f t="shared" ref="C1347:D1410" si="21">A1347/100</f>
        <v>171.29638671000001</v>
      </c>
      <c r="D1347">
        <f t="shared" si="21"/>
        <v>115.99487304</v>
      </c>
    </row>
    <row r="1348" spans="1:4" ht="15.75">
      <c r="A1348" s="2">
        <v>-9712.6328119999998</v>
      </c>
      <c r="B1348" s="2">
        <v>-4897.2055659999996</v>
      </c>
      <c r="C1348">
        <f t="shared" si="21"/>
        <v>-97.126328119999997</v>
      </c>
      <c r="D1348">
        <f t="shared" si="21"/>
        <v>-48.972055659999995</v>
      </c>
    </row>
    <row r="1349" spans="1:4" ht="15.75">
      <c r="A1349" s="2">
        <v>-31769.085930000001</v>
      </c>
      <c r="B1349" s="2">
        <v>-7550.4340819999998</v>
      </c>
      <c r="C1349">
        <f t="shared" si="21"/>
        <v>-317.6908593</v>
      </c>
      <c r="D1349">
        <f t="shared" si="21"/>
        <v>-75.504340819999996</v>
      </c>
    </row>
    <row r="1350" spans="1:4" ht="15.75">
      <c r="A1350" s="2">
        <v>-764.29370110000002</v>
      </c>
      <c r="B1350" s="2">
        <v>595.48150634000001</v>
      </c>
      <c r="C1350">
        <f t="shared" si="21"/>
        <v>-7.6429370109999999</v>
      </c>
      <c r="D1350">
        <f t="shared" si="21"/>
        <v>5.9548150633999999</v>
      </c>
    </row>
    <row r="1351" spans="1:4" ht="15.75">
      <c r="A1351" s="2">
        <v>10808.955078000001</v>
      </c>
      <c r="B1351" s="2">
        <v>3084.5473631999998</v>
      </c>
      <c r="C1351">
        <f t="shared" si="21"/>
        <v>108.08955078000001</v>
      </c>
      <c r="D1351">
        <f t="shared" si="21"/>
        <v>30.845473631999997</v>
      </c>
    </row>
    <row r="1352" spans="1:4" ht="15.75">
      <c r="A1352" s="2">
        <v>2681.2290039</v>
      </c>
      <c r="B1352" s="2">
        <v>4850.7949218000003</v>
      </c>
      <c r="C1352">
        <f t="shared" si="21"/>
        <v>26.812290039000001</v>
      </c>
      <c r="D1352">
        <f t="shared" si="21"/>
        <v>48.507949218</v>
      </c>
    </row>
    <row r="1353" spans="1:4" ht="15.75">
      <c r="A1353" s="2">
        <v>30062.082031000002</v>
      </c>
      <c r="B1353" s="2">
        <v>48817.296875</v>
      </c>
      <c r="C1353">
        <f t="shared" si="21"/>
        <v>300.62082031</v>
      </c>
      <c r="D1353">
        <f t="shared" si="21"/>
        <v>488.17296875</v>
      </c>
    </row>
    <row r="1354" spans="1:4" ht="15.75">
      <c r="A1354" s="2">
        <v>3625.5415039</v>
      </c>
      <c r="B1354" s="2">
        <v>23745.212889999999</v>
      </c>
      <c r="C1354">
        <f t="shared" si="21"/>
        <v>36.255415038999999</v>
      </c>
      <c r="D1354">
        <f t="shared" si="21"/>
        <v>237.45212889999999</v>
      </c>
    </row>
    <row r="1355" spans="1:4" ht="15.75">
      <c r="A1355" s="2">
        <v>-4669.8134760000003</v>
      </c>
      <c r="B1355" s="2">
        <v>53899.453125</v>
      </c>
      <c r="C1355">
        <f t="shared" si="21"/>
        <v>-46.698134760000002</v>
      </c>
      <c r="D1355">
        <f t="shared" si="21"/>
        <v>538.99453125000002</v>
      </c>
    </row>
    <row r="1356" spans="1:4" ht="15.75">
      <c r="A1356" s="2">
        <v>3758.2497558</v>
      </c>
      <c r="B1356" s="2">
        <v>65391.183593000002</v>
      </c>
      <c r="C1356">
        <f t="shared" si="21"/>
        <v>37.582497558</v>
      </c>
      <c r="D1356">
        <f t="shared" si="21"/>
        <v>653.91183593000005</v>
      </c>
    </row>
    <row r="1357" spans="1:4" ht="15.75">
      <c r="A1357" s="2">
        <v>3204.3249510999999</v>
      </c>
      <c r="B1357" s="2">
        <v>-21052.275389999999</v>
      </c>
      <c r="C1357">
        <f t="shared" si="21"/>
        <v>32.043249510999999</v>
      </c>
      <c r="D1357">
        <f t="shared" si="21"/>
        <v>-210.5227539</v>
      </c>
    </row>
    <row r="1358" spans="1:4" ht="15.75">
      <c r="A1358" s="2">
        <v>9561.8232420999993</v>
      </c>
      <c r="B1358" s="2">
        <v>-7517.4580070000002</v>
      </c>
      <c r="C1358">
        <f t="shared" si="21"/>
        <v>95.618232420999988</v>
      </c>
      <c r="D1358">
        <f t="shared" si="21"/>
        <v>-75.174580070000005</v>
      </c>
    </row>
    <row r="1359" spans="1:4" ht="15.75">
      <c r="A1359" s="2">
        <v>-29304.939450000002</v>
      </c>
      <c r="B1359" s="2">
        <v>-43301.621090000001</v>
      </c>
      <c r="C1359">
        <f t="shared" si="21"/>
        <v>-293.04939450000001</v>
      </c>
      <c r="D1359">
        <f t="shared" si="21"/>
        <v>-433.01621090000003</v>
      </c>
    </row>
    <row r="1360" spans="1:4" ht="15.75">
      <c r="A1360" s="2">
        <v>-22673.38867</v>
      </c>
      <c r="B1360" s="2">
        <v>34357.871093000002</v>
      </c>
      <c r="C1360">
        <f t="shared" si="21"/>
        <v>-226.7338867</v>
      </c>
      <c r="D1360">
        <f t="shared" si="21"/>
        <v>343.57871093</v>
      </c>
    </row>
    <row r="1361" spans="1:4" ht="15.75">
      <c r="A1361" s="2">
        <v>14747.105468</v>
      </c>
      <c r="B1361" s="2">
        <v>29669.025389999999</v>
      </c>
      <c r="C1361">
        <f t="shared" si="21"/>
        <v>147.47105468000001</v>
      </c>
      <c r="D1361">
        <f t="shared" si="21"/>
        <v>296.69025390000002</v>
      </c>
    </row>
    <row r="1362" spans="1:4" ht="15.75">
      <c r="A1362" s="2">
        <v>8288.4511717999994</v>
      </c>
      <c r="B1362" s="2">
        <v>-16816.064450000002</v>
      </c>
      <c r="C1362">
        <f t="shared" si="21"/>
        <v>82.884511717999999</v>
      </c>
      <c r="D1362">
        <f t="shared" si="21"/>
        <v>-168.16064450000002</v>
      </c>
    </row>
    <row r="1363" spans="1:4" ht="15.75">
      <c r="A1363" s="2">
        <v>-19270.64257</v>
      </c>
      <c r="B1363" s="2">
        <v>-3131.8310540000002</v>
      </c>
      <c r="C1363">
        <f t="shared" si="21"/>
        <v>-192.70642570000001</v>
      </c>
      <c r="D1363">
        <f t="shared" si="21"/>
        <v>-31.318310540000002</v>
      </c>
    </row>
    <row r="1364" spans="1:4" ht="15.75">
      <c r="A1364" s="2">
        <v>-398.5680236</v>
      </c>
      <c r="B1364" s="2">
        <v>-43080.078119999998</v>
      </c>
      <c r="C1364">
        <f t="shared" si="21"/>
        <v>-3.9856802359999999</v>
      </c>
      <c r="D1364">
        <f t="shared" si="21"/>
        <v>-430.80078119999996</v>
      </c>
    </row>
    <row r="1365" spans="1:4" ht="15.75">
      <c r="A1365" s="2">
        <v>-82311.273430000001</v>
      </c>
      <c r="B1365" s="2">
        <v>36393.925780999998</v>
      </c>
      <c r="C1365">
        <f t="shared" si="21"/>
        <v>-823.11273430000006</v>
      </c>
      <c r="D1365">
        <f t="shared" si="21"/>
        <v>363.93925780999996</v>
      </c>
    </row>
    <row r="1366" spans="1:4" ht="15.75">
      <c r="A1366" s="2">
        <v>35349.003905999998</v>
      </c>
      <c r="B1366" s="2">
        <v>5290.2216796000002</v>
      </c>
      <c r="C1366">
        <f t="shared" si="21"/>
        <v>353.49003905999996</v>
      </c>
      <c r="D1366">
        <f t="shared" si="21"/>
        <v>52.902216796000005</v>
      </c>
    </row>
    <row r="1367" spans="1:4" ht="15.75">
      <c r="A1367" s="2">
        <v>-17610.97265</v>
      </c>
      <c r="B1367" s="2">
        <v>-2590.1669919999999</v>
      </c>
      <c r="C1367">
        <f t="shared" si="21"/>
        <v>-176.10972649999999</v>
      </c>
      <c r="D1367">
        <f t="shared" si="21"/>
        <v>-25.90166992</v>
      </c>
    </row>
    <row r="1368" spans="1:4" ht="15.75">
      <c r="A1368" s="2">
        <v>-6176.1303710000002</v>
      </c>
      <c r="B1368" s="2">
        <v>679.67999267000005</v>
      </c>
      <c r="C1368">
        <f t="shared" si="21"/>
        <v>-61.76130371</v>
      </c>
      <c r="D1368">
        <f t="shared" si="21"/>
        <v>6.7967999267000003</v>
      </c>
    </row>
    <row r="1369" spans="1:4" ht="15.75">
      <c r="A1369" s="2">
        <v>36006.066405999998</v>
      </c>
      <c r="B1369" s="2">
        <v>-2124.1572259999998</v>
      </c>
      <c r="C1369">
        <f t="shared" si="21"/>
        <v>360.06066405999997</v>
      </c>
      <c r="D1369">
        <f t="shared" si="21"/>
        <v>-21.241572259999998</v>
      </c>
    </row>
    <row r="1370" spans="1:4" ht="15.75">
      <c r="A1370" s="2">
        <v>-14362.73242</v>
      </c>
      <c r="B1370" s="2">
        <v>15483.905273</v>
      </c>
      <c r="C1370">
        <f t="shared" si="21"/>
        <v>-143.6273242</v>
      </c>
      <c r="D1370">
        <f t="shared" si="21"/>
        <v>154.83905272999999</v>
      </c>
    </row>
    <row r="1371" spans="1:4" ht="15.75">
      <c r="A1371" s="2">
        <v>19786.626952999999</v>
      </c>
      <c r="B1371" s="2">
        <v>-7445.0302730000003</v>
      </c>
      <c r="C1371">
        <f t="shared" si="21"/>
        <v>197.86626952999998</v>
      </c>
      <c r="D1371">
        <f t="shared" si="21"/>
        <v>-74.450302730000004</v>
      </c>
    </row>
    <row r="1372" spans="1:4" ht="15.75">
      <c r="A1372" s="2">
        <v>-24840.792959999999</v>
      </c>
      <c r="B1372" s="2">
        <v>21703.845702999999</v>
      </c>
      <c r="C1372">
        <f t="shared" si="21"/>
        <v>-248.40792959999999</v>
      </c>
      <c r="D1372">
        <f t="shared" si="21"/>
        <v>217.03845702999999</v>
      </c>
    </row>
    <row r="1373" spans="1:4" ht="15.75">
      <c r="A1373" s="2">
        <v>-6263.4379879999997</v>
      </c>
      <c r="B1373" s="2">
        <v>8902.1933592999994</v>
      </c>
      <c r="C1373">
        <f t="shared" si="21"/>
        <v>-62.634379879999997</v>
      </c>
      <c r="D1373">
        <f t="shared" si="21"/>
        <v>89.021933593</v>
      </c>
    </row>
    <row r="1374" spans="1:4" ht="15.75">
      <c r="A1374" s="2">
        <v>-25750.609369999998</v>
      </c>
      <c r="B1374" s="2">
        <v>2427.8151855000001</v>
      </c>
      <c r="C1374">
        <f t="shared" si="21"/>
        <v>-257.50609370000001</v>
      </c>
      <c r="D1374">
        <f t="shared" si="21"/>
        <v>24.278151855000001</v>
      </c>
    </row>
    <row r="1375" spans="1:4" ht="15.75">
      <c r="A1375" s="2">
        <v>12232.139648</v>
      </c>
      <c r="B1375" s="2">
        <v>32747.482421000001</v>
      </c>
      <c r="C1375">
        <f t="shared" si="21"/>
        <v>122.32139648</v>
      </c>
      <c r="D1375">
        <f t="shared" si="21"/>
        <v>327.47482421000001</v>
      </c>
    </row>
    <row r="1376" spans="1:4" ht="15.75">
      <c r="A1376" s="2">
        <v>-42267.804680000001</v>
      </c>
      <c r="B1376" s="2">
        <v>25998.894531000002</v>
      </c>
      <c r="C1376">
        <f t="shared" si="21"/>
        <v>-422.6780468</v>
      </c>
      <c r="D1376">
        <f t="shared" si="21"/>
        <v>259.98894531000002</v>
      </c>
    </row>
    <row r="1377" spans="1:4" ht="15.75">
      <c r="A1377" s="2">
        <v>-7479.578125</v>
      </c>
      <c r="B1377" s="2">
        <v>-23234.064450000002</v>
      </c>
      <c r="C1377">
        <f t="shared" si="21"/>
        <v>-74.795781250000005</v>
      </c>
      <c r="D1377">
        <f t="shared" si="21"/>
        <v>-232.34064450000002</v>
      </c>
    </row>
    <row r="1378" spans="1:4" ht="15.75">
      <c r="A1378" s="2">
        <v>535.82775877999995</v>
      </c>
      <c r="B1378" s="2">
        <v>39169.695312000003</v>
      </c>
      <c r="C1378">
        <f t="shared" si="21"/>
        <v>5.3582775878</v>
      </c>
      <c r="D1378">
        <f t="shared" si="21"/>
        <v>391.69695312000005</v>
      </c>
    </row>
    <row r="1379" spans="1:4" ht="15.75">
      <c r="A1379" s="2">
        <v>13625.794921000001</v>
      </c>
      <c r="B1379" s="2">
        <v>-8134.626953</v>
      </c>
      <c r="C1379">
        <f t="shared" si="21"/>
        <v>136.25794920999999</v>
      </c>
      <c r="D1379">
        <f t="shared" si="21"/>
        <v>-81.346269530000001</v>
      </c>
    </row>
    <row r="1380" spans="1:4" ht="15.75">
      <c r="A1380" s="2">
        <v>36699.371093000002</v>
      </c>
      <c r="B1380" s="2">
        <v>-45637.15625</v>
      </c>
      <c r="C1380">
        <f t="shared" si="21"/>
        <v>366.99371093000002</v>
      </c>
      <c r="D1380">
        <f t="shared" si="21"/>
        <v>-456.37156249999998</v>
      </c>
    </row>
    <row r="1381" spans="1:4" ht="15.75">
      <c r="A1381" s="2">
        <v>-55496.492180000001</v>
      </c>
      <c r="B1381" s="2">
        <v>-24457.775389999999</v>
      </c>
      <c r="C1381">
        <f t="shared" si="21"/>
        <v>-554.96492179999996</v>
      </c>
      <c r="D1381">
        <f t="shared" si="21"/>
        <v>-244.57775389999998</v>
      </c>
    </row>
    <row r="1382" spans="1:4" ht="15.75">
      <c r="A1382" s="2">
        <v>-2118.8549800000001</v>
      </c>
      <c r="B1382" s="2">
        <v>208.58189392</v>
      </c>
      <c r="C1382">
        <f t="shared" si="21"/>
        <v>-21.188549800000001</v>
      </c>
      <c r="D1382">
        <f t="shared" si="21"/>
        <v>2.0858189392000002</v>
      </c>
    </row>
    <row r="1383" spans="1:4" ht="15.75">
      <c r="A1383" s="2">
        <v>-54190.742180000001</v>
      </c>
      <c r="B1383" s="2">
        <v>-3259.668212</v>
      </c>
      <c r="C1383">
        <f t="shared" si="21"/>
        <v>-541.90742180000007</v>
      </c>
      <c r="D1383">
        <f t="shared" si="21"/>
        <v>-32.596682119999997</v>
      </c>
    </row>
    <row r="1384" spans="1:4" ht="15.75">
      <c r="A1384" s="2">
        <v>50446.921875</v>
      </c>
      <c r="B1384" s="2">
        <v>47718.289062000003</v>
      </c>
      <c r="C1384">
        <f t="shared" si="21"/>
        <v>504.46921874999998</v>
      </c>
      <c r="D1384">
        <f t="shared" si="21"/>
        <v>477.18289062000002</v>
      </c>
    </row>
    <row r="1385" spans="1:4" ht="15.75">
      <c r="A1385" s="2">
        <v>24526.169921000001</v>
      </c>
      <c r="B1385" s="2">
        <v>94605.625</v>
      </c>
      <c r="C1385">
        <f t="shared" si="21"/>
        <v>245.26169921000002</v>
      </c>
      <c r="D1385">
        <f t="shared" si="21"/>
        <v>946.05624999999998</v>
      </c>
    </row>
    <row r="1386" spans="1:4" ht="15.75">
      <c r="A1386" s="2">
        <v>30149.183593000002</v>
      </c>
      <c r="B1386" s="2">
        <v>10654.504881999999</v>
      </c>
      <c r="C1386">
        <f t="shared" si="21"/>
        <v>301.49183593000004</v>
      </c>
      <c r="D1386">
        <f t="shared" si="21"/>
        <v>106.54504881999999</v>
      </c>
    </row>
    <row r="1387" spans="1:4" ht="15.75">
      <c r="A1387" s="2">
        <v>74927.882811999996</v>
      </c>
      <c r="B1387" s="2">
        <v>37104.003905999998</v>
      </c>
      <c r="C1387">
        <f t="shared" si="21"/>
        <v>749.27882811999996</v>
      </c>
      <c r="D1387">
        <f t="shared" si="21"/>
        <v>371.04003905999997</v>
      </c>
    </row>
    <row r="1388" spans="1:4" ht="15.75">
      <c r="A1388" s="2">
        <v>-7974.8339839999999</v>
      </c>
      <c r="B1388" s="2">
        <v>-38969.667959999999</v>
      </c>
      <c r="C1388">
        <f t="shared" si="21"/>
        <v>-79.74833984</v>
      </c>
      <c r="D1388">
        <f t="shared" si="21"/>
        <v>-389.69667959999998</v>
      </c>
    </row>
    <row r="1389" spans="1:4" ht="15.75">
      <c r="A1389" s="2">
        <v>-25836.95507</v>
      </c>
      <c r="B1389" s="2">
        <v>13318.620117</v>
      </c>
      <c r="C1389">
        <f t="shared" si="21"/>
        <v>-258.36955069999999</v>
      </c>
      <c r="D1389">
        <f t="shared" si="21"/>
        <v>133.18620117</v>
      </c>
    </row>
    <row r="1390" spans="1:4" ht="15.75">
      <c r="A1390" s="2">
        <v>220167.07811999999</v>
      </c>
      <c r="B1390" s="2">
        <v>138782.26561999999</v>
      </c>
      <c r="C1390">
        <f t="shared" si="21"/>
        <v>2201.6707812</v>
      </c>
      <c r="D1390">
        <f t="shared" si="21"/>
        <v>1387.8226562</v>
      </c>
    </row>
    <row r="1391" spans="1:4" ht="15.75">
      <c r="A1391" s="2">
        <v>-2238.024414</v>
      </c>
      <c r="B1391" s="2">
        <v>-627.45703119999996</v>
      </c>
      <c r="C1391">
        <f t="shared" si="21"/>
        <v>-22.380244139999999</v>
      </c>
      <c r="D1391">
        <f t="shared" si="21"/>
        <v>-6.2745703119999998</v>
      </c>
    </row>
    <row r="1392" spans="1:4" ht="15.75">
      <c r="A1392" s="2">
        <v>15507.793944999999</v>
      </c>
      <c r="B1392" s="2">
        <v>-258.17385860000002</v>
      </c>
      <c r="C1392">
        <f t="shared" si="21"/>
        <v>155.07793945</v>
      </c>
      <c r="D1392">
        <f t="shared" si="21"/>
        <v>-2.5817385860000002</v>
      </c>
    </row>
    <row r="1393" spans="1:4" ht="15.75">
      <c r="A1393" s="2">
        <v>987.76922606999995</v>
      </c>
      <c r="B1393" s="2">
        <v>1139.8010253</v>
      </c>
      <c r="C1393">
        <f t="shared" si="21"/>
        <v>9.8776922606999999</v>
      </c>
      <c r="D1393">
        <f t="shared" si="21"/>
        <v>11.398010253000001</v>
      </c>
    </row>
    <row r="1394" spans="1:4" ht="15.75">
      <c r="A1394" s="2">
        <v>1775.9617919</v>
      </c>
      <c r="B1394" s="2">
        <v>33213.746093000002</v>
      </c>
      <c r="C1394">
        <f t="shared" si="21"/>
        <v>17.759617919</v>
      </c>
      <c r="D1394">
        <f t="shared" si="21"/>
        <v>332.13746093000003</v>
      </c>
    </row>
    <row r="1395" spans="1:4" ht="15.75">
      <c r="A1395" s="2">
        <v>-20464.005850000001</v>
      </c>
      <c r="B1395" s="2">
        <v>112948.64843</v>
      </c>
      <c r="C1395">
        <f t="shared" si="21"/>
        <v>-204.64005850000001</v>
      </c>
      <c r="D1395">
        <f t="shared" si="21"/>
        <v>1129.4864843</v>
      </c>
    </row>
    <row r="1396" spans="1:4" ht="15.75">
      <c r="A1396" s="2">
        <v>-73977.265620000006</v>
      </c>
      <c r="B1396" s="2">
        <v>-83539.398430000001</v>
      </c>
      <c r="C1396">
        <f t="shared" si="21"/>
        <v>-739.77265620000003</v>
      </c>
      <c r="D1396">
        <f t="shared" si="21"/>
        <v>-835.39398430000006</v>
      </c>
    </row>
    <row r="1397" spans="1:4" ht="15.75">
      <c r="A1397" s="2">
        <v>191309.54686999999</v>
      </c>
      <c r="B1397" s="2">
        <v>-19527.957030000001</v>
      </c>
      <c r="C1397">
        <f t="shared" si="21"/>
        <v>1913.0954686999999</v>
      </c>
      <c r="D1397">
        <f t="shared" si="21"/>
        <v>-195.27957030000002</v>
      </c>
    </row>
    <row r="1398" spans="1:4" ht="15.75">
      <c r="A1398" s="2">
        <v>20828.322264999999</v>
      </c>
      <c r="B1398" s="2">
        <v>97540.429686999996</v>
      </c>
      <c r="C1398">
        <f t="shared" si="21"/>
        <v>208.28322265</v>
      </c>
      <c r="D1398">
        <f t="shared" si="21"/>
        <v>975.40429686999994</v>
      </c>
    </row>
    <row r="1399" spans="1:4" ht="15.75">
      <c r="A1399" s="2">
        <v>2702.4838866999999</v>
      </c>
      <c r="B1399" s="2">
        <v>-671.30664060000004</v>
      </c>
      <c r="C1399">
        <f t="shared" si="21"/>
        <v>27.024838867</v>
      </c>
      <c r="D1399">
        <f t="shared" si="21"/>
        <v>-6.7130664060000003</v>
      </c>
    </row>
    <row r="1400" spans="1:4" ht="15.75">
      <c r="A1400" s="2">
        <v>6265.8076171000002</v>
      </c>
      <c r="B1400" s="2">
        <v>-3592.8554680000002</v>
      </c>
      <c r="C1400">
        <f t="shared" si="21"/>
        <v>62.658076171000005</v>
      </c>
      <c r="D1400">
        <f t="shared" si="21"/>
        <v>-35.928554680000005</v>
      </c>
    </row>
    <row r="1401" spans="1:4" ht="15.75">
      <c r="A1401" s="2">
        <v>-15408.610350000001</v>
      </c>
      <c r="B1401" s="2">
        <v>-24370.363280000001</v>
      </c>
      <c r="C1401">
        <f t="shared" si="21"/>
        <v>-154.08610350000001</v>
      </c>
      <c r="D1401">
        <f t="shared" si="21"/>
        <v>-243.70363280000001</v>
      </c>
    </row>
    <row r="1402" spans="1:4" ht="15.75">
      <c r="A1402" s="2">
        <v>12245.203125</v>
      </c>
      <c r="B1402" s="2">
        <v>-18425.54882</v>
      </c>
      <c r="C1402">
        <f t="shared" si="21"/>
        <v>122.45203125</v>
      </c>
      <c r="D1402">
        <f t="shared" si="21"/>
        <v>-184.2554882</v>
      </c>
    </row>
    <row r="1403" spans="1:4" ht="15.75">
      <c r="A1403" s="2">
        <v>8069.8139647999997</v>
      </c>
      <c r="B1403" s="2">
        <v>60164.882812000003</v>
      </c>
      <c r="C1403">
        <f t="shared" si="21"/>
        <v>80.698139647999994</v>
      </c>
      <c r="D1403">
        <f t="shared" si="21"/>
        <v>601.64882812000008</v>
      </c>
    </row>
    <row r="1404" spans="1:4" ht="15.75">
      <c r="A1404" s="2">
        <v>-31569.20117</v>
      </c>
      <c r="B1404" s="2">
        <v>7471.4023436999996</v>
      </c>
      <c r="C1404">
        <f t="shared" si="21"/>
        <v>-315.69201170000002</v>
      </c>
      <c r="D1404">
        <f t="shared" si="21"/>
        <v>74.714023436999994</v>
      </c>
    </row>
    <row r="1405" spans="1:4" ht="15.75">
      <c r="A1405" s="2">
        <v>83061.289061999996</v>
      </c>
      <c r="B1405" s="2">
        <v>61636.441405999998</v>
      </c>
      <c r="C1405">
        <f t="shared" si="21"/>
        <v>830.61289061999992</v>
      </c>
      <c r="D1405">
        <f t="shared" si="21"/>
        <v>616.36441405999994</v>
      </c>
    </row>
    <row r="1406" spans="1:4" ht="15.75">
      <c r="A1406" s="2">
        <v>-4861.7856439999996</v>
      </c>
      <c r="B1406" s="2">
        <v>4810.5117186999996</v>
      </c>
      <c r="C1406">
        <f t="shared" si="21"/>
        <v>-48.617856439999997</v>
      </c>
      <c r="D1406">
        <f t="shared" si="21"/>
        <v>48.105117186999998</v>
      </c>
    </row>
    <row r="1407" spans="1:4" ht="15.75">
      <c r="A1407" s="2">
        <v>16204.008789</v>
      </c>
      <c r="B1407" s="2">
        <v>-46254.265619999998</v>
      </c>
      <c r="C1407">
        <f t="shared" si="21"/>
        <v>162.04008789</v>
      </c>
      <c r="D1407">
        <f t="shared" si="21"/>
        <v>-462.54265620000001</v>
      </c>
    </row>
    <row r="1408" spans="1:4" ht="15.75">
      <c r="A1408" s="2">
        <v>6530.8315429000004</v>
      </c>
      <c r="B1408" s="2">
        <v>7968.0576171000002</v>
      </c>
      <c r="C1408">
        <f t="shared" si="21"/>
        <v>65.308315429000004</v>
      </c>
      <c r="D1408">
        <f t="shared" si="21"/>
        <v>79.680576170999998</v>
      </c>
    </row>
    <row r="1409" spans="1:4" ht="15.75">
      <c r="A1409" s="2">
        <v>-14283.907219999999</v>
      </c>
      <c r="B1409" s="2">
        <v>573.95581054000002</v>
      </c>
      <c r="C1409">
        <f t="shared" si="21"/>
        <v>-142.8390722</v>
      </c>
      <c r="D1409">
        <f t="shared" si="21"/>
        <v>5.7395581054000004</v>
      </c>
    </row>
    <row r="1410" spans="1:4" ht="15.75">
      <c r="A1410" s="2">
        <v>-4117.875</v>
      </c>
      <c r="B1410" s="2">
        <v>-6108.6450189999996</v>
      </c>
      <c r="C1410">
        <f t="shared" si="21"/>
        <v>-41.178750000000001</v>
      </c>
      <c r="D1410">
        <f t="shared" si="21"/>
        <v>-61.086450189999994</v>
      </c>
    </row>
    <row r="1411" spans="1:4" ht="15.75">
      <c r="A1411" s="2">
        <v>-11727.202139999999</v>
      </c>
      <c r="B1411" s="2">
        <v>186.6587677</v>
      </c>
      <c r="C1411">
        <f t="shared" ref="C1411:D1474" si="22">A1411/100</f>
        <v>-117.2720214</v>
      </c>
      <c r="D1411">
        <f t="shared" si="22"/>
        <v>1.8665876770000001</v>
      </c>
    </row>
    <row r="1412" spans="1:4" ht="15.75">
      <c r="A1412" s="2">
        <v>17206.371093000002</v>
      </c>
      <c r="B1412" s="2">
        <v>1257.3645019000001</v>
      </c>
      <c r="C1412">
        <f t="shared" si="22"/>
        <v>172.06371093000001</v>
      </c>
      <c r="D1412">
        <f t="shared" si="22"/>
        <v>12.573645019000001</v>
      </c>
    </row>
    <row r="1413" spans="1:4" ht="15.75">
      <c r="A1413" s="2">
        <v>31651.451171000001</v>
      </c>
      <c r="B1413" s="2">
        <v>-26892.208979999999</v>
      </c>
      <c r="C1413">
        <f t="shared" si="22"/>
        <v>316.51451171000002</v>
      </c>
      <c r="D1413">
        <f t="shared" si="22"/>
        <v>-268.92208979999998</v>
      </c>
    </row>
    <row r="1414" spans="1:4" ht="15.75">
      <c r="A1414" s="2">
        <v>5780.4404296000002</v>
      </c>
      <c r="B1414" s="2">
        <v>7870.0742186999996</v>
      </c>
      <c r="C1414">
        <f t="shared" si="22"/>
        <v>57.804404296000001</v>
      </c>
      <c r="D1414">
        <f t="shared" si="22"/>
        <v>78.700742187000003</v>
      </c>
    </row>
    <row r="1415" spans="1:4" ht="15.75">
      <c r="A1415" s="2">
        <v>63.060287475000003</v>
      </c>
      <c r="B1415" s="2">
        <v>-2282.1760250000002</v>
      </c>
      <c r="C1415">
        <f t="shared" si="22"/>
        <v>0.63060287474999999</v>
      </c>
      <c r="D1415">
        <f t="shared" si="22"/>
        <v>-22.821760250000001</v>
      </c>
    </row>
    <row r="1416" spans="1:4" ht="15.75">
      <c r="A1416" s="2">
        <v>-43577.773430000001</v>
      </c>
      <c r="B1416" s="2">
        <v>21367.181639999999</v>
      </c>
      <c r="C1416">
        <f t="shared" si="22"/>
        <v>-435.77773430000002</v>
      </c>
      <c r="D1416">
        <f t="shared" si="22"/>
        <v>213.67181639999998</v>
      </c>
    </row>
    <row r="1417" spans="1:4" ht="15.75">
      <c r="A1417" s="2">
        <v>-17342.376950000002</v>
      </c>
      <c r="B1417" s="2">
        <v>-50048.757810000003</v>
      </c>
      <c r="C1417">
        <f t="shared" si="22"/>
        <v>-173.42376950000002</v>
      </c>
      <c r="D1417">
        <f t="shared" si="22"/>
        <v>-500.48757810000001</v>
      </c>
    </row>
    <row r="1418" spans="1:4" ht="15.75">
      <c r="A1418" s="2">
        <v>-2169.5783689999998</v>
      </c>
      <c r="B1418" s="2">
        <v>4186.4682616999999</v>
      </c>
      <c r="C1418">
        <f t="shared" si="22"/>
        <v>-21.695783689999999</v>
      </c>
      <c r="D1418">
        <f t="shared" si="22"/>
        <v>41.864682617</v>
      </c>
    </row>
    <row r="1419" spans="1:4" ht="15.75">
      <c r="A1419" s="2">
        <v>4814.5302733999997</v>
      </c>
      <c r="B1419" s="2">
        <v>-12608.039059999999</v>
      </c>
      <c r="C1419">
        <f t="shared" si="22"/>
        <v>48.145302733999998</v>
      </c>
      <c r="D1419">
        <f t="shared" si="22"/>
        <v>-126.08039059999999</v>
      </c>
    </row>
    <row r="1420" spans="1:4" ht="15.75">
      <c r="A1420" s="2">
        <v>44629.246093000002</v>
      </c>
      <c r="B1420" s="2">
        <v>-286249.53120000003</v>
      </c>
      <c r="C1420">
        <f t="shared" si="22"/>
        <v>446.29246093</v>
      </c>
      <c r="D1420">
        <f t="shared" si="22"/>
        <v>-2862.4953120000005</v>
      </c>
    </row>
    <row r="1421" spans="1:4" ht="15.75">
      <c r="A1421" s="2">
        <v>39126.5</v>
      </c>
      <c r="B1421" s="2">
        <v>13703.108398</v>
      </c>
      <c r="C1421">
        <f t="shared" si="22"/>
        <v>391.26499999999999</v>
      </c>
      <c r="D1421">
        <f t="shared" si="22"/>
        <v>137.03108398000001</v>
      </c>
    </row>
    <row r="1422" spans="1:4" ht="15.75">
      <c r="A1422" s="2">
        <v>-17856.04882</v>
      </c>
      <c r="B1422" s="2">
        <v>3006.0234375</v>
      </c>
      <c r="C1422">
        <f t="shared" si="22"/>
        <v>-178.56048820000001</v>
      </c>
      <c r="D1422">
        <f t="shared" si="22"/>
        <v>30.060234375</v>
      </c>
    </row>
    <row r="1423" spans="1:4" ht="15.75">
      <c r="A1423" s="2">
        <v>3537.6328125</v>
      </c>
      <c r="B1423" s="2">
        <v>-4204.5234369999998</v>
      </c>
      <c r="C1423">
        <f t="shared" si="22"/>
        <v>35.376328125000001</v>
      </c>
      <c r="D1423">
        <f t="shared" si="22"/>
        <v>-42.045234369999996</v>
      </c>
    </row>
    <row r="1424" spans="1:4" ht="15.75">
      <c r="A1424" s="2">
        <v>6428.2958983999997</v>
      </c>
      <c r="B1424" s="2">
        <v>40776.3125</v>
      </c>
      <c r="C1424">
        <f t="shared" si="22"/>
        <v>64.282958984000004</v>
      </c>
      <c r="D1424">
        <f t="shared" si="22"/>
        <v>407.763125</v>
      </c>
    </row>
    <row r="1425" spans="1:4" ht="15.75">
      <c r="A1425" s="2">
        <v>7736.0629882000003</v>
      </c>
      <c r="B1425" s="2">
        <v>-31774.880850000001</v>
      </c>
      <c r="C1425">
        <f t="shared" si="22"/>
        <v>77.360629881999998</v>
      </c>
      <c r="D1425">
        <f t="shared" si="22"/>
        <v>-317.7488085</v>
      </c>
    </row>
    <row r="1426" spans="1:4" ht="15.75">
      <c r="A1426" s="2">
        <v>-642.57519530000002</v>
      </c>
      <c r="B1426" s="2">
        <v>22940.5625</v>
      </c>
      <c r="C1426">
        <f t="shared" si="22"/>
        <v>-6.4257519529999998</v>
      </c>
      <c r="D1426">
        <f t="shared" si="22"/>
        <v>229.40562499999999</v>
      </c>
    </row>
    <row r="1427" spans="1:4" ht="15.75">
      <c r="A1427" s="2">
        <v>23883.287109000001</v>
      </c>
      <c r="B1427" s="2">
        <v>4653.5957030999998</v>
      </c>
      <c r="C1427">
        <f t="shared" si="22"/>
        <v>238.83287109</v>
      </c>
      <c r="D1427">
        <f t="shared" si="22"/>
        <v>46.535957030999995</v>
      </c>
    </row>
    <row r="1428" spans="1:4" ht="15.75">
      <c r="A1428" s="2">
        <v>4088.1555174999999</v>
      </c>
      <c r="B1428" s="2">
        <v>37424.375</v>
      </c>
      <c r="C1428">
        <f t="shared" si="22"/>
        <v>40.881555174999995</v>
      </c>
      <c r="D1428">
        <f t="shared" si="22"/>
        <v>374.24374999999998</v>
      </c>
    </row>
    <row r="1429" spans="1:4" ht="15.75">
      <c r="A1429" s="2">
        <v>19750.685546000001</v>
      </c>
      <c r="B1429" s="2">
        <v>12324.851562</v>
      </c>
      <c r="C1429">
        <f t="shared" si="22"/>
        <v>197.50685546</v>
      </c>
      <c r="D1429">
        <f t="shared" si="22"/>
        <v>123.24851561999999</v>
      </c>
    </row>
    <row r="1430" spans="1:4" ht="15.75">
      <c r="A1430" s="2">
        <v>44403.480468000002</v>
      </c>
      <c r="B1430" s="2">
        <v>49177.335937000003</v>
      </c>
      <c r="C1430">
        <f t="shared" si="22"/>
        <v>444.03480468000004</v>
      </c>
      <c r="D1430">
        <f t="shared" si="22"/>
        <v>491.77335937000004</v>
      </c>
    </row>
    <row r="1431" spans="1:4" ht="15.75">
      <c r="A1431" s="2">
        <v>72375.601561999996</v>
      </c>
      <c r="B1431" s="2">
        <v>331.81057738999999</v>
      </c>
      <c r="C1431">
        <f t="shared" si="22"/>
        <v>723.75601561999997</v>
      </c>
      <c r="D1431">
        <f t="shared" si="22"/>
        <v>3.3181057738999997</v>
      </c>
    </row>
    <row r="1432" spans="1:4" ht="15.75">
      <c r="A1432" s="2">
        <v>-6663.7456050000001</v>
      </c>
      <c r="B1432" s="2">
        <v>1031.8435058</v>
      </c>
      <c r="C1432">
        <f t="shared" si="22"/>
        <v>-66.637456049999997</v>
      </c>
      <c r="D1432">
        <f t="shared" si="22"/>
        <v>10.318435058</v>
      </c>
    </row>
    <row r="1433" spans="1:4" ht="15.75">
      <c r="A1433" s="2">
        <v>-34790.054680000001</v>
      </c>
      <c r="B1433" s="2">
        <v>32487.189452999999</v>
      </c>
      <c r="C1433">
        <f t="shared" si="22"/>
        <v>-347.90054680000003</v>
      </c>
      <c r="D1433">
        <f t="shared" si="22"/>
        <v>324.87189452999996</v>
      </c>
    </row>
    <row r="1434" spans="1:4" ht="15.75">
      <c r="A1434" s="2">
        <v>-4389.249511</v>
      </c>
      <c r="B1434" s="2">
        <v>-3168.8210439999998</v>
      </c>
      <c r="C1434">
        <f t="shared" si="22"/>
        <v>-43.892495109999999</v>
      </c>
      <c r="D1434">
        <f t="shared" si="22"/>
        <v>-31.688210439999999</v>
      </c>
    </row>
    <row r="1435" spans="1:4" ht="15.75">
      <c r="A1435" s="2">
        <v>27682.345702999999</v>
      </c>
      <c r="B1435" s="2">
        <v>-10128.702139999999</v>
      </c>
      <c r="C1435">
        <f t="shared" si="22"/>
        <v>276.82345702999999</v>
      </c>
      <c r="D1435">
        <f t="shared" si="22"/>
        <v>-101.2870214</v>
      </c>
    </row>
    <row r="1436" spans="1:4" ht="15.75">
      <c r="A1436" s="2">
        <v>-22970.558590000001</v>
      </c>
      <c r="B1436" s="2">
        <v>-718.23095699999999</v>
      </c>
      <c r="C1436">
        <f t="shared" si="22"/>
        <v>-229.70558590000002</v>
      </c>
      <c r="D1436">
        <f t="shared" si="22"/>
        <v>-7.1823095700000001</v>
      </c>
    </row>
    <row r="1437" spans="1:4" ht="15.75">
      <c r="A1437" s="2">
        <v>16080.675781</v>
      </c>
      <c r="B1437" s="2">
        <v>-40876.339840000001</v>
      </c>
      <c r="C1437">
        <f t="shared" si="22"/>
        <v>160.80675780999999</v>
      </c>
      <c r="D1437">
        <f t="shared" si="22"/>
        <v>-408.76339840000003</v>
      </c>
    </row>
    <row r="1438" spans="1:4" ht="15.75">
      <c r="A1438" s="2">
        <v>-50670.382810000003</v>
      </c>
      <c r="B1438" s="2">
        <v>3392.1301269000001</v>
      </c>
      <c r="C1438">
        <f t="shared" si="22"/>
        <v>-506.70382810000001</v>
      </c>
      <c r="D1438">
        <f t="shared" si="22"/>
        <v>33.921301268999997</v>
      </c>
    </row>
    <row r="1439" spans="1:4" ht="15.75">
      <c r="A1439" s="2">
        <v>16854.810546000001</v>
      </c>
      <c r="B1439" s="2">
        <v>85971.359375</v>
      </c>
      <c r="C1439">
        <f t="shared" si="22"/>
        <v>168.54810546000002</v>
      </c>
      <c r="D1439">
        <f t="shared" si="22"/>
        <v>859.71359374999997</v>
      </c>
    </row>
    <row r="1440" spans="1:4" ht="15.75">
      <c r="A1440" s="2">
        <v>-32378.8789</v>
      </c>
      <c r="B1440" s="2">
        <v>70735.328125</v>
      </c>
      <c r="C1440">
        <f t="shared" si="22"/>
        <v>-323.78878900000001</v>
      </c>
      <c r="D1440">
        <f t="shared" si="22"/>
        <v>707.35328125000001</v>
      </c>
    </row>
    <row r="1441" spans="1:4" ht="15.75">
      <c r="A1441" s="2">
        <v>11346.444335</v>
      </c>
      <c r="B1441" s="2">
        <v>836.16662597000004</v>
      </c>
      <c r="C1441">
        <f t="shared" si="22"/>
        <v>113.46444335</v>
      </c>
      <c r="D1441">
        <f t="shared" si="22"/>
        <v>8.3616662596999998</v>
      </c>
    </row>
    <row r="1442" spans="1:4" ht="15.75">
      <c r="A1442" s="2">
        <v>62170.988280999998</v>
      </c>
      <c r="B1442" s="2">
        <v>-24791.056639999999</v>
      </c>
      <c r="C1442">
        <f t="shared" si="22"/>
        <v>621.70988280999995</v>
      </c>
      <c r="D1442">
        <f t="shared" si="22"/>
        <v>-247.91056639999999</v>
      </c>
    </row>
    <row r="1443" spans="1:4" ht="15.75">
      <c r="A1443" s="2">
        <v>58925.070312000003</v>
      </c>
      <c r="B1443" s="2">
        <v>9086.3378905999998</v>
      </c>
      <c r="C1443">
        <f t="shared" si="22"/>
        <v>589.25070312000003</v>
      </c>
      <c r="D1443">
        <f t="shared" si="22"/>
        <v>90.863378905999994</v>
      </c>
    </row>
    <row r="1444" spans="1:4" ht="15.75">
      <c r="A1444" s="2">
        <v>-39346.992180000001</v>
      </c>
      <c r="B1444" s="2">
        <v>42627.5</v>
      </c>
      <c r="C1444">
        <f t="shared" si="22"/>
        <v>-393.46992180000001</v>
      </c>
      <c r="D1444">
        <f t="shared" si="22"/>
        <v>426.27499999999998</v>
      </c>
    </row>
    <row r="1445" spans="1:4" ht="15.75">
      <c r="A1445" s="2">
        <v>-179370.82810000001</v>
      </c>
      <c r="B1445" s="2">
        <v>-194300.07810000001</v>
      </c>
      <c r="C1445">
        <f t="shared" si="22"/>
        <v>-1793.7082810000002</v>
      </c>
      <c r="D1445">
        <f t="shared" si="22"/>
        <v>-1943.0007810000002</v>
      </c>
    </row>
    <row r="1446" spans="1:4" ht="15.75">
      <c r="A1446" s="2">
        <v>-46022.007810000003</v>
      </c>
      <c r="B1446" s="2">
        <v>-2477.8249510000001</v>
      </c>
      <c r="C1446">
        <f t="shared" si="22"/>
        <v>-460.22007810000002</v>
      </c>
      <c r="D1446">
        <f t="shared" si="22"/>
        <v>-24.778249510000002</v>
      </c>
    </row>
    <row r="1447" spans="1:4" ht="15.75">
      <c r="A1447" s="2">
        <v>44511.566405999998</v>
      </c>
      <c r="B1447" s="2">
        <v>-32980.417959999999</v>
      </c>
      <c r="C1447">
        <f t="shared" si="22"/>
        <v>445.11566405999997</v>
      </c>
      <c r="D1447">
        <f t="shared" si="22"/>
        <v>-329.8041796</v>
      </c>
    </row>
    <row r="1448" spans="1:4" ht="15.75">
      <c r="A1448" s="2">
        <v>16944.0625</v>
      </c>
      <c r="B1448" s="2">
        <v>-33716.746090000001</v>
      </c>
      <c r="C1448">
        <f t="shared" si="22"/>
        <v>169.44062500000001</v>
      </c>
      <c r="D1448">
        <f t="shared" si="22"/>
        <v>-337.16746089999998</v>
      </c>
    </row>
    <row r="1449" spans="1:4" ht="15.75">
      <c r="A1449" s="2">
        <v>-49169.886709999999</v>
      </c>
      <c r="B1449" s="2">
        <v>9757.4726561999996</v>
      </c>
      <c r="C1449">
        <f t="shared" si="22"/>
        <v>-491.69886709999997</v>
      </c>
      <c r="D1449">
        <f t="shared" si="22"/>
        <v>97.574726561999995</v>
      </c>
    </row>
    <row r="1450" spans="1:4" ht="15.75">
      <c r="A1450" s="2">
        <v>14515.732421000001</v>
      </c>
      <c r="B1450" s="2">
        <v>-22795.947260000001</v>
      </c>
      <c r="C1450">
        <f t="shared" si="22"/>
        <v>145.15732421000001</v>
      </c>
      <c r="D1450">
        <f t="shared" si="22"/>
        <v>-227.9594726</v>
      </c>
    </row>
    <row r="1451" spans="1:4" ht="15.75">
      <c r="A1451" s="2">
        <v>-9596.3476559999999</v>
      </c>
      <c r="B1451" s="2">
        <v>13117.478515000001</v>
      </c>
      <c r="C1451">
        <f t="shared" si="22"/>
        <v>-95.963476560000004</v>
      </c>
      <c r="D1451">
        <f t="shared" si="22"/>
        <v>131.17478515000002</v>
      </c>
    </row>
    <row r="1452" spans="1:4" ht="15.75">
      <c r="A1452" s="2">
        <v>124642.60937000001</v>
      </c>
      <c r="B1452" s="2">
        <v>-99296.460930000001</v>
      </c>
      <c r="C1452">
        <f t="shared" si="22"/>
        <v>1246.4260937000001</v>
      </c>
      <c r="D1452">
        <f t="shared" si="22"/>
        <v>-992.96460930000001</v>
      </c>
    </row>
    <row r="1453" spans="1:4" ht="15.75">
      <c r="A1453" s="2">
        <v>-29229.662100000001</v>
      </c>
      <c r="B1453" s="2">
        <v>-37625.148430000001</v>
      </c>
      <c r="C1453">
        <f t="shared" si="22"/>
        <v>-292.29662100000002</v>
      </c>
      <c r="D1453">
        <f t="shared" si="22"/>
        <v>-376.25148430000002</v>
      </c>
    </row>
    <row r="1454" spans="1:4" ht="15.75">
      <c r="A1454" s="2">
        <v>2047.529663</v>
      </c>
      <c r="B1454" s="2">
        <v>17376.714843000002</v>
      </c>
      <c r="C1454">
        <f t="shared" si="22"/>
        <v>20.475296629999999</v>
      </c>
      <c r="D1454">
        <f t="shared" si="22"/>
        <v>173.76714843000002</v>
      </c>
    </row>
    <row r="1455" spans="1:4" ht="15.75">
      <c r="A1455" s="2">
        <v>13683.008789</v>
      </c>
      <c r="B1455" s="2">
        <v>-13184.08203</v>
      </c>
      <c r="C1455">
        <f t="shared" si="22"/>
        <v>136.83008788999999</v>
      </c>
      <c r="D1455">
        <f t="shared" si="22"/>
        <v>-131.84082029999999</v>
      </c>
    </row>
    <row r="1456" spans="1:4" ht="15.75">
      <c r="A1456" s="2">
        <v>54656.128905999998</v>
      </c>
      <c r="B1456" s="2">
        <v>-7884.9912100000001</v>
      </c>
      <c r="C1456">
        <f t="shared" si="22"/>
        <v>546.56128906000004</v>
      </c>
      <c r="D1456">
        <f t="shared" si="22"/>
        <v>-78.849912099999997</v>
      </c>
    </row>
    <row r="1457" spans="1:4" ht="15.75">
      <c r="A1457" s="2">
        <v>-74694.132809999996</v>
      </c>
      <c r="B1457" s="2">
        <v>23874.689452999999</v>
      </c>
      <c r="C1457">
        <f t="shared" si="22"/>
        <v>-746.94132809999996</v>
      </c>
      <c r="D1457">
        <f t="shared" si="22"/>
        <v>238.74689452999999</v>
      </c>
    </row>
    <row r="1458" spans="1:4" ht="15.75">
      <c r="A1458" s="2">
        <v>-31688.974600000001</v>
      </c>
      <c r="B1458" s="2">
        <v>55272.75</v>
      </c>
      <c r="C1458">
        <f t="shared" si="22"/>
        <v>-316.889746</v>
      </c>
      <c r="D1458">
        <f t="shared" si="22"/>
        <v>552.72749999999996</v>
      </c>
    </row>
    <row r="1459" spans="1:4" ht="15.75">
      <c r="A1459" s="2">
        <v>-9489.5371090000008</v>
      </c>
      <c r="B1459" s="2">
        <v>-45106.753900000003</v>
      </c>
      <c r="C1459">
        <f t="shared" si="22"/>
        <v>-94.895371090000012</v>
      </c>
      <c r="D1459">
        <f t="shared" si="22"/>
        <v>-451.06753900000001</v>
      </c>
    </row>
    <row r="1460" spans="1:4" ht="15.75">
      <c r="A1460" s="2">
        <v>-502.4278564</v>
      </c>
      <c r="B1460" s="2">
        <v>34877.667968000002</v>
      </c>
      <c r="C1460">
        <f t="shared" si="22"/>
        <v>-5.0242785640000003</v>
      </c>
      <c r="D1460">
        <f t="shared" si="22"/>
        <v>348.77667968000003</v>
      </c>
    </row>
    <row r="1461" spans="1:4" ht="15.75">
      <c r="A1461" s="2">
        <v>11888.954100999999</v>
      </c>
      <c r="B1461" s="2">
        <v>-1309.715942</v>
      </c>
      <c r="C1461">
        <f t="shared" si="22"/>
        <v>118.88954100999999</v>
      </c>
      <c r="D1461">
        <f t="shared" si="22"/>
        <v>-13.097159420000001</v>
      </c>
    </row>
    <row r="1462" spans="1:4" ht="15.75">
      <c r="A1462" s="2">
        <v>-70080.945309999996</v>
      </c>
      <c r="B1462" s="2">
        <v>-17301.289059999999</v>
      </c>
      <c r="C1462">
        <f t="shared" si="22"/>
        <v>-700.80945309999993</v>
      </c>
      <c r="D1462">
        <f t="shared" si="22"/>
        <v>-173.01289059999999</v>
      </c>
    </row>
    <row r="1463" spans="1:4" ht="15.75">
      <c r="A1463" s="2">
        <v>-23630.210930000001</v>
      </c>
      <c r="B1463" s="2">
        <v>-54395.257810000003</v>
      </c>
      <c r="C1463">
        <f t="shared" si="22"/>
        <v>-236.30210930000001</v>
      </c>
      <c r="D1463">
        <f t="shared" si="22"/>
        <v>-543.95257809999998</v>
      </c>
    </row>
    <row r="1464" spans="1:4" ht="15.75">
      <c r="A1464" s="2">
        <v>-33030.304680000001</v>
      </c>
      <c r="B1464" s="2">
        <v>-26597.958979999999</v>
      </c>
      <c r="C1464">
        <f t="shared" si="22"/>
        <v>-330.3030468</v>
      </c>
      <c r="D1464">
        <f t="shared" si="22"/>
        <v>-265.97958979999999</v>
      </c>
    </row>
    <row r="1465" spans="1:4" ht="15.75">
      <c r="A1465" s="2">
        <v>-33564.539060000003</v>
      </c>
      <c r="B1465" s="2">
        <v>3707.3757323999998</v>
      </c>
      <c r="C1465">
        <f t="shared" si="22"/>
        <v>-335.64539060000004</v>
      </c>
      <c r="D1465">
        <f t="shared" si="22"/>
        <v>37.073757323999999</v>
      </c>
    </row>
    <row r="1466" spans="1:4" ht="15.75">
      <c r="A1466" s="2">
        <v>-57126.503900000003</v>
      </c>
      <c r="B1466" s="2">
        <v>-65918.484370000006</v>
      </c>
      <c r="C1466">
        <f t="shared" si="22"/>
        <v>-571.265039</v>
      </c>
      <c r="D1466">
        <f t="shared" si="22"/>
        <v>-659.1848437000001</v>
      </c>
    </row>
    <row r="1467" spans="1:4" ht="15.75">
      <c r="A1467" s="2">
        <v>8013.8735350999996</v>
      </c>
      <c r="B1467" s="2">
        <v>2779.0629881999998</v>
      </c>
      <c r="C1467">
        <f t="shared" si="22"/>
        <v>80.138735350999994</v>
      </c>
      <c r="D1467">
        <f t="shared" si="22"/>
        <v>27.790629881999998</v>
      </c>
    </row>
    <row r="1468" spans="1:4" ht="15.75">
      <c r="A1468" s="2">
        <v>32123.193359000001</v>
      </c>
      <c r="B1468" s="2">
        <v>-16101.907219999999</v>
      </c>
      <c r="C1468">
        <f t="shared" si="22"/>
        <v>321.23193358999998</v>
      </c>
      <c r="D1468">
        <f t="shared" si="22"/>
        <v>-161.01907219999998</v>
      </c>
    </row>
    <row r="1469" spans="1:4" ht="15.75">
      <c r="A1469" s="2">
        <v>-663.38183590000006</v>
      </c>
      <c r="B1469" s="2">
        <v>56561.546875</v>
      </c>
      <c r="C1469">
        <f t="shared" si="22"/>
        <v>-6.6338183590000002</v>
      </c>
      <c r="D1469">
        <f t="shared" si="22"/>
        <v>565.61546874999999</v>
      </c>
    </row>
    <row r="1470" spans="1:4" ht="15.75">
      <c r="A1470" s="2">
        <v>-13473.530269999999</v>
      </c>
      <c r="B1470" s="2">
        <v>-73414.125</v>
      </c>
      <c r="C1470">
        <f t="shared" si="22"/>
        <v>-134.73530270000001</v>
      </c>
      <c r="D1470">
        <f t="shared" si="22"/>
        <v>-734.14125000000001</v>
      </c>
    </row>
    <row r="1471" spans="1:4" ht="15.75">
      <c r="A1471" s="2">
        <v>57923.839843000002</v>
      </c>
      <c r="B1471" s="2">
        <v>6018.8178710000002</v>
      </c>
      <c r="C1471">
        <f t="shared" si="22"/>
        <v>579.23839842999996</v>
      </c>
      <c r="D1471">
        <f t="shared" si="22"/>
        <v>60.188178710000003</v>
      </c>
    </row>
    <row r="1472" spans="1:4" ht="15.75">
      <c r="A1472" s="2">
        <v>44120.507812000003</v>
      </c>
      <c r="B1472" s="2">
        <v>16601.884764999999</v>
      </c>
      <c r="C1472">
        <f t="shared" si="22"/>
        <v>441.20507812000005</v>
      </c>
      <c r="D1472">
        <f t="shared" si="22"/>
        <v>166.01884765</v>
      </c>
    </row>
    <row r="1473" spans="1:4" ht="15.75">
      <c r="A1473" s="2">
        <v>6313.6875</v>
      </c>
      <c r="B1473" s="2">
        <v>-43950.09375</v>
      </c>
      <c r="C1473">
        <f t="shared" si="22"/>
        <v>63.136875000000003</v>
      </c>
      <c r="D1473">
        <f t="shared" si="22"/>
        <v>-439.50093750000002</v>
      </c>
    </row>
    <row r="1474" spans="1:4" ht="15.75">
      <c r="A1474" s="2">
        <v>-4070.3627919999999</v>
      </c>
      <c r="B1474" s="2">
        <v>1822.2005615</v>
      </c>
      <c r="C1474">
        <f t="shared" si="22"/>
        <v>-40.703627920000002</v>
      </c>
      <c r="D1474">
        <f t="shared" si="22"/>
        <v>18.222005615</v>
      </c>
    </row>
    <row r="1475" spans="1:4" ht="15.75">
      <c r="A1475" s="2">
        <v>4787.5410155999998</v>
      </c>
      <c r="B1475" s="2">
        <v>-9725.15625</v>
      </c>
      <c r="C1475">
        <f t="shared" ref="C1475:D1538" si="23">A1475/100</f>
        <v>47.875410156000001</v>
      </c>
      <c r="D1475">
        <f t="shared" si="23"/>
        <v>-97.251562500000006</v>
      </c>
    </row>
    <row r="1476" spans="1:4" ht="15.75">
      <c r="A1476" s="2">
        <v>-6737.4824209999997</v>
      </c>
      <c r="B1476" s="2">
        <v>-4992.0825189999996</v>
      </c>
      <c r="C1476">
        <f t="shared" si="23"/>
        <v>-67.37482421</v>
      </c>
      <c r="D1476">
        <f t="shared" si="23"/>
        <v>-49.920825189999995</v>
      </c>
    </row>
    <row r="1477" spans="1:4" ht="15.75">
      <c r="A1477" s="2">
        <v>-15621.712890000001</v>
      </c>
      <c r="B1477" s="2">
        <v>7669.6215819999998</v>
      </c>
      <c r="C1477">
        <f t="shared" si="23"/>
        <v>-156.21712890000001</v>
      </c>
      <c r="D1477">
        <f t="shared" si="23"/>
        <v>76.696215819999992</v>
      </c>
    </row>
    <row r="1478" spans="1:4" ht="15.75">
      <c r="A1478" s="2">
        <v>34782.128905999998</v>
      </c>
      <c r="B1478" s="2">
        <v>30418.244139999999</v>
      </c>
      <c r="C1478">
        <f t="shared" si="23"/>
        <v>347.82128905999997</v>
      </c>
      <c r="D1478">
        <f t="shared" si="23"/>
        <v>304.18244140000002</v>
      </c>
    </row>
    <row r="1479" spans="1:4" ht="15.75">
      <c r="A1479" s="2">
        <v>30880.351562</v>
      </c>
      <c r="B1479" s="2">
        <v>18528.396484000001</v>
      </c>
      <c r="C1479">
        <f t="shared" si="23"/>
        <v>308.80351561999998</v>
      </c>
      <c r="D1479">
        <f t="shared" si="23"/>
        <v>185.28396484000001</v>
      </c>
    </row>
    <row r="1480" spans="1:4" ht="15.75">
      <c r="A1480" s="2">
        <v>8001.6967772999997</v>
      </c>
      <c r="B1480" s="2">
        <v>-2277.9404290000002</v>
      </c>
      <c r="C1480">
        <f t="shared" si="23"/>
        <v>80.01696777299999</v>
      </c>
      <c r="D1480">
        <f t="shared" si="23"/>
        <v>-22.779404290000002</v>
      </c>
    </row>
    <row r="1481" spans="1:4" ht="15.75">
      <c r="A1481" s="2">
        <v>10775.096679</v>
      </c>
      <c r="B1481" s="2">
        <v>-33499.050779999998</v>
      </c>
      <c r="C1481">
        <f t="shared" si="23"/>
        <v>107.75096679000001</v>
      </c>
      <c r="D1481">
        <f t="shared" si="23"/>
        <v>-334.99050779999999</v>
      </c>
    </row>
    <row r="1482" spans="1:4" ht="15.75">
      <c r="A1482" s="2">
        <v>42507.652343000002</v>
      </c>
      <c r="B1482" s="2">
        <v>-91719.382809999996</v>
      </c>
      <c r="C1482">
        <f t="shared" si="23"/>
        <v>425.07652343000001</v>
      </c>
      <c r="D1482">
        <f t="shared" si="23"/>
        <v>-917.19382809999991</v>
      </c>
    </row>
    <row r="1483" spans="1:4" ht="15.75">
      <c r="A1483" s="2">
        <v>26342.306639999999</v>
      </c>
      <c r="B1483" s="2">
        <v>-6202.1005850000001</v>
      </c>
      <c r="C1483">
        <f t="shared" si="23"/>
        <v>263.42306639999998</v>
      </c>
      <c r="D1483">
        <f t="shared" si="23"/>
        <v>-62.021005850000002</v>
      </c>
    </row>
    <row r="1484" spans="1:4" ht="15.75">
      <c r="A1484" s="2">
        <v>4620.0322265000004</v>
      </c>
      <c r="B1484" s="2">
        <v>17175.589843000002</v>
      </c>
      <c r="C1484">
        <f t="shared" si="23"/>
        <v>46.200322265000004</v>
      </c>
      <c r="D1484">
        <f t="shared" si="23"/>
        <v>171.75589843</v>
      </c>
    </row>
    <row r="1485" spans="1:4" ht="15.75">
      <c r="A1485" s="2">
        <v>64719.566405999998</v>
      </c>
      <c r="B1485" s="2">
        <v>-2026.5137930000001</v>
      </c>
      <c r="C1485">
        <f t="shared" si="23"/>
        <v>647.19566406000001</v>
      </c>
      <c r="D1485">
        <f t="shared" si="23"/>
        <v>-20.265137930000002</v>
      </c>
    </row>
    <row r="1486" spans="1:4" ht="15.75">
      <c r="A1486" s="2">
        <v>87681.382811999996</v>
      </c>
      <c r="B1486" s="2">
        <v>81571.632811999996</v>
      </c>
      <c r="C1486">
        <f t="shared" si="23"/>
        <v>876.81382811999993</v>
      </c>
      <c r="D1486">
        <f t="shared" si="23"/>
        <v>815.71632811999996</v>
      </c>
    </row>
    <row r="1487" spans="1:4" ht="15.75">
      <c r="A1487" s="2">
        <v>29435.306639999999</v>
      </c>
      <c r="B1487" s="2">
        <v>35587.246093000002</v>
      </c>
      <c r="C1487">
        <f t="shared" si="23"/>
        <v>294.35306639999999</v>
      </c>
      <c r="D1487">
        <f t="shared" si="23"/>
        <v>355.87246092999999</v>
      </c>
    </row>
    <row r="1488" spans="1:4" ht="15.75">
      <c r="A1488" s="2">
        <v>-38718.132810000003</v>
      </c>
      <c r="B1488" s="2">
        <v>-3320.741943</v>
      </c>
      <c r="C1488">
        <f t="shared" si="23"/>
        <v>-387.18132810000003</v>
      </c>
      <c r="D1488">
        <f t="shared" si="23"/>
        <v>-33.207419430000002</v>
      </c>
    </row>
    <row r="1489" spans="1:4" ht="15.75">
      <c r="A1489" s="2">
        <v>84757.554686999996</v>
      </c>
      <c r="B1489" s="2">
        <v>154709.96875</v>
      </c>
      <c r="C1489">
        <f t="shared" si="23"/>
        <v>847.57554686999993</v>
      </c>
      <c r="D1489">
        <f t="shared" si="23"/>
        <v>1547.0996875000001</v>
      </c>
    </row>
    <row r="1490" spans="1:4" ht="15.75">
      <c r="A1490" s="2">
        <v>-59446.160150000003</v>
      </c>
      <c r="B1490" s="2">
        <v>53166.859375</v>
      </c>
      <c r="C1490">
        <f t="shared" si="23"/>
        <v>-594.46160150000003</v>
      </c>
      <c r="D1490">
        <f t="shared" si="23"/>
        <v>531.66859375000001</v>
      </c>
    </row>
    <row r="1491" spans="1:4" ht="15.75">
      <c r="A1491" s="2">
        <v>2333.8515625</v>
      </c>
      <c r="B1491" s="2">
        <v>-8763.1005850000001</v>
      </c>
      <c r="C1491">
        <f t="shared" si="23"/>
        <v>23.338515624999999</v>
      </c>
      <c r="D1491">
        <f t="shared" si="23"/>
        <v>-87.631005850000008</v>
      </c>
    </row>
    <row r="1492" spans="1:4" ht="15.75">
      <c r="A1492" s="2">
        <v>-9097.28125</v>
      </c>
      <c r="B1492" s="2">
        <v>3767.3144530999998</v>
      </c>
      <c r="C1492">
        <f t="shared" si="23"/>
        <v>-90.972812500000003</v>
      </c>
      <c r="D1492">
        <f t="shared" si="23"/>
        <v>37.673144530999998</v>
      </c>
    </row>
    <row r="1493" spans="1:4" ht="15.75">
      <c r="A1493" s="2">
        <v>-54530.414060000003</v>
      </c>
      <c r="B1493" s="2">
        <v>-1952.7109370000001</v>
      </c>
      <c r="C1493">
        <f t="shared" si="23"/>
        <v>-545.30414059999998</v>
      </c>
      <c r="D1493">
        <f t="shared" si="23"/>
        <v>-19.527109370000002</v>
      </c>
    </row>
    <row r="1494" spans="1:4" ht="15.75">
      <c r="A1494" s="2">
        <v>-21795.214840000001</v>
      </c>
      <c r="B1494" s="2">
        <v>-197448.625</v>
      </c>
      <c r="C1494">
        <f t="shared" si="23"/>
        <v>-217.9521484</v>
      </c>
      <c r="D1494">
        <f t="shared" si="23"/>
        <v>-1974.4862499999999</v>
      </c>
    </row>
    <row r="1495" spans="1:4" ht="15.75">
      <c r="A1495" s="2">
        <v>-27450.154289999999</v>
      </c>
      <c r="B1495" s="2">
        <v>-12252.3789</v>
      </c>
      <c r="C1495">
        <f t="shared" si="23"/>
        <v>-274.5015429</v>
      </c>
      <c r="D1495">
        <f t="shared" si="23"/>
        <v>-122.52378899999999</v>
      </c>
    </row>
    <row r="1496" spans="1:4" ht="15.75">
      <c r="A1496" s="2">
        <v>-154716.35930000001</v>
      </c>
      <c r="B1496" s="2">
        <v>145826.53125</v>
      </c>
      <c r="C1496">
        <f t="shared" si="23"/>
        <v>-1547.1635930000002</v>
      </c>
      <c r="D1496">
        <f t="shared" si="23"/>
        <v>1458.2653124999999</v>
      </c>
    </row>
    <row r="1497" spans="1:4" ht="15.75">
      <c r="A1497" s="2">
        <v>20997.6875</v>
      </c>
      <c r="B1497" s="2">
        <v>129999.53125</v>
      </c>
      <c r="C1497">
        <f t="shared" si="23"/>
        <v>209.97687500000001</v>
      </c>
      <c r="D1497">
        <f t="shared" si="23"/>
        <v>1299.9953125</v>
      </c>
    </row>
    <row r="1498" spans="1:4" ht="15.75">
      <c r="A1498" s="2">
        <v>-42813.328119999998</v>
      </c>
      <c r="B1498" s="2">
        <v>-4789.578125</v>
      </c>
      <c r="C1498">
        <f t="shared" si="23"/>
        <v>-428.1332812</v>
      </c>
      <c r="D1498">
        <f t="shared" si="23"/>
        <v>-47.895781249999999</v>
      </c>
    </row>
    <row r="1499" spans="1:4" ht="15.75">
      <c r="A1499" s="2">
        <v>-138849.25</v>
      </c>
      <c r="B1499" s="2">
        <v>-35758.75</v>
      </c>
      <c r="C1499">
        <f t="shared" si="23"/>
        <v>-1388.4925000000001</v>
      </c>
      <c r="D1499">
        <f t="shared" si="23"/>
        <v>-357.58749999999998</v>
      </c>
    </row>
    <row r="1500" spans="1:4" ht="15.75">
      <c r="A1500" s="2">
        <v>4813.2456054000004</v>
      </c>
      <c r="B1500" s="2">
        <v>-90239.601559999996</v>
      </c>
      <c r="C1500">
        <f t="shared" si="23"/>
        <v>48.132456054000002</v>
      </c>
      <c r="D1500">
        <f t="shared" si="23"/>
        <v>-902.39601559999994</v>
      </c>
    </row>
    <row r="1501" spans="1:4" ht="15.75">
      <c r="A1501" s="2">
        <v>57115.304687000003</v>
      </c>
      <c r="B1501" s="2">
        <v>46688.503905999998</v>
      </c>
      <c r="C1501">
        <f t="shared" si="23"/>
        <v>571.15304687000003</v>
      </c>
      <c r="D1501">
        <f t="shared" si="23"/>
        <v>466.88503906</v>
      </c>
    </row>
    <row r="1502" spans="1:4" ht="15.75">
      <c r="A1502" s="2">
        <v>19408.626952999999</v>
      </c>
      <c r="B1502" s="2">
        <v>1262.3255615</v>
      </c>
      <c r="C1502">
        <f t="shared" si="23"/>
        <v>194.08626952999998</v>
      </c>
      <c r="D1502">
        <f t="shared" si="23"/>
        <v>12.623255615</v>
      </c>
    </row>
    <row r="1503" spans="1:4" ht="15.75">
      <c r="A1503" s="2">
        <v>11225.729492</v>
      </c>
      <c r="B1503" s="2">
        <v>-6663.5297849999997</v>
      </c>
      <c r="C1503">
        <f t="shared" si="23"/>
        <v>112.25729492000001</v>
      </c>
      <c r="D1503">
        <f t="shared" si="23"/>
        <v>-66.635297850000001</v>
      </c>
    </row>
    <row r="1504" spans="1:4" ht="15.75">
      <c r="A1504" s="2">
        <v>-20225.97265</v>
      </c>
      <c r="B1504" s="2">
        <v>23986.033202999999</v>
      </c>
      <c r="C1504">
        <f t="shared" si="23"/>
        <v>-202.2597265</v>
      </c>
      <c r="D1504">
        <f t="shared" si="23"/>
        <v>239.86033203</v>
      </c>
    </row>
    <row r="1505" spans="1:4" ht="15.75">
      <c r="A1505" s="2">
        <v>102922.1875</v>
      </c>
      <c r="B1505" s="2">
        <v>121329.78125</v>
      </c>
      <c r="C1505">
        <f t="shared" si="23"/>
        <v>1029.221875</v>
      </c>
      <c r="D1505">
        <f t="shared" si="23"/>
        <v>1213.2978125</v>
      </c>
    </row>
    <row r="1506" spans="1:4" ht="15.75">
      <c r="A1506" s="2">
        <v>349.71096800999999</v>
      </c>
      <c r="B1506" s="2">
        <v>-12556.141600000001</v>
      </c>
      <c r="C1506">
        <f t="shared" si="23"/>
        <v>3.4971096800999999</v>
      </c>
      <c r="D1506">
        <f t="shared" si="23"/>
        <v>-125.56141600000001</v>
      </c>
    </row>
    <row r="1507" spans="1:4" ht="15.75">
      <c r="A1507" s="2">
        <v>18075.783202999999</v>
      </c>
      <c r="B1507" s="2">
        <v>47032.898437000003</v>
      </c>
      <c r="C1507">
        <f t="shared" si="23"/>
        <v>180.75783203</v>
      </c>
      <c r="D1507">
        <f t="shared" si="23"/>
        <v>470.32898437000006</v>
      </c>
    </row>
    <row r="1508" spans="1:4" ht="15.75">
      <c r="A1508" s="2">
        <v>-144976.0625</v>
      </c>
      <c r="B1508" s="2">
        <v>-67397.101559999996</v>
      </c>
      <c r="C1508">
        <f t="shared" si="23"/>
        <v>-1449.7606249999999</v>
      </c>
      <c r="D1508">
        <f t="shared" si="23"/>
        <v>-673.97101559999999</v>
      </c>
    </row>
    <row r="1509" spans="1:4" ht="15.75">
      <c r="A1509" s="2">
        <v>-27541.458979999999</v>
      </c>
      <c r="B1509" s="2">
        <v>65885.96875</v>
      </c>
      <c r="C1509">
        <f t="shared" si="23"/>
        <v>-275.41458979999999</v>
      </c>
      <c r="D1509">
        <f t="shared" si="23"/>
        <v>658.85968749999995</v>
      </c>
    </row>
    <row r="1510" spans="1:4" ht="15.75">
      <c r="A1510" s="2">
        <v>3877.9499510999999</v>
      </c>
      <c r="B1510" s="2">
        <v>28726.96875</v>
      </c>
      <c r="C1510">
        <f t="shared" si="23"/>
        <v>38.779499510999997</v>
      </c>
      <c r="D1510">
        <f t="shared" si="23"/>
        <v>287.26968749999997</v>
      </c>
    </row>
    <row r="1511" spans="1:4" ht="15.75">
      <c r="A1511" s="2">
        <v>9781.8691405999998</v>
      </c>
      <c r="B1511" s="2">
        <v>2553.9455566000001</v>
      </c>
      <c r="C1511">
        <f t="shared" si="23"/>
        <v>97.818691405999999</v>
      </c>
      <c r="D1511">
        <f t="shared" si="23"/>
        <v>25.539455566000001</v>
      </c>
    </row>
    <row r="1512" spans="1:4" ht="15.75">
      <c r="A1512" s="2">
        <v>9368.6923827999999</v>
      </c>
      <c r="B1512" s="2">
        <v>-2895.8891600000002</v>
      </c>
      <c r="C1512">
        <f t="shared" si="23"/>
        <v>93.686923828000005</v>
      </c>
      <c r="D1512">
        <f t="shared" si="23"/>
        <v>-28.958891600000001</v>
      </c>
    </row>
    <row r="1513" spans="1:4" ht="15.75">
      <c r="A1513" s="2">
        <v>-49954.980459999999</v>
      </c>
      <c r="B1513" s="2">
        <v>36914.832030999998</v>
      </c>
      <c r="C1513">
        <f t="shared" si="23"/>
        <v>-499.54980460000002</v>
      </c>
      <c r="D1513">
        <f t="shared" si="23"/>
        <v>369.14832030999997</v>
      </c>
    </row>
    <row r="1514" spans="1:4" ht="15.75">
      <c r="A1514" s="2">
        <v>-307.8289489</v>
      </c>
      <c r="B1514" s="2">
        <v>2497.1086424999999</v>
      </c>
      <c r="C1514">
        <f t="shared" si="23"/>
        <v>-3.0782894889999999</v>
      </c>
      <c r="D1514">
        <f t="shared" si="23"/>
        <v>24.971086424999999</v>
      </c>
    </row>
    <row r="1515" spans="1:4" ht="15.75">
      <c r="A1515" s="2">
        <v>-34504.015619999998</v>
      </c>
      <c r="B1515" s="2">
        <v>-84998.15625</v>
      </c>
      <c r="C1515">
        <f t="shared" si="23"/>
        <v>-345.04015619999996</v>
      </c>
      <c r="D1515">
        <f t="shared" si="23"/>
        <v>-849.9815625</v>
      </c>
    </row>
    <row r="1516" spans="1:4" ht="15.75">
      <c r="A1516" s="2">
        <v>4500.7153319999998</v>
      </c>
      <c r="B1516" s="2">
        <v>64221.953125</v>
      </c>
      <c r="C1516">
        <f t="shared" si="23"/>
        <v>45.00715332</v>
      </c>
      <c r="D1516">
        <f t="shared" si="23"/>
        <v>642.21953125000005</v>
      </c>
    </row>
    <row r="1517" spans="1:4" ht="15.75">
      <c r="A1517" s="2">
        <v>-13054.719719999999</v>
      </c>
      <c r="B1517" s="2">
        <v>-4272.544433</v>
      </c>
      <c r="C1517">
        <f t="shared" si="23"/>
        <v>-130.5471972</v>
      </c>
      <c r="D1517">
        <f t="shared" si="23"/>
        <v>-42.725444330000002</v>
      </c>
    </row>
    <row r="1518" spans="1:4" ht="15.75">
      <c r="A1518" s="2">
        <v>10025.409179</v>
      </c>
      <c r="B1518" s="2">
        <v>7001.3271483999997</v>
      </c>
      <c r="C1518">
        <f t="shared" si="23"/>
        <v>100.25409179</v>
      </c>
      <c r="D1518">
        <f t="shared" si="23"/>
        <v>70.013271484000001</v>
      </c>
    </row>
    <row r="1519" spans="1:4" ht="15.75">
      <c r="A1519" s="2">
        <v>-24413.996090000001</v>
      </c>
      <c r="B1519" s="2">
        <v>4366.7182616999999</v>
      </c>
      <c r="C1519">
        <f t="shared" si="23"/>
        <v>-244.13996090000001</v>
      </c>
      <c r="D1519">
        <f t="shared" si="23"/>
        <v>43.667182617000002</v>
      </c>
    </row>
    <row r="1520" spans="1:4" ht="15.75">
      <c r="A1520" s="2">
        <v>-9659.8564449999994</v>
      </c>
      <c r="B1520" s="2">
        <v>8888.1367186999996</v>
      </c>
      <c r="C1520">
        <f t="shared" si="23"/>
        <v>-96.598564449999998</v>
      </c>
      <c r="D1520">
        <f t="shared" si="23"/>
        <v>88.881367186999995</v>
      </c>
    </row>
    <row r="1521" spans="1:4" ht="15.75">
      <c r="A1521" s="2">
        <v>45639.800780999998</v>
      </c>
      <c r="B1521" s="2">
        <v>-20697.58007</v>
      </c>
      <c r="C1521">
        <f t="shared" si="23"/>
        <v>456.39800780999997</v>
      </c>
      <c r="D1521">
        <f t="shared" si="23"/>
        <v>-206.97580070000001</v>
      </c>
    </row>
    <row r="1522" spans="1:4" ht="15.75">
      <c r="A1522" s="2">
        <v>13287.262694999999</v>
      </c>
      <c r="B1522" s="2">
        <v>-27516.677729999999</v>
      </c>
      <c r="C1522">
        <f t="shared" si="23"/>
        <v>132.87262694999998</v>
      </c>
      <c r="D1522">
        <f t="shared" si="23"/>
        <v>-275.16677729999998</v>
      </c>
    </row>
    <row r="1523" spans="1:4" ht="15.75">
      <c r="A1523" s="2">
        <v>16728.333984000001</v>
      </c>
      <c r="B1523" s="2">
        <v>-6578.9804679999997</v>
      </c>
      <c r="C1523">
        <f t="shared" si="23"/>
        <v>167.28333984</v>
      </c>
      <c r="D1523">
        <f t="shared" si="23"/>
        <v>-65.789804680000003</v>
      </c>
    </row>
    <row r="1524" spans="1:4" ht="15.75">
      <c r="A1524" s="2">
        <v>35436.539062000003</v>
      </c>
      <c r="B1524" s="2">
        <v>5778.2563475999996</v>
      </c>
      <c r="C1524">
        <f t="shared" si="23"/>
        <v>354.36539062000003</v>
      </c>
      <c r="D1524">
        <f t="shared" si="23"/>
        <v>57.782563475999993</v>
      </c>
    </row>
    <row r="1525" spans="1:4" ht="15.75">
      <c r="A1525" s="2">
        <v>-25737.20117</v>
      </c>
      <c r="B1525" s="2">
        <v>-60534.226560000003</v>
      </c>
      <c r="C1525">
        <f t="shared" si="23"/>
        <v>-257.37201170000003</v>
      </c>
      <c r="D1525">
        <f t="shared" si="23"/>
        <v>-605.34226560000002</v>
      </c>
    </row>
    <row r="1526" spans="1:4" ht="15.75">
      <c r="A1526" s="2">
        <v>-832.70593259999998</v>
      </c>
      <c r="B1526" s="2">
        <v>1127.2170410000001</v>
      </c>
      <c r="C1526">
        <f t="shared" si="23"/>
        <v>-8.3270593260000005</v>
      </c>
      <c r="D1526">
        <f t="shared" si="23"/>
        <v>11.272170410000001</v>
      </c>
    </row>
    <row r="1527" spans="1:4" ht="15.75">
      <c r="A1527" s="2">
        <v>-23535.339840000001</v>
      </c>
      <c r="B1527" s="2">
        <v>25684.539062</v>
      </c>
      <c r="C1527">
        <f t="shared" si="23"/>
        <v>-235.3533984</v>
      </c>
      <c r="D1527">
        <f t="shared" si="23"/>
        <v>256.84539061999999</v>
      </c>
    </row>
    <row r="1528" spans="1:4" ht="15.75">
      <c r="A1528" s="2">
        <v>-4678.6000969999996</v>
      </c>
      <c r="B1528" s="2">
        <v>70.192291259000001</v>
      </c>
      <c r="C1528">
        <f t="shared" si="23"/>
        <v>-46.786000969999996</v>
      </c>
      <c r="D1528">
        <f t="shared" si="23"/>
        <v>0.70192291259000006</v>
      </c>
    </row>
    <row r="1529" spans="1:4" ht="15.75">
      <c r="A1529" s="2">
        <v>3061.9760741999999</v>
      </c>
      <c r="B1529" s="2">
        <v>14597.527343</v>
      </c>
      <c r="C1529">
        <f t="shared" si="23"/>
        <v>30.619760741999997</v>
      </c>
      <c r="D1529">
        <f t="shared" si="23"/>
        <v>145.97527342999999</v>
      </c>
    </row>
    <row r="1530" spans="1:4" ht="15.75">
      <c r="A1530" s="2">
        <v>2695.1237793</v>
      </c>
      <c r="B1530" s="2">
        <v>-5312.3632809999999</v>
      </c>
      <c r="C1530">
        <f t="shared" si="23"/>
        <v>26.951237793000001</v>
      </c>
      <c r="D1530">
        <f t="shared" si="23"/>
        <v>-53.123632809999997</v>
      </c>
    </row>
    <row r="1531" spans="1:4" ht="15.75">
      <c r="A1531" s="2">
        <v>6110.9599608999997</v>
      </c>
      <c r="B1531" s="2">
        <v>-3432.3781730000001</v>
      </c>
      <c r="C1531">
        <f t="shared" si="23"/>
        <v>61.109599609</v>
      </c>
      <c r="D1531">
        <f t="shared" si="23"/>
        <v>-34.32378173</v>
      </c>
    </row>
    <row r="1532" spans="1:4" ht="15.75">
      <c r="A1532" s="2">
        <v>-7827.1289059999999</v>
      </c>
      <c r="B1532" s="2">
        <v>-33395.761709999999</v>
      </c>
      <c r="C1532">
        <f t="shared" si="23"/>
        <v>-78.271289060000001</v>
      </c>
      <c r="D1532">
        <f t="shared" si="23"/>
        <v>-333.95761709999999</v>
      </c>
    </row>
    <row r="1533" spans="1:4" ht="15.75">
      <c r="A1533" s="2">
        <v>29006.507812</v>
      </c>
      <c r="B1533" s="2">
        <v>33808.050780999998</v>
      </c>
      <c r="C1533">
        <f t="shared" si="23"/>
        <v>290.06507812000001</v>
      </c>
      <c r="D1533">
        <f t="shared" si="23"/>
        <v>338.08050780999997</v>
      </c>
    </row>
    <row r="1534" spans="1:4" ht="15.75">
      <c r="A1534" s="2">
        <v>-782.70379630000002</v>
      </c>
      <c r="B1534" s="2">
        <v>10147.626953000001</v>
      </c>
      <c r="C1534">
        <f t="shared" si="23"/>
        <v>-7.8270379630000004</v>
      </c>
      <c r="D1534">
        <f t="shared" si="23"/>
        <v>101.47626953000001</v>
      </c>
    </row>
    <row r="1535" spans="1:4" ht="15.75">
      <c r="A1535" s="2">
        <v>-2555.2502439999998</v>
      </c>
      <c r="B1535" s="2">
        <v>-15516.71191</v>
      </c>
      <c r="C1535">
        <f t="shared" si="23"/>
        <v>-25.552502439999998</v>
      </c>
      <c r="D1535">
        <f t="shared" si="23"/>
        <v>-155.16711910000001</v>
      </c>
    </row>
    <row r="1536" spans="1:4" ht="15.75">
      <c r="A1536" s="2">
        <v>7492.2407225999996</v>
      </c>
      <c r="B1536" s="2">
        <v>23297.328125</v>
      </c>
      <c r="C1536">
        <f t="shared" si="23"/>
        <v>74.92240722599999</v>
      </c>
      <c r="D1536">
        <f t="shared" si="23"/>
        <v>232.97328125000001</v>
      </c>
    </row>
    <row r="1537" spans="1:4" ht="15.75">
      <c r="A1537" s="2">
        <v>6348.3652343000003</v>
      </c>
      <c r="B1537" s="2">
        <v>-1582.5495599999999</v>
      </c>
      <c r="C1537">
        <f t="shared" si="23"/>
        <v>63.483652343000003</v>
      </c>
      <c r="D1537">
        <f t="shared" si="23"/>
        <v>-15.8254956</v>
      </c>
    </row>
    <row r="1538" spans="1:4" ht="15.75">
      <c r="A1538" s="2">
        <v>-74271.828120000006</v>
      </c>
      <c r="B1538" s="2">
        <v>-47989.238279999998</v>
      </c>
      <c r="C1538">
        <f t="shared" si="23"/>
        <v>-742.71828120000009</v>
      </c>
      <c r="D1538">
        <f t="shared" si="23"/>
        <v>-479.89238279999995</v>
      </c>
    </row>
    <row r="1539" spans="1:4" ht="15.75">
      <c r="A1539" s="2">
        <v>-14088.74511</v>
      </c>
      <c r="B1539" s="2">
        <v>51174.363280999998</v>
      </c>
      <c r="C1539">
        <f t="shared" ref="C1539:D1602" si="24">A1539/100</f>
        <v>-140.88745109999999</v>
      </c>
      <c r="D1539">
        <f t="shared" si="24"/>
        <v>511.74363281000001</v>
      </c>
    </row>
    <row r="1540" spans="1:4" ht="15.75">
      <c r="A1540" s="2">
        <v>140286.21875</v>
      </c>
      <c r="B1540" s="2">
        <v>93114.992186999996</v>
      </c>
      <c r="C1540">
        <f t="shared" si="24"/>
        <v>1402.8621874999999</v>
      </c>
      <c r="D1540">
        <f t="shared" si="24"/>
        <v>931.14992186999996</v>
      </c>
    </row>
    <row r="1541" spans="1:4" ht="15.75">
      <c r="A1541" s="2">
        <v>4899.9243164</v>
      </c>
      <c r="B1541" s="2">
        <v>-37137.441400000003</v>
      </c>
      <c r="C1541">
        <f t="shared" si="24"/>
        <v>48.999243163999999</v>
      </c>
      <c r="D1541">
        <f t="shared" si="24"/>
        <v>-371.37441400000006</v>
      </c>
    </row>
    <row r="1542" spans="1:4" ht="15.75">
      <c r="A1542" s="2">
        <v>-10900.77441</v>
      </c>
      <c r="B1542" s="2">
        <v>-13509.744140000001</v>
      </c>
      <c r="C1542">
        <f t="shared" si="24"/>
        <v>-109.0077441</v>
      </c>
      <c r="D1542">
        <f t="shared" si="24"/>
        <v>-135.09744140000001</v>
      </c>
    </row>
    <row r="1543" spans="1:4" ht="15.75">
      <c r="A1543" s="2">
        <v>-17285.439450000002</v>
      </c>
      <c r="B1543" s="2">
        <v>39026.355468000002</v>
      </c>
      <c r="C1543">
        <f t="shared" si="24"/>
        <v>-172.85439450000001</v>
      </c>
      <c r="D1543">
        <f t="shared" si="24"/>
        <v>390.26355468000003</v>
      </c>
    </row>
    <row r="1544" spans="1:4" ht="15.75">
      <c r="A1544" s="2">
        <v>-83796.5</v>
      </c>
      <c r="B1544" s="2">
        <v>87716.460936999996</v>
      </c>
      <c r="C1544">
        <f t="shared" si="24"/>
        <v>-837.96500000000003</v>
      </c>
      <c r="D1544">
        <f t="shared" si="24"/>
        <v>877.16460936999999</v>
      </c>
    </row>
    <row r="1545" spans="1:4" ht="15.75">
      <c r="A1545" s="2">
        <v>39663.425780999998</v>
      </c>
      <c r="B1545" s="2">
        <v>45481.917968000002</v>
      </c>
      <c r="C1545">
        <f t="shared" si="24"/>
        <v>396.63425781000001</v>
      </c>
      <c r="D1545">
        <f t="shared" si="24"/>
        <v>454.81917967999999</v>
      </c>
    </row>
    <row r="1546" spans="1:4" ht="15.75">
      <c r="A1546" s="2">
        <v>-1182.08789</v>
      </c>
      <c r="B1546" s="2">
        <v>-3692.0959469999998</v>
      </c>
      <c r="C1546">
        <f t="shared" si="24"/>
        <v>-11.8208789</v>
      </c>
      <c r="D1546">
        <f t="shared" si="24"/>
        <v>-36.92095947</v>
      </c>
    </row>
    <row r="1547" spans="1:4" ht="15.75">
      <c r="A1547" s="2">
        <v>-37659.988279999998</v>
      </c>
      <c r="B1547" s="2">
        <v>22980.142577999999</v>
      </c>
      <c r="C1547">
        <f t="shared" si="24"/>
        <v>-376.59988279999999</v>
      </c>
      <c r="D1547">
        <f t="shared" si="24"/>
        <v>229.80142577999999</v>
      </c>
    </row>
    <row r="1548" spans="1:4" ht="15.75">
      <c r="A1548" s="2">
        <v>3028.1958006999998</v>
      </c>
      <c r="B1548" s="2">
        <v>4001.4736327999999</v>
      </c>
      <c r="C1548">
        <f t="shared" si="24"/>
        <v>30.281958007</v>
      </c>
      <c r="D1548">
        <f t="shared" si="24"/>
        <v>40.014736327999998</v>
      </c>
    </row>
    <row r="1549" spans="1:4" ht="15.75">
      <c r="A1549" s="2">
        <v>132618.5</v>
      </c>
      <c r="B1549" s="2">
        <v>16840.214843000002</v>
      </c>
      <c r="C1549">
        <f t="shared" si="24"/>
        <v>1326.1849999999999</v>
      </c>
      <c r="D1549">
        <f t="shared" si="24"/>
        <v>168.40214843000001</v>
      </c>
    </row>
    <row r="1550" spans="1:4" ht="15.75">
      <c r="A1550" s="2">
        <v>9973.2753905999998</v>
      </c>
      <c r="B1550" s="2">
        <v>-16597.42382</v>
      </c>
      <c r="C1550">
        <f t="shared" si="24"/>
        <v>99.732753905999999</v>
      </c>
      <c r="D1550">
        <f t="shared" si="24"/>
        <v>-165.9742382</v>
      </c>
    </row>
    <row r="1551" spans="1:4" ht="15.75">
      <c r="A1551" s="2">
        <v>5409.2631835000002</v>
      </c>
      <c r="B1551" s="2">
        <v>310.51412963000001</v>
      </c>
      <c r="C1551">
        <f t="shared" si="24"/>
        <v>54.092631834999999</v>
      </c>
      <c r="D1551">
        <f t="shared" si="24"/>
        <v>3.1051412963000002</v>
      </c>
    </row>
    <row r="1552" spans="1:4" ht="15.75">
      <c r="A1552" s="2">
        <v>2574.0380859000002</v>
      </c>
      <c r="B1552" s="2">
        <v>-4335.2607420000004</v>
      </c>
      <c r="C1552">
        <f t="shared" si="24"/>
        <v>25.740380859000002</v>
      </c>
      <c r="D1552">
        <f t="shared" si="24"/>
        <v>-43.352607420000005</v>
      </c>
    </row>
    <row r="1553" spans="1:4" ht="15.75">
      <c r="A1553" s="2">
        <v>-2928.6008299999999</v>
      </c>
      <c r="B1553" s="2">
        <v>-1560.6037590000001</v>
      </c>
      <c r="C1553">
        <f t="shared" si="24"/>
        <v>-29.286008299999999</v>
      </c>
      <c r="D1553">
        <f t="shared" si="24"/>
        <v>-15.606037590000001</v>
      </c>
    </row>
    <row r="1554" spans="1:4" ht="15.75">
      <c r="A1554" s="2">
        <v>-66597.234370000006</v>
      </c>
      <c r="B1554" s="2">
        <v>20743.253906000002</v>
      </c>
      <c r="C1554">
        <f t="shared" si="24"/>
        <v>-665.97234370000001</v>
      </c>
      <c r="D1554">
        <f t="shared" si="24"/>
        <v>207.43253906000001</v>
      </c>
    </row>
    <row r="1555" spans="1:4" ht="15.75">
      <c r="A1555" s="2">
        <v>1337.5672606999999</v>
      </c>
      <c r="B1555" s="2">
        <v>-3790.6206050000001</v>
      </c>
      <c r="C1555">
        <f t="shared" si="24"/>
        <v>13.375672606999998</v>
      </c>
      <c r="D1555">
        <f t="shared" si="24"/>
        <v>-37.906206050000002</v>
      </c>
    </row>
    <row r="1556" spans="1:4" ht="15.75">
      <c r="A1556" s="2">
        <v>37913.128905999998</v>
      </c>
      <c r="B1556" s="2">
        <v>7785.7934569999998</v>
      </c>
      <c r="C1556">
        <f t="shared" si="24"/>
        <v>379.13128905999997</v>
      </c>
      <c r="D1556">
        <f t="shared" si="24"/>
        <v>77.857934569999998</v>
      </c>
    </row>
    <row r="1557" spans="1:4" ht="15.75">
      <c r="A1557" s="2">
        <v>35375.683593000002</v>
      </c>
      <c r="B1557" s="2">
        <v>27688.890625</v>
      </c>
      <c r="C1557">
        <f t="shared" si="24"/>
        <v>353.75683593000002</v>
      </c>
      <c r="D1557">
        <f t="shared" si="24"/>
        <v>276.88890624999999</v>
      </c>
    </row>
    <row r="1558" spans="1:4" ht="15.75">
      <c r="A1558" s="2">
        <v>52220.226562000003</v>
      </c>
      <c r="B1558" s="2">
        <v>82787.039061999996</v>
      </c>
      <c r="C1558">
        <f t="shared" si="24"/>
        <v>522.20226562000005</v>
      </c>
      <c r="D1558">
        <f t="shared" si="24"/>
        <v>827.87039061999997</v>
      </c>
    </row>
    <row r="1559" spans="1:4" ht="15.75">
      <c r="A1559" s="2">
        <v>-11248.16308</v>
      </c>
      <c r="B1559" s="2">
        <v>-12302.35253</v>
      </c>
      <c r="C1559">
        <f t="shared" si="24"/>
        <v>-112.4816308</v>
      </c>
      <c r="D1559">
        <f t="shared" si="24"/>
        <v>-123.0235253</v>
      </c>
    </row>
    <row r="1560" spans="1:4" ht="15.75">
      <c r="A1560" s="2">
        <v>-55699</v>
      </c>
      <c r="B1560" s="2">
        <v>-1151.14978</v>
      </c>
      <c r="C1560">
        <f t="shared" si="24"/>
        <v>-556.99</v>
      </c>
      <c r="D1560">
        <f t="shared" si="24"/>
        <v>-11.511497799999999</v>
      </c>
    </row>
    <row r="1561" spans="1:4" ht="15.75">
      <c r="A1561" s="2">
        <v>-20546.527340000001</v>
      </c>
      <c r="B1561" s="2">
        <v>57626.9375</v>
      </c>
      <c r="C1561">
        <f t="shared" si="24"/>
        <v>-205.4652734</v>
      </c>
      <c r="D1561">
        <f t="shared" si="24"/>
        <v>576.26937499999997</v>
      </c>
    </row>
    <row r="1562" spans="1:4" ht="15.75">
      <c r="A1562" s="2">
        <v>-4155.9418939999996</v>
      </c>
      <c r="B1562" s="2">
        <v>7964.9648436999996</v>
      </c>
      <c r="C1562">
        <f t="shared" si="24"/>
        <v>-41.559418939999993</v>
      </c>
      <c r="D1562">
        <f t="shared" si="24"/>
        <v>79.649648436999996</v>
      </c>
    </row>
    <row r="1563" spans="1:4" ht="15.75">
      <c r="A1563" s="2">
        <v>-16793.101559999999</v>
      </c>
      <c r="B1563" s="2">
        <v>-5184.5112300000001</v>
      </c>
      <c r="C1563">
        <f t="shared" si="24"/>
        <v>-167.93101559999999</v>
      </c>
      <c r="D1563">
        <f t="shared" si="24"/>
        <v>-51.845112300000004</v>
      </c>
    </row>
    <row r="1564" spans="1:4" ht="15.75">
      <c r="A1564" s="2">
        <v>102297.82031</v>
      </c>
      <c r="B1564" s="2">
        <v>-47193.253900000003</v>
      </c>
      <c r="C1564">
        <f t="shared" si="24"/>
        <v>1022.9782031</v>
      </c>
      <c r="D1564">
        <f t="shared" si="24"/>
        <v>-471.93253900000002</v>
      </c>
    </row>
    <row r="1565" spans="1:4" ht="15.75">
      <c r="A1565" s="2">
        <v>205122.84375</v>
      </c>
      <c r="B1565" s="2">
        <v>108683.66406</v>
      </c>
      <c r="C1565">
        <f t="shared" si="24"/>
        <v>2051.2284374999999</v>
      </c>
      <c r="D1565">
        <f t="shared" si="24"/>
        <v>1086.8366406</v>
      </c>
    </row>
    <row r="1566" spans="1:4" ht="15.75">
      <c r="A1566" s="2">
        <v>-9182.8867179999997</v>
      </c>
      <c r="B1566" s="2">
        <v>-106934.5625</v>
      </c>
      <c r="C1566">
        <f t="shared" si="24"/>
        <v>-91.828867180000003</v>
      </c>
      <c r="D1566">
        <f t="shared" si="24"/>
        <v>-1069.3456249999999</v>
      </c>
    </row>
    <row r="1567" spans="1:4" ht="15.75">
      <c r="A1567" s="2">
        <v>3119.3054198999998</v>
      </c>
      <c r="B1567" s="2">
        <v>6824.5649414</v>
      </c>
      <c r="C1567">
        <f t="shared" si="24"/>
        <v>31.193054198999999</v>
      </c>
      <c r="D1567">
        <f t="shared" si="24"/>
        <v>68.245649413999999</v>
      </c>
    </row>
    <row r="1568" spans="1:4" ht="15.75">
      <c r="A1568" s="2">
        <v>98382.429686999996</v>
      </c>
      <c r="B1568" s="2">
        <v>22391.744139999999</v>
      </c>
      <c r="C1568">
        <f t="shared" si="24"/>
        <v>983.82429687000001</v>
      </c>
      <c r="D1568">
        <f t="shared" si="24"/>
        <v>223.9174414</v>
      </c>
    </row>
    <row r="1569" spans="1:4" ht="15.75">
      <c r="A1569" s="2">
        <v>-7463.1547849999997</v>
      </c>
      <c r="B1569" s="2">
        <v>-6671.2055659999996</v>
      </c>
      <c r="C1569">
        <f t="shared" si="24"/>
        <v>-74.631547850000004</v>
      </c>
      <c r="D1569">
        <f t="shared" si="24"/>
        <v>-66.71205565999999</v>
      </c>
    </row>
    <row r="1570" spans="1:4" ht="15.75">
      <c r="A1570" s="2">
        <v>412.00149535999998</v>
      </c>
      <c r="B1570" s="2">
        <v>9369.1152342999994</v>
      </c>
      <c r="C1570">
        <f t="shared" si="24"/>
        <v>4.1200149536000001</v>
      </c>
      <c r="D1570">
        <f t="shared" si="24"/>
        <v>93.691152342999999</v>
      </c>
    </row>
    <row r="1571" spans="1:4" ht="15.75">
      <c r="A1571" s="2">
        <v>-60170.953119999998</v>
      </c>
      <c r="B1571" s="2">
        <v>7762.9550780999998</v>
      </c>
      <c r="C1571">
        <f t="shared" si="24"/>
        <v>-601.70953120000001</v>
      </c>
      <c r="D1571">
        <f t="shared" si="24"/>
        <v>77.629550780999992</v>
      </c>
    </row>
    <row r="1572" spans="1:4" ht="15.75">
      <c r="A1572" s="2">
        <v>31780.087889999999</v>
      </c>
      <c r="B1572" s="2">
        <v>4562.8046875</v>
      </c>
      <c r="C1572">
        <f t="shared" si="24"/>
        <v>317.80087889999999</v>
      </c>
      <c r="D1572">
        <f t="shared" si="24"/>
        <v>45.628046875000003</v>
      </c>
    </row>
    <row r="1573" spans="1:4" ht="15.75">
      <c r="A1573" s="2">
        <v>-35089.070310000003</v>
      </c>
      <c r="B1573" s="2">
        <v>-38799.371090000001</v>
      </c>
      <c r="C1573">
        <f t="shared" si="24"/>
        <v>-350.89070310000005</v>
      </c>
      <c r="D1573">
        <f t="shared" si="24"/>
        <v>-387.9937109</v>
      </c>
    </row>
    <row r="1574" spans="1:4" ht="15.75">
      <c r="A1574" s="2">
        <v>-67616.789059999996</v>
      </c>
      <c r="B1574" s="2">
        <v>-64626.929680000001</v>
      </c>
      <c r="C1574">
        <f t="shared" si="24"/>
        <v>-676.16789059999996</v>
      </c>
      <c r="D1574">
        <f t="shared" si="24"/>
        <v>-646.26929680000001</v>
      </c>
    </row>
    <row r="1575" spans="1:4" ht="15.75">
      <c r="A1575" s="2">
        <v>-82722.671870000006</v>
      </c>
      <c r="B1575" s="2">
        <v>27678.503906000002</v>
      </c>
      <c r="C1575">
        <f t="shared" si="24"/>
        <v>-827.22671870000011</v>
      </c>
      <c r="D1575">
        <f t="shared" si="24"/>
        <v>276.78503906000003</v>
      </c>
    </row>
    <row r="1576" spans="1:4" ht="15.75">
      <c r="A1576" s="2">
        <v>-6741.2397460000002</v>
      </c>
      <c r="B1576" s="2">
        <v>1182.1131591000001</v>
      </c>
      <c r="C1576">
        <f t="shared" si="24"/>
        <v>-67.412397460000008</v>
      </c>
      <c r="D1576">
        <f t="shared" si="24"/>
        <v>11.821131591</v>
      </c>
    </row>
    <row r="1577" spans="1:4" ht="15.75">
      <c r="A1577" s="2">
        <v>-105663.1875</v>
      </c>
      <c r="B1577" s="2">
        <v>56458.996093000002</v>
      </c>
      <c r="C1577">
        <f t="shared" si="24"/>
        <v>-1056.631875</v>
      </c>
      <c r="D1577">
        <f t="shared" si="24"/>
        <v>564.58996092999996</v>
      </c>
    </row>
    <row r="1578" spans="1:4" ht="15.75">
      <c r="A1578" s="2">
        <v>-6126.8818350000001</v>
      </c>
      <c r="B1578" s="2">
        <v>-2533.0068350000001</v>
      </c>
      <c r="C1578">
        <f t="shared" si="24"/>
        <v>-61.268818350000004</v>
      </c>
      <c r="D1578">
        <f t="shared" si="24"/>
        <v>-25.330068350000001</v>
      </c>
    </row>
    <row r="1579" spans="1:4" ht="15.75">
      <c r="A1579" s="2">
        <v>-10350.88867</v>
      </c>
      <c r="B1579" s="2">
        <v>1005.5683593</v>
      </c>
      <c r="C1579">
        <f t="shared" si="24"/>
        <v>-103.50888670000001</v>
      </c>
      <c r="D1579">
        <f t="shared" si="24"/>
        <v>10.055683592999999</v>
      </c>
    </row>
    <row r="1580" spans="1:4" ht="15.75">
      <c r="A1580" s="2">
        <v>3975.4709472</v>
      </c>
      <c r="B1580" s="2">
        <v>-1266.3278800000001</v>
      </c>
      <c r="C1580">
        <f t="shared" si="24"/>
        <v>39.754709472000002</v>
      </c>
      <c r="D1580">
        <f t="shared" si="24"/>
        <v>-12.663278800000001</v>
      </c>
    </row>
    <row r="1581" spans="1:4" ht="15.75">
      <c r="A1581" s="2">
        <v>-17538.650389999999</v>
      </c>
      <c r="B1581" s="2">
        <v>-1132.140502</v>
      </c>
      <c r="C1581">
        <f t="shared" si="24"/>
        <v>-175.38650389999998</v>
      </c>
      <c r="D1581">
        <f t="shared" si="24"/>
        <v>-11.32140502</v>
      </c>
    </row>
    <row r="1582" spans="1:4" ht="15.75">
      <c r="A1582" s="2">
        <v>3291.2534178999999</v>
      </c>
      <c r="B1582" s="2">
        <v>14829.360350999999</v>
      </c>
      <c r="C1582">
        <f t="shared" si="24"/>
        <v>32.912534178999998</v>
      </c>
      <c r="D1582">
        <f t="shared" si="24"/>
        <v>148.29360351</v>
      </c>
    </row>
    <row r="1583" spans="1:4" ht="15.75">
      <c r="A1583" s="2">
        <v>895.51843260999999</v>
      </c>
      <c r="B1583" s="2">
        <v>-1042.0874020000001</v>
      </c>
      <c r="C1583">
        <f t="shared" si="24"/>
        <v>8.9551843260999995</v>
      </c>
      <c r="D1583">
        <f t="shared" si="24"/>
        <v>-10.420874020000001</v>
      </c>
    </row>
    <row r="1584" spans="1:4" ht="15.75">
      <c r="A1584" s="2">
        <v>24100.488281000002</v>
      </c>
      <c r="B1584" s="2">
        <v>3753.3674316000001</v>
      </c>
      <c r="C1584">
        <f t="shared" si="24"/>
        <v>241.00488281000003</v>
      </c>
      <c r="D1584">
        <f t="shared" si="24"/>
        <v>37.533674316000003</v>
      </c>
    </row>
    <row r="1585" spans="1:4" ht="15.75">
      <c r="A1585" s="2">
        <v>-875.14221190000001</v>
      </c>
      <c r="B1585" s="2">
        <v>-1322.2172849999999</v>
      </c>
      <c r="C1585">
        <f t="shared" si="24"/>
        <v>-8.7514221190000008</v>
      </c>
      <c r="D1585">
        <f t="shared" si="24"/>
        <v>-13.22217285</v>
      </c>
    </row>
    <row r="1586" spans="1:4" ht="15.75">
      <c r="A1586" s="2">
        <v>-17853.414059999999</v>
      </c>
      <c r="B1586" s="2">
        <v>33583.984375</v>
      </c>
      <c r="C1586">
        <f t="shared" si="24"/>
        <v>-178.5341406</v>
      </c>
      <c r="D1586">
        <f t="shared" si="24"/>
        <v>335.83984375</v>
      </c>
    </row>
    <row r="1587" spans="1:4" ht="15.75">
      <c r="A1587" s="2">
        <v>3117.9223631999998</v>
      </c>
      <c r="B1587" s="2">
        <v>9726.9072264999995</v>
      </c>
      <c r="C1587">
        <f t="shared" si="24"/>
        <v>31.179223631999999</v>
      </c>
      <c r="D1587">
        <f t="shared" si="24"/>
        <v>97.269072264999991</v>
      </c>
    </row>
    <row r="1588" spans="1:4" ht="15.75">
      <c r="A1588" s="2">
        <v>-66487.078120000006</v>
      </c>
      <c r="B1588" s="2">
        <v>-46368.460930000001</v>
      </c>
      <c r="C1588">
        <f t="shared" si="24"/>
        <v>-664.87078120000001</v>
      </c>
      <c r="D1588">
        <f t="shared" si="24"/>
        <v>-463.68460930000003</v>
      </c>
    </row>
    <row r="1589" spans="1:4" ht="15.75">
      <c r="A1589" s="2">
        <v>-14360.57812</v>
      </c>
      <c r="B1589" s="2">
        <v>25931.224609000001</v>
      </c>
      <c r="C1589">
        <f t="shared" si="24"/>
        <v>-143.6057812</v>
      </c>
      <c r="D1589">
        <f t="shared" si="24"/>
        <v>259.31224609000003</v>
      </c>
    </row>
    <row r="1590" spans="1:4" ht="15.75">
      <c r="A1590" s="2">
        <v>-42600.066400000003</v>
      </c>
      <c r="B1590" s="2">
        <v>160117.54686999999</v>
      </c>
      <c r="C1590">
        <f t="shared" si="24"/>
        <v>-426.00066400000003</v>
      </c>
      <c r="D1590">
        <f t="shared" si="24"/>
        <v>1601.1754687</v>
      </c>
    </row>
    <row r="1591" spans="1:4" ht="15.75">
      <c r="A1591" s="2">
        <v>26103.951171000001</v>
      </c>
      <c r="B1591" s="2">
        <v>-38184.207029999998</v>
      </c>
      <c r="C1591">
        <f t="shared" si="24"/>
        <v>261.03951171</v>
      </c>
      <c r="D1591">
        <f t="shared" si="24"/>
        <v>-381.84207029999999</v>
      </c>
    </row>
    <row r="1592" spans="1:4" ht="15.75">
      <c r="A1592" s="2">
        <v>-20530.783200000002</v>
      </c>
      <c r="B1592" s="2">
        <v>1998.1639404</v>
      </c>
      <c r="C1592">
        <f t="shared" si="24"/>
        <v>-205.30783200000002</v>
      </c>
      <c r="D1592">
        <f t="shared" si="24"/>
        <v>19.981639403999999</v>
      </c>
    </row>
    <row r="1593" spans="1:4" ht="15.75">
      <c r="A1593" s="2">
        <v>8871.2089842999994</v>
      </c>
      <c r="B1593" s="2">
        <v>6053.3510741999999</v>
      </c>
      <c r="C1593">
        <f t="shared" si="24"/>
        <v>88.712089843000001</v>
      </c>
      <c r="D1593">
        <f t="shared" si="24"/>
        <v>60.533510741999997</v>
      </c>
    </row>
    <row r="1594" spans="1:4" ht="15.75">
      <c r="A1594" s="2">
        <v>26182.292968000002</v>
      </c>
      <c r="B1594" s="2">
        <v>3407.5651855000001</v>
      </c>
      <c r="C1594">
        <f t="shared" si="24"/>
        <v>261.82292968000002</v>
      </c>
      <c r="D1594">
        <f t="shared" si="24"/>
        <v>34.075651855000004</v>
      </c>
    </row>
    <row r="1595" spans="1:4" ht="15.75">
      <c r="A1595" s="2">
        <v>25844.728514999999</v>
      </c>
      <c r="B1595" s="2">
        <v>291.67663573999999</v>
      </c>
      <c r="C1595">
        <f t="shared" si="24"/>
        <v>258.44728514999997</v>
      </c>
      <c r="D1595">
        <f t="shared" si="24"/>
        <v>2.9167663573999998</v>
      </c>
    </row>
    <row r="1596" spans="1:4" ht="15.75">
      <c r="A1596" s="2">
        <v>-149404.5312</v>
      </c>
      <c r="B1596" s="2">
        <v>-107880.8593</v>
      </c>
      <c r="C1596">
        <f t="shared" si="24"/>
        <v>-1494.045312</v>
      </c>
      <c r="D1596">
        <f t="shared" si="24"/>
        <v>-1078.808593</v>
      </c>
    </row>
    <row r="1597" spans="1:4" ht="15.75">
      <c r="A1597" s="2">
        <v>3947.2749023000001</v>
      </c>
      <c r="B1597" s="2">
        <v>-21316.322260000001</v>
      </c>
      <c r="C1597">
        <f t="shared" si="24"/>
        <v>39.472749022999999</v>
      </c>
      <c r="D1597">
        <f t="shared" si="24"/>
        <v>-213.16322260000001</v>
      </c>
    </row>
    <row r="1598" spans="1:4" ht="15.75">
      <c r="A1598" s="2">
        <v>-2587.419433</v>
      </c>
      <c r="B1598" s="2">
        <v>2260.3312987999998</v>
      </c>
      <c r="C1598">
        <f t="shared" si="24"/>
        <v>-25.874194330000002</v>
      </c>
      <c r="D1598">
        <f t="shared" si="24"/>
        <v>22.603312987999999</v>
      </c>
    </row>
    <row r="1599" spans="1:4" ht="15.75">
      <c r="A1599" s="2">
        <v>-8734.6171869999998</v>
      </c>
      <c r="B1599" s="2">
        <v>-52754.996090000001</v>
      </c>
      <c r="C1599">
        <f t="shared" si="24"/>
        <v>-87.346171869999992</v>
      </c>
      <c r="D1599">
        <f t="shared" si="24"/>
        <v>-527.54996089999997</v>
      </c>
    </row>
    <row r="1600" spans="1:4" ht="15.75">
      <c r="A1600" s="2">
        <v>17358.732421000001</v>
      </c>
      <c r="B1600" s="2">
        <v>-44790.148430000001</v>
      </c>
      <c r="C1600">
        <f t="shared" si="24"/>
        <v>173.58732421000002</v>
      </c>
      <c r="D1600">
        <f t="shared" si="24"/>
        <v>-447.90148429999999</v>
      </c>
    </row>
    <row r="1601" spans="1:4" ht="15.75">
      <c r="A1601" s="2">
        <v>54106.230468000002</v>
      </c>
      <c r="B1601" s="2">
        <v>-3013.2011710000002</v>
      </c>
      <c r="C1601">
        <f t="shared" si="24"/>
        <v>541.06230468000001</v>
      </c>
      <c r="D1601">
        <f t="shared" si="24"/>
        <v>-30.13201171</v>
      </c>
    </row>
    <row r="1602" spans="1:4" ht="15.75">
      <c r="A1602" s="2">
        <v>4596.1235350999996</v>
      </c>
      <c r="B1602" s="2">
        <v>1088.2736815999999</v>
      </c>
      <c r="C1602">
        <f t="shared" si="24"/>
        <v>45.961235350999999</v>
      </c>
      <c r="D1602">
        <f t="shared" si="24"/>
        <v>10.882736816</v>
      </c>
    </row>
    <row r="1603" spans="1:4" ht="15.75">
      <c r="A1603" s="2">
        <v>-1298.4498289999999</v>
      </c>
      <c r="B1603" s="2">
        <v>-1374.678222</v>
      </c>
      <c r="C1603">
        <f t="shared" ref="C1603:D1666" si="25">A1603/100</f>
        <v>-12.984498289999999</v>
      </c>
      <c r="D1603">
        <f t="shared" si="25"/>
        <v>-13.74678222</v>
      </c>
    </row>
    <row r="1604" spans="1:4" ht="15.75">
      <c r="A1604" s="2">
        <v>7363.3696289</v>
      </c>
      <c r="B1604" s="2">
        <v>7222.4863280999998</v>
      </c>
      <c r="C1604">
        <f t="shared" si="25"/>
        <v>73.633696289</v>
      </c>
      <c r="D1604">
        <f t="shared" si="25"/>
        <v>72.224863280999998</v>
      </c>
    </row>
    <row r="1605" spans="1:4" ht="15.75">
      <c r="A1605" s="2">
        <v>82756.976561999996</v>
      </c>
      <c r="B1605" s="2">
        <v>38618.921875</v>
      </c>
      <c r="C1605">
        <f t="shared" si="25"/>
        <v>827.56976562</v>
      </c>
      <c r="D1605">
        <f t="shared" si="25"/>
        <v>386.18921875000001</v>
      </c>
    </row>
    <row r="1606" spans="1:4" ht="15.75">
      <c r="A1606" s="2">
        <v>34073.347655999998</v>
      </c>
      <c r="B1606" s="2">
        <v>69835.296875</v>
      </c>
      <c r="C1606">
        <f t="shared" si="25"/>
        <v>340.73347655999999</v>
      </c>
      <c r="D1606">
        <f t="shared" si="25"/>
        <v>698.35296874999995</v>
      </c>
    </row>
    <row r="1607" spans="1:4" ht="15.75">
      <c r="A1607" s="2">
        <v>-76043.695309999996</v>
      </c>
      <c r="B1607" s="2">
        <v>-87184.1875</v>
      </c>
      <c r="C1607">
        <f t="shared" si="25"/>
        <v>-760.43695309999998</v>
      </c>
      <c r="D1607">
        <f t="shared" si="25"/>
        <v>-871.84187499999996</v>
      </c>
    </row>
    <row r="1608" spans="1:4" ht="15.75">
      <c r="A1608" s="2">
        <v>-10570.17187</v>
      </c>
      <c r="B1608" s="2">
        <v>-14803.13378</v>
      </c>
      <c r="C1608">
        <f t="shared" si="25"/>
        <v>-105.7017187</v>
      </c>
      <c r="D1608">
        <f t="shared" si="25"/>
        <v>-148.03133779999999</v>
      </c>
    </row>
    <row r="1609" spans="1:4" ht="15.75">
      <c r="A1609" s="2">
        <v>-945.64782709999997</v>
      </c>
      <c r="B1609" s="2">
        <v>5389.2436522999997</v>
      </c>
      <c r="C1609">
        <f t="shared" si="25"/>
        <v>-9.4564782709999999</v>
      </c>
      <c r="D1609">
        <f t="shared" si="25"/>
        <v>53.892436522999994</v>
      </c>
    </row>
    <row r="1610" spans="1:4" ht="15.75">
      <c r="A1610" s="2">
        <v>-29309.76367</v>
      </c>
      <c r="B1610" s="2">
        <v>-14571.43066</v>
      </c>
      <c r="C1610">
        <f t="shared" si="25"/>
        <v>-293.09763670000001</v>
      </c>
      <c r="D1610">
        <f t="shared" si="25"/>
        <v>-145.71430659999999</v>
      </c>
    </row>
    <row r="1611" spans="1:4" ht="15.75">
      <c r="A1611" s="2">
        <v>-13837.83886</v>
      </c>
      <c r="B1611" s="2">
        <v>6881.8657225999996</v>
      </c>
      <c r="C1611">
        <f t="shared" si="25"/>
        <v>-138.37838859999999</v>
      </c>
      <c r="D1611">
        <f t="shared" si="25"/>
        <v>68.818657225999999</v>
      </c>
    </row>
    <row r="1612" spans="1:4" ht="15.75">
      <c r="A1612" s="2">
        <v>-6326.0014639999999</v>
      </c>
      <c r="B1612" s="2">
        <v>832.40740965999998</v>
      </c>
      <c r="C1612">
        <f t="shared" si="25"/>
        <v>-63.260014640000001</v>
      </c>
      <c r="D1612">
        <f t="shared" si="25"/>
        <v>8.3240740966000004</v>
      </c>
    </row>
    <row r="1613" spans="1:4" ht="15.75">
      <c r="A1613" s="2">
        <v>-45097.957029999998</v>
      </c>
      <c r="B1613" s="2">
        <v>-7569.8603510000003</v>
      </c>
      <c r="C1613">
        <f t="shared" si="25"/>
        <v>-450.97957029999998</v>
      </c>
      <c r="D1613">
        <f t="shared" si="25"/>
        <v>-75.698603509999998</v>
      </c>
    </row>
    <row r="1614" spans="1:4" ht="15.75">
      <c r="A1614" s="2">
        <v>-12220.11328</v>
      </c>
      <c r="B1614" s="2">
        <v>7139.2348632000003</v>
      </c>
      <c r="C1614">
        <f t="shared" si="25"/>
        <v>-122.2011328</v>
      </c>
      <c r="D1614">
        <f t="shared" si="25"/>
        <v>71.392348632000008</v>
      </c>
    </row>
    <row r="1615" spans="1:4" ht="15.75">
      <c r="A1615" s="2">
        <v>15032.663085</v>
      </c>
      <c r="B1615" s="2">
        <v>24377.513671000001</v>
      </c>
      <c r="C1615">
        <f t="shared" si="25"/>
        <v>150.32663085000002</v>
      </c>
      <c r="D1615">
        <f t="shared" si="25"/>
        <v>243.77513671</v>
      </c>
    </row>
    <row r="1616" spans="1:4" ht="15.75">
      <c r="A1616" s="2">
        <v>56697.480468000002</v>
      </c>
      <c r="B1616" s="2">
        <v>-44347.628900000003</v>
      </c>
      <c r="C1616">
        <f t="shared" si="25"/>
        <v>566.97480468000003</v>
      </c>
      <c r="D1616">
        <f t="shared" si="25"/>
        <v>-443.47628900000001</v>
      </c>
    </row>
    <row r="1617" spans="1:4" ht="15.75">
      <c r="A1617" s="2">
        <v>53490.234375</v>
      </c>
      <c r="B1617" s="2">
        <v>-34162.886709999999</v>
      </c>
      <c r="C1617">
        <f t="shared" si="25"/>
        <v>534.90234375</v>
      </c>
      <c r="D1617">
        <f t="shared" si="25"/>
        <v>-341.62886709999998</v>
      </c>
    </row>
    <row r="1618" spans="1:4" ht="15.75">
      <c r="A1618" s="2">
        <v>-45168.929680000001</v>
      </c>
      <c r="B1618" s="2">
        <v>-5592.9165030000004</v>
      </c>
      <c r="C1618">
        <f t="shared" si="25"/>
        <v>-451.68929680000002</v>
      </c>
      <c r="D1618">
        <f t="shared" si="25"/>
        <v>-55.929165030000007</v>
      </c>
    </row>
    <row r="1619" spans="1:4" ht="15.75">
      <c r="A1619" s="2">
        <v>-18649.445309999999</v>
      </c>
      <c r="B1619" s="2">
        <v>-49502.738279999998</v>
      </c>
      <c r="C1619">
        <f t="shared" si="25"/>
        <v>-186.49445309999999</v>
      </c>
      <c r="D1619">
        <f t="shared" si="25"/>
        <v>-495.0273828</v>
      </c>
    </row>
    <row r="1620" spans="1:4" ht="15.75">
      <c r="A1620" s="2">
        <v>50389.269530999998</v>
      </c>
      <c r="B1620" s="2">
        <v>-78951.320309999996</v>
      </c>
      <c r="C1620">
        <f t="shared" si="25"/>
        <v>503.89269530999997</v>
      </c>
      <c r="D1620">
        <f t="shared" si="25"/>
        <v>-789.51320309999994</v>
      </c>
    </row>
    <row r="1621" spans="1:4" ht="15.75">
      <c r="A1621" s="2">
        <v>46366.628905999998</v>
      </c>
      <c r="B1621" s="2">
        <v>8397.5068358999997</v>
      </c>
      <c r="C1621">
        <f t="shared" si="25"/>
        <v>463.66628906</v>
      </c>
      <c r="D1621">
        <f t="shared" si="25"/>
        <v>83.975068358999991</v>
      </c>
    </row>
    <row r="1622" spans="1:4" ht="15.75">
      <c r="A1622" s="2">
        <v>-10325.989250000001</v>
      </c>
      <c r="B1622" s="2">
        <v>9787.6533202999999</v>
      </c>
      <c r="C1622">
        <f t="shared" si="25"/>
        <v>-103.25989250000001</v>
      </c>
      <c r="D1622">
        <f t="shared" si="25"/>
        <v>97.876533202999994</v>
      </c>
    </row>
    <row r="1623" spans="1:4" ht="15.75">
      <c r="A1623" s="2">
        <v>-11082.41113</v>
      </c>
      <c r="B1623" s="2">
        <v>11822.448242</v>
      </c>
      <c r="C1623">
        <f t="shared" si="25"/>
        <v>-110.8241113</v>
      </c>
      <c r="D1623">
        <f t="shared" si="25"/>
        <v>118.22448242</v>
      </c>
    </row>
    <row r="1624" spans="1:4" ht="15.75">
      <c r="A1624" s="2">
        <v>5722.3891600999996</v>
      </c>
      <c r="B1624" s="2">
        <v>58152.5625</v>
      </c>
      <c r="C1624">
        <f t="shared" si="25"/>
        <v>57.223891600999998</v>
      </c>
      <c r="D1624">
        <f t="shared" si="25"/>
        <v>581.52562499999999</v>
      </c>
    </row>
    <row r="1625" spans="1:4" ht="15.75">
      <c r="A1625" s="2">
        <v>14906.533203000001</v>
      </c>
      <c r="B1625" s="2">
        <v>29557.787109000001</v>
      </c>
      <c r="C1625">
        <f t="shared" si="25"/>
        <v>149.06533203000001</v>
      </c>
      <c r="D1625">
        <f t="shared" si="25"/>
        <v>295.57787109000003</v>
      </c>
    </row>
    <row r="1626" spans="1:4" ht="15.75">
      <c r="A1626" s="2">
        <v>-6542.0405270000001</v>
      </c>
      <c r="B1626" s="2">
        <v>-754.27691649999997</v>
      </c>
      <c r="C1626">
        <f t="shared" si="25"/>
        <v>-65.420405270000003</v>
      </c>
      <c r="D1626">
        <f t="shared" si="25"/>
        <v>-7.5427691649999993</v>
      </c>
    </row>
    <row r="1627" spans="1:4" ht="15.75">
      <c r="A1627" s="2">
        <v>-4559.4453119999998</v>
      </c>
      <c r="B1627" s="2">
        <v>-2235.6608879999999</v>
      </c>
      <c r="C1627">
        <f t="shared" si="25"/>
        <v>-45.594453119999997</v>
      </c>
      <c r="D1627">
        <f t="shared" si="25"/>
        <v>-22.35660888</v>
      </c>
    </row>
    <row r="1628" spans="1:4" ht="15.75">
      <c r="A1628" s="2">
        <v>-7799.9086909999996</v>
      </c>
      <c r="B1628" s="2">
        <v>21188.044921000001</v>
      </c>
      <c r="C1628">
        <f t="shared" si="25"/>
        <v>-77.999086910000003</v>
      </c>
      <c r="D1628">
        <f t="shared" si="25"/>
        <v>211.88044920999999</v>
      </c>
    </row>
    <row r="1629" spans="1:4" ht="15.75">
      <c r="A1629" s="2">
        <v>26120.378906000002</v>
      </c>
      <c r="B1629" s="2">
        <v>94932.492186999996</v>
      </c>
      <c r="C1629">
        <f t="shared" si="25"/>
        <v>261.20378906000002</v>
      </c>
      <c r="D1629">
        <f t="shared" si="25"/>
        <v>949.32492186999991</v>
      </c>
    </row>
    <row r="1630" spans="1:4" ht="15.75">
      <c r="A1630" s="2">
        <v>8587.9404295999993</v>
      </c>
      <c r="B1630" s="2">
        <v>50030.792968000002</v>
      </c>
      <c r="C1630">
        <f t="shared" si="25"/>
        <v>85.87940429599999</v>
      </c>
      <c r="D1630">
        <f t="shared" si="25"/>
        <v>500.30792968000003</v>
      </c>
    </row>
    <row r="1631" spans="1:4" ht="15.75">
      <c r="A1631" s="2">
        <v>9490.3857420999993</v>
      </c>
      <c r="B1631" s="2">
        <v>-40584.226560000003</v>
      </c>
      <c r="C1631">
        <f t="shared" si="25"/>
        <v>94.903857420999998</v>
      </c>
      <c r="D1631">
        <f t="shared" si="25"/>
        <v>-405.84226560000002</v>
      </c>
    </row>
    <row r="1632" spans="1:4" ht="15.75">
      <c r="A1632" s="2">
        <v>12327.458984000001</v>
      </c>
      <c r="B1632" s="2">
        <v>-3793.3977049999999</v>
      </c>
      <c r="C1632">
        <f t="shared" si="25"/>
        <v>123.27458984</v>
      </c>
      <c r="D1632">
        <f t="shared" si="25"/>
        <v>-37.933977049999996</v>
      </c>
    </row>
    <row r="1633" spans="1:4" ht="15.75">
      <c r="A1633" s="2">
        <v>51246.226562000003</v>
      </c>
      <c r="B1633" s="2">
        <v>-81825.3125</v>
      </c>
      <c r="C1633">
        <f t="shared" si="25"/>
        <v>512.46226562000004</v>
      </c>
      <c r="D1633">
        <f t="shared" si="25"/>
        <v>-818.25312499999995</v>
      </c>
    </row>
    <row r="1634" spans="1:4" ht="15.75">
      <c r="A1634" s="2">
        <v>-11516.38769</v>
      </c>
      <c r="B1634" s="2">
        <v>8618.3359375</v>
      </c>
      <c r="C1634">
        <f t="shared" si="25"/>
        <v>-115.16387689999999</v>
      </c>
      <c r="D1634">
        <f t="shared" si="25"/>
        <v>86.183359374999995</v>
      </c>
    </row>
    <row r="1635" spans="1:4" ht="15.75">
      <c r="A1635" s="2">
        <v>9712.4902342999994</v>
      </c>
      <c r="B1635" s="2">
        <v>-10307.60742</v>
      </c>
      <c r="C1635">
        <f t="shared" si="25"/>
        <v>97.124902342999988</v>
      </c>
      <c r="D1635">
        <f t="shared" si="25"/>
        <v>-103.07607420000001</v>
      </c>
    </row>
    <row r="1636" spans="1:4" ht="15.75">
      <c r="A1636" s="2">
        <v>7685.4667968000003</v>
      </c>
      <c r="B1636" s="2">
        <v>10935.961914</v>
      </c>
      <c r="C1636">
        <f t="shared" si="25"/>
        <v>76.854667968000001</v>
      </c>
      <c r="D1636">
        <f t="shared" si="25"/>
        <v>109.35961913999999</v>
      </c>
    </row>
    <row r="1637" spans="1:4" ht="15.75">
      <c r="A1637" s="2">
        <v>-52361.742180000001</v>
      </c>
      <c r="B1637" s="2">
        <v>-35611.65625</v>
      </c>
      <c r="C1637">
        <f t="shared" si="25"/>
        <v>-523.61742179999999</v>
      </c>
      <c r="D1637">
        <f t="shared" si="25"/>
        <v>-356.11656249999999</v>
      </c>
    </row>
    <row r="1638" spans="1:4" ht="15.75">
      <c r="A1638" s="2">
        <v>-62084.871090000001</v>
      </c>
      <c r="B1638" s="2">
        <v>-21472.742180000001</v>
      </c>
      <c r="C1638">
        <f t="shared" si="25"/>
        <v>-620.84871090000001</v>
      </c>
      <c r="D1638">
        <f t="shared" si="25"/>
        <v>-214.7274218</v>
      </c>
    </row>
    <row r="1639" spans="1:4" ht="15.75">
      <c r="A1639" s="2">
        <v>-19992.914059999999</v>
      </c>
      <c r="B1639" s="2">
        <v>-29251.17382</v>
      </c>
      <c r="C1639">
        <f t="shared" si="25"/>
        <v>-199.92914059999998</v>
      </c>
      <c r="D1639">
        <f t="shared" si="25"/>
        <v>-292.51173820000002</v>
      </c>
    </row>
    <row r="1640" spans="1:4" ht="15.75">
      <c r="A1640" s="2">
        <v>3884.3479003000002</v>
      </c>
      <c r="B1640" s="2">
        <v>22692.703125</v>
      </c>
      <c r="C1640">
        <f t="shared" si="25"/>
        <v>38.843479002999999</v>
      </c>
      <c r="D1640">
        <f t="shared" si="25"/>
        <v>226.92703125</v>
      </c>
    </row>
    <row r="1641" spans="1:4" ht="15.75">
      <c r="A1641" s="2">
        <v>8314.4824217999994</v>
      </c>
      <c r="B1641" s="2">
        <v>53265.574218000002</v>
      </c>
      <c r="C1641">
        <f t="shared" si="25"/>
        <v>83.144824217999997</v>
      </c>
      <c r="D1641">
        <f t="shared" si="25"/>
        <v>532.65574218000006</v>
      </c>
    </row>
    <row r="1642" spans="1:4" ht="15.75">
      <c r="A1642" s="2">
        <v>55252.707030999998</v>
      </c>
      <c r="B1642" s="2">
        <v>22930.638671000001</v>
      </c>
      <c r="C1642">
        <f t="shared" si="25"/>
        <v>552.52707031</v>
      </c>
      <c r="D1642">
        <f t="shared" si="25"/>
        <v>229.30638671</v>
      </c>
    </row>
    <row r="1643" spans="1:4" ht="15.75">
      <c r="A1643" s="2">
        <v>2612.2485351</v>
      </c>
      <c r="B1643" s="2">
        <v>-1885.951538</v>
      </c>
      <c r="C1643">
        <f t="shared" si="25"/>
        <v>26.122485351000002</v>
      </c>
      <c r="D1643">
        <f t="shared" si="25"/>
        <v>-18.859515380000001</v>
      </c>
    </row>
    <row r="1644" spans="1:4" ht="15.75">
      <c r="A1644" s="2">
        <v>-1723.2535399999999</v>
      </c>
      <c r="B1644" s="2">
        <v>-14745.57617</v>
      </c>
      <c r="C1644">
        <f t="shared" si="25"/>
        <v>-17.2325354</v>
      </c>
      <c r="D1644">
        <f t="shared" si="25"/>
        <v>-147.45576170000001</v>
      </c>
    </row>
    <row r="1645" spans="1:4" ht="15.75">
      <c r="A1645" s="2">
        <v>-35880.453119999998</v>
      </c>
      <c r="B1645" s="2">
        <v>-39160.019529999998</v>
      </c>
      <c r="C1645">
        <f t="shared" si="25"/>
        <v>-358.80453119999999</v>
      </c>
      <c r="D1645">
        <f t="shared" si="25"/>
        <v>-391.6001953</v>
      </c>
    </row>
    <row r="1646" spans="1:4" ht="15.75">
      <c r="A1646" s="2">
        <v>-150.42721549999999</v>
      </c>
      <c r="B1646" s="2">
        <v>-11999.98144</v>
      </c>
      <c r="C1646">
        <f t="shared" si="25"/>
        <v>-1.5042721549999998</v>
      </c>
      <c r="D1646">
        <f t="shared" si="25"/>
        <v>-119.99981439999999</v>
      </c>
    </row>
    <row r="1647" spans="1:4" ht="15.75">
      <c r="A1647" s="2">
        <v>-38309.066400000003</v>
      </c>
      <c r="B1647" s="2">
        <v>14706.409179</v>
      </c>
      <c r="C1647">
        <f t="shared" si="25"/>
        <v>-383.09066400000006</v>
      </c>
      <c r="D1647">
        <f t="shared" si="25"/>
        <v>147.06409178999999</v>
      </c>
    </row>
    <row r="1648" spans="1:4" ht="15.75">
      <c r="A1648" s="2">
        <v>-40634.402340000001</v>
      </c>
      <c r="B1648" s="2">
        <v>155730.17186999999</v>
      </c>
      <c r="C1648">
        <f t="shared" si="25"/>
        <v>-406.34402340000003</v>
      </c>
      <c r="D1648">
        <f t="shared" si="25"/>
        <v>1557.3017186999998</v>
      </c>
    </row>
    <row r="1649" spans="1:4" ht="15.75">
      <c r="A1649" s="2">
        <v>-2428.7253409999998</v>
      </c>
      <c r="B1649" s="2">
        <v>-1079.4443349999999</v>
      </c>
      <c r="C1649">
        <f t="shared" si="25"/>
        <v>-24.287253409999998</v>
      </c>
      <c r="D1649">
        <f t="shared" si="25"/>
        <v>-10.79444335</v>
      </c>
    </row>
    <row r="1650" spans="1:4" ht="15.75">
      <c r="A1650" s="2">
        <v>11012.279296000001</v>
      </c>
      <c r="B1650" s="2">
        <v>-42306.5</v>
      </c>
      <c r="C1650">
        <f t="shared" si="25"/>
        <v>110.12279296000001</v>
      </c>
      <c r="D1650">
        <f t="shared" si="25"/>
        <v>-423.065</v>
      </c>
    </row>
    <row r="1651" spans="1:4" ht="15.75">
      <c r="A1651" s="2">
        <v>33863.703125</v>
      </c>
      <c r="B1651" s="2">
        <v>27960.123046000001</v>
      </c>
      <c r="C1651">
        <f t="shared" si="25"/>
        <v>338.63703125000001</v>
      </c>
      <c r="D1651">
        <f t="shared" si="25"/>
        <v>279.60123046000001</v>
      </c>
    </row>
    <row r="1652" spans="1:4" ht="15.75">
      <c r="A1652" s="2">
        <v>-37649.796869999998</v>
      </c>
      <c r="B1652" s="2">
        <v>-39579.417959999999</v>
      </c>
      <c r="C1652">
        <f t="shared" si="25"/>
        <v>-376.4979687</v>
      </c>
      <c r="D1652">
        <f t="shared" si="25"/>
        <v>-395.79417960000001</v>
      </c>
    </row>
    <row r="1653" spans="1:4" ht="15.75">
      <c r="A1653" s="2">
        <v>-17024.97265</v>
      </c>
      <c r="B1653" s="2">
        <v>35947.695312000003</v>
      </c>
      <c r="C1653">
        <f t="shared" si="25"/>
        <v>-170.24972650000001</v>
      </c>
      <c r="D1653">
        <f t="shared" si="25"/>
        <v>359.47695312000002</v>
      </c>
    </row>
    <row r="1654" spans="1:4" ht="15.75">
      <c r="A1654" s="2">
        <v>7357.6630858999997</v>
      </c>
      <c r="B1654" s="2">
        <v>30567.708984000001</v>
      </c>
      <c r="C1654">
        <f t="shared" si="25"/>
        <v>73.576630858999991</v>
      </c>
      <c r="D1654">
        <f t="shared" si="25"/>
        <v>305.67708984000001</v>
      </c>
    </row>
    <row r="1655" spans="1:4" ht="15.75">
      <c r="A1655" s="2">
        <v>14726.010742</v>
      </c>
      <c r="B1655" s="2">
        <v>42833.859375</v>
      </c>
      <c r="C1655">
        <f t="shared" si="25"/>
        <v>147.26010742</v>
      </c>
      <c r="D1655">
        <f t="shared" si="25"/>
        <v>428.33859374999997</v>
      </c>
    </row>
    <row r="1656" spans="1:4" ht="15.75">
      <c r="A1656" s="2">
        <v>2874.8852539</v>
      </c>
      <c r="B1656" s="2">
        <v>1817.2027587</v>
      </c>
      <c r="C1656">
        <f t="shared" si="25"/>
        <v>28.748852538999998</v>
      </c>
      <c r="D1656">
        <f t="shared" si="25"/>
        <v>18.172027586999999</v>
      </c>
    </row>
    <row r="1657" spans="1:4" ht="15.75">
      <c r="A1657" s="2">
        <v>238466.90625</v>
      </c>
      <c r="B1657" s="2">
        <v>29767.443359000001</v>
      </c>
      <c r="C1657">
        <f t="shared" si="25"/>
        <v>2384.6690625000001</v>
      </c>
      <c r="D1657">
        <f t="shared" si="25"/>
        <v>297.67443359000004</v>
      </c>
    </row>
    <row r="1658" spans="1:4" ht="15.75">
      <c r="A1658" s="2">
        <v>222687.5625</v>
      </c>
      <c r="B1658" s="2">
        <v>-179023.07810000001</v>
      </c>
      <c r="C1658">
        <f t="shared" si="25"/>
        <v>2226.8756250000001</v>
      </c>
      <c r="D1658">
        <f t="shared" si="25"/>
        <v>-1790.2307810000002</v>
      </c>
    </row>
    <row r="1659" spans="1:4" ht="15.75">
      <c r="A1659" s="2">
        <v>-23436.248039999999</v>
      </c>
      <c r="B1659" s="2">
        <v>26212.259764999999</v>
      </c>
      <c r="C1659">
        <f t="shared" si="25"/>
        <v>-234.36248039999998</v>
      </c>
      <c r="D1659">
        <f t="shared" si="25"/>
        <v>262.12259764999999</v>
      </c>
    </row>
    <row r="1660" spans="1:4" ht="15.75">
      <c r="A1660" s="2">
        <v>24187.560546000001</v>
      </c>
      <c r="B1660" s="2">
        <v>21444.298827999999</v>
      </c>
      <c r="C1660">
        <f t="shared" si="25"/>
        <v>241.87560546</v>
      </c>
      <c r="D1660">
        <f t="shared" si="25"/>
        <v>214.44298827999998</v>
      </c>
    </row>
    <row r="1661" spans="1:4" ht="15.75">
      <c r="A1661" s="2">
        <v>4876.7246093000003</v>
      </c>
      <c r="B1661" s="2">
        <v>16571.597656000002</v>
      </c>
      <c r="C1661">
        <f t="shared" si="25"/>
        <v>48.767246093000004</v>
      </c>
      <c r="D1661">
        <f t="shared" si="25"/>
        <v>165.71597656000003</v>
      </c>
    </row>
    <row r="1662" spans="1:4" ht="15.75">
      <c r="A1662" s="2">
        <v>6.0719270706000001</v>
      </c>
      <c r="B1662" s="2">
        <v>-1529.9022210000001</v>
      </c>
      <c r="C1662">
        <f t="shared" si="25"/>
        <v>6.0719270706E-2</v>
      </c>
      <c r="D1662">
        <f t="shared" si="25"/>
        <v>-15.29902221</v>
      </c>
    </row>
    <row r="1663" spans="1:4" ht="15.75">
      <c r="A1663" s="2">
        <v>17586.154296000001</v>
      </c>
      <c r="B1663" s="2">
        <v>13846.405273</v>
      </c>
      <c r="C1663">
        <f t="shared" si="25"/>
        <v>175.86154296000001</v>
      </c>
      <c r="D1663">
        <f t="shared" si="25"/>
        <v>138.46405272999999</v>
      </c>
    </row>
    <row r="1664" spans="1:4" ht="15.75">
      <c r="A1664" s="2">
        <v>31249.556639999999</v>
      </c>
      <c r="B1664" s="2">
        <v>-25850.220700000002</v>
      </c>
      <c r="C1664">
        <f t="shared" si="25"/>
        <v>312.49556639999997</v>
      </c>
      <c r="D1664">
        <f t="shared" si="25"/>
        <v>-258.502207</v>
      </c>
    </row>
    <row r="1665" spans="1:4" ht="15.75">
      <c r="A1665" s="2">
        <v>-65579.835930000001</v>
      </c>
      <c r="B1665" s="2">
        <v>-74390.5625</v>
      </c>
      <c r="C1665">
        <f t="shared" si="25"/>
        <v>-655.79835930000002</v>
      </c>
      <c r="D1665">
        <f t="shared" si="25"/>
        <v>-743.90562499999999</v>
      </c>
    </row>
    <row r="1666" spans="1:4" ht="15.75">
      <c r="A1666" s="2">
        <v>-12266.295889999999</v>
      </c>
      <c r="B1666" s="2">
        <v>-6899.8090819999998</v>
      </c>
      <c r="C1666">
        <f t="shared" si="25"/>
        <v>-122.66295889999999</v>
      </c>
      <c r="D1666">
        <f t="shared" si="25"/>
        <v>-68.998090820000002</v>
      </c>
    </row>
    <row r="1667" spans="1:4" ht="15.75">
      <c r="A1667" s="2">
        <v>56437.851562000003</v>
      </c>
      <c r="B1667" s="2">
        <v>16613.869139999999</v>
      </c>
      <c r="C1667">
        <f t="shared" ref="C1667:D1730" si="26">A1667/100</f>
        <v>564.37851562000003</v>
      </c>
      <c r="D1667">
        <f t="shared" si="26"/>
        <v>166.1386914</v>
      </c>
    </row>
    <row r="1668" spans="1:4" ht="15.75">
      <c r="A1668" s="2">
        <v>-7428.7846669999999</v>
      </c>
      <c r="B1668" s="2">
        <v>-11254.257809999999</v>
      </c>
      <c r="C1668">
        <f t="shared" si="26"/>
        <v>-74.287846669999993</v>
      </c>
      <c r="D1668">
        <f t="shared" si="26"/>
        <v>-112.54257809999999</v>
      </c>
    </row>
    <row r="1669" spans="1:4" ht="15.75">
      <c r="A1669" s="2">
        <v>-5433.4619140000004</v>
      </c>
      <c r="B1669" s="2">
        <v>2538.0283202999999</v>
      </c>
      <c r="C1669">
        <f t="shared" si="26"/>
        <v>-54.334619140000001</v>
      </c>
      <c r="D1669">
        <f t="shared" si="26"/>
        <v>25.380283202999998</v>
      </c>
    </row>
    <row r="1670" spans="1:4" ht="15.75">
      <c r="A1670" s="2">
        <v>7688.5834960000002</v>
      </c>
      <c r="B1670" s="2">
        <v>-4126.8759760000003</v>
      </c>
      <c r="C1670">
        <f t="shared" si="26"/>
        <v>76.885834959999997</v>
      </c>
      <c r="D1670">
        <f t="shared" si="26"/>
        <v>-41.268759760000002</v>
      </c>
    </row>
    <row r="1671" spans="1:4" ht="15.75">
      <c r="A1671" s="2">
        <v>26086.109375</v>
      </c>
      <c r="B1671" s="2">
        <v>-5539.700683</v>
      </c>
      <c r="C1671">
        <f t="shared" si="26"/>
        <v>260.86109375000001</v>
      </c>
      <c r="D1671">
        <f t="shared" si="26"/>
        <v>-55.397006830000002</v>
      </c>
    </row>
    <row r="1672" spans="1:4" ht="15.75">
      <c r="A1672" s="2">
        <v>-872.27294919999997</v>
      </c>
      <c r="B1672" s="2">
        <v>4922.0932616999999</v>
      </c>
      <c r="C1672">
        <f t="shared" si="26"/>
        <v>-8.7227294919999991</v>
      </c>
      <c r="D1672">
        <f t="shared" si="26"/>
        <v>49.220932616999995</v>
      </c>
    </row>
    <row r="1673" spans="1:4" ht="15.75">
      <c r="A1673" s="2">
        <v>-5553.0063469999996</v>
      </c>
      <c r="B1673" s="2">
        <v>-5354.8691399999998</v>
      </c>
      <c r="C1673">
        <f t="shared" si="26"/>
        <v>-55.530063469999995</v>
      </c>
      <c r="D1673">
        <f t="shared" si="26"/>
        <v>-53.548691399999996</v>
      </c>
    </row>
    <row r="1674" spans="1:4" ht="15.75">
      <c r="A1674" s="2">
        <v>8193.2050780999998</v>
      </c>
      <c r="B1674" s="2">
        <v>-4276.4809569999998</v>
      </c>
      <c r="C1674">
        <f t="shared" si="26"/>
        <v>81.932050781000001</v>
      </c>
      <c r="D1674">
        <f t="shared" si="26"/>
        <v>-42.764809569999997</v>
      </c>
    </row>
    <row r="1675" spans="1:4" ht="15.75">
      <c r="A1675" s="2">
        <v>29065.054687</v>
      </c>
      <c r="B1675" s="2">
        <v>-29477.876950000002</v>
      </c>
      <c r="C1675">
        <f t="shared" si="26"/>
        <v>290.65054686999997</v>
      </c>
      <c r="D1675">
        <f t="shared" si="26"/>
        <v>-294.77876950000001</v>
      </c>
    </row>
    <row r="1676" spans="1:4" ht="15.75">
      <c r="A1676" s="2">
        <v>-34923.765619999998</v>
      </c>
      <c r="B1676" s="2">
        <v>79468.328125</v>
      </c>
      <c r="C1676">
        <f t="shared" si="26"/>
        <v>-349.2376562</v>
      </c>
      <c r="D1676">
        <f t="shared" si="26"/>
        <v>794.68328125000005</v>
      </c>
    </row>
    <row r="1677" spans="1:4" ht="15.75">
      <c r="A1677" s="2">
        <v>17518.539062</v>
      </c>
      <c r="B1677" s="2">
        <v>16513.068359000001</v>
      </c>
      <c r="C1677">
        <f t="shared" si="26"/>
        <v>175.18539061999999</v>
      </c>
      <c r="D1677">
        <f t="shared" si="26"/>
        <v>165.13068359000002</v>
      </c>
    </row>
    <row r="1678" spans="1:4" ht="15.75">
      <c r="A1678" s="2">
        <v>-13936.37695</v>
      </c>
      <c r="B1678" s="2">
        <v>37302.207030999998</v>
      </c>
      <c r="C1678">
        <f t="shared" si="26"/>
        <v>-139.36376949999999</v>
      </c>
      <c r="D1678">
        <f t="shared" si="26"/>
        <v>373.02207031</v>
      </c>
    </row>
    <row r="1679" spans="1:4" ht="15.75">
      <c r="A1679" s="2">
        <v>56096.3125</v>
      </c>
      <c r="B1679" s="2">
        <v>-201240.17180000001</v>
      </c>
      <c r="C1679">
        <f t="shared" si="26"/>
        <v>560.96312499999999</v>
      </c>
      <c r="D1679">
        <f t="shared" si="26"/>
        <v>-2012.4017180000001</v>
      </c>
    </row>
    <row r="1680" spans="1:4" ht="15.75">
      <c r="A1680" s="2">
        <v>-1798.6166989999999</v>
      </c>
      <c r="B1680" s="2">
        <v>-3111.5917960000002</v>
      </c>
      <c r="C1680">
        <f t="shared" si="26"/>
        <v>-17.986166990000001</v>
      </c>
      <c r="D1680">
        <f t="shared" si="26"/>
        <v>-31.115917960000001</v>
      </c>
    </row>
    <row r="1681" spans="1:4" ht="15.75">
      <c r="A1681" s="2">
        <v>-115535.71090000001</v>
      </c>
      <c r="B1681" s="2">
        <v>26015.291014999999</v>
      </c>
      <c r="C1681">
        <f t="shared" si="26"/>
        <v>-1155.357109</v>
      </c>
      <c r="D1681">
        <f t="shared" si="26"/>
        <v>260.15291014999997</v>
      </c>
    </row>
    <row r="1682" spans="1:4" ht="15.75">
      <c r="A1682" s="2">
        <v>33047.515625</v>
      </c>
      <c r="B1682" s="2">
        <v>-79027.085930000001</v>
      </c>
      <c r="C1682">
        <f t="shared" si="26"/>
        <v>330.47515625</v>
      </c>
      <c r="D1682">
        <f t="shared" si="26"/>
        <v>-790.27085929999998</v>
      </c>
    </row>
    <row r="1683" spans="1:4" ht="15.75">
      <c r="A1683" s="2">
        <v>-26407.099600000001</v>
      </c>
      <c r="B1683" s="2">
        <v>-734.27233879999994</v>
      </c>
      <c r="C1683">
        <f t="shared" si="26"/>
        <v>-264.07099600000004</v>
      </c>
      <c r="D1683">
        <f t="shared" si="26"/>
        <v>-7.3427233879999996</v>
      </c>
    </row>
    <row r="1684" spans="1:4" ht="15.75">
      <c r="A1684" s="2">
        <v>1538.2508544</v>
      </c>
      <c r="B1684" s="2">
        <v>9043.1669920999993</v>
      </c>
      <c r="C1684">
        <f t="shared" si="26"/>
        <v>15.382508544</v>
      </c>
      <c r="D1684">
        <f t="shared" si="26"/>
        <v>90.431669920999994</v>
      </c>
    </row>
    <row r="1685" spans="1:4" ht="15.75">
      <c r="A1685" s="2">
        <v>-4698.1987300000001</v>
      </c>
      <c r="B1685" s="2">
        <v>533.88507079999999</v>
      </c>
      <c r="C1685">
        <f t="shared" si="26"/>
        <v>-46.9819873</v>
      </c>
      <c r="D1685">
        <f t="shared" si="26"/>
        <v>5.3388507079999998</v>
      </c>
    </row>
    <row r="1686" spans="1:4" ht="15.75">
      <c r="A1686" s="2">
        <v>34191.847655999998</v>
      </c>
      <c r="B1686" s="2">
        <v>-6298.1796869999998</v>
      </c>
      <c r="C1686">
        <f t="shared" si="26"/>
        <v>341.91847655999999</v>
      </c>
      <c r="D1686">
        <f t="shared" si="26"/>
        <v>-62.981796869999997</v>
      </c>
    </row>
    <row r="1687" spans="1:4" ht="15.75">
      <c r="A1687" s="2">
        <v>32998.222655999998</v>
      </c>
      <c r="B1687" s="2">
        <v>-7753.4096669999999</v>
      </c>
      <c r="C1687">
        <f t="shared" si="26"/>
        <v>329.98222655999996</v>
      </c>
      <c r="D1687">
        <f t="shared" si="26"/>
        <v>-77.534096669999997</v>
      </c>
    </row>
    <row r="1688" spans="1:4" ht="15.75">
      <c r="A1688" s="2">
        <v>34901.347655999998</v>
      </c>
      <c r="B1688" s="2">
        <v>-61541.046869999998</v>
      </c>
      <c r="C1688">
        <f t="shared" si="26"/>
        <v>349.01347655999996</v>
      </c>
      <c r="D1688">
        <f t="shared" si="26"/>
        <v>-615.41046870000002</v>
      </c>
    </row>
    <row r="1689" spans="1:4" ht="15.75">
      <c r="A1689" s="2">
        <v>-46119.820310000003</v>
      </c>
      <c r="B1689" s="2">
        <v>-25263.38867</v>
      </c>
      <c r="C1689">
        <f t="shared" si="26"/>
        <v>-461.1982031</v>
      </c>
      <c r="D1689">
        <f t="shared" si="26"/>
        <v>-252.63388670000001</v>
      </c>
    </row>
    <row r="1690" spans="1:4" ht="15.75">
      <c r="A1690" s="2">
        <v>-7586.9804679999997</v>
      </c>
      <c r="B1690" s="2">
        <v>84573.976561999996</v>
      </c>
      <c r="C1690">
        <f t="shared" si="26"/>
        <v>-75.869804680000001</v>
      </c>
      <c r="D1690">
        <f t="shared" si="26"/>
        <v>845.73976561999996</v>
      </c>
    </row>
    <row r="1691" spans="1:4" ht="15.75">
      <c r="A1691" s="2">
        <v>-15963.63769</v>
      </c>
      <c r="B1691" s="2">
        <v>-28614.283200000002</v>
      </c>
      <c r="C1691">
        <f t="shared" si="26"/>
        <v>-159.63637689999999</v>
      </c>
      <c r="D1691">
        <f t="shared" si="26"/>
        <v>-286.142832</v>
      </c>
    </row>
    <row r="1692" spans="1:4" ht="15.75">
      <c r="A1692" s="2">
        <v>-42728.609369999998</v>
      </c>
      <c r="B1692" s="2">
        <v>-80605.375</v>
      </c>
      <c r="C1692">
        <f t="shared" si="26"/>
        <v>-427.28609369999998</v>
      </c>
      <c r="D1692">
        <f t="shared" si="26"/>
        <v>-806.05375000000004</v>
      </c>
    </row>
    <row r="1693" spans="1:4" ht="15.75">
      <c r="A1693" s="2">
        <v>4978.5302733999997</v>
      </c>
      <c r="B1693" s="2">
        <v>57884.09375</v>
      </c>
      <c r="C1693">
        <f t="shared" si="26"/>
        <v>49.785302733999998</v>
      </c>
      <c r="D1693">
        <f t="shared" si="26"/>
        <v>578.8409375</v>
      </c>
    </row>
    <row r="1694" spans="1:4" ht="15.75">
      <c r="A1694" s="2">
        <v>17071.673827999999</v>
      </c>
      <c r="B1694" s="2">
        <v>-5942.966308</v>
      </c>
      <c r="C1694">
        <f t="shared" si="26"/>
        <v>170.71673827999999</v>
      </c>
      <c r="D1694">
        <f t="shared" si="26"/>
        <v>-59.429663079999997</v>
      </c>
    </row>
    <row r="1695" spans="1:4" ht="15.75">
      <c r="A1695" s="2">
        <v>11446.763671000001</v>
      </c>
      <c r="B1695" s="2">
        <v>7342.5009765000004</v>
      </c>
      <c r="C1695">
        <f t="shared" si="26"/>
        <v>114.46763671000001</v>
      </c>
      <c r="D1695">
        <f t="shared" si="26"/>
        <v>73.425009764999999</v>
      </c>
    </row>
    <row r="1696" spans="1:4" ht="15.75">
      <c r="A1696" s="2">
        <v>-1539.0339349999999</v>
      </c>
      <c r="B1696" s="2">
        <v>-31851.654289999999</v>
      </c>
      <c r="C1696">
        <f t="shared" si="26"/>
        <v>-15.39033935</v>
      </c>
      <c r="D1696">
        <f t="shared" si="26"/>
        <v>-318.51654289999999</v>
      </c>
    </row>
    <row r="1697" spans="1:4" ht="15.75">
      <c r="A1697" s="2">
        <v>-14618.81445</v>
      </c>
      <c r="B1697" s="2">
        <v>-108691.8906</v>
      </c>
      <c r="C1697">
        <f t="shared" si="26"/>
        <v>-146.18814449999999</v>
      </c>
      <c r="D1697">
        <f t="shared" si="26"/>
        <v>-1086.9189059999999</v>
      </c>
    </row>
    <row r="1698" spans="1:4" ht="15.75">
      <c r="A1698" s="2">
        <v>-29526.546869999998</v>
      </c>
      <c r="B1698" s="2">
        <v>-27137.958979999999</v>
      </c>
      <c r="C1698">
        <f t="shared" si="26"/>
        <v>-295.26546869999999</v>
      </c>
      <c r="D1698">
        <f t="shared" si="26"/>
        <v>-271.37958980000002</v>
      </c>
    </row>
    <row r="1699" spans="1:4" ht="15.75">
      <c r="A1699" s="2">
        <v>8219.5205077999999</v>
      </c>
      <c r="B1699" s="2">
        <v>-48411.914060000003</v>
      </c>
      <c r="C1699">
        <f t="shared" si="26"/>
        <v>82.195205078000001</v>
      </c>
      <c r="D1699">
        <f t="shared" si="26"/>
        <v>-484.11914060000004</v>
      </c>
    </row>
    <row r="1700" spans="1:4" ht="15.75">
      <c r="A1700" s="2">
        <v>-24662.28515</v>
      </c>
      <c r="B1700" s="2">
        <v>19721.917968000002</v>
      </c>
      <c r="C1700">
        <f t="shared" si="26"/>
        <v>-246.6228515</v>
      </c>
      <c r="D1700">
        <f t="shared" si="26"/>
        <v>197.21917968000002</v>
      </c>
    </row>
    <row r="1701" spans="1:4" ht="15.75">
      <c r="A1701" s="2">
        <v>-4500.950683</v>
      </c>
      <c r="B1701" s="2">
        <v>-12379.53125</v>
      </c>
      <c r="C1701">
        <f t="shared" si="26"/>
        <v>-45.009506829999999</v>
      </c>
      <c r="D1701">
        <f t="shared" si="26"/>
        <v>-123.79531249999999</v>
      </c>
    </row>
    <row r="1702" spans="1:4" ht="15.75">
      <c r="A1702" s="2">
        <v>3026.4470213999998</v>
      </c>
      <c r="B1702" s="2">
        <v>23656.046875</v>
      </c>
      <c r="C1702">
        <f t="shared" si="26"/>
        <v>30.264470213999999</v>
      </c>
      <c r="D1702">
        <f t="shared" si="26"/>
        <v>236.56046875000001</v>
      </c>
    </row>
    <row r="1703" spans="1:4" ht="15.75">
      <c r="A1703" s="2">
        <v>-143640.5</v>
      </c>
      <c r="B1703" s="2">
        <v>9243.6474608999997</v>
      </c>
      <c r="C1703">
        <f t="shared" si="26"/>
        <v>-1436.405</v>
      </c>
      <c r="D1703">
        <f t="shared" si="26"/>
        <v>92.436474609000001</v>
      </c>
    </row>
    <row r="1704" spans="1:4" ht="15.75">
      <c r="A1704" s="2">
        <v>1147.3190918</v>
      </c>
      <c r="B1704" s="2">
        <v>-10295.39257</v>
      </c>
      <c r="C1704">
        <f t="shared" si="26"/>
        <v>11.473190918</v>
      </c>
      <c r="D1704">
        <f t="shared" si="26"/>
        <v>-102.9539257</v>
      </c>
    </row>
    <row r="1705" spans="1:4" ht="15.75">
      <c r="A1705" s="2">
        <v>22032.632812</v>
      </c>
      <c r="B1705" s="2">
        <v>-1145.926391</v>
      </c>
      <c r="C1705">
        <f t="shared" si="26"/>
        <v>220.32632812</v>
      </c>
      <c r="D1705">
        <f t="shared" si="26"/>
        <v>-11.459263909999999</v>
      </c>
    </row>
    <row r="1706" spans="1:4" ht="15.75">
      <c r="A1706" s="2">
        <v>-1776.3720699999999</v>
      </c>
      <c r="B1706" s="2">
        <v>2094.0471191000001</v>
      </c>
      <c r="C1706">
        <f t="shared" si="26"/>
        <v>-17.7637207</v>
      </c>
      <c r="D1706">
        <f t="shared" si="26"/>
        <v>20.940471191</v>
      </c>
    </row>
    <row r="1707" spans="1:4" ht="15.75">
      <c r="A1707" s="2">
        <v>-78092.734370000006</v>
      </c>
      <c r="B1707" s="2">
        <v>18912.904296000001</v>
      </c>
      <c r="C1707">
        <f t="shared" si="26"/>
        <v>-780.92734370000005</v>
      </c>
      <c r="D1707">
        <f t="shared" si="26"/>
        <v>189.12904295999999</v>
      </c>
    </row>
    <row r="1708" spans="1:4" ht="15.75">
      <c r="A1708" s="2">
        <v>33428.203125</v>
      </c>
      <c r="B1708" s="2">
        <v>-329.03225700000002</v>
      </c>
      <c r="C1708">
        <f t="shared" si="26"/>
        <v>334.28203124999999</v>
      </c>
      <c r="D1708">
        <f t="shared" si="26"/>
        <v>-3.2903225700000003</v>
      </c>
    </row>
    <row r="1709" spans="1:4" ht="15.75">
      <c r="A1709" s="2">
        <v>9258.5693358999997</v>
      </c>
      <c r="B1709" s="2">
        <v>20186.152343000002</v>
      </c>
      <c r="C1709">
        <f t="shared" si="26"/>
        <v>92.585693359000004</v>
      </c>
      <c r="D1709">
        <f t="shared" si="26"/>
        <v>201.86152343000001</v>
      </c>
    </row>
    <row r="1710" spans="1:4" ht="15.75">
      <c r="A1710" s="2">
        <v>37204.714843000002</v>
      </c>
      <c r="B1710" s="2">
        <v>1859.1385498</v>
      </c>
      <c r="C1710">
        <f t="shared" si="26"/>
        <v>372.04714842999999</v>
      </c>
      <c r="D1710">
        <f t="shared" si="26"/>
        <v>18.591385498000001</v>
      </c>
    </row>
    <row r="1711" spans="1:4" ht="15.75">
      <c r="A1711" s="2">
        <v>8526.6279295999993</v>
      </c>
      <c r="B1711" s="2">
        <v>-2878.0358879999999</v>
      </c>
      <c r="C1711">
        <f t="shared" si="26"/>
        <v>85.266279295999993</v>
      </c>
      <c r="D1711">
        <f t="shared" si="26"/>
        <v>-28.780358879999998</v>
      </c>
    </row>
    <row r="1712" spans="1:4" ht="15.75">
      <c r="A1712" s="2">
        <v>-71599.773430000001</v>
      </c>
      <c r="B1712" s="2">
        <v>90348.789061999996</v>
      </c>
      <c r="C1712">
        <f t="shared" si="26"/>
        <v>-715.99773430000005</v>
      </c>
      <c r="D1712">
        <f t="shared" si="26"/>
        <v>903.48789061999992</v>
      </c>
    </row>
    <row r="1713" spans="1:4" ht="15.75">
      <c r="A1713" s="2">
        <v>27570.646484000001</v>
      </c>
      <c r="B1713" s="2">
        <v>-2633.058837</v>
      </c>
      <c r="C1713">
        <f t="shared" si="26"/>
        <v>275.70646484000002</v>
      </c>
      <c r="D1713">
        <f t="shared" si="26"/>
        <v>-26.330588370000001</v>
      </c>
    </row>
    <row r="1714" spans="1:4" ht="15.75">
      <c r="A1714" s="2">
        <v>17433.273437</v>
      </c>
      <c r="B1714" s="2">
        <v>78148.953125</v>
      </c>
      <c r="C1714">
        <f t="shared" si="26"/>
        <v>174.33273437</v>
      </c>
      <c r="D1714">
        <f t="shared" si="26"/>
        <v>781.48953125000003</v>
      </c>
    </row>
    <row r="1715" spans="1:4" ht="15.75">
      <c r="A1715" s="2">
        <v>-28122.570309999999</v>
      </c>
      <c r="B1715" s="2">
        <v>-33184.847650000003</v>
      </c>
      <c r="C1715">
        <f t="shared" si="26"/>
        <v>-281.22570309999998</v>
      </c>
      <c r="D1715">
        <f t="shared" si="26"/>
        <v>-331.84847650000006</v>
      </c>
    </row>
    <row r="1716" spans="1:4" ht="15.75">
      <c r="A1716" s="2">
        <v>1065.2956543</v>
      </c>
      <c r="B1716" s="2">
        <v>-1031.7404779999999</v>
      </c>
      <c r="C1716">
        <f t="shared" si="26"/>
        <v>10.652956543</v>
      </c>
      <c r="D1716">
        <f t="shared" si="26"/>
        <v>-10.317404779999999</v>
      </c>
    </row>
    <row r="1717" spans="1:4" ht="15.75">
      <c r="A1717" s="2">
        <v>-75518.171870000006</v>
      </c>
      <c r="B1717" s="2">
        <v>206358.15625</v>
      </c>
      <c r="C1717">
        <f t="shared" si="26"/>
        <v>-755.18171870000003</v>
      </c>
      <c r="D1717">
        <f t="shared" si="26"/>
        <v>2063.5815625</v>
      </c>
    </row>
    <row r="1718" spans="1:4" ht="15.75">
      <c r="A1718" s="2">
        <v>-9574.1064449999994</v>
      </c>
      <c r="B1718" s="2">
        <v>21062.044921000001</v>
      </c>
      <c r="C1718">
        <f t="shared" si="26"/>
        <v>-95.741064449999996</v>
      </c>
      <c r="D1718">
        <f t="shared" si="26"/>
        <v>210.62044921</v>
      </c>
    </row>
    <row r="1719" spans="1:4" ht="15.75">
      <c r="A1719" s="2">
        <v>-770.70495600000004</v>
      </c>
      <c r="B1719" s="2">
        <v>-3461.3784169999999</v>
      </c>
      <c r="C1719">
        <f t="shared" si="26"/>
        <v>-7.7070495600000006</v>
      </c>
      <c r="D1719">
        <f t="shared" si="26"/>
        <v>-34.613784170000002</v>
      </c>
    </row>
    <row r="1720" spans="1:4" ht="15.75">
      <c r="A1720" s="2">
        <v>-6906.8764639999999</v>
      </c>
      <c r="B1720" s="2">
        <v>-6210.6938469999996</v>
      </c>
      <c r="C1720">
        <f t="shared" si="26"/>
        <v>-69.068764639999998</v>
      </c>
      <c r="D1720">
        <f t="shared" si="26"/>
        <v>-62.106938469999996</v>
      </c>
    </row>
    <row r="1721" spans="1:4" ht="15.75">
      <c r="A1721" s="2">
        <v>-7601.7934569999998</v>
      </c>
      <c r="B1721" s="2">
        <v>15747.619140000001</v>
      </c>
      <c r="C1721">
        <f t="shared" si="26"/>
        <v>-76.017934569999994</v>
      </c>
      <c r="D1721">
        <f t="shared" si="26"/>
        <v>157.4761914</v>
      </c>
    </row>
    <row r="1722" spans="1:4" ht="15.75">
      <c r="A1722" s="2">
        <v>47862.082030999998</v>
      </c>
      <c r="B1722" s="2">
        <v>-69527.96875</v>
      </c>
      <c r="C1722">
        <f t="shared" si="26"/>
        <v>478.62082031</v>
      </c>
      <c r="D1722">
        <f t="shared" si="26"/>
        <v>-695.27968750000002</v>
      </c>
    </row>
    <row r="1723" spans="1:4" ht="15.75">
      <c r="A1723" s="2">
        <v>-53125.84375</v>
      </c>
      <c r="B1723" s="2">
        <v>-44473.984369999998</v>
      </c>
      <c r="C1723">
        <f t="shared" si="26"/>
        <v>-531.25843750000001</v>
      </c>
      <c r="D1723">
        <f t="shared" si="26"/>
        <v>-444.73984369999999</v>
      </c>
    </row>
    <row r="1724" spans="1:4" ht="15.75">
      <c r="A1724" s="2">
        <v>-7289.6391599999997</v>
      </c>
      <c r="B1724" s="2">
        <v>-42994.640619999998</v>
      </c>
      <c r="C1724">
        <f t="shared" si="26"/>
        <v>-72.896391600000001</v>
      </c>
      <c r="D1724">
        <f t="shared" si="26"/>
        <v>-429.94640619999996</v>
      </c>
    </row>
    <row r="1725" spans="1:4" ht="15.75">
      <c r="A1725" s="2">
        <v>28278.041014999999</v>
      </c>
      <c r="B1725" s="2">
        <v>3849.5500487999998</v>
      </c>
      <c r="C1725">
        <f t="shared" si="26"/>
        <v>282.78041014999997</v>
      </c>
      <c r="D1725">
        <f t="shared" si="26"/>
        <v>38.495500487999998</v>
      </c>
    </row>
    <row r="1726" spans="1:4" ht="15.75">
      <c r="A1726" s="2">
        <v>-18225.074209999999</v>
      </c>
      <c r="B1726" s="2">
        <v>-8934.2832030000009</v>
      </c>
      <c r="C1726">
        <f t="shared" si="26"/>
        <v>-182.2507421</v>
      </c>
      <c r="D1726">
        <f t="shared" si="26"/>
        <v>-89.342832030000011</v>
      </c>
    </row>
    <row r="1727" spans="1:4" ht="15.75">
      <c r="A1727" s="2">
        <v>-247747.4375</v>
      </c>
      <c r="B1727" s="2">
        <v>-51737.558590000001</v>
      </c>
      <c r="C1727">
        <f t="shared" si="26"/>
        <v>-2477.4743749999998</v>
      </c>
      <c r="D1727">
        <f t="shared" si="26"/>
        <v>-517.37558590000003</v>
      </c>
    </row>
    <row r="1728" spans="1:4" ht="15.75">
      <c r="A1728" s="2">
        <v>-200432.67180000001</v>
      </c>
      <c r="B1728" s="2">
        <v>-34649.339840000001</v>
      </c>
      <c r="C1728">
        <f t="shared" si="26"/>
        <v>-2004.326718</v>
      </c>
      <c r="D1728">
        <f t="shared" si="26"/>
        <v>-346.49339839999999</v>
      </c>
    </row>
    <row r="1729" spans="1:4" ht="15.75">
      <c r="A1729" s="2">
        <v>27968.494139999999</v>
      </c>
      <c r="B1729" s="2">
        <v>26744.96875</v>
      </c>
      <c r="C1729">
        <f t="shared" si="26"/>
        <v>279.68494140000001</v>
      </c>
      <c r="D1729">
        <f t="shared" si="26"/>
        <v>267.44968749999998</v>
      </c>
    </row>
    <row r="1730" spans="1:4" ht="15.75">
      <c r="A1730" s="2">
        <v>-21878.259760000001</v>
      </c>
      <c r="B1730" s="2">
        <v>-9417.7568350000001</v>
      </c>
      <c r="C1730">
        <f t="shared" si="26"/>
        <v>-218.7825976</v>
      </c>
      <c r="D1730">
        <f t="shared" si="26"/>
        <v>-94.177568350000001</v>
      </c>
    </row>
    <row r="1731" spans="1:4" ht="15.75">
      <c r="A1731" s="2">
        <v>-4403.9716790000002</v>
      </c>
      <c r="B1731" s="2">
        <v>-62648.050779999998</v>
      </c>
      <c r="C1731">
        <f t="shared" ref="C1731:D1794" si="27">A1731/100</f>
        <v>-44.03971679</v>
      </c>
      <c r="D1731">
        <f t="shared" si="27"/>
        <v>-626.48050779999994</v>
      </c>
    </row>
    <row r="1732" spans="1:4" ht="15.75">
      <c r="A1732" s="2">
        <v>25968.451171000001</v>
      </c>
      <c r="B1732" s="2">
        <v>-26168.113280000001</v>
      </c>
      <c r="C1732">
        <f t="shared" si="27"/>
        <v>259.68451170999998</v>
      </c>
      <c r="D1732">
        <f t="shared" si="27"/>
        <v>-261.6811328</v>
      </c>
    </row>
    <row r="1733" spans="1:4" ht="15.75">
      <c r="A1733" s="2">
        <v>70681.375</v>
      </c>
      <c r="B1733" s="2">
        <v>135284.34375</v>
      </c>
      <c r="C1733">
        <f t="shared" si="27"/>
        <v>706.81375000000003</v>
      </c>
      <c r="D1733">
        <f t="shared" si="27"/>
        <v>1352.8434374999999</v>
      </c>
    </row>
    <row r="1734" spans="1:4" ht="15.75">
      <c r="A1734" s="2">
        <v>-32466.802729999999</v>
      </c>
      <c r="B1734" s="2">
        <v>5969.4057616999999</v>
      </c>
      <c r="C1734">
        <f t="shared" si="27"/>
        <v>-324.66802730000001</v>
      </c>
      <c r="D1734">
        <f t="shared" si="27"/>
        <v>59.694057616999999</v>
      </c>
    </row>
    <row r="1735" spans="1:4" ht="15.75">
      <c r="A1735" s="2">
        <v>1054.7613524999999</v>
      </c>
      <c r="B1735" s="2">
        <v>11047.779296000001</v>
      </c>
      <c r="C1735">
        <f t="shared" si="27"/>
        <v>10.547613524999999</v>
      </c>
      <c r="D1735">
        <f t="shared" si="27"/>
        <v>110.47779296</v>
      </c>
    </row>
    <row r="1736" spans="1:4" ht="15.75">
      <c r="A1736" s="2">
        <v>3444.1889648000001</v>
      </c>
      <c r="B1736" s="2">
        <v>1068.4301757000001</v>
      </c>
      <c r="C1736">
        <f t="shared" si="27"/>
        <v>34.441889648</v>
      </c>
      <c r="D1736">
        <f t="shared" si="27"/>
        <v>10.684301757</v>
      </c>
    </row>
    <row r="1737" spans="1:4" ht="15.75">
      <c r="A1737" s="2">
        <v>82166.210936999996</v>
      </c>
      <c r="B1737" s="2">
        <v>-68593.695309999996</v>
      </c>
      <c r="C1737">
        <f t="shared" si="27"/>
        <v>821.66210936999994</v>
      </c>
      <c r="D1737">
        <f t="shared" si="27"/>
        <v>-685.93695309999998</v>
      </c>
    </row>
    <row r="1738" spans="1:4" ht="15.75">
      <c r="A1738" s="2">
        <v>11632.532225999999</v>
      </c>
      <c r="B1738" s="2">
        <v>4498.1206054000004</v>
      </c>
      <c r="C1738">
        <f t="shared" si="27"/>
        <v>116.32532225999999</v>
      </c>
      <c r="D1738">
        <f t="shared" si="27"/>
        <v>44.981206054000005</v>
      </c>
    </row>
    <row r="1739" spans="1:4" ht="15.75">
      <c r="A1739" s="2">
        <v>78859.453125</v>
      </c>
      <c r="B1739" s="2">
        <v>-25450.60742</v>
      </c>
      <c r="C1739">
        <f t="shared" si="27"/>
        <v>788.59453125000005</v>
      </c>
      <c r="D1739">
        <f t="shared" si="27"/>
        <v>-254.5060742</v>
      </c>
    </row>
    <row r="1740" spans="1:4" ht="15.75">
      <c r="A1740" s="2">
        <v>61567.59375</v>
      </c>
      <c r="B1740" s="2">
        <v>29483.472656000002</v>
      </c>
      <c r="C1740">
        <f t="shared" si="27"/>
        <v>615.67593750000003</v>
      </c>
      <c r="D1740">
        <f t="shared" si="27"/>
        <v>294.83472656000004</v>
      </c>
    </row>
    <row r="1741" spans="1:4" ht="15.75">
      <c r="A1741" s="2">
        <v>-73685.679680000001</v>
      </c>
      <c r="B1741" s="2">
        <v>9734.6181639999995</v>
      </c>
      <c r="C1741">
        <f t="shared" si="27"/>
        <v>-736.85679679999998</v>
      </c>
      <c r="D1741">
        <f t="shared" si="27"/>
        <v>97.346181639999998</v>
      </c>
    </row>
    <row r="1742" spans="1:4" ht="15.75">
      <c r="A1742" s="2">
        <v>22077.277343000002</v>
      </c>
      <c r="B1742" s="2">
        <v>-18199.089840000001</v>
      </c>
      <c r="C1742">
        <f t="shared" si="27"/>
        <v>220.77277343000003</v>
      </c>
      <c r="D1742">
        <f t="shared" si="27"/>
        <v>-181.99089839999999</v>
      </c>
    </row>
    <row r="1743" spans="1:4" ht="15.75">
      <c r="A1743" s="2">
        <v>-728.02661130000001</v>
      </c>
      <c r="B1743" s="2">
        <v>1343.7260742000001</v>
      </c>
      <c r="C1743">
        <f t="shared" si="27"/>
        <v>-7.2802661129999997</v>
      </c>
      <c r="D1743">
        <f t="shared" si="27"/>
        <v>13.437260742000001</v>
      </c>
    </row>
    <row r="1744" spans="1:4" ht="15.75">
      <c r="A1744" s="2">
        <v>25956.392577999999</v>
      </c>
      <c r="B1744" s="2">
        <v>5824.2236327999999</v>
      </c>
      <c r="C1744">
        <f t="shared" si="27"/>
        <v>259.56392577999998</v>
      </c>
      <c r="D1744">
        <f t="shared" si="27"/>
        <v>58.242236327999997</v>
      </c>
    </row>
    <row r="1745" spans="1:4" ht="15.75">
      <c r="A1745" s="2">
        <v>-9622.4873040000002</v>
      </c>
      <c r="B1745" s="2">
        <v>-18239.98632</v>
      </c>
      <c r="C1745">
        <f t="shared" si="27"/>
        <v>-96.224873040000006</v>
      </c>
      <c r="D1745">
        <f t="shared" si="27"/>
        <v>-182.3998632</v>
      </c>
    </row>
    <row r="1746" spans="1:4" ht="15.75">
      <c r="A1746" s="2">
        <v>9318.6308592999994</v>
      </c>
      <c r="B1746" s="2">
        <v>-8256.9472650000007</v>
      </c>
      <c r="C1746">
        <f t="shared" si="27"/>
        <v>93.186308592999993</v>
      </c>
      <c r="D1746">
        <f t="shared" si="27"/>
        <v>-82.569472650000009</v>
      </c>
    </row>
    <row r="1747" spans="1:4" ht="15.75">
      <c r="A1747" s="2">
        <v>-1787.828002</v>
      </c>
      <c r="B1747" s="2">
        <v>8256.671875</v>
      </c>
      <c r="C1747">
        <f t="shared" si="27"/>
        <v>-17.878280019999998</v>
      </c>
      <c r="D1747">
        <f t="shared" si="27"/>
        <v>82.566718750000007</v>
      </c>
    </row>
    <row r="1748" spans="1:4" ht="15.75">
      <c r="A1748" s="2">
        <v>-3505.036865</v>
      </c>
      <c r="B1748" s="2">
        <v>-50497.605459999999</v>
      </c>
      <c r="C1748">
        <f t="shared" si="27"/>
        <v>-35.050368650000003</v>
      </c>
      <c r="D1748">
        <f t="shared" si="27"/>
        <v>-504.9760546</v>
      </c>
    </row>
    <row r="1749" spans="1:4" ht="15.75">
      <c r="A1749" s="2">
        <v>-2713.0639639999999</v>
      </c>
      <c r="B1749" s="2">
        <v>-29389.908200000002</v>
      </c>
      <c r="C1749">
        <f t="shared" si="27"/>
        <v>-27.130639639999998</v>
      </c>
      <c r="D1749">
        <f t="shared" si="27"/>
        <v>-293.89908200000002</v>
      </c>
    </row>
    <row r="1750" spans="1:4" ht="15.75">
      <c r="A1750" s="2">
        <v>-158962.1875</v>
      </c>
      <c r="B1750" s="2">
        <v>115261.125</v>
      </c>
      <c r="C1750">
        <f t="shared" si="27"/>
        <v>-1589.621875</v>
      </c>
      <c r="D1750">
        <f t="shared" si="27"/>
        <v>1152.6112499999999</v>
      </c>
    </row>
    <row r="1751" spans="1:4" ht="15.75">
      <c r="A1751" s="2">
        <v>-50263.25</v>
      </c>
      <c r="B1751" s="2">
        <v>-28202.974600000001</v>
      </c>
      <c r="C1751">
        <f t="shared" si="27"/>
        <v>-502.63249999999999</v>
      </c>
      <c r="D1751">
        <f t="shared" si="27"/>
        <v>-282.02974599999999</v>
      </c>
    </row>
    <row r="1752" spans="1:4" ht="15.75">
      <c r="A1752" s="2">
        <v>40653.714843000002</v>
      </c>
      <c r="B1752" s="2">
        <v>53715.191405999998</v>
      </c>
      <c r="C1752">
        <f t="shared" si="27"/>
        <v>406.53714843</v>
      </c>
      <c r="D1752">
        <f t="shared" si="27"/>
        <v>537.15191405999997</v>
      </c>
    </row>
    <row r="1753" spans="1:4" ht="15.75">
      <c r="A1753" s="2">
        <v>-37102.386709999999</v>
      </c>
      <c r="B1753" s="2">
        <v>-25154.560539999999</v>
      </c>
      <c r="C1753">
        <f t="shared" si="27"/>
        <v>-371.02386709999996</v>
      </c>
      <c r="D1753">
        <f t="shared" si="27"/>
        <v>-251.5456054</v>
      </c>
    </row>
    <row r="1754" spans="1:4" ht="15.75">
      <c r="A1754" s="2">
        <v>79309.820311999996</v>
      </c>
      <c r="B1754" s="2">
        <v>27623.998046000001</v>
      </c>
      <c r="C1754">
        <f t="shared" si="27"/>
        <v>793.09820311999999</v>
      </c>
      <c r="D1754">
        <f t="shared" si="27"/>
        <v>276.23998046000003</v>
      </c>
    </row>
    <row r="1755" spans="1:4" ht="15.75">
      <c r="A1755" s="2">
        <v>1749.3142089</v>
      </c>
      <c r="B1755" s="2">
        <v>17318.164062</v>
      </c>
      <c r="C1755">
        <f t="shared" si="27"/>
        <v>17.493142088999999</v>
      </c>
      <c r="D1755">
        <f t="shared" si="27"/>
        <v>173.18164062</v>
      </c>
    </row>
    <row r="1756" spans="1:4" ht="15.75">
      <c r="A1756" s="2">
        <v>-22084.945309999999</v>
      </c>
      <c r="B1756" s="2">
        <v>50210.863280999998</v>
      </c>
      <c r="C1756">
        <f t="shared" si="27"/>
        <v>-220.84945310000001</v>
      </c>
      <c r="D1756">
        <f t="shared" si="27"/>
        <v>502.10863280999996</v>
      </c>
    </row>
    <row r="1757" spans="1:4" ht="15.75">
      <c r="A1757" s="2">
        <v>80115.992186999996</v>
      </c>
      <c r="B1757" s="2">
        <v>113523.5</v>
      </c>
      <c r="C1757">
        <f t="shared" si="27"/>
        <v>801.15992186999995</v>
      </c>
      <c r="D1757">
        <f t="shared" si="27"/>
        <v>1135.2349999999999</v>
      </c>
    </row>
    <row r="1758" spans="1:4" ht="15.75">
      <c r="A1758" s="2">
        <v>-85790.890620000006</v>
      </c>
      <c r="B1758" s="2">
        <v>42866.175780999998</v>
      </c>
      <c r="C1758">
        <f t="shared" si="27"/>
        <v>-857.90890620000005</v>
      </c>
      <c r="D1758">
        <f t="shared" si="27"/>
        <v>428.66175780999998</v>
      </c>
    </row>
    <row r="1759" spans="1:4" ht="15.75">
      <c r="A1759" s="2">
        <v>19663.181639999999</v>
      </c>
      <c r="B1759" s="2">
        <v>-13307.065420000001</v>
      </c>
      <c r="C1759">
        <f t="shared" si="27"/>
        <v>196.63181639999999</v>
      </c>
      <c r="D1759">
        <f t="shared" si="27"/>
        <v>-133.07065420000001</v>
      </c>
    </row>
    <row r="1760" spans="1:4" ht="15.75">
      <c r="A1760" s="2">
        <v>-31387.6914</v>
      </c>
      <c r="B1760" s="2">
        <v>-15903.181640000001</v>
      </c>
      <c r="C1760">
        <f t="shared" si="27"/>
        <v>-313.876914</v>
      </c>
      <c r="D1760">
        <f t="shared" si="27"/>
        <v>-159.0318164</v>
      </c>
    </row>
    <row r="1761" spans="1:4" ht="15.75">
      <c r="A1761" s="2">
        <v>-11997.47558</v>
      </c>
      <c r="B1761" s="2">
        <v>50688.242187000003</v>
      </c>
      <c r="C1761">
        <f t="shared" si="27"/>
        <v>-119.9747558</v>
      </c>
      <c r="D1761">
        <f t="shared" si="27"/>
        <v>506.88242187000003</v>
      </c>
    </row>
    <row r="1762" spans="1:4" ht="15.75">
      <c r="A1762" s="2">
        <v>1935.1132812000001</v>
      </c>
      <c r="B1762" s="2">
        <v>-2595.992675</v>
      </c>
      <c r="C1762">
        <f t="shared" si="27"/>
        <v>19.351132811999999</v>
      </c>
      <c r="D1762">
        <f t="shared" si="27"/>
        <v>-25.959926750000001</v>
      </c>
    </row>
    <row r="1763" spans="1:4" ht="15.75">
      <c r="A1763" s="2">
        <v>-20584.85742</v>
      </c>
      <c r="B1763" s="2">
        <v>-18230.6914</v>
      </c>
      <c r="C1763">
        <f t="shared" si="27"/>
        <v>-205.8485742</v>
      </c>
      <c r="D1763">
        <f t="shared" si="27"/>
        <v>-182.30691400000001</v>
      </c>
    </row>
    <row r="1764" spans="1:4" ht="15.75">
      <c r="A1764" s="2">
        <v>-49492.53125</v>
      </c>
      <c r="B1764" s="2">
        <v>26736.867187</v>
      </c>
      <c r="C1764">
        <f t="shared" si="27"/>
        <v>-494.92531250000002</v>
      </c>
      <c r="D1764">
        <f t="shared" si="27"/>
        <v>267.36867187000001</v>
      </c>
    </row>
    <row r="1765" spans="1:4" ht="15.75">
      <c r="A1765" s="2">
        <v>-625.16979979999996</v>
      </c>
      <c r="B1765" s="2">
        <v>-8825.0332030000009</v>
      </c>
      <c r="C1765">
        <f t="shared" si="27"/>
        <v>-6.251697998</v>
      </c>
      <c r="D1765">
        <f t="shared" si="27"/>
        <v>-88.25033203000001</v>
      </c>
    </row>
    <row r="1766" spans="1:4" ht="15.75">
      <c r="A1766" s="2">
        <v>-98203.828120000006</v>
      </c>
      <c r="B1766" s="2">
        <v>-34975.496090000001</v>
      </c>
      <c r="C1766">
        <f t="shared" si="27"/>
        <v>-982.03828120000003</v>
      </c>
      <c r="D1766">
        <f t="shared" si="27"/>
        <v>-349.75496090000001</v>
      </c>
    </row>
    <row r="1767" spans="1:4" ht="15.75">
      <c r="A1767" s="2">
        <v>-14929.0625</v>
      </c>
      <c r="B1767" s="2">
        <v>12123.654296000001</v>
      </c>
      <c r="C1767">
        <f t="shared" si="27"/>
        <v>-149.29062500000001</v>
      </c>
      <c r="D1767">
        <f t="shared" si="27"/>
        <v>121.23654296000001</v>
      </c>
    </row>
    <row r="1768" spans="1:4" ht="15.75">
      <c r="A1768" s="2">
        <v>92749.492186999996</v>
      </c>
      <c r="B1768" s="2">
        <v>-223983.3125</v>
      </c>
      <c r="C1768">
        <f t="shared" si="27"/>
        <v>927.49492186999998</v>
      </c>
      <c r="D1768">
        <f t="shared" si="27"/>
        <v>-2239.8331250000001</v>
      </c>
    </row>
    <row r="1769" spans="1:4" ht="15.75">
      <c r="A1769" s="2">
        <v>122670.53906</v>
      </c>
      <c r="B1769" s="2">
        <v>179131.40625</v>
      </c>
      <c r="C1769">
        <f t="shared" si="27"/>
        <v>1226.7053905999999</v>
      </c>
      <c r="D1769">
        <f t="shared" si="27"/>
        <v>1791.3140625000001</v>
      </c>
    </row>
    <row r="1770" spans="1:4" ht="15.75">
      <c r="A1770" s="2">
        <v>-115467.7968</v>
      </c>
      <c r="B1770" s="2">
        <v>81302.710936999996</v>
      </c>
      <c r="C1770">
        <f t="shared" si="27"/>
        <v>-1154.677968</v>
      </c>
      <c r="D1770">
        <f t="shared" si="27"/>
        <v>813.02710936999995</v>
      </c>
    </row>
    <row r="1771" spans="1:4" ht="15.75">
      <c r="A1771" s="2">
        <v>-29265.519530000001</v>
      </c>
      <c r="B1771" s="2">
        <v>46285.679687000003</v>
      </c>
      <c r="C1771">
        <f t="shared" si="27"/>
        <v>-292.6551953</v>
      </c>
      <c r="D1771">
        <f t="shared" si="27"/>
        <v>462.85679687000004</v>
      </c>
    </row>
    <row r="1772" spans="1:4" ht="15.75">
      <c r="A1772" s="2">
        <v>116415.91406</v>
      </c>
      <c r="B1772" s="2">
        <v>-74447.296870000006</v>
      </c>
      <c r="C1772">
        <f t="shared" si="27"/>
        <v>1164.1591406</v>
      </c>
      <c r="D1772">
        <f t="shared" si="27"/>
        <v>-744.47296870000002</v>
      </c>
    </row>
    <row r="1773" spans="1:4" ht="15.75">
      <c r="A1773" s="2">
        <v>33542.285155999998</v>
      </c>
      <c r="B1773" s="2">
        <v>42039.375</v>
      </c>
      <c r="C1773">
        <f t="shared" si="27"/>
        <v>335.42285155999997</v>
      </c>
      <c r="D1773">
        <f t="shared" si="27"/>
        <v>420.39375000000001</v>
      </c>
    </row>
    <row r="1774" spans="1:4" ht="15.75">
      <c r="A1774" s="2">
        <v>18291.296875</v>
      </c>
      <c r="B1774" s="2">
        <v>-12994.08007</v>
      </c>
      <c r="C1774">
        <f t="shared" si="27"/>
        <v>182.91296875</v>
      </c>
      <c r="D1774">
        <f t="shared" si="27"/>
        <v>-129.94080070000001</v>
      </c>
    </row>
    <row r="1775" spans="1:4" ht="15.75">
      <c r="A1775" s="2">
        <v>-7199.3867179999997</v>
      </c>
      <c r="B1775" s="2">
        <v>13127.753906</v>
      </c>
      <c r="C1775">
        <f t="shared" si="27"/>
        <v>-71.993867179999995</v>
      </c>
      <c r="D1775">
        <f t="shared" si="27"/>
        <v>131.27753906000001</v>
      </c>
    </row>
    <row r="1776" spans="1:4" ht="15.75">
      <c r="A1776" s="2">
        <v>10191.725585</v>
      </c>
      <c r="B1776" s="2">
        <v>26282.080077999999</v>
      </c>
      <c r="C1776">
        <f t="shared" si="27"/>
        <v>101.91725585</v>
      </c>
      <c r="D1776">
        <f t="shared" si="27"/>
        <v>262.82080078000001</v>
      </c>
    </row>
    <row r="1777" spans="1:4" ht="15.75">
      <c r="A1777" s="2">
        <v>-10496.89062</v>
      </c>
      <c r="B1777" s="2">
        <v>-9034.2421869999998</v>
      </c>
      <c r="C1777">
        <f t="shared" si="27"/>
        <v>-104.96890620000001</v>
      </c>
      <c r="D1777">
        <f t="shared" si="27"/>
        <v>-90.342421869999995</v>
      </c>
    </row>
    <row r="1778" spans="1:4" ht="15.75">
      <c r="A1778" s="2">
        <v>-75881.335930000001</v>
      </c>
      <c r="B1778" s="2">
        <v>83215.40625</v>
      </c>
      <c r="C1778">
        <f t="shared" si="27"/>
        <v>-758.8133593</v>
      </c>
      <c r="D1778">
        <f t="shared" si="27"/>
        <v>832.15406250000001</v>
      </c>
    </row>
    <row r="1779" spans="1:4" ht="15.75">
      <c r="A1779" s="2">
        <v>7038.4331054000004</v>
      </c>
      <c r="B1779" s="2">
        <v>-24437.699209999999</v>
      </c>
      <c r="C1779">
        <f t="shared" si="27"/>
        <v>70.384331054</v>
      </c>
      <c r="D1779">
        <f t="shared" si="27"/>
        <v>-244.3769921</v>
      </c>
    </row>
    <row r="1780" spans="1:4" ht="15.75">
      <c r="A1780" s="2">
        <v>13647.957031</v>
      </c>
      <c r="B1780" s="2">
        <v>23667.542968000002</v>
      </c>
      <c r="C1780">
        <f t="shared" si="27"/>
        <v>136.47957030999999</v>
      </c>
      <c r="D1780">
        <f t="shared" si="27"/>
        <v>236.67542968000001</v>
      </c>
    </row>
    <row r="1781" spans="1:4" ht="15.75">
      <c r="A1781" s="2">
        <v>-1518.869506</v>
      </c>
      <c r="B1781" s="2">
        <v>42615.671875</v>
      </c>
      <c r="C1781">
        <f t="shared" si="27"/>
        <v>-15.188695060000001</v>
      </c>
      <c r="D1781">
        <f t="shared" si="27"/>
        <v>426.15671874999998</v>
      </c>
    </row>
    <row r="1782" spans="1:4" ht="15.75">
      <c r="A1782" s="2">
        <v>-2972.3798820000002</v>
      </c>
      <c r="B1782" s="2">
        <v>32236.164062</v>
      </c>
      <c r="C1782">
        <f t="shared" si="27"/>
        <v>-29.723798820000003</v>
      </c>
      <c r="D1782">
        <f t="shared" si="27"/>
        <v>322.36164062</v>
      </c>
    </row>
    <row r="1783" spans="1:4" ht="15.75">
      <c r="A1783" s="2">
        <v>-12784.69335</v>
      </c>
      <c r="B1783" s="2">
        <v>-30590.04882</v>
      </c>
      <c r="C1783">
        <f t="shared" si="27"/>
        <v>-127.84693349999999</v>
      </c>
      <c r="D1783">
        <f t="shared" si="27"/>
        <v>-305.90048819999998</v>
      </c>
    </row>
    <row r="1784" spans="1:4" ht="15.75">
      <c r="A1784" s="2">
        <v>-194177.375</v>
      </c>
      <c r="B1784" s="2">
        <v>-26757.314450000002</v>
      </c>
      <c r="C1784">
        <f t="shared" si="27"/>
        <v>-1941.7737500000001</v>
      </c>
      <c r="D1784">
        <f t="shared" si="27"/>
        <v>-267.57314450000001</v>
      </c>
    </row>
    <row r="1785" spans="1:4" ht="15.75">
      <c r="A1785" s="2">
        <v>5078.8149414</v>
      </c>
      <c r="B1785" s="2">
        <v>-11636.91503</v>
      </c>
      <c r="C1785">
        <f t="shared" si="27"/>
        <v>50.788149414000003</v>
      </c>
      <c r="D1785">
        <f t="shared" si="27"/>
        <v>-116.3691503</v>
      </c>
    </row>
    <row r="1786" spans="1:4" ht="15.75">
      <c r="A1786" s="2">
        <v>25998.238281000002</v>
      </c>
      <c r="B1786" s="2">
        <v>11554.879881999999</v>
      </c>
      <c r="C1786">
        <f t="shared" si="27"/>
        <v>259.98238280999999</v>
      </c>
      <c r="D1786">
        <f t="shared" si="27"/>
        <v>115.54879881999999</v>
      </c>
    </row>
    <row r="1787" spans="1:4" ht="15.75">
      <c r="A1787" s="2">
        <v>34727.257812000003</v>
      </c>
      <c r="B1787" s="2">
        <v>51235.34375</v>
      </c>
      <c r="C1787">
        <f t="shared" si="27"/>
        <v>347.27257812000005</v>
      </c>
      <c r="D1787">
        <f t="shared" si="27"/>
        <v>512.35343750000004</v>
      </c>
    </row>
    <row r="1788" spans="1:4" ht="15.75">
      <c r="A1788" s="2">
        <v>1932.7390135999999</v>
      </c>
      <c r="B1788" s="2">
        <v>-30950.216789999999</v>
      </c>
      <c r="C1788">
        <f t="shared" si="27"/>
        <v>19.327390135999998</v>
      </c>
      <c r="D1788">
        <f t="shared" si="27"/>
        <v>-309.50216789999996</v>
      </c>
    </row>
    <row r="1789" spans="1:4" ht="15.75">
      <c r="A1789" s="2">
        <v>-3163.6303710000002</v>
      </c>
      <c r="B1789" s="2">
        <v>-645.00299070000005</v>
      </c>
      <c r="C1789">
        <f t="shared" si="27"/>
        <v>-31.636303710000004</v>
      </c>
      <c r="D1789">
        <f t="shared" si="27"/>
        <v>-6.4500299070000002</v>
      </c>
    </row>
    <row r="1790" spans="1:4" ht="15.75">
      <c r="A1790" s="2">
        <v>215838.82811999999</v>
      </c>
      <c r="B1790" s="2">
        <v>27863.220702999999</v>
      </c>
      <c r="C1790">
        <f t="shared" si="27"/>
        <v>2158.3882811999997</v>
      </c>
      <c r="D1790">
        <f t="shared" si="27"/>
        <v>278.63220703000002</v>
      </c>
    </row>
    <row r="1791" spans="1:4" ht="15.75">
      <c r="A1791" s="2">
        <v>-261849.07810000001</v>
      </c>
      <c r="B1791" s="2">
        <v>201503.57811999999</v>
      </c>
      <c r="C1791">
        <f t="shared" si="27"/>
        <v>-2618.490781</v>
      </c>
      <c r="D1791">
        <f t="shared" si="27"/>
        <v>2015.0357812</v>
      </c>
    </row>
    <row r="1792" spans="1:4" ht="15.75">
      <c r="A1792" s="2">
        <v>-135563.67180000001</v>
      </c>
      <c r="B1792" s="2">
        <v>-36051.386709999999</v>
      </c>
      <c r="C1792">
        <f t="shared" si="27"/>
        <v>-1355.6367180000002</v>
      </c>
      <c r="D1792">
        <f t="shared" si="27"/>
        <v>-360.51386709999997</v>
      </c>
    </row>
    <row r="1793" spans="1:4" ht="15.75">
      <c r="A1793" s="2">
        <v>-60083.449209999999</v>
      </c>
      <c r="B1793" s="2">
        <v>18191.029296000001</v>
      </c>
      <c r="C1793">
        <f t="shared" si="27"/>
        <v>-600.83449210000003</v>
      </c>
      <c r="D1793">
        <f t="shared" si="27"/>
        <v>181.91029295999999</v>
      </c>
    </row>
    <row r="1794" spans="1:4" ht="15.75">
      <c r="A1794" s="2">
        <v>-22718.54492</v>
      </c>
      <c r="B1794" s="2">
        <v>54278.929687000003</v>
      </c>
      <c r="C1794">
        <f t="shared" si="27"/>
        <v>-227.18544919999999</v>
      </c>
      <c r="D1794">
        <f t="shared" si="27"/>
        <v>542.78929687000004</v>
      </c>
    </row>
    <row r="1795" spans="1:4" ht="15.75">
      <c r="A1795" s="2">
        <v>-17101.970700000002</v>
      </c>
      <c r="B1795" s="2">
        <v>-6143.3164059999999</v>
      </c>
      <c r="C1795">
        <f t="shared" ref="C1795:D1858" si="28">A1795/100</f>
        <v>-171.01970700000001</v>
      </c>
      <c r="D1795">
        <f t="shared" si="28"/>
        <v>-61.433164059999996</v>
      </c>
    </row>
    <row r="1796" spans="1:4" ht="15.75">
      <c r="A1796" s="2">
        <v>-28537.929680000001</v>
      </c>
      <c r="B1796" s="2">
        <v>-39327.753900000003</v>
      </c>
      <c r="C1796">
        <f t="shared" si="28"/>
        <v>-285.37929680000002</v>
      </c>
      <c r="D1796">
        <f t="shared" si="28"/>
        <v>-393.27753900000005</v>
      </c>
    </row>
    <row r="1797" spans="1:4" ht="15.75">
      <c r="A1797" s="2">
        <v>-36017.058590000001</v>
      </c>
      <c r="B1797" s="2">
        <v>-10430.10937</v>
      </c>
      <c r="C1797">
        <f t="shared" si="28"/>
        <v>-360.17058589999999</v>
      </c>
      <c r="D1797">
        <f t="shared" si="28"/>
        <v>-104.3010937</v>
      </c>
    </row>
    <row r="1798" spans="1:4" ht="15.75">
      <c r="A1798" s="2">
        <v>-33311.148430000001</v>
      </c>
      <c r="B1798" s="2">
        <v>22271.544921000001</v>
      </c>
      <c r="C1798">
        <f t="shared" si="28"/>
        <v>-333.11148430000003</v>
      </c>
      <c r="D1798">
        <f t="shared" si="28"/>
        <v>222.71544921</v>
      </c>
    </row>
    <row r="1799" spans="1:4" ht="15.75">
      <c r="A1799" s="2">
        <v>43022.203125</v>
      </c>
      <c r="B1799" s="2">
        <v>-57501.027340000001</v>
      </c>
      <c r="C1799">
        <f t="shared" si="28"/>
        <v>430.22203124999999</v>
      </c>
      <c r="D1799">
        <f t="shared" si="28"/>
        <v>-575.01027339999996</v>
      </c>
    </row>
    <row r="1800" spans="1:4" ht="15.75">
      <c r="A1800" s="2">
        <v>62999.460937000003</v>
      </c>
      <c r="B1800" s="2">
        <v>85637.578125</v>
      </c>
      <c r="C1800">
        <f t="shared" si="28"/>
        <v>629.99460937000003</v>
      </c>
      <c r="D1800">
        <f t="shared" si="28"/>
        <v>856.37578125000005</v>
      </c>
    </row>
    <row r="1801" spans="1:4" ht="15.75">
      <c r="A1801" s="2">
        <v>-30314.484369999998</v>
      </c>
      <c r="B1801" s="2">
        <v>12620.123046000001</v>
      </c>
      <c r="C1801">
        <f t="shared" si="28"/>
        <v>-303.14484369999997</v>
      </c>
      <c r="D1801">
        <f t="shared" si="28"/>
        <v>126.20123046</v>
      </c>
    </row>
    <row r="1802" spans="1:4" ht="15.75">
      <c r="A1802" s="2">
        <v>23417.636718000002</v>
      </c>
      <c r="B1802" s="2">
        <v>61360.183593000002</v>
      </c>
      <c r="C1802">
        <f t="shared" si="28"/>
        <v>234.17636718000003</v>
      </c>
      <c r="D1802">
        <f t="shared" si="28"/>
        <v>613.60183592999999</v>
      </c>
    </row>
    <row r="1803" spans="1:4" ht="15.75">
      <c r="A1803" s="2">
        <v>7050.7714843000003</v>
      </c>
      <c r="B1803" s="2">
        <v>-810.87341300000003</v>
      </c>
      <c r="C1803">
        <f t="shared" si="28"/>
        <v>70.507714843000002</v>
      </c>
      <c r="D1803">
        <f t="shared" si="28"/>
        <v>-8.1087341300000002</v>
      </c>
    </row>
    <row r="1804" spans="1:4" ht="15.75">
      <c r="A1804" s="2">
        <v>199.35556030000001</v>
      </c>
      <c r="B1804" s="2">
        <v>-11074.684569999999</v>
      </c>
      <c r="C1804">
        <f t="shared" si="28"/>
        <v>1.9935556030000001</v>
      </c>
      <c r="D1804">
        <f t="shared" si="28"/>
        <v>-110.74684569999999</v>
      </c>
    </row>
    <row r="1805" spans="1:4" ht="15.75">
      <c r="A1805" s="2">
        <v>1161.9382324000001</v>
      </c>
      <c r="B1805" s="2">
        <v>3085.9328612999998</v>
      </c>
      <c r="C1805">
        <f t="shared" si="28"/>
        <v>11.619382324</v>
      </c>
      <c r="D1805">
        <f t="shared" si="28"/>
        <v>30.859328612999999</v>
      </c>
    </row>
    <row r="1806" spans="1:4" ht="15.75">
      <c r="A1806" s="2">
        <v>74801.859375</v>
      </c>
      <c r="B1806" s="2">
        <v>105181.14062000001</v>
      </c>
      <c r="C1806">
        <f t="shared" si="28"/>
        <v>748.01859375000004</v>
      </c>
      <c r="D1806">
        <f t="shared" si="28"/>
        <v>1051.8114062</v>
      </c>
    </row>
    <row r="1807" spans="1:4" ht="15.75">
      <c r="A1807" s="2">
        <v>41428.554687000003</v>
      </c>
      <c r="B1807" s="2">
        <v>-119141.0156</v>
      </c>
      <c r="C1807">
        <f t="shared" si="28"/>
        <v>414.28554687000002</v>
      </c>
      <c r="D1807">
        <f t="shared" si="28"/>
        <v>-1191.4101559999999</v>
      </c>
    </row>
    <row r="1808" spans="1:4" ht="15.75">
      <c r="A1808" s="2">
        <v>-2986.4077139999999</v>
      </c>
      <c r="B1808" s="2">
        <v>-19572.15625</v>
      </c>
      <c r="C1808">
        <f t="shared" si="28"/>
        <v>-29.864077139999999</v>
      </c>
      <c r="D1808">
        <f t="shared" si="28"/>
        <v>-195.7215625</v>
      </c>
    </row>
    <row r="1809" spans="1:4" ht="15.75">
      <c r="A1809" s="2">
        <v>25896.548827999999</v>
      </c>
      <c r="B1809" s="2">
        <v>-3625.1159659999998</v>
      </c>
      <c r="C1809">
        <f t="shared" si="28"/>
        <v>258.96548827999999</v>
      </c>
      <c r="D1809">
        <f t="shared" si="28"/>
        <v>-36.251159659999999</v>
      </c>
    </row>
    <row r="1810" spans="1:4" ht="15.75">
      <c r="A1810" s="2">
        <v>11575.374023</v>
      </c>
      <c r="B1810" s="2">
        <v>16703.988281000002</v>
      </c>
      <c r="C1810">
        <f t="shared" si="28"/>
        <v>115.75374023000001</v>
      </c>
      <c r="D1810">
        <f t="shared" si="28"/>
        <v>167.03988281000002</v>
      </c>
    </row>
    <row r="1811" spans="1:4" ht="15.75">
      <c r="A1811" s="2">
        <v>-21735.244139999999</v>
      </c>
      <c r="B1811" s="2">
        <v>6721.4399414</v>
      </c>
      <c r="C1811">
        <f t="shared" si="28"/>
        <v>-217.35244139999998</v>
      </c>
      <c r="D1811">
        <f t="shared" si="28"/>
        <v>67.214399413999999</v>
      </c>
    </row>
    <row r="1812" spans="1:4" ht="15.75">
      <c r="A1812" s="2">
        <v>-406.82876579999999</v>
      </c>
      <c r="B1812" s="2">
        <v>-537.26214589999995</v>
      </c>
      <c r="C1812">
        <f t="shared" si="28"/>
        <v>-4.068287658</v>
      </c>
      <c r="D1812">
        <f t="shared" si="28"/>
        <v>-5.3726214589999994</v>
      </c>
    </row>
    <row r="1813" spans="1:4" ht="15.75">
      <c r="A1813" s="2">
        <v>354.98239135</v>
      </c>
      <c r="B1813" s="2">
        <v>1170.0076904</v>
      </c>
      <c r="C1813">
        <f t="shared" si="28"/>
        <v>3.5498239135</v>
      </c>
      <c r="D1813">
        <f t="shared" si="28"/>
        <v>11.700076903999999</v>
      </c>
    </row>
    <row r="1814" spans="1:4" ht="15.75">
      <c r="A1814" s="2">
        <v>753.90600585000004</v>
      </c>
      <c r="B1814" s="2">
        <v>-5643.0815419999999</v>
      </c>
      <c r="C1814">
        <f t="shared" si="28"/>
        <v>7.5390600585000005</v>
      </c>
      <c r="D1814">
        <f t="shared" si="28"/>
        <v>-56.430815420000002</v>
      </c>
    </row>
    <row r="1815" spans="1:4" ht="15.75">
      <c r="A1815" s="2">
        <v>-25215.099600000001</v>
      </c>
      <c r="B1815" s="2">
        <v>18914.701171000001</v>
      </c>
      <c r="C1815">
        <f t="shared" si="28"/>
        <v>-252.15099600000002</v>
      </c>
      <c r="D1815">
        <f t="shared" si="28"/>
        <v>189.14701171000002</v>
      </c>
    </row>
    <row r="1816" spans="1:4" ht="15.75">
      <c r="A1816" s="2">
        <v>-63679.738279999998</v>
      </c>
      <c r="B1816" s="2">
        <v>-26220.490229999999</v>
      </c>
      <c r="C1816">
        <f t="shared" si="28"/>
        <v>-636.79738279999992</v>
      </c>
      <c r="D1816">
        <f t="shared" si="28"/>
        <v>-262.20490230000001</v>
      </c>
    </row>
    <row r="1817" spans="1:4" ht="15.75">
      <c r="A1817" s="2">
        <v>-164345.2187</v>
      </c>
      <c r="B1817" s="2">
        <v>59057.445312000003</v>
      </c>
      <c r="C1817">
        <f t="shared" si="28"/>
        <v>-1643.4521869999999</v>
      </c>
      <c r="D1817">
        <f t="shared" si="28"/>
        <v>590.57445312000004</v>
      </c>
    </row>
    <row r="1818" spans="1:4" ht="15.75">
      <c r="A1818" s="2">
        <v>-41666.523430000001</v>
      </c>
      <c r="B1818" s="2">
        <v>-2101.992675</v>
      </c>
      <c r="C1818">
        <f t="shared" si="28"/>
        <v>-416.66523430000001</v>
      </c>
      <c r="D1818">
        <f t="shared" si="28"/>
        <v>-21.01992675</v>
      </c>
    </row>
    <row r="1819" spans="1:4" ht="15.75">
      <c r="A1819" s="2">
        <v>15452.846679</v>
      </c>
      <c r="B1819" s="2">
        <v>-88256.460930000001</v>
      </c>
      <c r="C1819">
        <f t="shared" si="28"/>
        <v>154.52846679000001</v>
      </c>
      <c r="D1819">
        <f t="shared" si="28"/>
        <v>-882.56460930000003</v>
      </c>
    </row>
    <row r="1820" spans="1:4" ht="15.75">
      <c r="A1820" s="2">
        <v>1789.8891601</v>
      </c>
      <c r="B1820" s="2">
        <v>17924.253906000002</v>
      </c>
      <c r="C1820">
        <f t="shared" si="28"/>
        <v>17.898891600999999</v>
      </c>
      <c r="D1820">
        <f t="shared" si="28"/>
        <v>179.24253906000001</v>
      </c>
    </row>
    <row r="1821" spans="1:4" ht="15.75">
      <c r="A1821" s="2">
        <v>-782.15423580000004</v>
      </c>
      <c r="B1821" s="2">
        <v>-6224.2133780000004</v>
      </c>
      <c r="C1821">
        <f t="shared" si="28"/>
        <v>-7.8215423580000003</v>
      </c>
      <c r="D1821">
        <f t="shared" si="28"/>
        <v>-62.242133780000003</v>
      </c>
    </row>
    <row r="1822" spans="1:4" ht="15.75">
      <c r="A1822" s="2">
        <v>56119.023437000003</v>
      </c>
      <c r="B1822" s="2">
        <v>-70575.265620000006</v>
      </c>
      <c r="C1822">
        <f t="shared" si="28"/>
        <v>561.19023436999998</v>
      </c>
      <c r="D1822">
        <f t="shared" si="28"/>
        <v>-705.75265620000005</v>
      </c>
    </row>
    <row r="1823" spans="1:4" ht="15.75">
      <c r="A1823" s="2">
        <v>-25879.03515</v>
      </c>
      <c r="B1823" s="2">
        <v>-30655.626950000002</v>
      </c>
      <c r="C1823">
        <f t="shared" si="28"/>
        <v>-258.79035149999999</v>
      </c>
      <c r="D1823">
        <f t="shared" si="28"/>
        <v>-306.55626950000004</v>
      </c>
    </row>
    <row r="1824" spans="1:4" ht="15.75">
      <c r="A1824" s="2">
        <v>134689.71875</v>
      </c>
      <c r="B1824" s="2">
        <v>35584.300780999998</v>
      </c>
      <c r="C1824">
        <f t="shared" si="28"/>
        <v>1346.8971875</v>
      </c>
      <c r="D1824">
        <f t="shared" si="28"/>
        <v>355.84300780999996</v>
      </c>
    </row>
    <row r="1825" spans="1:4" ht="15.75">
      <c r="A1825" s="2">
        <v>-3618.0661620000001</v>
      </c>
      <c r="B1825" s="2">
        <v>-16207.12011</v>
      </c>
      <c r="C1825">
        <f t="shared" si="28"/>
        <v>-36.180661620000002</v>
      </c>
      <c r="D1825">
        <f t="shared" si="28"/>
        <v>-162.0712011</v>
      </c>
    </row>
    <row r="1826" spans="1:4" ht="15.75">
      <c r="A1826" s="2">
        <v>-103072.14840000001</v>
      </c>
      <c r="B1826" s="2">
        <v>-85473.703120000006</v>
      </c>
      <c r="C1826">
        <f t="shared" si="28"/>
        <v>-1030.7214840000001</v>
      </c>
      <c r="D1826">
        <f t="shared" si="28"/>
        <v>-854.73703120000005</v>
      </c>
    </row>
    <row r="1827" spans="1:4" ht="15.75">
      <c r="A1827" s="2">
        <v>11631.551756999999</v>
      </c>
      <c r="B1827" s="2">
        <v>-35911.027340000001</v>
      </c>
      <c r="C1827">
        <f t="shared" si="28"/>
        <v>116.31551757</v>
      </c>
      <c r="D1827">
        <f t="shared" si="28"/>
        <v>-359.11027339999998</v>
      </c>
    </row>
    <row r="1828" spans="1:4" ht="15.75">
      <c r="A1828" s="2">
        <v>-11001.51562</v>
      </c>
      <c r="B1828" s="2">
        <v>-15360.811519999999</v>
      </c>
      <c r="C1828">
        <f t="shared" si="28"/>
        <v>-110.01515620000001</v>
      </c>
      <c r="D1828">
        <f t="shared" si="28"/>
        <v>-153.60811519999999</v>
      </c>
    </row>
    <row r="1829" spans="1:4" ht="15.75">
      <c r="A1829" s="2">
        <v>-11568.490229999999</v>
      </c>
      <c r="B1829" s="2">
        <v>-15929.087890000001</v>
      </c>
      <c r="C1829">
        <f t="shared" si="28"/>
        <v>-115.68490229999999</v>
      </c>
      <c r="D1829">
        <f t="shared" si="28"/>
        <v>-159.2908789</v>
      </c>
    </row>
    <row r="1830" spans="1:4" ht="15.75">
      <c r="A1830" s="2">
        <v>-29865.007809999999</v>
      </c>
      <c r="B1830" s="2">
        <v>-10097.581050000001</v>
      </c>
      <c r="C1830">
        <f t="shared" si="28"/>
        <v>-298.65007809999997</v>
      </c>
      <c r="D1830">
        <f t="shared" si="28"/>
        <v>-100.97581050000001</v>
      </c>
    </row>
    <row r="1831" spans="1:4" ht="15.75">
      <c r="A1831" s="2">
        <v>39629.300780999998</v>
      </c>
      <c r="B1831" s="2">
        <v>-88262.117180000001</v>
      </c>
      <c r="C1831">
        <f t="shared" si="28"/>
        <v>396.29300781000001</v>
      </c>
      <c r="D1831">
        <f t="shared" si="28"/>
        <v>-882.62117179999996</v>
      </c>
    </row>
    <row r="1832" spans="1:4" ht="15.75">
      <c r="A1832" s="2">
        <v>26988.748046000001</v>
      </c>
      <c r="B1832" s="2">
        <v>18151.912109000001</v>
      </c>
      <c r="C1832">
        <f t="shared" si="28"/>
        <v>269.88748046000001</v>
      </c>
      <c r="D1832">
        <f t="shared" si="28"/>
        <v>181.51912109</v>
      </c>
    </row>
    <row r="1833" spans="1:4" ht="15.75">
      <c r="A1833" s="2">
        <v>93191.695311999996</v>
      </c>
      <c r="B1833" s="2">
        <v>44233.632812000003</v>
      </c>
      <c r="C1833">
        <f t="shared" si="28"/>
        <v>931.91695312000002</v>
      </c>
      <c r="D1833">
        <f t="shared" si="28"/>
        <v>442.33632812000002</v>
      </c>
    </row>
    <row r="1834" spans="1:4" ht="15.75">
      <c r="A1834" s="2">
        <v>4857.8847655999998</v>
      </c>
      <c r="B1834" s="2">
        <v>-11086.886710000001</v>
      </c>
      <c r="C1834">
        <f t="shared" si="28"/>
        <v>48.578847656000001</v>
      </c>
      <c r="D1834">
        <f t="shared" si="28"/>
        <v>-110.8688671</v>
      </c>
    </row>
    <row r="1835" spans="1:4" ht="15.75">
      <c r="A1835" s="2">
        <v>-21554.957030000001</v>
      </c>
      <c r="B1835" s="2">
        <v>-26263.931639999999</v>
      </c>
      <c r="C1835">
        <f t="shared" si="28"/>
        <v>-215.54957030000003</v>
      </c>
      <c r="D1835">
        <f t="shared" si="28"/>
        <v>-262.63931639999998</v>
      </c>
    </row>
    <row r="1836" spans="1:4" ht="15.75">
      <c r="A1836" s="2">
        <v>2470.1940918</v>
      </c>
      <c r="B1836" s="2">
        <v>-5990.6547849999997</v>
      </c>
      <c r="C1836">
        <f t="shared" si="28"/>
        <v>24.701940918000002</v>
      </c>
      <c r="D1836">
        <f t="shared" si="28"/>
        <v>-59.906547849999995</v>
      </c>
    </row>
    <row r="1837" spans="1:4" ht="15.75">
      <c r="A1837" s="2">
        <v>6736.2431640000004</v>
      </c>
      <c r="B1837" s="2">
        <v>-6243.9877919999999</v>
      </c>
      <c r="C1837">
        <f t="shared" si="28"/>
        <v>67.362431640000011</v>
      </c>
      <c r="D1837">
        <f t="shared" si="28"/>
        <v>-62.439877920000001</v>
      </c>
    </row>
    <row r="1838" spans="1:4" ht="15.75">
      <c r="A1838" s="2">
        <v>-7043.6982420000004</v>
      </c>
      <c r="B1838" s="2">
        <v>-3452.0048820000002</v>
      </c>
      <c r="C1838">
        <f t="shared" si="28"/>
        <v>-70.436982420000007</v>
      </c>
      <c r="D1838">
        <f t="shared" si="28"/>
        <v>-34.52004882</v>
      </c>
    </row>
    <row r="1839" spans="1:4" ht="15.75">
      <c r="A1839" s="2">
        <v>-1510.9486079999999</v>
      </c>
      <c r="B1839" s="2">
        <v>731.578125</v>
      </c>
      <c r="C1839">
        <f t="shared" si="28"/>
        <v>-15.10948608</v>
      </c>
      <c r="D1839">
        <f t="shared" si="28"/>
        <v>7.3157812499999997</v>
      </c>
    </row>
    <row r="1840" spans="1:4" ht="15.75">
      <c r="A1840" s="2">
        <v>10052.752929</v>
      </c>
      <c r="B1840" s="2">
        <v>4651.6088866999999</v>
      </c>
      <c r="C1840">
        <f t="shared" si="28"/>
        <v>100.52752929</v>
      </c>
      <c r="D1840">
        <f t="shared" si="28"/>
        <v>46.516088867000001</v>
      </c>
    </row>
    <row r="1841" spans="1:4" ht="15.75">
      <c r="A1841" s="2">
        <v>24285.109375</v>
      </c>
      <c r="B1841" s="2">
        <v>8071.5834960000002</v>
      </c>
      <c r="C1841">
        <f t="shared" si="28"/>
        <v>242.85109374999999</v>
      </c>
      <c r="D1841">
        <f t="shared" si="28"/>
        <v>80.715834959999995</v>
      </c>
    </row>
    <row r="1842" spans="1:4" ht="15.75">
      <c r="A1842" s="2">
        <v>-31116.72265</v>
      </c>
      <c r="B1842" s="2">
        <v>2418.0361327999999</v>
      </c>
      <c r="C1842">
        <f t="shared" si="28"/>
        <v>-311.16722649999997</v>
      </c>
      <c r="D1842">
        <f t="shared" si="28"/>
        <v>24.180361328</v>
      </c>
    </row>
    <row r="1843" spans="1:4" ht="15.75">
      <c r="A1843" s="2">
        <v>116313.28906</v>
      </c>
      <c r="B1843" s="2">
        <v>-35311.507810000003</v>
      </c>
      <c r="C1843">
        <f t="shared" si="28"/>
        <v>1163.1328905999999</v>
      </c>
      <c r="D1843">
        <f t="shared" si="28"/>
        <v>-353.11507810000001</v>
      </c>
    </row>
    <row r="1844" spans="1:4" ht="15.75">
      <c r="A1844" s="2">
        <v>-112014.2812</v>
      </c>
      <c r="B1844" s="2">
        <v>-41512.550779999998</v>
      </c>
      <c r="C1844">
        <f t="shared" si="28"/>
        <v>-1120.142812</v>
      </c>
      <c r="D1844">
        <f t="shared" si="28"/>
        <v>-415.12550779999998</v>
      </c>
    </row>
    <row r="1845" spans="1:4" ht="15.75">
      <c r="A1845" s="2">
        <v>-22422.037100000001</v>
      </c>
      <c r="B1845" s="2">
        <v>-2442.5180660000001</v>
      </c>
      <c r="C1845">
        <f t="shared" si="28"/>
        <v>-224.220371</v>
      </c>
      <c r="D1845">
        <f t="shared" si="28"/>
        <v>-24.425180660000002</v>
      </c>
    </row>
    <row r="1846" spans="1:4" ht="15.75">
      <c r="A1846" s="2">
        <v>-12416.10937</v>
      </c>
      <c r="B1846" s="2">
        <v>8033.9267577999999</v>
      </c>
      <c r="C1846">
        <f t="shared" si="28"/>
        <v>-124.1610937</v>
      </c>
      <c r="D1846">
        <f t="shared" si="28"/>
        <v>80.339267578000005</v>
      </c>
    </row>
    <row r="1847" spans="1:4" ht="15.75">
      <c r="A1847" s="2">
        <v>-7170.9023429999997</v>
      </c>
      <c r="B1847" s="2">
        <v>6941.7294921000002</v>
      </c>
      <c r="C1847">
        <f t="shared" si="28"/>
        <v>-71.709023430000002</v>
      </c>
      <c r="D1847">
        <f t="shared" si="28"/>
        <v>69.417294921000007</v>
      </c>
    </row>
    <row r="1848" spans="1:4" ht="15.75">
      <c r="A1848" s="2">
        <v>32667.095702999999</v>
      </c>
      <c r="B1848" s="2">
        <v>-53638.273430000001</v>
      </c>
      <c r="C1848">
        <f t="shared" si="28"/>
        <v>326.67095703000001</v>
      </c>
      <c r="D1848">
        <f t="shared" si="28"/>
        <v>-536.38273430000004</v>
      </c>
    </row>
    <row r="1849" spans="1:4" ht="15.75">
      <c r="A1849" s="2">
        <v>-4046.045654</v>
      </c>
      <c r="B1849" s="2">
        <v>-2630.3977049999999</v>
      </c>
      <c r="C1849">
        <f t="shared" si="28"/>
        <v>-40.460456540000003</v>
      </c>
      <c r="D1849">
        <f t="shared" si="28"/>
        <v>-26.30397705</v>
      </c>
    </row>
    <row r="1850" spans="1:4" ht="15.75">
      <c r="A1850" s="2">
        <v>7835.6616210000002</v>
      </c>
      <c r="B1850" s="2">
        <v>4521.1557616999999</v>
      </c>
      <c r="C1850">
        <f t="shared" si="28"/>
        <v>78.356616209999999</v>
      </c>
      <c r="D1850">
        <f t="shared" si="28"/>
        <v>45.211557616999997</v>
      </c>
    </row>
    <row r="1851" spans="1:4" ht="15.75">
      <c r="A1851" s="2">
        <v>-6645.7568350000001</v>
      </c>
      <c r="B1851" s="2">
        <v>17980.113281000002</v>
      </c>
      <c r="C1851">
        <f t="shared" si="28"/>
        <v>-66.457568350000003</v>
      </c>
      <c r="D1851">
        <f t="shared" si="28"/>
        <v>179.80113281000001</v>
      </c>
    </row>
    <row r="1852" spans="1:4" ht="15.75">
      <c r="A1852" s="2">
        <v>7049.7504882000003</v>
      </c>
      <c r="B1852" s="2">
        <v>7394.1972655999998</v>
      </c>
      <c r="C1852">
        <f t="shared" si="28"/>
        <v>70.497504882000001</v>
      </c>
      <c r="D1852">
        <f t="shared" si="28"/>
        <v>73.941972656000004</v>
      </c>
    </row>
    <row r="1853" spans="1:4" ht="15.75">
      <c r="A1853" s="2">
        <v>-26678.041010000001</v>
      </c>
      <c r="B1853" s="2">
        <v>-1518.4086910000001</v>
      </c>
      <c r="C1853">
        <f t="shared" si="28"/>
        <v>-266.78041009999998</v>
      </c>
      <c r="D1853">
        <f t="shared" si="28"/>
        <v>-15.184086910000001</v>
      </c>
    </row>
    <row r="1854" spans="1:4" ht="15.75">
      <c r="A1854" s="2">
        <v>-7614.2309569999998</v>
      </c>
      <c r="B1854" s="2">
        <v>-11944.233389999999</v>
      </c>
      <c r="C1854">
        <f t="shared" si="28"/>
        <v>-76.142309569999995</v>
      </c>
      <c r="D1854">
        <f t="shared" si="28"/>
        <v>-119.44233389999999</v>
      </c>
    </row>
    <row r="1855" spans="1:4" ht="15.75">
      <c r="A1855" s="2">
        <v>-19146.20507</v>
      </c>
      <c r="B1855" s="2">
        <v>3893.8767088999998</v>
      </c>
      <c r="C1855">
        <f t="shared" si="28"/>
        <v>-191.46205069999999</v>
      </c>
      <c r="D1855">
        <f t="shared" si="28"/>
        <v>38.938767088999995</v>
      </c>
    </row>
    <row r="1856" spans="1:4" ht="15.75">
      <c r="A1856" s="2">
        <v>-11101.18945</v>
      </c>
      <c r="B1856" s="2">
        <v>-21824.373039999999</v>
      </c>
      <c r="C1856">
        <f t="shared" si="28"/>
        <v>-111.0118945</v>
      </c>
      <c r="D1856">
        <f t="shared" si="28"/>
        <v>-218.24373039999998</v>
      </c>
    </row>
    <row r="1857" spans="1:4" ht="15.75">
      <c r="A1857" s="2">
        <v>80322.882811999996</v>
      </c>
      <c r="B1857" s="2">
        <v>-36715.710930000001</v>
      </c>
      <c r="C1857">
        <f t="shared" si="28"/>
        <v>803.22882812</v>
      </c>
      <c r="D1857">
        <f t="shared" si="28"/>
        <v>-367.1571093</v>
      </c>
    </row>
    <row r="1858" spans="1:4" ht="15.75">
      <c r="A1858" s="2">
        <v>-26399.773430000001</v>
      </c>
      <c r="B1858" s="2">
        <v>-60052.953119999998</v>
      </c>
      <c r="C1858">
        <f t="shared" si="28"/>
        <v>-263.99773429999999</v>
      </c>
      <c r="D1858">
        <f t="shared" si="28"/>
        <v>-600.52953119999995</v>
      </c>
    </row>
    <row r="1859" spans="1:4" ht="15.75">
      <c r="A1859" s="2">
        <v>-900.10705559999997</v>
      </c>
      <c r="B1859" s="2">
        <v>-1585.777832</v>
      </c>
      <c r="C1859">
        <f t="shared" ref="C1859:D1922" si="29">A1859/100</f>
        <v>-9.0010705560000002</v>
      </c>
      <c r="D1859">
        <f t="shared" si="29"/>
        <v>-15.85777832</v>
      </c>
    </row>
    <row r="1860" spans="1:4" ht="15.75">
      <c r="A1860" s="2">
        <v>-2350.4472649999998</v>
      </c>
      <c r="B1860" s="2">
        <v>-9200.5332030000009</v>
      </c>
      <c r="C1860">
        <f t="shared" si="29"/>
        <v>-23.504472649999997</v>
      </c>
      <c r="D1860">
        <f t="shared" si="29"/>
        <v>-92.005332030000005</v>
      </c>
    </row>
    <row r="1861" spans="1:4" ht="15.75">
      <c r="A1861" s="2">
        <v>-92632.65625</v>
      </c>
      <c r="B1861" s="2">
        <v>12341.735350999999</v>
      </c>
      <c r="C1861">
        <f t="shared" si="29"/>
        <v>-926.32656250000002</v>
      </c>
      <c r="D1861">
        <f t="shared" si="29"/>
        <v>123.41735351</v>
      </c>
    </row>
    <row r="1862" spans="1:4" ht="15.75">
      <c r="A1862" s="2">
        <v>114620.92968</v>
      </c>
      <c r="B1862" s="2">
        <v>37547.769530999998</v>
      </c>
      <c r="C1862">
        <f t="shared" si="29"/>
        <v>1146.2092967999999</v>
      </c>
      <c r="D1862">
        <f t="shared" si="29"/>
        <v>375.47769531</v>
      </c>
    </row>
    <row r="1863" spans="1:4" ht="15.75">
      <c r="A1863" s="2">
        <v>109063.5</v>
      </c>
      <c r="B1863" s="2">
        <v>-92539.125</v>
      </c>
      <c r="C1863">
        <f t="shared" si="29"/>
        <v>1090.635</v>
      </c>
      <c r="D1863">
        <f t="shared" si="29"/>
        <v>-925.39125000000001</v>
      </c>
    </row>
    <row r="1864" spans="1:4" ht="15.75">
      <c r="A1864" s="2">
        <v>-31212.609369999998</v>
      </c>
      <c r="B1864" s="2">
        <v>11769.882812</v>
      </c>
      <c r="C1864">
        <f t="shared" si="29"/>
        <v>-312.12609369999996</v>
      </c>
      <c r="D1864">
        <f t="shared" si="29"/>
        <v>117.69882812</v>
      </c>
    </row>
    <row r="1865" spans="1:4" ht="15.75">
      <c r="A1865" s="2">
        <v>-97611.257809999996</v>
      </c>
      <c r="B1865" s="2">
        <v>-122124.3046</v>
      </c>
      <c r="C1865">
        <f t="shared" si="29"/>
        <v>-976.11257809999995</v>
      </c>
      <c r="D1865">
        <f t="shared" si="29"/>
        <v>-1221.243046</v>
      </c>
    </row>
    <row r="1866" spans="1:4" ht="15.75">
      <c r="A1866" s="2">
        <v>11483.900390000001</v>
      </c>
      <c r="B1866" s="2">
        <v>182.58857727</v>
      </c>
      <c r="C1866">
        <f t="shared" si="29"/>
        <v>114.83900390000001</v>
      </c>
      <c r="D1866">
        <f t="shared" si="29"/>
        <v>1.8258857727</v>
      </c>
    </row>
    <row r="1867" spans="1:4" ht="15.75">
      <c r="A1867" s="2">
        <v>18050.923827999999</v>
      </c>
      <c r="B1867" s="2">
        <v>28704.265625</v>
      </c>
      <c r="C1867">
        <f t="shared" si="29"/>
        <v>180.50923827999998</v>
      </c>
      <c r="D1867">
        <f t="shared" si="29"/>
        <v>287.04265624999999</v>
      </c>
    </row>
    <row r="1868" spans="1:4" ht="15.75">
      <c r="A1868" s="2">
        <v>-7269.6464839999999</v>
      </c>
      <c r="B1868" s="2">
        <v>11498.727539</v>
      </c>
      <c r="C1868">
        <f t="shared" si="29"/>
        <v>-72.696464840000004</v>
      </c>
      <c r="D1868">
        <f t="shared" si="29"/>
        <v>114.98727538999999</v>
      </c>
    </row>
    <row r="1869" spans="1:4" ht="15.75">
      <c r="A1869" s="2">
        <v>-36403.714840000001</v>
      </c>
      <c r="B1869" s="2">
        <v>9107.1757811999996</v>
      </c>
      <c r="C1869">
        <f t="shared" si="29"/>
        <v>-364.03714839999998</v>
      </c>
      <c r="D1869">
        <f t="shared" si="29"/>
        <v>91.071757812000001</v>
      </c>
    </row>
    <row r="1870" spans="1:4" ht="15.75">
      <c r="A1870" s="2">
        <v>107550.61718</v>
      </c>
      <c r="B1870" s="2">
        <v>60797.402343000002</v>
      </c>
      <c r="C1870">
        <f t="shared" si="29"/>
        <v>1075.5061717999999</v>
      </c>
      <c r="D1870">
        <f t="shared" si="29"/>
        <v>607.97402342999999</v>
      </c>
    </row>
    <row r="1871" spans="1:4" ht="15.75">
      <c r="A1871" s="2">
        <v>-10082.22558</v>
      </c>
      <c r="B1871" s="2">
        <v>20386.03125</v>
      </c>
      <c r="C1871">
        <f t="shared" si="29"/>
        <v>-100.82225580000001</v>
      </c>
      <c r="D1871">
        <f t="shared" si="29"/>
        <v>203.86031249999999</v>
      </c>
    </row>
    <row r="1872" spans="1:4" ht="15.75">
      <c r="A1872" s="2">
        <v>2010.3425293</v>
      </c>
      <c r="B1872" s="2">
        <v>11717.864256999999</v>
      </c>
      <c r="C1872">
        <f t="shared" si="29"/>
        <v>20.103425293000001</v>
      </c>
      <c r="D1872">
        <f t="shared" si="29"/>
        <v>117.17864256999999</v>
      </c>
    </row>
    <row r="1873" spans="1:4" ht="15.75">
      <c r="A1873" s="2">
        <v>4412.9643554000004</v>
      </c>
      <c r="B1873" s="2">
        <v>-10032.64746</v>
      </c>
      <c r="C1873">
        <f t="shared" si="29"/>
        <v>44.129643554000005</v>
      </c>
      <c r="D1873">
        <f t="shared" si="29"/>
        <v>-100.3264746</v>
      </c>
    </row>
    <row r="1874" spans="1:4" ht="15.75">
      <c r="A1874" s="2">
        <v>26997.550781000002</v>
      </c>
      <c r="B1874" s="2">
        <v>-20908.505850000001</v>
      </c>
      <c r="C1874">
        <f t="shared" si="29"/>
        <v>269.97550781000001</v>
      </c>
      <c r="D1874">
        <f t="shared" si="29"/>
        <v>-209.0850585</v>
      </c>
    </row>
    <row r="1875" spans="1:4" ht="15.75">
      <c r="A1875" s="2">
        <v>-37935.601560000003</v>
      </c>
      <c r="B1875" s="2">
        <v>-1020.943908</v>
      </c>
      <c r="C1875">
        <f t="shared" si="29"/>
        <v>-379.35601560000003</v>
      </c>
      <c r="D1875">
        <f t="shared" si="29"/>
        <v>-10.209439079999999</v>
      </c>
    </row>
    <row r="1876" spans="1:4" ht="15.75">
      <c r="A1876" s="2">
        <v>12150.516600999999</v>
      </c>
      <c r="B1876" s="2">
        <v>-47752.789060000003</v>
      </c>
      <c r="C1876">
        <f t="shared" si="29"/>
        <v>121.50516601</v>
      </c>
      <c r="D1876">
        <f t="shared" si="29"/>
        <v>-477.52789060000003</v>
      </c>
    </row>
    <row r="1877" spans="1:4" ht="15.75">
      <c r="A1877" s="2">
        <v>24209.728514999999</v>
      </c>
      <c r="B1877" s="2">
        <v>1705.4825439000001</v>
      </c>
      <c r="C1877">
        <f t="shared" si="29"/>
        <v>242.09728514999998</v>
      </c>
      <c r="D1877">
        <f t="shared" si="29"/>
        <v>17.054825439000002</v>
      </c>
    </row>
    <row r="1878" spans="1:4" ht="15.75">
      <c r="A1878" s="2">
        <v>48192.226562000003</v>
      </c>
      <c r="B1878" s="2">
        <v>40948.164062000003</v>
      </c>
      <c r="C1878">
        <f t="shared" si="29"/>
        <v>481.92226562000002</v>
      </c>
      <c r="D1878">
        <f t="shared" si="29"/>
        <v>409.48164062000001</v>
      </c>
    </row>
    <row r="1879" spans="1:4" ht="15.75">
      <c r="A1879" s="2">
        <v>5460.4213866999999</v>
      </c>
      <c r="B1879" s="2">
        <v>17405.982421000001</v>
      </c>
      <c r="C1879">
        <f t="shared" si="29"/>
        <v>54.604213866999999</v>
      </c>
      <c r="D1879">
        <f t="shared" si="29"/>
        <v>174.05982421000002</v>
      </c>
    </row>
    <row r="1880" spans="1:4" ht="15.75">
      <c r="A1880" s="2">
        <v>-106.0626297</v>
      </c>
      <c r="B1880" s="2">
        <v>3404.3249510999999</v>
      </c>
      <c r="C1880">
        <f t="shared" si="29"/>
        <v>-1.060626297</v>
      </c>
      <c r="D1880">
        <f t="shared" si="29"/>
        <v>34.043249510999999</v>
      </c>
    </row>
    <row r="1881" spans="1:4" ht="15.75">
      <c r="A1881" s="2">
        <v>4958.9946289</v>
      </c>
      <c r="B1881" s="2">
        <v>-1877.3510739999999</v>
      </c>
      <c r="C1881">
        <f t="shared" si="29"/>
        <v>49.589946288999997</v>
      </c>
      <c r="D1881">
        <f t="shared" si="29"/>
        <v>-18.773510739999999</v>
      </c>
    </row>
    <row r="1882" spans="1:4" ht="15.75">
      <c r="A1882" s="2">
        <v>24343.648437</v>
      </c>
      <c r="B1882" s="2">
        <v>5758.2836914</v>
      </c>
      <c r="C1882">
        <f t="shared" si="29"/>
        <v>243.43648436999999</v>
      </c>
      <c r="D1882">
        <f t="shared" si="29"/>
        <v>57.582836913999998</v>
      </c>
    </row>
    <row r="1883" spans="1:4" ht="15.75">
      <c r="A1883" s="2">
        <v>3624.7963866999999</v>
      </c>
      <c r="B1883" s="2">
        <v>21872.466796000001</v>
      </c>
      <c r="C1883">
        <f t="shared" si="29"/>
        <v>36.247963866999996</v>
      </c>
      <c r="D1883">
        <f t="shared" si="29"/>
        <v>218.72466796</v>
      </c>
    </row>
    <row r="1884" spans="1:4" ht="15.75">
      <c r="A1884" s="2">
        <v>58892.21875</v>
      </c>
      <c r="B1884" s="2">
        <v>2603.4199217999999</v>
      </c>
      <c r="C1884">
        <f t="shared" si="29"/>
        <v>588.92218749999995</v>
      </c>
      <c r="D1884">
        <f t="shared" si="29"/>
        <v>26.034199217999998</v>
      </c>
    </row>
    <row r="1885" spans="1:4" ht="15.75">
      <c r="A1885" s="2">
        <v>-62942.230459999999</v>
      </c>
      <c r="B1885" s="2">
        <v>-10771.579100000001</v>
      </c>
      <c r="C1885">
        <f t="shared" si="29"/>
        <v>-629.42230459999996</v>
      </c>
      <c r="D1885">
        <f t="shared" si="29"/>
        <v>-107.71579100000001</v>
      </c>
    </row>
    <row r="1886" spans="1:4" ht="15.75">
      <c r="A1886" s="2">
        <v>7617.3603515000004</v>
      </c>
      <c r="B1886" s="2">
        <v>-1201.1746820000001</v>
      </c>
      <c r="C1886">
        <f t="shared" si="29"/>
        <v>76.173603515000011</v>
      </c>
      <c r="D1886">
        <f t="shared" si="29"/>
        <v>-12.011746820000001</v>
      </c>
    </row>
    <row r="1887" spans="1:4" ht="15.75">
      <c r="A1887" s="2">
        <v>-19337.595700000002</v>
      </c>
      <c r="B1887" s="2">
        <v>23957.695312</v>
      </c>
      <c r="C1887">
        <f t="shared" si="29"/>
        <v>-193.37595700000003</v>
      </c>
      <c r="D1887">
        <f t="shared" si="29"/>
        <v>239.57695311999998</v>
      </c>
    </row>
    <row r="1888" spans="1:4" ht="15.75">
      <c r="A1888" s="2">
        <v>-2724.9453119999998</v>
      </c>
      <c r="B1888" s="2">
        <v>22109.154296000001</v>
      </c>
      <c r="C1888">
        <f t="shared" si="29"/>
        <v>-27.249453119999998</v>
      </c>
      <c r="D1888">
        <f t="shared" si="29"/>
        <v>221.09154296</v>
      </c>
    </row>
    <row r="1889" spans="1:4" ht="15.75">
      <c r="A1889" s="2">
        <v>29844.640625</v>
      </c>
      <c r="B1889" s="2">
        <v>21624.794921000001</v>
      </c>
      <c r="C1889">
        <f t="shared" si="29"/>
        <v>298.44640625</v>
      </c>
      <c r="D1889">
        <f t="shared" si="29"/>
        <v>216.24794921</v>
      </c>
    </row>
    <row r="1890" spans="1:4" ht="15.75">
      <c r="A1890" s="2">
        <v>-15294.41503</v>
      </c>
      <c r="B1890" s="2">
        <v>-30165.740229999999</v>
      </c>
      <c r="C1890">
        <f t="shared" si="29"/>
        <v>-152.94415029999999</v>
      </c>
      <c r="D1890">
        <f t="shared" si="29"/>
        <v>-301.6574023</v>
      </c>
    </row>
    <row r="1891" spans="1:4" ht="15.75">
      <c r="A1891" s="2">
        <v>-6149.6611320000002</v>
      </c>
      <c r="B1891" s="2">
        <v>41872.660155999998</v>
      </c>
      <c r="C1891">
        <f t="shared" si="29"/>
        <v>-61.49661132</v>
      </c>
      <c r="D1891">
        <f t="shared" si="29"/>
        <v>418.72660156000001</v>
      </c>
    </row>
    <row r="1892" spans="1:4" ht="15.75">
      <c r="A1892" s="2">
        <v>-11349.136710000001</v>
      </c>
      <c r="B1892" s="2">
        <v>-81887.421870000006</v>
      </c>
      <c r="C1892">
        <f t="shared" si="29"/>
        <v>-113.49136710000001</v>
      </c>
      <c r="D1892">
        <f t="shared" si="29"/>
        <v>-818.87421870000003</v>
      </c>
    </row>
    <row r="1893" spans="1:4" ht="15.75">
      <c r="A1893" s="2">
        <v>74009.023436999996</v>
      </c>
      <c r="B1893" s="2">
        <v>-42456.542959999999</v>
      </c>
      <c r="C1893">
        <f t="shared" si="29"/>
        <v>740.09023436999996</v>
      </c>
      <c r="D1893">
        <f t="shared" si="29"/>
        <v>-424.56542960000002</v>
      </c>
    </row>
    <row r="1894" spans="1:4" ht="15.75">
      <c r="A1894" s="2">
        <v>-12694.895500000001</v>
      </c>
      <c r="B1894" s="2">
        <v>-5569.0161129999997</v>
      </c>
      <c r="C1894">
        <f t="shared" si="29"/>
        <v>-126.94895500000001</v>
      </c>
      <c r="D1894">
        <f t="shared" si="29"/>
        <v>-55.69016113</v>
      </c>
    </row>
    <row r="1895" spans="1:4" ht="15.75">
      <c r="A1895" s="2">
        <v>-11985.153319999999</v>
      </c>
      <c r="B1895" s="2">
        <v>5035.3383789</v>
      </c>
      <c r="C1895">
        <f t="shared" si="29"/>
        <v>-119.85153319999999</v>
      </c>
      <c r="D1895">
        <f t="shared" si="29"/>
        <v>50.353383788999999</v>
      </c>
    </row>
    <row r="1896" spans="1:4" ht="15.75">
      <c r="A1896" s="2">
        <v>2939.1999510999999</v>
      </c>
      <c r="B1896" s="2">
        <v>22074.21875</v>
      </c>
      <c r="C1896">
        <f t="shared" si="29"/>
        <v>29.391999510999998</v>
      </c>
      <c r="D1896">
        <f t="shared" si="29"/>
        <v>220.7421875</v>
      </c>
    </row>
    <row r="1897" spans="1:4" ht="15.75">
      <c r="A1897" s="2">
        <v>-18827.558590000001</v>
      </c>
      <c r="B1897" s="2">
        <v>-58705.878900000003</v>
      </c>
      <c r="C1897">
        <f t="shared" si="29"/>
        <v>-188.27558590000001</v>
      </c>
      <c r="D1897">
        <f t="shared" si="29"/>
        <v>-587.05878900000005</v>
      </c>
    </row>
    <row r="1898" spans="1:4" ht="15.75">
      <c r="A1898" s="2">
        <v>-690.04425040000001</v>
      </c>
      <c r="B1898" s="2">
        <v>-39299.863279999998</v>
      </c>
      <c r="C1898">
        <f t="shared" si="29"/>
        <v>-6.9004425039999999</v>
      </c>
      <c r="D1898">
        <f t="shared" si="29"/>
        <v>-392.9986328</v>
      </c>
    </row>
    <row r="1899" spans="1:4" ht="15.75">
      <c r="A1899" s="2">
        <v>-4954.4472649999998</v>
      </c>
      <c r="B1899" s="2">
        <v>-65003.585930000001</v>
      </c>
      <c r="C1899">
        <f t="shared" si="29"/>
        <v>-49.544472649999996</v>
      </c>
      <c r="D1899">
        <f t="shared" si="29"/>
        <v>-650.03585929999997</v>
      </c>
    </row>
    <row r="1900" spans="1:4" ht="15.75">
      <c r="A1900" s="2">
        <v>75608.84375</v>
      </c>
      <c r="B1900" s="2">
        <v>103096.11718</v>
      </c>
      <c r="C1900">
        <f t="shared" si="29"/>
        <v>756.08843750000005</v>
      </c>
      <c r="D1900">
        <f t="shared" si="29"/>
        <v>1030.9611718000001</v>
      </c>
    </row>
    <row r="1901" spans="1:4" ht="15.75">
      <c r="A1901" s="2">
        <v>112507.35937000001</v>
      </c>
      <c r="B1901" s="2">
        <v>4712.3945311999996</v>
      </c>
      <c r="C1901">
        <f t="shared" si="29"/>
        <v>1125.0735936999999</v>
      </c>
      <c r="D1901">
        <f t="shared" si="29"/>
        <v>47.123945311999996</v>
      </c>
    </row>
    <row r="1902" spans="1:4" ht="15.75">
      <c r="A1902" s="2">
        <v>-68737.851559999996</v>
      </c>
      <c r="B1902" s="2">
        <v>-44015.324209999999</v>
      </c>
      <c r="C1902">
        <f t="shared" si="29"/>
        <v>-687.3785155999999</v>
      </c>
      <c r="D1902">
        <f t="shared" si="29"/>
        <v>-440.1532421</v>
      </c>
    </row>
    <row r="1903" spans="1:4" ht="15.75">
      <c r="A1903" s="2">
        <v>28026.015625</v>
      </c>
      <c r="B1903" s="2">
        <v>-5249.5766599999997</v>
      </c>
      <c r="C1903">
        <f t="shared" si="29"/>
        <v>280.26015625000002</v>
      </c>
      <c r="D1903">
        <f t="shared" si="29"/>
        <v>-52.495766599999996</v>
      </c>
    </row>
    <row r="1904" spans="1:4" ht="15.75">
      <c r="A1904" s="2">
        <v>1032.2635498</v>
      </c>
      <c r="B1904" s="2">
        <v>1130.1265868999999</v>
      </c>
      <c r="C1904">
        <f t="shared" si="29"/>
        <v>10.322635498</v>
      </c>
      <c r="D1904">
        <f t="shared" si="29"/>
        <v>11.301265868999998</v>
      </c>
    </row>
    <row r="1905" spans="1:4" ht="15.75">
      <c r="A1905" s="2">
        <v>-19631.619139999999</v>
      </c>
      <c r="B1905" s="2">
        <v>-12277.1621</v>
      </c>
      <c r="C1905">
        <f t="shared" si="29"/>
        <v>-196.31619139999998</v>
      </c>
      <c r="D1905">
        <f t="shared" si="29"/>
        <v>-122.771621</v>
      </c>
    </row>
    <row r="1906" spans="1:4" ht="15.75">
      <c r="A1906" s="2">
        <v>14359.064453000001</v>
      </c>
      <c r="B1906" s="2">
        <v>-876.28430170000001</v>
      </c>
      <c r="C1906">
        <f t="shared" si="29"/>
        <v>143.59064453000002</v>
      </c>
      <c r="D1906">
        <f t="shared" si="29"/>
        <v>-8.7628430169999998</v>
      </c>
    </row>
    <row r="1907" spans="1:4" ht="15.75">
      <c r="A1907" s="2">
        <v>27164.167968000002</v>
      </c>
      <c r="B1907" s="2">
        <v>-55027.3125</v>
      </c>
      <c r="C1907">
        <f t="shared" si="29"/>
        <v>271.64167968000004</v>
      </c>
      <c r="D1907">
        <f t="shared" si="29"/>
        <v>-550.27312500000005</v>
      </c>
    </row>
    <row r="1908" spans="1:4" ht="15.75">
      <c r="A1908" s="2">
        <v>-12681.360350000001</v>
      </c>
      <c r="B1908" s="2">
        <v>-7081.5341790000002</v>
      </c>
      <c r="C1908">
        <f t="shared" si="29"/>
        <v>-126.81360350000001</v>
      </c>
      <c r="D1908">
        <f t="shared" si="29"/>
        <v>-70.815341790000005</v>
      </c>
    </row>
    <row r="1909" spans="1:4" ht="15.75">
      <c r="A1909" s="2">
        <v>17227.490234000001</v>
      </c>
      <c r="B1909" s="2">
        <v>10707.365234000001</v>
      </c>
      <c r="C1909">
        <f t="shared" si="29"/>
        <v>172.27490234000001</v>
      </c>
      <c r="D1909">
        <f t="shared" si="29"/>
        <v>107.07365234000001</v>
      </c>
    </row>
    <row r="1910" spans="1:4" ht="15.75">
      <c r="A1910" s="2">
        <v>51534.632812000003</v>
      </c>
      <c r="B1910" s="2">
        <v>44610.839843000002</v>
      </c>
      <c r="C1910">
        <f t="shared" si="29"/>
        <v>515.34632812000007</v>
      </c>
      <c r="D1910">
        <f t="shared" si="29"/>
        <v>446.10839843000002</v>
      </c>
    </row>
    <row r="1911" spans="1:4" ht="15.75">
      <c r="A1911" s="2">
        <v>-116341.38280000001</v>
      </c>
      <c r="B1911" s="2">
        <v>-25174.214840000001</v>
      </c>
      <c r="C1911">
        <f t="shared" si="29"/>
        <v>-1163.413828</v>
      </c>
      <c r="D1911">
        <f t="shared" si="29"/>
        <v>-251.74214840000002</v>
      </c>
    </row>
    <row r="1912" spans="1:4" ht="15.75">
      <c r="A1912" s="2">
        <v>-2745.8205560000001</v>
      </c>
      <c r="B1912" s="2">
        <v>3211.9780273000001</v>
      </c>
      <c r="C1912">
        <f t="shared" si="29"/>
        <v>-27.45820556</v>
      </c>
      <c r="D1912">
        <f t="shared" si="29"/>
        <v>32.119780273000003</v>
      </c>
    </row>
    <row r="1913" spans="1:4" ht="15.75">
      <c r="A1913" s="2">
        <v>7582.5048827999999</v>
      </c>
      <c r="B1913" s="2">
        <v>43.142704010000003</v>
      </c>
      <c r="C1913">
        <f t="shared" si="29"/>
        <v>75.825048827999993</v>
      </c>
      <c r="D1913">
        <f t="shared" si="29"/>
        <v>0.43142704010000005</v>
      </c>
    </row>
    <row r="1914" spans="1:4" ht="15.75">
      <c r="A1914" s="2">
        <v>-37874.070310000003</v>
      </c>
      <c r="B1914" s="2">
        <v>14509.599609000001</v>
      </c>
      <c r="C1914">
        <f t="shared" si="29"/>
        <v>-378.74070310000002</v>
      </c>
      <c r="D1914">
        <f t="shared" si="29"/>
        <v>145.09599609</v>
      </c>
    </row>
    <row r="1915" spans="1:4" ht="15.75">
      <c r="A1915" s="2">
        <v>50004.09375</v>
      </c>
      <c r="B1915" s="2">
        <v>-77789.179680000001</v>
      </c>
      <c r="C1915">
        <f t="shared" si="29"/>
        <v>500.04093749999998</v>
      </c>
      <c r="D1915">
        <f t="shared" si="29"/>
        <v>-777.89179680000007</v>
      </c>
    </row>
    <row r="1916" spans="1:4" ht="15.75">
      <c r="A1916" s="2">
        <v>1472.8012695</v>
      </c>
      <c r="B1916" s="2">
        <v>10814.541015000001</v>
      </c>
      <c r="C1916">
        <f t="shared" si="29"/>
        <v>14.728012695</v>
      </c>
      <c r="D1916">
        <f t="shared" si="29"/>
        <v>108.14541015</v>
      </c>
    </row>
    <row r="1917" spans="1:4" ht="15.75">
      <c r="A1917" s="2">
        <v>22132.373046000001</v>
      </c>
      <c r="B1917" s="2">
        <v>-12426.007809999999</v>
      </c>
      <c r="C1917">
        <f t="shared" si="29"/>
        <v>221.32373046000001</v>
      </c>
      <c r="D1917">
        <f t="shared" si="29"/>
        <v>-124.26007809999999</v>
      </c>
    </row>
    <row r="1918" spans="1:4" ht="15.75">
      <c r="A1918" s="2">
        <v>-3870.830078</v>
      </c>
      <c r="B1918" s="2">
        <v>-15972.653319999999</v>
      </c>
      <c r="C1918">
        <f t="shared" si="29"/>
        <v>-38.708300780000002</v>
      </c>
      <c r="D1918">
        <f t="shared" si="29"/>
        <v>-159.72653320000001</v>
      </c>
    </row>
    <row r="1919" spans="1:4" ht="15.75">
      <c r="A1919" s="2">
        <v>-4586.3198240000002</v>
      </c>
      <c r="B1919" s="2">
        <v>3878.1274414</v>
      </c>
      <c r="C1919">
        <f t="shared" si="29"/>
        <v>-45.863198240000003</v>
      </c>
      <c r="D1919">
        <f t="shared" si="29"/>
        <v>38.781274414000002</v>
      </c>
    </row>
    <row r="1920" spans="1:4" ht="15.75">
      <c r="A1920" s="2">
        <v>-37438.335930000001</v>
      </c>
      <c r="B1920" s="2">
        <v>-12338.999019999999</v>
      </c>
      <c r="C1920">
        <f t="shared" si="29"/>
        <v>-374.3833593</v>
      </c>
      <c r="D1920">
        <f t="shared" si="29"/>
        <v>-123.3899902</v>
      </c>
    </row>
    <row r="1921" spans="1:4" ht="15.75">
      <c r="A1921" s="2">
        <v>26997.347656000002</v>
      </c>
      <c r="B1921" s="2">
        <v>-2190.263183</v>
      </c>
      <c r="C1921">
        <f t="shared" si="29"/>
        <v>269.97347655999999</v>
      </c>
      <c r="D1921">
        <f t="shared" si="29"/>
        <v>-21.902631830000001</v>
      </c>
    </row>
    <row r="1922" spans="1:4" ht="15.75">
      <c r="A1922" s="2">
        <v>6176.3813475999996</v>
      </c>
      <c r="B1922" s="2">
        <v>635.37298583999996</v>
      </c>
      <c r="C1922">
        <f t="shared" si="29"/>
        <v>61.763813475999996</v>
      </c>
      <c r="D1922">
        <f t="shared" si="29"/>
        <v>6.3537298583999995</v>
      </c>
    </row>
    <row r="1923" spans="1:4" ht="15.75">
      <c r="A1923" s="2">
        <v>-2951.1354980000001</v>
      </c>
      <c r="B1923" s="2">
        <v>34194.359375</v>
      </c>
      <c r="C1923">
        <f t="shared" ref="C1923:D1986" si="30">A1923/100</f>
        <v>-29.51135498</v>
      </c>
      <c r="D1923">
        <f t="shared" si="30"/>
        <v>341.94359374999999</v>
      </c>
    </row>
    <row r="1924" spans="1:4" ht="15.75">
      <c r="A1924" s="2">
        <v>-26124.212889999999</v>
      </c>
      <c r="B1924" s="2">
        <v>50831.78125</v>
      </c>
      <c r="C1924">
        <f t="shared" si="30"/>
        <v>-261.24212890000001</v>
      </c>
      <c r="D1924">
        <f t="shared" si="30"/>
        <v>508.3178125</v>
      </c>
    </row>
    <row r="1925" spans="1:4" ht="15.75">
      <c r="A1925" s="2">
        <v>-13926.52246</v>
      </c>
      <c r="B1925" s="2">
        <v>-3420.8366689999998</v>
      </c>
      <c r="C1925">
        <f t="shared" si="30"/>
        <v>-139.26522460000001</v>
      </c>
      <c r="D1925">
        <f t="shared" si="30"/>
        <v>-34.208366689999998</v>
      </c>
    </row>
    <row r="1926" spans="1:4" ht="15.75">
      <c r="A1926" s="2">
        <v>11973.875</v>
      </c>
      <c r="B1926" s="2">
        <v>49834.964843000002</v>
      </c>
      <c r="C1926">
        <f t="shared" si="30"/>
        <v>119.73875</v>
      </c>
      <c r="D1926">
        <f t="shared" si="30"/>
        <v>498.34964843</v>
      </c>
    </row>
    <row r="1927" spans="1:4" ht="15.75">
      <c r="A1927" s="2">
        <v>8527.7490233999997</v>
      </c>
      <c r="B1927" s="2">
        <v>7339.1342772999997</v>
      </c>
      <c r="C1927">
        <f t="shared" si="30"/>
        <v>85.277490233999998</v>
      </c>
      <c r="D1927">
        <f t="shared" si="30"/>
        <v>73.391342772999991</v>
      </c>
    </row>
    <row r="1928" spans="1:4" ht="15.75">
      <c r="A1928" s="2">
        <v>-3921.6689449999999</v>
      </c>
      <c r="B1928" s="2">
        <v>4467.0434569999998</v>
      </c>
      <c r="C1928">
        <f t="shared" si="30"/>
        <v>-39.216689449999997</v>
      </c>
      <c r="D1928">
        <f t="shared" si="30"/>
        <v>44.670434569999998</v>
      </c>
    </row>
    <row r="1929" spans="1:4" ht="15.75">
      <c r="A1929" s="2">
        <v>76471.625</v>
      </c>
      <c r="B1929" s="2">
        <v>-49115.976560000003</v>
      </c>
      <c r="C1929">
        <f t="shared" si="30"/>
        <v>764.71624999999995</v>
      </c>
      <c r="D1929">
        <f t="shared" si="30"/>
        <v>-491.15976560000001</v>
      </c>
    </row>
    <row r="1930" spans="1:4" ht="15.75">
      <c r="A1930" s="2">
        <v>48850.066405999998</v>
      </c>
      <c r="B1930" s="2">
        <v>36483.382812000003</v>
      </c>
      <c r="C1930">
        <f t="shared" si="30"/>
        <v>488.50066405999996</v>
      </c>
      <c r="D1930">
        <f t="shared" si="30"/>
        <v>364.83382812000002</v>
      </c>
    </row>
    <row r="1931" spans="1:4" ht="15.75">
      <c r="A1931" s="2">
        <v>-2721.8210439999998</v>
      </c>
      <c r="B1931" s="2">
        <v>46104.011718000002</v>
      </c>
      <c r="C1931">
        <f t="shared" si="30"/>
        <v>-27.218210439999996</v>
      </c>
      <c r="D1931">
        <f t="shared" si="30"/>
        <v>461.04011718000004</v>
      </c>
    </row>
    <row r="1932" spans="1:4" ht="15.75">
      <c r="A1932" s="2">
        <v>116215.39843</v>
      </c>
      <c r="B1932" s="2">
        <v>68717.601561999996</v>
      </c>
      <c r="C1932">
        <f t="shared" si="30"/>
        <v>1162.1539843</v>
      </c>
      <c r="D1932">
        <f t="shared" si="30"/>
        <v>687.17601561999993</v>
      </c>
    </row>
    <row r="1933" spans="1:4" ht="15.75">
      <c r="A1933" s="2">
        <v>2447.0119628000002</v>
      </c>
      <c r="B1933" s="2">
        <v>44630.898437000003</v>
      </c>
      <c r="C1933">
        <f t="shared" si="30"/>
        <v>24.470119628000003</v>
      </c>
      <c r="D1933">
        <f t="shared" si="30"/>
        <v>446.30898437000002</v>
      </c>
    </row>
    <row r="1934" spans="1:4" ht="15.75">
      <c r="A1934" s="2">
        <v>-22218.755850000001</v>
      </c>
      <c r="B1934" s="2">
        <v>-5210.5029290000002</v>
      </c>
      <c r="C1934">
        <f t="shared" si="30"/>
        <v>-222.18755850000002</v>
      </c>
      <c r="D1934">
        <f t="shared" si="30"/>
        <v>-52.105029290000004</v>
      </c>
    </row>
    <row r="1935" spans="1:4" ht="15.75">
      <c r="A1935" s="2">
        <v>-5540.3149409999996</v>
      </c>
      <c r="B1935" s="2">
        <v>-3920.4497070000002</v>
      </c>
      <c r="C1935">
        <f t="shared" si="30"/>
        <v>-55.403149409999997</v>
      </c>
      <c r="D1935">
        <f t="shared" si="30"/>
        <v>-39.204497070000002</v>
      </c>
    </row>
    <row r="1936" spans="1:4" ht="15.75">
      <c r="A1936" s="2">
        <v>-15145.06054</v>
      </c>
      <c r="B1936" s="2">
        <v>10.707213401000001</v>
      </c>
      <c r="C1936">
        <f t="shared" si="30"/>
        <v>-151.4506054</v>
      </c>
      <c r="D1936">
        <f t="shared" si="30"/>
        <v>0.10707213401</v>
      </c>
    </row>
    <row r="1937" spans="1:4" ht="15.75">
      <c r="A1937" s="2">
        <v>-9889.8271480000003</v>
      </c>
      <c r="B1937" s="2">
        <v>-106653.46090000001</v>
      </c>
      <c r="C1937">
        <f t="shared" si="30"/>
        <v>-98.898271480000005</v>
      </c>
      <c r="D1937">
        <f t="shared" si="30"/>
        <v>-1066.534609</v>
      </c>
    </row>
    <row r="1938" spans="1:4" ht="15.75">
      <c r="A1938" s="2">
        <v>120995.44531</v>
      </c>
      <c r="B1938" s="2">
        <v>125143.6875</v>
      </c>
      <c r="C1938">
        <f t="shared" si="30"/>
        <v>1209.9544530999999</v>
      </c>
      <c r="D1938">
        <f t="shared" si="30"/>
        <v>1251.4368750000001</v>
      </c>
    </row>
    <row r="1939" spans="1:4" ht="15.75">
      <c r="A1939" s="2">
        <v>928.50244139999995</v>
      </c>
      <c r="B1939" s="2">
        <v>-4383.6811520000001</v>
      </c>
      <c r="C1939">
        <f t="shared" si="30"/>
        <v>9.2850244139999987</v>
      </c>
      <c r="D1939">
        <f t="shared" si="30"/>
        <v>-43.836811519999998</v>
      </c>
    </row>
    <row r="1940" spans="1:4" ht="15.75">
      <c r="A1940" s="2">
        <v>-1487.7686759999999</v>
      </c>
      <c r="B1940" s="2">
        <v>-1537.2436520000001</v>
      </c>
      <c r="C1940">
        <f t="shared" si="30"/>
        <v>-14.87768676</v>
      </c>
      <c r="D1940">
        <f t="shared" si="30"/>
        <v>-15.372436520000001</v>
      </c>
    </row>
    <row r="1941" spans="1:4" ht="15.75">
      <c r="A1941" s="2">
        <v>56173.269530999998</v>
      </c>
      <c r="B1941" s="2">
        <v>57425.082030999998</v>
      </c>
      <c r="C1941">
        <f t="shared" si="30"/>
        <v>561.73269530999994</v>
      </c>
      <c r="D1941">
        <f t="shared" si="30"/>
        <v>574.25082030999999</v>
      </c>
    </row>
    <row r="1942" spans="1:4" ht="15.75">
      <c r="A1942" s="2">
        <v>46485.65625</v>
      </c>
      <c r="B1942" s="2">
        <v>37806.71875</v>
      </c>
      <c r="C1942">
        <f t="shared" si="30"/>
        <v>464.8565625</v>
      </c>
      <c r="D1942">
        <f t="shared" si="30"/>
        <v>378.06718749999999</v>
      </c>
    </row>
    <row r="1943" spans="1:4" ht="15.75">
      <c r="A1943" s="2">
        <v>-21515.957030000001</v>
      </c>
      <c r="B1943" s="2">
        <v>77272.265625</v>
      </c>
      <c r="C1943">
        <f t="shared" si="30"/>
        <v>-215.15957030000001</v>
      </c>
      <c r="D1943">
        <f t="shared" si="30"/>
        <v>772.72265625</v>
      </c>
    </row>
    <row r="1944" spans="1:4" ht="15.75">
      <c r="A1944" s="2">
        <v>220469.25</v>
      </c>
      <c r="B1944" s="2">
        <v>-45785.886709999999</v>
      </c>
      <c r="C1944">
        <f t="shared" si="30"/>
        <v>2204.6925000000001</v>
      </c>
      <c r="D1944">
        <f t="shared" si="30"/>
        <v>-457.8588671</v>
      </c>
    </row>
    <row r="1945" spans="1:4" ht="15.75">
      <c r="A1945" s="2">
        <v>28765.185546000001</v>
      </c>
      <c r="B1945" s="2">
        <v>47053.59375</v>
      </c>
      <c r="C1945">
        <f t="shared" si="30"/>
        <v>287.65185545999998</v>
      </c>
      <c r="D1945">
        <f t="shared" si="30"/>
        <v>470.53593749999999</v>
      </c>
    </row>
    <row r="1946" spans="1:4" ht="15.75">
      <c r="A1946" s="2">
        <v>-6454.2333980000003</v>
      </c>
      <c r="B1946" s="2">
        <v>-22031.404289999999</v>
      </c>
      <c r="C1946">
        <f t="shared" si="30"/>
        <v>-64.542333980000009</v>
      </c>
      <c r="D1946">
        <f t="shared" si="30"/>
        <v>-220.31404289999998</v>
      </c>
    </row>
    <row r="1947" spans="1:4" ht="15.75">
      <c r="A1947" s="2">
        <v>4698.078125</v>
      </c>
      <c r="B1947" s="2">
        <v>-11884.914059999999</v>
      </c>
      <c r="C1947">
        <f t="shared" si="30"/>
        <v>46.98078125</v>
      </c>
      <c r="D1947">
        <f t="shared" si="30"/>
        <v>-118.8491406</v>
      </c>
    </row>
    <row r="1948" spans="1:4" ht="15.75">
      <c r="A1948" s="2">
        <v>-110363.5625</v>
      </c>
      <c r="B1948" s="2">
        <v>39993.660155999998</v>
      </c>
      <c r="C1948">
        <f t="shared" si="30"/>
        <v>-1103.6356249999999</v>
      </c>
      <c r="D1948">
        <f t="shared" si="30"/>
        <v>399.93660155999999</v>
      </c>
    </row>
    <row r="1949" spans="1:4" ht="15.75">
      <c r="A1949" s="2">
        <v>-14025.88867</v>
      </c>
      <c r="B1949" s="2">
        <v>10297.444335</v>
      </c>
      <c r="C1949">
        <f t="shared" si="30"/>
        <v>-140.25888670000001</v>
      </c>
      <c r="D1949">
        <f t="shared" si="30"/>
        <v>102.97444335</v>
      </c>
    </row>
    <row r="1950" spans="1:4" ht="15.75">
      <c r="A1950" s="2">
        <v>6953.8959960000002</v>
      </c>
      <c r="B1950" s="2">
        <v>1119.4675293</v>
      </c>
      <c r="C1950">
        <f t="shared" si="30"/>
        <v>69.53895996</v>
      </c>
      <c r="D1950">
        <f t="shared" si="30"/>
        <v>11.194675293</v>
      </c>
    </row>
    <row r="1951" spans="1:4" ht="15.75">
      <c r="A1951" s="2">
        <v>-79499.21875</v>
      </c>
      <c r="B1951" s="2">
        <v>11817.745117</v>
      </c>
      <c r="C1951">
        <f t="shared" si="30"/>
        <v>-794.9921875</v>
      </c>
      <c r="D1951">
        <f t="shared" si="30"/>
        <v>118.17745117</v>
      </c>
    </row>
    <row r="1952" spans="1:4" ht="15.75">
      <c r="A1952" s="2">
        <v>32222.265625</v>
      </c>
      <c r="B1952" s="2">
        <v>14718.799804</v>
      </c>
      <c r="C1952">
        <f t="shared" si="30"/>
        <v>322.22265625</v>
      </c>
      <c r="D1952">
        <f t="shared" si="30"/>
        <v>147.18799804</v>
      </c>
    </row>
    <row r="1953" spans="1:4" ht="15.75">
      <c r="A1953" s="2">
        <v>-33471.125</v>
      </c>
      <c r="B1953" s="2">
        <v>-26124.095700000002</v>
      </c>
      <c r="C1953">
        <f t="shared" si="30"/>
        <v>-334.71125000000001</v>
      </c>
      <c r="D1953">
        <f t="shared" si="30"/>
        <v>-261.24095700000004</v>
      </c>
    </row>
    <row r="1954" spans="1:4" ht="15.75">
      <c r="A1954" s="2">
        <v>-86881.757809999996</v>
      </c>
      <c r="B1954" s="2">
        <v>80834.5625</v>
      </c>
      <c r="C1954">
        <f t="shared" si="30"/>
        <v>-868.81757809999999</v>
      </c>
      <c r="D1954">
        <f t="shared" si="30"/>
        <v>808.34562500000004</v>
      </c>
    </row>
    <row r="1955" spans="1:4" ht="15.75">
      <c r="A1955" s="2">
        <v>-12031.76562</v>
      </c>
      <c r="B1955" s="2">
        <v>-12536.362300000001</v>
      </c>
      <c r="C1955">
        <f t="shared" si="30"/>
        <v>-120.3176562</v>
      </c>
      <c r="D1955">
        <f t="shared" si="30"/>
        <v>-125.363623</v>
      </c>
    </row>
    <row r="1956" spans="1:4" ht="15.75">
      <c r="A1956" s="2">
        <v>-30688.48632</v>
      </c>
      <c r="B1956" s="2">
        <v>-13101.41308</v>
      </c>
      <c r="C1956">
        <f t="shared" si="30"/>
        <v>-306.88486319999998</v>
      </c>
      <c r="D1956">
        <f t="shared" si="30"/>
        <v>-131.0141308</v>
      </c>
    </row>
    <row r="1957" spans="1:4" ht="15.75">
      <c r="A1957" s="2">
        <v>-5497.1596669999999</v>
      </c>
      <c r="B1957" s="2">
        <v>68563.75</v>
      </c>
      <c r="C1957">
        <f t="shared" si="30"/>
        <v>-54.971596669999997</v>
      </c>
      <c r="D1957">
        <f t="shared" si="30"/>
        <v>685.63750000000005</v>
      </c>
    </row>
    <row r="1958" spans="1:4" ht="15.75">
      <c r="A1958" s="2">
        <v>-32334.71875</v>
      </c>
      <c r="B1958" s="2">
        <v>-15147.594719999999</v>
      </c>
      <c r="C1958">
        <f t="shared" si="30"/>
        <v>-323.34718750000002</v>
      </c>
      <c r="D1958">
        <f t="shared" si="30"/>
        <v>-151.47594719999998</v>
      </c>
    </row>
    <row r="1959" spans="1:4" ht="15.75">
      <c r="A1959" s="2">
        <v>-30903.21875</v>
      </c>
      <c r="B1959" s="2">
        <v>-10541.03125</v>
      </c>
      <c r="C1959">
        <f t="shared" si="30"/>
        <v>-309.03218750000002</v>
      </c>
      <c r="D1959">
        <f t="shared" si="30"/>
        <v>-105.4103125</v>
      </c>
    </row>
    <row r="1960" spans="1:4" ht="15.75">
      <c r="A1960" s="2">
        <v>-1146.9708250000001</v>
      </c>
      <c r="B1960" s="2">
        <v>3024.5527342999999</v>
      </c>
      <c r="C1960">
        <f t="shared" si="30"/>
        <v>-11.469708250000002</v>
      </c>
      <c r="D1960">
        <f t="shared" si="30"/>
        <v>30.245527342999999</v>
      </c>
    </row>
    <row r="1961" spans="1:4" ht="15.75">
      <c r="A1961" s="2">
        <v>-1674.3596190000001</v>
      </c>
      <c r="B1961" s="2">
        <v>23958.894531000002</v>
      </c>
      <c r="C1961">
        <f t="shared" si="30"/>
        <v>-16.743596190000002</v>
      </c>
      <c r="D1961">
        <f t="shared" si="30"/>
        <v>239.58894531000001</v>
      </c>
    </row>
    <row r="1962" spans="1:4" ht="15.75">
      <c r="A1962" s="2">
        <v>26476.025389999999</v>
      </c>
      <c r="B1962" s="2">
        <v>-85810.828120000006</v>
      </c>
      <c r="C1962">
        <f t="shared" si="30"/>
        <v>264.76025390000001</v>
      </c>
      <c r="D1962">
        <f t="shared" si="30"/>
        <v>-858.10828120000008</v>
      </c>
    </row>
    <row r="1963" spans="1:4" ht="15.75">
      <c r="A1963" s="2">
        <v>25157.859375</v>
      </c>
      <c r="B1963" s="2">
        <v>5981.7016600999996</v>
      </c>
      <c r="C1963">
        <f t="shared" si="30"/>
        <v>251.57859375000001</v>
      </c>
      <c r="D1963">
        <f t="shared" si="30"/>
        <v>59.817016600999999</v>
      </c>
    </row>
    <row r="1964" spans="1:4" ht="15.75">
      <c r="A1964" s="2">
        <v>-31771.501950000002</v>
      </c>
      <c r="B1964" s="2">
        <v>2125.0544433</v>
      </c>
      <c r="C1964">
        <f t="shared" si="30"/>
        <v>-317.71501950000004</v>
      </c>
      <c r="D1964">
        <f t="shared" si="30"/>
        <v>21.250544433000002</v>
      </c>
    </row>
    <row r="1965" spans="1:4" ht="15.75">
      <c r="A1965" s="2">
        <v>-11380.51074</v>
      </c>
      <c r="B1965" s="2">
        <v>19662.875</v>
      </c>
      <c r="C1965">
        <f t="shared" si="30"/>
        <v>-113.8051074</v>
      </c>
      <c r="D1965">
        <f t="shared" si="30"/>
        <v>196.62875</v>
      </c>
    </row>
    <row r="1966" spans="1:4" ht="15.75">
      <c r="A1966" s="2">
        <v>-35791.097650000003</v>
      </c>
      <c r="B1966" s="2">
        <v>15935.749023</v>
      </c>
      <c r="C1966">
        <f t="shared" si="30"/>
        <v>-357.91097650000006</v>
      </c>
      <c r="D1966">
        <f t="shared" si="30"/>
        <v>159.35749023</v>
      </c>
    </row>
    <row r="1967" spans="1:4" ht="15.75">
      <c r="A1967" s="2">
        <v>-12742.449210000001</v>
      </c>
      <c r="B1967" s="2">
        <v>6110.8891600999996</v>
      </c>
      <c r="C1967">
        <f t="shared" si="30"/>
        <v>-127.42449210000001</v>
      </c>
      <c r="D1967">
        <f t="shared" si="30"/>
        <v>61.108891600999996</v>
      </c>
    </row>
    <row r="1968" spans="1:4" ht="15.75">
      <c r="A1968" s="2">
        <v>-7689.3002919999999</v>
      </c>
      <c r="B1968" s="2">
        <v>-4631.4702139999999</v>
      </c>
      <c r="C1968">
        <f t="shared" si="30"/>
        <v>-76.893002920000001</v>
      </c>
      <c r="D1968">
        <f t="shared" si="30"/>
        <v>-46.314702140000001</v>
      </c>
    </row>
    <row r="1969" spans="1:4" ht="15.75">
      <c r="A1969" s="2">
        <v>-47183.679680000001</v>
      </c>
      <c r="B1969" s="2">
        <v>641.69714354999996</v>
      </c>
      <c r="C1969">
        <f t="shared" si="30"/>
        <v>-471.8367968</v>
      </c>
      <c r="D1969">
        <f t="shared" si="30"/>
        <v>6.4169714354999998</v>
      </c>
    </row>
    <row r="1970" spans="1:4" ht="15.75">
      <c r="A1970" s="2">
        <v>17023.314452999999</v>
      </c>
      <c r="B1970" s="2">
        <v>36366.421875</v>
      </c>
      <c r="C1970">
        <f t="shared" si="30"/>
        <v>170.23314453</v>
      </c>
      <c r="D1970">
        <f t="shared" si="30"/>
        <v>363.66421874999997</v>
      </c>
    </row>
    <row r="1971" spans="1:4" ht="15.75">
      <c r="A1971" s="2">
        <v>-21402.802729999999</v>
      </c>
      <c r="B1971" s="2">
        <v>92165.96875</v>
      </c>
      <c r="C1971">
        <f t="shared" si="30"/>
        <v>-214.02802729999999</v>
      </c>
      <c r="D1971">
        <f t="shared" si="30"/>
        <v>921.65968750000002</v>
      </c>
    </row>
    <row r="1972" spans="1:4" ht="15.75">
      <c r="A1972" s="2">
        <v>-19438.095700000002</v>
      </c>
      <c r="B1972" s="2">
        <v>28574.349609000001</v>
      </c>
      <c r="C1972">
        <f t="shared" si="30"/>
        <v>-194.38095700000002</v>
      </c>
      <c r="D1972">
        <f t="shared" si="30"/>
        <v>285.74349609000001</v>
      </c>
    </row>
    <row r="1973" spans="1:4" ht="15.75">
      <c r="A1973" s="2">
        <v>89584.8125</v>
      </c>
      <c r="B1973" s="2">
        <v>-156295.35930000001</v>
      </c>
      <c r="C1973">
        <f t="shared" si="30"/>
        <v>895.84812499999998</v>
      </c>
      <c r="D1973">
        <f t="shared" si="30"/>
        <v>-1562.9535930000002</v>
      </c>
    </row>
    <row r="1974" spans="1:4" ht="15.75">
      <c r="A1974" s="2">
        <v>-453.37695309999998</v>
      </c>
      <c r="B1974" s="2">
        <v>-23337.228510000001</v>
      </c>
      <c r="C1974">
        <f t="shared" si="30"/>
        <v>-4.5337695309999999</v>
      </c>
      <c r="D1974">
        <f t="shared" si="30"/>
        <v>-233.3722851</v>
      </c>
    </row>
    <row r="1975" spans="1:4" ht="15.75">
      <c r="A1975" s="2">
        <v>-112839.6875</v>
      </c>
      <c r="B1975" s="2">
        <v>6898.9248046000002</v>
      </c>
      <c r="C1975">
        <f t="shared" si="30"/>
        <v>-1128.3968749999999</v>
      </c>
      <c r="D1975">
        <f t="shared" si="30"/>
        <v>68.989248046</v>
      </c>
    </row>
    <row r="1976" spans="1:4" ht="15.75">
      <c r="A1976" s="2">
        <v>2661.1425780999998</v>
      </c>
      <c r="B1976" s="2">
        <v>-31927.056639999999</v>
      </c>
      <c r="C1976">
        <f t="shared" si="30"/>
        <v>26.611425780999998</v>
      </c>
      <c r="D1976">
        <f t="shared" si="30"/>
        <v>-319.27056640000001</v>
      </c>
    </row>
    <row r="1977" spans="1:4" ht="15.75">
      <c r="A1977" s="2">
        <v>-49047.652340000001</v>
      </c>
      <c r="B1977" s="2">
        <v>51269.394530999998</v>
      </c>
      <c r="C1977">
        <f t="shared" si="30"/>
        <v>-490.47652340000002</v>
      </c>
      <c r="D1977">
        <f t="shared" si="30"/>
        <v>512.69394531</v>
      </c>
    </row>
    <row r="1978" spans="1:4" ht="15.75">
      <c r="A1978" s="2">
        <v>17567.492187</v>
      </c>
      <c r="B1978" s="2">
        <v>-13351.33496</v>
      </c>
      <c r="C1978">
        <f t="shared" si="30"/>
        <v>175.67492186999999</v>
      </c>
      <c r="D1978">
        <f t="shared" si="30"/>
        <v>-133.5133496</v>
      </c>
    </row>
    <row r="1979" spans="1:4" ht="15.75">
      <c r="A1979" s="2">
        <v>56871.132812000003</v>
      </c>
      <c r="B1979" s="2">
        <v>-28619.9375</v>
      </c>
      <c r="C1979">
        <f t="shared" si="30"/>
        <v>568.71132812000008</v>
      </c>
      <c r="D1979">
        <f t="shared" si="30"/>
        <v>-286.19937499999997</v>
      </c>
    </row>
    <row r="1980" spans="1:4" ht="15.75">
      <c r="A1980" s="2">
        <v>-28978.261709999999</v>
      </c>
      <c r="B1980" s="2">
        <v>74290.210936999996</v>
      </c>
      <c r="C1980">
        <f t="shared" si="30"/>
        <v>-289.78261709999998</v>
      </c>
      <c r="D1980">
        <f t="shared" si="30"/>
        <v>742.90210936999995</v>
      </c>
    </row>
    <row r="1981" spans="1:4" ht="15.75">
      <c r="A1981" s="2">
        <v>-23838.621090000001</v>
      </c>
      <c r="B1981" s="2">
        <v>-64353.972650000003</v>
      </c>
      <c r="C1981">
        <f t="shared" si="30"/>
        <v>-238.38621090000001</v>
      </c>
      <c r="D1981">
        <f t="shared" si="30"/>
        <v>-643.53972650000003</v>
      </c>
    </row>
    <row r="1982" spans="1:4" ht="15.75">
      <c r="A1982" s="2">
        <v>97068.03125</v>
      </c>
      <c r="B1982" s="2">
        <v>62530.644530999998</v>
      </c>
      <c r="C1982">
        <f t="shared" si="30"/>
        <v>970.68031250000001</v>
      </c>
      <c r="D1982">
        <f t="shared" si="30"/>
        <v>625.30644530999996</v>
      </c>
    </row>
    <row r="1983" spans="1:4" ht="15.75">
      <c r="A1983" s="2">
        <v>-13866.82324</v>
      </c>
      <c r="B1983" s="2">
        <v>30987.021484000001</v>
      </c>
      <c r="C1983">
        <f t="shared" si="30"/>
        <v>-138.66823239999999</v>
      </c>
      <c r="D1983">
        <f t="shared" si="30"/>
        <v>309.87021484000002</v>
      </c>
    </row>
    <row r="1984" spans="1:4" ht="15.75">
      <c r="A1984" s="2">
        <v>417.65853880999998</v>
      </c>
      <c r="B1984" s="2">
        <v>14606.634765000001</v>
      </c>
      <c r="C1984">
        <f t="shared" si="30"/>
        <v>4.1765853880999995</v>
      </c>
      <c r="D1984">
        <f t="shared" si="30"/>
        <v>146.06634765000001</v>
      </c>
    </row>
    <row r="1985" spans="1:4" ht="15.75">
      <c r="A1985" s="2">
        <v>182366.85936999999</v>
      </c>
      <c r="B1985" s="2">
        <v>69950.625</v>
      </c>
      <c r="C1985">
        <f t="shared" si="30"/>
        <v>1823.6685937</v>
      </c>
      <c r="D1985">
        <f t="shared" si="30"/>
        <v>699.50625000000002</v>
      </c>
    </row>
    <row r="1986" spans="1:4" ht="15.75">
      <c r="A1986" s="2">
        <v>-83753.6875</v>
      </c>
      <c r="B1986" s="2">
        <v>-9771.640625</v>
      </c>
      <c r="C1986">
        <f t="shared" si="30"/>
        <v>-837.53687500000001</v>
      </c>
      <c r="D1986">
        <f t="shared" si="30"/>
        <v>-97.716406250000006</v>
      </c>
    </row>
    <row r="1987" spans="1:4" ht="15.75">
      <c r="A1987" s="2">
        <v>-208750.5</v>
      </c>
      <c r="B1987" s="2">
        <v>-188545.0625</v>
      </c>
      <c r="C1987">
        <f t="shared" ref="C1987:D2050" si="31">A1987/100</f>
        <v>-2087.5050000000001</v>
      </c>
      <c r="D1987">
        <f t="shared" si="31"/>
        <v>-1885.4506249999999</v>
      </c>
    </row>
    <row r="1988" spans="1:4" ht="15.75">
      <c r="A1988" s="2">
        <v>-4965.0551750000004</v>
      </c>
      <c r="B1988" s="2">
        <v>-7811.8339839999999</v>
      </c>
      <c r="C1988">
        <f t="shared" si="31"/>
        <v>-49.650551750000005</v>
      </c>
      <c r="D1988">
        <f t="shared" si="31"/>
        <v>-78.118339840000004</v>
      </c>
    </row>
    <row r="1989" spans="1:4" ht="15.75">
      <c r="A1989" s="2">
        <v>5621.5161132000003</v>
      </c>
      <c r="B1989" s="2">
        <v>7211.0625</v>
      </c>
      <c r="C1989">
        <f t="shared" si="31"/>
        <v>56.215161132000006</v>
      </c>
      <c r="D1989">
        <f t="shared" si="31"/>
        <v>72.110624999999999</v>
      </c>
    </row>
    <row r="1990" spans="1:4" ht="15.75">
      <c r="A1990" s="2">
        <v>71024.828125</v>
      </c>
      <c r="B1990" s="2">
        <v>-35633.757810000003</v>
      </c>
      <c r="C1990">
        <f t="shared" si="31"/>
        <v>710.24828124999999</v>
      </c>
      <c r="D1990">
        <f t="shared" si="31"/>
        <v>-356.33757810000003</v>
      </c>
    </row>
    <row r="1991" spans="1:4" ht="15.75">
      <c r="A1991" s="2">
        <v>86999.429686999996</v>
      </c>
      <c r="B1991" s="2">
        <v>32032.03125</v>
      </c>
      <c r="C1991">
        <f t="shared" si="31"/>
        <v>869.99429686999997</v>
      </c>
      <c r="D1991">
        <f t="shared" si="31"/>
        <v>320.3203125</v>
      </c>
    </row>
    <row r="1992" spans="1:4" ht="15.75">
      <c r="A1992" s="2">
        <v>30141.515625</v>
      </c>
      <c r="B1992" s="2">
        <v>32248.453125</v>
      </c>
      <c r="C1992">
        <f t="shared" si="31"/>
        <v>301.41515625</v>
      </c>
      <c r="D1992">
        <f t="shared" si="31"/>
        <v>322.48453124999997</v>
      </c>
    </row>
    <row r="1993" spans="1:4" ht="15.75">
      <c r="A1993" s="2">
        <v>-16837.992180000001</v>
      </c>
      <c r="B1993" s="2">
        <v>44884.1875</v>
      </c>
      <c r="C1993">
        <f t="shared" si="31"/>
        <v>-168.37992180000001</v>
      </c>
      <c r="D1993">
        <f t="shared" si="31"/>
        <v>448.84187500000002</v>
      </c>
    </row>
    <row r="1994" spans="1:4" ht="15.75">
      <c r="A1994" s="2">
        <v>2963.7697753000002</v>
      </c>
      <c r="B1994" s="2">
        <v>27617.890625</v>
      </c>
      <c r="C1994">
        <f t="shared" si="31"/>
        <v>29.637697753000001</v>
      </c>
      <c r="D1994">
        <f t="shared" si="31"/>
        <v>276.17890625000001</v>
      </c>
    </row>
    <row r="1995" spans="1:4" ht="15.75">
      <c r="A1995" s="2">
        <v>128653.84375</v>
      </c>
      <c r="B1995" s="2">
        <v>-110697.1171</v>
      </c>
      <c r="C1995">
        <f t="shared" si="31"/>
        <v>1286.5384375000001</v>
      </c>
      <c r="D1995">
        <f t="shared" si="31"/>
        <v>-1106.9711710000001</v>
      </c>
    </row>
    <row r="1996" spans="1:4" ht="15.75">
      <c r="A1996" s="2">
        <v>-3848.7751459999999</v>
      </c>
      <c r="B1996" s="2">
        <v>-8023.4433589999999</v>
      </c>
      <c r="C1996">
        <f t="shared" si="31"/>
        <v>-38.487751459999998</v>
      </c>
      <c r="D1996">
        <f t="shared" si="31"/>
        <v>-80.234433589999995</v>
      </c>
    </row>
    <row r="1997" spans="1:4" ht="15.75">
      <c r="A1997" s="2">
        <v>22116.011718000002</v>
      </c>
      <c r="B1997" s="2">
        <v>-13685.016600000001</v>
      </c>
      <c r="C1997">
        <f t="shared" si="31"/>
        <v>221.16011718000001</v>
      </c>
      <c r="D1997">
        <f t="shared" si="31"/>
        <v>-136.850166</v>
      </c>
    </row>
    <row r="1998" spans="1:4" ht="15.75">
      <c r="A1998" s="2">
        <v>56788.222655999998</v>
      </c>
      <c r="B1998" s="2">
        <v>162949.90625</v>
      </c>
      <c r="C1998">
        <f t="shared" si="31"/>
        <v>567.88222655999994</v>
      </c>
      <c r="D1998">
        <f t="shared" si="31"/>
        <v>1629.4990625</v>
      </c>
    </row>
    <row r="1999" spans="1:4" ht="15.75">
      <c r="A1999" s="2">
        <v>-2262.801269</v>
      </c>
      <c r="B1999" s="2">
        <v>-41605.960930000001</v>
      </c>
      <c r="C1999">
        <f t="shared" si="31"/>
        <v>-22.628012690000002</v>
      </c>
      <c r="D1999">
        <f t="shared" si="31"/>
        <v>-416.05960930000003</v>
      </c>
    </row>
    <row r="2000" spans="1:4" ht="15.75">
      <c r="A2000" s="2">
        <v>179599.48436999999</v>
      </c>
      <c r="B2000" s="2">
        <v>50869.304687000003</v>
      </c>
      <c r="C2000">
        <f t="shared" si="31"/>
        <v>1795.9948436999998</v>
      </c>
      <c r="D2000">
        <f t="shared" si="31"/>
        <v>508.69304687000005</v>
      </c>
    </row>
    <row r="2001" spans="1:4" ht="15.75">
      <c r="A2001" s="2">
        <v>-43285.921869999998</v>
      </c>
      <c r="B2001" s="2">
        <v>154692</v>
      </c>
      <c r="C2001">
        <f t="shared" si="31"/>
        <v>-432.85921869999999</v>
      </c>
      <c r="D2001">
        <f t="shared" si="31"/>
        <v>1546.92</v>
      </c>
    </row>
    <row r="2002" spans="1:4" ht="15.75">
      <c r="A2002" s="2">
        <v>28089.085937</v>
      </c>
      <c r="B2002" s="2">
        <v>-29116.087889999999</v>
      </c>
      <c r="C2002">
        <f t="shared" si="31"/>
        <v>280.89085936999999</v>
      </c>
      <c r="D2002">
        <f t="shared" si="31"/>
        <v>-291.1608789</v>
      </c>
    </row>
    <row r="2003" spans="1:4" ht="15.75">
      <c r="A2003" s="2">
        <v>17255.972656000002</v>
      </c>
      <c r="B2003" s="2">
        <v>-12573.641600000001</v>
      </c>
      <c r="C2003">
        <f t="shared" si="31"/>
        <v>172.55972656000003</v>
      </c>
      <c r="D2003">
        <f t="shared" si="31"/>
        <v>-125.73641600000001</v>
      </c>
    </row>
    <row r="2004" spans="1:4" ht="15.75">
      <c r="A2004" s="2">
        <v>-2539.6784659999998</v>
      </c>
      <c r="B2004" s="2">
        <v>16037</v>
      </c>
      <c r="C2004">
        <f t="shared" si="31"/>
        <v>-25.396784659999998</v>
      </c>
      <c r="D2004">
        <f t="shared" si="31"/>
        <v>160.37</v>
      </c>
    </row>
    <row r="2005" spans="1:4" ht="15.75">
      <c r="A2005" s="2">
        <v>-286356.9375</v>
      </c>
      <c r="B2005" s="2">
        <v>-174645.70310000001</v>
      </c>
      <c r="C2005">
        <f t="shared" si="31"/>
        <v>-2863.569375</v>
      </c>
      <c r="D2005">
        <f t="shared" si="31"/>
        <v>-1746.4570310000001</v>
      </c>
    </row>
    <row r="2006" spans="1:4" ht="15.75">
      <c r="A2006" s="2">
        <v>-16035.074210000001</v>
      </c>
      <c r="B2006" s="2">
        <v>17342.306639999999</v>
      </c>
      <c r="C2006">
        <f t="shared" si="31"/>
        <v>-160.35074210000002</v>
      </c>
      <c r="D2006">
        <f t="shared" si="31"/>
        <v>173.42306639999998</v>
      </c>
    </row>
    <row r="2007" spans="1:4" ht="15.75">
      <c r="A2007" s="2">
        <v>86723.046875</v>
      </c>
      <c r="B2007" s="2">
        <v>-28203.480459999999</v>
      </c>
      <c r="C2007">
        <f t="shared" si="31"/>
        <v>867.23046875</v>
      </c>
      <c r="D2007">
        <f t="shared" si="31"/>
        <v>-282.03480459999997</v>
      </c>
    </row>
    <row r="2008" spans="1:4" ht="15.75">
      <c r="A2008" s="2">
        <v>-12668.7539</v>
      </c>
      <c r="B2008" s="2">
        <v>-29788.92382</v>
      </c>
      <c r="C2008">
        <f t="shared" si="31"/>
        <v>-126.687539</v>
      </c>
      <c r="D2008">
        <f t="shared" si="31"/>
        <v>-297.88923820000002</v>
      </c>
    </row>
    <row r="2009" spans="1:4" ht="15.75">
      <c r="A2009" s="2">
        <v>6246.1689452999999</v>
      </c>
      <c r="B2009" s="2">
        <v>-9542.9150389999995</v>
      </c>
      <c r="C2009">
        <f t="shared" si="31"/>
        <v>62.461689452999998</v>
      </c>
      <c r="D2009">
        <f t="shared" si="31"/>
        <v>-95.42915038999999</v>
      </c>
    </row>
    <row r="2010" spans="1:4" ht="15.75">
      <c r="A2010" s="2">
        <v>-9277.0244139999995</v>
      </c>
      <c r="B2010" s="2">
        <v>10173.118164</v>
      </c>
      <c r="C2010">
        <f t="shared" si="31"/>
        <v>-92.770244139999988</v>
      </c>
      <c r="D2010">
        <f t="shared" si="31"/>
        <v>101.73118163999999</v>
      </c>
    </row>
    <row r="2011" spans="1:4" ht="15.75">
      <c r="A2011" s="2">
        <v>974.76342772999999</v>
      </c>
      <c r="B2011" s="2">
        <v>-10755.4414</v>
      </c>
      <c r="C2011">
        <f t="shared" si="31"/>
        <v>9.7476342772999995</v>
      </c>
      <c r="D2011">
        <f t="shared" si="31"/>
        <v>-107.55441399999999</v>
      </c>
    </row>
    <row r="2012" spans="1:4" ht="15.75">
      <c r="A2012" s="2">
        <v>31480.255859000001</v>
      </c>
      <c r="B2012" s="2">
        <v>89083.796875</v>
      </c>
      <c r="C2012">
        <f t="shared" si="31"/>
        <v>314.80255858999999</v>
      </c>
      <c r="D2012">
        <f t="shared" si="31"/>
        <v>890.83796874999996</v>
      </c>
    </row>
    <row r="2013" spans="1:4" ht="15.75">
      <c r="A2013" s="2">
        <v>13213.541015000001</v>
      </c>
      <c r="B2013" s="2">
        <v>5259.2397460000002</v>
      </c>
      <c r="C2013">
        <f t="shared" si="31"/>
        <v>132.13541015000001</v>
      </c>
      <c r="D2013">
        <f t="shared" si="31"/>
        <v>52.592397460000001</v>
      </c>
    </row>
    <row r="2014" spans="1:4" ht="15.75">
      <c r="A2014" s="2">
        <v>-53547.957029999998</v>
      </c>
      <c r="B2014" s="2">
        <v>-3574.1042480000001</v>
      </c>
      <c r="C2014">
        <f t="shared" si="31"/>
        <v>-535.47957029999998</v>
      </c>
      <c r="D2014">
        <f t="shared" si="31"/>
        <v>-35.741042480000004</v>
      </c>
    </row>
    <row r="2015" spans="1:4" ht="15.75">
      <c r="A2015" s="2">
        <v>-6039.0908200000003</v>
      </c>
      <c r="B2015" s="2">
        <v>14173.146484000001</v>
      </c>
      <c r="C2015">
        <f t="shared" si="31"/>
        <v>-60.390908200000005</v>
      </c>
      <c r="D2015">
        <f t="shared" si="31"/>
        <v>141.73146484</v>
      </c>
    </row>
    <row r="2016" spans="1:4" ht="15.75">
      <c r="A2016" s="2">
        <v>-5010.5561520000001</v>
      </c>
      <c r="B2016" s="2">
        <v>3654.6738280999998</v>
      </c>
      <c r="C2016">
        <f t="shared" si="31"/>
        <v>-50.105561520000002</v>
      </c>
      <c r="D2016">
        <f t="shared" si="31"/>
        <v>36.546738280999996</v>
      </c>
    </row>
    <row r="2017" spans="1:4" ht="15.75">
      <c r="A2017" s="2">
        <v>-11744.511710000001</v>
      </c>
      <c r="B2017" s="2">
        <v>-11504.72265</v>
      </c>
      <c r="C2017">
        <f t="shared" si="31"/>
        <v>-117.4451171</v>
      </c>
      <c r="D2017">
        <f t="shared" si="31"/>
        <v>-115.04722649999999</v>
      </c>
    </row>
    <row r="2018" spans="1:4" ht="15.75">
      <c r="A2018" s="2">
        <v>133775.35936999999</v>
      </c>
      <c r="B2018" s="2">
        <v>209776.23436999999</v>
      </c>
      <c r="C2018">
        <f t="shared" si="31"/>
        <v>1337.7535937</v>
      </c>
      <c r="D2018">
        <f t="shared" si="31"/>
        <v>2097.7623436999997</v>
      </c>
    </row>
    <row r="2019" spans="1:4" ht="15.75">
      <c r="A2019" s="2">
        <v>105973.21093</v>
      </c>
      <c r="B2019" s="2">
        <v>-35388.527340000001</v>
      </c>
      <c r="C2019">
        <f t="shared" si="31"/>
        <v>1059.7321093</v>
      </c>
      <c r="D2019">
        <f t="shared" si="31"/>
        <v>-353.88527340000002</v>
      </c>
    </row>
    <row r="2020" spans="1:4" ht="15.75">
      <c r="A2020" s="2">
        <v>2546.0773924999999</v>
      </c>
      <c r="B2020" s="2">
        <v>32787.675780999998</v>
      </c>
      <c r="C2020">
        <f t="shared" si="31"/>
        <v>25.460773924999998</v>
      </c>
      <c r="D2020">
        <f t="shared" si="31"/>
        <v>327.87675780999996</v>
      </c>
    </row>
    <row r="2021" spans="1:4" ht="15.75">
      <c r="A2021" s="2">
        <v>-19321.349600000001</v>
      </c>
      <c r="B2021" s="2">
        <v>-25270.724600000001</v>
      </c>
      <c r="C2021">
        <f t="shared" si="31"/>
        <v>-193.21349600000002</v>
      </c>
      <c r="D2021">
        <f t="shared" si="31"/>
        <v>-252.70724600000003</v>
      </c>
    </row>
    <row r="2022" spans="1:4" ht="15.75">
      <c r="A2022" s="2">
        <v>-2221.265625</v>
      </c>
      <c r="B2022" s="2">
        <v>-7964.9633780000004</v>
      </c>
      <c r="C2022">
        <f t="shared" si="31"/>
        <v>-22.212656249999998</v>
      </c>
      <c r="D2022">
        <f t="shared" si="31"/>
        <v>-79.649633780000002</v>
      </c>
    </row>
    <row r="2023" spans="1:4" ht="15.75">
      <c r="A2023" s="2">
        <v>14486.085937</v>
      </c>
      <c r="B2023" s="2">
        <v>2894.8830566000001</v>
      </c>
      <c r="C2023">
        <f t="shared" si="31"/>
        <v>144.86085936999999</v>
      </c>
      <c r="D2023">
        <f t="shared" si="31"/>
        <v>28.948830566000002</v>
      </c>
    </row>
    <row r="2024" spans="1:4" ht="15.75">
      <c r="A2024" s="2">
        <v>65787.429686999996</v>
      </c>
      <c r="B2024" s="2">
        <v>-9882.4873040000002</v>
      </c>
      <c r="C2024">
        <f t="shared" si="31"/>
        <v>657.87429686999997</v>
      </c>
      <c r="D2024">
        <f t="shared" si="31"/>
        <v>-98.82487304</v>
      </c>
    </row>
    <row r="2025" spans="1:4" ht="15.75">
      <c r="A2025" s="2">
        <v>-591.86364739999999</v>
      </c>
      <c r="B2025" s="2">
        <v>-17056.046869999998</v>
      </c>
      <c r="C2025">
        <f t="shared" si="31"/>
        <v>-5.9186364739999995</v>
      </c>
      <c r="D2025">
        <f t="shared" si="31"/>
        <v>-170.56046869999997</v>
      </c>
    </row>
    <row r="2026" spans="1:4" ht="15.75">
      <c r="A2026" s="2">
        <v>-13994.829100000001</v>
      </c>
      <c r="B2026" s="2">
        <v>-57929.027340000001</v>
      </c>
      <c r="C2026">
        <f t="shared" si="31"/>
        <v>-139.94829100000001</v>
      </c>
      <c r="D2026">
        <f t="shared" si="31"/>
        <v>-579.29027340000005</v>
      </c>
    </row>
    <row r="2027" spans="1:4" ht="15.75">
      <c r="A2027" s="2">
        <v>-8912.2353509999994</v>
      </c>
      <c r="B2027" s="2">
        <v>4846.8476561999996</v>
      </c>
      <c r="C2027">
        <f t="shared" si="31"/>
        <v>-89.122353509999996</v>
      </c>
      <c r="D2027">
        <f t="shared" si="31"/>
        <v>48.468476561999999</v>
      </c>
    </row>
    <row r="2028" spans="1:4" ht="15.75">
      <c r="A2028" s="2">
        <v>4817.0253905999998</v>
      </c>
      <c r="B2028" s="2">
        <v>-3349.723876</v>
      </c>
      <c r="C2028">
        <f t="shared" si="31"/>
        <v>48.170253905999999</v>
      </c>
      <c r="D2028">
        <f t="shared" si="31"/>
        <v>-33.497238760000002</v>
      </c>
    </row>
    <row r="2029" spans="1:4" ht="15.75">
      <c r="A2029" s="2">
        <v>-42552.152340000001</v>
      </c>
      <c r="B2029" s="2">
        <v>14232.640625</v>
      </c>
      <c r="C2029">
        <f t="shared" si="31"/>
        <v>-425.52152339999998</v>
      </c>
      <c r="D2029">
        <f t="shared" si="31"/>
        <v>142.32640624999999</v>
      </c>
    </row>
    <row r="2030" spans="1:4" ht="15.75">
      <c r="A2030" s="2">
        <v>1351.9394531</v>
      </c>
      <c r="B2030" s="2">
        <v>-14039.141600000001</v>
      </c>
      <c r="C2030">
        <f t="shared" si="31"/>
        <v>13.519394531</v>
      </c>
      <c r="D2030">
        <f t="shared" si="31"/>
        <v>-140.39141600000002</v>
      </c>
    </row>
    <row r="2031" spans="1:4" ht="15.75">
      <c r="A2031" s="2">
        <v>11567.750975999999</v>
      </c>
      <c r="B2031" s="2">
        <v>-2325.551269</v>
      </c>
      <c r="C2031">
        <f t="shared" si="31"/>
        <v>115.67750975999999</v>
      </c>
      <c r="D2031">
        <f t="shared" si="31"/>
        <v>-23.25551269</v>
      </c>
    </row>
    <row r="2032" spans="1:4" ht="15.75">
      <c r="A2032" s="2">
        <v>-2559.3205560000001</v>
      </c>
      <c r="B2032" s="2">
        <v>8935.5302733999997</v>
      </c>
      <c r="C2032">
        <f t="shared" si="31"/>
        <v>-25.593205560000001</v>
      </c>
      <c r="D2032">
        <f t="shared" si="31"/>
        <v>89.355302733999991</v>
      </c>
    </row>
    <row r="2033" spans="1:4" ht="15.75">
      <c r="A2033" s="2">
        <v>-50934.78125</v>
      </c>
      <c r="B2033" s="2">
        <v>-18140.484369999998</v>
      </c>
      <c r="C2033">
        <f t="shared" si="31"/>
        <v>-509.34781249999997</v>
      </c>
      <c r="D2033">
        <f t="shared" si="31"/>
        <v>-181.40484369999999</v>
      </c>
    </row>
    <row r="2034" spans="1:4" ht="15.75">
      <c r="A2034" s="2">
        <v>1229.1755370999999</v>
      </c>
      <c r="B2034" s="2">
        <v>-5382.5571280000004</v>
      </c>
      <c r="C2034">
        <f t="shared" si="31"/>
        <v>12.291755370999999</v>
      </c>
      <c r="D2034">
        <f t="shared" si="31"/>
        <v>-53.825571280000005</v>
      </c>
    </row>
    <row r="2035" spans="1:4" ht="15.75">
      <c r="A2035" s="2">
        <v>-7187.8955070000002</v>
      </c>
      <c r="B2035" s="2">
        <v>-2382.4409169999999</v>
      </c>
      <c r="C2035">
        <f t="shared" si="31"/>
        <v>-71.878955070000004</v>
      </c>
      <c r="D2035">
        <f t="shared" si="31"/>
        <v>-23.824409169999999</v>
      </c>
    </row>
    <row r="2036" spans="1:4" ht="15.75">
      <c r="A2036" s="2">
        <v>11165.262694999999</v>
      </c>
      <c r="B2036" s="2">
        <v>31049.222656000002</v>
      </c>
      <c r="C2036">
        <f t="shared" si="31"/>
        <v>111.65262695</v>
      </c>
      <c r="D2036">
        <f t="shared" si="31"/>
        <v>310.49222656000001</v>
      </c>
    </row>
    <row r="2037" spans="1:4" ht="15.75">
      <c r="A2037" s="2">
        <v>22779.927734000001</v>
      </c>
      <c r="B2037" s="2">
        <v>-1802.0797110000001</v>
      </c>
      <c r="C2037">
        <f t="shared" si="31"/>
        <v>227.79927734</v>
      </c>
      <c r="D2037">
        <f t="shared" si="31"/>
        <v>-18.02079711</v>
      </c>
    </row>
    <row r="2038" spans="1:4" ht="15.75">
      <c r="A2038" s="2">
        <v>-11783.650390000001</v>
      </c>
      <c r="B2038" s="2">
        <v>-9602.3125</v>
      </c>
      <c r="C2038">
        <f t="shared" si="31"/>
        <v>-117.83650390000001</v>
      </c>
      <c r="D2038">
        <f t="shared" si="31"/>
        <v>-96.023124999999993</v>
      </c>
    </row>
    <row r="2039" spans="1:4" ht="15.75">
      <c r="A2039" s="2">
        <v>3308.4614256999998</v>
      </c>
      <c r="B2039" s="2">
        <v>12140.114256999999</v>
      </c>
      <c r="C2039">
        <f t="shared" si="31"/>
        <v>33.084614256999998</v>
      </c>
      <c r="D2039">
        <f t="shared" si="31"/>
        <v>121.40114256999999</v>
      </c>
    </row>
    <row r="2040" spans="1:4" ht="15.75">
      <c r="A2040" s="2">
        <v>16885.009764999999</v>
      </c>
      <c r="B2040" s="2">
        <v>10697.057617</v>
      </c>
      <c r="C2040">
        <f t="shared" si="31"/>
        <v>168.85009764999998</v>
      </c>
      <c r="D2040">
        <f t="shared" si="31"/>
        <v>106.97057617</v>
      </c>
    </row>
    <row r="2041" spans="1:4" ht="15.75">
      <c r="A2041" s="2">
        <v>2876.0258789</v>
      </c>
      <c r="B2041" s="2">
        <v>-2945.3398430000002</v>
      </c>
      <c r="C2041">
        <f t="shared" si="31"/>
        <v>28.760258788999998</v>
      </c>
      <c r="D2041">
        <f t="shared" si="31"/>
        <v>-29.453398430000004</v>
      </c>
    </row>
    <row r="2042" spans="1:4" ht="15.75">
      <c r="A2042" s="2">
        <v>5726.0297850999996</v>
      </c>
      <c r="B2042" s="2">
        <v>-7180.0668939999996</v>
      </c>
      <c r="C2042">
        <f t="shared" si="31"/>
        <v>57.260297850999997</v>
      </c>
      <c r="D2042">
        <f t="shared" si="31"/>
        <v>-71.800668939999994</v>
      </c>
    </row>
    <row r="2043" spans="1:4" ht="15.75">
      <c r="A2043" s="2">
        <v>2726.5270995999999</v>
      </c>
      <c r="B2043" s="2">
        <v>15623.237304</v>
      </c>
      <c r="C2043">
        <f t="shared" si="31"/>
        <v>27.265270995999998</v>
      </c>
      <c r="D2043">
        <f t="shared" si="31"/>
        <v>156.23237304</v>
      </c>
    </row>
    <row r="2044" spans="1:4" ht="15.75">
      <c r="A2044" s="2">
        <v>-12254.159170000001</v>
      </c>
      <c r="B2044" s="2">
        <v>-3796.005615</v>
      </c>
      <c r="C2044">
        <f t="shared" si="31"/>
        <v>-122.54159170000001</v>
      </c>
      <c r="D2044">
        <f t="shared" si="31"/>
        <v>-37.96005615</v>
      </c>
    </row>
    <row r="2045" spans="1:4" ht="15.75">
      <c r="A2045" s="2">
        <v>6655.0683593000003</v>
      </c>
      <c r="B2045" s="2">
        <v>23712.449218000002</v>
      </c>
      <c r="C2045">
        <f t="shared" si="31"/>
        <v>66.550683593000002</v>
      </c>
      <c r="D2045">
        <f t="shared" si="31"/>
        <v>237.12449218</v>
      </c>
    </row>
    <row r="2046" spans="1:4" ht="15.75">
      <c r="A2046" s="2">
        <v>-596.67059319999998</v>
      </c>
      <c r="B2046" s="2">
        <v>-3681.1333</v>
      </c>
      <c r="C2046">
        <f t="shared" si="31"/>
        <v>-5.966705932</v>
      </c>
      <c r="D2046">
        <f t="shared" si="31"/>
        <v>-36.811332999999998</v>
      </c>
    </row>
    <row r="2047" spans="1:4" ht="15.75">
      <c r="A2047" s="2">
        <v>24660.917968000002</v>
      </c>
      <c r="B2047" s="2">
        <v>-21811.539059999999</v>
      </c>
      <c r="C2047">
        <f t="shared" si="31"/>
        <v>246.60917968000001</v>
      </c>
      <c r="D2047">
        <f t="shared" si="31"/>
        <v>-218.11539059999998</v>
      </c>
    </row>
    <row r="2048" spans="1:4" ht="15.75">
      <c r="A2048" s="2">
        <v>14249.454100999999</v>
      </c>
      <c r="B2048" s="2">
        <v>-436.2956848</v>
      </c>
      <c r="C2048">
        <f t="shared" si="31"/>
        <v>142.49454101000001</v>
      </c>
      <c r="D2048">
        <f t="shared" si="31"/>
        <v>-4.3629568479999996</v>
      </c>
    </row>
    <row r="2049" spans="1:4" ht="15.75">
      <c r="A2049" s="2">
        <v>-8734.3027340000008</v>
      </c>
      <c r="B2049" s="2">
        <v>13288.285156</v>
      </c>
      <c r="C2049">
        <f t="shared" si="31"/>
        <v>-87.343027340000006</v>
      </c>
      <c r="D2049">
        <f t="shared" si="31"/>
        <v>132.88285156000001</v>
      </c>
    </row>
    <row r="2050" spans="1:4" ht="15.75">
      <c r="A2050" s="2">
        <v>-3499.563232</v>
      </c>
      <c r="B2050" s="2">
        <v>-9276.4736319999993</v>
      </c>
      <c r="C2050">
        <f t="shared" si="31"/>
        <v>-34.995632319999999</v>
      </c>
      <c r="D2050">
        <f t="shared" si="31"/>
        <v>-92.764736319999997</v>
      </c>
    </row>
    <row r="2051" spans="1:4" ht="15.75">
      <c r="A2051" s="2">
        <v>1236.3175048000001</v>
      </c>
      <c r="B2051" s="2">
        <v>-9617.6455069999993</v>
      </c>
      <c r="C2051">
        <f t="shared" ref="C2051:D2114" si="32">A2051/100</f>
        <v>12.363175048</v>
      </c>
      <c r="D2051">
        <f t="shared" si="32"/>
        <v>-96.176455069999989</v>
      </c>
    </row>
    <row r="2052" spans="1:4" ht="15.75">
      <c r="A2052" s="2">
        <v>-1038.83728</v>
      </c>
      <c r="B2052" s="2">
        <v>1505.2393798000001</v>
      </c>
      <c r="C2052">
        <f t="shared" si="32"/>
        <v>-10.388372799999999</v>
      </c>
      <c r="D2052">
        <f t="shared" si="32"/>
        <v>15.052393798000001</v>
      </c>
    </row>
    <row r="2053" spans="1:4" ht="15.75">
      <c r="A2053" s="2">
        <v>-20270.113280000001</v>
      </c>
      <c r="B2053" s="2">
        <v>-7553.9897460000002</v>
      </c>
      <c r="C2053">
        <f t="shared" si="32"/>
        <v>-202.70113280000001</v>
      </c>
      <c r="D2053">
        <f t="shared" si="32"/>
        <v>-75.539897460000006</v>
      </c>
    </row>
    <row r="2054" spans="1:4" ht="15.75">
      <c r="A2054" s="2">
        <v>20093.429687</v>
      </c>
      <c r="B2054" s="2">
        <v>-37930.773430000001</v>
      </c>
      <c r="C2054">
        <f t="shared" si="32"/>
        <v>200.93429687</v>
      </c>
      <c r="D2054">
        <f t="shared" si="32"/>
        <v>-379.30773429999999</v>
      </c>
    </row>
    <row r="2055" spans="1:4" ht="15.75">
      <c r="A2055" s="2">
        <v>-98049.40625</v>
      </c>
      <c r="B2055" s="2">
        <v>12357.193359000001</v>
      </c>
      <c r="C2055">
        <f t="shared" si="32"/>
        <v>-980.49406250000004</v>
      </c>
      <c r="D2055">
        <f t="shared" si="32"/>
        <v>123.57193359000001</v>
      </c>
    </row>
    <row r="2056" spans="1:4" ht="15.75">
      <c r="A2056" s="2">
        <v>5719.4912108999997</v>
      </c>
      <c r="B2056" s="2">
        <v>14246.341796000001</v>
      </c>
      <c r="C2056">
        <f t="shared" si="32"/>
        <v>57.194912109000001</v>
      </c>
      <c r="D2056">
        <f t="shared" si="32"/>
        <v>142.46341796000002</v>
      </c>
    </row>
    <row r="2057" spans="1:4" ht="15.75">
      <c r="A2057" s="2">
        <v>15688.676756999999</v>
      </c>
      <c r="B2057" s="2">
        <v>-5988.1914059999999</v>
      </c>
      <c r="C2057">
        <f t="shared" si="32"/>
        <v>156.88676756999999</v>
      </c>
      <c r="D2057">
        <f t="shared" si="32"/>
        <v>-59.88191406</v>
      </c>
    </row>
    <row r="2058" spans="1:4" ht="15.75">
      <c r="A2058" s="2">
        <v>-9423.7324210000006</v>
      </c>
      <c r="B2058" s="2">
        <v>-6076.1279290000002</v>
      </c>
      <c r="C2058">
        <f t="shared" si="32"/>
        <v>-94.237324210000011</v>
      </c>
      <c r="D2058">
        <f t="shared" si="32"/>
        <v>-60.761279290000004</v>
      </c>
    </row>
    <row r="2059" spans="1:4" ht="15.75">
      <c r="A2059" s="2">
        <v>-4775.7075189999996</v>
      </c>
      <c r="B2059" s="2">
        <v>9964.7939452999999</v>
      </c>
      <c r="C2059">
        <f t="shared" si="32"/>
        <v>-47.757075189999995</v>
      </c>
      <c r="D2059">
        <f t="shared" si="32"/>
        <v>99.647939452999992</v>
      </c>
    </row>
    <row r="2060" spans="1:4" ht="15.75">
      <c r="A2060" s="2">
        <v>23028.349609000001</v>
      </c>
      <c r="B2060" s="2">
        <v>-4828.1357420000004</v>
      </c>
      <c r="C2060">
        <f t="shared" si="32"/>
        <v>230.28349609</v>
      </c>
      <c r="D2060">
        <f t="shared" si="32"/>
        <v>-48.281357420000006</v>
      </c>
    </row>
    <row r="2061" spans="1:4" ht="15.75">
      <c r="A2061" s="2">
        <v>-39051.414060000003</v>
      </c>
      <c r="B2061" s="2">
        <v>69353.132811999996</v>
      </c>
      <c r="C2061">
        <f t="shared" si="32"/>
        <v>-390.51414060000002</v>
      </c>
      <c r="D2061">
        <f t="shared" si="32"/>
        <v>693.53132812000001</v>
      </c>
    </row>
    <row r="2062" spans="1:4" ht="15.75">
      <c r="A2062" s="2">
        <v>1576.3155517</v>
      </c>
      <c r="B2062" s="2">
        <v>2867.5791015</v>
      </c>
      <c r="C2062">
        <f t="shared" si="32"/>
        <v>15.763155517</v>
      </c>
      <c r="D2062">
        <f t="shared" si="32"/>
        <v>28.675791015000001</v>
      </c>
    </row>
    <row r="2063" spans="1:4" ht="15.75">
      <c r="A2063" s="2">
        <v>130048.20312000001</v>
      </c>
      <c r="B2063" s="2">
        <v>46885.558593000002</v>
      </c>
      <c r="C2063">
        <f t="shared" si="32"/>
        <v>1300.4820312000002</v>
      </c>
      <c r="D2063">
        <f t="shared" si="32"/>
        <v>468.85558593000002</v>
      </c>
    </row>
    <row r="2064" spans="1:4" ht="15.75">
      <c r="A2064" s="2">
        <v>-28551.964840000001</v>
      </c>
      <c r="B2064" s="2">
        <v>37916.128905999998</v>
      </c>
      <c r="C2064">
        <f t="shared" si="32"/>
        <v>-285.51964839999999</v>
      </c>
      <c r="D2064">
        <f t="shared" si="32"/>
        <v>379.16128906</v>
      </c>
    </row>
    <row r="2065" spans="1:4" ht="15.75">
      <c r="A2065" s="2">
        <v>-3774.774414</v>
      </c>
      <c r="B2065" s="2">
        <v>-5556.825683</v>
      </c>
      <c r="C2065">
        <f t="shared" si="32"/>
        <v>-37.747744140000002</v>
      </c>
      <c r="D2065">
        <f t="shared" si="32"/>
        <v>-55.568256830000003</v>
      </c>
    </row>
    <row r="2066" spans="1:4" ht="15.75">
      <c r="A2066" s="2">
        <v>-7496.4482420000004</v>
      </c>
      <c r="B2066" s="2">
        <v>-776.65222159999996</v>
      </c>
      <c r="C2066">
        <f t="shared" si="32"/>
        <v>-74.96448242000001</v>
      </c>
      <c r="D2066">
        <f t="shared" si="32"/>
        <v>-7.7665222159999994</v>
      </c>
    </row>
    <row r="2067" spans="1:4" ht="15.75">
      <c r="A2067" s="2">
        <v>5647.234375</v>
      </c>
      <c r="B2067" s="2">
        <v>16318.774414</v>
      </c>
      <c r="C2067">
        <f t="shared" si="32"/>
        <v>56.47234375</v>
      </c>
      <c r="D2067">
        <f t="shared" si="32"/>
        <v>163.18774414000001</v>
      </c>
    </row>
    <row r="2068" spans="1:4" ht="15.75">
      <c r="A2068" s="2">
        <v>-8001.4091790000002</v>
      </c>
      <c r="B2068" s="2">
        <v>39088.667968000002</v>
      </c>
      <c r="C2068">
        <f t="shared" si="32"/>
        <v>-80.014091790000009</v>
      </c>
      <c r="D2068">
        <f t="shared" si="32"/>
        <v>390.88667968000004</v>
      </c>
    </row>
    <row r="2069" spans="1:4" ht="15.75">
      <c r="A2069" s="2">
        <v>8859.6933592999994</v>
      </c>
      <c r="B2069" s="2">
        <v>7644.6230468000003</v>
      </c>
      <c r="C2069">
        <f t="shared" si="32"/>
        <v>88.596933592999989</v>
      </c>
      <c r="D2069">
        <f t="shared" si="32"/>
        <v>76.44623046800001</v>
      </c>
    </row>
    <row r="2070" spans="1:4" ht="15.75">
      <c r="A2070" s="2">
        <v>74543.5625</v>
      </c>
      <c r="B2070" s="2">
        <v>10556.173828000001</v>
      </c>
      <c r="C2070">
        <f t="shared" si="32"/>
        <v>745.43562499999996</v>
      </c>
      <c r="D2070">
        <f t="shared" si="32"/>
        <v>105.56173828000001</v>
      </c>
    </row>
    <row r="2071" spans="1:4" ht="15.75">
      <c r="A2071" s="2">
        <v>-669.01104729999997</v>
      </c>
      <c r="B2071" s="2">
        <v>-533.77935790000004</v>
      </c>
      <c r="C2071">
        <f t="shared" si="32"/>
        <v>-6.6901104729999998</v>
      </c>
      <c r="D2071">
        <f t="shared" si="32"/>
        <v>-5.3377935790000004</v>
      </c>
    </row>
    <row r="2072" spans="1:4" ht="15.75">
      <c r="A2072" s="2">
        <v>-6182.6108389999999</v>
      </c>
      <c r="B2072" s="2">
        <v>-171.86772149999999</v>
      </c>
      <c r="C2072">
        <f t="shared" si="32"/>
        <v>-61.826108390000002</v>
      </c>
      <c r="D2072">
        <f t="shared" si="32"/>
        <v>-1.7186772149999998</v>
      </c>
    </row>
    <row r="2073" spans="1:4" ht="15.75">
      <c r="A2073" s="2">
        <v>-48159.128900000003</v>
      </c>
      <c r="B2073" s="2">
        <v>109781.4375</v>
      </c>
      <c r="C2073">
        <f t="shared" si="32"/>
        <v>-481.59128900000002</v>
      </c>
      <c r="D2073">
        <f t="shared" si="32"/>
        <v>1097.8143749999999</v>
      </c>
    </row>
    <row r="2074" spans="1:4" ht="15.75">
      <c r="A2074" s="2">
        <v>219974.71875</v>
      </c>
      <c r="B2074" s="2">
        <v>132147.9375</v>
      </c>
      <c r="C2074">
        <f t="shared" si="32"/>
        <v>2199.7471875000001</v>
      </c>
      <c r="D2074">
        <f t="shared" si="32"/>
        <v>1321.4793749999999</v>
      </c>
    </row>
    <row r="2075" spans="1:4" ht="15.75">
      <c r="A2075" s="2">
        <v>4397.9873046000002</v>
      </c>
      <c r="B2075" s="2">
        <v>-30920.529289999999</v>
      </c>
      <c r="C2075">
        <f t="shared" si="32"/>
        <v>43.979873046000002</v>
      </c>
      <c r="D2075">
        <f t="shared" si="32"/>
        <v>-309.20529289999996</v>
      </c>
    </row>
    <row r="2076" spans="1:4" ht="15.75">
      <c r="A2076" s="2">
        <v>-32507.148430000001</v>
      </c>
      <c r="B2076" s="2">
        <v>-20320.16015</v>
      </c>
      <c r="C2076">
        <f t="shared" si="32"/>
        <v>-325.07148430000001</v>
      </c>
      <c r="D2076">
        <f t="shared" si="32"/>
        <v>-203.20160150000001</v>
      </c>
    </row>
    <row r="2077" spans="1:4" ht="15.75">
      <c r="A2077" s="2">
        <v>-25301.716789999999</v>
      </c>
      <c r="B2077" s="2">
        <v>-19013.339840000001</v>
      </c>
      <c r="C2077">
        <f t="shared" si="32"/>
        <v>-253.01716789999998</v>
      </c>
      <c r="D2077">
        <f t="shared" si="32"/>
        <v>-190.1333984</v>
      </c>
    </row>
    <row r="2078" spans="1:4" ht="15.75">
      <c r="A2078" s="2">
        <v>140422.92186999999</v>
      </c>
      <c r="B2078" s="2">
        <v>-138098.45310000001</v>
      </c>
      <c r="C2078">
        <f t="shared" si="32"/>
        <v>1404.2292186999998</v>
      </c>
      <c r="D2078">
        <f t="shared" si="32"/>
        <v>-1380.9845310000001</v>
      </c>
    </row>
    <row r="2079" spans="1:4" ht="15.75">
      <c r="A2079" s="2">
        <v>-45628.679680000001</v>
      </c>
      <c r="B2079" s="2">
        <v>24002.316406000002</v>
      </c>
      <c r="C2079">
        <f t="shared" si="32"/>
        <v>-456.28679679999999</v>
      </c>
      <c r="D2079">
        <f t="shared" si="32"/>
        <v>240.02316406000003</v>
      </c>
    </row>
    <row r="2080" spans="1:4" ht="15.75">
      <c r="A2080" s="2">
        <v>43792.773437000003</v>
      </c>
      <c r="B2080" s="2">
        <v>-4825.6591790000002</v>
      </c>
      <c r="C2080">
        <f t="shared" si="32"/>
        <v>437.92773437000005</v>
      </c>
      <c r="D2080">
        <f t="shared" si="32"/>
        <v>-48.256591790000002</v>
      </c>
    </row>
    <row r="2081" spans="1:4" ht="15.75">
      <c r="A2081" s="2">
        <v>-12114.110350000001</v>
      </c>
      <c r="B2081" s="2">
        <v>-3496.2397460000002</v>
      </c>
      <c r="C2081">
        <f t="shared" si="32"/>
        <v>-121.14110350000001</v>
      </c>
      <c r="D2081">
        <f t="shared" si="32"/>
        <v>-34.962397460000005</v>
      </c>
    </row>
    <row r="2082" spans="1:4" ht="15.75">
      <c r="A2082" s="2">
        <v>88043.09375</v>
      </c>
      <c r="B2082" s="2">
        <v>23430.074218000002</v>
      </c>
      <c r="C2082">
        <f t="shared" si="32"/>
        <v>880.43093750000003</v>
      </c>
      <c r="D2082">
        <f t="shared" si="32"/>
        <v>234.30074218000001</v>
      </c>
    </row>
    <row r="2083" spans="1:4" ht="15.75">
      <c r="A2083" s="2">
        <v>64850.960937000003</v>
      </c>
      <c r="B2083" s="2">
        <v>-38650.304680000001</v>
      </c>
      <c r="C2083">
        <f t="shared" si="32"/>
        <v>648.50960937000002</v>
      </c>
      <c r="D2083">
        <f t="shared" si="32"/>
        <v>-386.50304679999999</v>
      </c>
    </row>
    <row r="2084" spans="1:4" ht="15.75">
      <c r="A2084" s="2">
        <v>-20375.85742</v>
      </c>
      <c r="B2084" s="2">
        <v>-43675.132810000003</v>
      </c>
      <c r="C2084">
        <f t="shared" si="32"/>
        <v>-203.7585742</v>
      </c>
      <c r="D2084">
        <f t="shared" si="32"/>
        <v>-436.75132810000002</v>
      </c>
    </row>
    <row r="2085" spans="1:4" ht="15.75">
      <c r="A2085" s="2">
        <v>2837.102539</v>
      </c>
      <c r="B2085" s="2">
        <v>12470.140625</v>
      </c>
      <c r="C2085">
        <f t="shared" si="32"/>
        <v>28.37102539</v>
      </c>
      <c r="D2085">
        <f t="shared" si="32"/>
        <v>124.70140625000001</v>
      </c>
    </row>
    <row r="2086" spans="1:4" ht="15.75">
      <c r="A2086" s="2">
        <v>15333.394531</v>
      </c>
      <c r="B2086" s="2">
        <v>-13291.247069999999</v>
      </c>
      <c r="C2086">
        <f t="shared" si="32"/>
        <v>153.33394530999999</v>
      </c>
      <c r="D2086">
        <f t="shared" si="32"/>
        <v>-132.9124707</v>
      </c>
    </row>
    <row r="2087" spans="1:4" ht="15.75">
      <c r="A2087" s="2">
        <v>97433.304686999996</v>
      </c>
      <c r="B2087" s="2">
        <v>179424.89061999999</v>
      </c>
      <c r="C2087">
        <f t="shared" si="32"/>
        <v>974.33304686999998</v>
      </c>
      <c r="D2087">
        <f t="shared" si="32"/>
        <v>1794.2489062</v>
      </c>
    </row>
    <row r="2088" spans="1:4" ht="15.75">
      <c r="A2088" s="2">
        <v>12381.738281</v>
      </c>
      <c r="B2088" s="2">
        <v>8547.8955077999999</v>
      </c>
      <c r="C2088">
        <f t="shared" si="32"/>
        <v>123.81738281</v>
      </c>
      <c r="D2088">
        <f t="shared" si="32"/>
        <v>85.478955077999998</v>
      </c>
    </row>
    <row r="2089" spans="1:4" ht="15.75">
      <c r="A2089" s="2">
        <v>8985.1796875</v>
      </c>
      <c r="B2089" s="2">
        <v>-13207.302729999999</v>
      </c>
      <c r="C2089">
        <f t="shared" si="32"/>
        <v>89.851796875000005</v>
      </c>
      <c r="D2089">
        <f t="shared" si="32"/>
        <v>-132.07302730000001</v>
      </c>
    </row>
    <row r="2090" spans="1:4" ht="15.75">
      <c r="A2090" s="2">
        <v>24862.802734000001</v>
      </c>
      <c r="B2090" s="2">
        <v>-68263.179680000001</v>
      </c>
      <c r="C2090">
        <f t="shared" si="32"/>
        <v>248.62802734000002</v>
      </c>
      <c r="D2090">
        <f t="shared" si="32"/>
        <v>-682.63179679999996</v>
      </c>
    </row>
    <row r="2091" spans="1:4" ht="15.75">
      <c r="A2091" s="2">
        <v>23399.126952999999</v>
      </c>
      <c r="B2091" s="2">
        <v>59641.03125</v>
      </c>
      <c r="C2091">
        <f t="shared" si="32"/>
        <v>233.99126952999998</v>
      </c>
      <c r="D2091">
        <f t="shared" si="32"/>
        <v>596.41031250000003</v>
      </c>
    </row>
    <row r="2092" spans="1:4" ht="15.75">
      <c r="A2092" s="2">
        <v>78539.851561999996</v>
      </c>
      <c r="B2092" s="2">
        <v>-13412.914059999999</v>
      </c>
      <c r="C2092">
        <f t="shared" si="32"/>
        <v>785.39851562000001</v>
      </c>
      <c r="D2092">
        <f t="shared" si="32"/>
        <v>-134.1291406</v>
      </c>
    </row>
    <row r="2093" spans="1:4" ht="15.75">
      <c r="A2093" s="2">
        <v>40519.222655999998</v>
      </c>
      <c r="B2093" s="2">
        <v>13636.851562</v>
      </c>
      <c r="C2093">
        <f t="shared" si="32"/>
        <v>405.19222655999999</v>
      </c>
      <c r="D2093">
        <f t="shared" si="32"/>
        <v>136.36851562000001</v>
      </c>
    </row>
    <row r="2094" spans="1:4" ht="15.75">
      <c r="A2094" s="2">
        <v>-2492.240722</v>
      </c>
      <c r="B2094" s="2">
        <v>-2988.6479490000002</v>
      </c>
      <c r="C2094">
        <f t="shared" si="32"/>
        <v>-24.92240722</v>
      </c>
      <c r="D2094">
        <f t="shared" si="32"/>
        <v>-29.886479490000003</v>
      </c>
    </row>
    <row r="2095" spans="1:4" ht="15.75">
      <c r="A2095" s="2">
        <v>-5210.1416010000003</v>
      </c>
      <c r="B2095" s="2">
        <v>-41701.996090000001</v>
      </c>
      <c r="C2095">
        <f t="shared" si="32"/>
        <v>-52.101416010000001</v>
      </c>
      <c r="D2095">
        <f t="shared" si="32"/>
        <v>-417.0199609</v>
      </c>
    </row>
    <row r="2096" spans="1:4" ht="15.75">
      <c r="A2096" s="2">
        <v>-22709.70117</v>
      </c>
      <c r="B2096" s="2">
        <v>10733.1875</v>
      </c>
      <c r="C2096">
        <f t="shared" si="32"/>
        <v>-227.0970117</v>
      </c>
      <c r="D2096">
        <f t="shared" si="32"/>
        <v>107.331875</v>
      </c>
    </row>
    <row r="2097" spans="1:4" ht="15.75">
      <c r="A2097" s="2">
        <v>-24048.90625</v>
      </c>
      <c r="B2097" s="2">
        <v>80170.148436999996</v>
      </c>
      <c r="C2097">
        <f t="shared" si="32"/>
        <v>-240.48906249999999</v>
      </c>
      <c r="D2097">
        <f t="shared" si="32"/>
        <v>801.70148437</v>
      </c>
    </row>
    <row r="2098" spans="1:4" ht="15.75">
      <c r="A2098" s="2">
        <v>45813.054687000003</v>
      </c>
      <c r="B2098" s="2">
        <v>-119265.75780000001</v>
      </c>
      <c r="C2098">
        <f t="shared" si="32"/>
        <v>458.13054687000005</v>
      </c>
      <c r="D2098">
        <f t="shared" si="32"/>
        <v>-1192.6575780000001</v>
      </c>
    </row>
    <row r="2099" spans="1:4" ht="15.75">
      <c r="A2099" s="2">
        <v>20784.599609000001</v>
      </c>
      <c r="B2099" s="2">
        <v>-39843.847650000003</v>
      </c>
      <c r="C2099">
        <f t="shared" si="32"/>
        <v>207.84599609</v>
      </c>
      <c r="D2099">
        <f t="shared" si="32"/>
        <v>-398.43847650000004</v>
      </c>
    </row>
    <row r="2100" spans="1:4" ht="15.75">
      <c r="A2100" s="2">
        <v>3733.4936523000001</v>
      </c>
      <c r="B2100" s="2">
        <v>-4457.358886</v>
      </c>
      <c r="C2100">
        <f t="shared" si="32"/>
        <v>37.334936523000003</v>
      </c>
      <c r="D2100">
        <f t="shared" si="32"/>
        <v>-44.573588860000001</v>
      </c>
    </row>
    <row r="2101" spans="1:4" ht="15.75">
      <c r="A2101" s="2">
        <v>779.67626953000001</v>
      </c>
      <c r="B2101" s="2">
        <v>-3653.3610829999998</v>
      </c>
      <c r="C2101">
        <f t="shared" si="32"/>
        <v>7.7967626953</v>
      </c>
      <c r="D2101">
        <f t="shared" si="32"/>
        <v>-36.533610830000001</v>
      </c>
    </row>
    <row r="2102" spans="1:4" ht="15.75">
      <c r="A2102" s="2">
        <v>14760.392578000001</v>
      </c>
      <c r="B2102" s="2">
        <v>13065.611328000001</v>
      </c>
      <c r="C2102">
        <f t="shared" si="32"/>
        <v>147.60392578</v>
      </c>
      <c r="D2102">
        <f t="shared" si="32"/>
        <v>130.65611328</v>
      </c>
    </row>
    <row r="2103" spans="1:4" ht="15.75">
      <c r="A2103" s="2">
        <v>-2646.6560049999998</v>
      </c>
      <c r="B2103" s="2">
        <v>-9393.6123040000002</v>
      </c>
      <c r="C2103">
        <f t="shared" si="32"/>
        <v>-26.466560049999998</v>
      </c>
      <c r="D2103">
        <f t="shared" si="32"/>
        <v>-93.936123039999998</v>
      </c>
    </row>
    <row r="2104" spans="1:4" ht="15.75">
      <c r="A2104" s="2">
        <v>44385.59375</v>
      </c>
      <c r="B2104" s="2">
        <v>-6084.3886709999997</v>
      </c>
      <c r="C2104">
        <f t="shared" si="32"/>
        <v>443.85593749999998</v>
      </c>
      <c r="D2104">
        <f t="shared" si="32"/>
        <v>-60.84388671</v>
      </c>
    </row>
    <row r="2105" spans="1:4" ht="15.75">
      <c r="A2105" s="2">
        <v>6697.2949218000003</v>
      </c>
      <c r="B2105" s="2">
        <v>-11679.480460000001</v>
      </c>
      <c r="C2105">
        <f t="shared" si="32"/>
        <v>66.972949217999997</v>
      </c>
      <c r="D2105">
        <f t="shared" si="32"/>
        <v>-116.79480460000001</v>
      </c>
    </row>
    <row r="2106" spans="1:4" ht="15.75">
      <c r="A2106" s="2">
        <v>15674.830078000001</v>
      </c>
      <c r="B2106" s="2">
        <v>4832.4521483999997</v>
      </c>
      <c r="C2106">
        <f t="shared" si="32"/>
        <v>156.74830078000002</v>
      </c>
      <c r="D2106">
        <f t="shared" si="32"/>
        <v>48.324521483999995</v>
      </c>
    </row>
    <row r="2107" spans="1:4" ht="15.75">
      <c r="A2107" s="2">
        <v>-13133.195309999999</v>
      </c>
      <c r="B2107" s="2">
        <v>-14708.467769999999</v>
      </c>
      <c r="C2107">
        <f t="shared" si="32"/>
        <v>-131.33195309999999</v>
      </c>
      <c r="D2107">
        <f t="shared" si="32"/>
        <v>-147.08467769999999</v>
      </c>
    </row>
    <row r="2108" spans="1:4" ht="15.75">
      <c r="A2108" s="2">
        <v>-97.910896300000005</v>
      </c>
      <c r="B2108" s="2">
        <v>-4532.8574209999997</v>
      </c>
      <c r="C2108">
        <f t="shared" si="32"/>
        <v>-0.97910896300000005</v>
      </c>
      <c r="D2108">
        <f t="shared" si="32"/>
        <v>-45.328574209999999</v>
      </c>
    </row>
    <row r="2109" spans="1:4" ht="15.75">
      <c r="A2109" s="2">
        <v>-13162.139639999999</v>
      </c>
      <c r="B2109" s="2">
        <v>6248.4848632000003</v>
      </c>
      <c r="C2109">
        <f t="shared" si="32"/>
        <v>-131.62139639999998</v>
      </c>
      <c r="D2109">
        <f t="shared" si="32"/>
        <v>62.484848632000002</v>
      </c>
    </row>
    <row r="2110" spans="1:4" ht="15.75">
      <c r="A2110" s="2">
        <v>4973.234375</v>
      </c>
      <c r="B2110" s="2">
        <v>7886.0883789</v>
      </c>
      <c r="C2110">
        <f t="shared" si="32"/>
        <v>49.732343749999998</v>
      </c>
      <c r="D2110">
        <f t="shared" si="32"/>
        <v>78.860883788999999</v>
      </c>
    </row>
    <row r="2111" spans="1:4" ht="15.75">
      <c r="A2111" s="2">
        <v>8355.421875</v>
      </c>
      <c r="B2111" s="2">
        <v>36384.570312000003</v>
      </c>
      <c r="C2111">
        <f t="shared" si="32"/>
        <v>83.554218750000004</v>
      </c>
      <c r="D2111">
        <f t="shared" si="32"/>
        <v>363.84570312000005</v>
      </c>
    </row>
    <row r="2112" spans="1:4" ht="15.75">
      <c r="A2112" s="2">
        <v>44996.710937000003</v>
      </c>
      <c r="B2112" s="2">
        <v>55448.175780999998</v>
      </c>
      <c r="C2112">
        <f t="shared" si="32"/>
        <v>449.96710937000006</v>
      </c>
      <c r="D2112">
        <f t="shared" si="32"/>
        <v>554.48175780999998</v>
      </c>
    </row>
    <row r="2113" spans="1:4" ht="15.75">
      <c r="A2113" s="2">
        <v>759.39086913999995</v>
      </c>
      <c r="B2113" s="2">
        <v>700.03894043000003</v>
      </c>
      <c r="C2113">
        <f t="shared" si="32"/>
        <v>7.5939086913999994</v>
      </c>
      <c r="D2113">
        <f t="shared" si="32"/>
        <v>7.0003894042999999</v>
      </c>
    </row>
    <row r="2114" spans="1:4" ht="15.75">
      <c r="A2114" s="2">
        <v>7250.8666991999999</v>
      </c>
      <c r="B2114" s="2">
        <v>9092.1582030999998</v>
      </c>
      <c r="C2114">
        <f t="shared" si="32"/>
        <v>72.508666992000002</v>
      </c>
      <c r="D2114">
        <f t="shared" si="32"/>
        <v>90.921582031</v>
      </c>
    </row>
    <row r="2115" spans="1:4" ht="15.75">
      <c r="A2115" s="2">
        <v>-1138.888183</v>
      </c>
      <c r="B2115" s="2">
        <v>-28400.755850000001</v>
      </c>
      <c r="C2115">
        <f t="shared" ref="C2115:D2178" si="33">A2115/100</f>
        <v>-11.388881830000001</v>
      </c>
      <c r="D2115">
        <f t="shared" si="33"/>
        <v>-284.00755850000002</v>
      </c>
    </row>
    <row r="2116" spans="1:4" ht="15.75">
      <c r="A2116" s="2">
        <v>-70595.679680000001</v>
      </c>
      <c r="B2116" s="2">
        <v>28500.107421000001</v>
      </c>
      <c r="C2116">
        <f t="shared" si="33"/>
        <v>-705.95679680000001</v>
      </c>
      <c r="D2116">
        <f t="shared" si="33"/>
        <v>285.00107421000001</v>
      </c>
    </row>
    <row r="2117" spans="1:4" ht="15.75">
      <c r="A2117" s="2">
        <v>96501.40625</v>
      </c>
      <c r="B2117" s="2">
        <v>71494.09375</v>
      </c>
      <c r="C2117">
        <f t="shared" si="33"/>
        <v>965.01406250000002</v>
      </c>
      <c r="D2117">
        <f t="shared" si="33"/>
        <v>714.94093750000002</v>
      </c>
    </row>
    <row r="2118" spans="1:4" ht="15.75">
      <c r="A2118" s="2">
        <v>-25119.935539999999</v>
      </c>
      <c r="B2118" s="2">
        <v>56451.304687000003</v>
      </c>
      <c r="C2118">
        <f t="shared" si="33"/>
        <v>-251.19935539999997</v>
      </c>
      <c r="D2118">
        <f t="shared" si="33"/>
        <v>564.51304687000004</v>
      </c>
    </row>
    <row r="2119" spans="1:4" ht="15.75">
      <c r="A2119" s="2">
        <v>58600.398437000003</v>
      </c>
      <c r="B2119" s="2">
        <v>-60654.710930000001</v>
      </c>
      <c r="C2119">
        <f t="shared" si="33"/>
        <v>586.00398437000001</v>
      </c>
      <c r="D2119">
        <f t="shared" si="33"/>
        <v>-606.54710929999999</v>
      </c>
    </row>
    <row r="2120" spans="1:4" ht="15.75">
      <c r="A2120" s="2">
        <v>82783.976561999996</v>
      </c>
      <c r="B2120" s="2">
        <v>-127908.5</v>
      </c>
      <c r="C2120">
        <f t="shared" si="33"/>
        <v>827.83976561999998</v>
      </c>
      <c r="D2120">
        <f t="shared" si="33"/>
        <v>-1279.085</v>
      </c>
    </row>
    <row r="2121" spans="1:4" ht="15.75">
      <c r="A2121" s="2">
        <v>35426.761718000002</v>
      </c>
      <c r="B2121" s="2">
        <v>51397.792968000002</v>
      </c>
      <c r="C2121">
        <f t="shared" si="33"/>
        <v>354.26761718</v>
      </c>
      <c r="D2121">
        <f t="shared" si="33"/>
        <v>513.97792967999999</v>
      </c>
    </row>
    <row r="2122" spans="1:4" ht="15.75">
      <c r="A2122" s="2">
        <v>5009.2021483999997</v>
      </c>
      <c r="B2122" s="2">
        <v>-5800.8178710000002</v>
      </c>
      <c r="C2122">
        <f t="shared" si="33"/>
        <v>50.092021484</v>
      </c>
      <c r="D2122">
        <f t="shared" si="33"/>
        <v>-58.008178710000003</v>
      </c>
    </row>
    <row r="2123" spans="1:4" ht="15.75">
      <c r="A2123" s="2">
        <v>2289.3911131999998</v>
      </c>
      <c r="B2123" s="2">
        <v>33360.234375</v>
      </c>
      <c r="C2123">
        <f t="shared" si="33"/>
        <v>22.893911131999999</v>
      </c>
      <c r="D2123">
        <f t="shared" si="33"/>
        <v>333.60234374999999</v>
      </c>
    </row>
    <row r="2124" spans="1:4" ht="15.75">
      <c r="A2124" s="2">
        <v>3996.0983885999999</v>
      </c>
      <c r="B2124" s="2">
        <v>-20808.554680000001</v>
      </c>
      <c r="C2124">
        <f t="shared" si="33"/>
        <v>39.960983886000001</v>
      </c>
      <c r="D2124">
        <f t="shared" si="33"/>
        <v>-208.0855468</v>
      </c>
    </row>
    <row r="2125" spans="1:4" ht="15.75">
      <c r="A2125" s="2">
        <v>51084.71875</v>
      </c>
      <c r="B2125" s="2">
        <v>-7563.5922849999997</v>
      </c>
      <c r="C2125">
        <f t="shared" si="33"/>
        <v>510.84718750000002</v>
      </c>
      <c r="D2125">
        <f t="shared" si="33"/>
        <v>-75.63592285</v>
      </c>
    </row>
    <row r="2126" spans="1:4" ht="15.75">
      <c r="A2126" s="2">
        <v>27772.138671000001</v>
      </c>
      <c r="B2126" s="2">
        <v>4428.9902343000003</v>
      </c>
      <c r="C2126">
        <f t="shared" si="33"/>
        <v>277.72138670999999</v>
      </c>
      <c r="D2126">
        <f t="shared" si="33"/>
        <v>44.289902343000001</v>
      </c>
    </row>
    <row r="2127" spans="1:4" ht="15.75">
      <c r="A2127" s="2">
        <v>-5129.9487300000001</v>
      </c>
      <c r="B2127" s="2">
        <v>-8098.6494140000004</v>
      </c>
      <c r="C2127">
        <f t="shared" si="33"/>
        <v>-51.299487300000003</v>
      </c>
      <c r="D2127">
        <f t="shared" si="33"/>
        <v>-80.986494140000005</v>
      </c>
    </row>
    <row r="2128" spans="1:4" ht="15.75">
      <c r="A2128" s="2">
        <v>-13887.69628</v>
      </c>
      <c r="B2128" s="2">
        <v>2865.4243164</v>
      </c>
      <c r="C2128">
        <f t="shared" si="33"/>
        <v>-138.8769628</v>
      </c>
      <c r="D2128">
        <f t="shared" si="33"/>
        <v>28.654243164</v>
      </c>
    </row>
    <row r="2129" spans="1:4" ht="15.75">
      <c r="A2129" s="2">
        <v>-14535.511710000001</v>
      </c>
      <c r="B2129" s="2">
        <v>-896.5683593</v>
      </c>
      <c r="C2129">
        <f t="shared" si="33"/>
        <v>-145.3551171</v>
      </c>
      <c r="D2129">
        <f t="shared" si="33"/>
        <v>-8.9656835929999996</v>
      </c>
    </row>
    <row r="2130" spans="1:4" ht="15.75">
      <c r="A2130" s="2">
        <v>-15893.833979999999</v>
      </c>
      <c r="B2130" s="2">
        <v>22595.451171000001</v>
      </c>
      <c r="C2130">
        <f t="shared" si="33"/>
        <v>-158.93833979999999</v>
      </c>
      <c r="D2130">
        <f t="shared" si="33"/>
        <v>225.95451171000002</v>
      </c>
    </row>
    <row r="2131" spans="1:4" ht="15.75">
      <c r="A2131" s="2">
        <v>-10510.6875</v>
      </c>
      <c r="B2131" s="2">
        <v>-11406.05761</v>
      </c>
      <c r="C2131">
        <f t="shared" si="33"/>
        <v>-105.106875</v>
      </c>
      <c r="D2131">
        <f t="shared" si="33"/>
        <v>-114.06057609999999</v>
      </c>
    </row>
    <row r="2132" spans="1:4" ht="15.75">
      <c r="A2132" s="2">
        <v>-2118.3625480000001</v>
      </c>
      <c r="B2132" s="2">
        <v>-4069.227539</v>
      </c>
      <c r="C2132">
        <f t="shared" si="33"/>
        <v>-21.18362548</v>
      </c>
      <c r="D2132">
        <f t="shared" si="33"/>
        <v>-40.692275389999999</v>
      </c>
    </row>
    <row r="2133" spans="1:4" ht="15.75">
      <c r="A2133" s="2">
        <v>-42970.777340000001</v>
      </c>
      <c r="B2133" s="2">
        <v>1726.9353027</v>
      </c>
      <c r="C2133">
        <f t="shared" si="33"/>
        <v>-429.70777340000001</v>
      </c>
      <c r="D2133">
        <f t="shared" si="33"/>
        <v>17.269353027000001</v>
      </c>
    </row>
    <row r="2134" spans="1:4" ht="15.75">
      <c r="A2134" s="2">
        <v>68381.859375</v>
      </c>
      <c r="B2134" s="2">
        <v>139769.45311999999</v>
      </c>
      <c r="C2134">
        <f t="shared" si="33"/>
        <v>683.81859374999999</v>
      </c>
      <c r="D2134">
        <f t="shared" si="33"/>
        <v>1397.6945311999998</v>
      </c>
    </row>
    <row r="2135" spans="1:4" ht="15.75">
      <c r="A2135" s="2">
        <v>-67581.1875</v>
      </c>
      <c r="B2135" s="2">
        <v>-2112.1386710000002</v>
      </c>
      <c r="C2135">
        <f t="shared" si="33"/>
        <v>-675.81187499999999</v>
      </c>
      <c r="D2135">
        <f t="shared" si="33"/>
        <v>-21.121386710000003</v>
      </c>
    </row>
    <row r="2136" spans="1:4" ht="15.75">
      <c r="A2136" s="2">
        <v>-2145.8706050000001</v>
      </c>
      <c r="B2136" s="2">
        <v>-1064.183959</v>
      </c>
      <c r="C2136">
        <f t="shared" si="33"/>
        <v>-21.45870605</v>
      </c>
      <c r="D2136">
        <f t="shared" si="33"/>
        <v>-10.64183959</v>
      </c>
    </row>
    <row r="2137" spans="1:4" ht="15.75">
      <c r="A2137" s="2">
        <v>-14200.04003</v>
      </c>
      <c r="B2137" s="2">
        <v>19921.625</v>
      </c>
      <c r="C2137">
        <f t="shared" si="33"/>
        <v>-142.0004003</v>
      </c>
      <c r="D2137">
        <f t="shared" si="33"/>
        <v>199.21625</v>
      </c>
    </row>
    <row r="2138" spans="1:4" ht="15.75">
      <c r="A2138" s="2">
        <v>17494.363281000002</v>
      </c>
      <c r="B2138" s="2">
        <v>-30712.166010000001</v>
      </c>
      <c r="C2138">
        <f t="shared" si="33"/>
        <v>174.94363281000003</v>
      </c>
      <c r="D2138">
        <f t="shared" si="33"/>
        <v>-307.12166009999999</v>
      </c>
    </row>
    <row r="2139" spans="1:4" ht="15.75">
      <c r="A2139" s="2">
        <v>20027.671875</v>
      </c>
      <c r="B2139" s="2">
        <v>18781.830077999999</v>
      </c>
      <c r="C2139">
        <f t="shared" si="33"/>
        <v>200.27671874999999</v>
      </c>
      <c r="D2139">
        <f t="shared" si="33"/>
        <v>187.81830077999999</v>
      </c>
    </row>
    <row r="2140" spans="1:4" ht="15.75">
      <c r="A2140" s="2">
        <v>-93884.476559999996</v>
      </c>
      <c r="B2140" s="2">
        <v>-268415.71870000003</v>
      </c>
      <c r="C2140">
        <f t="shared" si="33"/>
        <v>-938.84476559999996</v>
      </c>
      <c r="D2140">
        <f t="shared" si="33"/>
        <v>-2684.1571870000002</v>
      </c>
    </row>
    <row r="2141" spans="1:4" ht="15.75">
      <c r="A2141" s="2">
        <v>-74981.0625</v>
      </c>
      <c r="B2141" s="2">
        <v>29903.457031000002</v>
      </c>
      <c r="C2141">
        <f t="shared" si="33"/>
        <v>-749.81062499999996</v>
      </c>
      <c r="D2141">
        <f t="shared" si="33"/>
        <v>299.03457030999999</v>
      </c>
    </row>
    <row r="2142" spans="1:4" ht="15.75">
      <c r="A2142" s="2">
        <v>-4672.0107420000004</v>
      </c>
      <c r="B2142" s="2">
        <v>22567.537109000001</v>
      </c>
      <c r="C2142">
        <f t="shared" si="33"/>
        <v>-46.720107420000005</v>
      </c>
      <c r="D2142">
        <f t="shared" si="33"/>
        <v>225.67537109</v>
      </c>
    </row>
    <row r="2143" spans="1:4" ht="15.75">
      <c r="A2143" s="2">
        <v>61939.234375</v>
      </c>
      <c r="B2143" s="2">
        <v>-76397.476559999996</v>
      </c>
      <c r="C2143">
        <f t="shared" si="33"/>
        <v>619.39234375000001</v>
      </c>
      <c r="D2143">
        <f t="shared" si="33"/>
        <v>-763.97476559999996</v>
      </c>
    </row>
    <row r="2144" spans="1:4" ht="15.75">
      <c r="A2144" s="2">
        <v>-4097.1826170000004</v>
      </c>
      <c r="B2144" s="2">
        <v>89462.296875</v>
      </c>
      <c r="C2144">
        <f t="shared" si="33"/>
        <v>-40.971826170000007</v>
      </c>
      <c r="D2144">
        <f t="shared" si="33"/>
        <v>894.62296875000004</v>
      </c>
    </row>
    <row r="2145" spans="1:4" ht="15.75">
      <c r="A2145" s="2">
        <v>16819.466796000001</v>
      </c>
      <c r="B2145" s="2">
        <v>-31569.849600000001</v>
      </c>
      <c r="C2145">
        <f t="shared" si="33"/>
        <v>168.19466796</v>
      </c>
      <c r="D2145">
        <f t="shared" si="33"/>
        <v>-315.69849600000003</v>
      </c>
    </row>
    <row r="2146" spans="1:4" ht="15.75">
      <c r="A2146" s="2">
        <v>-16504.998039999999</v>
      </c>
      <c r="B2146" s="2">
        <v>-6269.6884760000003</v>
      </c>
      <c r="C2146">
        <f t="shared" si="33"/>
        <v>-165.04998039999998</v>
      </c>
      <c r="D2146">
        <f t="shared" si="33"/>
        <v>-62.696884760000003</v>
      </c>
    </row>
    <row r="2147" spans="1:4" ht="15.75">
      <c r="A2147" s="2">
        <v>6703.6523436999996</v>
      </c>
      <c r="B2147" s="2">
        <v>-4126.0751950000003</v>
      </c>
      <c r="C2147">
        <f t="shared" si="33"/>
        <v>67.036523437</v>
      </c>
      <c r="D2147">
        <f t="shared" si="33"/>
        <v>-41.260751950000007</v>
      </c>
    </row>
    <row r="2148" spans="1:4" ht="15.75">
      <c r="A2148" s="2">
        <v>1024.2572021000001</v>
      </c>
      <c r="B2148" s="2">
        <v>3102.1708984000002</v>
      </c>
      <c r="C2148">
        <f t="shared" si="33"/>
        <v>10.242572021000001</v>
      </c>
      <c r="D2148">
        <f t="shared" si="33"/>
        <v>31.021708984</v>
      </c>
    </row>
    <row r="2149" spans="1:4" ht="15.75">
      <c r="A2149" s="2">
        <v>88652.28125</v>
      </c>
      <c r="B2149" s="2">
        <v>41709.027343000002</v>
      </c>
      <c r="C2149">
        <f t="shared" si="33"/>
        <v>886.52281249999999</v>
      </c>
      <c r="D2149">
        <f t="shared" si="33"/>
        <v>417.09027343000002</v>
      </c>
    </row>
    <row r="2150" spans="1:4" ht="15.75">
      <c r="A2150" s="2">
        <v>-27181.148430000001</v>
      </c>
      <c r="B2150" s="2">
        <v>31868.193359000001</v>
      </c>
      <c r="C2150">
        <f t="shared" si="33"/>
        <v>-271.81148430000002</v>
      </c>
      <c r="D2150">
        <f t="shared" si="33"/>
        <v>318.68193359000003</v>
      </c>
    </row>
    <row r="2151" spans="1:4" ht="15.75">
      <c r="A2151" s="2">
        <v>57235.691405999998</v>
      </c>
      <c r="B2151" s="2">
        <v>-75159.46875</v>
      </c>
      <c r="C2151">
        <f t="shared" si="33"/>
        <v>572.35691406000001</v>
      </c>
      <c r="D2151">
        <f t="shared" si="33"/>
        <v>-751.59468749999996</v>
      </c>
    </row>
    <row r="2152" spans="1:4" ht="15.75">
      <c r="A2152" s="2">
        <v>-20913.144530000001</v>
      </c>
      <c r="B2152" s="2">
        <v>16199.677734000001</v>
      </c>
      <c r="C2152">
        <f t="shared" si="33"/>
        <v>-209.13144530000002</v>
      </c>
      <c r="D2152">
        <f t="shared" si="33"/>
        <v>161.99677733999999</v>
      </c>
    </row>
    <row r="2153" spans="1:4" ht="15.75">
      <c r="A2153" s="2">
        <v>-3769.273193</v>
      </c>
      <c r="B2153" s="2">
        <v>-6894.0390619999998</v>
      </c>
      <c r="C2153">
        <f t="shared" si="33"/>
        <v>-37.692731930000001</v>
      </c>
      <c r="D2153">
        <f t="shared" si="33"/>
        <v>-68.940390620000002</v>
      </c>
    </row>
    <row r="2154" spans="1:4" ht="15.75">
      <c r="A2154" s="2">
        <v>-19879.91992</v>
      </c>
      <c r="B2154" s="2">
        <v>52500.691405999998</v>
      </c>
      <c r="C2154">
        <f t="shared" si="33"/>
        <v>-198.7991992</v>
      </c>
      <c r="D2154">
        <f t="shared" si="33"/>
        <v>525.00691405999999</v>
      </c>
    </row>
    <row r="2155" spans="1:4" ht="15.75">
      <c r="A2155" s="2">
        <v>-3481.7348630000001</v>
      </c>
      <c r="B2155" s="2">
        <v>181.26704405999999</v>
      </c>
      <c r="C2155">
        <f t="shared" si="33"/>
        <v>-34.817348629999998</v>
      </c>
      <c r="D2155">
        <f t="shared" si="33"/>
        <v>1.8126704405999998</v>
      </c>
    </row>
    <row r="2156" spans="1:4" ht="15.75">
      <c r="A2156" s="2">
        <v>-14458.58007</v>
      </c>
      <c r="B2156" s="2">
        <v>2905.1457519000001</v>
      </c>
      <c r="C2156">
        <f t="shared" si="33"/>
        <v>-144.58580069999999</v>
      </c>
      <c r="D2156">
        <f t="shared" si="33"/>
        <v>29.051457519</v>
      </c>
    </row>
    <row r="2157" spans="1:4" ht="15.75">
      <c r="A2157" s="2">
        <v>-12465.824210000001</v>
      </c>
      <c r="B2157" s="2">
        <v>12676.497069999999</v>
      </c>
      <c r="C2157">
        <f t="shared" si="33"/>
        <v>-124.65824210000001</v>
      </c>
      <c r="D2157">
        <f t="shared" si="33"/>
        <v>126.76497069999999</v>
      </c>
    </row>
    <row r="2158" spans="1:4" ht="15.75">
      <c r="A2158" s="2">
        <v>-10207.458979999999</v>
      </c>
      <c r="B2158" s="2">
        <v>33533.925780999998</v>
      </c>
      <c r="C2158">
        <f t="shared" si="33"/>
        <v>-102.0745898</v>
      </c>
      <c r="D2158">
        <f t="shared" si="33"/>
        <v>335.33925780999999</v>
      </c>
    </row>
    <row r="2159" spans="1:4" ht="15.75">
      <c r="A2159" s="2">
        <v>-105024.3281</v>
      </c>
      <c r="B2159" s="2">
        <v>102442.15625</v>
      </c>
      <c r="C2159">
        <f t="shared" si="33"/>
        <v>-1050.243281</v>
      </c>
      <c r="D2159">
        <f t="shared" si="33"/>
        <v>1024.4215624999999</v>
      </c>
    </row>
    <row r="2160" spans="1:4" ht="15.75">
      <c r="A2160" s="2">
        <v>-27690.39257</v>
      </c>
      <c r="B2160" s="2">
        <v>42612.261718000002</v>
      </c>
      <c r="C2160">
        <f t="shared" si="33"/>
        <v>-276.9039257</v>
      </c>
      <c r="D2160">
        <f t="shared" si="33"/>
        <v>426.12261718000002</v>
      </c>
    </row>
    <row r="2161" spans="1:4" ht="15.75">
      <c r="A2161" s="2">
        <v>-15342.79492</v>
      </c>
      <c r="B2161" s="2">
        <v>-4839.3403319999998</v>
      </c>
      <c r="C2161">
        <f t="shared" si="33"/>
        <v>-153.4279492</v>
      </c>
      <c r="D2161">
        <f t="shared" si="33"/>
        <v>-48.393403319999997</v>
      </c>
    </row>
    <row r="2162" spans="1:4" ht="15.75">
      <c r="A2162" s="2">
        <v>5546.8574218000003</v>
      </c>
      <c r="B2162" s="2">
        <v>35437.292968000002</v>
      </c>
      <c r="C2162">
        <f t="shared" si="33"/>
        <v>55.468574218000001</v>
      </c>
      <c r="D2162">
        <f t="shared" si="33"/>
        <v>354.37292968000003</v>
      </c>
    </row>
    <row r="2163" spans="1:4" ht="15.75">
      <c r="A2163" s="2">
        <v>-134889.48430000001</v>
      </c>
      <c r="B2163" s="2">
        <v>-23307.9375</v>
      </c>
      <c r="C2163">
        <f t="shared" si="33"/>
        <v>-1348.894843</v>
      </c>
      <c r="D2163">
        <f t="shared" si="33"/>
        <v>-233.079375</v>
      </c>
    </row>
    <row r="2164" spans="1:4" ht="15.75">
      <c r="A2164" s="2">
        <v>38552.695312000003</v>
      </c>
      <c r="B2164" s="2">
        <v>26214.794921000001</v>
      </c>
      <c r="C2164">
        <f t="shared" si="33"/>
        <v>385.52695312000003</v>
      </c>
      <c r="D2164">
        <f t="shared" si="33"/>
        <v>262.14794920999998</v>
      </c>
    </row>
    <row r="2165" spans="1:4" ht="15.75">
      <c r="A2165" s="2">
        <v>4569.7817382000003</v>
      </c>
      <c r="B2165" s="2">
        <v>-106881.6875</v>
      </c>
      <c r="C2165">
        <f t="shared" si="33"/>
        <v>45.697817382000004</v>
      </c>
      <c r="D2165">
        <f t="shared" si="33"/>
        <v>-1068.816875</v>
      </c>
    </row>
    <row r="2166" spans="1:4" ht="15.75">
      <c r="A2166" s="2">
        <v>49255.40625</v>
      </c>
      <c r="B2166" s="2">
        <v>54349.300780999998</v>
      </c>
      <c r="C2166">
        <f t="shared" si="33"/>
        <v>492.55406249999999</v>
      </c>
      <c r="D2166">
        <f t="shared" si="33"/>
        <v>543.49300780999999</v>
      </c>
    </row>
    <row r="2167" spans="1:4" ht="15.75">
      <c r="A2167" s="2">
        <v>48957.128905999998</v>
      </c>
      <c r="B2167" s="2">
        <v>-90886.1875</v>
      </c>
      <c r="C2167">
        <f t="shared" si="33"/>
        <v>489.57128905999997</v>
      </c>
      <c r="D2167">
        <f t="shared" si="33"/>
        <v>-908.86187500000005</v>
      </c>
    </row>
    <row r="2168" spans="1:4" ht="15.75">
      <c r="A2168" s="2">
        <v>9812.2910155999998</v>
      </c>
      <c r="B2168" s="2">
        <v>-34610.277340000001</v>
      </c>
      <c r="C2168">
        <f t="shared" si="33"/>
        <v>98.122910156000003</v>
      </c>
      <c r="D2168">
        <f t="shared" si="33"/>
        <v>-346.10277339999999</v>
      </c>
    </row>
    <row r="2169" spans="1:4" ht="15.75">
      <c r="A2169" s="2">
        <v>-131842.32810000001</v>
      </c>
      <c r="B2169" s="2">
        <v>-93390.679680000001</v>
      </c>
      <c r="C2169">
        <f t="shared" si="33"/>
        <v>-1318.4232810000001</v>
      </c>
      <c r="D2169">
        <f t="shared" si="33"/>
        <v>-933.90679680000005</v>
      </c>
    </row>
    <row r="2170" spans="1:4" ht="15.75">
      <c r="A2170" s="2">
        <v>110170.6875</v>
      </c>
      <c r="B2170" s="2">
        <v>-1265.480834</v>
      </c>
      <c r="C2170">
        <f t="shared" si="33"/>
        <v>1101.7068750000001</v>
      </c>
      <c r="D2170">
        <f t="shared" si="33"/>
        <v>-12.654808339999999</v>
      </c>
    </row>
    <row r="2171" spans="1:4" ht="15.75">
      <c r="A2171" s="2">
        <v>-9490.2705069999993</v>
      </c>
      <c r="B2171" s="2">
        <v>44803.777343000002</v>
      </c>
      <c r="C2171">
        <f t="shared" si="33"/>
        <v>-94.902705069999996</v>
      </c>
      <c r="D2171">
        <f t="shared" si="33"/>
        <v>448.03777343000002</v>
      </c>
    </row>
    <row r="2172" spans="1:4" ht="15.75">
      <c r="A2172" s="2">
        <v>-72.679939270000006</v>
      </c>
      <c r="B2172" s="2">
        <v>-1688.5002440000001</v>
      </c>
      <c r="C2172">
        <f t="shared" si="33"/>
        <v>-0.72679939270000005</v>
      </c>
      <c r="D2172">
        <f t="shared" si="33"/>
        <v>-16.885002440000001</v>
      </c>
    </row>
    <row r="2173" spans="1:4" ht="15.75">
      <c r="A2173" s="2">
        <v>-46333.765619999998</v>
      </c>
      <c r="B2173" s="2">
        <v>-17828.994139999999</v>
      </c>
      <c r="C2173">
        <f t="shared" si="33"/>
        <v>-463.33765619999997</v>
      </c>
      <c r="D2173">
        <f t="shared" si="33"/>
        <v>-178.28994139999998</v>
      </c>
    </row>
    <row r="2174" spans="1:4" ht="15.75">
      <c r="A2174" s="2">
        <v>12479.919921000001</v>
      </c>
      <c r="B2174" s="2">
        <v>-16575.355459999999</v>
      </c>
      <c r="C2174">
        <f t="shared" si="33"/>
        <v>124.79919921000001</v>
      </c>
      <c r="D2174">
        <f t="shared" si="33"/>
        <v>-165.7535546</v>
      </c>
    </row>
    <row r="2175" spans="1:4" ht="15.75">
      <c r="A2175" s="2">
        <v>-6202.5200189999996</v>
      </c>
      <c r="B2175" s="2">
        <v>250.25354003000001</v>
      </c>
      <c r="C2175">
        <f t="shared" si="33"/>
        <v>-62.025200189999993</v>
      </c>
      <c r="D2175">
        <f t="shared" si="33"/>
        <v>2.5025354003000002</v>
      </c>
    </row>
    <row r="2176" spans="1:4" ht="15.75">
      <c r="A2176" s="2">
        <v>3044.3818359000002</v>
      </c>
      <c r="B2176" s="2">
        <v>2060.9379881999998</v>
      </c>
      <c r="C2176">
        <f t="shared" si="33"/>
        <v>30.443818359000002</v>
      </c>
      <c r="D2176">
        <f t="shared" si="33"/>
        <v>20.609379881999999</v>
      </c>
    </row>
    <row r="2177" spans="1:4" ht="15.75">
      <c r="A2177" s="2">
        <v>43285.4375</v>
      </c>
      <c r="B2177" s="2">
        <v>365581.5</v>
      </c>
      <c r="C2177">
        <f t="shared" si="33"/>
        <v>432.854375</v>
      </c>
      <c r="D2177">
        <f t="shared" si="33"/>
        <v>3655.8150000000001</v>
      </c>
    </row>
    <row r="2178" spans="1:4" ht="15.75">
      <c r="A2178" s="2">
        <v>77099.546875</v>
      </c>
      <c r="B2178" s="2">
        <v>-173906.0312</v>
      </c>
      <c r="C2178">
        <f t="shared" si="33"/>
        <v>770.99546874999999</v>
      </c>
      <c r="D2178">
        <f t="shared" si="33"/>
        <v>-1739.0603120000001</v>
      </c>
    </row>
    <row r="2179" spans="1:4" ht="15.75">
      <c r="A2179" s="2">
        <v>8305.6992186999996</v>
      </c>
      <c r="B2179" s="2">
        <v>23647.205077999999</v>
      </c>
      <c r="C2179">
        <f t="shared" ref="C2179:D2242" si="34">A2179/100</f>
        <v>83.056992186999992</v>
      </c>
      <c r="D2179">
        <f t="shared" si="34"/>
        <v>236.47205077999999</v>
      </c>
    </row>
    <row r="2180" spans="1:4" ht="15.75">
      <c r="A2180" s="2">
        <v>41016.171875</v>
      </c>
      <c r="B2180" s="2">
        <v>-67172.1875</v>
      </c>
      <c r="C2180">
        <f t="shared" si="34"/>
        <v>410.16171874999998</v>
      </c>
      <c r="D2180">
        <f t="shared" si="34"/>
        <v>-671.72187499999995</v>
      </c>
    </row>
    <row r="2181" spans="1:4" ht="15.75">
      <c r="A2181" s="2">
        <v>-3590.5234369999998</v>
      </c>
      <c r="B2181" s="2">
        <v>281.35012817</v>
      </c>
      <c r="C2181">
        <f t="shared" si="34"/>
        <v>-35.905234369999995</v>
      </c>
      <c r="D2181">
        <f t="shared" si="34"/>
        <v>2.8135012817000002</v>
      </c>
    </row>
    <row r="2182" spans="1:4" ht="15.75">
      <c r="A2182" s="2">
        <v>-11072.14746</v>
      </c>
      <c r="B2182" s="2">
        <v>13728.721679</v>
      </c>
      <c r="C2182">
        <f t="shared" si="34"/>
        <v>-110.72147460000001</v>
      </c>
      <c r="D2182">
        <f t="shared" si="34"/>
        <v>137.28721679</v>
      </c>
    </row>
    <row r="2183" spans="1:4" ht="15.75">
      <c r="A2183" s="2">
        <v>-11683.82519</v>
      </c>
      <c r="B2183" s="2">
        <v>50279.414062000003</v>
      </c>
      <c r="C2183">
        <f t="shared" si="34"/>
        <v>-116.83825189999999</v>
      </c>
      <c r="D2183">
        <f t="shared" si="34"/>
        <v>502.79414062000001</v>
      </c>
    </row>
    <row r="2184" spans="1:4" ht="15.75">
      <c r="A2184" s="2">
        <v>7617.5488280999998</v>
      </c>
      <c r="B2184" s="2">
        <v>-5598.8608389999999</v>
      </c>
      <c r="C2184">
        <f t="shared" si="34"/>
        <v>76.175488281</v>
      </c>
      <c r="D2184">
        <f t="shared" si="34"/>
        <v>-55.988608389999996</v>
      </c>
    </row>
    <row r="2185" spans="1:4" ht="15.75">
      <c r="A2185" s="2">
        <v>76838.648436999996</v>
      </c>
      <c r="B2185" s="2">
        <v>65727.234375</v>
      </c>
      <c r="C2185">
        <f t="shared" si="34"/>
        <v>768.38648436999995</v>
      </c>
      <c r="D2185">
        <f t="shared" si="34"/>
        <v>657.27234375</v>
      </c>
    </row>
    <row r="2186" spans="1:4" ht="15.75">
      <c r="A2186" s="2">
        <v>-8456.0292960000006</v>
      </c>
      <c r="B2186" s="2">
        <v>-27842.927729999999</v>
      </c>
      <c r="C2186">
        <f t="shared" si="34"/>
        <v>-84.560292960000012</v>
      </c>
      <c r="D2186">
        <f t="shared" si="34"/>
        <v>-278.42927729999997</v>
      </c>
    </row>
    <row r="2187" spans="1:4" ht="15.75">
      <c r="A2187" s="2">
        <v>-2709.6621089999999</v>
      </c>
      <c r="B2187" s="2">
        <v>22380.550781000002</v>
      </c>
      <c r="C2187">
        <f t="shared" si="34"/>
        <v>-27.096621089999999</v>
      </c>
      <c r="D2187">
        <f t="shared" si="34"/>
        <v>223.80550781000002</v>
      </c>
    </row>
    <row r="2188" spans="1:4" ht="15.75">
      <c r="A2188" s="2">
        <v>3069.8981933</v>
      </c>
      <c r="B2188" s="2">
        <v>1279.348999</v>
      </c>
      <c r="C2188">
        <f t="shared" si="34"/>
        <v>30.698981932999999</v>
      </c>
      <c r="D2188">
        <f t="shared" si="34"/>
        <v>12.793489990000001</v>
      </c>
    </row>
    <row r="2189" spans="1:4" ht="15.75">
      <c r="A2189" s="2">
        <v>-207781.89060000001</v>
      </c>
      <c r="B2189" s="2">
        <v>-6115.4306640000004</v>
      </c>
      <c r="C2189">
        <f t="shared" si="34"/>
        <v>-2077.818906</v>
      </c>
      <c r="D2189">
        <f t="shared" si="34"/>
        <v>-61.154306640000001</v>
      </c>
    </row>
    <row r="2190" spans="1:4" ht="15.75">
      <c r="A2190" s="2">
        <v>31754.341796000001</v>
      </c>
      <c r="B2190" s="2">
        <v>-66201.984370000006</v>
      </c>
      <c r="C2190">
        <f t="shared" si="34"/>
        <v>317.54341796</v>
      </c>
      <c r="D2190">
        <f t="shared" si="34"/>
        <v>-662.01984370000002</v>
      </c>
    </row>
    <row r="2191" spans="1:4" ht="15.75">
      <c r="A2191" s="2">
        <v>11326.607421000001</v>
      </c>
      <c r="B2191" s="2">
        <v>-7229.3046869999998</v>
      </c>
      <c r="C2191">
        <f t="shared" si="34"/>
        <v>113.26607421</v>
      </c>
      <c r="D2191">
        <f t="shared" si="34"/>
        <v>-72.293046869999998</v>
      </c>
    </row>
    <row r="2192" spans="1:4" ht="15.75">
      <c r="A2192" s="2">
        <v>6352.1689452999999</v>
      </c>
      <c r="B2192" s="2">
        <v>49965.566405999998</v>
      </c>
      <c r="C2192">
        <f t="shared" si="34"/>
        <v>63.521689453</v>
      </c>
      <c r="D2192">
        <f t="shared" si="34"/>
        <v>499.65566405999999</v>
      </c>
    </row>
    <row r="2193" spans="1:4" ht="15.75">
      <c r="A2193" s="2">
        <v>-20837.230459999999</v>
      </c>
      <c r="B2193" s="2">
        <v>4803.6894530999998</v>
      </c>
      <c r="C2193">
        <f t="shared" si="34"/>
        <v>-208.37230459999998</v>
      </c>
      <c r="D2193">
        <f t="shared" si="34"/>
        <v>48.036894531000002</v>
      </c>
    </row>
    <row r="2194" spans="1:4" ht="15.75">
      <c r="A2194" s="2">
        <v>-109661.4921</v>
      </c>
      <c r="B2194" s="2">
        <v>-225730.8125</v>
      </c>
      <c r="C2194">
        <f t="shared" si="34"/>
        <v>-1096.6149210000001</v>
      </c>
      <c r="D2194">
        <f t="shared" si="34"/>
        <v>-2257.308125</v>
      </c>
    </row>
    <row r="2195" spans="1:4" ht="15.75">
      <c r="A2195" s="2">
        <v>-8784.5810540000002</v>
      </c>
      <c r="B2195" s="2">
        <v>19247.416014999999</v>
      </c>
      <c r="C2195">
        <f t="shared" si="34"/>
        <v>-87.845810540000002</v>
      </c>
      <c r="D2195">
        <f t="shared" si="34"/>
        <v>192.47416014999999</v>
      </c>
    </row>
    <row r="2196" spans="1:4" ht="15.75">
      <c r="A2196" s="2">
        <v>-22307.662100000001</v>
      </c>
      <c r="B2196" s="2">
        <v>-26497.88867</v>
      </c>
      <c r="C2196">
        <f t="shared" si="34"/>
        <v>-223.07662100000002</v>
      </c>
      <c r="D2196">
        <f t="shared" si="34"/>
        <v>-264.97888669999998</v>
      </c>
    </row>
    <row r="2197" spans="1:4" ht="15.75">
      <c r="A2197" s="2">
        <v>28923.091796000001</v>
      </c>
      <c r="B2197" s="2">
        <v>10863.527343</v>
      </c>
      <c r="C2197">
        <f t="shared" si="34"/>
        <v>289.23091796</v>
      </c>
      <c r="D2197">
        <f t="shared" si="34"/>
        <v>108.63527343</v>
      </c>
    </row>
    <row r="2198" spans="1:4" ht="15.75">
      <c r="A2198" s="2">
        <v>-17005.685539999999</v>
      </c>
      <c r="B2198" s="2">
        <v>2718.8562010999999</v>
      </c>
      <c r="C2198">
        <f t="shared" si="34"/>
        <v>-170.05685539999999</v>
      </c>
      <c r="D2198">
        <f t="shared" si="34"/>
        <v>27.188562010999998</v>
      </c>
    </row>
    <row r="2199" spans="1:4" ht="15.75">
      <c r="A2199" s="2">
        <v>-11136.827139999999</v>
      </c>
      <c r="B2199" s="2">
        <v>29005.160156000002</v>
      </c>
      <c r="C2199">
        <f t="shared" si="34"/>
        <v>-111.3682714</v>
      </c>
      <c r="D2199">
        <f t="shared" si="34"/>
        <v>290.05160155999999</v>
      </c>
    </row>
    <row r="2200" spans="1:4" ht="15.75">
      <c r="A2200" s="2">
        <v>-74268.164059999996</v>
      </c>
      <c r="B2200" s="2">
        <v>51875.75</v>
      </c>
      <c r="C2200">
        <f t="shared" si="34"/>
        <v>-742.68164059999992</v>
      </c>
      <c r="D2200">
        <f t="shared" si="34"/>
        <v>518.75750000000005</v>
      </c>
    </row>
    <row r="2201" spans="1:4" ht="15.75">
      <c r="A2201" s="2">
        <v>-53963.730459999999</v>
      </c>
      <c r="B2201" s="2">
        <v>245087.64061999999</v>
      </c>
      <c r="C2201">
        <f t="shared" si="34"/>
        <v>-539.63730459999999</v>
      </c>
      <c r="D2201">
        <f t="shared" si="34"/>
        <v>2450.8764062</v>
      </c>
    </row>
    <row r="2202" spans="1:4" ht="15.75">
      <c r="A2202" s="2">
        <v>11452.861328000001</v>
      </c>
      <c r="B2202" s="2">
        <v>63330.722655999998</v>
      </c>
      <c r="C2202">
        <f t="shared" si="34"/>
        <v>114.52861328</v>
      </c>
      <c r="D2202">
        <f t="shared" si="34"/>
        <v>633.30722656</v>
      </c>
    </row>
    <row r="2203" spans="1:4" ht="15.75">
      <c r="A2203" s="2">
        <v>-36149.765619999998</v>
      </c>
      <c r="B2203" s="2">
        <v>-28254.226559999999</v>
      </c>
      <c r="C2203">
        <f t="shared" si="34"/>
        <v>-361.49765619999999</v>
      </c>
      <c r="D2203">
        <f t="shared" si="34"/>
        <v>-282.54226560000001</v>
      </c>
    </row>
    <row r="2204" spans="1:4" ht="15.75">
      <c r="A2204" s="2">
        <v>-7412.5209960000002</v>
      </c>
      <c r="B2204" s="2">
        <v>-1353.133178</v>
      </c>
      <c r="C2204">
        <f t="shared" si="34"/>
        <v>-74.125209960000007</v>
      </c>
      <c r="D2204">
        <f t="shared" si="34"/>
        <v>-13.53133178</v>
      </c>
    </row>
    <row r="2205" spans="1:4" ht="15.75">
      <c r="A2205" s="2">
        <v>4817.6333007000003</v>
      </c>
      <c r="B2205" s="2">
        <v>-29928.488280000001</v>
      </c>
      <c r="C2205">
        <f t="shared" si="34"/>
        <v>48.176333007000004</v>
      </c>
      <c r="D2205">
        <f t="shared" si="34"/>
        <v>-299.28488279999999</v>
      </c>
    </row>
    <row r="2206" spans="1:4" ht="15.75">
      <c r="A2206" s="2">
        <v>-122479.2421</v>
      </c>
      <c r="B2206" s="2">
        <v>-26058.808590000001</v>
      </c>
      <c r="C2206">
        <f t="shared" si="34"/>
        <v>-1224.7924210000001</v>
      </c>
      <c r="D2206">
        <f t="shared" si="34"/>
        <v>-260.58808590000001</v>
      </c>
    </row>
    <row r="2207" spans="1:4" ht="15.75">
      <c r="A2207" s="2">
        <v>34051.058593000002</v>
      </c>
      <c r="B2207" s="2">
        <v>8198.0664061999996</v>
      </c>
      <c r="C2207">
        <f t="shared" si="34"/>
        <v>340.51058592999999</v>
      </c>
      <c r="D2207">
        <f t="shared" si="34"/>
        <v>81.980664062000002</v>
      </c>
    </row>
    <row r="2208" spans="1:4" ht="15.75">
      <c r="A2208" s="2">
        <v>19460.095702999999</v>
      </c>
      <c r="B2208" s="2">
        <v>-48326.535150000003</v>
      </c>
      <c r="C2208">
        <f t="shared" si="34"/>
        <v>194.60095702999999</v>
      </c>
      <c r="D2208">
        <f t="shared" si="34"/>
        <v>-483.26535150000001</v>
      </c>
    </row>
    <row r="2209" spans="1:4" ht="15.75">
      <c r="A2209" s="2">
        <v>102089.32031</v>
      </c>
      <c r="B2209" s="2">
        <v>64059.679687000003</v>
      </c>
      <c r="C2209">
        <f t="shared" si="34"/>
        <v>1020.8932030999999</v>
      </c>
      <c r="D2209">
        <f t="shared" si="34"/>
        <v>640.59679687000005</v>
      </c>
    </row>
    <row r="2210" spans="1:4" ht="15.75">
      <c r="A2210" s="2">
        <v>-18470.45117</v>
      </c>
      <c r="B2210" s="2">
        <v>53578.714843000002</v>
      </c>
      <c r="C2210">
        <f t="shared" si="34"/>
        <v>-184.70451170000001</v>
      </c>
      <c r="D2210">
        <f t="shared" si="34"/>
        <v>535.78714843</v>
      </c>
    </row>
    <row r="2211" spans="1:4" ht="15.75">
      <c r="A2211" s="2">
        <v>12457.473631999999</v>
      </c>
      <c r="B2211" s="2">
        <v>-23978.822260000001</v>
      </c>
      <c r="C2211">
        <f t="shared" si="34"/>
        <v>124.57473632</v>
      </c>
      <c r="D2211">
        <f t="shared" si="34"/>
        <v>-239.78822260000001</v>
      </c>
    </row>
    <row r="2212" spans="1:4" ht="15.75">
      <c r="A2212" s="2">
        <v>-14905.36328</v>
      </c>
      <c r="B2212" s="2">
        <v>10289.448242</v>
      </c>
      <c r="C2212">
        <f t="shared" si="34"/>
        <v>-149.0536328</v>
      </c>
      <c r="D2212">
        <f t="shared" si="34"/>
        <v>102.89448242</v>
      </c>
    </row>
    <row r="2213" spans="1:4" ht="15.75">
      <c r="A2213" s="2">
        <v>-10305.041010000001</v>
      </c>
      <c r="B2213" s="2">
        <v>26735.841796000001</v>
      </c>
      <c r="C2213">
        <f t="shared" si="34"/>
        <v>-103.05041010000001</v>
      </c>
      <c r="D2213">
        <f t="shared" si="34"/>
        <v>267.35841796</v>
      </c>
    </row>
    <row r="2214" spans="1:4" ht="15.75">
      <c r="A2214" s="2">
        <v>128107.39843</v>
      </c>
      <c r="B2214" s="2">
        <v>-92329.34375</v>
      </c>
      <c r="C2214">
        <f t="shared" si="34"/>
        <v>1281.0739843000001</v>
      </c>
      <c r="D2214">
        <f t="shared" si="34"/>
        <v>-923.29343749999998</v>
      </c>
    </row>
    <row r="2215" spans="1:4" ht="15.75">
      <c r="A2215" s="2">
        <v>69257.078125</v>
      </c>
      <c r="B2215" s="2">
        <v>99293.554686999996</v>
      </c>
      <c r="C2215">
        <f t="shared" si="34"/>
        <v>692.57078124999998</v>
      </c>
      <c r="D2215">
        <f t="shared" si="34"/>
        <v>992.93554686999994</v>
      </c>
    </row>
    <row r="2216" spans="1:4" ht="15.75">
      <c r="A2216" s="2">
        <v>44845.722655999998</v>
      </c>
      <c r="B2216" s="2">
        <v>193.11738586000001</v>
      </c>
      <c r="C2216">
        <f t="shared" si="34"/>
        <v>448.45722655999998</v>
      </c>
      <c r="D2216">
        <f t="shared" si="34"/>
        <v>1.9311738586000002</v>
      </c>
    </row>
    <row r="2217" spans="1:4" ht="15.75">
      <c r="A2217" s="2">
        <v>-77549.890620000006</v>
      </c>
      <c r="B2217" s="2">
        <v>245293.95311999999</v>
      </c>
      <c r="C2217">
        <f t="shared" si="34"/>
        <v>-775.49890620000008</v>
      </c>
      <c r="D2217">
        <f t="shared" si="34"/>
        <v>2452.9395311999997</v>
      </c>
    </row>
    <row r="2218" spans="1:4" ht="15.75">
      <c r="A2218" s="2">
        <v>-30430.26757</v>
      </c>
      <c r="B2218" s="2">
        <v>50797.945312000003</v>
      </c>
      <c r="C2218">
        <f t="shared" si="34"/>
        <v>-304.30267570000001</v>
      </c>
      <c r="D2218">
        <f t="shared" si="34"/>
        <v>507.97945312000002</v>
      </c>
    </row>
    <row r="2219" spans="1:4" ht="15.75">
      <c r="A2219" s="2">
        <v>2141.9238280999998</v>
      </c>
      <c r="B2219" s="2">
        <v>95051.820311999996</v>
      </c>
      <c r="C2219">
        <f t="shared" si="34"/>
        <v>21.419238280999998</v>
      </c>
      <c r="D2219">
        <f t="shared" si="34"/>
        <v>950.51820311999995</v>
      </c>
    </row>
    <row r="2220" spans="1:4" ht="15.75">
      <c r="A2220" s="2">
        <v>6167.0224608999997</v>
      </c>
      <c r="B2220" s="2">
        <v>3398.2773437000001</v>
      </c>
      <c r="C2220">
        <f t="shared" si="34"/>
        <v>61.670224608999995</v>
      </c>
      <c r="D2220">
        <f t="shared" si="34"/>
        <v>33.982773436999999</v>
      </c>
    </row>
    <row r="2221" spans="1:4" ht="15.75">
      <c r="A2221" s="2">
        <v>4862.0649414</v>
      </c>
      <c r="B2221" s="2">
        <v>-1764.4265130000001</v>
      </c>
      <c r="C2221">
        <f t="shared" si="34"/>
        <v>48.620649413999999</v>
      </c>
      <c r="D2221">
        <f t="shared" si="34"/>
        <v>-17.644265130000001</v>
      </c>
    </row>
    <row r="2222" spans="1:4" ht="15.75">
      <c r="A2222" s="2">
        <v>45697.539062000003</v>
      </c>
      <c r="B2222" s="2">
        <v>57181.507812000003</v>
      </c>
      <c r="C2222">
        <f t="shared" si="34"/>
        <v>456.97539062000004</v>
      </c>
      <c r="D2222">
        <f t="shared" si="34"/>
        <v>571.81507812000007</v>
      </c>
    </row>
    <row r="2223" spans="1:4" ht="15.75">
      <c r="A2223" s="2">
        <v>-147221.4375</v>
      </c>
      <c r="B2223" s="2">
        <v>202172.04686999999</v>
      </c>
      <c r="C2223">
        <f t="shared" si="34"/>
        <v>-1472.214375</v>
      </c>
      <c r="D2223">
        <f t="shared" si="34"/>
        <v>2021.7204686999999</v>
      </c>
    </row>
    <row r="2224" spans="1:4" ht="15.75">
      <c r="A2224" s="2">
        <v>-17986.011709999999</v>
      </c>
      <c r="B2224" s="2">
        <v>46059.027343000002</v>
      </c>
      <c r="C2224">
        <f t="shared" si="34"/>
        <v>-179.8601171</v>
      </c>
      <c r="D2224">
        <f t="shared" si="34"/>
        <v>460.59027343000002</v>
      </c>
    </row>
    <row r="2225" spans="1:4" ht="15.75">
      <c r="A2225" s="2">
        <v>-156453.0312</v>
      </c>
      <c r="B2225" s="2">
        <v>-16234.58691</v>
      </c>
      <c r="C2225">
        <f t="shared" si="34"/>
        <v>-1564.5303119999999</v>
      </c>
      <c r="D2225">
        <f t="shared" si="34"/>
        <v>-162.34586909999999</v>
      </c>
    </row>
    <row r="2226" spans="1:4" ht="15.75">
      <c r="A2226" s="2">
        <v>2986.5246582</v>
      </c>
      <c r="B2226" s="2">
        <v>136000.71875</v>
      </c>
      <c r="C2226">
        <f t="shared" si="34"/>
        <v>29.865246582000001</v>
      </c>
      <c r="D2226">
        <f t="shared" si="34"/>
        <v>1360.0071875000001</v>
      </c>
    </row>
    <row r="2227" spans="1:4" ht="15.75">
      <c r="A2227" s="2">
        <v>-137316.23430000001</v>
      </c>
      <c r="B2227" s="2">
        <v>-11318.15136</v>
      </c>
      <c r="C2227">
        <f t="shared" si="34"/>
        <v>-1373.1623430000002</v>
      </c>
      <c r="D2227">
        <f t="shared" si="34"/>
        <v>-113.1815136</v>
      </c>
    </row>
    <row r="2228" spans="1:4" ht="15.75">
      <c r="A2228" s="2">
        <v>-4096.810058</v>
      </c>
      <c r="B2228" s="2">
        <v>3920.7043457</v>
      </c>
      <c r="C2228">
        <f t="shared" si="34"/>
        <v>-40.968100579999998</v>
      </c>
      <c r="D2228">
        <f t="shared" si="34"/>
        <v>39.207043456999997</v>
      </c>
    </row>
    <row r="2229" spans="1:4" ht="15.75">
      <c r="A2229" s="2">
        <v>19292.425781000002</v>
      </c>
      <c r="B2229" s="2">
        <v>2362.3728027000002</v>
      </c>
      <c r="C2229">
        <f t="shared" si="34"/>
        <v>192.92425781000003</v>
      </c>
      <c r="D2229">
        <f t="shared" si="34"/>
        <v>23.623728027000002</v>
      </c>
    </row>
    <row r="2230" spans="1:4" ht="15.75">
      <c r="A2230" s="2">
        <v>-28701.064450000002</v>
      </c>
      <c r="B2230" s="2">
        <v>-81222.625</v>
      </c>
      <c r="C2230">
        <f t="shared" si="34"/>
        <v>-287.01064450000001</v>
      </c>
      <c r="D2230">
        <f t="shared" si="34"/>
        <v>-812.22625000000005</v>
      </c>
    </row>
    <row r="2231" spans="1:4" ht="15.75">
      <c r="A2231" s="2">
        <v>-7129.7866210000002</v>
      </c>
      <c r="B2231" s="2">
        <v>-7463.5361320000002</v>
      </c>
      <c r="C2231">
        <f t="shared" si="34"/>
        <v>-71.297866209999995</v>
      </c>
      <c r="D2231">
        <f t="shared" si="34"/>
        <v>-74.635361320000001</v>
      </c>
    </row>
    <row r="2232" spans="1:4" ht="15.75">
      <c r="A2232" s="2">
        <v>-28867.214840000001</v>
      </c>
      <c r="B2232" s="2">
        <v>180932.9375</v>
      </c>
      <c r="C2232">
        <f t="shared" si="34"/>
        <v>-288.67214840000003</v>
      </c>
      <c r="D2232">
        <f t="shared" si="34"/>
        <v>1809.329375</v>
      </c>
    </row>
    <row r="2233" spans="1:4" ht="15.75">
      <c r="A2233" s="2">
        <v>10925.471679</v>
      </c>
      <c r="B2233" s="2">
        <v>2372.0778808</v>
      </c>
      <c r="C2233">
        <f t="shared" si="34"/>
        <v>109.25471679</v>
      </c>
      <c r="D2233">
        <f t="shared" si="34"/>
        <v>23.720778807999999</v>
      </c>
    </row>
    <row r="2234" spans="1:4" ht="15.75">
      <c r="A2234" s="2">
        <v>6285.9111327999999</v>
      </c>
      <c r="B2234" s="2">
        <v>-10891.2207</v>
      </c>
      <c r="C2234">
        <f t="shared" si="34"/>
        <v>62.859111327999997</v>
      </c>
      <c r="D2234">
        <f t="shared" si="34"/>
        <v>-108.912207</v>
      </c>
    </row>
    <row r="2235" spans="1:4" ht="15.75">
      <c r="A2235" s="2">
        <v>8670.6777342999994</v>
      </c>
      <c r="B2235" s="2">
        <v>20480.396484000001</v>
      </c>
      <c r="C2235">
        <f t="shared" si="34"/>
        <v>86.706777342999999</v>
      </c>
      <c r="D2235">
        <f t="shared" si="34"/>
        <v>204.80396484000002</v>
      </c>
    </row>
    <row r="2236" spans="1:4" ht="15.75">
      <c r="A2236" s="2">
        <v>-32004.78125</v>
      </c>
      <c r="B2236" s="2">
        <v>5478.1352539</v>
      </c>
      <c r="C2236">
        <f t="shared" si="34"/>
        <v>-320.04781250000002</v>
      </c>
      <c r="D2236">
        <f t="shared" si="34"/>
        <v>54.781352538999997</v>
      </c>
    </row>
    <row r="2237" spans="1:4" ht="15.75">
      <c r="A2237" s="2">
        <v>53407.316405999998</v>
      </c>
      <c r="B2237" s="2">
        <v>-66627.632809999996</v>
      </c>
      <c r="C2237">
        <f t="shared" si="34"/>
        <v>534.07316405999995</v>
      </c>
      <c r="D2237">
        <f t="shared" si="34"/>
        <v>-666.2763281</v>
      </c>
    </row>
    <row r="2238" spans="1:4" ht="15.75">
      <c r="A2238" s="2">
        <v>24086.443359000001</v>
      </c>
      <c r="B2238" s="2">
        <v>-90048.554680000001</v>
      </c>
      <c r="C2238">
        <f t="shared" si="34"/>
        <v>240.86443359</v>
      </c>
      <c r="D2238">
        <f t="shared" si="34"/>
        <v>-900.48554680000007</v>
      </c>
    </row>
    <row r="2239" spans="1:4" ht="15.75">
      <c r="A2239" s="2">
        <v>-18059.814450000002</v>
      </c>
      <c r="B2239" s="2">
        <v>34348.085937000003</v>
      </c>
      <c r="C2239">
        <f t="shared" si="34"/>
        <v>-180.59814450000002</v>
      </c>
      <c r="D2239">
        <f t="shared" si="34"/>
        <v>343.48085937000002</v>
      </c>
    </row>
    <row r="2240" spans="1:4" ht="15.75">
      <c r="A2240" s="2">
        <v>-16917.589840000001</v>
      </c>
      <c r="B2240" s="2">
        <v>1930.8787841000001</v>
      </c>
      <c r="C2240">
        <f t="shared" si="34"/>
        <v>-169.17589839999999</v>
      </c>
      <c r="D2240">
        <f t="shared" si="34"/>
        <v>19.308787841000001</v>
      </c>
    </row>
    <row r="2241" spans="1:4" ht="15.75">
      <c r="A2241" s="2">
        <v>-5126.4638670000004</v>
      </c>
      <c r="B2241" s="2">
        <v>6505.5673827999999</v>
      </c>
      <c r="C2241">
        <f t="shared" si="34"/>
        <v>-51.264638670000004</v>
      </c>
      <c r="D2241">
        <f t="shared" si="34"/>
        <v>65.055673827999996</v>
      </c>
    </row>
    <row r="2242" spans="1:4" ht="15.75">
      <c r="A2242" s="2">
        <v>18864.613281000002</v>
      </c>
      <c r="B2242" s="2">
        <v>-8370.5859369999998</v>
      </c>
      <c r="C2242">
        <f t="shared" si="34"/>
        <v>188.64613281000001</v>
      </c>
      <c r="D2242">
        <f t="shared" si="34"/>
        <v>-83.705859369999999</v>
      </c>
    </row>
    <row r="2243" spans="1:4" ht="15.75">
      <c r="A2243" s="2">
        <v>8215.015625</v>
      </c>
      <c r="B2243" s="2">
        <v>21322.320312</v>
      </c>
      <c r="C2243">
        <f t="shared" ref="C2243:D2306" si="35">A2243/100</f>
        <v>82.150156249999995</v>
      </c>
      <c r="D2243">
        <f t="shared" si="35"/>
        <v>213.22320311999999</v>
      </c>
    </row>
    <row r="2244" spans="1:4" ht="15.75">
      <c r="A2244" s="2">
        <v>3988.1682128000002</v>
      </c>
      <c r="B2244" s="2">
        <v>39200.519530999998</v>
      </c>
      <c r="C2244">
        <f t="shared" si="35"/>
        <v>39.881682128000001</v>
      </c>
      <c r="D2244">
        <f t="shared" si="35"/>
        <v>392.00519530999998</v>
      </c>
    </row>
    <row r="2245" spans="1:4" ht="15.75">
      <c r="A2245" s="2">
        <v>-21316.476559999999</v>
      </c>
      <c r="B2245" s="2">
        <v>-65544.46875</v>
      </c>
      <c r="C2245">
        <f t="shared" si="35"/>
        <v>-213.16476559999998</v>
      </c>
      <c r="D2245">
        <f t="shared" si="35"/>
        <v>-655.44468749999999</v>
      </c>
    </row>
    <row r="2246" spans="1:4" ht="15.75">
      <c r="A2246" s="2">
        <v>19069.630859000001</v>
      </c>
      <c r="B2246" s="2">
        <v>-88232.09375</v>
      </c>
      <c r="C2246">
        <f t="shared" si="35"/>
        <v>190.69630859</v>
      </c>
      <c r="D2246">
        <f t="shared" si="35"/>
        <v>-882.32093750000001</v>
      </c>
    </row>
    <row r="2247" spans="1:4" ht="15.75">
      <c r="A2247" s="2">
        <v>-194064.7812</v>
      </c>
      <c r="B2247" s="2">
        <v>-205924.35930000001</v>
      </c>
      <c r="C2247">
        <f t="shared" si="35"/>
        <v>-1940.6478119999999</v>
      </c>
      <c r="D2247">
        <f t="shared" si="35"/>
        <v>-2059.2435930000001</v>
      </c>
    </row>
    <row r="2248" spans="1:4" ht="15.75">
      <c r="A2248" s="2">
        <v>95375.867186999996</v>
      </c>
      <c r="B2248" s="2">
        <v>58973.371093000002</v>
      </c>
      <c r="C2248">
        <f t="shared" si="35"/>
        <v>953.75867186999994</v>
      </c>
      <c r="D2248">
        <f t="shared" si="35"/>
        <v>589.73371093000003</v>
      </c>
    </row>
    <row r="2249" spans="1:4" ht="15.75">
      <c r="A2249" s="2">
        <v>-12429.155269999999</v>
      </c>
      <c r="B2249" s="2">
        <v>10780.220703000001</v>
      </c>
      <c r="C2249">
        <f t="shared" si="35"/>
        <v>-124.2915527</v>
      </c>
      <c r="D2249">
        <f t="shared" si="35"/>
        <v>107.80220703000001</v>
      </c>
    </row>
    <row r="2250" spans="1:4" ht="15.75">
      <c r="A2250" s="2">
        <v>20510.443359000001</v>
      </c>
      <c r="B2250" s="2">
        <v>-4451.6435540000002</v>
      </c>
      <c r="C2250">
        <f t="shared" si="35"/>
        <v>205.10443359000001</v>
      </c>
      <c r="D2250">
        <f t="shared" si="35"/>
        <v>-44.516435540000003</v>
      </c>
    </row>
    <row r="2251" spans="1:4" ht="15.75">
      <c r="A2251" s="2">
        <v>9324.9121092999994</v>
      </c>
      <c r="B2251" s="2">
        <v>-12516.79199</v>
      </c>
      <c r="C2251">
        <f t="shared" si="35"/>
        <v>93.249121092999999</v>
      </c>
      <c r="D2251">
        <f t="shared" si="35"/>
        <v>-125.1679199</v>
      </c>
    </row>
    <row r="2252" spans="1:4" ht="15.75">
      <c r="A2252" s="2">
        <v>93203.851561999996</v>
      </c>
      <c r="B2252" s="2">
        <v>-82074.375</v>
      </c>
      <c r="C2252">
        <f t="shared" si="35"/>
        <v>932.03851562</v>
      </c>
      <c r="D2252">
        <f t="shared" si="35"/>
        <v>-820.74374999999998</v>
      </c>
    </row>
    <row r="2253" spans="1:4" ht="15.75">
      <c r="A2253" s="2">
        <v>-22542.48632</v>
      </c>
      <c r="B2253" s="2">
        <v>-20831.695309999999</v>
      </c>
      <c r="C2253">
        <f t="shared" si="35"/>
        <v>-225.4248632</v>
      </c>
      <c r="D2253">
        <f t="shared" si="35"/>
        <v>-208.31695309999998</v>
      </c>
    </row>
    <row r="2254" spans="1:4" ht="15.75">
      <c r="A2254" s="2">
        <v>1642.7390135999999</v>
      </c>
      <c r="B2254" s="2">
        <v>-2895.7446279999999</v>
      </c>
      <c r="C2254">
        <f t="shared" si="35"/>
        <v>16.427390136</v>
      </c>
      <c r="D2254">
        <f t="shared" si="35"/>
        <v>-28.957446279999999</v>
      </c>
    </row>
    <row r="2255" spans="1:4" ht="15.75">
      <c r="A2255" s="2">
        <v>-21536.542959999999</v>
      </c>
      <c r="B2255" s="2">
        <v>19297.197264999999</v>
      </c>
      <c r="C2255">
        <f t="shared" si="35"/>
        <v>-215.3654296</v>
      </c>
      <c r="D2255">
        <f t="shared" si="35"/>
        <v>192.97197265</v>
      </c>
    </row>
    <row r="2256" spans="1:4" ht="15.75">
      <c r="A2256" s="2">
        <v>-98187.539059999996</v>
      </c>
      <c r="B2256" s="2">
        <v>62756.105468000002</v>
      </c>
      <c r="C2256">
        <f t="shared" si="35"/>
        <v>-981.87539059999995</v>
      </c>
      <c r="D2256">
        <f t="shared" si="35"/>
        <v>627.56105467999998</v>
      </c>
    </row>
    <row r="2257" spans="1:4" ht="15.75">
      <c r="A2257" s="2">
        <v>20786.183593000002</v>
      </c>
      <c r="B2257" s="2">
        <v>-38655.953119999998</v>
      </c>
      <c r="C2257">
        <f t="shared" si="35"/>
        <v>207.86183593000001</v>
      </c>
      <c r="D2257">
        <f t="shared" si="35"/>
        <v>-386.55953119999998</v>
      </c>
    </row>
    <row r="2258" spans="1:4" ht="15.75">
      <c r="A2258" s="2">
        <v>15489.380859000001</v>
      </c>
      <c r="B2258" s="2">
        <v>-7940.3999020000001</v>
      </c>
      <c r="C2258">
        <f t="shared" si="35"/>
        <v>154.89380859000002</v>
      </c>
      <c r="D2258">
        <f t="shared" si="35"/>
        <v>-79.403999020000001</v>
      </c>
    </row>
    <row r="2259" spans="1:4" ht="15.75">
      <c r="A2259" s="2">
        <v>-20787.76757</v>
      </c>
      <c r="B2259" s="2">
        <v>-29658.1875</v>
      </c>
      <c r="C2259">
        <f t="shared" si="35"/>
        <v>-207.8776757</v>
      </c>
      <c r="D2259">
        <f t="shared" si="35"/>
        <v>-296.58187500000003</v>
      </c>
    </row>
    <row r="2260" spans="1:4" ht="15.75">
      <c r="A2260" s="2">
        <v>18036.453125</v>
      </c>
      <c r="B2260" s="2">
        <v>21111.865234000001</v>
      </c>
      <c r="C2260">
        <f t="shared" si="35"/>
        <v>180.36453125</v>
      </c>
      <c r="D2260">
        <f t="shared" si="35"/>
        <v>211.11865234000001</v>
      </c>
    </row>
    <row r="2261" spans="1:4" ht="15.75">
      <c r="A2261" s="2">
        <v>21854.365234000001</v>
      </c>
      <c r="B2261" s="2">
        <v>12755.517578000001</v>
      </c>
      <c r="C2261">
        <f t="shared" si="35"/>
        <v>218.54365233999999</v>
      </c>
      <c r="D2261">
        <f t="shared" si="35"/>
        <v>127.55517578000001</v>
      </c>
    </row>
    <row r="2262" spans="1:4" ht="15.75">
      <c r="A2262" s="2">
        <v>-4940.7431640000004</v>
      </c>
      <c r="B2262" s="2">
        <v>-2018.136352</v>
      </c>
      <c r="C2262">
        <f t="shared" si="35"/>
        <v>-49.407431640000006</v>
      </c>
      <c r="D2262">
        <f t="shared" si="35"/>
        <v>-20.181363520000001</v>
      </c>
    </row>
    <row r="2263" spans="1:4" ht="15.75">
      <c r="A2263" s="2">
        <v>9134.0283202999999</v>
      </c>
      <c r="B2263" s="2">
        <v>4470.4907225999996</v>
      </c>
      <c r="C2263">
        <f t="shared" si="35"/>
        <v>91.340283202999998</v>
      </c>
      <c r="D2263">
        <f t="shared" si="35"/>
        <v>44.704907225999996</v>
      </c>
    </row>
    <row r="2264" spans="1:4" ht="15.75">
      <c r="A2264" s="2">
        <v>23432.447264999999</v>
      </c>
      <c r="B2264" s="2">
        <v>-12155.3457</v>
      </c>
      <c r="C2264">
        <f t="shared" si="35"/>
        <v>234.32447264999999</v>
      </c>
      <c r="D2264">
        <f t="shared" si="35"/>
        <v>-121.55345699999999</v>
      </c>
    </row>
    <row r="2265" spans="1:4" ht="15.75">
      <c r="A2265" s="2">
        <v>-51144.4375</v>
      </c>
      <c r="B2265" s="2">
        <v>-11169.15625</v>
      </c>
      <c r="C2265">
        <f t="shared" si="35"/>
        <v>-511.44437499999998</v>
      </c>
      <c r="D2265">
        <f t="shared" si="35"/>
        <v>-111.6915625</v>
      </c>
    </row>
    <row r="2266" spans="1:4" ht="15.75">
      <c r="A2266" s="2">
        <v>1334.7160644000001</v>
      </c>
      <c r="B2266" s="2">
        <v>14641.948242</v>
      </c>
      <c r="C2266">
        <f t="shared" si="35"/>
        <v>13.347160644000001</v>
      </c>
      <c r="D2266">
        <f t="shared" si="35"/>
        <v>146.41948242000001</v>
      </c>
    </row>
    <row r="2267" spans="1:4" ht="15.75">
      <c r="A2267" s="2">
        <v>13478.914062</v>
      </c>
      <c r="B2267" s="2">
        <v>-6943.919433</v>
      </c>
      <c r="C2267">
        <f t="shared" si="35"/>
        <v>134.78914062000001</v>
      </c>
      <c r="D2267">
        <f t="shared" si="35"/>
        <v>-69.439194330000007</v>
      </c>
    </row>
    <row r="2268" spans="1:4" ht="15.75">
      <c r="A2268" s="2">
        <v>-2349.765136</v>
      </c>
      <c r="B2268" s="2">
        <v>3123.5976562000001</v>
      </c>
      <c r="C2268">
        <f t="shared" si="35"/>
        <v>-23.497651359999999</v>
      </c>
      <c r="D2268">
        <f t="shared" si="35"/>
        <v>31.235976562000001</v>
      </c>
    </row>
    <row r="2269" spans="1:4" ht="15.75">
      <c r="A2269" s="2">
        <v>-63395.316400000003</v>
      </c>
      <c r="B2269" s="2">
        <v>35193.652343000002</v>
      </c>
      <c r="C2269">
        <f t="shared" si="35"/>
        <v>-633.95316400000002</v>
      </c>
      <c r="D2269">
        <f t="shared" si="35"/>
        <v>351.93652343000002</v>
      </c>
    </row>
    <row r="2270" spans="1:4" ht="15.75">
      <c r="A2270" s="2">
        <v>-20004.25</v>
      </c>
      <c r="B2270" s="2">
        <v>-49097.542959999999</v>
      </c>
      <c r="C2270">
        <f t="shared" si="35"/>
        <v>-200.04249999999999</v>
      </c>
      <c r="D2270">
        <f t="shared" si="35"/>
        <v>-490.97542959999998</v>
      </c>
    </row>
    <row r="2271" spans="1:4" ht="15.75">
      <c r="A2271" s="2">
        <v>7249.8242186999996</v>
      </c>
      <c r="B2271" s="2">
        <v>-8090.2993159999996</v>
      </c>
      <c r="C2271">
        <f t="shared" si="35"/>
        <v>72.498242187000002</v>
      </c>
      <c r="D2271">
        <f t="shared" si="35"/>
        <v>-80.902993159999994</v>
      </c>
    </row>
    <row r="2272" spans="1:4" ht="15.75">
      <c r="A2272" s="2">
        <v>47640.382812000003</v>
      </c>
      <c r="B2272" s="2">
        <v>-7822.7441399999998</v>
      </c>
      <c r="C2272">
        <f t="shared" si="35"/>
        <v>476.40382812000001</v>
      </c>
      <c r="D2272">
        <f t="shared" si="35"/>
        <v>-78.227441400000004</v>
      </c>
    </row>
    <row r="2273" spans="1:4" ht="15.75">
      <c r="A2273" s="2">
        <v>20046.890625</v>
      </c>
      <c r="B2273" s="2">
        <v>32805.054687000003</v>
      </c>
      <c r="C2273">
        <f t="shared" si="35"/>
        <v>200.46890625</v>
      </c>
      <c r="D2273">
        <f t="shared" si="35"/>
        <v>328.05054687000006</v>
      </c>
    </row>
    <row r="2274" spans="1:4" ht="15.75">
      <c r="A2274" s="2">
        <v>-1327.0915520000001</v>
      </c>
      <c r="B2274" s="2">
        <v>54623.683593000002</v>
      </c>
      <c r="C2274">
        <f t="shared" si="35"/>
        <v>-13.270915520000001</v>
      </c>
      <c r="D2274">
        <f t="shared" si="35"/>
        <v>546.23683592999998</v>
      </c>
    </row>
    <row r="2275" spans="1:4" ht="15.75">
      <c r="A2275" s="2">
        <v>70582.835936999996</v>
      </c>
      <c r="B2275" s="2">
        <v>56349.191405999998</v>
      </c>
      <c r="C2275">
        <f t="shared" si="35"/>
        <v>705.82835936999993</v>
      </c>
      <c r="D2275">
        <f t="shared" si="35"/>
        <v>563.49191406</v>
      </c>
    </row>
    <row r="2276" spans="1:4" ht="15.75">
      <c r="A2276" s="2">
        <v>-15217.433590000001</v>
      </c>
      <c r="B2276" s="2">
        <v>11774.304687</v>
      </c>
      <c r="C2276">
        <f t="shared" si="35"/>
        <v>-152.17433590000002</v>
      </c>
      <c r="D2276">
        <f t="shared" si="35"/>
        <v>117.74304687</v>
      </c>
    </row>
    <row r="2277" spans="1:4" ht="15.75">
      <c r="A2277" s="2">
        <v>111801.15625</v>
      </c>
      <c r="B2277" s="2">
        <v>-11059.559569999999</v>
      </c>
      <c r="C2277">
        <f t="shared" si="35"/>
        <v>1118.0115625000001</v>
      </c>
      <c r="D2277">
        <f t="shared" si="35"/>
        <v>-110.59559569999999</v>
      </c>
    </row>
    <row r="2278" spans="1:4" ht="15.75">
      <c r="A2278" s="2">
        <v>-108631.46090000001</v>
      </c>
      <c r="B2278" s="2">
        <v>59947.398437000003</v>
      </c>
      <c r="C2278">
        <f t="shared" si="35"/>
        <v>-1086.314609</v>
      </c>
      <c r="D2278">
        <f t="shared" si="35"/>
        <v>599.47398437000004</v>
      </c>
    </row>
    <row r="2279" spans="1:4" ht="15.75">
      <c r="A2279" s="2">
        <v>-1748.7749020000001</v>
      </c>
      <c r="B2279" s="2">
        <v>-8858.8671869999998</v>
      </c>
      <c r="C2279">
        <f t="shared" si="35"/>
        <v>-17.487749020000003</v>
      </c>
      <c r="D2279">
        <f t="shared" si="35"/>
        <v>-88.588671869999999</v>
      </c>
    </row>
    <row r="2280" spans="1:4" ht="15.75">
      <c r="A2280" s="2">
        <v>-34779.675779999998</v>
      </c>
      <c r="B2280" s="2">
        <v>13131.887694999999</v>
      </c>
      <c r="C2280">
        <f t="shared" si="35"/>
        <v>-347.79675779999997</v>
      </c>
      <c r="D2280">
        <f t="shared" si="35"/>
        <v>131.31887695</v>
      </c>
    </row>
    <row r="2281" spans="1:4" ht="15.75">
      <c r="A2281" s="2">
        <v>-7966.0625</v>
      </c>
      <c r="B2281" s="2">
        <v>27356.558593000002</v>
      </c>
      <c r="C2281">
        <f t="shared" si="35"/>
        <v>-79.660624999999996</v>
      </c>
      <c r="D2281">
        <f t="shared" si="35"/>
        <v>273.56558593</v>
      </c>
    </row>
    <row r="2282" spans="1:4" ht="15.75">
      <c r="A2282" s="2">
        <v>21161.15625</v>
      </c>
      <c r="B2282" s="2">
        <v>-43361.851560000003</v>
      </c>
      <c r="C2282">
        <f t="shared" si="35"/>
        <v>211.61156249999999</v>
      </c>
      <c r="D2282">
        <f t="shared" si="35"/>
        <v>-433.61851560000002</v>
      </c>
    </row>
    <row r="2283" spans="1:4" ht="15.75">
      <c r="A2283" s="2">
        <v>-2708.9409169999999</v>
      </c>
      <c r="B2283" s="2">
        <v>8095.8330077999999</v>
      </c>
      <c r="C2283">
        <f t="shared" si="35"/>
        <v>-27.08940917</v>
      </c>
      <c r="D2283">
        <f t="shared" si="35"/>
        <v>80.958330078000003</v>
      </c>
    </row>
    <row r="2284" spans="1:4" ht="15.75">
      <c r="A2284" s="2">
        <v>-85977.695309999996</v>
      </c>
      <c r="B2284" s="2">
        <v>135523.70311999999</v>
      </c>
      <c r="C2284">
        <f t="shared" si="35"/>
        <v>-859.7769530999999</v>
      </c>
      <c r="D2284">
        <f t="shared" si="35"/>
        <v>1355.2370311999998</v>
      </c>
    </row>
    <row r="2285" spans="1:4" ht="15.75">
      <c r="A2285" s="2">
        <v>48516.75</v>
      </c>
      <c r="B2285" s="2">
        <v>35544.089843000002</v>
      </c>
      <c r="C2285">
        <f t="shared" si="35"/>
        <v>485.16750000000002</v>
      </c>
      <c r="D2285">
        <f t="shared" si="35"/>
        <v>355.44089843</v>
      </c>
    </row>
    <row r="2286" spans="1:4" ht="15.75">
      <c r="A2286" s="2">
        <v>-16098.372069999999</v>
      </c>
      <c r="B2286" s="2">
        <v>573.98071288999995</v>
      </c>
      <c r="C2286">
        <f t="shared" si="35"/>
        <v>-160.98372069999999</v>
      </c>
      <c r="D2286">
        <f t="shared" si="35"/>
        <v>5.7398071288999999</v>
      </c>
    </row>
    <row r="2287" spans="1:4" ht="15.75">
      <c r="A2287" s="2">
        <v>-1373.568237</v>
      </c>
      <c r="B2287" s="2">
        <v>2316.5637207</v>
      </c>
      <c r="C2287">
        <f t="shared" si="35"/>
        <v>-13.735682369999999</v>
      </c>
      <c r="D2287">
        <f t="shared" si="35"/>
        <v>23.165637207</v>
      </c>
    </row>
    <row r="2288" spans="1:4" ht="15.75">
      <c r="A2288" s="2">
        <v>1714.6560058</v>
      </c>
      <c r="B2288" s="2">
        <v>3716.8898924999999</v>
      </c>
      <c r="C2288">
        <f t="shared" si="35"/>
        <v>17.146560057999999</v>
      </c>
      <c r="D2288">
        <f t="shared" si="35"/>
        <v>37.168898925000001</v>
      </c>
    </row>
    <row r="2289" spans="1:4" ht="15.75">
      <c r="A2289" s="2">
        <v>-20583.125</v>
      </c>
      <c r="B2289" s="2">
        <v>70730.84375</v>
      </c>
      <c r="C2289">
        <f t="shared" si="35"/>
        <v>-205.83125000000001</v>
      </c>
      <c r="D2289">
        <f t="shared" si="35"/>
        <v>707.30843749999997</v>
      </c>
    </row>
    <row r="2290" spans="1:4" ht="15.75">
      <c r="A2290" s="2">
        <v>14981.859375</v>
      </c>
      <c r="B2290" s="2">
        <v>-20648.115229999999</v>
      </c>
      <c r="C2290">
        <f t="shared" si="35"/>
        <v>149.81859374999999</v>
      </c>
      <c r="D2290">
        <f t="shared" si="35"/>
        <v>-206.48115229999999</v>
      </c>
    </row>
    <row r="2291" spans="1:4" ht="15.75">
      <c r="A2291" s="2">
        <v>-13923.735350000001</v>
      </c>
      <c r="B2291" s="2">
        <v>-38027.148430000001</v>
      </c>
      <c r="C2291">
        <f t="shared" si="35"/>
        <v>-139.23735350000001</v>
      </c>
      <c r="D2291">
        <f t="shared" si="35"/>
        <v>-380.2714843</v>
      </c>
    </row>
    <row r="2292" spans="1:4" ht="15.75">
      <c r="A2292" s="2">
        <v>-2860.4077139999999</v>
      </c>
      <c r="B2292" s="2">
        <v>6827.1650390000004</v>
      </c>
      <c r="C2292">
        <f t="shared" si="35"/>
        <v>-28.604077140000001</v>
      </c>
      <c r="D2292">
        <f t="shared" si="35"/>
        <v>68.271650390000005</v>
      </c>
    </row>
    <row r="2293" spans="1:4" ht="15.75">
      <c r="A2293" s="2">
        <v>11671.293944999999</v>
      </c>
      <c r="B2293" s="2">
        <v>-2115.1528320000002</v>
      </c>
      <c r="C2293">
        <f t="shared" si="35"/>
        <v>116.71293944999999</v>
      </c>
      <c r="D2293">
        <f t="shared" si="35"/>
        <v>-21.151528320000001</v>
      </c>
    </row>
    <row r="2294" spans="1:4" ht="15.75">
      <c r="A2294" s="2">
        <v>-48355.503900000003</v>
      </c>
      <c r="B2294" s="2">
        <v>113208.05468</v>
      </c>
      <c r="C2294">
        <f t="shared" si="35"/>
        <v>-483.55503900000002</v>
      </c>
      <c r="D2294">
        <f t="shared" si="35"/>
        <v>1132.0805468000001</v>
      </c>
    </row>
    <row r="2295" spans="1:4" ht="15.75">
      <c r="A2295" s="2">
        <v>-2702.0461420000001</v>
      </c>
      <c r="B2295" s="2">
        <v>-11965.27246</v>
      </c>
      <c r="C2295">
        <f t="shared" si="35"/>
        <v>-27.02046142</v>
      </c>
      <c r="D2295">
        <f t="shared" si="35"/>
        <v>-119.6527246</v>
      </c>
    </row>
    <row r="2296" spans="1:4" ht="15.75">
      <c r="A2296" s="2">
        <v>6195.3461914</v>
      </c>
      <c r="B2296" s="2">
        <v>-26329.224600000001</v>
      </c>
      <c r="C2296">
        <f t="shared" si="35"/>
        <v>61.953461914000002</v>
      </c>
      <c r="D2296">
        <f t="shared" si="35"/>
        <v>-263.29224600000003</v>
      </c>
    </row>
    <row r="2297" spans="1:4" ht="15.75">
      <c r="A2297" s="2">
        <v>21829.560546000001</v>
      </c>
      <c r="B2297" s="2">
        <v>8590.0273436999996</v>
      </c>
      <c r="C2297">
        <f t="shared" si="35"/>
        <v>218.29560546000002</v>
      </c>
      <c r="D2297">
        <f t="shared" si="35"/>
        <v>85.900273436999996</v>
      </c>
    </row>
    <row r="2298" spans="1:4" ht="15.75">
      <c r="A2298" s="2">
        <v>15343.445312</v>
      </c>
      <c r="B2298" s="2">
        <v>-35722.503900000003</v>
      </c>
      <c r="C2298">
        <f t="shared" si="35"/>
        <v>153.43445312</v>
      </c>
      <c r="D2298">
        <f t="shared" si="35"/>
        <v>-357.22503900000004</v>
      </c>
    </row>
    <row r="2299" spans="1:4" ht="15.75">
      <c r="A2299" s="2">
        <v>-15736.619140000001</v>
      </c>
      <c r="B2299" s="2">
        <v>13966.112304</v>
      </c>
      <c r="C2299">
        <f t="shared" si="35"/>
        <v>-157.36619140000002</v>
      </c>
      <c r="D2299">
        <f t="shared" si="35"/>
        <v>139.66112304000001</v>
      </c>
    </row>
    <row r="2300" spans="1:4" ht="15.75">
      <c r="A2300" s="2">
        <v>67641.765625</v>
      </c>
      <c r="B2300" s="2">
        <v>-49623.492180000001</v>
      </c>
      <c r="C2300">
        <f t="shared" si="35"/>
        <v>676.41765625000005</v>
      </c>
      <c r="D2300">
        <f t="shared" si="35"/>
        <v>-496.2349218</v>
      </c>
    </row>
    <row r="2301" spans="1:4" ht="15.75">
      <c r="A2301" s="2">
        <v>-76857.304680000001</v>
      </c>
      <c r="B2301" s="2">
        <v>-75697.765620000006</v>
      </c>
      <c r="C2301">
        <f t="shared" si="35"/>
        <v>-768.57304680000004</v>
      </c>
      <c r="D2301">
        <f t="shared" si="35"/>
        <v>-756.97765620000007</v>
      </c>
    </row>
    <row r="2302" spans="1:4" ht="15.75">
      <c r="A2302" s="2">
        <v>8065.8334960000002</v>
      </c>
      <c r="B2302" s="2">
        <v>-415.92962640000002</v>
      </c>
      <c r="C2302">
        <f t="shared" si="35"/>
        <v>80.658334960000005</v>
      </c>
      <c r="D2302">
        <f t="shared" si="35"/>
        <v>-4.159296264</v>
      </c>
    </row>
    <row r="2303" spans="1:4" ht="15.75">
      <c r="A2303" s="2">
        <v>37941.210937000003</v>
      </c>
      <c r="B2303" s="2">
        <v>-97515.71875</v>
      </c>
      <c r="C2303">
        <f t="shared" si="35"/>
        <v>379.41210937000005</v>
      </c>
      <c r="D2303">
        <f t="shared" si="35"/>
        <v>-975.15718749999996</v>
      </c>
    </row>
    <row r="2304" spans="1:4" ht="15.75">
      <c r="A2304" s="2">
        <v>13907.379881999999</v>
      </c>
      <c r="B2304" s="2">
        <v>47066.21875</v>
      </c>
      <c r="C2304">
        <f t="shared" si="35"/>
        <v>139.07379881999998</v>
      </c>
      <c r="D2304">
        <f t="shared" si="35"/>
        <v>470.66218750000002</v>
      </c>
    </row>
    <row r="2305" spans="1:4" ht="15.75">
      <c r="A2305" s="2">
        <v>23991.417968000002</v>
      </c>
      <c r="B2305" s="2">
        <v>-34244.949209999999</v>
      </c>
      <c r="C2305">
        <f t="shared" si="35"/>
        <v>239.91417968000002</v>
      </c>
      <c r="D2305">
        <f t="shared" si="35"/>
        <v>-342.44949209999999</v>
      </c>
    </row>
    <row r="2306" spans="1:4" ht="15.75">
      <c r="A2306" s="2">
        <v>131401.65625</v>
      </c>
      <c r="B2306" s="2">
        <v>57351.460937000003</v>
      </c>
      <c r="C2306">
        <f t="shared" si="35"/>
        <v>1314.0165625</v>
      </c>
      <c r="D2306">
        <f t="shared" si="35"/>
        <v>573.51460937000002</v>
      </c>
    </row>
    <row r="2307" spans="1:4" ht="15.75">
      <c r="A2307" s="2">
        <v>6958.3574218000003</v>
      </c>
      <c r="B2307" s="2">
        <v>-52791.96875</v>
      </c>
      <c r="C2307">
        <f t="shared" ref="C2307:D2370" si="36">A2307/100</f>
        <v>69.58357421800001</v>
      </c>
      <c r="D2307">
        <f t="shared" si="36"/>
        <v>-527.91968750000001</v>
      </c>
    </row>
    <row r="2308" spans="1:4" ht="15.75">
      <c r="A2308" s="2">
        <v>98228.3125</v>
      </c>
      <c r="B2308" s="2">
        <v>43313.214843000002</v>
      </c>
      <c r="C2308">
        <f t="shared" si="36"/>
        <v>982.28312500000004</v>
      </c>
      <c r="D2308">
        <f t="shared" si="36"/>
        <v>433.13214843000003</v>
      </c>
    </row>
    <row r="2309" spans="1:4" ht="15.75">
      <c r="A2309" s="2">
        <v>-15225.13378</v>
      </c>
      <c r="B2309" s="2">
        <v>38990.386718000002</v>
      </c>
      <c r="C2309">
        <f t="shared" si="36"/>
        <v>-152.25133779999999</v>
      </c>
      <c r="D2309">
        <f t="shared" si="36"/>
        <v>389.90386718000002</v>
      </c>
    </row>
    <row r="2310" spans="1:4" ht="15.75">
      <c r="A2310" s="2">
        <v>-2871.1533199999999</v>
      </c>
      <c r="B2310" s="2">
        <v>-17756.35742</v>
      </c>
      <c r="C2310">
        <f t="shared" si="36"/>
        <v>-28.711533199999998</v>
      </c>
      <c r="D2310">
        <f t="shared" si="36"/>
        <v>-177.56357420000001</v>
      </c>
    </row>
    <row r="2311" spans="1:4" ht="15.75">
      <c r="A2311" s="2">
        <v>-77258.453120000006</v>
      </c>
      <c r="B2311" s="2">
        <v>-24731.623039999999</v>
      </c>
      <c r="C2311">
        <f t="shared" si="36"/>
        <v>-772.58453120000001</v>
      </c>
      <c r="D2311">
        <f t="shared" si="36"/>
        <v>-247.31623039999999</v>
      </c>
    </row>
    <row r="2312" spans="1:4" ht="15.75">
      <c r="A2312" s="2">
        <v>-15156.146479999999</v>
      </c>
      <c r="B2312" s="2">
        <v>-17907.01367</v>
      </c>
      <c r="C2312">
        <f t="shared" si="36"/>
        <v>-151.56146479999998</v>
      </c>
      <c r="D2312">
        <f t="shared" si="36"/>
        <v>-179.07013670000001</v>
      </c>
    </row>
    <row r="2313" spans="1:4" ht="15.75">
      <c r="A2313" s="2">
        <v>-4431.2895500000004</v>
      </c>
      <c r="B2313" s="2">
        <v>-17839.322260000001</v>
      </c>
      <c r="C2313">
        <f t="shared" si="36"/>
        <v>-44.312895500000003</v>
      </c>
      <c r="D2313">
        <f t="shared" si="36"/>
        <v>-178.3932226</v>
      </c>
    </row>
    <row r="2314" spans="1:4" ht="15.75">
      <c r="A2314" s="2">
        <v>9373.1738280999998</v>
      </c>
      <c r="B2314" s="2">
        <v>66851.109375</v>
      </c>
      <c r="C2314">
        <f t="shared" si="36"/>
        <v>93.731738280999991</v>
      </c>
      <c r="D2314">
        <f t="shared" si="36"/>
        <v>668.51109374999999</v>
      </c>
    </row>
    <row r="2315" spans="1:4" ht="15.75">
      <c r="A2315" s="2">
        <v>-145406.5312</v>
      </c>
      <c r="B2315" s="2">
        <v>-41220.257810000003</v>
      </c>
      <c r="C2315">
        <f t="shared" si="36"/>
        <v>-1454.0653119999999</v>
      </c>
      <c r="D2315">
        <f t="shared" si="36"/>
        <v>-412.20257810000004</v>
      </c>
    </row>
    <row r="2316" spans="1:4" ht="15.75">
      <c r="A2316" s="2">
        <v>60889.585937000003</v>
      </c>
      <c r="B2316" s="2">
        <v>-59642.546869999998</v>
      </c>
      <c r="C2316">
        <f t="shared" si="36"/>
        <v>608.89585937000004</v>
      </c>
      <c r="D2316">
        <f t="shared" si="36"/>
        <v>-596.42546870000001</v>
      </c>
    </row>
    <row r="2317" spans="1:4" ht="15.75">
      <c r="A2317" s="2">
        <v>-1863.322265</v>
      </c>
      <c r="B2317" s="2">
        <v>-622.68414299999995</v>
      </c>
      <c r="C2317">
        <f t="shared" si="36"/>
        <v>-18.63322265</v>
      </c>
      <c r="D2317">
        <f t="shared" si="36"/>
        <v>-6.2268414299999995</v>
      </c>
    </row>
    <row r="2318" spans="1:4" ht="15.75">
      <c r="A2318" s="2">
        <v>-18444.216789999999</v>
      </c>
      <c r="B2318" s="2">
        <v>752.40222168000003</v>
      </c>
      <c r="C2318">
        <f t="shared" si="36"/>
        <v>-184.44216789999999</v>
      </c>
      <c r="D2318">
        <f t="shared" si="36"/>
        <v>7.5240222168000006</v>
      </c>
    </row>
    <row r="2319" spans="1:4" ht="15.75">
      <c r="A2319" s="2">
        <v>195161.125</v>
      </c>
      <c r="B2319" s="2">
        <v>-133073.32810000001</v>
      </c>
      <c r="C2319">
        <f t="shared" si="36"/>
        <v>1951.6112499999999</v>
      </c>
      <c r="D2319">
        <f t="shared" si="36"/>
        <v>-1330.733281</v>
      </c>
    </row>
    <row r="2320" spans="1:4" ht="15.75">
      <c r="A2320" s="2">
        <v>-131777.9687</v>
      </c>
      <c r="B2320" s="2">
        <v>-20993.234369999998</v>
      </c>
      <c r="C2320">
        <f t="shared" si="36"/>
        <v>-1317.779687</v>
      </c>
      <c r="D2320">
        <f t="shared" si="36"/>
        <v>-209.93234369999999</v>
      </c>
    </row>
    <row r="2321" spans="1:4" ht="15.75">
      <c r="A2321" s="2">
        <v>-2436.7983389999999</v>
      </c>
      <c r="B2321" s="2">
        <v>7926.4223632000003</v>
      </c>
      <c r="C2321">
        <f t="shared" si="36"/>
        <v>-24.367983389999999</v>
      </c>
      <c r="D2321">
        <f t="shared" si="36"/>
        <v>79.264223631999997</v>
      </c>
    </row>
    <row r="2322" spans="1:4" ht="15.75">
      <c r="A2322" s="2">
        <v>-13652.97558</v>
      </c>
      <c r="B2322" s="2">
        <v>14971.088867</v>
      </c>
      <c r="C2322">
        <f t="shared" si="36"/>
        <v>-136.5297558</v>
      </c>
      <c r="D2322">
        <f t="shared" si="36"/>
        <v>149.71088867</v>
      </c>
    </row>
    <row r="2323" spans="1:4" ht="15.75">
      <c r="A2323" s="2">
        <v>145587.70311999999</v>
      </c>
      <c r="B2323" s="2">
        <v>34658.335937000003</v>
      </c>
      <c r="C2323">
        <f t="shared" si="36"/>
        <v>1455.8770311999999</v>
      </c>
      <c r="D2323">
        <f t="shared" si="36"/>
        <v>346.58335937000004</v>
      </c>
    </row>
    <row r="2324" spans="1:4" ht="15.75">
      <c r="A2324" s="2">
        <v>-26834.445309999999</v>
      </c>
      <c r="B2324" s="2">
        <v>-56246.980459999999</v>
      </c>
      <c r="C2324">
        <f t="shared" si="36"/>
        <v>-268.34445310000001</v>
      </c>
      <c r="D2324">
        <f t="shared" si="36"/>
        <v>-562.46980459999997</v>
      </c>
    </row>
    <row r="2325" spans="1:4" ht="15.75">
      <c r="A2325" s="2">
        <v>23875.736327999999</v>
      </c>
      <c r="B2325" s="2">
        <v>64178.660155999998</v>
      </c>
      <c r="C2325">
        <f t="shared" si="36"/>
        <v>238.75736327999999</v>
      </c>
      <c r="D2325">
        <f t="shared" si="36"/>
        <v>641.78660156000001</v>
      </c>
    </row>
    <row r="2326" spans="1:4" ht="15.75">
      <c r="A2326" s="2">
        <v>3320.1643066000001</v>
      </c>
      <c r="B2326" s="2">
        <v>-10720.70117</v>
      </c>
      <c r="C2326">
        <f t="shared" si="36"/>
        <v>33.201643066000003</v>
      </c>
      <c r="D2326">
        <f t="shared" si="36"/>
        <v>-107.20701170000001</v>
      </c>
    </row>
    <row r="2327" spans="1:4" ht="15.75">
      <c r="A2327" s="2">
        <v>6301.9677733999997</v>
      </c>
      <c r="B2327" s="2">
        <v>-6761.9575189999996</v>
      </c>
      <c r="C2327">
        <f t="shared" si="36"/>
        <v>63.019677733999998</v>
      </c>
      <c r="D2327">
        <f t="shared" si="36"/>
        <v>-67.619575189999992</v>
      </c>
    </row>
    <row r="2328" spans="1:4" ht="15.75">
      <c r="A2328" s="2">
        <v>-26388.125</v>
      </c>
      <c r="B2328" s="2">
        <v>55953.433593000002</v>
      </c>
      <c r="C2328">
        <f t="shared" si="36"/>
        <v>-263.88125000000002</v>
      </c>
      <c r="D2328">
        <f t="shared" si="36"/>
        <v>559.53433593</v>
      </c>
    </row>
    <row r="2329" spans="1:4" ht="15.75">
      <c r="A2329" s="2">
        <v>30782.019531000002</v>
      </c>
      <c r="B2329" s="2">
        <v>151982.5</v>
      </c>
      <c r="C2329">
        <f t="shared" si="36"/>
        <v>307.82019531000003</v>
      </c>
      <c r="D2329">
        <f t="shared" si="36"/>
        <v>1519.825</v>
      </c>
    </row>
    <row r="2330" spans="1:4" ht="15.75">
      <c r="A2330" s="2">
        <v>11817.20996</v>
      </c>
      <c r="B2330" s="2">
        <v>-5706.7958980000003</v>
      </c>
      <c r="C2330">
        <f t="shared" si="36"/>
        <v>118.1720996</v>
      </c>
      <c r="D2330">
        <f t="shared" si="36"/>
        <v>-57.06795898</v>
      </c>
    </row>
    <row r="2331" spans="1:4" ht="15.75">
      <c r="A2331" s="2">
        <v>1204.6058349</v>
      </c>
      <c r="B2331" s="2">
        <v>-2013.1464840000001</v>
      </c>
      <c r="C2331">
        <f t="shared" si="36"/>
        <v>12.046058348999999</v>
      </c>
      <c r="D2331">
        <f t="shared" si="36"/>
        <v>-20.13146484</v>
      </c>
    </row>
    <row r="2332" spans="1:4" ht="15.75">
      <c r="A2332" s="2">
        <v>-2754.278808</v>
      </c>
      <c r="B2332" s="2">
        <v>20959.308593000002</v>
      </c>
      <c r="C2332">
        <f t="shared" si="36"/>
        <v>-27.542788080000001</v>
      </c>
      <c r="D2332">
        <f t="shared" si="36"/>
        <v>209.59308593000003</v>
      </c>
    </row>
    <row r="2333" spans="1:4" ht="15.75">
      <c r="A2333" s="2">
        <v>-19612.759760000001</v>
      </c>
      <c r="B2333" s="2">
        <v>-18534.089840000001</v>
      </c>
      <c r="C2333">
        <f t="shared" si="36"/>
        <v>-196.1275976</v>
      </c>
      <c r="D2333">
        <f t="shared" si="36"/>
        <v>-185.34089840000001</v>
      </c>
    </row>
    <row r="2334" spans="1:4" ht="15.75">
      <c r="A2334" s="2">
        <v>14541.3125</v>
      </c>
      <c r="B2334" s="2">
        <v>-62626.746090000001</v>
      </c>
      <c r="C2334">
        <f t="shared" si="36"/>
        <v>145.41312500000001</v>
      </c>
      <c r="D2334">
        <f t="shared" si="36"/>
        <v>-626.26746090000006</v>
      </c>
    </row>
    <row r="2335" spans="1:4" ht="15.75">
      <c r="A2335" s="2">
        <v>3619.9909668</v>
      </c>
      <c r="B2335" s="2">
        <v>-41087.910150000003</v>
      </c>
      <c r="C2335">
        <f t="shared" si="36"/>
        <v>36.199909668000004</v>
      </c>
      <c r="D2335">
        <f t="shared" si="36"/>
        <v>-410.87910150000005</v>
      </c>
    </row>
    <row r="2336" spans="1:4" ht="15.75">
      <c r="A2336" s="2">
        <v>127688.13281</v>
      </c>
      <c r="B2336" s="2">
        <v>-34257.292959999999</v>
      </c>
      <c r="C2336">
        <f t="shared" si="36"/>
        <v>1276.8813281</v>
      </c>
      <c r="D2336">
        <f t="shared" si="36"/>
        <v>-342.57292960000001</v>
      </c>
    </row>
    <row r="2337" spans="1:4" ht="15.75">
      <c r="A2337" s="2">
        <v>-10115.507809999999</v>
      </c>
      <c r="B2337" s="2">
        <v>-29590.529289999999</v>
      </c>
      <c r="C2337">
        <f t="shared" si="36"/>
        <v>-101.1550781</v>
      </c>
      <c r="D2337">
        <f t="shared" si="36"/>
        <v>-295.90529290000001</v>
      </c>
    </row>
    <row r="2338" spans="1:4" ht="15.75">
      <c r="A2338" s="2">
        <v>-42546.746090000001</v>
      </c>
      <c r="B2338" s="2">
        <v>-21772.123039999999</v>
      </c>
      <c r="C2338">
        <f t="shared" si="36"/>
        <v>-425.46746089999999</v>
      </c>
      <c r="D2338">
        <f t="shared" si="36"/>
        <v>-217.7212304</v>
      </c>
    </row>
    <row r="2339" spans="1:4" ht="15.75">
      <c r="A2339" s="2">
        <v>141012.65625</v>
      </c>
      <c r="B2339" s="2">
        <v>40090.828125</v>
      </c>
      <c r="C2339">
        <f t="shared" si="36"/>
        <v>1410.1265625000001</v>
      </c>
      <c r="D2339">
        <f t="shared" si="36"/>
        <v>400.90828125000002</v>
      </c>
    </row>
    <row r="2340" spans="1:4" ht="15.75">
      <c r="A2340" s="2">
        <v>1369.9938964</v>
      </c>
      <c r="B2340" s="2">
        <v>-69962.164059999996</v>
      </c>
      <c r="C2340">
        <f t="shared" si="36"/>
        <v>13.699938964000001</v>
      </c>
      <c r="D2340">
        <f t="shared" si="36"/>
        <v>-699.62164059999998</v>
      </c>
    </row>
    <row r="2341" spans="1:4" ht="15.75">
      <c r="A2341" s="2">
        <v>-13090.188469999999</v>
      </c>
      <c r="B2341" s="2">
        <v>-17117.960930000001</v>
      </c>
      <c r="C2341">
        <f t="shared" si="36"/>
        <v>-130.90188469999998</v>
      </c>
      <c r="D2341">
        <f t="shared" si="36"/>
        <v>-171.17960930000001</v>
      </c>
    </row>
    <row r="2342" spans="1:4" ht="15.75">
      <c r="A2342" s="2">
        <v>-24199.828119999998</v>
      </c>
      <c r="B2342" s="2">
        <v>310536.59375</v>
      </c>
      <c r="C2342">
        <f t="shared" si="36"/>
        <v>-241.99828119999998</v>
      </c>
      <c r="D2342">
        <f t="shared" si="36"/>
        <v>3105.3659375000002</v>
      </c>
    </row>
    <row r="2343" spans="1:4" ht="15.75">
      <c r="A2343" s="2">
        <v>2461.0361327999999</v>
      </c>
      <c r="B2343" s="2">
        <v>-1343.7180169999999</v>
      </c>
      <c r="C2343">
        <f t="shared" si="36"/>
        <v>24.610361328</v>
      </c>
      <c r="D2343">
        <f t="shared" si="36"/>
        <v>-13.43718017</v>
      </c>
    </row>
    <row r="2344" spans="1:4" ht="15.75">
      <c r="A2344" s="2">
        <v>-64675.273430000001</v>
      </c>
      <c r="B2344" s="2">
        <v>-18250.001950000002</v>
      </c>
      <c r="C2344">
        <f t="shared" si="36"/>
        <v>-646.75273430000004</v>
      </c>
      <c r="D2344">
        <f t="shared" si="36"/>
        <v>-182.50001950000001</v>
      </c>
    </row>
    <row r="2345" spans="1:4" ht="15.75">
      <c r="A2345" s="2">
        <v>105677.69531</v>
      </c>
      <c r="B2345" s="2">
        <v>73542.484375</v>
      </c>
      <c r="C2345">
        <f t="shared" si="36"/>
        <v>1056.7769530999999</v>
      </c>
      <c r="D2345">
        <f t="shared" si="36"/>
        <v>735.42484375000004</v>
      </c>
    </row>
    <row r="2346" spans="1:4" ht="15.75">
      <c r="A2346" s="2">
        <v>-44357.234369999998</v>
      </c>
      <c r="B2346" s="2">
        <v>29424.697264999999</v>
      </c>
      <c r="C2346">
        <f t="shared" si="36"/>
        <v>-443.57234369999998</v>
      </c>
      <c r="D2346">
        <f t="shared" si="36"/>
        <v>294.24697264999998</v>
      </c>
    </row>
    <row r="2347" spans="1:4" ht="15.75">
      <c r="A2347" s="2">
        <v>2728.8791503000002</v>
      </c>
      <c r="B2347" s="2">
        <v>36481.414062000003</v>
      </c>
      <c r="C2347">
        <f t="shared" si="36"/>
        <v>27.288791503000002</v>
      </c>
      <c r="D2347">
        <f t="shared" si="36"/>
        <v>364.81414062000005</v>
      </c>
    </row>
    <row r="2348" spans="1:4" ht="15.75">
      <c r="A2348" s="2">
        <v>-37021.667959999999</v>
      </c>
      <c r="B2348" s="2">
        <v>-14910.39746</v>
      </c>
      <c r="C2348">
        <f t="shared" si="36"/>
        <v>-370.21667959999996</v>
      </c>
      <c r="D2348">
        <f t="shared" si="36"/>
        <v>-149.10397460000002</v>
      </c>
    </row>
    <row r="2349" spans="1:4" ht="15.75">
      <c r="A2349" s="2">
        <v>-1438.61914</v>
      </c>
      <c r="B2349" s="2">
        <v>401.54904174000001</v>
      </c>
      <c r="C2349">
        <f t="shared" si="36"/>
        <v>-14.3861914</v>
      </c>
      <c r="D2349">
        <f t="shared" si="36"/>
        <v>4.0154904173999997</v>
      </c>
    </row>
    <row r="2350" spans="1:4" ht="15.75">
      <c r="A2350" s="2">
        <v>-1051.5761709999999</v>
      </c>
      <c r="B2350" s="2">
        <v>4126.1289061999996</v>
      </c>
      <c r="C2350">
        <f t="shared" si="36"/>
        <v>-10.51576171</v>
      </c>
      <c r="D2350">
        <f t="shared" si="36"/>
        <v>41.261289061999996</v>
      </c>
    </row>
    <row r="2351" spans="1:4" ht="15.75">
      <c r="A2351" s="2">
        <v>-4830.5561520000001</v>
      </c>
      <c r="B2351" s="2">
        <v>4819.6010741999999</v>
      </c>
      <c r="C2351">
        <f t="shared" si="36"/>
        <v>-48.305561519999998</v>
      </c>
      <c r="D2351">
        <f t="shared" si="36"/>
        <v>48.196010741999999</v>
      </c>
    </row>
    <row r="2352" spans="1:4" ht="15.75">
      <c r="A2352" s="2">
        <v>253476.98436999999</v>
      </c>
      <c r="B2352" s="2">
        <v>76282.273436999996</v>
      </c>
      <c r="C2352">
        <f t="shared" si="36"/>
        <v>2534.7698436999999</v>
      </c>
      <c r="D2352">
        <f t="shared" si="36"/>
        <v>762.82273436999992</v>
      </c>
    </row>
    <row r="2353" spans="1:4" ht="15.75">
      <c r="A2353" s="2">
        <v>29726.628906000002</v>
      </c>
      <c r="B2353" s="2">
        <v>37932.234375</v>
      </c>
      <c r="C2353">
        <f t="shared" si="36"/>
        <v>297.26628906000002</v>
      </c>
      <c r="D2353">
        <f t="shared" si="36"/>
        <v>379.32234375000002</v>
      </c>
    </row>
    <row r="2354" spans="1:4" ht="15.75">
      <c r="A2354" s="2">
        <v>-106095.039</v>
      </c>
      <c r="B2354" s="2">
        <v>-15547.03515</v>
      </c>
      <c r="C2354">
        <f t="shared" si="36"/>
        <v>-1060.95039</v>
      </c>
      <c r="D2354">
        <f t="shared" si="36"/>
        <v>-155.47035149999999</v>
      </c>
    </row>
    <row r="2355" spans="1:4" ht="15.75">
      <c r="A2355" s="2">
        <v>-12588.579100000001</v>
      </c>
      <c r="B2355" s="2">
        <v>-69237.898430000001</v>
      </c>
      <c r="C2355">
        <f t="shared" si="36"/>
        <v>-125.88579100000001</v>
      </c>
      <c r="D2355">
        <f t="shared" si="36"/>
        <v>-692.37898429999996</v>
      </c>
    </row>
    <row r="2356" spans="1:4" ht="15.75">
      <c r="A2356" s="2">
        <v>2516.9057616999999</v>
      </c>
      <c r="B2356" s="2">
        <v>-33929.921869999998</v>
      </c>
      <c r="C2356">
        <f t="shared" si="36"/>
        <v>25.169057617</v>
      </c>
      <c r="D2356">
        <f t="shared" si="36"/>
        <v>-339.29921869999998</v>
      </c>
    </row>
    <row r="2357" spans="1:4" ht="15.75">
      <c r="A2357" s="2">
        <v>11538.747069999999</v>
      </c>
      <c r="B2357" s="2">
        <v>30163.673827999999</v>
      </c>
      <c r="C2357">
        <f t="shared" si="36"/>
        <v>115.38747069999999</v>
      </c>
      <c r="D2357">
        <f t="shared" si="36"/>
        <v>301.63673827999997</v>
      </c>
    </row>
    <row r="2358" spans="1:4" ht="15.75">
      <c r="A2358" s="2">
        <v>-43216.808590000001</v>
      </c>
      <c r="B2358" s="2">
        <v>-9130.40625</v>
      </c>
      <c r="C2358">
        <f t="shared" si="36"/>
        <v>-432.16808589999999</v>
      </c>
      <c r="D2358">
        <f t="shared" si="36"/>
        <v>-91.304062500000001</v>
      </c>
    </row>
    <row r="2359" spans="1:4" ht="15.75">
      <c r="A2359" s="2">
        <v>355.49862669999999</v>
      </c>
      <c r="B2359" s="2">
        <v>-2816.8852529999999</v>
      </c>
      <c r="C2359">
        <f t="shared" si="36"/>
        <v>3.5549862669999999</v>
      </c>
      <c r="D2359">
        <f t="shared" si="36"/>
        <v>-28.168852529999999</v>
      </c>
    </row>
    <row r="2360" spans="1:4" ht="15.75">
      <c r="A2360" s="2">
        <v>8270.2939452999999</v>
      </c>
      <c r="B2360" s="2">
        <v>-6633.8994140000004</v>
      </c>
      <c r="C2360">
        <f t="shared" si="36"/>
        <v>82.702939452999999</v>
      </c>
      <c r="D2360">
        <f t="shared" si="36"/>
        <v>-66.338994140000011</v>
      </c>
    </row>
    <row r="2361" spans="1:4" ht="15.75">
      <c r="A2361" s="2">
        <v>-3379.608154</v>
      </c>
      <c r="B2361" s="2">
        <v>-58329.53125</v>
      </c>
      <c r="C2361">
        <f t="shared" si="36"/>
        <v>-33.796081540000003</v>
      </c>
      <c r="D2361">
        <f t="shared" si="36"/>
        <v>-583.29531250000002</v>
      </c>
    </row>
    <row r="2362" spans="1:4" ht="15.75">
      <c r="A2362" s="2">
        <v>-45050.910150000003</v>
      </c>
      <c r="B2362" s="2">
        <v>-33048.617180000001</v>
      </c>
      <c r="C2362">
        <f t="shared" si="36"/>
        <v>-450.50910150000004</v>
      </c>
      <c r="D2362">
        <f t="shared" si="36"/>
        <v>-330.48617180000002</v>
      </c>
    </row>
    <row r="2363" spans="1:4" ht="15.75">
      <c r="A2363" s="2">
        <v>-5002.7490230000003</v>
      </c>
      <c r="B2363" s="2">
        <v>22257.339843000002</v>
      </c>
      <c r="C2363">
        <f t="shared" si="36"/>
        <v>-50.027490230000005</v>
      </c>
      <c r="D2363">
        <f t="shared" si="36"/>
        <v>222.57339843000003</v>
      </c>
    </row>
    <row r="2364" spans="1:4" ht="15.75">
      <c r="A2364" s="2">
        <v>-12242.389639999999</v>
      </c>
      <c r="B2364" s="2">
        <v>21323.951171000001</v>
      </c>
      <c r="C2364">
        <f t="shared" si="36"/>
        <v>-122.42389639999999</v>
      </c>
      <c r="D2364">
        <f t="shared" si="36"/>
        <v>213.23951171000002</v>
      </c>
    </row>
    <row r="2365" spans="1:4" ht="15.75">
      <c r="A2365" s="2">
        <v>33716.300780999998</v>
      </c>
      <c r="B2365" s="2">
        <v>-5327.169433</v>
      </c>
      <c r="C2365">
        <f t="shared" si="36"/>
        <v>337.16300780999995</v>
      </c>
      <c r="D2365">
        <f t="shared" si="36"/>
        <v>-53.271694330000003</v>
      </c>
    </row>
    <row r="2366" spans="1:4" ht="15.75">
      <c r="A2366" s="2">
        <v>56.975215910999999</v>
      </c>
      <c r="B2366" s="2">
        <v>-2746.4296869999998</v>
      </c>
      <c r="C2366">
        <f t="shared" si="36"/>
        <v>0.56975215910999999</v>
      </c>
      <c r="D2366">
        <f t="shared" si="36"/>
        <v>-27.464296869999998</v>
      </c>
    </row>
    <row r="2367" spans="1:4" ht="15.75">
      <c r="A2367" s="2">
        <v>-110673.5937</v>
      </c>
      <c r="B2367" s="2">
        <v>-7721.4619140000004</v>
      </c>
      <c r="C2367">
        <f t="shared" si="36"/>
        <v>-1106.7359369999999</v>
      </c>
      <c r="D2367">
        <f t="shared" si="36"/>
        <v>-77.214619140000011</v>
      </c>
    </row>
    <row r="2368" spans="1:4" ht="15.75">
      <c r="A2368" s="2">
        <v>2214.6748045999998</v>
      </c>
      <c r="B2368" s="2">
        <v>-2428.9174800000001</v>
      </c>
      <c r="C2368">
        <f t="shared" si="36"/>
        <v>22.146748045999999</v>
      </c>
      <c r="D2368">
        <f t="shared" si="36"/>
        <v>-24.289174800000001</v>
      </c>
    </row>
    <row r="2369" spans="1:4" ht="15.75">
      <c r="A2369" s="2">
        <v>21829.859375</v>
      </c>
      <c r="B2369" s="2">
        <v>-22339.402340000001</v>
      </c>
      <c r="C2369">
        <f t="shared" si="36"/>
        <v>218.29859375000001</v>
      </c>
      <c r="D2369">
        <f t="shared" si="36"/>
        <v>-223.39402340000001</v>
      </c>
    </row>
    <row r="2370" spans="1:4" ht="15.75">
      <c r="A2370" s="2">
        <v>-8137</v>
      </c>
      <c r="B2370" s="2">
        <v>-1107.1434320000001</v>
      </c>
      <c r="C2370">
        <f t="shared" si="36"/>
        <v>-81.37</v>
      </c>
      <c r="D2370">
        <f t="shared" si="36"/>
        <v>-11.071434320000002</v>
      </c>
    </row>
    <row r="2371" spans="1:4" ht="15.75">
      <c r="A2371" s="2">
        <v>-35224.800779999998</v>
      </c>
      <c r="B2371" s="2">
        <v>62510.664062000003</v>
      </c>
      <c r="C2371">
        <f t="shared" ref="C2371:D2434" si="37">A2371/100</f>
        <v>-352.24800779999998</v>
      </c>
      <c r="D2371">
        <f t="shared" si="37"/>
        <v>625.10664062000001</v>
      </c>
    </row>
    <row r="2372" spans="1:4" ht="15.75">
      <c r="A2372" s="2">
        <v>6058.0307616999999</v>
      </c>
      <c r="B2372" s="2">
        <v>44689.742187000003</v>
      </c>
      <c r="C2372">
        <f t="shared" si="37"/>
        <v>60.580307616999995</v>
      </c>
      <c r="D2372">
        <f t="shared" si="37"/>
        <v>446.89742187000002</v>
      </c>
    </row>
    <row r="2373" spans="1:4" ht="15.75">
      <c r="A2373" s="2">
        <v>-53046.15625</v>
      </c>
      <c r="B2373" s="2">
        <v>31701.759764999999</v>
      </c>
      <c r="C2373">
        <f t="shared" si="37"/>
        <v>-530.46156250000001</v>
      </c>
      <c r="D2373">
        <f t="shared" si="37"/>
        <v>317.01759764999997</v>
      </c>
    </row>
    <row r="2374" spans="1:4" ht="15.75">
      <c r="A2374" s="2">
        <v>23320.939452999999</v>
      </c>
      <c r="B2374" s="2">
        <v>22560.765625</v>
      </c>
      <c r="C2374">
        <f t="shared" si="37"/>
        <v>233.20939453</v>
      </c>
      <c r="D2374">
        <f t="shared" si="37"/>
        <v>225.60765624999999</v>
      </c>
    </row>
    <row r="2375" spans="1:4" ht="15.75">
      <c r="A2375" s="2">
        <v>80541.421875</v>
      </c>
      <c r="B2375" s="2">
        <v>72939.5625</v>
      </c>
      <c r="C2375">
        <f t="shared" si="37"/>
        <v>805.41421875000003</v>
      </c>
      <c r="D2375">
        <f t="shared" si="37"/>
        <v>729.395625</v>
      </c>
    </row>
    <row r="2376" spans="1:4" ht="15.75">
      <c r="A2376" s="2">
        <v>150515.29686999999</v>
      </c>
      <c r="B2376" s="2">
        <v>-68017.195309999996</v>
      </c>
      <c r="C2376">
        <f t="shared" si="37"/>
        <v>1505.1529687</v>
      </c>
      <c r="D2376">
        <f t="shared" si="37"/>
        <v>-680.1719531</v>
      </c>
    </row>
    <row r="2377" spans="1:4" ht="15.75">
      <c r="A2377" s="2">
        <v>97412.859375</v>
      </c>
      <c r="B2377" s="2">
        <v>54917.117187000003</v>
      </c>
      <c r="C2377">
        <f t="shared" si="37"/>
        <v>974.12859375000005</v>
      </c>
      <c r="D2377">
        <f t="shared" si="37"/>
        <v>549.17117187000008</v>
      </c>
    </row>
    <row r="2378" spans="1:4" ht="15.75">
      <c r="A2378" s="2">
        <v>-66392.203120000006</v>
      </c>
      <c r="B2378" s="2">
        <v>65872.742186999996</v>
      </c>
      <c r="C2378">
        <f t="shared" si="37"/>
        <v>-663.92203120000011</v>
      </c>
      <c r="D2378">
        <f t="shared" si="37"/>
        <v>658.72742186999994</v>
      </c>
    </row>
    <row r="2379" spans="1:4" ht="15.75">
      <c r="A2379" s="2">
        <v>4890.2739257000003</v>
      </c>
      <c r="B2379" s="2">
        <v>7758.2280272999997</v>
      </c>
      <c r="C2379">
        <f t="shared" si="37"/>
        <v>48.902739257</v>
      </c>
      <c r="D2379">
        <f t="shared" si="37"/>
        <v>77.582280272999995</v>
      </c>
    </row>
    <row r="2380" spans="1:4" ht="15.75">
      <c r="A2380" s="2">
        <v>-6550.140136</v>
      </c>
      <c r="B2380" s="2">
        <v>-10500.21191</v>
      </c>
      <c r="C2380">
        <f t="shared" si="37"/>
        <v>-65.501401360000003</v>
      </c>
      <c r="D2380">
        <f t="shared" si="37"/>
        <v>-105.0021191</v>
      </c>
    </row>
    <row r="2381" spans="1:4" ht="15.75">
      <c r="A2381" s="2">
        <v>75550.210936999996</v>
      </c>
      <c r="B2381" s="2">
        <v>-71794.414059999996</v>
      </c>
      <c r="C2381">
        <f t="shared" si="37"/>
        <v>755.50210936999997</v>
      </c>
      <c r="D2381">
        <f t="shared" si="37"/>
        <v>-717.94414059999997</v>
      </c>
    </row>
    <row r="2382" spans="1:4" ht="15.75">
      <c r="A2382" s="2">
        <v>111678.21875</v>
      </c>
      <c r="B2382" s="2">
        <v>-6822.7167959999997</v>
      </c>
      <c r="C2382">
        <f t="shared" si="37"/>
        <v>1116.7821875</v>
      </c>
      <c r="D2382">
        <f t="shared" si="37"/>
        <v>-68.227167960000003</v>
      </c>
    </row>
    <row r="2383" spans="1:4" ht="15.75">
      <c r="A2383" s="2">
        <v>1933.1193847</v>
      </c>
      <c r="B2383" s="2">
        <v>-625.25573729999996</v>
      </c>
      <c r="C2383">
        <f t="shared" si="37"/>
        <v>19.331193846999998</v>
      </c>
      <c r="D2383">
        <f t="shared" si="37"/>
        <v>-6.2525573729999993</v>
      </c>
    </row>
    <row r="2384" spans="1:4" ht="15.75">
      <c r="A2384" s="2">
        <v>13095.842773</v>
      </c>
      <c r="B2384" s="2">
        <v>9199.2607420999993</v>
      </c>
      <c r="C2384">
        <f t="shared" si="37"/>
        <v>130.95842773000001</v>
      </c>
      <c r="D2384">
        <f t="shared" si="37"/>
        <v>91.992607420999988</v>
      </c>
    </row>
    <row r="2385" spans="1:4" ht="15.75">
      <c r="A2385" s="2">
        <v>-13951.85937</v>
      </c>
      <c r="B2385" s="2">
        <v>-115252.4843</v>
      </c>
      <c r="C2385">
        <f t="shared" si="37"/>
        <v>-139.5185937</v>
      </c>
      <c r="D2385">
        <f t="shared" si="37"/>
        <v>-1152.5248429999999</v>
      </c>
    </row>
    <row r="2386" spans="1:4" ht="15.75">
      <c r="A2386" s="2">
        <v>2149.9768066000001</v>
      </c>
      <c r="B2386" s="2">
        <v>158424.01561999999</v>
      </c>
      <c r="C2386">
        <f t="shared" si="37"/>
        <v>21.499768066000001</v>
      </c>
      <c r="D2386">
        <f t="shared" si="37"/>
        <v>1584.2401562</v>
      </c>
    </row>
    <row r="2387" spans="1:4" ht="15.75">
      <c r="A2387" s="2">
        <v>6404.3754882000003</v>
      </c>
      <c r="B2387" s="2">
        <v>152579.53125</v>
      </c>
      <c r="C2387">
        <f t="shared" si="37"/>
        <v>64.043754882000002</v>
      </c>
      <c r="D2387">
        <f t="shared" si="37"/>
        <v>1525.7953124999999</v>
      </c>
    </row>
    <row r="2388" spans="1:4" ht="15.75">
      <c r="A2388" s="2">
        <v>-2151.8349600000001</v>
      </c>
      <c r="B2388" s="2">
        <v>164935.95311999999</v>
      </c>
      <c r="C2388">
        <f t="shared" si="37"/>
        <v>-21.518349600000001</v>
      </c>
      <c r="D2388">
        <f t="shared" si="37"/>
        <v>1649.3595312</v>
      </c>
    </row>
    <row r="2389" spans="1:4" ht="15.75">
      <c r="A2389" s="2">
        <v>-37710.828119999998</v>
      </c>
      <c r="B2389" s="2">
        <v>-42942.347650000003</v>
      </c>
      <c r="C2389">
        <f t="shared" si="37"/>
        <v>-377.10828119999996</v>
      </c>
      <c r="D2389">
        <f t="shared" si="37"/>
        <v>-429.42347650000005</v>
      </c>
    </row>
    <row r="2390" spans="1:4" ht="15.75">
      <c r="A2390" s="2">
        <v>14172.527343</v>
      </c>
      <c r="B2390" s="2">
        <v>15380.848631999999</v>
      </c>
      <c r="C2390">
        <f t="shared" si="37"/>
        <v>141.72527342999999</v>
      </c>
      <c r="D2390">
        <f t="shared" si="37"/>
        <v>153.80848631999999</v>
      </c>
    </row>
    <row r="2391" spans="1:4" ht="15.75">
      <c r="A2391" s="2">
        <v>-22378.521479999999</v>
      </c>
      <c r="B2391" s="2">
        <v>-2128.0129390000002</v>
      </c>
      <c r="C2391">
        <f t="shared" si="37"/>
        <v>-223.78521480000001</v>
      </c>
      <c r="D2391">
        <f t="shared" si="37"/>
        <v>-21.280129390000003</v>
      </c>
    </row>
    <row r="2392" spans="1:4" ht="15.75">
      <c r="A2392" s="2">
        <v>2731.6960448999998</v>
      </c>
      <c r="B2392" s="2">
        <v>19904.988281000002</v>
      </c>
      <c r="C2392">
        <f t="shared" si="37"/>
        <v>27.316960449</v>
      </c>
      <c r="D2392">
        <f t="shared" si="37"/>
        <v>199.04988281000001</v>
      </c>
    </row>
    <row r="2393" spans="1:4" ht="15.75">
      <c r="A2393" s="2">
        <v>13337.942381999999</v>
      </c>
      <c r="B2393" s="2">
        <v>26295.216796000001</v>
      </c>
      <c r="C2393">
        <f t="shared" si="37"/>
        <v>133.37942382</v>
      </c>
      <c r="D2393">
        <f t="shared" si="37"/>
        <v>262.95216796</v>
      </c>
    </row>
    <row r="2394" spans="1:4" ht="15.75">
      <c r="A2394" s="2">
        <v>22189.03125</v>
      </c>
      <c r="B2394" s="2">
        <v>7565.0727539</v>
      </c>
      <c r="C2394">
        <f t="shared" si="37"/>
        <v>221.89031249999999</v>
      </c>
      <c r="D2394">
        <f t="shared" si="37"/>
        <v>75.650727539000002</v>
      </c>
    </row>
    <row r="2395" spans="1:4" ht="15.75">
      <c r="A2395" s="2">
        <v>1943.7769774999999</v>
      </c>
      <c r="B2395" s="2">
        <v>7667.9389647999997</v>
      </c>
      <c r="C2395">
        <f t="shared" si="37"/>
        <v>19.437769775</v>
      </c>
      <c r="D2395">
        <f t="shared" si="37"/>
        <v>76.679389647999997</v>
      </c>
    </row>
    <row r="2396" spans="1:4" ht="15.75">
      <c r="A2396" s="2">
        <v>155328.73436999999</v>
      </c>
      <c r="B2396" s="2">
        <v>-166339.5312</v>
      </c>
      <c r="C2396">
        <f t="shared" si="37"/>
        <v>1553.2873436999998</v>
      </c>
      <c r="D2396">
        <f t="shared" si="37"/>
        <v>-1663.3953119999999</v>
      </c>
    </row>
    <row r="2397" spans="1:4" ht="15.75">
      <c r="A2397" s="2">
        <v>-19215.556639999999</v>
      </c>
      <c r="B2397" s="2">
        <v>-2533.9140619999998</v>
      </c>
      <c r="C2397">
        <f t="shared" si="37"/>
        <v>-192.1555664</v>
      </c>
      <c r="D2397">
        <f t="shared" si="37"/>
        <v>-25.339140619999998</v>
      </c>
    </row>
    <row r="2398" spans="1:4" ht="15.75">
      <c r="A2398" s="2">
        <v>-21923.601559999999</v>
      </c>
      <c r="B2398" s="2">
        <v>31713.798827999999</v>
      </c>
      <c r="C2398">
        <f t="shared" si="37"/>
        <v>-219.2360156</v>
      </c>
      <c r="D2398">
        <f t="shared" si="37"/>
        <v>317.13798828</v>
      </c>
    </row>
    <row r="2399" spans="1:4" ht="15.75">
      <c r="A2399" s="2">
        <v>87944.195311999996</v>
      </c>
      <c r="B2399" s="2">
        <v>34880.917968000002</v>
      </c>
      <c r="C2399">
        <f t="shared" si="37"/>
        <v>879.44195311999999</v>
      </c>
      <c r="D2399">
        <f t="shared" si="37"/>
        <v>348.80917968</v>
      </c>
    </row>
    <row r="2400" spans="1:4" ht="15.75">
      <c r="A2400" s="2">
        <v>3225.1855467999999</v>
      </c>
      <c r="B2400" s="2">
        <v>-75211.773430000001</v>
      </c>
      <c r="C2400">
        <f t="shared" si="37"/>
        <v>32.251855468000002</v>
      </c>
      <c r="D2400">
        <f t="shared" si="37"/>
        <v>-752.11773430000005</v>
      </c>
    </row>
    <row r="2401" spans="1:4" ht="15.75">
      <c r="A2401" s="2">
        <v>60464.898437000003</v>
      </c>
      <c r="B2401" s="2">
        <v>13629.668944999999</v>
      </c>
      <c r="C2401">
        <f t="shared" si="37"/>
        <v>604.64898436999999</v>
      </c>
      <c r="D2401">
        <f t="shared" si="37"/>
        <v>136.29668945</v>
      </c>
    </row>
    <row r="2402" spans="1:4" ht="15.75">
      <c r="A2402" s="2">
        <v>88455.265625</v>
      </c>
      <c r="B2402" s="2">
        <v>16919.28125</v>
      </c>
      <c r="C2402">
        <f t="shared" si="37"/>
        <v>884.55265625000004</v>
      </c>
      <c r="D2402">
        <f t="shared" si="37"/>
        <v>169.1928125</v>
      </c>
    </row>
    <row r="2403" spans="1:4" ht="15.75">
      <c r="A2403" s="2">
        <v>-100130.50780000001</v>
      </c>
      <c r="B2403" s="2">
        <v>17345.623046000001</v>
      </c>
      <c r="C2403">
        <f t="shared" si="37"/>
        <v>-1001.3050780000001</v>
      </c>
      <c r="D2403">
        <f t="shared" si="37"/>
        <v>173.45623046</v>
      </c>
    </row>
    <row r="2404" spans="1:4" ht="15.75">
      <c r="A2404" s="2">
        <v>21539.841796000001</v>
      </c>
      <c r="B2404" s="2">
        <v>-35940.777340000001</v>
      </c>
      <c r="C2404">
        <f t="shared" si="37"/>
        <v>215.39841796000002</v>
      </c>
      <c r="D2404">
        <f t="shared" si="37"/>
        <v>-359.4077734</v>
      </c>
    </row>
    <row r="2405" spans="1:4" ht="15.75">
      <c r="A2405" s="2">
        <v>97951.523436999996</v>
      </c>
      <c r="B2405" s="2">
        <v>-6466.2236320000002</v>
      </c>
      <c r="C2405">
        <f t="shared" si="37"/>
        <v>979.51523436999992</v>
      </c>
      <c r="D2405">
        <f t="shared" si="37"/>
        <v>-64.662236320000005</v>
      </c>
    </row>
    <row r="2406" spans="1:4" ht="15.75">
      <c r="A2406" s="2">
        <v>-19190.492180000001</v>
      </c>
      <c r="B2406" s="2">
        <v>-10012.47949</v>
      </c>
      <c r="C2406">
        <f t="shared" si="37"/>
        <v>-191.90492180000001</v>
      </c>
      <c r="D2406">
        <f t="shared" si="37"/>
        <v>-100.1247949</v>
      </c>
    </row>
    <row r="2407" spans="1:4" ht="15.75">
      <c r="A2407" s="2">
        <v>11304.517578000001</v>
      </c>
      <c r="B2407" s="2">
        <v>-5069.3071280000004</v>
      </c>
      <c r="C2407">
        <f t="shared" si="37"/>
        <v>113.04517578000001</v>
      </c>
      <c r="D2407">
        <f t="shared" si="37"/>
        <v>-50.693071280000005</v>
      </c>
    </row>
    <row r="2408" spans="1:4" ht="15.75">
      <c r="A2408" s="2">
        <v>14651.964843</v>
      </c>
      <c r="B2408" s="2">
        <v>41857.5625</v>
      </c>
      <c r="C2408">
        <f t="shared" si="37"/>
        <v>146.51964842999999</v>
      </c>
      <c r="D2408">
        <f t="shared" si="37"/>
        <v>418.575625</v>
      </c>
    </row>
    <row r="2409" spans="1:4" ht="15.75">
      <c r="A2409" s="2">
        <v>-83737.960930000001</v>
      </c>
      <c r="B2409" s="2">
        <v>15063.325194999999</v>
      </c>
      <c r="C2409">
        <f t="shared" si="37"/>
        <v>-837.37960929999997</v>
      </c>
      <c r="D2409">
        <f t="shared" si="37"/>
        <v>150.63325194999999</v>
      </c>
    </row>
    <row r="2410" spans="1:4" ht="15.75">
      <c r="A2410" s="2">
        <v>-79765.164059999996</v>
      </c>
      <c r="B2410" s="2">
        <v>-46084.480459999999</v>
      </c>
      <c r="C2410">
        <f t="shared" si="37"/>
        <v>-797.65164059999995</v>
      </c>
      <c r="D2410">
        <f t="shared" si="37"/>
        <v>-460.84480459999997</v>
      </c>
    </row>
    <row r="2411" spans="1:4" ht="15.75">
      <c r="A2411" s="2">
        <v>38750.175780999998</v>
      </c>
      <c r="B2411" s="2">
        <v>-31730.568350000001</v>
      </c>
      <c r="C2411">
        <f t="shared" si="37"/>
        <v>387.50175780999996</v>
      </c>
      <c r="D2411">
        <f t="shared" si="37"/>
        <v>-317.30568349999999</v>
      </c>
    </row>
    <row r="2412" spans="1:4" ht="15.75">
      <c r="A2412" s="2">
        <v>-106511.2265</v>
      </c>
      <c r="B2412" s="2">
        <v>42568.773437000003</v>
      </c>
      <c r="C2412">
        <f t="shared" si="37"/>
        <v>-1065.112265</v>
      </c>
      <c r="D2412">
        <f t="shared" si="37"/>
        <v>425.68773437000004</v>
      </c>
    </row>
    <row r="2413" spans="1:4" ht="15.75">
      <c r="A2413" s="2">
        <v>4870.7294921000002</v>
      </c>
      <c r="B2413" s="2">
        <v>-4706.7001950000003</v>
      </c>
      <c r="C2413">
        <f t="shared" si="37"/>
        <v>48.707294920999999</v>
      </c>
      <c r="D2413">
        <f t="shared" si="37"/>
        <v>-47.067001950000005</v>
      </c>
    </row>
    <row r="2414" spans="1:4" ht="15.75">
      <c r="A2414" s="2">
        <v>-80.723236080000007</v>
      </c>
      <c r="B2414" s="2">
        <v>17978.787109000001</v>
      </c>
      <c r="C2414">
        <f t="shared" si="37"/>
        <v>-0.80723236080000005</v>
      </c>
      <c r="D2414">
        <f t="shared" si="37"/>
        <v>179.78787109000001</v>
      </c>
    </row>
    <row r="2415" spans="1:4" ht="15.75">
      <c r="A2415" s="2">
        <v>-44172.253900000003</v>
      </c>
      <c r="B2415" s="2">
        <v>-54985.902340000001</v>
      </c>
      <c r="C2415">
        <f t="shared" si="37"/>
        <v>-441.72253900000004</v>
      </c>
      <c r="D2415">
        <f t="shared" si="37"/>
        <v>-549.85902339999996</v>
      </c>
    </row>
    <row r="2416" spans="1:4" ht="15.75">
      <c r="A2416" s="2">
        <v>-92474.648430000001</v>
      </c>
      <c r="B2416" s="2">
        <v>-49130.609369999998</v>
      </c>
      <c r="C2416">
        <f t="shared" si="37"/>
        <v>-924.74648430000002</v>
      </c>
      <c r="D2416">
        <f t="shared" si="37"/>
        <v>-491.30609369999996</v>
      </c>
    </row>
    <row r="2417" spans="1:4" ht="15.75">
      <c r="A2417" s="2">
        <v>-18640.09765</v>
      </c>
      <c r="B2417" s="2">
        <v>175607.84375</v>
      </c>
      <c r="C2417">
        <f t="shared" si="37"/>
        <v>-186.40097649999998</v>
      </c>
      <c r="D2417">
        <f t="shared" si="37"/>
        <v>1756.0784375000001</v>
      </c>
    </row>
    <row r="2418" spans="1:4" ht="15.75">
      <c r="A2418" s="2">
        <v>32313.398437</v>
      </c>
      <c r="B2418" s="2">
        <v>50329.640625</v>
      </c>
      <c r="C2418">
        <f t="shared" si="37"/>
        <v>323.13398437000001</v>
      </c>
      <c r="D2418">
        <f t="shared" si="37"/>
        <v>503.29640625000002</v>
      </c>
    </row>
    <row r="2419" spans="1:4" ht="15.75">
      <c r="A2419" s="2">
        <v>23649.875</v>
      </c>
      <c r="B2419" s="2">
        <v>-9654.4746090000008</v>
      </c>
      <c r="C2419">
        <f t="shared" si="37"/>
        <v>236.49875</v>
      </c>
      <c r="D2419">
        <f t="shared" si="37"/>
        <v>-96.544746090000004</v>
      </c>
    </row>
    <row r="2420" spans="1:4" ht="15.75">
      <c r="A2420" s="2">
        <v>-33562.792959999999</v>
      </c>
      <c r="B2420" s="2">
        <v>17296.449218000002</v>
      </c>
      <c r="C2420">
        <f t="shared" si="37"/>
        <v>-335.62792960000002</v>
      </c>
      <c r="D2420">
        <f t="shared" si="37"/>
        <v>172.96449218000001</v>
      </c>
    </row>
    <row r="2421" spans="1:4" ht="15.75">
      <c r="A2421" s="2">
        <v>2847.1799316000001</v>
      </c>
      <c r="B2421" s="2">
        <v>1454.8176269000001</v>
      </c>
      <c r="C2421">
        <f t="shared" si="37"/>
        <v>28.471799316000002</v>
      </c>
      <c r="D2421">
        <f t="shared" si="37"/>
        <v>14.548176269000001</v>
      </c>
    </row>
    <row r="2422" spans="1:4" ht="15.75">
      <c r="A2422" s="2">
        <v>1275.3696289</v>
      </c>
      <c r="B2422" s="2">
        <v>31427.859375</v>
      </c>
      <c r="C2422">
        <f t="shared" si="37"/>
        <v>12.753696288999999</v>
      </c>
      <c r="D2422">
        <f t="shared" si="37"/>
        <v>314.27859375000003</v>
      </c>
    </row>
    <row r="2423" spans="1:4" ht="15.75">
      <c r="A2423" s="2">
        <v>20501.277343000002</v>
      </c>
      <c r="B2423" s="2">
        <v>4174.7065429000004</v>
      </c>
      <c r="C2423">
        <f t="shared" si="37"/>
        <v>205.01277343000001</v>
      </c>
      <c r="D2423">
        <f t="shared" si="37"/>
        <v>41.747065429000003</v>
      </c>
    </row>
    <row r="2424" spans="1:4" ht="15.75">
      <c r="A2424" s="2">
        <v>-5121.7148429999997</v>
      </c>
      <c r="B2424" s="2">
        <v>33630.898437000003</v>
      </c>
      <c r="C2424">
        <f t="shared" si="37"/>
        <v>-51.217148429999995</v>
      </c>
      <c r="D2424">
        <f t="shared" si="37"/>
        <v>336.30898437000002</v>
      </c>
    </row>
    <row r="2425" spans="1:4" ht="15.75">
      <c r="A2425" s="2">
        <v>51226.964843000002</v>
      </c>
      <c r="B2425" s="2">
        <v>-106820.6015</v>
      </c>
      <c r="C2425">
        <f t="shared" si="37"/>
        <v>512.26964842999996</v>
      </c>
      <c r="D2425">
        <f t="shared" si="37"/>
        <v>-1068.206015</v>
      </c>
    </row>
    <row r="2426" spans="1:4" ht="15.75">
      <c r="A2426" s="2">
        <v>-45149.742180000001</v>
      </c>
      <c r="B2426" s="2">
        <v>-16386.564450000002</v>
      </c>
      <c r="C2426">
        <f t="shared" si="37"/>
        <v>-451.49742179999998</v>
      </c>
      <c r="D2426">
        <f t="shared" si="37"/>
        <v>-163.86564450000003</v>
      </c>
    </row>
    <row r="2427" spans="1:4" ht="15.75">
      <c r="A2427" s="2">
        <v>-41837.828119999998</v>
      </c>
      <c r="B2427" s="2">
        <v>-86553.1875</v>
      </c>
      <c r="C2427">
        <f t="shared" si="37"/>
        <v>-418.3782812</v>
      </c>
      <c r="D2427">
        <f t="shared" si="37"/>
        <v>-865.53187500000001</v>
      </c>
    </row>
    <row r="2428" spans="1:4" ht="15.75">
      <c r="A2428" s="2">
        <v>35129.503905999998</v>
      </c>
      <c r="B2428" s="2">
        <v>-4119.4741210000002</v>
      </c>
      <c r="C2428">
        <f t="shared" si="37"/>
        <v>351.29503905999997</v>
      </c>
      <c r="D2428">
        <f t="shared" si="37"/>
        <v>-41.194741210000004</v>
      </c>
    </row>
    <row r="2429" spans="1:4" ht="15.75">
      <c r="A2429" s="2">
        <v>15489.631835</v>
      </c>
      <c r="B2429" s="2">
        <v>73264.945311999996</v>
      </c>
      <c r="C2429">
        <f t="shared" si="37"/>
        <v>154.89631835</v>
      </c>
      <c r="D2429">
        <f t="shared" si="37"/>
        <v>732.64945311999998</v>
      </c>
    </row>
    <row r="2430" spans="1:4" ht="15.75">
      <c r="A2430" s="2">
        <v>-73020.1875</v>
      </c>
      <c r="B2430" s="2">
        <v>-25401.335930000001</v>
      </c>
      <c r="C2430">
        <f t="shared" si="37"/>
        <v>-730.20187499999997</v>
      </c>
      <c r="D2430">
        <f t="shared" si="37"/>
        <v>-254.01335930000002</v>
      </c>
    </row>
    <row r="2431" spans="1:4" ht="15.75">
      <c r="A2431" s="2">
        <v>14340.172850999999</v>
      </c>
      <c r="B2431" s="2">
        <v>24355.283202999999</v>
      </c>
      <c r="C2431">
        <f t="shared" si="37"/>
        <v>143.40172851</v>
      </c>
      <c r="D2431">
        <f t="shared" si="37"/>
        <v>243.55283202999999</v>
      </c>
    </row>
    <row r="2432" spans="1:4" ht="15.75">
      <c r="A2432" s="2">
        <v>57878.992187000003</v>
      </c>
      <c r="B2432" s="2">
        <v>64156.875</v>
      </c>
      <c r="C2432">
        <f t="shared" si="37"/>
        <v>578.78992187000006</v>
      </c>
      <c r="D2432">
        <f t="shared" si="37"/>
        <v>641.56875000000002</v>
      </c>
    </row>
    <row r="2433" spans="1:4" ht="15.75">
      <c r="A2433" s="2">
        <v>-70200.945309999996</v>
      </c>
      <c r="B2433" s="2">
        <v>48536.613280999998</v>
      </c>
      <c r="C2433">
        <f t="shared" si="37"/>
        <v>-702.00945309999997</v>
      </c>
      <c r="D2433">
        <f t="shared" si="37"/>
        <v>485.36613280999995</v>
      </c>
    </row>
    <row r="2434" spans="1:4" ht="15.75">
      <c r="A2434" s="2">
        <v>-101141.0156</v>
      </c>
      <c r="B2434" s="2">
        <v>144770.92186999999</v>
      </c>
      <c r="C2434">
        <f t="shared" si="37"/>
        <v>-1011.410156</v>
      </c>
      <c r="D2434">
        <f t="shared" si="37"/>
        <v>1447.7092186999998</v>
      </c>
    </row>
    <row r="2435" spans="1:4" ht="15.75">
      <c r="A2435" s="2">
        <v>26597.193359000001</v>
      </c>
      <c r="B2435" s="2">
        <v>-48802.148430000001</v>
      </c>
      <c r="C2435">
        <f t="shared" ref="C2435:D2498" si="38">A2435/100</f>
        <v>265.97193358999999</v>
      </c>
      <c r="D2435">
        <f t="shared" si="38"/>
        <v>-488.0214843</v>
      </c>
    </row>
    <row r="2436" spans="1:4" ht="15.75">
      <c r="A2436" s="2">
        <v>28704.078125</v>
      </c>
      <c r="B2436" s="2">
        <v>-29423.83007</v>
      </c>
      <c r="C2436">
        <f t="shared" si="38"/>
        <v>287.04078125000001</v>
      </c>
      <c r="D2436">
        <f t="shared" si="38"/>
        <v>-294.23830070000002</v>
      </c>
    </row>
    <row r="2437" spans="1:4" ht="15.75">
      <c r="A2437" s="2">
        <v>6897.5473632000003</v>
      </c>
      <c r="B2437" s="2">
        <v>-19099.16015</v>
      </c>
      <c r="C2437">
        <f t="shared" si="38"/>
        <v>68.975473632000003</v>
      </c>
      <c r="D2437">
        <f t="shared" si="38"/>
        <v>-190.9916015</v>
      </c>
    </row>
    <row r="2438" spans="1:4" ht="15.75">
      <c r="A2438" s="2">
        <v>20474.359375</v>
      </c>
      <c r="B2438" s="2">
        <v>405.89291380999998</v>
      </c>
      <c r="C2438">
        <f t="shared" si="38"/>
        <v>204.74359375</v>
      </c>
      <c r="D2438">
        <f t="shared" si="38"/>
        <v>4.0589291380999999</v>
      </c>
    </row>
    <row r="2439" spans="1:4" ht="15.75">
      <c r="A2439" s="2">
        <v>58716.648437000003</v>
      </c>
      <c r="B2439" s="2">
        <v>-19256.5625</v>
      </c>
      <c r="C2439">
        <f t="shared" si="38"/>
        <v>587.16648437000003</v>
      </c>
      <c r="D2439">
        <f t="shared" si="38"/>
        <v>-192.56562500000001</v>
      </c>
    </row>
    <row r="2440" spans="1:4" ht="15.75">
      <c r="A2440" s="2">
        <v>53540.707030999998</v>
      </c>
      <c r="B2440" s="2">
        <v>-155990.32810000001</v>
      </c>
      <c r="C2440">
        <f t="shared" si="38"/>
        <v>535.40707030999999</v>
      </c>
      <c r="D2440">
        <f t="shared" si="38"/>
        <v>-1559.9032810000001</v>
      </c>
    </row>
    <row r="2441" spans="1:4" ht="15.75">
      <c r="A2441" s="2">
        <v>-197299.25</v>
      </c>
      <c r="B2441" s="2">
        <v>14388.314453000001</v>
      </c>
      <c r="C2441">
        <f t="shared" si="38"/>
        <v>-1972.9925000000001</v>
      </c>
      <c r="D2441">
        <f t="shared" si="38"/>
        <v>143.88314453000001</v>
      </c>
    </row>
    <row r="2442" spans="1:4" ht="15.75">
      <c r="A2442" s="2">
        <v>-49714.855459999999</v>
      </c>
      <c r="B2442" s="2">
        <v>-25709.708979999999</v>
      </c>
      <c r="C2442">
        <f t="shared" si="38"/>
        <v>-497.14855460000001</v>
      </c>
      <c r="D2442">
        <f t="shared" si="38"/>
        <v>-257.09708979999999</v>
      </c>
    </row>
    <row r="2443" spans="1:4" ht="15.75">
      <c r="A2443" s="2">
        <v>-63597.925779999998</v>
      </c>
      <c r="B2443" s="2">
        <v>49427.613280999998</v>
      </c>
      <c r="C2443">
        <f t="shared" si="38"/>
        <v>-635.97925780000003</v>
      </c>
      <c r="D2443">
        <f t="shared" si="38"/>
        <v>494.27613280999998</v>
      </c>
    </row>
    <row r="2444" spans="1:4" ht="15.75">
      <c r="A2444" s="2">
        <v>-2045.5693349999999</v>
      </c>
      <c r="B2444" s="2">
        <v>-54594.398430000001</v>
      </c>
      <c r="C2444">
        <f t="shared" si="38"/>
        <v>-20.455693350000001</v>
      </c>
      <c r="D2444">
        <f t="shared" si="38"/>
        <v>-545.94398430000001</v>
      </c>
    </row>
    <row r="2445" spans="1:4" ht="15.75">
      <c r="A2445" s="2">
        <v>-9118.8955069999993</v>
      </c>
      <c r="B2445" s="2">
        <v>-21988.515619999998</v>
      </c>
      <c r="C2445">
        <f t="shared" si="38"/>
        <v>-91.188955069999992</v>
      </c>
      <c r="D2445">
        <f t="shared" si="38"/>
        <v>-219.88515619999998</v>
      </c>
    </row>
    <row r="2446" spans="1:4" ht="15.75">
      <c r="A2446" s="2">
        <v>-61373.277340000001</v>
      </c>
      <c r="B2446" s="2">
        <v>-19935.150389999999</v>
      </c>
      <c r="C2446">
        <f t="shared" si="38"/>
        <v>-613.73277340000004</v>
      </c>
      <c r="D2446">
        <f t="shared" si="38"/>
        <v>-199.35150389999998</v>
      </c>
    </row>
    <row r="2447" spans="1:4" ht="15.75">
      <c r="A2447" s="2">
        <v>-5346.6650390000004</v>
      </c>
      <c r="B2447" s="2">
        <v>-23445.617180000001</v>
      </c>
      <c r="C2447">
        <f t="shared" si="38"/>
        <v>-53.466650390000005</v>
      </c>
      <c r="D2447">
        <f t="shared" si="38"/>
        <v>-234.45617180000002</v>
      </c>
    </row>
    <row r="2448" spans="1:4" ht="15.75">
      <c r="A2448" s="2">
        <v>-84908.835930000001</v>
      </c>
      <c r="B2448" s="2">
        <v>58675.164062000003</v>
      </c>
      <c r="C2448">
        <f t="shared" si="38"/>
        <v>-849.08835929999998</v>
      </c>
      <c r="D2448">
        <f t="shared" si="38"/>
        <v>586.75164061999999</v>
      </c>
    </row>
    <row r="2449" spans="1:4" ht="15.75">
      <c r="A2449" s="2">
        <v>-80360.773430000001</v>
      </c>
      <c r="B2449" s="2">
        <v>47710.542968000002</v>
      </c>
      <c r="C2449">
        <f t="shared" si="38"/>
        <v>-803.60773430000006</v>
      </c>
      <c r="D2449">
        <f t="shared" si="38"/>
        <v>477.10542968000004</v>
      </c>
    </row>
    <row r="2450" spans="1:4" ht="15.75">
      <c r="A2450" s="2">
        <v>4939.8227539</v>
      </c>
      <c r="B2450" s="2">
        <v>51668.382812000003</v>
      </c>
      <c r="C2450">
        <f t="shared" si="38"/>
        <v>49.398227538999997</v>
      </c>
      <c r="D2450">
        <f t="shared" si="38"/>
        <v>516.68382812000004</v>
      </c>
    </row>
    <row r="2451" spans="1:4" ht="15.75">
      <c r="A2451" s="2">
        <v>-20553.85742</v>
      </c>
      <c r="B2451" s="2">
        <v>-44039.109369999998</v>
      </c>
      <c r="C2451">
        <f t="shared" si="38"/>
        <v>-205.5385742</v>
      </c>
      <c r="D2451">
        <f t="shared" si="38"/>
        <v>-440.3910937</v>
      </c>
    </row>
    <row r="2452" spans="1:4" ht="15.75">
      <c r="A2452" s="2">
        <v>2143.7971191000001</v>
      </c>
      <c r="B2452" s="2">
        <v>14074.500975999999</v>
      </c>
      <c r="C2452">
        <f t="shared" si="38"/>
        <v>21.437971191000003</v>
      </c>
      <c r="D2452">
        <f t="shared" si="38"/>
        <v>140.74500975999999</v>
      </c>
    </row>
    <row r="2453" spans="1:4" ht="15.75">
      <c r="A2453" s="2">
        <v>3280.9226073999998</v>
      </c>
      <c r="B2453" s="2">
        <v>-12093.846670000001</v>
      </c>
      <c r="C2453">
        <f t="shared" si="38"/>
        <v>32.809226074000001</v>
      </c>
      <c r="D2453">
        <f t="shared" si="38"/>
        <v>-120.93846670000001</v>
      </c>
    </row>
    <row r="2454" spans="1:4" ht="15.75">
      <c r="A2454" s="2">
        <v>-131550.42180000001</v>
      </c>
      <c r="B2454" s="2">
        <v>105589.5</v>
      </c>
      <c r="C2454">
        <f t="shared" si="38"/>
        <v>-1315.504218</v>
      </c>
      <c r="D2454">
        <f t="shared" si="38"/>
        <v>1055.895</v>
      </c>
    </row>
    <row r="2455" spans="1:4" ht="15.75">
      <c r="A2455" s="2">
        <v>-23869.6914</v>
      </c>
      <c r="B2455" s="2">
        <v>-5676.6386709999997</v>
      </c>
      <c r="C2455">
        <f t="shared" si="38"/>
        <v>-238.69691399999999</v>
      </c>
      <c r="D2455">
        <f t="shared" si="38"/>
        <v>-56.766386709999999</v>
      </c>
    </row>
    <row r="2456" spans="1:4" ht="15.75">
      <c r="A2456" s="2">
        <v>-19769.742180000001</v>
      </c>
      <c r="B2456" s="2">
        <v>30915.771484000001</v>
      </c>
      <c r="C2456">
        <f t="shared" si="38"/>
        <v>-197.6974218</v>
      </c>
      <c r="D2456">
        <f t="shared" si="38"/>
        <v>309.15771483999998</v>
      </c>
    </row>
    <row r="2457" spans="1:4" ht="15.75">
      <c r="A2457" s="2">
        <v>-75493.492180000001</v>
      </c>
      <c r="B2457" s="2">
        <v>31164.941406000002</v>
      </c>
      <c r="C2457">
        <f t="shared" si="38"/>
        <v>-754.93492179999998</v>
      </c>
      <c r="D2457">
        <f t="shared" si="38"/>
        <v>311.64941406000003</v>
      </c>
    </row>
    <row r="2458" spans="1:4" ht="15.75">
      <c r="A2458" s="2">
        <v>33307.902343000002</v>
      </c>
      <c r="B2458" s="2">
        <v>24351.429687</v>
      </c>
      <c r="C2458">
        <f t="shared" si="38"/>
        <v>333.07902343000001</v>
      </c>
      <c r="D2458">
        <f t="shared" si="38"/>
        <v>243.51429687000001</v>
      </c>
    </row>
    <row r="2459" spans="1:4" ht="15.75">
      <c r="A2459" s="2">
        <v>8425.8544920999993</v>
      </c>
      <c r="B2459" s="2">
        <v>-7860.2089839999999</v>
      </c>
      <c r="C2459">
        <f t="shared" si="38"/>
        <v>84.258544920999995</v>
      </c>
      <c r="D2459">
        <f t="shared" si="38"/>
        <v>-78.602089840000005</v>
      </c>
    </row>
    <row r="2460" spans="1:4" ht="15.75">
      <c r="A2460" s="2">
        <v>-41582.824209999999</v>
      </c>
      <c r="B2460" s="2">
        <v>16044.521484000001</v>
      </c>
      <c r="C2460">
        <f t="shared" si="38"/>
        <v>-415.82824210000001</v>
      </c>
      <c r="D2460">
        <f t="shared" si="38"/>
        <v>160.44521484000001</v>
      </c>
    </row>
    <row r="2461" spans="1:4" ht="15.75">
      <c r="A2461" s="2">
        <v>19152.224609000001</v>
      </c>
      <c r="B2461" s="2">
        <v>-49139.703119999998</v>
      </c>
      <c r="C2461">
        <f t="shared" si="38"/>
        <v>191.52224609000001</v>
      </c>
      <c r="D2461">
        <f t="shared" si="38"/>
        <v>-491.39703119999996</v>
      </c>
    </row>
    <row r="2462" spans="1:4" ht="15.75">
      <c r="A2462" s="2">
        <v>-1641.8033439999999</v>
      </c>
      <c r="B2462" s="2">
        <v>-1573.2145989999999</v>
      </c>
      <c r="C2462">
        <f t="shared" si="38"/>
        <v>-16.418033439999999</v>
      </c>
      <c r="D2462">
        <f t="shared" si="38"/>
        <v>-15.732145989999999</v>
      </c>
    </row>
    <row r="2463" spans="1:4" ht="15.75">
      <c r="A2463" s="2">
        <v>-19695.912100000001</v>
      </c>
      <c r="B2463" s="2">
        <v>14703.262694999999</v>
      </c>
      <c r="C2463">
        <f t="shared" si="38"/>
        <v>-196.95912100000001</v>
      </c>
      <c r="D2463">
        <f t="shared" si="38"/>
        <v>147.03262695000001</v>
      </c>
    </row>
    <row r="2464" spans="1:4" ht="15.75">
      <c r="A2464" s="2">
        <v>46914.695312000003</v>
      </c>
      <c r="B2464" s="2">
        <v>-3192.1228019999999</v>
      </c>
      <c r="C2464">
        <f t="shared" si="38"/>
        <v>469.14695312000003</v>
      </c>
      <c r="D2464">
        <f t="shared" si="38"/>
        <v>-31.921228019999997</v>
      </c>
    </row>
    <row r="2465" spans="1:4" ht="15.75">
      <c r="A2465" s="2">
        <v>21630.925781000002</v>
      </c>
      <c r="B2465" s="2">
        <v>1888.9320068</v>
      </c>
      <c r="C2465">
        <f t="shared" si="38"/>
        <v>216.30925781000002</v>
      </c>
      <c r="D2465">
        <f t="shared" si="38"/>
        <v>18.889320068</v>
      </c>
    </row>
    <row r="2466" spans="1:4" ht="15.75">
      <c r="A2466" s="2">
        <v>7213.0571289</v>
      </c>
      <c r="B2466" s="2">
        <v>-14576.396479999999</v>
      </c>
      <c r="C2466">
        <f t="shared" si="38"/>
        <v>72.130571289000002</v>
      </c>
      <c r="D2466">
        <f t="shared" si="38"/>
        <v>-145.7639648</v>
      </c>
    </row>
    <row r="2467" spans="1:4" ht="15.75">
      <c r="A2467" s="2">
        <v>697.78753661999997</v>
      </c>
      <c r="B2467" s="2">
        <v>-18004.449209999999</v>
      </c>
      <c r="C2467">
        <f t="shared" si="38"/>
        <v>6.9778753661999993</v>
      </c>
      <c r="D2467">
        <f t="shared" si="38"/>
        <v>-180.04449209999999</v>
      </c>
    </row>
    <row r="2468" spans="1:4" ht="15.75">
      <c r="A2468" s="2">
        <v>26041.617187</v>
      </c>
      <c r="B2468" s="2">
        <v>11883.696289</v>
      </c>
      <c r="C2468">
        <f t="shared" si="38"/>
        <v>260.41617186999997</v>
      </c>
      <c r="D2468">
        <f t="shared" si="38"/>
        <v>118.83696289</v>
      </c>
    </row>
    <row r="2469" spans="1:4" ht="15.75">
      <c r="A2469" s="2">
        <v>-23903.61132</v>
      </c>
      <c r="B2469" s="2">
        <v>-114539.3671</v>
      </c>
      <c r="C2469">
        <f t="shared" si="38"/>
        <v>-239.03611319999999</v>
      </c>
      <c r="D2469">
        <f t="shared" si="38"/>
        <v>-1145.393671</v>
      </c>
    </row>
    <row r="2470" spans="1:4" ht="15.75">
      <c r="A2470" s="2">
        <v>17025.367187</v>
      </c>
      <c r="B2470" s="2">
        <v>-17678.796869999998</v>
      </c>
      <c r="C2470">
        <f t="shared" si="38"/>
        <v>170.25367187000001</v>
      </c>
      <c r="D2470">
        <f t="shared" si="38"/>
        <v>-176.78796869999999</v>
      </c>
    </row>
    <row r="2471" spans="1:4" ht="15.75">
      <c r="A2471" s="2">
        <v>4910.1752929000004</v>
      </c>
      <c r="B2471" s="2">
        <v>-12759.554679999999</v>
      </c>
      <c r="C2471">
        <f t="shared" si="38"/>
        <v>49.101752929000007</v>
      </c>
      <c r="D2471">
        <f t="shared" si="38"/>
        <v>-127.59554679999999</v>
      </c>
    </row>
    <row r="2472" spans="1:4" ht="15.75">
      <c r="A2472" s="2">
        <v>-58270.699209999999</v>
      </c>
      <c r="B2472" s="2">
        <v>36584.539062000003</v>
      </c>
      <c r="C2472">
        <f t="shared" si="38"/>
        <v>-582.70699209999998</v>
      </c>
      <c r="D2472">
        <f t="shared" si="38"/>
        <v>365.84539062000005</v>
      </c>
    </row>
    <row r="2473" spans="1:4" ht="15.75">
      <c r="A2473" s="2">
        <v>42168.691405999998</v>
      </c>
      <c r="B2473" s="2">
        <v>68571.976561999996</v>
      </c>
      <c r="C2473">
        <f t="shared" si="38"/>
        <v>421.68691405999999</v>
      </c>
      <c r="D2473">
        <f t="shared" si="38"/>
        <v>685.71976561999998</v>
      </c>
    </row>
    <row r="2474" spans="1:4" ht="15.75">
      <c r="A2474" s="2">
        <v>34793.679687000003</v>
      </c>
      <c r="B2474" s="2">
        <v>-95842.757809999996</v>
      </c>
      <c r="C2474">
        <f t="shared" si="38"/>
        <v>347.93679687000002</v>
      </c>
      <c r="D2474">
        <f t="shared" si="38"/>
        <v>-958.42757810000001</v>
      </c>
    </row>
    <row r="2475" spans="1:4" ht="15.75">
      <c r="A2475" s="2">
        <v>-10313.41699</v>
      </c>
      <c r="B2475" s="2">
        <v>9003.0625</v>
      </c>
      <c r="C2475">
        <f t="shared" si="38"/>
        <v>-103.1341699</v>
      </c>
      <c r="D2475">
        <f t="shared" si="38"/>
        <v>90.030625000000001</v>
      </c>
    </row>
    <row r="2476" spans="1:4" ht="15.75">
      <c r="A2476" s="2">
        <v>79252.789061999996</v>
      </c>
      <c r="B2476" s="2">
        <v>22589.404296000001</v>
      </c>
      <c r="C2476">
        <f t="shared" si="38"/>
        <v>792.52789061999999</v>
      </c>
      <c r="D2476">
        <f t="shared" si="38"/>
        <v>225.89404296000001</v>
      </c>
    </row>
    <row r="2477" spans="1:4" ht="15.75">
      <c r="A2477" s="2">
        <v>-40988.148430000001</v>
      </c>
      <c r="B2477" s="2">
        <v>3757.2009277000002</v>
      </c>
      <c r="C2477">
        <f t="shared" si="38"/>
        <v>-409.88148430000001</v>
      </c>
      <c r="D2477">
        <f t="shared" si="38"/>
        <v>37.572009276999999</v>
      </c>
    </row>
    <row r="2478" spans="1:4" ht="15.75">
      <c r="A2478" s="2">
        <v>-3009.1520989999999</v>
      </c>
      <c r="B2478" s="2">
        <v>-35179.578119999998</v>
      </c>
      <c r="C2478">
        <f t="shared" si="38"/>
        <v>-30.091520989999999</v>
      </c>
      <c r="D2478">
        <f t="shared" si="38"/>
        <v>-351.79578119999996</v>
      </c>
    </row>
    <row r="2479" spans="1:4" ht="15.75">
      <c r="A2479" s="2">
        <v>-126582.2031</v>
      </c>
      <c r="B2479" s="2">
        <v>9954.4960936999996</v>
      </c>
      <c r="C2479">
        <f t="shared" si="38"/>
        <v>-1265.8220309999999</v>
      </c>
      <c r="D2479">
        <f t="shared" si="38"/>
        <v>99.544960936999999</v>
      </c>
    </row>
    <row r="2480" spans="1:4" ht="15.75">
      <c r="A2480" s="2">
        <v>76835.1875</v>
      </c>
      <c r="B2480" s="2">
        <v>-8974.2587889999995</v>
      </c>
      <c r="C2480">
        <f t="shared" si="38"/>
        <v>768.35187499999995</v>
      </c>
      <c r="D2480">
        <f t="shared" si="38"/>
        <v>-89.742587889999996</v>
      </c>
    </row>
    <row r="2481" spans="1:4" ht="15.75">
      <c r="A2481" s="2">
        <v>7591.0688475999996</v>
      </c>
      <c r="B2481" s="2">
        <v>-38706.667959999999</v>
      </c>
      <c r="C2481">
        <f t="shared" si="38"/>
        <v>75.91068847599999</v>
      </c>
      <c r="D2481">
        <f t="shared" si="38"/>
        <v>-387.06667959999999</v>
      </c>
    </row>
    <row r="2482" spans="1:4" ht="15.75">
      <c r="A2482" s="2">
        <v>1837.4998779</v>
      </c>
      <c r="B2482" s="2">
        <v>-7344.0849600000001</v>
      </c>
      <c r="C2482">
        <f t="shared" si="38"/>
        <v>18.374998778999998</v>
      </c>
      <c r="D2482">
        <f t="shared" si="38"/>
        <v>-73.440849600000007</v>
      </c>
    </row>
    <row r="2483" spans="1:4" ht="15.75">
      <c r="A2483" s="2">
        <v>37052.9375</v>
      </c>
      <c r="B2483" s="2">
        <v>7704.4941405999998</v>
      </c>
      <c r="C2483">
        <f t="shared" si="38"/>
        <v>370.52937500000002</v>
      </c>
      <c r="D2483">
        <f t="shared" si="38"/>
        <v>77.044941405999992</v>
      </c>
    </row>
    <row r="2484" spans="1:4" ht="15.75">
      <c r="A2484" s="2">
        <v>116003.79687000001</v>
      </c>
      <c r="B2484" s="2">
        <v>144463.95311999999</v>
      </c>
      <c r="C2484">
        <f t="shared" si="38"/>
        <v>1160.0379687</v>
      </c>
      <c r="D2484">
        <f t="shared" si="38"/>
        <v>1444.6395312</v>
      </c>
    </row>
    <row r="2485" spans="1:4" ht="15.75">
      <c r="A2485" s="2">
        <v>-92081.367180000001</v>
      </c>
      <c r="B2485" s="2">
        <v>-34882.050779999998</v>
      </c>
      <c r="C2485">
        <f t="shared" si="38"/>
        <v>-920.81367180000007</v>
      </c>
      <c r="D2485">
        <f t="shared" si="38"/>
        <v>-348.82050779999997</v>
      </c>
    </row>
    <row r="2486" spans="1:4" ht="15.75">
      <c r="A2486" s="2">
        <v>-122300.4687</v>
      </c>
      <c r="B2486" s="2">
        <v>-104875.3515</v>
      </c>
      <c r="C2486">
        <f t="shared" si="38"/>
        <v>-1223.0046869999999</v>
      </c>
      <c r="D2486">
        <f t="shared" si="38"/>
        <v>-1048.7535150000001</v>
      </c>
    </row>
    <row r="2487" spans="1:4" ht="15.75">
      <c r="A2487" s="2">
        <v>-412.72772209999999</v>
      </c>
      <c r="B2487" s="2">
        <v>-30299.671869999998</v>
      </c>
      <c r="C2487">
        <f t="shared" si="38"/>
        <v>-4.1272772209999999</v>
      </c>
      <c r="D2487">
        <f t="shared" si="38"/>
        <v>-302.99671869999997</v>
      </c>
    </row>
    <row r="2488" spans="1:4" ht="15.75">
      <c r="A2488" s="2">
        <v>19089.373046000001</v>
      </c>
      <c r="B2488" s="2">
        <v>33754.285155999998</v>
      </c>
      <c r="C2488">
        <f t="shared" si="38"/>
        <v>190.89373046</v>
      </c>
      <c r="D2488">
        <f t="shared" si="38"/>
        <v>337.54285155999997</v>
      </c>
    </row>
    <row r="2489" spans="1:4" ht="15.75">
      <c r="A2489" s="2">
        <v>25532.921875</v>
      </c>
      <c r="B2489" s="2">
        <v>-65844.617180000001</v>
      </c>
      <c r="C2489">
        <f t="shared" si="38"/>
        <v>255.32921875</v>
      </c>
      <c r="D2489">
        <f t="shared" si="38"/>
        <v>-658.4461718</v>
      </c>
    </row>
    <row r="2490" spans="1:4" ht="15.75">
      <c r="A2490" s="2">
        <v>1456.1801757000001</v>
      </c>
      <c r="B2490" s="2">
        <v>-15167.542960000001</v>
      </c>
      <c r="C2490">
        <f t="shared" si="38"/>
        <v>14.561801757000001</v>
      </c>
      <c r="D2490">
        <f t="shared" si="38"/>
        <v>-151.6754296</v>
      </c>
    </row>
    <row r="2491" spans="1:4" ht="15.75">
      <c r="A2491" s="2">
        <v>-39182.332029999998</v>
      </c>
      <c r="B2491" s="2">
        <v>14803.737304</v>
      </c>
      <c r="C2491">
        <f t="shared" si="38"/>
        <v>-391.82332029999998</v>
      </c>
      <c r="D2491">
        <f t="shared" si="38"/>
        <v>148.03737304000001</v>
      </c>
    </row>
    <row r="2492" spans="1:4" ht="15.75">
      <c r="A2492" s="2">
        <v>-9826.8515619999998</v>
      </c>
      <c r="B2492" s="2">
        <v>4549.0698241999999</v>
      </c>
      <c r="C2492">
        <f t="shared" si="38"/>
        <v>-98.268515620000002</v>
      </c>
      <c r="D2492">
        <f t="shared" si="38"/>
        <v>45.490698242000001</v>
      </c>
    </row>
    <row r="2493" spans="1:4" ht="15.75">
      <c r="A2493" s="2">
        <v>84695.679686999996</v>
      </c>
      <c r="B2493" s="2">
        <v>28507.265625</v>
      </c>
      <c r="C2493">
        <f t="shared" si="38"/>
        <v>846.95679686999995</v>
      </c>
      <c r="D2493">
        <f t="shared" si="38"/>
        <v>285.07265625000002</v>
      </c>
    </row>
    <row r="2494" spans="1:4" ht="15.75">
      <c r="A2494" s="2">
        <v>24436.888671000001</v>
      </c>
      <c r="B2494" s="2">
        <v>-14452.4121</v>
      </c>
      <c r="C2494">
        <f t="shared" si="38"/>
        <v>244.36888671</v>
      </c>
      <c r="D2494">
        <f t="shared" si="38"/>
        <v>-144.52412100000001</v>
      </c>
    </row>
    <row r="2495" spans="1:4" ht="15.75">
      <c r="A2495" s="2">
        <v>20351.78125</v>
      </c>
      <c r="B2495" s="2">
        <v>-33598.632810000003</v>
      </c>
      <c r="C2495">
        <f t="shared" si="38"/>
        <v>203.51781249999999</v>
      </c>
      <c r="D2495">
        <f t="shared" si="38"/>
        <v>-335.98632810000004</v>
      </c>
    </row>
    <row r="2496" spans="1:4" ht="15.75">
      <c r="A2496" s="2">
        <v>-59991.917959999999</v>
      </c>
      <c r="B2496" s="2">
        <v>-39216.875</v>
      </c>
      <c r="C2496">
        <f t="shared" si="38"/>
        <v>-599.91917960000001</v>
      </c>
      <c r="D2496">
        <f t="shared" si="38"/>
        <v>-392.16874999999999</v>
      </c>
    </row>
    <row r="2497" spans="1:4" ht="15.75">
      <c r="A2497" s="2">
        <v>44344.65625</v>
      </c>
      <c r="B2497" s="2">
        <v>26014.132812</v>
      </c>
      <c r="C2497">
        <f t="shared" si="38"/>
        <v>443.44656250000003</v>
      </c>
      <c r="D2497">
        <f t="shared" si="38"/>
        <v>260.14132812000003</v>
      </c>
    </row>
    <row r="2498" spans="1:4" ht="15.75">
      <c r="A2498" s="2">
        <v>36925.199218000002</v>
      </c>
      <c r="B2498" s="2">
        <v>3742.0219726</v>
      </c>
      <c r="C2498">
        <f t="shared" si="38"/>
        <v>369.25199218</v>
      </c>
      <c r="D2498">
        <f t="shared" si="38"/>
        <v>37.420219725999999</v>
      </c>
    </row>
    <row r="2499" spans="1:4" ht="15.75">
      <c r="A2499" s="2">
        <v>-60953</v>
      </c>
      <c r="B2499" s="2">
        <v>-24260.29882</v>
      </c>
      <c r="C2499">
        <f t="shared" ref="C2499:D2562" si="39">A2499/100</f>
        <v>-609.53</v>
      </c>
      <c r="D2499">
        <f t="shared" si="39"/>
        <v>-242.6029882</v>
      </c>
    </row>
    <row r="2500" spans="1:4" ht="15.75">
      <c r="A2500" s="2">
        <v>177562.76561999999</v>
      </c>
      <c r="B2500" s="2">
        <v>2758.0334472</v>
      </c>
      <c r="C2500">
        <f t="shared" si="39"/>
        <v>1775.6276561999998</v>
      </c>
      <c r="D2500">
        <f t="shared" si="39"/>
        <v>27.580334472000001</v>
      </c>
    </row>
    <row r="2501" spans="1:4" ht="15.75">
      <c r="A2501" s="2">
        <v>-45.361362450000001</v>
      </c>
      <c r="B2501" s="2">
        <v>41526.382812000003</v>
      </c>
      <c r="C2501">
        <f t="shared" si="39"/>
        <v>-0.45361362450000003</v>
      </c>
      <c r="D2501">
        <f t="shared" si="39"/>
        <v>415.26382812000003</v>
      </c>
    </row>
    <row r="2502" spans="1:4" ht="15.75">
      <c r="A2502" s="2">
        <v>42935.277343000002</v>
      </c>
      <c r="B2502" s="2">
        <v>20746.339843000002</v>
      </c>
      <c r="C2502">
        <f t="shared" si="39"/>
        <v>429.35277343000001</v>
      </c>
      <c r="D2502">
        <f t="shared" si="39"/>
        <v>207.46339843000001</v>
      </c>
    </row>
    <row r="2503" spans="1:4" ht="15.75">
      <c r="A2503" s="2">
        <v>1713.7188719999999</v>
      </c>
      <c r="B2503" s="2">
        <v>-21368.943350000001</v>
      </c>
      <c r="C2503">
        <f t="shared" si="39"/>
        <v>17.137188719999997</v>
      </c>
      <c r="D2503">
        <f t="shared" si="39"/>
        <v>-213.68943350000001</v>
      </c>
    </row>
    <row r="2504" spans="1:4" ht="15.75">
      <c r="A2504" s="2">
        <v>-10681.20996</v>
      </c>
      <c r="B2504" s="2">
        <v>-41255.929680000001</v>
      </c>
      <c r="C2504">
        <f t="shared" si="39"/>
        <v>-106.8120996</v>
      </c>
      <c r="D2504">
        <f t="shared" si="39"/>
        <v>-412.55929680000003</v>
      </c>
    </row>
    <row r="2505" spans="1:4" ht="15.75">
      <c r="A2505" s="2">
        <v>-27535.54882</v>
      </c>
      <c r="B2505" s="2">
        <v>-52908.460930000001</v>
      </c>
      <c r="C2505">
        <f t="shared" si="39"/>
        <v>-275.35548820000002</v>
      </c>
      <c r="D2505">
        <f t="shared" si="39"/>
        <v>-529.08460930000001</v>
      </c>
    </row>
    <row r="2506" spans="1:4" ht="15.75">
      <c r="A2506" s="2">
        <v>100127.1875</v>
      </c>
      <c r="B2506" s="2">
        <v>68800.234375</v>
      </c>
      <c r="C2506">
        <f t="shared" si="39"/>
        <v>1001.271875</v>
      </c>
      <c r="D2506">
        <f t="shared" si="39"/>
        <v>688.00234375000002</v>
      </c>
    </row>
    <row r="2507" spans="1:4" ht="15.75">
      <c r="A2507" s="2">
        <v>104365.32812000001</v>
      </c>
      <c r="B2507" s="2">
        <v>18290.396484000001</v>
      </c>
      <c r="C2507">
        <f t="shared" si="39"/>
        <v>1043.6532812</v>
      </c>
      <c r="D2507">
        <f t="shared" si="39"/>
        <v>182.90396484000001</v>
      </c>
    </row>
    <row r="2508" spans="1:4" ht="15.75">
      <c r="A2508" s="2">
        <v>4615.3901366999999</v>
      </c>
      <c r="B2508" s="2">
        <v>-37976.855459999999</v>
      </c>
      <c r="C2508">
        <f t="shared" si="39"/>
        <v>46.153901366999996</v>
      </c>
      <c r="D2508">
        <f t="shared" si="39"/>
        <v>-379.76855460000002</v>
      </c>
    </row>
    <row r="2509" spans="1:4" ht="15.75">
      <c r="A2509" s="2">
        <v>19115.476562</v>
      </c>
      <c r="B2509" s="2">
        <v>29878.261718000002</v>
      </c>
      <c r="C2509">
        <f t="shared" si="39"/>
        <v>191.15476562000001</v>
      </c>
      <c r="D2509">
        <f t="shared" si="39"/>
        <v>298.78261717999999</v>
      </c>
    </row>
    <row r="2510" spans="1:4" ht="15.75">
      <c r="A2510" s="2">
        <v>12684.883789</v>
      </c>
      <c r="B2510" s="2">
        <v>25911.564452999999</v>
      </c>
      <c r="C2510">
        <f t="shared" si="39"/>
        <v>126.84883789</v>
      </c>
      <c r="D2510">
        <f t="shared" si="39"/>
        <v>259.11564453</v>
      </c>
    </row>
    <row r="2511" spans="1:4" ht="15.75">
      <c r="A2511" s="2">
        <v>111403.60937000001</v>
      </c>
      <c r="B2511" s="2">
        <v>-163213.5312</v>
      </c>
      <c r="C2511">
        <f t="shared" si="39"/>
        <v>1114.0360937</v>
      </c>
      <c r="D2511">
        <f t="shared" si="39"/>
        <v>-1632.1353119999999</v>
      </c>
    </row>
    <row r="2512" spans="1:4" ht="15.75">
      <c r="A2512" s="2">
        <v>16206.934569999999</v>
      </c>
      <c r="B2512" s="2">
        <v>7253.4208983999997</v>
      </c>
      <c r="C2512">
        <f t="shared" si="39"/>
        <v>162.06934569999999</v>
      </c>
      <c r="D2512">
        <f t="shared" si="39"/>
        <v>72.534208984000003</v>
      </c>
    </row>
    <row r="2513" spans="1:4" ht="15.75">
      <c r="A2513" s="2">
        <v>-33592.332029999998</v>
      </c>
      <c r="B2513" s="2">
        <v>25533.693359000001</v>
      </c>
      <c r="C2513">
        <f t="shared" si="39"/>
        <v>-335.9233203</v>
      </c>
      <c r="D2513">
        <f t="shared" si="39"/>
        <v>255.33693359</v>
      </c>
    </row>
    <row r="2514" spans="1:4" ht="15.75">
      <c r="A2514" s="2">
        <v>-163489.85930000001</v>
      </c>
      <c r="B2514" s="2">
        <v>-151161.60930000001</v>
      </c>
      <c r="C2514">
        <f t="shared" si="39"/>
        <v>-1634.8985930000001</v>
      </c>
      <c r="D2514">
        <f t="shared" si="39"/>
        <v>-1511.6160930000001</v>
      </c>
    </row>
    <row r="2515" spans="1:4" ht="15.75">
      <c r="A2515" s="2">
        <v>8036.1611327999999</v>
      </c>
      <c r="B2515" s="2">
        <v>-3043.8532709999999</v>
      </c>
      <c r="C2515">
        <f t="shared" si="39"/>
        <v>80.361611327999995</v>
      </c>
      <c r="D2515">
        <f t="shared" si="39"/>
        <v>-30.43853271</v>
      </c>
    </row>
    <row r="2516" spans="1:4" ht="15.75">
      <c r="A2516" s="2">
        <v>-6007.3662100000001</v>
      </c>
      <c r="B2516" s="2">
        <v>-36917.183590000001</v>
      </c>
      <c r="C2516">
        <f t="shared" si="39"/>
        <v>-60.0736621</v>
      </c>
      <c r="D2516">
        <f t="shared" si="39"/>
        <v>-369.17183590000002</v>
      </c>
    </row>
    <row r="2517" spans="1:4" ht="15.75">
      <c r="A2517" s="2">
        <v>33148.863280999998</v>
      </c>
      <c r="B2517" s="2">
        <v>1238.1682128</v>
      </c>
      <c r="C2517">
        <f t="shared" si="39"/>
        <v>331.48863280999996</v>
      </c>
      <c r="D2517">
        <f t="shared" si="39"/>
        <v>12.381682128</v>
      </c>
    </row>
    <row r="2518" spans="1:4" ht="15.75">
      <c r="A2518" s="2">
        <v>159744.48436999999</v>
      </c>
      <c r="B2518" s="2">
        <v>-148797.25</v>
      </c>
      <c r="C2518">
        <f t="shared" si="39"/>
        <v>1597.4448436999999</v>
      </c>
      <c r="D2518">
        <f t="shared" si="39"/>
        <v>-1487.9725000000001</v>
      </c>
    </row>
    <row r="2519" spans="1:4" ht="15.75">
      <c r="A2519" s="2">
        <v>-184877.4062</v>
      </c>
      <c r="B2519" s="2">
        <v>43765.753905999998</v>
      </c>
      <c r="C2519">
        <f t="shared" si="39"/>
        <v>-1848.774062</v>
      </c>
      <c r="D2519">
        <f t="shared" si="39"/>
        <v>437.65753905999998</v>
      </c>
    </row>
    <row r="2520" spans="1:4" ht="15.75">
      <c r="A2520" s="2">
        <v>-27470.095700000002</v>
      </c>
      <c r="B2520" s="2">
        <v>-65629.140620000006</v>
      </c>
      <c r="C2520">
        <f t="shared" si="39"/>
        <v>-274.70095700000002</v>
      </c>
      <c r="D2520">
        <f t="shared" si="39"/>
        <v>-656.2914062000001</v>
      </c>
    </row>
    <row r="2521" spans="1:4" ht="15.75">
      <c r="A2521" s="2">
        <v>-37473.34375</v>
      </c>
      <c r="B2521" s="2">
        <v>10861.071289</v>
      </c>
      <c r="C2521">
        <f t="shared" si="39"/>
        <v>-374.73343749999998</v>
      </c>
      <c r="D2521">
        <f t="shared" si="39"/>
        <v>108.61071289</v>
      </c>
    </row>
    <row r="2522" spans="1:4" ht="15.75">
      <c r="A2522" s="2">
        <v>25130.759764999999</v>
      </c>
      <c r="B2522" s="2">
        <v>34529.0625</v>
      </c>
      <c r="C2522">
        <f t="shared" si="39"/>
        <v>251.30759764999999</v>
      </c>
      <c r="D2522">
        <f t="shared" si="39"/>
        <v>345.29062499999998</v>
      </c>
    </row>
    <row r="2523" spans="1:4" ht="15.75">
      <c r="A2523" s="2">
        <v>9483.8798827999999</v>
      </c>
      <c r="B2523" s="2">
        <v>-28980.033200000002</v>
      </c>
      <c r="C2523">
        <f t="shared" si="39"/>
        <v>94.838798827999995</v>
      </c>
      <c r="D2523">
        <f t="shared" si="39"/>
        <v>-289.80033200000003</v>
      </c>
    </row>
    <row r="2524" spans="1:4" ht="15.75">
      <c r="A2524" s="2">
        <v>11483.108398</v>
      </c>
      <c r="B2524" s="2">
        <v>3523.1884765</v>
      </c>
      <c r="C2524">
        <f t="shared" si="39"/>
        <v>114.83108398</v>
      </c>
      <c r="D2524">
        <f t="shared" si="39"/>
        <v>35.231884764999997</v>
      </c>
    </row>
    <row r="2525" spans="1:4" ht="15.75">
      <c r="A2525" s="2">
        <v>14087.969725999999</v>
      </c>
      <c r="B2525" s="2">
        <v>-38058.191400000003</v>
      </c>
      <c r="C2525">
        <f t="shared" si="39"/>
        <v>140.87969726</v>
      </c>
      <c r="D2525">
        <f t="shared" si="39"/>
        <v>-380.58191400000004</v>
      </c>
    </row>
    <row r="2526" spans="1:4" ht="15.75">
      <c r="A2526" s="2">
        <v>11113.409179</v>
      </c>
      <c r="B2526" s="2">
        <v>21453.390625</v>
      </c>
      <c r="C2526">
        <f t="shared" si="39"/>
        <v>111.13409179</v>
      </c>
      <c r="D2526">
        <f t="shared" si="39"/>
        <v>214.53390625</v>
      </c>
    </row>
    <row r="2527" spans="1:4" ht="15.75">
      <c r="A2527" s="2">
        <v>7133.984375</v>
      </c>
      <c r="B2527" s="2">
        <v>-3324.8627919999999</v>
      </c>
      <c r="C2527">
        <f t="shared" si="39"/>
        <v>71.33984375</v>
      </c>
      <c r="D2527">
        <f t="shared" si="39"/>
        <v>-33.248627919999997</v>
      </c>
    </row>
    <row r="2528" spans="1:4" ht="15.75">
      <c r="A2528" s="2">
        <v>26794.208984000001</v>
      </c>
      <c r="B2528" s="2">
        <v>30135.175781000002</v>
      </c>
      <c r="C2528">
        <f t="shared" si="39"/>
        <v>267.94208983999999</v>
      </c>
      <c r="D2528">
        <f t="shared" si="39"/>
        <v>301.35175781000004</v>
      </c>
    </row>
    <row r="2529" spans="1:4" ht="15.75">
      <c r="A2529" s="2">
        <v>-3466.0183099999999</v>
      </c>
      <c r="B2529" s="2">
        <v>764.70159911999997</v>
      </c>
      <c r="C2529">
        <f t="shared" si="39"/>
        <v>-34.660183099999998</v>
      </c>
      <c r="D2529">
        <f t="shared" si="39"/>
        <v>7.6470159912</v>
      </c>
    </row>
    <row r="2530" spans="1:4" ht="15.75">
      <c r="A2530" s="2">
        <v>21007.361327999999</v>
      </c>
      <c r="B2530" s="2">
        <v>-42963.648430000001</v>
      </c>
      <c r="C2530">
        <f t="shared" si="39"/>
        <v>210.07361327999999</v>
      </c>
      <c r="D2530">
        <f t="shared" si="39"/>
        <v>-429.63648430000001</v>
      </c>
    </row>
    <row r="2531" spans="1:4" ht="15.75">
      <c r="A2531" s="2">
        <v>-11073.52441</v>
      </c>
      <c r="B2531" s="2">
        <v>97751.523436999996</v>
      </c>
      <c r="C2531">
        <f t="shared" si="39"/>
        <v>-110.7352441</v>
      </c>
      <c r="D2531">
        <f t="shared" si="39"/>
        <v>977.51523436999992</v>
      </c>
    </row>
    <row r="2532" spans="1:4" ht="15.75">
      <c r="A2532" s="2">
        <v>12045.864256999999</v>
      </c>
      <c r="B2532" s="2">
        <v>93961.09375</v>
      </c>
      <c r="C2532">
        <f t="shared" si="39"/>
        <v>120.45864256999999</v>
      </c>
      <c r="D2532">
        <f t="shared" si="39"/>
        <v>939.61093749999998</v>
      </c>
    </row>
    <row r="2533" spans="1:4" ht="15.75">
      <c r="A2533" s="2">
        <v>-36195.128900000003</v>
      </c>
      <c r="B2533" s="2">
        <v>-5309.3227530000004</v>
      </c>
      <c r="C2533">
        <f t="shared" si="39"/>
        <v>-361.95128900000003</v>
      </c>
      <c r="D2533">
        <f t="shared" si="39"/>
        <v>-53.093227530000007</v>
      </c>
    </row>
    <row r="2534" spans="1:4" ht="15.75">
      <c r="A2534" s="2">
        <v>805.19232177000004</v>
      </c>
      <c r="B2534" s="2">
        <v>-10119.545889999999</v>
      </c>
      <c r="C2534">
        <f t="shared" si="39"/>
        <v>8.0519232177000006</v>
      </c>
      <c r="D2534">
        <f t="shared" si="39"/>
        <v>-101.19545889999999</v>
      </c>
    </row>
    <row r="2535" spans="1:4" ht="15.75">
      <c r="A2535" s="2">
        <v>-10742.183590000001</v>
      </c>
      <c r="B2535" s="2">
        <v>23488.369139999999</v>
      </c>
      <c r="C2535">
        <f t="shared" si="39"/>
        <v>-107.4218359</v>
      </c>
      <c r="D2535">
        <f t="shared" si="39"/>
        <v>234.88369139999998</v>
      </c>
    </row>
    <row r="2536" spans="1:4" ht="15.75">
      <c r="A2536" s="2">
        <v>-96001.148430000001</v>
      </c>
      <c r="B2536" s="2">
        <v>38113.367187000003</v>
      </c>
      <c r="C2536">
        <f t="shared" si="39"/>
        <v>-960.01148430000001</v>
      </c>
      <c r="D2536">
        <f t="shared" si="39"/>
        <v>381.13367187000006</v>
      </c>
    </row>
    <row r="2537" spans="1:4" ht="15.75">
      <c r="A2537" s="2">
        <v>-64203.257810000003</v>
      </c>
      <c r="B2537" s="2">
        <v>-16524.380850000001</v>
      </c>
      <c r="C2537">
        <f t="shared" si="39"/>
        <v>-642.03257810000002</v>
      </c>
      <c r="D2537">
        <f t="shared" si="39"/>
        <v>-165.2438085</v>
      </c>
    </row>
    <row r="2538" spans="1:4" ht="15.75">
      <c r="A2538" s="2">
        <v>-95552.679680000001</v>
      </c>
      <c r="B2538" s="2">
        <v>335.2078247</v>
      </c>
      <c r="C2538">
        <f t="shared" si="39"/>
        <v>-955.52679680000006</v>
      </c>
      <c r="D2538">
        <f t="shared" si="39"/>
        <v>3.3520782470000001</v>
      </c>
    </row>
    <row r="2539" spans="1:4" ht="15.75">
      <c r="A2539" s="2">
        <v>-572.85406490000003</v>
      </c>
      <c r="B2539" s="2">
        <v>27424.568359000001</v>
      </c>
      <c r="C2539">
        <f t="shared" si="39"/>
        <v>-5.7285406490000002</v>
      </c>
      <c r="D2539">
        <f t="shared" si="39"/>
        <v>274.24568359</v>
      </c>
    </row>
    <row r="2540" spans="1:4" ht="15.75">
      <c r="A2540" s="2">
        <v>30729.244139999999</v>
      </c>
      <c r="B2540" s="2">
        <v>-4906.6049800000001</v>
      </c>
      <c r="C2540">
        <f t="shared" si="39"/>
        <v>307.29244139999997</v>
      </c>
      <c r="D2540">
        <f t="shared" si="39"/>
        <v>-49.066049800000002</v>
      </c>
    </row>
    <row r="2541" spans="1:4" ht="15.75">
      <c r="A2541" s="2">
        <v>-49115.785150000003</v>
      </c>
      <c r="B2541" s="2">
        <v>-115281.4218</v>
      </c>
      <c r="C2541">
        <f t="shared" si="39"/>
        <v>-491.15785150000005</v>
      </c>
      <c r="D2541">
        <f t="shared" si="39"/>
        <v>-1152.814218</v>
      </c>
    </row>
    <row r="2542" spans="1:4" ht="15.75">
      <c r="A2542" s="2">
        <v>-14152.8125</v>
      </c>
      <c r="B2542" s="2">
        <v>46692.570312000003</v>
      </c>
      <c r="C2542">
        <f t="shared" si="39"/>
        <v>-141.52812499999999</v>
      </c>
      <c r="D2542">
        <f t="shared" si="39"/>
        <v>466.92570312000004</v>
      </c>
    </row>
    <row r="2543" spans="1:4" ht="15.75">
      <c r="A2543" s="2">
        <v>-4050.2729490000002</v>
      </c>
      <c r="B2543" s="2">
        <v>-20941.41015</v>
      </c>
      <c r="C2543">
        <f t="shared" si="39"/>
        <v>-40.50272949</v>
      </c>
      <c r="D2543">
        <f t="shared" si="39"/>
        <v>-209.41410149999999</v>
      </c>
    </row>
    <row r="2544" spans="1:4" ht="15.75">
      <c r="A2544" s="2">
        <v>-18585.171869999998</v>
      </c>
      <c r="B2544" s="2">
        <v>40604.058593000002</v>
      </c>
      <c r="C2544">
        <f t="shared" si="39"/>
        <v>-185.85171869999999</v>
      </c>
      <c r="D2544">
        <f t="shared" si="39"/>
        <v>406.04058593000002</v>
      </c>
    </row>
    <row r="2545" spans="1:4" ht="15.75">
      <c r="A2545" s="2">
        <v>-12980.483389999999</v>
      </c>
      <c r="B2545" s="2">
        <v>4976.3891600999996</v>
      </c>
      <c r="C2545">
        <f t="shared" si="39"/>
        <v>-129.80483390000001</v>
      </c>
      <c r="D2545">
        <f t="shared" si="39"/>
        <v>49.763891600999997</v>
      </c>
    </row>
    <row r="2546" spans="1:4" ht="15.75">
      <c r="A2546" s="2">
        <v>-27968.39257</v>
      </c>
      <c r="B2546" s="2">
        <v>67389.53125</v>
      </c>
      <c r="C2546">
        <f t="shared" si="39"/>
        <v>-279.68392569999997</v>
      </c>
      <c r="D2546">
        <f t="shared" si="39"/>
        <v>673.89531250000005</v>
      </c>
    </row>
    <row r="2547" spans="1:4" ht="15.75">
      <c r="A2547" s="2">
        <v>4824.2661132000003</v>
      </c>
      <c r="B2547" s="2">
        <v>-15982.864250000001</v>
      </c>
      <c r="C2547">
        <f t="shared" si="39"/>
        <v>48.242661132000002</v>
      </c>
      <c r="D2547">
        <f t="shared" si="39"/>
        <v>-159.8286425</v>
      </c>
    </row>
    <row r="2548" spans="1:4" ht="15.75">
      <c r="A2548" s="2">
        <v>-19200.431639999999</v>
      </c>
      <c r="B2548" s="2">
        <v>-11167.76562</v>
      </c>
      <c r="C2548">
        <f t="shared" si="39"/>
        <v>-192.00431639999999</v>
      </c>
      <c r="D2548">
        <f t="shared" si="39"/>
        <v>-111.6776562</v>
      </c>
    </row>
    <row r="2549" spans="1:4" ht="15.75">
      <c r="A2549" s="2">
        <v>14625.101562</v>
      </c>
      <c r="B2549" s="2">
        <v>7000.0161132000003</v>
      </c>
      <c r="C2549">
        <f t="shared" si="39"/>
        <v>146.25101562</v>
      </c>
      <c r="D2549">
        <f t="shared" si="39"/>
        <v>70.000161132000002</v>
      </c>
    </row>
    <row r="2550" spans="1:4" ht="15.75">
      <c r="A2550" s="2">
        <v>-15790.28125</v>
      </c>
      <c r="B2550" s="2">
        <v>-66037.398430000001</v>
      </c>
      <c r="C2550">
        <f t="shared" si="39"/>
        <v>-157.90281250000001</v>
      </c>
      <c r="D2550">
        <f t="shared" si="39"/>
        <v>-660.37398429999996</v>
      </c>
    </row>
    <row r="2551" spans="1:4" ht="15.75">
      <c r="A2551" s="2">
        <v>-33069.367180000001</v>
      </c>
      <c r="B2551" s="2">
        <v>14410.735350999999</v>
      </c>
      <c r="C2551">
        <f t="shared" si="39"/>
        <v>-330.6936718</v>
      </c>
      <c r="D2551">
        <f t="shared" si="39"/>
        <v>144.10735351</v>
      </c>
    </row>
    <row r="2552" spans="1:4" ht="15.75">
      <c r="A2552" s="2">
        <v>104580.55468</v>
      </c>
      <c r="B2552" s="2">
        <v>-22118.935539999999</v>
      </c>
      <c r="C2552">
        <f t="shared" si="39"/>
        <v>1045.8055468</v>
      </c>
      <c r="D2552">
        <f t="shared" si="39"/>
        <v>-221.18935539999998</v>
      </c>
    </row>
    <row r="2553" spans="1:4" ht="15.75">
      <c r="A2553" s="2">
        <v>3315.0808105000001</v>
      </c>
      <c r="B2553" s="2">
        <v>-2612.2341299999998</v>
      </c>
      <c r="C2553">
        <f t="shared" si="39"/>
        <v>33.150808105000003</v>
      </c>
      <c r="D2553">
        <f t="shared" si="39"/>
        <v>-26.122341299999999</v>
      </c>
    </row>
    <row r="2554" spans="1:4" ht="15.75">
      <c r="A2554" s="2">
        <v>-14582.88574</v>
      </c>
      <c r="B2554" s="2">
        <v>-6028.3803710000002</v>
      </c>
      <c r="C2554">
        <f t="shared" si="39"/>
        <v>-145.8288574</v>
      </c>
      <c r="D2554">
        <f t="shared" si="39"/>
        <v>-60.283803710000001</v>
      </c>
    </row>
    <row r="2555" spans="1:4" ht="15.75">
      <c r="A2555" s="2">
        <v>-56562.199209999999</v>
      </c>
      <c r="B2555" s="2">
        <v>-39467.296869999998</v>
      </c>
      <c r="C2555">
        <f t="shared" si="39"/>
        <v>-565.62199209999994</v>
      </c>
      <c r="D2555">
        <f t="shared" si="39"/>
        <v>-394.67296869999996</v>
      </c>
    </row>
    <row r="2556" spans="1:4" ht="15.75">
      <c r="A2556" s="2">
        <v>-36126.507810000003</v>
      </c>
      <c r="B2556" s="2">
        <v>13051.916015000001</v>
      </c>
      <c r="C2556">
        <f t="shared" si="39"/>
        <v>-361.26507810000004</v>
      </c>
      <c r="D2556">
        <f t="shared" si="39"/>
        <v>130.51916015</v>
      </c>
    </row>
    <row r="2557" spans="1:4" ht="15.75">
      <c r="A2557" s="2">
        <v>195677.23436999999</v>
      </c>
      <c r="B2557" s="2">
        <v>356177.21875</v>
      </c>
      <c r="C2557">
        <f t="shared" si="39"/>
        <v>1956.7723437</v>
      </c>
      <c r="D2557">
        <f t="shared" si="39"/>
        <v>3561.7721875000002</v>
      </c>
    </row>
    <row r="2558" spans="1:4" ht="15.75">
      <c r="A2558" s="2">
        <v>-136323.82810000001</v>
      </c>
      <c r="B2558" s="2">
        <v>16937.96875</v>
      </c>
      <c r="C2558">
        <f t="shared" si="39"/>
        <v>-1363.2382810000001</v>
      </c>
      <c r="D2558">
        <f t="shared" si="39"/>
        <v>169.37968749999999</v>
      </c>
    </row>
    <row r="2559" spans="1:4" ht="15.75">
      <c r="A2559" s="2">
        <v>14280.680664</v>
      </c>
      <c r="B2559" s="2">
        <v>-73631.195309999996</v>
      </c>
      <c r="C2559">
        <f t="shared" si="39"/>
        <v>142.80680663999999</v>
      </c>
      <c r="D2559">
        <f t="shared" si="39"/>
        <v>-736.31195309999998</v>
      </c>
    </row>
    <row r="2560" spans="1:4" ht="15.75">
      <c r="A2560" s="2">
        <v>-26739.03125</v>
      </c>
      <c r="B2560" s="2">
        <v>43773.707030999998</v>
      </c>
      <c r="C2560">
        <f t="shared" si="39"/>
        <v>-267.39031249999999</v>
      </c>
      <c r="D2560">
        <f t="shared" si="39"/>
        <v>437.73707030999998</v>
      </c>
    </row>
    <row r="2561" spans="1:4" ht="15.75">
      <c r="A2561" s="2">
        <v>12069.341796000001</v>
      </c>
      <c r="B2561" s="2">
        <v>-382.26641840000002</v>
      </c>
      <c r="C2561">
        <f t="shared" si="39"/>
        <v>120.69341796</v>
      </c>
      <c r="D2561">
        <f t="shared" si="39"/>
        <v>-3.8226641840000002</v>
      </c>
    </row>
    <row r="2562" spans="1:4" ht="15.75">
      <c r="A2562" s="2">
        <v>-30708.412100000001</v>
      </c>
      <c r="B2562" s="2">
        <v>10158.556640000001</v>
      </c>
      <c r="C2562">
        <f t="shared" si="39"/>
        <v>-307.08412100000004</v>
      </c>
      <c r="D2562">
        <f t="shared" si="39"/>
        <v>101.5855664</v>
      </c>
    </row>
    <row r="2563" spans="1:4" ht="15.75">
      <c r="A2563" s="2">
        <v>93023.148436999996</v>
      </c>
      <c r="B2563" s="2">
        <v>-14209.70996</v>
      </c>
      <c r="C2563">
        <f t="shared" ref="C2563:D2626" si="40">A2563/100</f>
        <v>930.23148436999998</v>
      </c>
      <c r="D2563">
        <f t="shared" si="40"/>
        <v>-142.09709960000001</v>
      </c>
    </row>
    <row r="2564" spans="1:4" ht="15.75">
      <c r="A2564" s="2">
        <v>-24840.087889999999</v>
      </c>
      <c r="B2564" s="2">
        <v>-34346.410150000003</v>
      </c>
      <c r="C2564">
        <f t="shared" si="40"/>
        <v>-248.40087889999998</v>
      </c>
      <c r="D2564">
        <f t="shared" si="40"/>
        <v>-343.46410150000003</v>
      </c>
    </row>
    <row r="2565" spans="1:4" ht="15.75">
      <c r="A2565" s="2">
        <v>-63669.324209999999</v>
      </c>
      <c r="B2565" s="2">
        <v>-116832.21090000001</v>
      </c>
      <c r="C2565">
        <f t="shared" si="40"/>
        <v>-636.69324210000002</v>
      </c>
      <c r="D2565">
        <f t="shared" si="40"/>
        <v>-1168.322109</v>
      </c>
    </row>
    <row r="2566" spans="1:4" ht="15.75">
      <c r="A2566" s="2">
        <v>22714.517577999999</v>
      </c>
      <c r="B2566" s="2">
        <v>-134434.6562</v>
      </c>
      <c r="C2566">
        <f t="shared" si="40"/>
        <v>227.14517577999999</v>
      </c>
      <c r="D2566">
        <f t="shared" si="40"/>
        <v>-1344.3465619999999</v>
      </c>
    </row>
    <row r="2567" spans="1:4" ht="15.75">
      <c r="A2567" s="2">
        <v>-159358.57810000001</v>
      </c>
      <c r="B2567" s="2">
        <v>18236.335937</v>
      </c>
      <c r="C2567">
        <f t="shared" si="40"/>
        <v>-1593.5857810000002</v>
      </c>
      <c r="D2567">
        <f t="shared" si="40"/>
        <v>182.36335937000001</v>
      </c>
    </row>
    <row r="2568" spans="1:4" ht="15.75">
      <c r="A2568" s="2">
        <v>-362.01824950000002</v>
      </c>
      <c r="B2568" s="2">
        <v>-741.04711910000003</v>
      </c>
      <c r="C2568">
        <f t="shared" si="40"/>
        <v>-3.6201824950000003</v>
      </c>
      <c r="D2568">
        <f t="shared" si="40"/>
        <v>-7.4104711910000001</v>
      </c>
    </row>
    <row r="2569" spans="1:4" ht="15.75">
      <c r="A2569" s="2">
        <v>15158.817381999999</v>
      </c>
      <c r="B2569" s="2">
        <v>18531.441406000002</v>
      </c>
      <c r="C2569">
        <f t="shared" si="40"/>
        <v>151.58817381999998</v>
      </c>
      <c r="D2569">
        <f t="shared" si="40"/>
        <v>185.31441406000002</v>
      </c>
    </row>
    <row r="2570" spans="1:4" ht="15.75">
      <c r="A2570" s="2">
        <v>-1376.7536620000001</v>
      </c>
      <c r="B2570" s="2">
        <v>53895.027343000002</v>
      </c>
      <c r="C2570">
        <f t="shared" si="40"/>
        <v>-13.767536620000001</v>
      </c>
      <c r="D2570">
        <f t="shared" si="40"/>
        <v>538.95027343000004</v>
      </c>
    </row>
    <row r="2571" spans="1:4" ht="15.75">
      <c r="A2571" s="2">
        <v>123265.02343</v>
      </c>
      <c r="B2571" s="2">
        <v>-12150.355460000001</v>
      </c>
      <c r="C2571">
        <f t="shared" si="40"/>
        <v>1232.6502343</v>
      </c>
      <c r="D2571">
        <f t="shared" si="40"/>
        <v>-121.5035546</v>
      </c>
    </row>
    <row r="2572" spans="1:4" ht="15.75">
      <c r="A2572" s="2">
        <v>-78382.164059999996</v>
      </c>
      <c r="B2572" s="2">
        <v>372880.53125</v>
      </c>
      <c r="C2572">
        <f t="shared" si="40"/>
        <v>-783.82164059999991</v>
      </c>
      <c r="D2572">
        <f t="shared" si="40"/>
        <v>3728.8053125000001</v>
      </c>
    </row>
    <row r="2573" spans="1:4" ht="15.75">
      <c r="A2573" s="2">
        <v>-34613.582029999998</v>
      </c>
      <c r="B2573" s="2">
        <v>17086.050781000002</v>
      </c>
      <c r="C2573">
        <f t="shared" si="40"/>
        <v>-346.13582029999998</v>
      </c>
      <c r="D2573">
        <f t="shared" si="40"/>
        <v>170.86050781000003</v>
      </c>
    </row>
    <row r="2574" spans="1:4" ht="15.75">
      <c r="A2574" s="2">
        <v>-3322.6560049999998</v>
      </c>
      <c r="B2574" s="2">
        <v>31706.921875</v>
      </c>
      <c r="C2574">
        <f t="shared" si="40"/>
        <v>-33.226560049999996</v>
      </c>
      <c r="D2574">
        <f t="shared" si="40"/>
        <v>317.06921875</v>
      </c>
    </row>
    <row r="2575" spans="1:4" ht="15.75">
      <c r="A2575" s="2">
        <v>-13699.33496</v>
      </c>
      <c r="B2575" s="2">
        <v>-2455.142578</v>
      </c>
      <c r="C2575">
        <f t="shared" si="40"/>
        <v>-136.99334959999999</v>
      </c>
      <c r="D2575">
        <f t="shared" si="40"/>
        <v>-24.551425779999999</v>
      </c>
    </row>
    <row r="2576" spans="1:4" ht="15.75">
      <c r="A2576" s="2">
        <v>4099.7182616999999</v>
      </c>
      <c r="B2576" s="2">
        <v>50100.972655999998</v>
      </c>
      <c r="C2576">
        <f t="shared" si="40"/>
        <v>40.997182617</v>
      </c>
      <c r="D2576">
        <f t="shared" si="40"/>
        <v>501.00972655999999</v>
      </c>
    </row>
    <row r="2577" spans="1:4" ht="15.75">
      <c r="A2577" s="2">
        <v>-116038.875</v>
      </c>
      <c r="B2577" s="2">
        <v>-27320.224600000001</v>
      </c>
      <c r="C2577">
        <f t="shared" si="40"/>
        <v>-1160.3887500000001</v>
      </c>
      <c r="D2577">
        <f t="shared" si="40"/>
        <v>-273.202246</v>
      </c>
    </row>
    <row r="2578" spans="1:4" ht="15.75">
      <c r="A2578" s="2">
        <v>-5123.9912100000001</v>
      </c>
      <c r="B2578" s="2">
        <v>4180.7861327999999</v>
      </c>
      <c r="C2578">
        <f t="shared" si="40"/>
        <v>-51.239912099999998</v>
      </c>
      <c r="D2578">
        <f t="shared" si="40"/>
        <v>41.807861328000001</v>
      </c>
    </row>
    <row r="2579" spans="1:4" ht="15.75">
      <c r="A2579" s="2">
        <v>3140.4797362999998</v>
      </c>
      <c r="B2579" s="2">
        <v>-5642.2763670000004</v>
      </c>
      <c r="C2579">
        <f t="shared" si="40"/>
        <v>31.404797362999997</v>
      </c>
      <c r="D2579">
        <f t="shared" si="40"/>
        <v>-56.422763670000002</v>
      </c>
    </row>
    <row r="2580" spans="1:4" ht="15.75">
      <c r="A2580" s="2">
        <v>29193.900389999999</v>
      </c>
      <c r="B2580" s="2">
        <v>-5404.4614250000004</v>
      </c>
      <c r="C2580">
        <f t="shared" si="40"/>
        <v>291.93900389999999</v>
      </c>
      <c r="D2580">
        <f t="shared" si="40"/>
        <v>-54.044614250000002</v>
      </c>
    </row>
    <row r="2581" spans="1:4" ht="15.75">
      <c r="A2581" s="2">
        <v>-247152.32810000001</v>
      </c>
      <c r="B2581" s="2">
        <v>-222062.5312</v>
      </c>
      <c r="C2581">
        <f t="shared" si="40"/>
        <v>-2471.5232810000002</v>
      </c>
      <c r="D2581">
        <f t="shared" si="40"/>
        <v>-2220.6253120000001</v>
      </c>
    </row>
    <row r="2582" spans="1:4" ht="15.75">
      <c r="A2582" s="2">
        <v>15686.206054</v>
      </c>
      <c r="B2582" s="2">
        <v>-30089.11132</v>
      </c>
      <c r="C2582">
        <f t="shared" si="40"/>
        <v>156.86206054000002</v>
      </c>
      <c r="D2582">
        <f t="shared" si="40"/>
        <v>-300.89111320000001</v>
      </c>
    </row>
    <row r="2583" spans="1:4" ht="15.75">
      <c r="A2583" s="2">
        <v>-1690.266967</v>
      </c>
      <c r="B2583" s="2">
        <v>19727.621093000002</v>
      </c>
      <c r="C2583">
        <f t="shared" si="40"/>
        <v>-16.902669670000002</v>
      </c>
      <c r="D2583">
        <f t="shared" si="40"/>
        <v>197.27621093000002</v>
      </c>
    </row>
    <row r="2584" spans="1:4" ht="15.75">
      <c r="A2584" s="2">
        <v>37283.320312000003</v>
      </c>
      <c r="B2584" s="2">
        <v>-260151.125</v>
      </c>
      <c r="C2584">
        <f t="shared" si="40"/>
        <v>372.83320312000001</v>
      </c>
      <c r="D2584">
        <f t="shared" si="40"/>
        <v>-2601.51125</v>
      </c>
    </row>
    <row r="2585" spans="1:4" ht="15.75">
      <c r="A2585" s="2">
        <v>32417.787109000001</v>
      </c>
      <c r="B2585" s="2">
        <v>-30533.296869999998</v>
      </c>
      <c r="C2585">
        <f t="shared" si="40"/>
        <v>324.17787109</v>
      </c>
      <c r="D2585">
        <f t="shared" si="40"/>
        <v>-305.33296869999998</v>
      </c>
    </row>
    <row r="2586" spans="1:4" ht="15.75">
      <c r="A2586" s="2">
        <v>-3498.5253899999998</v>
      </c>
      <c r="B2586" s="2">
        <v>1671.4617919</v>
      </c>
      <c r="C2586">
        <f t="shared" si="40"/>
        <v>-34.985253899999996</v>
      </c>
      <c r="D2586">
        <f t="shared" si="40"/>
        <v>16.714617918999998</v>
      </c>
    </row>
    <row r="2587" spans="1:4" ht="15.75">
      <c r="A2587" s="2">
        <v>10379.266600999999</v>
      </c>
      <c r="B2587" s="2">
        <v>-101070.8593</v>
      </c>
      <c r="C2587">
        <f t="shared" si="40"/>
        <v>103.79266600999999</v>
      </c>
      <c r="D2587">
        <f t="shared" si="40"/>
        <v>-1010.708593</v>
      </c>
    </row>
    <row r="2588" spans="1:4" ht="15.75">
      <c r="A2588" s="2">
        <v>1651.7001952999999</v>
      </c>
      <c r="B2588" s="2">
        <v>-86052.992180000001</v>
      </c>
      <c r="C2588">
        <f t="shared" si="40"/>
        <v>16.517001952999998</v>
      </c>
      <c r="D2588">
        <f t="shared" si="40"/>
        <v>-860.52992180000001</v>
      </c>
    </row>
    <row r="2589" spans="1:4" ht="15.75">
      <c r="A2589" s="2">
        <v>20383.800781000002</v>
      </c>
      <c r="B2589" s="2">
        <v>17522.779296000001</v>
      </c>
      <c r="C2589">
        <f t="shared" si="40"/>
        <v>203.83800781000002</v>
      </c>
      <c r="D2589">
        <f t="shared" si="40"/>
        <v>175.22779296000002</v>
      </c>
    </row>
    <row r="2590" spans="1:4" ht="15.75">
      <c r="A2590" s="2">
        <v>-57251.367180000001</v>
      </c>
      <c r="B2590" s="2">
        <v>94234.1875</v>
      </c>
      <c r="C2590">
        <f t="shared" si="40"/>
        <v>-572.5136718</v>
      </c>
      <c r="D2590">
        <f t="shared" si="40"/>
        <v>942.34187499999996</v>
      </c>
    </row>
    <row r="2591" spans="1:4" ht="15.75">
      <c r="A2591" s="2">
        <v>-14977.70019</v>
      </c>
      <c r="B2591" s="2">
        <v>-3904.2910149999998</v>
      </c>
      <c r="C2591">
        <f t="shared" si="40"/>
        <v>-149.77700189999999</v>
      </c>
      <c r="D2591">
        <f t="shared" si="40"/>
        <v>-39.042910149999997</v>
      </c>
    </row>
    <row r="2592" spans="1:4" ht="15.75">
      <c r="A2592" s="2">
        <v>-14424.773429999999</v>
      </c>
      <c r="B2592" s="2">
        <v>49708.632812000003</v>
      </c>
      <c r="C2592">
        <f t="shared" si="40"/>
        <v>-144.24773429999999</v>
      </c>
      <c r="D2592">
        <f t="shared" si="40"/>
        <v>497.08632812000002</v>
      </c>
    </row>
    <row r="2593" spans="1:4" ht="15.75">
      <c r="A2593" s="2">
        <v>119201.70312000001</v>
      </c>
      <c r="B2593" s="2">
        <v>80241.96875</v>
      </c>
      <c r="C2593">
        <f t="shared" si="40"/>
        <v>1192.0170312</v>
      </c>
      <c r="D2593">
        <f t="shared" si="40"/>
        <v>802.41968750000001</v>
      </c>
    </row>
    <row r="2594" spans="1:4" ht="15.75">
      <c r="A2594" s="2">
        <v>-92268.375</v>
      </c>
      <c r="B2594" s="2">
        <v>-19720.1289</v>
      </c>
      <c r="C2594">
        <f t="shared" si="40"/>
        <v>-922.68375000000003</v>
      </c>
      <c r="D2594">
        <f t="shared" si="40"/>
        <v>-197.201289</v>
      </c>
    </row>
    <row r="2595" spans="1:4" ht="15.75">
      <c r="A2595" s="2">
        <v>-64876.292959999999</v>
      </c>
      <c r="B2595" s="2">
        <v>-42114.171869999998</v>
      </c>
      <c r="C2595">
        <f t="shared" si="40"/>
        <v>-648.76292960000001</v>
      </c>
      <c r="D2595">
        <f t="shared" si="40"/>
        <v>-421.14171869999996</v>
      </c>
    </row>
    <row r="2596" spans="1:4" ht="15.75">
      <c r="A2596" s="2">
        <v>34166.160155999998</v>
      </c>
      <c r="B2596" s="2">
        <v>69740.398436999996</v>
      </c>
      <c r="C2596">
        <f t="shared" si="40"/>
        <v>341.66160156000001</v>
      </c>
      <c r="D2596">
        <f t="shared" si="40"/>
        <v>697.40398436999999</v>
      </c>
    </row>
    <row r="2597" spans="1:4" ht="15.75">
      <c r="A2597" s="2">
        <v>46982.722655999998</v>
      </c>
      <c r="B2597" s="2">
        <v>77172.875</v>
      </c>
      <c r="C2597">
        <f t="shared" si="40"/>
        <v>469.82722655999999</v>
      </c>
      <c r="D2597">
        <f t="shared" si="40"/>
        <v>771.72874999999999</v>
      </c>
    </row>
    <row r="2598" spans="1:4" ht="15.75">
      <c r="A2598" s="2">
        <v>1997.0910644000001</v>
      </c>
      <c r="B2598" s="2">
        <v>23760.53125</v>
      </c>
      <c r="C2598">
        <f t="shared" si="40"/>
        <v>19.970910644</v>
      </c>
      <c r="D2598">
        <f t="shared" si="40"/>
        <v>237.6053125</v>
      </c>
    </row>
    <row r="2599" spans="1:4" ht="15.75">
      <c r="A2599" s="2">
        <v>6462.1372069999998</v>
      </c>
      <c r="B2599" s="2">
        <v>13338.641600999999</v>
      </c>
      <c r="C2599">
        <f t="shared" si="40"/>
        <v>64.621372069999993</v>
      </c>
      <c r="D2599">
        <f t="shared" si="40"/>
        <v>133.38641601</v>
      </c>
    </row>
    <row r="2600" spans="1:4" ht="15.75">
      <c r="A2600" s="2">
        <v>9182.34375</v>
      </c>
      <c r="B2600" s="2">
        <v>-10289.465819999999</v>
      </c>
      <c r="C2600">
        <f t="shared" si="40"/>
        <v>91.823437499999997</v>
      </c>
      <c r="D2600">
        <f t="shared" si="40"/>
        <v>-102.89465819999999</v>
      </c>
    </row>
    <row r="2601" spans="1:4" ht="15.75">
      <c r="A2601" s="2">
        <v>52348.226562000003</v>
      </c>
      <c r="B2601" s="2">
        <v>28248.425781000002</v>
      </c>
      <c r="C2601">
        <f t="shared" si="40"/>
        <v>523.48226562000002</v>
      </c>
      <c r="D2601">
        <f t="shared" si="40"/>
        <v>282.48425781000003</v>
      </c>
    </row>
    <row r="2602" spans="1:4" ht="15.75">
      <c r="A2602" s="2">
        <v>155102.21875</v>
      </c>
      <c r="B2602" s="2">
        <v>6576.9624022999997</v>
      </c>
      <c r="C2602">
        <f t="shared" si="40"/>
        <v>1551.0221875</v>
      </c>
      <c r="D2602">
        <f t="shared" si="40"/>
        <v>65.769624022999992</v>
      </c>
    </row>
    <row r="2603" spans="1:4" ht="15.75">
      <c r="A2603" s="2">
        <v>-15090.40625</v>
      </c>
      <c r="B2603" s="2">
        <v>-4435.7172849999997</v>
      </c>
      <c r="C2603">
        <f t="shared" si="40"/>
        <v>-150.90406250000001</v>
      </c>
      <c r="D2603">
        <f t="shared" si="40"/>
        <v>-44.357172849999998</v>
      </c>
    </row>
    <row r="2604" spans="1:4" ht="15.75">
      <c r="A2604" s="2">
        <v>2575.7783202999999</v>
      </c>
      <c r="B2604" s="2">
        <v>18766.363281000002</v>
      </c>
      <c r="C2604">
        <f t="shared" si="40"/>
        <v>25.757783202999999</v>
      </c>
      <c r="D2604">
        <f t="shared" si="40"/>
        <v>187.66363281000002</v>
      </c>
    </row>
    <row r="2605" spans="1:4" ht="15.75">
      <c r="A2605" s="2">
        <v>-19813.22265</v>
      </c>
      <c r="B2605" s="2">
        <v>11337.916015000001</v>
      </c>
      <c r="C2605">
        <f t="shared" si="40"/>
        <v>-198.1322265</v>
      </c>
      <c r="D2605">
        <f t="shared" si="40"/>
        <v>113.37916015</v>
      </c>
    </row>
    <row r="2606" spans="1:4" ht="15.75">
      <c r="A2606" s="2">
        <v>-6104.0380850000001</v>
      </c>
      <c r="B2606" s="2">
        <v>8702.1826170999993</v>
      </c>
      <c r="C2606">
        <f t="shared" si="40"/>
        <v>-61.040380849999998</v>
      </c>
      <c r="D2606">
        <f t="shared" si="40"/>
        <v>87.021826170999987</v>
      </c>
    </row>
    <row r="2607" spans="1:4" ht="15.75">
      <c r="A2607" s="2">
        <v>13154.066406</v>
      </c>
      <c r="B2607" s="2">
        <v>-8937.5410150000007</v>
      </c>
      <c r="C2607">
        <f t="shared" si="40"/>
        <v>131.54066406000001</v>
      </c>
      <c r="D2607">
        <f t="shared" si="40"/>
        <v>-89.375410150000008</v>
      </c>
    </row>
    <row r="2608" spans="1:4" ht="15.75">
      <c r="A2608" s="2">
        <v>-33114.285150000003</v>
      </c>
      <c r="B2608" s="2">
        <v>42314.683593000002</v>
      </c>
      <c r="C2608">
        <f t="shared" si="40"/>
        <v>-331.14285150000001</v>
      </c>
      <c r="D2608">
        <f t="shared" si="40"/>
        <v>423.14683593000001</v>
      </c>
    </row>
    <row r="2609" spans="1:4" ht="15.75">
      <c r="A2609" s="2">
        <v>-6102.3359369999998</v>
      </c>
      <c r="B2609" s="2">
        <v>129.7197113</v>
      </c>
      <c r="C2609">
        <f t="shared" si="40"/>
        <v>-61.023359370000001</v>
      </c>
      <c r="D2609">
        <f t="shared" si="40"/>
        <v>1.297197113</v>
      </c>
    </row>
    <row r="2610" spans="1:4" ht="15.75">
      <c r="A2610" s="2">
        <v>71971.445311999996</v>
      </c>
      <c r="B2610" s="2">
        <v>-31183.355459999999</v>
      </c>
      <c r="C2610">
        <f t="shared" si="40"/>
        <v>719.71445311999992</v>
      </c>
      <c r="D2610">
        <f t="shared" si="40"/>
        <v>-311.83355460000001</v>
      </c>
    </row>
    <row r="2611" spans="1:4" ht="15.75">
      <c r="A2611" s="2">
        <v>38374.5625</v>
      </c>
      <c r="B2611" s="2">
        <v>28427.277343000002</v>
      </c>
      <c r="C2611">
        <f t="shared" si="40"/>
        <v>383.74562500000002</v>
      </c>
      <c r="D2611">
        <f t="shared" si="40"/>
        <v>284.27277343000003</v>
      </c>
    </row>
    <row r="2612" spans="1:4" ht="15.75">
      <c r="A2612" s="2">
        <v>102499.17968</v>
      </c>
      <c r="B2612" s="2">
        <v>-34333.390619999998</v>
      </c>
      <c r="C2612">
        <f t="shared" si="40"/>
        <v>1024.9917968</v>
      </c>
      <c r="D2612">
        <f t="shared" si="40"/>
        <v>-343.3339062</v>
      </c>
    </row>
    <row r="2613" spans="1:4" ht="15.75">
      <c r="A2613" s="2">
        <v>-27272.759760000001</v>
      </c>
      <c r="B2613" s="2">
        <v>-6282.358886</v>
      </c>
      <c r="C2613">
        <f t="shared" si="40"/>
        <v>-272.72759760000002</v>
      </c>
      <c r="D2613">
        <f t="shared" si="40"/>
        <v>-62.823588860000001</v>
      </c>
    </row>
    <row r="2614" spans="1:4" ht="15.75">
      <c r="A2614" s="2">
        <v>560.54003906000003</v>
      </c>
      <c r="B2614" s="2">
        <v>335.61138915999999</v>
      </c>
      <c r="C2614">
        <f t="shared" si="40"/>
        <v>5.6054003905999998</v>
      </c>
      <c r="D2614">
        <f t="shared" si="40"/>
        <v>3.3561138915999997</v>
      </c>
    </row>
    <row r="2615" spans="1:4" ht="15.75">
      <c r="A2615" s="2">
        <v>-6002.3598629999997</v>
      </c>
      <c r="B2615" s="2">
        <v>-172878.0625</v>
      </c>
      <c r="C2615">
        <f t="shared" si="40"/>
        <v>-60.023598629999995</v>
      </c>
      <c r="D2615">
        <f t="shared" si="40"/>
        <v>-1728.7806250000001</v>
      </c>
    </row>
    <row r="2616" spans="1:4" ht="15.75">
      <c r="A2616" s="2">
        <v>-46275.46875</v>
      </c>
      <c r="B2616" s="2">
        <v>14889.777343</v>
      </c>
      <c r="C2616">
        <f t="shared" si="40"/>
        <v>-462.75468749999999</v>
      </c>
      <c r="D2616">
        <f t="shared" si="40"/>
        <v>148.89777343</v>
      </c>
    </row>
    <row r="2617" spans="1:4" ht="15.75">
      <c r="A2617" s="2">
        <v>-92791.460930000001</v>
      </c>
      <c r="B2617" s="2">
        <v>-6350.2753899999998</v>
      </c>
      <c r="C2617">
        <f t="shared" si="40"/>
        <v>-927.91460930000005</v>
      </c>
      <c r="D2617">
        <f t="shared" si="40"/>
        <v>-63.502753899999995</v>
      </c>
    </row>
    <row r="2618" spans="1:4" ht="15.75">
      <c r="A2618" s="2">
        <v>-66389.421870000006</v>
      </c>
      <c r="B2618" s="2">
        <v>-27215.92382</v>
      </c>
      <c r="C2618">
        <f t="shared" si="40"/>
        <v>-663.89421870000001</v>
      </c>
      <c r="D2618">
        <f t="shared" si="40"/>
        <v>-272.1592382</v>
      </c>
    </row>
    <row r="2619" spans="1:4" ht="15.75">
      <c r="A2619" s="2">
        <v>14490.071289</v>
      </c>
      <c r="B2619" s="2">
        <v>-5142.671386</v>
      </c>
      <c r="C2619">
        <f t="shared" si="40"/>
        <v>144.90071288999999</v>
      </c>
      <c r="D2619">
        <f t="shared" si="40"/>
        <v>-51.42671386</v>
      </c>
    </row>
    <row r="2620" spans="1:4" ht="15.75">
      <c r="A2620" s="2">
        <v>-63918.113279999998</v>
      </c>
      <c r="B2620" s="2">
        <v>-77313.65625</v>
      </c>
      <c r="C2620">
        <f t="shared" si="40"/>
        <v>-639.1811328</v>
      </c>
      <c r="D2620">
        <f t="shared" si="40"/>
        <v>-773.13656249999997</v>
      </c>
    </row>
    <row r="2621" spans="1:4" ht="15.75">
      <c r="A2621" s="2">
        <v>-61560.71875</v>
      </c>
      <c r="B2621" s="2">
        <v>32242.539062</v>
      </c>
      <c r="C2621">
        <f t="shared" si="40"/>
        <v>-615.60718750000001</v>
      </c>
      <c r="D2621">
        <f t="shared" si="40"/>
        <v>322.42539061999997</v>
      </c>
    </row>
    <row r="2622" spans="1:4" ht="15.75">
      <c r="A2622" s="2">
        <v>18286.478514999999</v>
      </c>
      <c r="B2622" s="2">
        <v>-46388.847650000003</v>
      </c>
      <c r="C2622">
        <f t="shared" si="40"/>
        <v>182.86478514999999</v>
      </c>
      <c r="D2622">
        <f t="shared" si="40"/>
        <v>-463.88847650000002</v>
      </c>
    </row>
    <row r="2623" spans="1:4" ht="15.75">
      <c r="A2623" s="2">
        <v>-39375.726560000003</v>
      </c>
      <c r="B2623" s="2">
        <v>28177.923827999999</v>
      </c>
      <c r="C2623">
        <f t="shared" si="40"/>
        <v>-393.75726560000004</v>
      </c>
      <c r="D2623">
        <f t="shared" si="40"/>
        <v>281.77923828000002</v>
      </c>
    </row>
    <row r="2624" spans="1:4" ht="15.75">
      <c r="A2624" s="2">
        <v>22701.134764999999</v>
      </c>
      <c r="B2624" s="2">
        <v>-56403.578119999998</v>
      </c>
      <c r="C2624">
        <f t="shared" si="40"/>
        <v>227.01134764999998</v>
      </c>
      <c r="D2624">
        <f t="shared" si="40"/>
        <v>-564.03578119999997</v>
      </c>
    </row>
    <row r="2625" spans="1:4" ht="15.75">
      <c r="A2625" s="2">
        <v>10179.815429</v>
      </c>
      <c r="B2625" s="2">
        <v>1606.6165771000001</v>
      </c>
      <c r="C2625">
        <f t="shared" si="40"/>
        <v>101.79815429</v>
      </c>
      <c r="D2625">
        <f t="shared" si="40"/>
        <v>16.066165771000001</v>
      </c>
    </row>
    <row r="2626" spans="1:4" ht="15.75">
      <c r="A2626" s="2">
        <v>-4550.3022460000002</v>
      </c>
      <c r="B2626" s="2">
        <v>9480.8681639999995</v>
      </c>
      <c r="C2626">
        <f t="shared" si="40"/>
        <v>-45.503022460000004</v>
      </c>
      <c r="D2626">
        <f t="shared" si="40"/>
        <v>94.808681639999989</v>
      </c>
    </row>
    <row r="2627" spans="1:4" ht="15.75">
      <c r="A2627" s="2">
        <v>-5250.858886</v>
      </c>
      <c r="B2627" s="2">
        <v>12409.023437</v>
      </c>
      <c r="C2627">
        <f t="shared" ref="C2627:D2690" si="41">A2627/100</f>
        <v>-52.508588860000003</v>
      </c>
      <c r="D2627">
        <f t="shared" si="41"/>
        <v>124.09023437</v>
      </c>
    </row>
    <row r="2628" spans="1:4" ht="15.75">
      <c r="A2628" s="2">
        <v>3091.3781737999998</v>
      </c>
      <c r="B2628" s="2">
        <v>-23150.814450000002</v>
      </c>
      <c r="C2628">
        <f t="shared" si="41"/>
        <v>30.913781737999997</v>
      </c>
      <c r="D2628">
        <f t="shared" si="41"/>
        <v>-231.50814450000001</v>
      </c>
    </row>
    <row r="2629" spans="1:4" ht="15.75">
      <c r="A2629" s="2">
        <v>-18275.068350000001</v>
      </c>
      <c r="B2629" s="2">
        <v>-22221.13867</v>
      </c>
      <c r="C2629">
        <f t="shared" si="41"/>
        <v>-182.75068350000001</v>
      </c>
      <c r="D2629">
        <f t="shared" si="41"/>
        <v>-222.21138669999999</v>
      </c>
    </row>
    <row r="2630" spans="1:4" ht="15.75">
      <c r="A2630" s="2">
        <v>-3741.8166500000002</v>
      </c>
      <c r="B2630" s="2">
        <v>9346.1386717999994</v>
      </c>
      <c r="C2630">
        <f t="shared" si="41"/>
        <v>-37.418166500000005</v>
      </c>
      <c r="D2630">
        <f t="shared" si="41"/>
        <v>93.461386718</v>
      </c>
    </row>
    <row r="2631" spans="1:4" ht="15.75">
      <c r="A2631" s="2">
        <v>4033.1425780999998</v>
      </c>
      <c r="B2631" s="2">
        <v>3146.5954588999998</v>
      </c>
      <c r="C2631">
        <f t="shared" si="41"/>
        <v>40.331425781</v>
      </c>
      <c r="D2631">
        <f t="shared" si="41"/>
        <v>31.465954588999999</v>
      </c>
    </row>
    <row r="2632" spans="1:4" ht="15.75">
      <c r="A2632" s="2">
        <v>136679.15625</v>
      </c>
      <c r="B2632" s="2">
        <v>-34656.121090000001</v>
      </c>
      <c r="C2632">
        <f t="shared" si="41"/>
        <v>1366.7915625000001</v>
      </c>
      <c r="D2632">
        <f t="shared" si="41"/>
        <v>-346.56121089999999</v>
      </c>
    </row>
    <row r="2633" spans="1:4" ht="15.75">
      <c r="A2633" s="2">
        <v>-3566.0070799999999</v>
      </c>
      <c r="B2633" s="2">
        <v>5551.9272460000002</v>
      </c>
      <c r="C2633">
        <f t="shared" si="41"/>
        <v>-35.6600708</v>
      </c>
      <c r="D2633">
        <f t="shared" si="41"/>
        <v>55.519272460000003</v>
      </c>
    </row>
    <row r="2634" spans="1:4" ht="15.75">
      <c r="A2634" s="2">
        <v>13677.234375</v>
      </c>
      <c r="B2634" s="2">
        <v>-26818.615229999999</v>
      </c>
      <c r="C2634">
        <f t="shared" si="41"/>
        <v>136.77234375</v>
      </c>
      <c r="D2634">
        <f t="shared" si="41"/>
        <v>-268.1861523</v>
      </c>
    </row>
    <row r="2635" spans="1:4" ht="15.75">
      <c r="A2635" s="2">
        <v>176933.26561999999</v>
      </c>
      <c r="B2635" s="2">
        <v>-74218.351559999996</v>
      </c>
      <c r="C2635">
        <f t="shared" si="41"/>
        <v>1769.3326562</v>
      </c>
      <c r="D2635">
        <f t="shared" si="41"/>
        <v>-742.18351559999996</v>
      </c>
    </row>
    <row r="2636" spans="1:4" ht="15.75">
      <c r="A2636" s="2">
        <v>-100957.9375</v>
      </c>
      <c r="B2636" s="2">
        <v>-143760.51560000001</v>
      </c>
      <c r="C2636">
        <f t="shared" si="41"/>
        <v>-1009.579375</v>
      </c>
      <c r="D2636">
        <f t="shared" si="41"/>
        <v>-1437.6051560000001</v>
      </c>
    </row>
    <row r="2637" spans="1:4" ht="15.75">
      <c r="A2637" s="2">
        <v>55578.941405999998</v>
      </c>
      <c r="B2637" s="2">
        <v>-12284.49121</v>
      </c>
      <c r="C2637">
        <f t="shared" si="41"/>
        <v>555.78941406000001</v>
      </c>
      <c r="D2637">
        <f t="shared" si="41"/>
        <v>-122.8449121</v>
      </c>
    </row>
    <row r="2638" spans="1:4" ht="15.75">
      <c r="A2638" s="2">
        <v>1764.6496582</v>
      </c>
      <c r="B2638" s="2">
        <v>-316.49377440000001</v>
      </c>
      <c r="C2638">
        <f t="shared" si="41"/>
        <v>17.646496582000001</v>
      </c>
      <c r="D2638">
        <f t="shared" si="41"/>
        <v>-3.1649377439999999</v>
      </c>
    </row>
    <row r="2639" spans="1:4" ht="15.75">
      <c r="A2639" s="2">
        <v>14102.324218</v>
      </c>
      <c r="B2639" s="2">
        <v>-34195.429680000001</v>
      </c>
      <c r="C2639">
        <f t="shared" si="41"/>
        <v>141.02324218000001</v>
      </c>
      <c r="D2639">
        <f t="shared" si="41"/>
        <v>-341.95429680000001</v>
      </c>
    </row>
    <row r="2640" spans="1:4" ht="15.75">
      <c r="A2640" s="2">
        <v>-4270.0991210000002</v>
      </c>
      <c r="B2640" s="2">
        <v>14307.386718</v>
      </c>
      <c r="C2640">
        <f t="shared" si="41"/>
        <v>-42.700991210000005</v>
      </c>
      <c r="D2640">
        <f t="shared" si="41"/>
        <v>143.07386718000001</v>
      </c>
    </row>
    <row r="2641" spans="1:4" ht="15.75">
      <c r="A2641" s="2">
        <v>-24697.529289999999</v>
      </c>
      <c r="B2641" s="2">
        <v>-11384.15429</v>
      </c>
      <c r="C2641">
        <f t="shared" si="41"/>
        <v>-246.9752929</v>
      </c>
      <c r="D2641">
        <f t="shared" si="41"/>
        <v>-113.84154290000001</v>
      </c>
    </row>
    <row r="2642" spans="1:4" ht="15.75">
      <c r="A2642" s="2">
        <v>-48916.300779999998</v>
      </c>
      <c r="B2642" s="2">
        <v>-4776.7890619999998</v>
      </c>
      <c r="C2642">
        <f t="shared" si="41"/>
        <v>-489.1630078</v>
      </c>
      <c r="D2642">
        <f t="shared" si="41"/>
        <v>-47.767890619999996</v>
      </c>
    </row>
    <row r="2643" spans="1:4" ht="15.75">
      <c r="A2643" s="2">
        <v>2735.4257812000001</v>
      </c>
      <c r="B2643" s="2">
        <v>-363.6015625</v>
      </c>
      <c r="C2643">
        <f t="shared" si="41"/>
        <v>27.354257812</v>
      </c>
      <c r="D2643">
        <f t="shared" si="41"/>
        <v>-3.6360156250000002</v>
      </c>
    </row>
    <row r="2644" spans="1:4" ht="15.75">
      <c r="A2644" s="2">
        <v>1480.1578368999999</v>
      </c>
      <c r="B2644" s="2">
        <v>5789.4316405999998</v>
      </c>
      <c r="C2644">
        <f t="shared" si="41"/>
        <v>14.801578369</v>
      </c>
      <c r="D2644">
        <f t="shared" si="41"/>
        <v>57.894316406000002</v>
      </c>
    </row>
    <row r="2645" spans="1:4" ht="15.75">
      <c r="A2645" s="2">
        <v>-11151.257809999999</v>
      </c>
      <c r="B2645" s="2">
        <v>100688.98437000001</v>
      </c>
      <c r="C2645">
        <f t="shared" si="41"/>
        <v>-111.51257809999998</v>
      </c>
      <c r="D2645">
        <f t="shared" si="41"/>
        <v>1006.8898437</v>
      </c>
    </row>
    <row r="2646" spans="1:4" ht="15.75">
      <c r="A2646" s="2">
        <v>-36871.558590000001</v>
      </c>
      <c r="B2646" s="2">
        <v>649.53002929000002</v>
      </c>
      <c r="C2646">
        <f t="shared" si="41"/>
        <v>-368.71558590000001</v>
      </c>
      <c r="D2646">
        <f t="shared" si="41"/>
        <v>6.4953002929000005</v>
      </c>
    </row>
    <row r="2647" spans="1:4" ht="15.75">
      <c r="A2647" s="2">
        <v>-52105.414060000003</v>
      </c>
      <c r="B2647" s="2">
        <v>-29429.34765</v>
      </c>
      <c r="C2647">
        <f t="shared" si="41"/>
        <v>-521.05414059999998</v>
      </c>
      <c r="D2647">
        <f t="shared" si="41"/>
        <v>-294.2934765</v>
      </c>
    </row>
    <row r="2648" spans="1:4" ht="15.75">
      <c r="A2648" s="2">
        <v>-338.68405150000001</v>
      </c>
      <c r="B2648" s="2">
        <v>4888.3115233999997</v>
      </c>
      <c r="C2648">
        <f t="shared" si="41"/>
        <v>-3.3868405150000003</v>
      </c>
      <c r="D2648">
        <f t="shared" si="41"/>
        <v>48.883115233999995</v>
      </c>
    </row>
    <row r="2649" spans="1:4" ht="15.75">
      <c r="A2649" s="2">
        <v>511.84332275000003</v>
      </c>
      <c r="B2649" s="2">
        <v>-11853.1875</v>
      </c>
      <c r="C2649">
        <f t="shared" si="41"/>
        <v>5.1184332275000006</v>
      </c>
      <c r="D2649">
        <f t="shared" si="41"/>
        <v>-118.531875</v>
      </c>
    </row>
    <row r="2650" spans="1:4" ht="15.75">
      <c r="A2650" s="2">
        <v>908.28430175000005</v>
      </c>
      <c r="B2650" s="2">
        <v>-17125.279289999999</v>
      </c>
      <c r="C2650">
        <f t="shared" si="41"/>
        <v>9.0828430175000001</v>
      </c>
      <c r="D2650">
        <f t="shared" si="41"/>
        <v>-171.25279289999997</v>
      </c>
    </row>
    <row r="2651" spans="1:4" ht="15.75">
      <c r="A2651" s="2">
        <v>6801.0473632000003</v>
      </c>
      <c r="B2651" s="2">
        <v>-6641.6518550000001</v>
      </c>
      <c r="C2651">
        <f t="shared" si="41"/>
        <v>68.010473632</v>
      </c>
      <c r="D2651">
        <f t="shared" si="41"/>
        <v>-66.416518550000006</v>
      </c>
    </row>
    <row r="2652" spans="1:4" ht="15.75">
      <c r="A2652" s="2">
        <v>13008.539062</v>
      </c>
      <c r="B2652" s="2">
        <v>-5008.7041010000003</v>
      </c>
      <c r="C2652">
        <f t="shared" si="41"/>
        <v>130.08539062</v>
      </c>
      <c r="D2652">
        <f t="shared" si="41"/>
        <v>-50.08704101</v>
      </c>
    </row>
    <row r="2653" spans="1:4" ht="15.75">
      <c r="A2653" s="2">
        <v>-9045.1777340000008</v>
      </c>
      <c r="B2653" s="2">
        <v>-30826.746090000001</v>
      </c>
      <c r="C2653">
        <f t="shared" si="41"/>
        <v>-90.451777340000007</v>
      </c>
      <c r="D2653">
        <f t="shared" si="41"/>
        <v>-308.2674609</v>
      </c>
    </row>
    <row r="2654" spans="1:4" ht="15.75">
      <c r="A2654" s="2">
        <v>29793.59375</v>
      </c>
      <c r="B2654" s="2">
        <v>1198.7189940999999</v>
      </c>
      <c r="C2654">
        <f t="shared" si="41"/>
        <v>297.93593750000002</v>
      </c>
      <c r="D2654">
        <f t="shared" si="41"/>
        <v>11.987189940999999</v>
      </c>
    </row>
    <row r="2655" spans="1:4" ht="15.75">
      <c r="A2655" s="2">
        <v>32128.373046000001</v>
      </c>
      <c r="B2655" s="2">
        <v>14296.84375</v>
      </c>
      <c r="C2655">
        <f t="shared" si="41"/>
        <v>321.28373046000002</v>
      </c>
      <c r="D2655">
        <f t="shared" si="41"/>
        <v>142.96843749999999</v>
      </c>
    </row>
    <row r="2656" spans="1:4" ht="15.75">
      <c r="A2656" s="2">
        <v>-19158.599600000001</v>
      </c>
      <c r="B2656" s="2">
        <v>-6822.7583000000004</v>
      </c>
      <c r="C2656">
        <f t="shared" si="41"/>
        <v>-191.58599600000002</v>
      </c>
      <c r="D2656">
        <f t="shared" si="41"/>
        <v>-68.22758300000001</v>
      </c>
    </row>
    <row r="2657" spans="1:4" ht="15.75">
      <c r="A2657" s="2">
        <v>21064.230468000002</v>
      </c>
      <c r="B2657" s="2">
        <v>-58087.238279999998</v>
      </c>
      <c r="C2657">
        <f t="shared" si="41"/>
        <v>210.64230468000002</v>
      </c>
      <c r="D2657">
        <f t="shared" si="41"/>
        <v>-580.87238279999997</v>
      </c>
    </row>
    <row r="2658" spans="1:4" ht="15.75">
      <c r="A2658" s="2">
        <v>-25149.542959999999</v>
      </c>
      <c r="B2658" s="2">
        <v>-40801.171869999998</v>
      </c>
      <c r="C2658">
        <f t="shared" si="41"/>
        <v>-251.49542959999999</v>
      </c>
      <c r="D2658">
        <f t="shared" si="41"/>
        <v>-408.01171869999996</v>
      </c>
    </row>
    <row r="2659" spans="1:4" ht="15.75">
      <c r="A2659" s="2">
        <v>-9281.328125</v>
      </c>
      <c r="B2659" s="2">
        <v>-13800.03125</v>
      </c>
      <c r="C2659">
        <f t="shared" si="41"/>
        <v>-92.813281250000003</v>
      </c>
      <c r="D2659">
        <f t="shared" si="41"/>
        <v>-138.00031250000001</v>
      </c>
    </row>
    <row r="2660" spans="1:4" ht="15.75">
      <c r="A2660" s="2">
        <v>-6645.595703</v>
      </c>
      <c r="B2660" s="2">
        <v>14913.507812</v>
      </c>
      <c r="C2660">
        <f t="shared" si="41"/>
        <v>-66.455957029999993</v>
      </c>
      <c r="D2660">
        <f t="shared" si="41"/>
        <v>149.13507812</v>
      </c>
    </row>
    <row r="2661" spans="1:4" ht="15.75">
      <c r="A2661" s="2">
        <v>-10937.89257</v>
      </c>
      <c r="B2661" s="2">
        <v>5913.5332030999998</v>
      </c>
      <c r="C2661">
        <f t="shared" si="41"/>
        <v>-109.3789257</v>
      </c>
      <c r="D2661">
        <f t="shared" si="41"/>
        <v>59.135332030999997</v>
      </c>
    </row>
    <row r="2662" spans="1:4" ht="15.75">
      <c r="A2662" s="2">
        <v>9363.1455077999999</v>
      </c>
      <c r="B2662" s="2">
        <v>-52773.820310000003</v>
      </c>
      <c r="C2662">
        <f t="shared" si="41"/>
        <v>93.631455078000002</v>
      </c>
      <c r="D2662">
        <f t="shared" si="41"/>
        <v>-527.73820310000008</v>
      </c>
    </row>
    <row r="2663" spans="1:4" ht="15.75">
      <c r="A2663" s="2">
        <v>6542.5830077999999</v>
      </c>
      <c r="B2663" s="2">
        <v>-84670.03125</v>
      </c>
      <c r="C2663">
        <f t="shared" si="41"/>
        <v>65.425830078000004</v>
      </c>
      <c r="D2663">
        <f t="shared" si="41"/>
        <v>-846.7003125</v>
      </c>
    </row>
    <row r="2664" spans="1:4" ht="15.75">
      <c r="A2664" s="2">
        <v>1982.0568847</v>
      </c>
      <c r="B2664" s="2">
        <v>4770.5839843000003</v>
      </c>
      <c r="C2664">
        <f t="shared" si="41"/>
        <v>19.820568847000001</v>
      </c>
      <c r="D2664">
        <f t="shared" si="41"/>
        <v>47.705839843000007</v>
      </c>
    </row>
    <row r="2665" spans="1:4" ht="15.75">
      <c r="A2665" s="2">
        <v>-2644.6467280000002</v>
      </c>
      <c r="B2665" s="2">
        <v>14477.681640000001</v>
      </c>
      <c r="C2665">
        <f t="shared" si="41"/>
        <v>-26.44646728</v>
      </c>
      <c r="D2665">
        <f t="shared" si="41"/>
        <v>144.7768164</v>
      </c>
    </row>
    <row r="2666" spans="1:4" ht="15.75">
      <c r="A2666" s="2">
        <v>6751.6499022999997</v>
      </c>
      <c r="B2666" s="2">
        <v>-1475.106933</v>
      </c>
      <c r="C2666">
        <f t="shared" si="41"/>
        <v>67.516499022999994</v>
      </c>
      <c r="D2666">
        <f t="shared" si="41"/>
        <v>-14.75106933</v>
      </c>
    </row>
    <row r="2667" spans="1:4" ht="15.75">
      <c r="A2667" s="2">
        <v>-28974.666010000001</v>
      </c>
      <c r="B2667" s="2">
        <v>-48775.066400000003</v>
      </c>
      <c r="C2667">
        <f t="shared" si="41"/>
        <v>-289.74666009999999</v>
      </c>
      <c r="D2667">
        <f t="shared" si="41"/>
        <v>-487.75066400000003</v>
      </c>
    </row>
    <row r="2668" spans="1:4" ht="15.75">
      <c r="A2668" s="2">
        <v>47144.199218000002</v>
      </c>
      <c r="B2668" s="2">
        <v>-6965.718261</v>
      </c>
      <c r="C2668">
        <f t="shared" si="41"/>
        <v>471.44199218</v>
      </c>
      <c r="D2668">
        <f t="shared" si="41"/>
        <v>-69.657182610000007</v>
      </c>
    </row>
    <row r="2669" spans="1:4" ht="15.75">
      <c r="A2669" s="2">
        <v>2505.3767088999998</v>
      </c>
      <c r="B2669" s="2">
        <v>2523.4353027000002</v>
      </c>
      <c r="C2669">
        <f t="shared" si="41"/>
        <v>25.053767088999997</v>
      </c>
      <c r="D2669">
        <f t="shared" si="41"/>
        <v>25.234353027000001</v>
      </c>
    </row>
    <row r="2670" spans="1:4" ht="15.75">
      <c r="A2670" s="2">
        <v>-39849.003900000003</v>
      </c>
      <c r="B2670" s="2">
        <v>16180.056640000001</v>
      </c>
      <c r="C2670">
        <f t="shared" si="41"/>
        <v>-398.49003900000002</v>
      </c>
      <c r="D2670">
        <f t="shared" si="41"/>
        <v>161.80056640000001</v>
      </c>
    </row>
    <row r="2671" spans="1:4" ht="15.75">
      <c r="A2671" s="2">
        <v>476.43264770000002</v>
      </c>
      <c r="B2671" s="2">
        <v>43788.320312000003</v>
      </c>
      <c r="C2671">
        <f t="shared" si="41"/>
        <v>4.764326477</v>
      </c>
      <c r="D2671">
        <f t="shared" si="41"/>
        <v>437.88320312000002</v>
      </c>
    </row>
    <row r="2672" spans="1:4" ht="15.75">
      <c r="A2672" s="2">
        <v>-26933.78515</v>
      </c>
      <c r="B2672" s="2">
        <v>3264.7346191000001</v>
      </c>
      <c r="C2672">
        <f t="shared" si="41"/>
        <v>-269.3378515</v>
      </c>
      <c r="D2672">
        <f t="shared" si="41"/>
        <v>32.647346191000004</v>
      </c>
    </row>
    <row r="2673" spans="1:4" ht="15.75">
      <c r="A2673" s="2">
        <v>-37101.835930000001</v>
      </c>
      <c r="B2673" s="2">
        <v>-96792.226559999996</v>
      </c>
      <c r="C2673">
        <f t="shared" si="41"/>
        <v>-371.01835929999999</v>
      </c>
      <c r="D2673">
        <f t="shared" si="41"/>
        <v>-967.92226559999995</v>
      </c>
    </row>
    <row r="2674" spans="1:4" ht="15.75">
      <c r="A2674" s="2">
        <v>-3170.4096669999999</v>
      </c>
      <c r="B2674" s="2">
        <v>9395.7988280999998</v>
      </c>
      <c r="C2674">
        <f t="shared" si="41"/>
        <v>-31.704096669999998</v>
      </c>
      <c r="D2674">
        <f t="shared" si="41"/>
        <v>93.957988280999999</v>
      </c>
    </row>
    <row r="2675" spans="1:4" ht="15.75">
      <c r="A2675" s="2">
        <v>2327.5363769000001</v>
      </c>
      <c r="B2675" s="2">
        <v>-3579.0778799999998</v>
      </c>
      <c r="C2675">
        <f t="shared" si="41"/>
        <v>23.275363769000002</v>
      </c>
      <c r="D2675">
        <f t="shared" si="41"/>
        <v>-35.790778799999998</v>
      </c>
    </row>
    <row r="2676" spans="1:4" ht="15.75">
      <c r="A2676" s="2">
        <v>41305.550780999998</v>
      </c>
      <c r="B2676" s="2">
        <v>1338.7967529</v>
      </c>
      <c r="C2676">
        <f t="shared" si="41"/>
        <v>413.05550780999999</v>
      </c>
      <c r="D2676">
        <f t="shared" si="41"/>
        <v>13.387967529000001</v>
      </c>
    </row>
    <row r="2677" spans="1:4" ht="15.75">
      <c r="A2677" s="2">
        <v>-2819.5471189999998</v>
      </c>
      <c r="B2677" s="2">
        <v>-639.78698729999996</v>
      </c>
      <c r="C2677">
        <f t="shared" si="41"/>
        <v>-28.195471189999999</v>
      </c>
      <c r="D2677">
        <f t="shared" si="41"/>
        <v>-6.3978698729999994</v>
      </c>
    </row>
    <row r="2678" spans="1:4" ht="15.75">
      <c r="A2678" s="2">
        <v>-12837.775390000001</v>
      </c>
      <c r="B2678" s="2">
        <v>-112689.3671</v>
      </c>
      <c r="C2678">
        <f t="shared" si="41"/>
        <v>-128.37775390000002</v>
      </c>
      <c r="D2678">
        <f t="shared" si="41"/>
        <v>-1126.893671</v>
      </c>
    </row>
    <row r="2679" spans="1:4" ht="15.75">
      <c r="A2679" s="2">
        <v>-21488.84375</v>
      </c>
      <c r="B2679" s="2">
        <v>89402.179686999996</v>
      </c>
      <c r="C2679">
        <f t="shared" si="41"/>
        <v>-214.88843750000001</v>
      </c>
      <c r="D2679">
        <f t="shared" si="41"/>
        <v>894.02179687</v>
      </c>
    </row>
    <row r="2680" spans="1:4" ht="15.75">
      <c r="A2680" s="2">
        <v>62063.113280999998</v>
      </c>
      <c r="B2680" s="2">
        <v>25714.494139999999</v>
      </c>
      <c r="C2680">
        <f t="shared" si="41"/>
        <v>620.63113280999994</v>
      </c>
      <c r="D2680">
        <f t="shared" si="41"/>
        <v>257.14494139999999</v>
      </c>
    </row>
    <row r="2681" spans="1:4" ht="15.75">
      <c r="A2681" s="2">
        <v>-6730.736328</v>
      </c>
      <c r="B2681" s="2">
        <v>-54025.511709999999</v>
      </c>
      <c r="C2681">
        <f t="shared" si="41"/>
        <v>-67.307363280000004</v>
      </c>
      <c r="D2681">
        <f t="shared" si="41"/>
        <v>-540.25511710000001</v>
      </c>
    </row>
    <row r="2682" spans="1:4" ht="15.75">
      <c r="A2682" s="2">
        <v>176034.01561999999</v>
      </c>
      <c r="B2682" s="2">
        <v>124676.70312000001</v>
      </c>
      <c r="C2682">
        <f t="shared" si="41"/>
        <v>1760.3401561999999</v>
      </c>
      <c r="D2682">
        <f t="shared" si="41"/>
        <v>1246.7670312</v>
      </c>
    </row>
    <row r="2683" spans="1:4" ht="15.75">
      <c r="A2683" s="2">
        <v>5011.4306640000004</v>
      </c>
      <c r="B2683" s="2">
        <v>-3677.7761230000001</v>
      </c>
      <c r="C2683">
        <f t="shared" si="41"/>
        <v>50.114306640000002</v>
      </c>
      <c r="D2683">
        <f t="shared" si="41"/>
        <v>-36.777761230000003</v>
      </c>
    </row>
    <row r="2684" spans="1:4" ht="15.75">
      <c r="A2684" s="2">
        <v>134719.98436999999</v>
      </c>
      <c r="B2684" s="2">
        <v>-10968.07519</v>
      </c>
      <c r="C2684">
        <f t="shared" si="41"/>
        <v>1347.1998437</v>
      </c>
      <c r="D2684">
        <f t="shared" si="41"/>
        <v>-109.68075189999999</v>
      </c>
    </row>
    <row r="2685" spans="1:4" ht="15.75">
      <c r="A2685" s="2">
        <v>-35213.269529999998</v>
      </c>
      <c r="B2685" s="2">
        <v>-97069.507809999996</v>
      </c>
      <c r="C2685">
        <f t="shared" si="41"/>
        <v>-352.13269529999997</v>
      </c>
      <c r="D2685">
        <f t="shared" si="41"/>
        <v>-970.69507809999993</v>
      </c>
    </row>
    <row r="2686" spans="1:4" ht="15.75">
      <c r="A2686" s="2">
        <v>56533.417968000002</v>
      </c>
      <c r="B2686" s="2">
        <v>-26168.3789</v>
      </c>
      <c r="C2686">
        <f t="shared" si="41"/>
        <v>565.33417968000003</v>
      </c>
      <c r="D2686">
        <f t="shared" si="41"/>
        <v>-261.68378899999999</v>
      </c>
    </row>
    <row r="2687" spans="1:4" ht="15.75">
      <c r="A2687" s="2">
        <v>-51116.839840000001</v>
      </c>
      <c r="B2687" s="2">
        <v>62214.464843000002</v>
      </c>
      <c r="C2687">
        <f t="shared" si="41"/>
        <v>-511.1683984</v>
      </c>
      <c r="D2687">
        <f t="shared" si="41"/>
        <v>622.14464842999996</v>
      </c>
    </row>
    <row r="2688" spans="1:4" ht="15.75">
      <c r="A2688" s="2">
        <v>59894.125</v>
      </c>
      <c r="B2688" s="2">
        <v>-98093.359370000006</v>
      </c>
      <c r="C2688">
        <f t="shared" si="41"/>
        <v>598.94124999999997</v>
      </c>
      <c r="D2688">
        <f t="shared" si="41"/>
        <v>-980.93359370000007</v>
      </c>
    </row>
    <row r="2689" spans="1:4" ht="15.75">
      <c r="A2689" s="2">
        <v>146054.01561999999</v>
      </c>
      <c r="B2689" s="2">
        <v>110568.34375</v>
      </c>
      <c r="C2689">
        <f t="shared" si="41"/>
        <v>1460.5401562</v>
      </c>
      <c r="D2689">
        <f t="shared" si="41"/>
        <v>1105.6834375000001</v>
      </c>
    </row>
    <row r="2690" spans="1:4" ht="15.75">
      <c r="A2690" s="2">
        <v>102911.60937000001</v>
      </c>
      <c r="B2690" s="2">
        <v>38623.894530999998</v>
      </c>
      <c r="C2690">
        <f t="shared" si="41"/>
        <v>1029.1160937</v>
      </c>
      <c r="D2690">
        <f t="shared" si="41"/>
        <v>386.23894530999996</v>
      </c>
    </row>
    <row r="2691" spans="1:4" ht="15.75">
      <c r="A2691" s="2">
        <v>171958.1875</v>
      </c>
      <c r="B2691" s="2">
        <v>180848.84375</v>
      </c>
      <c r="C2691">
        <f t="shared" ref="C2691:D2754" si="42">A2691/100</f>
        <v>1719.5818750000001</v>
      </c>
      <c r="D2691">
        <f t="shared" si="42"/>
        <v>1808.4884374999999</v>
      </c>
    </row>
    <row r="2692" spans="1:4" ht="15.75">
      <c r="A2692" s="2">
        <v>10160.589843</v>
      </c>
      <c r="B2692" s="2">
        <v>21274.130859000001</v>
      </c>
      <c r="C2692">
        <f t="shared" si="42"/>
        <v>101.60589843</v>
      </c>
      <c r="D2692">
        <f t="shared" si="42"/>
        <v>212.74130859000002</v>
      </c>
    </row>
    <row r="2693" spans="1:4" ht="15.75">
      <c r="A2693" s="2">
        <v>3030.6975097</v>
      </c>
      <c r="B2693" s="2">
        <v>820.66754149999997</v>
      </c>
      <c r="C2693">
        <f t="shared" si="42"/>
        <v>30.306975096999999</v>
      </c>
      <c r="D2693">
        <f t="shared" si="42"/>
        <v>8.2066754149999994</v>
      </c>
    </row>
    <row r="2694" spans="1:4" ht="15.75">
      <c r="A2694" s="2">
        <v>735.10345458999996</v>
      </c>
      <c r="B2694" s="2">
        <v>-264.6326904</v>
      </c>
      <c r="C2694">
        <f t="shared" si="42"/>
        <v>7.3510345458999993</v>
      </c>
      <c r="D2694">
        <f t="shared" si="42"/>
        <v>-2.6463269039999999</v>
      </c>
    </row>
    <row r="2695" spans="1:4" ht="15.75">
      <c r="A2695" s="2">
        <v>1888.1468505</v>
      </c>
      <c r="B2695" s="2">
        <v>146.45794677000001</v>
      </c>
      <c r="C2695">
        <f t="shared" si="42"/>
        <v>18.881468505000001</v>
      </c>
      <c r="D2695">
        <f t="shared" si="42"/>
        <v>1.4645794677000001</v>
      </c>
    </row>
    <row r="2696" spans="1:4" ht="15.75">
      <c r="A2696" s="2">
        <v>4703.0659179000004</v>
      </c>
      <c r="B2696" s="2">
        <v>-5267.1333000000004</v>
      </c>
      <c r="C2696">
        <f t="shared" si="42"/>
        <v>47.030659179000004</v>
      </c>
      <c r="D2696">
        <f t="shared" si="42"/>
        <v>-52.671333000000004</v>
      </c>
    </row>
    <row r="2697" spans="1:4" ht="15.75">
      <c r="A2697" s="2">
        <v>42164.960937000003</v>
      </c>
      <c r="B2697" s="2">
        <v>-40262.242180000001</v>
      </c>
      <c r="C2697">
        <f t="shared" si="42"/>
        <v>421.64960937000001</v>
      </c>
      <c r="D2697">
        <f t="shared" si="42"/>
        <v>-402.62242179999998</v>
      </c>
    </row>
    <row r="2698" spans="1:4" ht="15.75">
      <c r="A2698" s="2">
        <v>-1855.4139399999999</v>
      </c>
      <c r="B2698" s="2">
        <v>-4485.2939450000003</v>
      </c>
      <c r="C2698">
        <f t="shared" si="42"/>
        <v>-18.5541394</v>
      </c>
      <c r="D2698">
        <f t="shared" si="42"/>
        <v>-44.852939450000001</v>
      </c>
    </row>
    <row r="2699" spans="1:4" ht="15.75">
      <c r="A2699" s="2">
        <v>-23142.279289999999</v>
      </c>
      <c r="B2699" s="2">
        <v>108083.42968</v>
      </c>
      <c r="C2699">
        <f t="shared" si="42"/>
        <v>-231.42279289999999</v>
      </c>
      <c r="D2699">
        <f t="shared" si="42"/>
        <v>1080.8342967999999</v>
      </c>
    </row>
    <row r="2700" spans="1:4" ht="15.75">
      <c r="A2700" s="2">
        <v>14225.1875</v>
      </c>
      <c r="B2700" s="2">
        <v>20401.939452999999</v>
      </c>
      <c r="C2700">
        <f t="shared" si="42"/>
        <v>142.25187500000001</v>
      </c>
      <c r="D2700">
        <f t="shared" si="42"/>
        <v>204.01939453</v>
      </c>
    </row>
    <row r="2701" spans="1:4" ht="15.75">
      <c r="A2701" s="2">
        <v>25750.111327999999</v>
      </c>
      <c r="B2701" s="2">
        <v>-137896.125</v>
      </c>
      <c r="C2701">
        <f t="shared" si="42"/>
        <v>257.50111327999997</v>
      </c>
      <c r="D2701">
        <f t="shared" si="42"/>
        <v>-1378.9612500000001</v>
      </c>
    </row>
    <row r="2702" spans="1:4" ht="15.75">
      <c r="A2702" s="2">
        <v>14247.329100999999</v>
      </c>
      <c r="B2702" s="2">
        <v>39353.375</v>
      </c>
      <c r="C2702">
        <f t="shared" si="42"/>
        <v>142.47329101</v>
      </c>
      <c r="D2702">
        <f t="shared" si="42"/>
        <v>393.53375</v>
      </c>
    </row>
    <row r="2703" spans="1:4" ht="15.75">
      <c r="A2703" s="2">
        <v>-59650.566400000003</v>
      </c>
      <c r="B2703" s="2">
        <v>74552.789061999996</v>
      </c>
      <c r="C2703">
        <f t="shared" si="42"/>
        <v>-596.50566400000002</v>
      </c>
      <c r="D2703">
        <f t="shared" si="42"/>
        <v>745.52789061999999</v>
      </c>
    </row>
    <row r="2704" spans="1:4" ht="15.75">
      <c r="A2704" s="2">
        <v>-4593.3852530000004</v>
      </c>
      <c r="B2704" s="2">
        <v>-2107.3359369999998</v>
      </c>
      <c r="C2704">
        <f t="shared" si="42"/>
        <v>-45.933852530000003</v>
      </c>
      <c r="D2704">
        <f t="shared" si="42"/>
        <v>-21.073359369999999</v>
      </c>
    </row>
    <row r="2705" spans="1:4" ht="15.75">
      <c r="A2705" s="2">
        <v>-17330.292959999999</v>
      </c>
      <c r="B2705" s="2">
        <v>-6948.9282219999996</v>
      </c>
      <c r="C2705">
        <f t="shared" si="42"/>
        <v>-173.3029296</v>
      </c>
      <c r="D2705">
        <f t="shared" si="42"/>
        <v>-69.489282219999993</v>
      </c>
    </row>
    <row r="2706" spans="1:4" ht="15.75">
      <c r="A2706" s="2">
        <v>40168.355468000002</v>
      </c>
      <c r="B2706" s="2">
        <v>-33469.378900000003</v>
      </c>
      <c r="C2706">
        <f t="shared" si="42"/>
        <v>401.68355468000004</v>
      </c>
      <c r="D2706">
        <f t="shared" si="42"/>
        <v>-334.69378900000004</v>
      </c>
    </row>
    <row r="2707" spans="1:4" ht="15.75">
      <c r="A2707" s="2">
        <v>2140.7463378000002</v>
      </c>
      <c r="B2707" s="2">
        <v>3291.6315918</v>
      </c>
      <c r="C2707">
        <f t="shared" si="42"/>
        <v>21.407463378000003</v>
      </c>
      <c r="D2707">
        <f t="shared" si="42"/>
        <v>32.916315918000002</v>
      </c>
    </row>
    <row r="2708" spans="1:4" ht="15.75">
      <c r="A2708" s="2">
        <v>50415.410155999998</v>
      </c>
      <c r="B2708" s="2">
        <v>26432.392577999999</v>
      </c>
      <c r="C2708">
        <f t="shared" si="42"/>
        <v>504.15410155999996</v>
      </c>
      <c r="D2708">
        <f t="shared" si="42"/>
        <v>264.32392577999997</v>
      </c>
    </row>
    <row r="2709" spans="1:4" ht="15.75">
      <c r="A2709" s="2">
        <v>-113609.88280000001</v>
      </c>
      <c r="B2709" s="2">
        <v>221870.95311999999</v>
      </c>
      <c r="C2709">
        <f t="shared" si="42"/>
        <v>-1136.0988280000001</v>
      </c>
      <c r="D2709">
        <f t="shared" si="42"/>
        <v>2218.7095312000001</v>
      </c>
    </row>
    <row r="2710" spans="1:4" ht="15.75">
      <c r="A2710" s="2">
        <v>-23133.154289999999</v>
      </c>
      <c r="B2710" s="2">
        <v>21931.25</v>
      </c>
      <c r="C2710">
        <f t="shared" si="42"/>
        <v>-231.33154289999999</v>
      </c>
      <c r="D2710">
        <f t="shared" si="42"/>
        <v>219.3125</v>
      </c>
    </row>
    <row r="2711" spans="1:4" ht="15.75">
      <c r="A2711" s="2">
        <v>-3829.7302239999999</v>
      </c>
      <c r="B2711" s="2">
        <v>18515.419921000001</v>
      </c>
      <c r="C2711">
        <f t="shared" si="42"/>
        <v>-38.29730224</v>
      </c>
      <c r="D2711">
        <f t="shared" si="42"/>
        <v>185.15419921</v>
      </c>
    </row>
    <row r="2712" spans="1:4" ht="15.75">
      <c r="A2712" s="2">
        <v>26025.460937</v>
      </c>
      <c r="B2712" s="2">
        <v>-14778.7871</v>
      </c>
      <c r="C2712">
        <f t="shared" si="42"/>
        <v>260.25460937000003</v>
      </c>
      <c r="D2712">
        <f t="shared" si="42"/>
        <v>-147.787871</v>
      </c>
    </row>
    <row r="2713" spans="1:4" ht="15.75">
      <c r="A2713" s="2">
        <v>20693.548827999999</v>
      </c>
      <c r="B2713" s="2">
        <v>-26380.29882</v>
      </c>
      <c r="C2713">
        <f t="shared" si="42"/>
        <v>206.93548827999999</v>
      </c>
      <c r="D2713">
        <f t="shared" si="42"/>
        <v>-263.80298820000002</v>
      </c>
    </row>
    <row r="2714" spans="1:4" ht="15.75">
      <c r="A2714" s="2">
        <v>-29099.144530000001</v>
      </c>
      <c r="B2714" s="2">
        <v>-100069.2187</v>
      </c>
      <c r="C2714">
        <f t="shared" si="42"/>
        <v>-290.99144530000001</v>
      </c>
      <c r="D2714">
        <f t="shared" si="42"/>
        <v>-1000.692187</v>
      </c>
    </row>
    <row r="2715" spans="1:4" ht="15.75">
      <c r="A2715" s="2">
        <v>-26869.148430000001</v>
      </c>
      <c r="B2715" s="2">
        <v>-74501.296870000006</v>
      </c>
      <c r="C2715">
        <f t="shared" si="42"/>
        <v>-268.69148430000001</v>
      </c>
      <c r="D2715">
        <f t="shared" si="42"/>
        <v>-745.0129687000001</v>
      </c>
    </row>
    <row r="2716" spans="1:4" ht="15.75">
      <c r="A2716" s="2">
        <v>54538.578125</v>
      </c>
      <c r="B2716" s="2">
        <v>-47619.628900000003</v>
      </c>
      <c r="C2716">
        <f t="shared" si="42"/>
        <v>545.38578125000004</v>
      </c>
      <c r="D2716">
        <f t="shared" si="42"/>
        <v>-476.19628900000004</v>
      </c>
    </row>
    <row r="2717" spans="1:4" ht="15.75">
      <c r="A2717" s="2">
        <v>-16820.011709999999</v>
      </c>
      <c r="B2717" s="2">
        <v>19249.617187</v>
      </c>
      <c r="C2717">
        <f t="shared" si="42"/>
        <v>-168.2001171</v>
      </c>
      <c r="D2717">
        <f t="shared" si="42"/>
        <v>192.49617187000001</v>
      </c>
    </row>
    <row r="2718" spans="1:4" ht="15.75">
      <c r="A2718" s="2">
        <v>-36096.121090000001</v>
      </c>
      <c r="B2718" s="2">
        <v>-37369.289060000003</v>
      </c>
      <c r="C2718">
        <f t="shared" si="42"/>
        <v>-360.96121090000003</v>
      </c>
      <c r="D2718">
        <f t="shared" si="42"/>
        <v>-373.69289060000006</v>
      </c>
    </row>
    <row r="2719" spans="1:4" ht="15.75">
      <c r="A2719" s="2">
        <v>-22429.929680000001</v>
      </c>
      <c r="B2719" s="2">
        <v>-23937.2539</v>
      </c>
      <c r="C2719">
        <f t="shared" si="42"/>
        <v>-224.29929680000001</v>
      </c>
      <c r="D2719">
        <f t="shared" si="42"/>
        <v>-239.37253899999999</v>
      </c>
    </row>
    <row r="2720" spans="1:4" ht="15.75">
      <c r="A2720" s="2">
        <v>-77989.484370000006</v>
      </c>
      <c r="B2720" s="2">
        <v>36089.039062000003</v>
      </c>
      <c r="C2720">
        <f t="shared" si="42"/>
        <v>-779.89484370000002</v>
      </c>
      <c r="D2720">
        <f t="shared" si="42"/>
        <v>360.89039062000006</v>
      </c>
    </row>
    <row r="2721" spans="1:4" ht="15.75">
      <c r="A2721" s="2">
        <v>13956.115234000001</v>
      </c>
      <c r="B2721" s="2">
        <v>562.98498534999999</v>
      </c>
      <c r="C2721">
        <f t="shared" si="42"/>
        <v>139.56115234000001</v>
      </c>
      <c r="D2721">
        <f t="shared" si="42"/>
        <v>5.6298498534999997</v>
      </c>
    </row>
    <row r="2722" spans="1:4" ht="15.75">
      <c r="A2722" s="2">
        <v>-38709.730459999999</v>
      </c>
      <c r="B2722" s="2">
        <v>-96768.875</v>
      </c>
      <c r="C2722">
        <f t="shared" si="42"/>
        <v>-387.09730459999997</v>
      </c>
      <c r="D2722">
        <f t="shared" si="42"/>
        <v>-967.68875000000003</v>
      </c>
    </row>
    <row r="2723" spans="1:4" ht="15.75">
      <c r="A2723" s="2">
        <v>128967.53906</v>
      </c>
      <c r="B2723" s="2">
        <v>257299.85936999999</v>
      </c>
      <c r="C2723">
        <f t="shared" si="42"/>
        <v>1289.6753905999999</v>
      </c>
      <c r="D2723">
        <f t="shared" si="42"/>
        <v>2572.9985937000001</v>
      </c>
    </row>
    <row r="2724" spans="1:4" ht="15.75">
      <c r="A2724" s="2">
        <v>3113.9460448999998</v>
      </c>
      <c r="B2724" s="2">
        <v>345.16104125999999</v>
      </c>
      <c r="C2724">
        <f t="shared" si="42"/>
        <v>31.139460448999998</v>
      </c>
      <c r="D2724">
        <f t="shared" si="42"/>
        <v>3.4516104126</v>
      </c>
    </row>
    <row r="2725" spans="1:4" ht="15.75">
      <c r="A2725" s="2">
        <v>90231.617186999996</v>
      </c>
      <c r="B2725" s="2">
        <v>-32436.23242</v>
      </c>
      <c r="C2725">
        <f t="shared" si="42"/>
        <v>902.31617186999995</v>
      </c>
      <c r="D2725">
        <f t="shared" si="42"/>
        <v>-324.36232419999999</v>
      </c>
    </row>
    <row r="2726" spans="1:4" ht="15.75">
      <c r="A2726" s="2">
        <v>33304.683593000002</v>
      </c>
      <c r="B2726" s="2">
        <v>258239.10936999999</v>
      </c>
      <c r="C2726">
        <f t="shared" si="42"/>
        <v>333.04683593000004</v>
      </c>
      <c r="D2726">
        <f t="shared" si="42"/>
        <v>2582.3910937000001</v>
      </c>
    </row>
    <row r="2727" spans="1:4" ht="15.75">
      <c r="A2727" s="2">
        <v>-357160.3125</v>
      </c>
      <c r="B2727" s="2">
        <v>-203549.375</v>
      </c>
      <c r="C2727">
        <f t="shared" si="42"/>
        <v>-3571.6031250000001</v>
      </c>
      <c r="D2727">
        <f t="shared" si="42"/>
        <v>-2035.4937500000001</v>
      </c>
    </row>
    <row r="2728" spans="1:4" ht="15.75">
      <c r="A2728" s="2">
        <v>86078.398436999996</v>
      </c>
      <c r="B2728" s="2">
        <v>270778.96875</v>
      </c>
      <c r="C2728">
        <f t="shared" si="42"/>
        <v>860.78398436999998</v>
      </c>
      <c r="D2728">
        <f t="shared" si="42"/>
        <v>2707.7896875000001</v>
      </c>
    </row>
    <row r="2729" spans="1:4" ht="15.75">
      <c r="A2729" s="2">
        <v>163640.67186999999</v>
      </c>
      <c r="B2729" s="2">
        <v>65944.695311999996</v>
      </c>
      <c r="C2729">
        <f t="shared" si="42"/>
        <v>1636.4067186999998</v>
      </c>
      <c r="D2729">
        <f t="shared" si="42"/>
        <v>659.44695311999999</v>
      </c>
    </row>
    <row r="2730" spans="1:4" ht="15.75">
      <c r="A2730" s="2">
        <v>7113.4248046000002</v>
      </c>
      <c r="B2730" s="2">
        <v>9549.1162108999997</v>
      </c>
      <c r="C2730">
        <f t="shared" si="42"/>
        <v>71.134248045999996</v>
      </c>
      <c r="D2730">
        <f t="shared" si="42"/>
        <v>95.491162109000001</v>
      </c>
    </row>
    <row r="2731" spans="1:4" ht="15.75">
      <c r="A2731" s="2">
        <v>67640.414061999996</v>
      </c>
      <c r="B2731" s="2">
        <v>21037.095702999999</v>
      </c>
      <c r="C2731">
        <f t="shared" si="42"/>
        <v>676.40414061999991</v>
      </c>
      <c r="D2731">
        <f t="shared" si="42"/>
        <v>210.37095703</v>
      </c>
    </row>
    <row r="2732" spans="1:4" ht="15.75">
      <c r="A2732" s="2">
        <v>11721.756835</v>
      </c>
      <c r="B2732" s="2">
        <v>-60103.535150000003</v>
      </c>
      <c r="C2732">
        <f t="shared" si="42"/>
        <v>117.21756835000001</v>
      </c>
      <c r="D2732">
        <f t="shared" si="42"/>
        <v>-601.03535150000005</v>
      </c>
    </row>
    <row r="2733" spans="1:4" ht="15.75">
      <c r="A2733" s="2">
        <v>168291.5625</v>
      </c>
      <c r="B2733" s="2">
        <v>5720.1547850999996</v>
      </c>
      <c r="C2733">
        <f t="shared" si="42"/>
        <v>1682.9156250000001</v>
      </c>
      <c r="D2733">
        <f t="shared" si="42"/>
        <v>57.201547850999994</v>
      </c>
    </row>
    <row r="2734" spans="1:4" ht="15.75">
      <c r="A2734" s="2">
        <v>-172533.04680000001</v>
      </c>
      <c r="B2734" s="2">
        <v>73017.992186999996</v>
      </c>
      <c r="C2734">
        <f t="shared" si="42"/>
        <v>-1725.3304680000001</v>
      </c>
      <c r="D2734">
        <f t="shared" si="42"/>
        <v>730.17992186999993</v>
      </c>
    </row>
    <row r="2735" spans="1:4" ht="15.75">
      <c r="A2735" s="2">
        <v>-104927.27340000001</v>
      </c>
      <c r="B2735" s="2">
        <v>-10275.5996</v>
      </c>
      <c r="C2735">
        <f t="shared" si="42"/>
        <v>-1049.2727340000001</v>
      </c>
      <c r="D2735">
        <f t="shared" si="42"/>
        <v>-102.755996</v>
      </c>
    </row>
    <row r="2736" spans="1:4" ht="15.75">
      <c r="A2736" s="2">
        <v>135622.9375</v>
      </c>
      <c r="B2736" s="2">
        <v>-158151.67180000001</v>
      </c>
      <c r="C2736">
        <f t="shared" si="42"/>
        <v>1356.2293749999999</v>
      </c>
      <c r="D2736">
        <f t="shared" si="42"/>
        <v>-1581.5167180000001</v>
      </c>
    </row>
    <row r="2737" spans="1:4" ht="15.75">
      <c r="A2737" s="2">
        <v>3877.8857420999998</v>
      </c>
      <c r="B2737" s="2">
        <v>28822.511718000002</v>
      </c>
      <c r="C2737">
        <f t="shared" si="42"/>
        <v>38.778857420999998</v>
      </c>
      <c r="D2737">
        <f t="shared" si="42"/>
        <v>288.22511718000004</v>
      </c>
    </row>
    <row r="2738" spans="1:4" ht="15.75">
      <c r="A2738" s="2">
        <v>-3968.3530270000001</v>
      </c>
      <c r="B2738" s="2">
        <v>-8318.1240230000003</v>
      </c>
      <c r="C2738">
        <f t="shared" si="42"/>
        <v>-39.683530269999999</v>
      </c>
      <c r="D2738">
        <f t="shared" si="42"/>
        <v>-83.18124023</v>
      </c>
    </row>
    <row r="2739" spans="1:4" ht="15.75">
      <c r="A2739" s="2">
        <v>8702.8857420999993</v>
      </c>
      <c r="B2739" s="2">
        <v>-4019.9428710000002</v>
      </c>
      <c r="C2739">
        <f t="shared" si="42"/>
        <v>87.028857420999998</v>
      </c>
      <c r="D2739">
        <f t="shared" si="42"/>
        <v>-40.199428709999999</v>
      </c>
    </row>
    <row r="2740" spans="1:4" ht="15.75">
      <c r="A2740" s="2">
        <v>18446.380859000001</v>
      </c>
      <c r="B2740" s="2">
        <v>-12660.97363</v>
      </c>
      <c r="C2740">
        <f t="shared" si="42"/>
        <v>184.46380859000001</v>
      </c>
      <c r="D2740">
        <f t="shared" si="42"/>
        <v>-126.60973630000001</v>
      </c>
    </row>
    <row r="2741" spans="1:4" ht="15.75">
      <c r="A2741" s="2">
        <v>36500.214843000002</v>
      </c>
      <c r="B2741" s="2">
        <v>18953.755859000001</v>
      </c>
      <c r="C2741">
        <f t="shared" si="42"/>
        <v>365.00214843000003</v>
      </c>
      <c r="D2741">
        <f t="shared" si="42"/>
        <v>189.53755859</v>
      </c>
    </row>
    <row r="2742" spans="1:4" ht="15.75">
      <c r="A2742" s="2">
        <v>-60992.472650000003</v>
      </c>
      <c r="B2742" s="2">
        <v>-170196.9062</v>
      </c>
      <c r="C2742">
        <f t="shared" si="42"/>
        <v>-609.92472650000002</v>
      </c>
      <c r="D2742">
        <f t="shared" si="42"/>
        <v>-1701.9690619999999</v>
      </c>
    </row>
    <row r="2743" spans="1:4" ht="15.75">
      <c r="A2743" s="2">
        <v>30561.681639999999</v>
      </c>
      <c r="B2743" s="2">
        <v>21940.353514999999</v>
      </c>
      <c r="C2743">
        <f t="shared" si="42"/>
        <v>305.6168164</v>
      </c>
      <c r="D2743">
        <f t="shared" si="42"/>
        <v>219.40353514999998</v>
      </c>
    </row>
    <row r="2744" spans="1:4" ht="15.75">
      <c r="A2744" s="2">
        <v>-3868.283203</v>
      </c>
      <c r="B2744" s="2">
        <v>5795.4604491999999</v>
      </c>
      <c r="C2744">
        <f t="shared" si="42"/>
        <v>-38.68283203</v>
      </c>
      <c r="D2744">
        <f t="shared" si="42"/>
        <v>57.954604492000001</v>
      </c>
    </row>
    <row r="2745" spans="1:4" ht="15.75">
      <c r="A2745" s="2">
        <v>-17361.92382</v>
      </c>
      <c r="B2745" s="2">
        <v>-30815.996090000001</v>
      </c>
      <c r="C2745">
        <f t="shared" si="42"/>
        <v>-173.61923820000001</v>
      </c>
      <c r="D2745">
        <f t="shared" si="42"/>
        <v>-308.15996089999999</v>
      </c>
    </row>
    <row r="2746" spans="1:4" ht="15.75">
      <c r="A2746" s="2">
        <v>40294.59375</v>
      </c>
      <c r="B2746" s="2">
        <v>-29792.339840000001</v>
      </c>
      <c r="C2746">
        <f t="shared" si="42"/>
        <v>402.94593750000001</v>
      </c>
      <c r="D2746">
        <f t="shared" si="42"/>
        <v>-297.9233984</v>
      </c>
    </row>
    <row r="2747" spans="1:4" ht="15.75">
      <c r="A2747" s="2">
        <v>20303.433593000002</v>
      </c>
      <c r="B2747" s="2">
        <v>-5787.0351559999999</v>
      </c>
      <c r="C2747">
        <f t="shared" si="42"/>
        <v>203.03433593000003</v>
      </c>
      <c r="D2747">
        <f t="shared" si="42"/>
        <v>-57.870351559999996</v>
      </c>
    </row>
    <row r="2748" spans="1:4" ht="15.75">
      <c r="A2748" s="2">
        <v>-33032.316400000003</v>
      </c>
      <c r="B2748" s="2">
        <v>-47724.167959999999</v>
      </c>
      <c r="C2748">
        <f t="shared" si="42"/>
        <v>-330.32316400000002</v>
      </c>
      <c r="D2748">
        <f t="shared" si="42"/>
        <v>-477.2416796</v>
      </c>
    </row>
    <row r="2749" spans="1:4" ht="15.75">
      <c r="A2749" s="2">
        <v>17118.416014999999</v>
      </c>
      <c r="B2749" s="2">
        <v>-73313.882809999996</v>
      </c>
      <c r="C2749">
        <f t="shared" si="42"/>
        <v>171.18416015</v>
      </c>
      <c r="D2749">
        <f t="shared" si="42"/>
        <v>-733.13882809999996</v>
      </c>
    </row>
    <row r="2750" spans="1:4" ht="15.75">
      <c r="A2750" s="2">
        <v>-27911.277340000001</v>
      </c>
      <c r="B2750" s="2">
        <v>-32000.009760000001</v>
      </c>
      <c r="C2750">
        <f t="shared" si="42"/>
        <v>-279.11277339999998</v>
      </c>
      <c r="D2750">
        <f t="shared" si="42"/>
        <v>-320.0000976</v>
      </c>
    </row>
    <row r="2751" spans="1:4" ht="15.75">
      <c r="A2751" s="2">
        <v>24249.603514999999</v>
      </c>
      <c r="B2751" s="2">
        <v>7887.5273436999996</v>
      </c>
      <c r="C2751">
        <f t="shared" si="42"/>
        <v>242.49603514999998</v>
      </c>
      <c r="D2751">
        <f t="shared" si="42"/>
        <v>78.87527343699999</v>
      </c>
    </row>
    <row r="2752" spans="1:4" ht="15.75">
      <c r="A2752" s="2">
        <v>38186.875</v>
      </c>
      <c r="B2752" s="2">
        <v>5648.1132811999996</v>
      </c>
      <c r="C2752">
        <f t="shared" si="42"/>
        <v>381.86874999999998</v>
      </c>
      <c r="D2752">
        <f t="shared" si="42"/>
        <v>56.481132811999998</v>
      </c>
    </row>
    <row r="2753" spans="1:4" ht="15.75">
      <c r="A2753" s="2">
        <v>-5934.564453</v>
      </c>
      <c r="B2753" s="2">
        <v>-7087.9096669999999</v>
      </c>
      <c r="C2753">
        <f t="shared" si="42"/>
        <v>-59.345644530000001</v>
      </c>
      <c r="D2753">
        <f t="shared" si="42"/>
        <v>-70.879096669999996</v>
      </c>
    </row>
    <row r="2754" spans="1:4" ht="15.75">
      <c r="A2754" s="2">
        <v>-26781.33007</v>
      </c>
      <c r="B2754" s="2">
        <v>41740.972655999998</v>
      </c>
      <c r="C2754">
        <f t="shared" si="42"/>
        <v>-267.81330070000001</v>
      </c>
      <c r="D2754">
        <f t="shared" si="42"/>
        <v>417.40972655999997</v>
      </c>
    </row>
    <row r="2755" spans="1:4" ht="15.75">
      <c r="A2755" s="2">
        <v>-11522.235350000001</v>
      </c>
      <c r="B2755" s="2">
        <v>-4944.4794920000004</v>
      </c>
      <c r="C2755">
        <f t="shared" ref="C2755:D2818" si="43">A2755/100</f>
        <v>-115.22235350000001</v>
      </c>
      <c r="D2755">
        <f t="shared" si="43"/>
        <v>-49.444794920000007</v>
      </c>
    </row>
    <row r="2756" spans="1:4" ht="15.75">
      <c r="A2756" s="2">
        <v>-4413.6650390000004</v>
      </c>
      <c r="B2756" s="2">
        <v>6205.7104491999999</v>
      </c>
      <c r="C2756">
        <f t="shared" si="43"/>
        <v>-44.136650390000007</v>
      </c>
      <c r="D2756">
        <f t="shared" si="43"/>
        <v>62.057104492000001</v>
      </c>
    </row>
    <row r="2757" spans="1:4" ht="15.75">
      <c r="A2757" s="2">
        <v>36407.855468000002</v>
      </c>
      <c r="B2757" s="2">
        <v>-26608.283200000002</v>
      </c>
      <c r="C2757">
        <f t="shared" si="43"/>
        <v>364.07855468000002</v>
      </c>
      <c r="D2757">
        <f t="shared" si="43"/>
        <v>-266.082832</v>
      </c>
    </row>
    <row r="2758" spans="1:4" ht="15.75">
      <c r="A2758" s="2">
        <v>3095.9904784999999</v>
      </c>
      <c r="B2758" s="2">
        <v>-145.27297970000001</v>
      </c>
      <c r="C2758">
        <f t="shared" si="43"/>
        <v>30.959904784999999</v>
      </c>
      <c r="D2758">
        <f t="shared" si="43"/>
        <v>-1.4527297970000002</v>
      </c>
    </row>
    <row r="2759" spans="1:4" ht="15.75">
      <c r="A2759" s="2">
        <v>-222.10050960000001</v>
      </c>
      <c r="B2759" s="2">
        <v>5152.4023436999996</v>
      </c>
      <c r="C2759">
        <f t="shared" si="43"/>
        <v>-2.2210050960000003</v>
      </c>
      <c r="D2759">
        <f t="shared" si="43"/>
        <v>51.524023436999997</v>
      </c>
    </row>
    <row r="2760" spans="1:4" ht="15.75">
      <c r="A2760" s="2">
        <v>15121.382812</v>
      </c>
      <c r="B2760" s="2">
        <v>84567.867186999996</v>
      </c>
      <c r="C2760">
        <f t="shared" si="43"/>
        <v>151.21382811999999</v>
      </c>
      <c r="D2760">
        <f t="shared" si="43"/>
        <v>845.67867187000002</v>
      </c>
    </row>
    <row r="2761" spans="1:4" ht="15.75">
      <c r="A2761" s="2">
        <v>48617.839843000002</v>
      </c>
      <c r="B2761" s="2">
        <v>-35879.460930000001</v>
      </c>
      <c r="C2761">
        <f t="shared" si="43"/>
        <v>486.17839843000002</v>
      </c>
      <c r="D2761">
        <f t="shared" si="43"/>
        <v>-358.79460929999999</v>
      </c>
    </row>
    <row r="2762" spans="1:4" ht="15.75">
      <c r="A2762" s="2">
        <v>55005.851562000003</v>
      </c>
      <c r="B2762" s="2">
        <v>3802.9960937000001</v>
      </c>
      <c r="C2762">
        <f t="shared" si="43"/>
        <v>550.05851561999998</v>
      </c>
      <c r="D2762">
        <f t="shared" si="43"/>
        <v>38.029960936999998</v>
      </c>
    </row>
    <row r="2763" spans="1:4" ht="15.75">
      <c r="A2763" s="2">
        <v>110156.42968</v>
      </c>
      <c r="B2763" s="2">
        <v>47539.105468000002</v>
      </c>
      <c r="C2763">
        <f t="shared" si="43"/>
        <v>1101.5642968</v>
      </c>
      <c r="D2763">
        <f t="shared" si="43"/>
        <v>475.39105468000002</v>
      </c>
    </row>
    <row r="2764" spans="1:4" ht="15.75">
      <c r="A2764" s="2">
        <v>71633.03125</v>
      </c>
      <c r="B2764" s="2">
        <v>25211.242187</v>
      </c>
      <c r="C2764">
        <f t="shared" si="43"/>
        <v>716.33031249999999</v>
      </c>
      <c r="D2764">
        <f t="shared" si="43"/>
        <v>252.11242186999999</v>
      </c>
    </row>
    <row r="2765" spans="1:4" ht="15.75">
      <c r="A2765" s="2">
        <v>-96100.148430000001</v>
      </c>
      <c r="B2765" s="2">
        <v>-59586.726560000003</v>
      </c>
      <c r="C2765">
        <f t="shared" si="43"/>
        <v>-961.00148430000002</v>
      </c>
      <c r="D2765">
        <f t="shared" si="43"/>
        <v>-595.8672656</v>
      </c>
    </row>
    <row r="2766" spans="1:4" ht="15.75">
      <c r="A2766" s="2">
        <v>-12767.266600000001</v>
      </c>
      <c r="B2766" s="2">
        <v>-15838.804679999999</v>
      </c>
      <c r="C2766">
        <f t="shared" si="43"/>
        <v>-127.67266600000001</v>
      </c>
      <c r="D2766">
        <f t="shared" si="43"/>
        <v>-158.38804679999998</v>
      </c>
    </row>
    <row r="2767" spans="1:4" ht="15.75">
      <c r="A2767" s="2">
        <v>-62815.878900000003</v>
      </c>
      <c r="B2767" s="2">
        <v>66669.117186999996</v>
      </c>
      <c r="C2767">
        <f t="shared" si="43"/>
        <v>-628.15878900000007</v>
      </c>
      <c r="D2767">
        <f t="shared" si="43"/>
        <v>666.69117186999995</v>
      </c>
    </row>
    <row r="2768" spans="1:4" ht="15.75">
      <c r="A2768" s="2">
        <v>-34096.671869999998</v>
      </c>
      <c r="B2768" s="2">
        <v>-15639.34375</v>
      </c>
      <c r="C2768">
        <f t="shared" si="43"/>
        <v>-340.9667187</v>
      </c>
      <c r="D2768">
        <f t="shared" si="43"/>
        <v>-156.3934375</v>
      </c>
    </row>
    <row r="2769" spans="1:4" ht="15.75">
      <c r="A2769" s="2">
        <v>-25313.025389999999</v>
      </c>
      <c r="B2769" s="2">
        <v>17770.841796000001</v>
      </c>
      <c r="C2769">
        <f t="shared" si="43"/>
        <v>-253.13025389999999</v>
      </c>
      <c r="D2769">
        <f t="shared" si="43"/>
        <v>177.70841796000002</v>
      </c>
    </row>
    <row r="2770" spans="1:4" ht="15.75">
      <c r="A2770" s="2">
        <v>13797.067381999999</v>
      </c>
      <c r="B2770" s="2">
        <v>-19056.501950000002</v>
      </c>
      <c r="C2770">
        <f t="shared" si="43"/>
        <v>137.97067382</v>
      </c>
      <c r="D2770">
        <f t="shared" si="43"/>
        <v>-190.56501950000001</v>
      </c>
    </row>
    <row r="2771" spans="1:4" ht="15.75">
      <c r="A2771" s="2">
        <v>-23860.257809999999</v>
      </c>
      <c r="B2771" s="2">
        <v>-61351.796869999998</v>
      </c>
      <c r="C2771">
        <f t="shared" si="43"/>
        <v>-238.60257809999999</v>
      </c>
      <c r="D2771">
        <f t="shared" si="43"/>
        <v>-613.51796869999998</v>
      </c>
    </row>
    <row r="2772" spans="1:4" ht="15.75">
      <c r="A2772" s="2">
        <v>-174177.32810000001</v>
      </c>
      <c r="B2772" s="2">
        <v>-451483.4375</v>
      </c>
      <c r="C2772">
        <f t="shared" si="43"/>
        <v>-1741.7732810000002</v>
      </c>
      <c r="D2772">
        <f t="shared" si="43"/>
        <v>-4514.8343750000004</v>
      </c>
    </row>
    <row r="2773" spans="1:4" ht="15.75">
      <c r="A2773" s="2">
        <v>18998.226562</v>
      </c>
      <c r="B2773" s="2">
        <v>-7782.7934569999998</v>
      </c>
      <c r="C2773">
        <f t="shared" si="43"/>
        <v>189.98226561999999</v>
      </c>
      <c r="D2773">
        <f t="shared" si="43"/>
        <v>-77.827934569999996</v>
      </c>
    </row>
    <row r="2774" spans="1:4" ht="15.75">
      <c r="A2774" s="2">
        <v>49702.453125</v>
      </c>
      <c r="B2774" s="2">
        <v>-79143</v>
      </c>
      <c r="C2774">
        <f t="shared" si="43"/>
        <v>497.02453125</v>
      </c>
      <c r="D2774">
        <f t="shared" si="43"/>
        <v>-791.43</v>
      </c>
    </row>
    <row r="2775" spans="1:4" ht="15.75">
      <c r="A2775" s="2">
        <v>36927.496093000002</v>
      </c>
      <c r="B2775" s="2">
        <v>-69848.242180000001</v>
      </c>
      <c r="C2775">
        <f t="shared" si="43"/>
        <v>369.27496093000002</v>
      </c>
      <c r="D2775">
        <f t="shared" si="43"/>
        <v>-698.4824218</v>
      </c>
    </row>
    <row r="2776" spans="1:4" ht="15.75">
      <c r="A2776" s="2">
        <v>-12409.063469999999</v>
      </c>
      <c r="B2776" s="2">
        <v>14886.608398</v>
      </c>
      <c r="C2776">
        <f t="shared" si="43"/>
        <v>-124.0906347</v>
      </c>
      <c r="D2776">
        <f t="shared" si="43"/>
        <v>148.86608398000001</v>
      </c>
    </row>
    <row r="2777" spans="1:4" ht="15.75">
      <c r="A2777" s="2">
        <v>156861.17186999999</v>
      </c>
      <c r="B2777" s="2">
        <v>87688.921875</v>
      </c>
      <c r="C2777">
        <f t="shared" si="43"/>
        <v>1568.6117187</v>
      </c>
      <c r="D2777">
        <f t="shared" si="43"/>
        <v>876.88921875000005</v>
      </c>
    </row>
    <row r="2778" spans="1:4" ht="15.75">
      <c r="A2778" s="2">
        <v>-21094.001950000002</v>
      </c>
      <c r="B2778" s="2">
        <v>-1278.449218</v>
      </c>
      <c r="C2778">
        <f t="shared" si="43"/>
        <v>-210.94001950000001</v>
      </c>
      <c r="D2778">
        <f t="shared" si="43"/>
        <v>-12.784492179999999</v>
      </c>
    </row>
    <row r="2779" spans="1:4" ht="15.75">
      <c r="A2779" s="2">
        <v>11533.33496</v>
      </c>
      <c r="B2779" s="2">
        <v>-9446.3056639999995</v>
      </c>
      <c r="C2779">
        <f t="shared" si="43"/>
        <v>115.33334960000001</v>
      </c>
      <c r="D2779">
        <f t="shared" si="43"/>
        <v>-94.463056639999991</v>
      </c>
    </row>
    <row r="2780" spans="1:4" ht="15.75">
      <c r="A2780" s="2">
        <v>89056.429686999996</v>
      </c>
      <c r="B2780" s="2">
        <v>46006.101562000003</v>
      </c>
      <c r="C2780">
        <f t="shared" si="43"/>
        <v>890.56429686999991</v>
      </c>
      <c r="D2780">
        <f t="shared" si="43"/>
        <v>460.06101562000003</v>
      </c>
    </row>
    <row r="2781" spans="1:4" ht="15.75">
      <c r="A2781" s="2">
        <v>-12300.24316</v>
      </c>
      <c r="B2781" s="2">
        <v>-12927.226559999999</v>
      </c>
      <c r="C2781">
        <f t="shared" si="43"/>
        <v>-123.00243159999999</v>
      </c>
      <c r="D2781">
        <f t="shared" si="43"/>
        <v>-129.2722656</v>
      </c>
    </row>
    <row r="2782" spans="1:4" ht="15.75">
      <c r="A2782" s="2">
        <v>53568.066405999998</v>
      </c>
      <c r="B2782" s="2">
        <v>-11236.667960000001</v>
      </c>
      <c r="C2782">
        <f t="shared" si="43"/>
        <v>535.68066406000003</v>
      </c>
      <c r="D2782">
        <f t="shared" si="43"/>
        <v>-112.36667960000001</v>
      </c>
    </row>
    <row r="2783" spans="1:4" ht="15.75">
      <c r="A2783" s="2">
        <v>-19216</v>
      </c>
      <c r="B2783" s="2">
        <v>-12619.210929999999</v>
      </c>
      <c r="C2783">
        <f t="shared" si="43"/>
        <v>-192.16</v>
      </c>
      <c r="D2783">
        <f t="shared" si="43"/>
        <v>-126.1921093</v>
      </c>
    </row>
    <row r="2784" spans="1:4" ht="15.75">
      <c r="A2784" s="2">
        <v>2541.9267577999999</v>
      </c>
      <c r="B2784" s="2">
        <v>-762.05615230000001</v>
      </c>
      <c r="C2784">
        <f t="shared" si="43"/>
        <v>25.419267577999999</v>
      </c>
      <c r="D2784">
        <f t="shared" si="43"/>
        <v>-7.6205615230000001</v>
      </c>
    </row>
    <row r="2785" spans="1:4" ht="15.75">
      <c r="A2785" s="2">
        <v>-56.832057949999999</v>
      </c>
      <c r="B2785" s="2">
        <v>-1395.03125</v>
      </c>
      <c r="C2785">
        <f t="shared" si="43"/>
        <v>-0.56832057950000003</v>
      </c>
      <c r="D2785">
        <f t="shared" si="43"/>
        <v>-13.950312500000001</v>
      </c>
    </row>
    <row r="2786" spans="1:4" ht="15.75">
      <c r="A2786" s="2">
        <v>-1209.119995</v>
      </c>
      <c r="B2786" s="2">
        <v>-476.16049190000001</v>
      </c>
      <c r="C2786">
        <f t="shared" si="43"/>
        <v>-12.09119995</v>
      </c>
      <c r="D2786">
        <f t="shared" si="43"/>
        <v>-4.7616049189999998</v>
      </c>
    </row>
    <row r="2787" spans="1:4" ht="15.75">
      <c r="A2787" s="2">
        <v>-635.2890625</v>
      </c>
      <c r="B2787" s="2">
        <v>-809.73260489999996</v>
      </c>
      <c r="C2787">
        <f t="shared" si="43"/>
        <v>-6.3528906249999997</v>
      </c>
      <c r="D2787">
        <f t="shared" si="43"/>
        <v>-8.0973260489999994</v>
      </c>
    </row>
    <row r="2788" spans="1:4" ht="15.75">
      <c r="A2788" s="2">
        <v>1106.1777343000001</v>
      </c>
      <c r="B2788" s="2">
        <v>-971.49523920000001</v>
      </c>
      <c r="C2788">
        <f t="shared" si="43"/>
        <v>11.061777343000001</v>
      </c>
      <c r="D2788">
        <f t="shared" si="43"/>
        <v>-9.7149523920000007</v>
      </c>
    </row>
    <row r="2789" spans="1:4" ht="15.75">
      <c r="A2789" s="2">
        <v>-17484.369139999999</v>
      </c>
      <c r="B2789" s="2">
        <v>7403.8881835000002</v>
      </c>
      <c r="C2789">
        <f t="shared" si="43"/>
        <v>-174.84369139999998</v>
      </c>
      <c r="D2789">
        <f t="shared" si="43"/>
        <v>74.038881834999998</v>
      </c>
    </row>
    <row r="2790" spans="1:4" ht="15.75">
      <c r="A2790" s="2">
        <v>25379.728514999999</v>
      </c>
      <c r="B2790" s="2">
        <v>12372.239256999999</v>
      </c>
      <c r="C2790">
        <f t="shared" si="43"/>
        <v>253.79728514999999</v>
      </c>
      <c r="D2790">
        <f t="shared" si="43"/>
        <v>123.72239257</v>
      </c>
    </row>
    <row r="2791" spans="1:4" ht="15.75">
      <c r="A2791" s="2">
        <v>129556.28125</v>
      </c>
      <c r="B2791" s="2">
        <v>-52236.941400000003</v>
      </c>
      <c r="C2791">
        <f t="shared" si="43"/>
        <v>1295.5628125000001</v>
      </c>
      <c r="D2791">
        <f t="shared" si="43"/>
        <v>-522.36941400000001</v>
      </c>
    </row>
    <row r="2792" spans="1:4" ht="15.75">
      <c r="A2792" s="2">
        <v>-3411.8654780000002</v>
      </c>
      <c r="B2792" s="2">
        <v>18289.466796000001</v>
      </c>
      <c r="C2792">
        <f t="shared" si="43"/>
        <v>-34.11865478</v>
      </c>
      <c r="D2792">
        <f t="shared" si="43"/>
        <v>182.89466795999999</v>
      </c>
    </row>
    <row r="2793" spans="1:4" ht="15.75">
      <c r="A2793" s="2">
        <v>17527.222656000002</v>
      </c>
      <c r="B2793" s="2">
        <v>-109364.2187</v>
      </c>
      <c r="C2793">
        <f t="shared" si="43"/>
        <v>175.27222656000001</v>
      </c>
      <c r="D2793">
        <f t="shared" si="43"/>
        <v>-1093.6421869999999</v>
      </c>
    </row>
    <row r="2794" spans="1:4" ht="15.75">
      <c r="A2794" s="2">
        <v>112679.24218</v>
      </c>
      <c r="B2794" s="2">
        <v>-97957.929680000001</v>
      </c>
      <c r="C2794">
        <f t="shared" si="43"/>
        <v>1126.7924218000001</v>
      </c>
      <c r="D2794">
        <f t="shared" si="43"/>
        <v>-979.57929680000007</v>
      </c>
    </row>
    <row r="2795" spans="1:4" ht="15.75">
      <c r="A2795" s="2">
        <v>2952.5153808</v>
      </c>
      <c r="B2795" s="2">
        <v>8674.1357420999993</v>
      </c>
      <c r="C2795">
        <f t="shared" si="43"/>
        <v>29.525153807999999</v>
      </c>
      <c r="D2795">
        <f t="shared" si="43"/>
        <v>86.741357420999989</v>
      </c>
    </row>
    <row r="2796" spans="1:4" ht="15.75">
      <c r="A2796" s="2">
        <v>2361.2189941000001</v>
      </c>
      <c r="B2796" s="2">
        <v>3325.5029295999998</v>
      </c>
      <c r="C2796">
        <f t="shared" si="43"/>
        <v>23.612189941</v>
      </c>
      <c r="D2796">
        <f t="shared" si="43"/>
        <v>33.255029295999996</v>
      </c>
    </row>
    <row r="2797" spans="1:4" ht="15.75">
      <c r="A2797" s="2">
        <v>-3630.4089349999999</v>
      </c>
      <c r="B2797" s="2">
        <v>14287.484375</v>
      </c>
      <c r="C2797">
        <f t="shared" si="43"/>
        <v>-36.304089349999998</v>
      </c>
      <c r="D2797">
        <f t="shared" si="43"/>
        <v>142.87484375</v>
      </c>
    </row>
    <row r="2798" spans="1:4" ht="15.75">
      <c r="A2798" s="2">
        <v>-120824.1562</v>
      </c>
      <c r="B2798" s="2">
        <v>167104.71875</v>
      </c>
      <c r="C2798">
        <f t="shared" si="43"/>
        <v>-1208.2415619999999</v>
      </c>
      <c r="D2798">
        <f t="shared" si="43"/>
        <v>1671.0471875000001</v>
      </c>
    </row>
    <row r="2799" spans="1:4" ht="15.75">
      <c r="A2799" s="2">
        <v>-9444.4707030000009</v>
      </c>
      <c r="B2799" s="2">
        <v>13926.719725999999</v>
      </c>
      <c r="C2799">
        <f t="shared" si="43"/>
        <v>-94.444707030000004</v>
      </c>
      <c r="D2799">
        <f t="shared" si="43"/>
        <v>139.26719725999999</v>
      </c>
    </row>
    <row r="2800" spans="1:4" ht="15.75">
      <c r="A2800" s="2">
        <v>1522.4366454999999</v>
      </c>
      <c r="B2800" s="2">
        <v>782.82623291000004</v>
      </c>
      <c r="C2800">
        <f t="shared" si="43"/>
        <v>15.224366455</v>
      </c>
      <c r="D2800">
        <f t="shared" si="43"/>
        <v>7.8282623291000002</v>
      </c>
    </row>
    <row r="2801" spans="1:4" ht="15.75">
      <c r="A2801" s="2">
        <v>22979.267577999999</v>
      </c>
      <c r="B2801" s="2">
        <v>-46117.484369999998</v>
      </c>
      <c r="C2801">
        <f t="shared" si="43"/>
        <v>229.79267578</v>
      </c>
      <c r="D2801">
        <f t="shared" si="43"/>
        <v>-461.1748437</v>
      </c>
    </row>
    <row r="2802" spans="1:4" ht="15.75">
      <c r="A2802" s="2">
        <v>2652.5427245999999</v>
      </c>
      <c r="B2802" s="2">
        <v>-1586.0979</v>
      </c>
      <c r="C2802">
        <f t="shared" si="43"/>
        <v>26.525427246</v>
      </c>
      <c r="D2802">
        <f t="shared" si="43"/>
        <v>-15.860979</v>
      </c>
    </row>
    <row r="2803" spans="1:4" ht="15.75">
      <c r="A2803" s="2">
        <v>-3715.7636710000002</v>
      </c>
      <c r="B2803" s="2">
        <v>47.361167907000002</v>
      </c>
      <c r="C2803">
        <f t="shared" si="43"/>
        <v>-37.157636709999998</v>
      </c>
      <c r="D2803">
        <f t="shared" si="43"/>
        <v>0.47361167907000001</v>
      </c>
    </row>
    <row r="2804" spans="1:4" ht="15.75">
      <c r="A2804" s="2">
        <v>9062.4755858999997</v>
      </c>
      <c r="B2804" s="2">
        <v>24586.921875</v>
      </c>
      <c r="C2804">
        <f t="shared" si="43"/>
        <v>90.624755859000004</v>
      </c>
      <c r="D2804">
        <f t="shared" si="43"/>
        <v>245.86921874999999</v>
      </c>
    </row>
    <row r="2805" spans="1:4" ht="15.75">
      <c r="A2805" s="2">
        <v>-24515.246090000001</v>
      </c>
      <c r="B2805" s="2">
        <v>25089.699218000002</v>
      </c>
      <c r="C2805">
        <f t="shared" si="43"/>
        <v>-245.15246089999999</v>
      </c>
      <c r="D2805">
        <f t="shared" si="43"/>
        <v>250.89699218000001</v>
      </c>
    </row>
    <row r="2806" spans="1:4" ht="15.75">
      <c r="A2806" s="2">
        <v>36049.605468000002</v>
      </c>
      <c r="B2806" s="2">
        <v>40005.238280999998</v>
      </c>
      <c r="C2806">
        <f t="shared" si="43"/>
        <v>360.49605468000004</v>
      </c>
      <c r="D2806">
        <f t="shared" si="43"/>
        <v>400.05238280999998</v>
      </c>
    </row>
    <row r="2807" spans="1:4" ht="15.75">
      <c r="A2807" s="2">
        <v>152421.76561999999</v>
      </c>
      <c r="B2807" s="2">
        <v>-93440.90625</v>
      </c>
      <c r="C2807">
        <f t="shared" si="43"/>
        <v>1524.2176562</v>
      </c>
      <c r="D2807">
        <f t="shared" si="43"/>
        <v>-934.4090625</v>
      </c>
    </row>
    <row r="2808" spans="1:4" ht="15.75">
      <c r="A2808" s="2">
        <v>17842.169921000001</v>
      </c>
      <c r="B2808" s="2">
        <v>-21437.726559999999</v>
      </c>
      <c r="C2808">
        <f t="shared" si="43"/>
        <v>178.42169921000001</v>
      </c>
      <c r="D2808">
        <f t="shared" si="43"/>
        <v>-214.37726559999999</v>
      </c>
    </row>
    <row r="2809" spans="1:4" ht="15.75">
      <c r="A2809" s="2">
        <v>4041.6884765</v>
      </c>
      <c r="B2809" s="2">
        <v>12097.641600999999</v>
      </c>
      <c r="C2809">
        <f t="shared" si="43"/>
        <v>40.416884764999999</v>
      </c>
      <c r="D2809">
        <f t="shared" si="43"/>
        <v>120.97641600999999</v>
      </c>
    </row>
    <row r="2810" spans="1:4" ht="15.75">
      <c r="A2810" s="2">
        <v>-3021.0153799999998</v>
      </c>
      <c r="B2810" s="2">
        <v>4379.8432616999999</v>
      </c>
      <c r="C2810">
        <f t="shared" si="43"/>
        <v>-30.210153799999997</v>
      </c>
      <c r="D2810">
        <f t="shared" si="43"/>
        <v>43.798432616999996</v>
      </c>
    </row>
    <row r="2811" spans="1:4" ht="15.75">
      <c r="A2811" s="2">
        <v>18462.742187</v>
      </c>
      <c r="B2811" s="2">
        <v>-11448.24804</v>
      </c>
      <c r="C2811">
        <f t="shared" si="43"/>
        <v>184.62742187000001</v>
      </c>
      <c r="D2811">
        <f t="shared" si="43"/>
        <v>-114.4824804</v>
      </c>
    </row>
    <row r="2812" spans="1:4" ht="15.75">
      <c r="A2812" s="2">
        <v>-41834.175779999998</v>
      </c>
      <c r="B2812" s="2">
        <v>-47446.542959999999</v>
      </c>
      <c r="C2812">
        <f t="shared" si="43"/>
        <v>-418.34175779999998</v>
      </c>
      <c r="D2812">
        <f t="shared" si="43"/>
        <v>-474.46542959999999</v>
      </c>
    </row>
    <row r="2813" spans="1:4" ht="15.75">
      <c r="A2813" s="2">
        <v>1989.2149658000001</v>
      </c>
      <c r="B2813" s="2">
        <v>3707.9948730000001</v>
      </c>
      <c r="C2813">
        <f t="shared" si="43"/>
        <v>19.892149658000001</v>
      </c>
      <c r="D2813">
        <f t="shared" si="43"/>
        <v>37.079948729999998</v>
      </c>
    </row>
    <row r="2814" spans="1:4" ht="15.75">
      <c r="A2814" s="2">
        <v>13608.573242</v>
      </c>
      <c r="B2814" s="2">
        <v>-36378.292959999999</v>
      </c>
      <c r="C2814">
        <f t="shared" si="43"/>
        <v>136.08573242</v>
      </c>
      <c r="D2814">
        <f t="shared" si="43"/>
        <v>-363.78292959999999</v>
      </c>
    </row>
    <row r="2815" spans="1:4" ht="15.75">
      <c r="A2815" s="2">
        <v>-130365.32030000001</v>
      </c>
      <c r="B2815" s="2">
        <v>134039.75</v>
      </c>
      <c r="C2815">
        <f t="shared" si="43"/>
        <v>-1303.6532030000001</v>
      </c>
      <c r="D2815">
        <f t="shared" si="43"/>
        <v>1340.3975</v>
      </c>
    </row>
    <row r="2816" spans="1:4" ht="15.75">
      <c r="A2816" s="2">
        <v>-20351.351559999999</v>
      </c>
      <c r="B2816" s="2">
        <v>2257.7871092999999</v>
      </c>
      <c r="C2816">
        <f t="shared" si="43"/>
        <v>-203.51351560000001</v>
      </c>
      <c r="D2816">
        <f t="shared" si="43"/>
        <v>22.577871092999999</v>
      </c>
    </row>
    <row r="2817" spans="1:4" ht="15.75">
      <c r="A2817" s="2">
        <v>25042.732421000001</v>
      </c>
      <c r="B2817" s="2">
        <v>-3672.2683099999999</v>
      </c>
      <c r="C2817">
        <f t="shared" si="43"/>
        <v>250.42732420999999</v>
      </c>
      <c r="D2817">
        <f t="shared" si="43"/>
        <v>-36.722683099999998</v>
      </c>
    </row>
    <row r="2818" spans="1:4" ht="15.75">
      <c r="A2818" s="2">
        <v>32028.353514999999</v>
      </c>
      <c r="B2818" s="2">
        <v>-20581.621090000001</v>
      </c>
      <c r="C2818">
        <f t="shared" si="43"/>
        <v>320.28353514999998</v>
      </c>
      <c r="D2818">
        <f t="shared" si="43"/>
        <v>-205.81621090000002</v>
      </c>
    </row>
    <row r="2819" spans="1:4" ht="15.75">
      <c r="A2819" s="2">
        <v>30089.287109000001</v>
      </c>
      <c r="B2819" s="2">
        <v>-7922.6308589999999</v>
      </c>
      <c r="C2819">
        <f t="shared" ref="C2819:D2882" si="44">A2819/100</f>
        <v>300.89287109000003</v>
      </c>
      <c r="D2819">
        <f t="shared" si="44"/>
        <v>-79.226308590000002</v>
      </c>
    </row>
    <row r="2820" spans="1:4" ht="15.75">
      <c r="A2820" s="2">
        <v>130801.92187000001</v>
      </c>
      <c r="B2820" s="2">
        <v>-46115.175779999998</v>
      </c>
      <c r="C2820">
        <f t="shared" si="44"/>
        <v>1308.0192187</v>
      </c>
      <c r="D2820">
        <f t="shared" si="44"/>
        <v>-461.15175779999998</v>
      </c>
    </row>
    <row r="2821" spans="1:4" ht="15.75">
      <c r="A2821" s="2">
        <v>1011.2469482</v>
      </c>
      <c r="B2821" s="2">
        <v>-1064.88977</v>
      </c>
      <c r="C2821">
        <f t="shared" si="44"/>
        <v>10.112469482</v>
      </c>
      <c r="D2821">
        <f t="shared" si="44"/>
        <v>-10.648897699999999</v>
      </c>
    </row>
    <row r="2822" spans="1:4" ht="15.75">
      <c r="A2822" s="2">
        <v>-24376.027340000001</v>
      </c>
      <c r="B2822" s="2">
        <v>88528.3125</v>
      </c>
      <c r="C2822">
        <f t="shared" si="44"/>
        <v>-243.76027340000002</v>
      </c>
      <c r="D2822">
        <f t="shared" si="44"/>
        <v>885.28312500000004</v>
      </c>
    </row>
    <row r="2823" spans="1:4" ht="15.75">
      <c r="A2823" s="2">
        <v>-10894.60253</v>
      </c>
      <c r="B2823" s="2">
        <v>7092.5322265000004</v>
      </c>
      <c r="C2823">
        <f t="shared" si="44"/>
        <v>-108.9460253</v>
      </c>
      <c r="D2823">
        <f t="shared" si="44"/>
        <v>70.925322265000005</v>
      </c>
    </row>
    <row r="2824" spans="1:4" ht="15.75">
      <c r="A2824" s="2">
        <v>506.19882202000002</v>
      </c>
      <c r="B2824" s="2">
        <v>-31480.992180000001</v>
      </c>
      <c r="C2824">
        <f t="shared" si="44"/>
        <v>5.0619882201999999</v>
      </c>
      <c r="D2824">
        <f t="shared" si="44"/>
        <v>-314.80992179999998</v>
      </c>
    </row>
    <row r="2825" spans="1:4" ht="15.75">
      <c r="A2825" s="2">
        <v>40360.0625</v>
      </c>
      <c r="B2825" s="2">
        <v>119220.57031</v>
      </c>
      <c r="C2825">
        <f t="shared" si="44"/>
        <v>403.60062499999998</v>
      </c>
      <c r="D2825">
        <f t="shared" si="44"/>
        <v>1192.2057030999999</v>
      </c>
    </row>
    <row r="2826" spans="1:4" ht="15.75">
      <c r="A2826" s="2">
        <v>3390.0288085000002</v>
      </c>
      <c r="B2826" s="2">
        <v>-25104.796869999998</v>
      </c>
      <c r="C2826">
        <f t="shared" si="44"/>
        <v>33.900288085</v>
      </c>
      <c r="D2826">
        <f t="shared" si="44"/>
        <v>-251.04796869999998</v>
      </c>
    </row>
    <row r="2827" spans="1:4" ht="15.75">
      <c r="A2827" s="2">
        <v>-135740.14060000001</v>
      </c>
      <c r="B2827" s="2">
        <v>4109.0380858999997</v>
      </c>
      <c r="C2827">
        <f t="shared" si="44"/>
        <v>-1357.4014060000002</v>
      </c>
      <c r="D2827">
        <f t="shared" si="44"/>
        <v>41.090380859</v>
      </c>
    </row>
    <row r="2828" spans="1:4" ht="15.75">
      <c r="A2828" s="2">
        <v>124370.38281</v>
      </c>
      <c r="B2828" s="2">
        <v>67947.257811999996</v>
      </c>
      <c r="C2828">
        <f t="shared" si="44"/>
        <v>1243.7038281</v>
      </c>
      <c r="D2828">
        <f t="shared" si="44"/>
        <v>679.47257811999998</v>
      </c>
    </row>
    <row r="2829" spans="1:4" ht="15.75">
      <c r="A2829" s="2">
        <v>-35918.238279999998</v>
      </c>
      <c r="B2829" s="2">
        <v>-25577.78125</v>
      </c>
      <c r="C2829">
        <f t="shared" si="44"/>
        <v>-359.18238279999997</v>
      </c>
      <c r="D2829">
        <f t="shared" si="44"/>
        <v>-255.77781250000001</v>
      </c>
    </row>
    <row r="2830" spans="1:4" ht="15.75">
      <c r="A2830" s="2">
        <v>-18716.083979999999</v>
      </c>
      <c r="B2830" s="2">
        <v>83483.9375</v>
      </c>
      <c r="C2830">
        <f t="shared" si="44"/>
        <v>-187.16083979999999</v>
      </c>
      <c r="D2830">
        <f t="shared" si="44"/>
        <v>834.83937500000002</v>
      </c>
    </row>
    <row r="2831" spans="1:4" ht="15.75">
      <c r="A2831" s="2">
        <v>-2411.4392079999998</v>
      </c>
      <c r="B2831" s="2">
        <v>-1664.2526849999999</v>
      </c>
      <c r="C2831">
        <f t="shared" si="44"/>
        <v>-24.114392079999998</v>
      </c>
      <c r="D2831">
        <f t="shared" si="44"/>
        <v>-16.642526849999999</v>
      </c>
    </row>
    <row r="2832" spans="1:4" ht="15.75">
      <c r="A2832" s="2">
        <v>-2579.653808</v>
      </c>
      <c r="B2832" s="2">
        <v>-6802.4384760000003</v>
      </c>
      <c r="C2832">
        <f t="shared" si="44"/>
        <v>-25.796538080000001</v>
      </c>
      <c r="D2832">
        <f t="shared" si="44"/>
        <v>-68.024384760000004</v>
      </c>
    </row>
    <row r="2833" spans="1:4" ht="15.75">
      <c r="A2833" s="2">
        <v>14505.250975999999</v>
      </c>
      <c r="B2833" s="2">
        <v>-26724.335930000001</v>
      </c>
      <c r="C2833">
        <f t="shared" si="44"/>
        <v>145.05250975999999</v>
      </c>
      <c r="D2833">
        <f t="shared" si="44"/>
        <v>-267.24335930000001</v>
      </c>
    </row>
    <row r="2834" spans="1:4" ht="15.75">
      <c r="A2834" s="2">
        <v>51682.390625</v>
      </c>
      <c r="B2834" s="2">
        <v>-12955.82519</v>
      </c>
      <c r="C2834">
        <f t="shared" si="44"/>
        <v>516.82390625000005</v>
      </c>
      <c r="D2834">
        <f t="shared" si="44"/>
        <v>-129.55825189999999</v>
      </c>
    </row>
    <row r="2835" spans="1:4" ht="15.75">
      <c r="A2835" s="2">
        <v>-22829.996090000001</v>
      </c>
      <c r="B2835" s="2">
        <v>-5659.9145500000004</v>
      </c>
      <c r="C2835">
        <f t="shared" si="44"/>
        <v>-228.2999609</v>
      </c>
      <c r="D2835">
        <f t="shared" si="44"/>
        <v>-56.599145500000006</v>
      </c>
    </row>
    <row r="2836" spans="1:4" ht="15.75">
      <c r="A2836" s="2">
        <v>-4755.3383780000004</v>
      </c>
      <c r="B2836" s="2">
        <v>-1338.055175</v>
      </c>
      <c r="C2836">
        <f t="shared" si="44"/>
        <v>-47.553383780000004</v>
      </c>
      <c r="D2836">
        <f t="shared" si="44"/>
        <v>-13.38055175</v>
      </c>
    </row>
    <row r="2837" spans="1:4" ht="15.75">
      <c r="A2837" s="2">
        <v>1653.2244873</v>
      </c>
      <c r="B2837" s="2">
        <v>-4927.4760740000002</v>
      </c>
      <c r="C2837">
        <f t="shared" si="44"/>
        <v>16.532244873</v>
      </c>
      <c r="D2837">
        <f t="shared" si="44"/>
        <v>-49.274760740000005</v>
      </c>
    </row>
    <row r="2838" spans="1:4" ht="15.75">
      <c r="A2838" s="2">
        <v>3293.7270506999998</v>
      </c>
      <c r="B2838" s="2">
        <v>7475.0771483999997</v>
      </c>
      <c r="C2838">
        <f t="shared" si="44"/>
        <v>32.937270507000001</v>
      </c>
      <c r="D2838">
        <f t="shared" si="44"/>
        <v>74.750771483999998</v>
      </c>
    </row>
    <row r="2839" spans="1:4" ht="15.75">
      <c r="A2839" s="2">
        <v>-33272.898430000001</v>
      </c>
      <c r="B2839" s="2">
        <v>14679.344725999999</v>
      </c>
      <c r="C2839">
        <f t="shared" si="44"/>
        <v>-332.72898430000004</v>
      </c>
      <c r="D2839">
        <f t="shared" si="44"/>
        <v>146.79344725999999</v>
      </c>
    </row>
    <row r="2840" spans="1:4" ht="15.75">
      <c r="A2840" s="2">
        <v>-37840.949209999999</v>
      </c>
      <c r="B2840" s="2">
        <v>-17389.59375</v>
      </c>
      <c r="C2840">
        <f t="shared" si="44"/>
        <v>-378.40949209999997</v>
      </c>
      <c r="D2840">
        <f t="shared" si="44"/>
        <v>-173.8959375</v>
      </c>
    </row>
    <row r="2841" spans="1:4" ht="15.75">
      <c r="A2841" s="2">
        <v>65129.183593000002</v>
      </c>
      <c r="B2841" s="2">
        <v>54079.761718000002</v>
      </c>
      <c r="C2841">
        <f t="shared" si="44"/>
        <v>651.29183593000005</v>
      </c>
      <c r="D2841">
        <f t="shared" si="44"/>
        <v>540.79761717999997</v>
      </c>
    </row>
    <row r="2842" spans="1:4" ht="15.75">
      <c r="A2842" s="2">
        <v>23827.361327999999</v>
      </c>
      <c r="B2842" s="2">
        <v>-8267.8134759999994</v>
      </c>
      <c r="C2842">
        <f t="shared" si="44"/>
        <v>238.27361327999998</v>
      </c>
      <c r="D2842">
        <f t="shared" si="44"/>
        <v>-82.678134759999992</v>
      </c>
    </row>
    <row r="2843" spans="1:4" ht="15.75">
      <c r="A2843" s="2">
        <v>221102.70311999999</v>
      </c>
      <c r="B2843" s="2">
        <v>11097.864256999999</v>
      </c>
      <c r="C2843">
        <f t="shared" si="44"/>
        <v>2211.0270311999998</v>
      </c>
      <c r="D2843">
        <f t="shared" si="44"/>
        <v>110.97864256999999</v>
      </c>
    </row>
    <row r="2844" spans="1:4" ht="15.75">
      <c r="A2844" s="2">
        <v>-9699.0380850000001</v>
      </c>
      <c r="B2844" s="2">
        <v>10202.099609000001</v>
      </c>
      <c r="C2844">
        <f t="shared" si="44"/>
        <v>-96.990380850000008</v>
      </c>
      <c r="D2844">
        <f t="shared" si="44"/>
        <v>102.02099609000001</v>
      </c>
    </row>
    <row r="2845" spans="1:4" ht="15.75">
      <c r="A2845" s="2">
        <v>-8647.8007809999999</v>
      </c>
      <c r="B2845" s="2">
        <v>-1122.1452630000001</v>
      </c>
      <c r="C2845">
        <f t="shared" si="44"/>
        <v>-86.478007809999994</v>
      </c>
      <c r="D2845">
        <f t="shared" si="44"/>
        <v>-11.221452630000002</v>
      </c>
    </row>
    <row r="2846" spans="1:4" ht="15.75">
      <c r="A2846" s="2">
        <v>2175.5405273000001</v>
      </c>
      <c r="B2846" s="2">
        <v>-6300.3242179999997</v>
      </c>
      <c r="C2846">
        <f t="shared" si="44"/>
        <v>21.755405273000001</v>
      </c>
      <c r="D2846">
        <f t="shared" si="44"/>
        <v>-63.003242180000001</v>
      </c>
    </row>
    <row r="2847" spans="1:4" ht="15.75">
      <c r="A2847" s="2">
        <v>83604.539061999996</v>
      </c>
      <c r="B2847" s="2">
        <v>106185.875</v>
      </c>
      <c r="C2847">
        <f t="shared" si="44"/>
        <v>836.04539061999992</v>
      </c>
      <c r="D2847">
        <f t="shared" si="44"/>
        <v>1061.8587500000001</v>
      </c>
    </row>
    <row r="2848" spans="1:4" ht="15.75">
      <c r="A2848" s="2">
        <v>-28244.074209999999</v>
      </c>
      <c r="B2848" s="2">
        <v>-65757.710930000001</v>
      </c>
      <c r="C2848">
        <f t="shared" si="44"/>
        <v>-282.44074209999997</v>
      </c>
      <c r="D2848">
        <f t="shared" si="44"/>
        <v>-657.57710929999996</v>
      </c>
    </row>
    <row r="2849" spans="1:4" ht="15.75">
      <c r="A2849" s="2">
        <v>377418.5625</v>
      </c>
      <c r="B2849" s="2">
        <v>-177122.5937</v>
      </c>
      <c r="C2849">
        <f t="shared" si="44"/>
        <v>3774.1856250000001</v>
      </c>
      <c r="D2849">
        <f t="shared" si="44"/>
        <v>-1771.2259369999999</v>
      </c>
    </row>
    <row r="2850" spans="1:4" ht="15.75">
      <c r="A2850" s="2">
        <v>11948.850585</v>
      </c>
      <c r="B2850" s="2">
        <v>-61176.351560000003</v>
      </c>
      <c r="C2850">
        <f t="shared" si="44"/>
        <v>119.48850585</v>
      </c>
      <c r="D2850">
        <f t="shared" si="44"/>
        <v>-611.76351560000001</v>
      </c>
    </row>
    <row r="2851" spans="1:4" ht="15.75">
      <c r="A2851" s="2">
        <v>-77160.617180000001</v>
      </c>
      <c r="B2851" s="2">
        <v>108614.42187000001</v>
      </c>
      <c r="C2851">
        <f t="shared" si="44"/>
        <v>-771.60617179999997</v>
      </c>
      <c r="D2851">
        <f t="shared" si="44"/>
        <v>1086.1442187</v>
      </c>
    </row>
    <row r="2852" spans="1:4" ht="15.75">
      <c r="A2852" s="2">
        <v>18376.164062</v>
      </c>
      <c r="B2852" s="2">
        <v>-23910.328119999998</v>
      </c>
      <c r="C2852">
        <f t="shared" si="44"/>
        <v>183.76164062000001</v>
      </c>
      <c r="D2852">
        <f t="shared" si="44"/>
        <v>-239.10328119999997</v>
      </c>
    </row>
    <row r="2853" spans="1:4" ht="15.75">
      <c r="A2853" s="2">
        <v>-79730.46875</v>
      </c>
      <c r="B2853" s="2">
        <v>-12536.042960000001</v>
      </c>
      <c r="C2853">
        <f t="shared" si="44"/>
        <v>-797.3046875</v>
      </c>
      <c r="D2853">
        <f t="shared" si="44"/>
        <v>-125.3604296</v>
      </c>
    </row>
    <row r="2854" spans="1:4" ht="15.75">
      <c r="A2854" s="2">
        <v>740.97888182999998</v>
      </c>
      <c r="B2854" s="2">
        <v>8908.9775389999995</v>
      </c>
      <c r="C2854">
        <f t="shared" si="44"/>
        <v>7.4097888183</v>
      </c>
      <c r="D2854">
        <f t="shared" si="44"/>
        <v>89.08977539</v>
      </c>
    </row>
    <row r="2855" spans="1:4" ht="15.75">
      <c r="A2855" s="2">
        <v>14215.083984000001</v>
      </c>
      <c r="B2855" s="2">
        <v>4113.5869140000004</v>
      </c>
      <c r="C2855">
        <f t="shared" si="44"/>
        <v>142.15083984</v>
      </c>
      <c r="D2855">
        <f t="shared" si="44"/>
        <v>41.135869140000004</v>
      </c>
    </row>
    <row r="2856" spans="1:4" ht="15.75">
      <c r="A2856" s="2">
        <v>7874.4902343000003</v>
      </c>
      <c r="B2856" s="2">
        <v>29603.992187</v>
      </c>
      <c r="C2856">
        <f t="shared" si="44"/>
        <v>78.744902343000007</v>
      </c>
      <c r="D2856">
        <f t="shared" si="44"/>
        <v>296.03992187</v>
      </c>
    </row>
    <row r="2857" spans="1:4" ht="15.75">
      <c r="A2857" s="2">
        <v>35751.144530999998</v>
      </c>
      <c r="B2857" s="2">
        <v>-173087.64060000001</v>
      </c>
      <c r="C2857">
        <f t="shared" si="44"/>
        <v>357.51144531</v>
      </c>
      <c r="D2857">
        <f t="shared" si="44"/>
        <v>-1730.8764060000001</v>
      </c>
    </row>
    <row r="2858" spans="1:4" ht="15.75">
      <c r="A2858" s="2">
        <v>-8867.7226559999999</v>
      </c>
      <c r="B2858" s="2">
        <v>16336.224609000001</v>
      </c>
      <c r="C2858">
        <f t="shared" si="44"/>
        <v>-88.677226559999994</v>
      </c>
      <c r="D2858">
        <f t="shared" si="44"/>
        <v>163.36224609000001</v>
      </c>
    </row>
    <row r="2859" spans="1:4" ht="15.75">
      <c r="A2859" s="2">
        <v>4790.4140625</v>
      </c>
      <c r="B2859" s="2">
        <v>2543.0126952999999</v>
      </c>
      <c r="C2859">
        <f t="shared" si="44"/>
        <v>47.904140624999997</v>
      </c>
      <c r="D2859">
        <f t="shared" si="44"/>
        <v>25.430126952999998</v>
      </c>
    </row>
    <row r="2860" spans="1:4" ht="15.75">
      <c r="A2860" s="2">
        <v>-28735.689450000002</v>
      </c>
      <c r="B2860" s="2">
        <v>-73792.695309999996</v>
      </c>
      <c r="C2860">
        <f t="shared" si="44"/>
        <v>-287.35689450000001</v>
      </c>
      <c r="D2860">
        <f t="shared" si="44"/>
        <v>-737.92695309999999</v>
      </c>
    </row>
    <row r="2861" spans="1:4" ht="15.75">
      <c r="A2861" s="2">
        <v>-20164.027340000001</v>
      </c>
      <c r="B2861" s="2">
        <v>-50989.699209999999</v>
      </c>
      <c r="C2861">
        <f t="shared" si="44"/>
        <v>-201.64027340000001</v>
      </c>
      <c r="D2861">
        <f t="shared" si="44"/>
        <v>-509.89699209999998</v>
      </c>
    </row>
    <row r="2862" spans="1:4" ht="15.75">
      <c r="A2862" s="2">
        <v>-5785.7075189999996</v>
      </c>
      <c r="B2862" s="2">
        <v>-11280.67187</v>
      </c>
      <c r="C2862">
        <f t="shared" si="44"/>
        <v>-57.857075189999996</v>
      </c>
      <c r="D2862">
        <f t="shared" si="44"/>
        <v>-112.8067187</v>
      </c>
    </row>
    <row r="2863" spans="1:4" ht="15.75">
      <c r="A2863" s="2">
        <v>39955.964843000002</v>
      </c>
      <c r="B2863" s="2">
        <v>-68110.351559999996</v>
      </c>
      <c r="C2863">
        <f t="shared" si="44"/>
        <v>399.55964843000004</v>
      </c>
      <c r="D2863">
        <f t="shared" si="44"/>
        <v>-681.10351559999992</v>
      </c>
    </row>
    <row r="2864" spans="1:4" ht="15.75">
      <c r="A2864" s="2">
        <v>-29424.58007</v>
      </c>
      <c r="B2864" s="2">
        <v>14524.305664</v>
      </c>
      <c r="C2864">
        <f t="shared" si="44"/>
        <v>-294.24580070000002</v>
      </c>
      <c r="D2864">
        <f t="shared" si="44"/>
        <v>145.24305663999999</v>
      </c>
    </row>
    <row r="2865" spans="1:4" ht="15.75">
      <c r="A2865" s="2">
        <v>-13851.237300000001</v>
      </c>
      <c r="B2865" s="2">
        <v>-73087.132809999996</v>
      </c>
      <c r="C2865">
        <f t="shared" si="44"/>
        <v>-138.512373</v>
      </c>
      <c r="D2865">
        <f t="shared" si="44"/>
        <v>-730.87132809999991</v>
      </c>
    </row>
    <row r="2866" spans="1:4" ht="15.75">
      <c r="A2866" s="2">
        <v>-72529.90625</v>
      </c>
      <c r="B2866" s="2">
        <v>88478.304686999996</v>
      </c>
      <c r="C2866">
        <f t="shared" si="44"/>
        <v>-725.29906249999999</v>
      </c>
      <c r="D2866">
        <f t="shared" si="44"/>
        <v>884.78304686999991</v>
      </c>
    </row>
    <row r="2867" spans="1:4" ht="15.75">
      <c r="A2867" s="2">
        <v>72903.726561999996</v>
      </c>
      <c r="B2867" s="2">
        <v>-2692.4680170000001</v>
      </c>
      <c r="C2867">
        <f t="shared" si="44"/>
        <v>729.03726561999997</v>
      </c>
      <c r="D2867">
        <f t="shared" si="44"/>
        <v>-26.924680170000002</v>
      </c>
    </row>
    <row r="2868" spans="1:4" ht="15.75">
      <c r="A2868" s="2">
        <v>13131.933593</v>
      </c>
      <c r="B2868" s="2">
        <v>-1762.9010000000001</v>
      </c>
      <c r="C2868">
        <f t="shared" si="44"/>
        <v>131.31933592999999</v>
      </c>
      <c r="D2868">
        <f t="shared" si="44"/>
        <v>-17.629010000000001</v>
      </c>
    </row>
    <row r="2869" spans="1:4" ht="15.75">
      <c r="A2869" s="2">
        <v>27510.943359000001</v>
      </c>
      <c r="B2869" s="2">
        <v>-2612.4836420000001</v>
      </c>
      <c r="C2869">
        <f t="shared" si="44"/>
        <v>275.10943358999998</v>
      </c>
      <c r="D2869">
        <f t="shared" si="44"/>
        <v>-26.124836420000001</v>
      </c>
    </row>
    <row r="2870" spans="1:4" ht="15.75">
      <c r="A2870" s="2">
        <v>28214.123046000001</v>
      </c>
      <c r="B2870" s="2">
        <v>18938.345702999999</v>
      </c>
      <c r="C2870">
        <f t="shared" si="44"/>
        <v>282.14123046000003</v>
      </c>
      <c r="D2870">
        <f t="shared" si="44"/>
        <v>189.38345702999999</v>
      </c>
    </row>
    <row r="2871" spans="1:4" ht="15.75">
      <c r="A2871" s="2">
        <v>39134.023437000003</v>
      </c>
      <c r="B2871" s="2">
        <v>-4885.124511</v>
      </c>
      <c r="C2871">
        <f t="shared" si="44"/>
        <v>391.34023437000002</v>
      </c>
      <c r="D2871">
        <f t="shared" si="44"/>
        <v>-48.851245110000001</v>
      </c>
    </row>
    <row r="2872" spans="1:4" ht="15.75">
      <c r="A2872" s="2">
        <v>12415.605468</v>
      </c>
      <c r="B2872" s="2">
        <v>13804.625</v>
      </c>
      <c r="C2872">
        <f t="shared" si="44"/>
        <v>124.15605468</v>
      </c>
      <c r="D2872">
        <f t="shared" si="44"/>
        <v>138.04624999999999</v>
      </c>
    </row>
    <row r="2873" spans="1:4" ht="15.75">
      <c r="A2873" s="2">
        <v>-21865.894530000001</v>
      </c>
      <c r="B2873" s="2">
        <v>-4109.3183589999999</v>
      </c>
      <c r="C2873">
        <f t="shared" si="44"/>
        <v>-218.65894530000003</v>
      </c>
      <c r="D2873">
        <f t="shared" si="44"/>
        <v>-41.093183589999995</v>
      </c>
    </row>
    <row r="2874" spans="1:4" ht="15.75">
      <c r="A2874" s="2">
        <v>-95148.171870000006</v>
      </c>
      <c r="B2874" s="2">
        <v>32698.712889999999</v>
      </c>
      <c r="C2874">
        <f t="shared" si="44"/>
        <v>-951.4817187000001</v>
      </c>
      <c r="D2874">
        <f t="shared" si="44"/>
        <v>326.98712890000002</v>
      </c>
    </row>
    <row r="2875" spans="1:4" ht="15.75">
      <c r="A2875" s="2">
        <v>633.96044920999998</v>
      </c>
      <c r="B2875" s="2">
        <v>-33843.800779999998</v>
      </c>
      <c r="C2875">
        <f t="shared" si="44"/>
        <v>6.3396044920999994</v>
      </c>
      <c r="D2875">
        <f t="shared" si="44"/>
        <v>-338.43800779999998</v>
      </c>
    </row>
    <row r="2876" spans="1:4" ht="15.75">
      <c r="A2876" s="2">
        <v>-27842.582030000001</v>
      </c>
      <c r="B2876" s="2">
        <v>-2909.0402829999998</v>
      </c>
      <c r="C2876">
        <f t="shared" si="44"/>
        <v>-278.4258203</v>
      </c>
      <c r="D2876">
        <f t="shared" si="44"/>
        <v>-29.090402829999999</v>
      </c>
    </row>
    <row r="2877" spans="1:4" ht="15.75">
      <c r="A2877" s="2">
        <v>-6699.5893550000001</v>
      </c>
      <c r="B2877" s="2">
        <v>36888.890625</v>
      </c>
      <c r="C2877">
        <f t="shared" si="44"/>
        <v>-66.995893550000005</v>
      </c>
      <c r="D2877">
        <f t="shared" si="44"/>
        <v>368.88890624999999</v>
      </c>
    </row>
    <row r="2878" spans="1:4" ht="15.75">
      <c r="A2878" s="2">
        <v>-3260.7805170000001</v>
      </c>
      <c r="B2878" s="2">
        <v>13627.698242</v>
      </c>
      <c r="C2878">
        <f t="shared" si="44"/>
        <v>-32.607805169999999</v>
      </c>
      <c r="D2878">
        <f t="shared" si="44"/>
        <v>136.27698242</v>
      </c>
    </row>
    <row r="2879" spans="1:4" ht="15.75">
      <c r="A2879" s="2">
        <v>6062.7495116999999</v>
      </c>
      <c r="B2879" s="2">
        <v>-13183.393550000001</v>
      </c>
      <c r="C2879">
        <f t="shared" si="44"/>
        <v>60.627495116999995</v>
      </c>
      <c r="D2879">
        <f t="shared" si="44"/>
        <v>-131.8339355</v>
      </c>
    </row>
    <row r="2880" spans="1:4" ht="15.75">
      <c r="A2880" s="2">
        <v>-60472.941400000003</v>
      </c>
      <c r="B2880" s="2">
        <v>27213.011718000002</v>
      </c>
      <c r="C2880">
        <f t="shared" si="44"/>
        <v>-604.72941400000002</v>
      </c>
      <c r="D2880">
        <f t="shared" si="44"/>
        <v>272.13011718000001</v>
      </c>
    </row>
    <row r="2881" spans="1:4" ht="15.75">
      <c r="A2881" s="2">
        <v>143.97593689000001</v>
      </c>
      <c r="B2881" s="2">
        <v>-87219.609370000006</v>
      </c>
      <c r="C2881">
        <f t="shared" si="44"/>
        <v>1.4397593689000001</v>
      </c>
      <c r="D2881">
        <f t="shared" si="44"/>
        <v>-872.19609370000001</v>
      </c>
    </row>
    <row r="2882" spans="1:4" ht="15.75">
      <c r="A2882" s="2">
        <v>-12335.75488</v>
      </c>
      <c r="B2882" s="2">
        <v>34700.21875</v>
      </c>
      <c r="C2882">
        <f t="shared" si="44"/>
        <v>-123.3575488</v>
      </c>
      <c r="D2882">
        <f t="shared" si="44"/>
        <v>347.00218749999999</v>
      </c>
    </row>
    <row r="2883" spans="1:4" ht="15.75">
      <c r="A2883" s="2">
        <v>-16740.033200000002</v>
      </c>
      <c r="B2883" s="2">
        <v>-7691.3657219999996</v>
      </c>
      <c r="C2883">
        <f t="shared" ref="C2883:D2946" si="45">A2883/100</f>
        <v>-167.40033200000002</v>
      </c>
      <c r="D2883">
        <f t="shared" si="45"/>
        <v>-76.91365721999999</v>
      </c>
    </row>
    <row r="2884" spans="1:4" ht="15.75">
      <c r="A2884" s="2">
        <v>-133939.125</v>
      </c>
      <c r="B2884" s="2">
        <v>17543.830077999999</v>
      </c>
      <c r="C2884">
        <f t="shared" si="45"/>
        <v>-1339.3912499999999</v>
      </c>
      <c r="D2884">
        <f t="shared" si="45"/>
        <v>175.43830077999999</v>
      </c>
    </row>
    <row r="2885" spans="1:4" ht="15.75">
      <c r="A2885" s="2">
        <v>3141.9685058</v>
      </c>
      <c r="B2885" s="2">
        <v>-12910.500969999999</v>
      </c>
      <c r="C2885">
        <f t="shared" si="45"/>
        <v>31.419685057999999</v>
      </c>
      <c r="D2885">
        <f t="shared" si="45"/>
        <v>-129.10500969999998</v>
      </c>
    </row>
    <row r="2886" spans="1:4" ht="15.75">
      <c r="A2886" s="2">
        <v>18272.003906000002</v>
      </c>
      <c r="B2886" s="2">
        <v>331.16891478999997</v>
      </c>
      <c r="C2886">
        <f t="shared" si="45"/>
        <v>182.72003906</v>
      </c>
      <c r="D2886">
        <f t="shared" si="45"/>
        <v>3.3116891478999997</v>
      </c>
    </row>
    <row r="2887" spans="1:4" ht="15.75">
      <c r="A2887" s="2">
        <v>-15351.112300000001</v>
      </c>
      <c r="B2887" s="2">
        <v>62077.640625</v>
      </c>
      <c r="C2887">
        <f t="shared" si="45"/>
        <v>-153.511123</v>
      </c>
      <c r="D2887">
        <f t="shared" si="45"/>
        <v>620.77640625000004</v>
      </c>
    </row>
    <row r="2888" spans="1:4" ht="15.75">
      <c r="A2888" s="2">
        <v>-16831.306639999999</v>
      </c>
      <c r="B2888" s="2">
        <v>4130.4106444999998</v>
      </c>
      <c r="C2888">
        <f t="shared" si="45"/>
        <v>-168.3130664</v>
      </c>
      <c r="D2888">
        <f t="shared" si="45"/>
        <v>41.304106444999995</v>
      </c>
    </row>
    <row r="2889" spans="1:4" ht="15.75">
      <c r="A2889" s="2">
        <v>-19134.03125</v>
      </c>
      <c r="B2889" s="2">
        <v>15562.665039</v>
      </c>
      <c r="C2889">
        <f t="shared" si="45"/>
        <v>-191.34031250000001</v>
      </c>
      <c r="D2889">
        <f t="shared" si="45"/>
        <v>155.62665039000001</v>
      </c>
    </row>
    <row r="2890" spans="1:4" ht="15.75">
      <c r="A2890" s="2">
        <v>-23851.990229999999</v>
      </c>
      <c r="B2890" s="2">
        <v>4462.9750975999996</v>
      </c>
      <c r="C2890">
        <f t="shared" si="45"/>
        <v>-238.51990229999998</v>
      </c>
      <c r="D2890">
        <f t="shared" si="45"/>
        <v>44.629750975999997</v>
      </c>
    </row>
    <row r="2891" spans="1:4" ht="15.75">
      <c r="A2891" s="2">
        <v>-48376.214840000001</v>
      </c>
      <c r="B2891" s="2">
        <v>-16840.681639999999</v>
      </c>
      <c r="C2891">
        <f t="shared" si="45"/>
        <v>-483.7621484</v>
      </c>
      <c r="D2891">
        <f t="shared" si="45"/>
        <v>-168.4068164</v>
      </c>
    </row>
    <row r="2892" spans="1:4" ht="15.75">
      <c r="A2892" s="2">
        <v>-13796.35253</v>
      </c>
      <c r="B2892" s="2">
        <v>17101.578125</v>
      </c>
      <c r="C2892">
        <f t="shared" si="45"/>
        <v>-137.96352530000001</v>
      </c>
      <c r="D2892">
        <f t="shared" si="45"/>
        <v>171.01578125</v>
      </c>
    </row>
    <row r="2893" spans="1:4" ht="15.75">
      <c r="A2893" s="2">
        <v>-51261.585930000001</v>
      </c>
      <c r="B2893" s="2">
        <v>51294.691405999998</v>
      </c>
      <c r="C2893">
        <f t="shared" si="45"/>
        <v>-512.61585930000001</v>
      </c>
      <c r="D2893">
        <f t="shared" si="45"/>
        <v>512.94691405999993</v>
      </c>
    </row>
    <row r="2894" spans="1:4" ht="15.75">
      <c r="A2894" s="2">
        <v>-90641.890620000006</v>
      </c>
      <c r="B2894" s="2">
        <v>-79302.414059999996</v>
      </c>
      <c r="C2894">
        <f t="shared" si="45"/>
        <v>-906.41890620000004</v>
      </c>
      <c r="D2894">
        <f t="shared" si="45"/>
        <v>-793.02414060000001</v>
      </c>
    </row>
    <row r="2895" spans="1:4" ht="15.75">
      <c r="A2895" s="2">
        <v>-67061.523430000001</v>
      </c>
      <c r="B2895" s="2">
        <v>27898.886718000002</v>
      </c>
      <c r="C2895">
        <f t="shared" si="45"/>
        <v>-670.6152343</v>
      </c>
      <c r="D2895">
        <f t="shared" si="45"/>
        <v>278.98886718</v>
      </c>
    </row>
    <row r="2896" spans="1:4" ht="15.75">
      <c r="A2896" s="2">
        <v>146073.17186999999</v>
      </c>
      <c r="B2896" s="2">
        <v>-76373.671870000006</v>
      </c>
      <c r="C2896">
        <f t="shared" si="45"/>
        <v>1460.7317186999999</v>
      </c>
      <c r="D2896">
        <f t="shared" si="45"/>
        <v>-763.7367187000001</v>
      </c>
    </row>
    <row r="2897" spans="1:4" ht="15.75">
      <c r="A2897" s="2">
        <v>-67478.546870000006</v>
      </c>
      <c r="B2897" s="2">
        <v>28265.488281000002</v>
      </c>
      <c r="C2897">
        <f t="shared" si="45"/>
        <v>-674.78546870000002</v>
      </c>
      <c r="D2897">
        <f t="shared" si="45"/>
        <v>282.65488281</v>
      </c>
    </row>
    <row r="2898" spans="1:4" ht="15.75">
      <c r="A2898" s="2">
        <v>-3051.7722159999998</v>
      </c>
      <c r="B2898" s="2">
        <v>4379.0922850999996</v>
      </c>
      <c r="C2898">
        <f t="shared" si="45"/>
        <v>-30.517722159999998</v>
      </c>
      <c r="D2898">
        <f t="shared" si="45"/>
        <v>43.790922850999998</v>
      </c>
    </row>
    <row r="2899" spans="1:4" ht="15.75">
      <c r="A2899" s="2">
        <v>-1586.685913</v>
      </c>
      <c r="B2899" s="2">
        <v>12868.006835</v>
      </c>
      <c r="C2899">
        <f t="shared" si="45"/>
        <v>-15.86685913</v>
      </c>
      <c r="D2899">
        <f t="shared" si="45"/>
        <v>128.68006835</v>
      </c>
    </row>
    <row r="2900" spans="1:4" ht="15.75">
      <c r="A2900" s="2">
        <v>-19807.646479999999</v>
      </c>
      <c r="B2900" s="2">
        <v>-4176.7929679999997</v>
      </c>
      <c r="C2900">
        <f t="shared" si="45"/>
        <v>-198.0764648</v>
      </c>
      <c r="D2900">
        <f t="shared" si="45"/>
        <v>-41.767929679999995</v>
      </c>
    </row>
    <row r="2901" spans="1:4" ht="15.75">
      <c r="A2901" s="2">
        <v>32465.480468000002</v>
      </c>
      <c r="B2901" s="2">
        <v>62150.589843000002</v>
      </c>
      <c r="C2901">
        <f t="shared" si="45"/>
        <v>324.65480468000004</v>
      </c>
      <c r="D2901">
        <f t="shared" si="45"/>
        <v>621.50589843</v>
      </c>
    </row>
    <row r="2902" spans="1:4" ht="15.75">
      <c r="A2902" s="2">
        <v>16360.933593</v>
      </c>
      <c r="B2902" s="2">
        <v>-47357.519529999998</v>
      </c>
      <c r="C2902">
        <f t="shared" si="45"/>
        <v>163.60933592999999</v>
      </c>
      <c r="D2902">
        <f t="shared" si="45"/>
        <v>-473.57519529999996</v>
      </c>
    </row>
    <row r="2903" spans="1:4" ht="15.75">
      <c r="A2903" s="2">
        <v>38651.957030999998</v>
      </c>
      <c r="B2903" s="2">
        <v>988.96643066000001</v>
      </c>
      <c r="C2903">
        <f t="shared" si="45"/>
        <v>386.51957031000001</v>
      </c>
      <c r="D2903">
        <f t="shared" si="45"/>
        <v>9.8896643066000003</v>
      </c>
    </row>
    <row r="2904" spans="1:4" ht="15.75">
      <c r="A2904" s="2">
        <v>-26515.533200000002</v>
      </c>
      <c r="B2904" s="2">
        <v>21228.769531000002</v>
      </c>
      <c r="C2904">
        <f t="shared" si="45"/>
        <v>-265.15533200000004</v>
      </c>
      <c r="D2904">
        <f t="shared" si="45"/>
        <v>212.28769531</v>
      </c>
    </row>
    <row r="2905" spans="1:4" ht="15.75">
      <c r="A2905" s="2">
        <v>172709.125</v>
      </c>
      <c r="B2905" s="2">
        <v>-23355.564450000002</v>
      </c>
      <c r="C2905">
        <f t="shared" si="45"/>
        <v>1727.0912499999999</v>
      </c>
      <c r="D2905">
        <f t="shared" si="45"/>
        <v>-233.55564450000003</v>
      </c>
    </row>
    <row r="2906" spans="1:4" ht="15.75">
      <c r="A2906" s="2">
        <v>41999.566405999998</v>
      </c>
      <c r="B2906" s="2">
        <v>3779.6672362999998</v>
      </c>
      <c r="C2906">
        <f t="shared" si="45"/>
        <v>419.99566405999997</v>
      </c>
      <c r="D2906">
        <f t="shared" si="45"/>
        <v>37.796672362999999</v>
      </c>
    </row>
    <row r="2907" spans="1:4" ht="15.75">
      <c r="A2907" s="2">
        <v>63142.734375</v>
      </c>
      <c r="B2907" s="2">
        <v>24667.796875</v>
      </c>
      <c r="C2907">
        <f t="shared" si="45"/>
        <v>631.42734374999998</v>
      </c>
      <c r="D2907">
        <f t="shared" si="45"/>
        <v>246.67796874999999</v>
      </c>
    </row>
    <row r="2908" spans="1:4" ht="15.75">
      <c r="A2908" s="2">
        <v>-41282.398430000001</v>
      </c>
      <c r="B2908" s="2">
        <v>34498.875</v>
      </c>
      <c r="C2908">
        <f t="shared" si="45"/>
        <v>-412.82398430000001</v>
      </c>
      <c r="D2908">
        <f t="shared" si="45"/>
        <v>344.98874999999998</v>
      </c>
    </row>
    <row r="2909" spans="1:4" ht="15.75">
      <c r="A2909" s="2">
        <v>6406.1791991999999</v>
      </c>
      <c r="B2909" s="2">
        <v>-7265.1923820000002</v>
      </c>
      <c r="C2909">
        <f t="shared" si="45"/>
        <v>64.061791991999996</v>
      </c>
      <c r="D2909">
        <f t="shared" si="45"/>
        <v>-72.651923820000007</v>
      </c>
    </row>
    <row r="2910" spans="1:4" ht="15.75">
      <c r="A2910" s="2">
        <v>-63315.46875</v>
      </c>
      <c r="B2910" s="2">
        <v>210848.09375</v>
      </c>
      <c r="C2910">
        <f t="shared" si="45"/>
        <v>-633.15468750000002</v>
      </c>
      <c r="D2910">
        <f t="shared" si="45"/>
        <v>2108.4809375</v>
      </c>
    </row>
    <row r="2911" spans="1:4" ht="15.75">
      <c r="A2911" s="2">
        <v>-19488.314450000002</v>
      </c>
      <c r="B2911" s="2">
        <v>-16836.79882</v>
      </c>
      <c r="C2911">
        <f t="shared" si="45"/>
        <v>-194.88314450000001</v>
      </c>
      <c r="D2911">
        <f t="shared" si="45"/>
        <v>-168.36798820000001</v>
      </c>
    </row>
    <row r="2912" spans="1:4" ht="15.75">
      <c r="A2912" s="2">
        <v>3338.1867674999999</v>
      </c>
      <c r="B2912" s="2">
        <v>-2072.8771969999998</v>
      </c>
      <c r="C2912">
        <f t="shared" si="45"/>
        <v>33.381867674999995</v>
      </c>
      <c r="D2912">
        <f t="shared" si="45"/>
        <v>-20.728771969999997</v>
      </c>
    </row>
    <row r="2913" spans="1:4" ht="15.75">
      <c r="A2913" s="2">
        <v>10531.873046000001</v>
      </c>
      <c r="B2913" s="2">
        <v>13969.666992</v>
      </c>
      <c r="C2913">
        <f t="shared" si="45"/>
        <v>105.31873046000001</v>
      </c>
      <c r="D2913">
        <f t="shared" si="45"/>
        <v>139.69666992000001</v>
      </c>
    </row>
    <row r="2914" spans="1:4" ht="15.75">
      <c r="A2914" s="2">
        <v>-29191.671869999998</v>
      </c>
      <c r="B2914" s="2">
        <v>-10654.42871</v>
      </c>
      <c r="C2914">
        <f t="shared" si="45"/>
        <v>-291.91671869999999</v>
      </c>
      <c r="D2914">
        <f t="shared" si="45"/>
        <v>-106.54428710000001</v>
      </c>
    </row>
    <row r="2915" spans="1:4" ht="15.75">
      <c r="A2915" s="2">
        <v>-9864.0439449999994</v>
      </c>
      <c r="B2915" s="2">
        <v>-14542.2207</v>
      </c>
      <c r="C2915">
        <f t="shared" si="45"/>
        <v>-98.640439449999988</v>
      </c>
      <c r="D2915">
        <f t="shared" si="45"/>
        <v>-145.42220699999999</v>
      </c>
    </row>
    <row r="2916" spans="1:4" ht="15.75">
      <c r="A2916" s="2">
        <v>-10419.58496</v>
      </c>
      <c r="B2916" s="2">
        <v>-19957.5664</v>
      </c>
      <c r="C2916">
        <f t="shared" si="45"/>
        <v>-104.1958496</v>
      </c>
      <c r="D2916">
        <f t="shared" si="45"/>
        <v>-199.57566399999999</v>
      </c>
    </row>
    <row r="2917" spans="1:4" ht="15.75">
      <c r="A2917" s="2">
        <v>4643.9541015000004</v>
      </c>
      <c r="B2917" s="2">
        <v>42405.070312000003</v>
      </c>
      <c r="C2917">
        <f t="shared" si="45"/>
        <v>46.439541015000003</v>
      </c>
      <c r="D2917">
        <f t="shared" si="45"/>
        <v>424.05070312000004</v>
      </c>
    </row>
    <row r="2918" spans="1:4" ht="15.75">
      <c r="A2918" s="2">
        <v>50290.914062000003</v>
      </c>
      <c r="B2918" s="2">
        <v>81401.265625</v>
      </c>
      <c r="C2918">
        <f t="shared" si="45"/>
        <v>502.90914062000002</v>
      </c>
      <c r="D2918">
        <f t="shared" si="45"/>
        <v>814.01265624999996</v>
      </c>
    </row>
    <row r="2919" spans="1:4" ht="15.75">
      <c r="A2919" s="2">
        <v>-90159.4375</v>
      </c>
      <c r="B2919" s="2">
        <v>11664.039062</v>
      </c>
      <c r="C2919">
        <f t="shared" si="45"/>
        <v>-901.59437500000001</v>
      </c>
      <c r="D2919">
        <f t="shared" si="45"/>
        <v>116.64039062000001</v>
      </c>
    </row>
    <row r="2920" spans="1:4" ht="15.75">
      <c r="A2920" s="2">
        <v>11501.256835</v>
      </c>
      <c r="B2920" s="2">
        <v>-6469.1000969999996</v>
      </c>
      <c r="C2920">
        <f t="shared" si="45"/>
        <v>115.01256835</v>
      </c>
      <c r="D2920">
        <f t="shared" si="45"/>
        <v>-64.69100096999999</v>
      </c>
    </row>
    <row r="2921" spans="1:4" ht="15.75">
      <c r="A2921" s="2">
        <v>1755.9125976</v>
      </c>
      <c r="B2921" s="2">
        <v>-26731.98242</v>
      </c>
      <c r="C2921">
        <f t="shared" si="45"/>
        <v>17.559125976000001</v>
      </c>
      <c r="D2921">
        <f t="shared" si="45"/>
        <v>-267.31982420000003</v>
      </c>
    </row>
    <row r="2922" spans="1:4" ht="15.75">
      <c r="A2922" s="2">
        <v>20292.560546000001</v>
      </c>
      <c r="B2922" s="2">
        <v>22191.623046000001</v>
      </c>
      <c r="C2922">
        <f t="shared" si="45"/>
        <v>202.92560546000001</v>
      </c>
      <c r="D2922">
        <f t="shared" si="45"/>
        <v>221.91623046000001</v>
      </c>
    </row>
    <row r="2923" spans="1:4" ht="15.75">
      <c r="A2923" s="2">
        <v>-4071.3151849999999</v>
      </c>
      <c r="B2923" s="2">
        <v>86904.734375</v>
      </c>
      <c r="C2923">
        <f t="shared" si="45"/>
        <v>-40.713151850000003</v>
      </c>
      <c r="D2923">
        <f t="shared" si="45"/>
        <v>869.04734374999998</v>
      </c>
    </row>
    <row r="2924" spans="1:4" ht="15.75">
      <c r="A2924" s="2">
        <v>-42149.074209999999</v>
      </c>
      <c r="B2924" s="2">
        <v>41380.660155999998</v>
      </c>
      <c r="C2924">
        <f t="shared" si="45"/>
        <v>-421.49074209999998</v>
      </c>
      <c r="D2924">
        <f t="shared" si="45"/>
        <v>413.80660155999999</v>
      </c>
    </row>
    <row r="2925" spans="1:4" ht="15.75">
      <c r="A2925" s="2">
        <v>-9256.8837889999995</v>
      </c>
      <c r="B2925" s="2">
        <v>35713.101562000003</v>
      </c>
      <c r="C2925">
        <f t="shared" si="45"/>
        <v>-92.568837889999998</v>
      </c>
      <c r="D2925">
        <f t="shared" si="45"/>
        <v>357.13101562000003</v>
      </c>
    </row>
    <row r="2926" spans="1:4" ht="15.75">
      <c r="A2926" s="2">
        <v>-12588.29687</v>
      </c>
      <c r="B2926" s="2">
        <v>1583.9254149999999</v>
      </c>
      <c r="C2926">
        <f t="shared" si="45"/>
        <v>-125.88296870000001</v>
      </c>
      <c r="D2926">
        <f t="shared" si="45"/>
        <v>15.839254149999999</v>
      </c>
    </row>
    <row r="2927" spans="1:4" ht="15.75">
      <c r="A2927" s="2">
        <v>-16830.9414</v>
      </c>
      <c r="B2927" s="2">
        <v>26007.029296000001</v>
      </c>
      <c r="C2927">
        <f t="shared" si="45"/>
        <v>-168.309414</v>
      </c>
      <c r="D2927">
        <f t="shared" si="45"/>
        <v>260.07029296000002</v>
      </c>
    </row>
    <row r="2928" spans="1:4" ht="15.75">
      <c r="A2928" s="2">
        <v>5364.6176757000003</v>
      </c>
      <c r="B2928" s="2">
        <v>4818.734375</v>
      </c>
      <c r="C2928">
        <f t="shared" si="45"/>
        <v>53.646176757000006</v>
      </c>
      <c r="D2928">
        <f t="shared" si="45"/>
        <v>48.187343749999997</v>
      </c>
    </row>
    <row r="2929" spans="1:4" ht="15.75">
      <c r="A2929" s="2">
        <v>4385.3789061999996</v>
      </c>
      <c r="B2929" s="2">
        <v>-58238.183590000001</v>
      </c>
      <c r="C2929">
        <f t="shared" si="45"/>
        <v>43.853789061999997</v>
      </c>
      <c r="D2929">
        <f t="shared" si="45"/>
        <v>-582.38183590000006</v>
      </c>
    </row>
    <row r="2930" spans="1:4" ht="15.75">
      <c r="A2930" s="2">
        <v>4296.0444335000002</v>
      </c>
      <c r="B2930" s="2">
        <v>-2724.8508299999999</v>
      </c>
      <c r="C2930">
        <f t="shared" si="45"/>
        <v>42.960444335000005</v>
      </c>
      <c r="D2930">
        <f t="shared" si="45"/>
        <v>-27.248508299999997</v>
      </c>
    </row>
    <row r="2931" spans="1:4" ht="15.75">
      <c r="A2931" s="2">
        <v>43189.019530999998</v>
      </c>
      <c r="B2931" s="2">
        <v>-6849.6074209999997</v>
      </c>
      <c r="C2931">
        <f t="shared" si="45"/>
        <v>431.89019530999997</v>
      </c>
      <c r="D2931">
        <f t="shared" si="45"/>
        <v>-68.496074210000003</v>
      </c>
    </row>
    <row r="2932" spans="1:4" ht="15.75">
      <c r="A2932" s="2">
        <v>-494.49472040000001</v>
      </c>
      <c r="B2932" s="2">
        <v>821.40155029000005</v>
      </c>
      <c r="C2932">
        <f t="shared" si="45"/>
        <v>-4.944947204</v>
      </c>
      <c r="D2932">
        <f t="shared" si="45"/>
        <v>8.2140155029000006</v>
      </c>
    </row>
    <row r="2933" spans="1:4" ht="15.75">
      <c r="A2933" s="2">
        <v>-5854.6118159999996</v>
      </c>
      <c r="B2933" s="2">
        <v>2692.3535155999998</v>
      </c>
      <c r="C2933">
        <f t="shared" si="45"/>
        <v>-58.546118159999999</v>
      </c>
      <c r="D2933">
        <f t="shared" si="45"/>
        <v>26.923535156</v>
      </c>
    </row>
    <row r="2934" spans="1:4" ht="15.75">
      <c r="A2934" s="2">
        <v>9239.4003905999998</v>
      </c>
      <c r="B2934" s="2">
        <v>-5926.1655270000001</v>
      </c>
      <c r="C2934">
        <f t="shared" si="45"/>
        <v>92.394003905999995</v>
      </c>
      <c r="D2934">
        <f t="shared" si="45"/>
        <v>-59.261655269999999</v>
      </c>
    </row>
    <row r="2935" spans="1:4" ht="15.75">
      <c r="A2935" s="2">
        <v>-66653.328120000006</v>
      </c>
      <c r="B2935" s="2">
        <v>-45395.335930000001</v>
      </c>
      <c r="C2935">
        <f t="shared" si="45"/>
        <v>-666.53328120000003</v>
      </c>
      <c r="D2935">
        <f t="shared" si="45"/>
        <v>-453.95335929999999</v>
      </c>
    </row>
    <row r="2936" spans="1:4" ht="15.75">
      <c r="A2936" s="2">
        <v>6174.2905272999997</v>
      </c>
      <c r="B2936" s="2">
        <v>-608.36883539999997</v>
      </c>
      <c r="C2936">
        <f t="shared" si="45"/>
        <v>61.742905272999998</v>
      </c>
      <c r="D2936">
        <f t="shared" si="45"/>
        <v>-6.0836883539999995</v>
      </c>
    </row>
    <row r="2937" spans="1:4" ht="15.75">
      <c r="A2937" s="2">
        <v>1344.3294676999999</v>
      </c>
      <c r="B2937" s="2">
        <v>9843.34375</v>
      </c>
      <c r="C2937">
        <f t="shared" si="45"/>
        <v>13.443294676999999</v>
      </c>
      <c r="D2937">
        <f t="shared" si="45"/>
        <v>98.433437499999997</v>
      </c>
    </row>
    <row r="2938" spans="1:4" ht="15.75">
      <c r="A2938" s="2">
        <v>3458.9157713999998</v>
      </c>
      <c r="B2938" s="2">
        <v>-14155.525390000001</v>
      </c>
      <c r="C2938">
        <f t="shared" si="45"/>
        <v>34.589157713999995</v>
      </c>
      <c r="D2938">
        <f t="shared" si="45"/>
        <v>-141.5552539</v>
      </c>
    </row>
    <row r="2939" spans="1:4" ht="15.75">
      <c r="A2939" s="2">
        <v>-12210.20996</v>
      </c>
      <c r="B2939" s="2">
        <v>7030.4428710000002</v>
      </c>
      <c r="C2939">
        <f t="shared" si="45"/>
        <v>-122.1020996</v>
      </c>
      <c r="D2939">
        <f t="shared" si="45"/>
        <v>70.304428709999996</v>
      </c>
    </row>
    <row r="2940" spans="1:4" ht="15.75">
      <c r="A2940" s="2">
        <v>-82872.640620000006</v>
      </c>
      <c r="B2940" s="2">
        <v>-76285.015620000006</v>
      </c>
      <c r="C2940">
        <f t="shared" si="45"/>
        <v>-828.72640620000004</v>
      </c>
      <c r="D2940">
        <f t="shared" si="45"/>
        <v>-762.85015620000001</v>
      </c>
    </row>
    <row r="2941" spans="1:4" ht="15.75">
      <c r="A2941" s="2">
        <v>17808.027343000002</v>
      </c>
      <c r="B2941" s="2">
        <v>16756.248046000001</v>
      </c>
      <c r="C2941">
        <f t="shared" si="45"/>
        <v>178.08027343000001</v>
      </c>
      <c r="D2941">
        <f t="shared" si="45"/>
        <v>167.56248046000002</v>
      </c>
    </row>
    <row r="2942" spans="1:4" ht="15.75">
      <c r="A2942" s="2">
        <v>-20567.320309999999</v>
      </c>
      <c r="B2942" s="2">
        <v>7714.9189452999999</v>
      </c>
      <c r="C2942">
        <f t="shared" si="45"/>
        <v>-205.67320309999999</v>
      </c>
      <c r="D2942">
        <f t="shared" si="45"/>
        <v>77.149189453000005</v>
      </c>
    </row>
    <row r="2943" spans="1:4" ht="15.75">
      <c r="A2943" s="2">
        <v>2864.1230467999999</v>
      </c>
      <c r="B2943" s="2">
        <v>-13787.422850000001</v>
      </c>
      <c r="C2943">
        <f t="shared" si="45"/>
        <v>28.641230468</v>
      </c>
      <c r="D2943">
        <f t="shared" si="45"/>
        <v>-137.87422850000002</v>
      </c>
    </row>
    <row r="2944" spans="1:4" ht="15.75">
      <c r="A2944" s="2">
        <v>29459.974609000001</v>
      </c>
      <c r="B2944" s="2">
        <v>-38991.921869999998</v>
      </c>
      <c r="C2944">
        <f t="shared" si="45"/>
        <v>294.59974609</v>
      </c>
      <c r="D2944">
        <f t="shared" si="45"/>
        <v>-389.91921869999999</v>
      </c>
    </row>
    <row r="2945" spans="1:4" ht="15.75">
      <c r="A2945" s="2">
        <v>849.48565672999996</v>
      </c>
      <c r="B2945" s="2">
        <v>113438.1875</v>
      </c>
      <c r="C2945">
        <f t="shared" si="45"/>
        <v>8.4948565672999994</v>
      </c>
      <c r="D2945">
        <f t="shared" si="45"/>
        <v>1134.381875</v>
      </c>
    </row>
    <row r="2946" spans="1:4" ht="15.75">
      <c r="A2946" s="2">
        <v>59053.867187000003</v>
      </c>
      <c r="B2946" s="2">
        <v>19567.380859000001</v>
      </c>
      <c r="C2946">
        <f t="shared" si="45"/>
        <v>590.53867187000003</v>
      </c>
      <c r="D2946">
        <f t="shared" si="45"/>
        <v>195.67380859000002</v>
      </c>
    </row>
    <row r="2947" spans="1:4" ht="15.75">
      <c r="A2947" s="2">
        <v>60844.410155999998</v>
      </c>
      <c r="B2947" s="2">
        <v>12431.391600999999</v>
      </c>
      <c r="C2947">
        <f t="shared" ref="C2947:D3010" si="46">A2947/100</f>
        <v>608.44410156000004</v>
      </c>
      <c r="D2947">
        <f t="shared" si="46"/>
        <v>124.31391601</v>
      </c>
    </row>
    <row r="2948" spans="1:4" ht="15.75">
      <c r="A2948" s="2">
        <v>-15965.13769</v>
      </c>
      <c r="B2948" s="2">
        <v>-41344.164060000003</v>
      </c>
      <c r="C2948">
        <f t="shared" si="46"/>
        <v>-159.6513769</v>
      </c>
      <c r="D2948">
        <f t="shared" si="46"/>
        <v>-413.44164060000003</v>
      </c>
    </row>
    <row r="2949" spans="1:4" ht="15.75">
      <c r="A2949" s="2">
        <v>3504.4582519000001</v>
      </c>
      <c r="B2949" s="2">
        <v>4174.9472655999998</v>
      </c>
      <c r="C2949">
        <f t="shared" si="46"/>
        <v>35.044582519000002</v>
      </c>
      <c r="D2949">
        <f t="shared" si="46"/>
        <v>41.749472655999995</v>
      </c>
    </row>
    <row r="2950" spans="1:4" ht="15.75">
      <c r="A2950" s="2">
        <v>-5155.560058</v>
      </c>
      <c r="B2950" s="2">
        <v>-247.7038421</v>
      </c>
      <c r="C2950">
        <f t="shared" si="46"/>
        <v>-51.555600580000004</v>
      </c>
      <c r="D2950">
        <f t="shared" si="46"/>
        <v>-2.477038421</v>
      </c>
    </row>
    <row r="2951" spans="1:4" ht="15.75">
      <c r="A2951" s="2">
        <v>-8679.3896480000003</v>
      </c>
      <c r="B2951" s="2">
        <v>-2313.461914</v>
      </c>
      <c r="C2951">
        <f t="shared" si="46"/>
        <v>-86.793896480000001</v>
      </c>
      <c r="D2951">
        <f t="shared" si="46"/>
        <v>-23.134619139999998</v>
      </c>
    </row>
    <row r="2952" spans="1:4" ht="15.75">
      <c r="A2952" s="2">
        <v>-24990.712889999999</v>
      </c>
      <c r="B2952" s="2">
        <v>-25249.199209999999</v>
      </c>
      <c r="C2952">
        <f t="shared" si="46"/>
        <v>-249.90712889999998</v>
      </c>
      <c r="D2952">
        <f t="shared" si="46"/>
        <v>-252.49199209999998</v>
      </c>
    </row>
    <row r="2953" spans="1:4" ht="15.75">
      <c r="A2953" s="2">
        <v>-9317.4863280000009</v>
      </c>
      <c r="B2953" s="2">
        <v>-25418.167959999999</v>
      </c>
      <c r="C2953">
        <f t="shared" si="46"/>
        <v>-93.174863280000011</v>
      </c>
      <c r="D2953">
        <f t="shared" si="46"/>
        <v>-254.1816796</v>
      </c>
    </row>
    <row r="2954" spans="1:4" ht="15.75">
      <c r="A2954" s="2">
        <v>1589.9409178999999</v>
      </c>
      <c r="B2954" s="2">
        <v>-3733.0185540000002</v>
      </c>
      <c r="C2954">
        <f t="shared" si="46"/>
        <v>15.899409178999999</v>
      </c>
      <c r="D2954">
        <f t="shared" si="46"/>
        <v>-37.330185540000002</v>
      </c>
    </row>
    <row r="2955" spans="1:4" ht="15.75">
      <c r="A2955" s="2">
        <v>-2609.2917480000001</v>
      </c>
      <c r="B2955" s="2">
        <v>-31713.146479999999</v>
      </c>
      <c r="C2955">
        <f t="shared" si="46"/>
        <v>-26.092917480000001</v>
      </c>
      <c r="D2955">
        <f t="shared" si="46"/>
        <v>-317.1314648</v>
      </c>
    </row>
    <row r="2956" spans="1:4" ht="15.75">
      <c r="A2956" s="2">
        <v>19589.416014999999</v>
      </c>
      <c r="B2956" s="2">
        <v>-33306.203119999998</v>
      </c>
      <c r="C2956">
        <f t="shared" si="46"/>
        <v>195.89416014999998</v>
      </c>
      <c r="D2956">
        <f t="shared" si="46"/>
        <v>-333.06203119999998</v>
      </c>
    </row>
    <row r="2957" spans="1:4" ht="15.75">
      <c r="A2957" s="2">
        <v>-89.7856369</v>
      </c>
      <c r="B2957" s="2">
        <v>57567.988280999998</v>
      </c>
      <c r="C2957">
        <f t="shared" si="46"/>
        <v>-0.89785636899999999</v>
      </c>
      <c r="D2957">
        <f t="shared" si="46"/>
        <v>575.67988280999998</v>
      </c>
    </row>
    <row r="2958" spans="1:4" ht="15.75">
      <c r="A2958" s="2">
        <v>5575.3476561999996</v>
      </c>
      <c r="B2958" s="2">
        <v>-13555.07812</v>
      </c>
      <c r="C2958">
        <f t="shared" si="46"/>
        <v>55.753476561999996</v>
      </c>
      <c r="D2958">
        <f t="shared" si="46"/>
        <v>-135.55078119999999</v>
      </c>
    </row>
    <row r="2959" spans="1:4" ht="15.75">
      <c r="A2959" s="2">
        <v>18823.777343000002</v>
      </c>
      <c r="B2959" s="2">
        <v>-15056.46191</v>
      </c>
      <c r="C2959">
        <f t="shared" si="46"/>
        <v>188.23777343</v>
      </c>
      <c r="D2959">
        <f t="shared" si="46"/>
        <v>-150.56461909999999</v>
      </c>
    </row>
    <row r="2960" spans="1:4" ht="15.75">
      <c r="A2960" s="2">
        <v>35304.460937000003</v>
      </c>
      <c r="B2960" s="2">
        <v>-3257.3046869999998</v>
      </c>
      <c r="C2960">
        <f t="shared" si="46"/>
        <v>353.04460937000005</v>
      </c>
      <c r="D2960">
        <f t="shared" si="46"/>
        <v>-32.573046869999999</v>
      </c>
    </row>
    <row r="2961" spans="1:4" ht="15.75">
      <c r="A2961" s="2">
        <v>2724.7167967999999</v>
      </c>
      <c r="B2961" s="2">
        <v>1883.9742431</v>
      </c>
      <c r="C2961">
        <f t="shared" si="46"/>
        <v>27.247167967999999</v>
      </c>
      <c r="D2961">
        <f t="shared" si="46"/>
        <v>18.839742431000001</v>
      </c>
    </row>
    <row r="2962" spans="1:4" ht="15.75">
      <c r="A2962" s="2">
        <v>-1913.683593</v>
      </c>
      <c r="B2962" s="2">
        <v>5189.0791015000004</v>
      </c>
      <c r="C2962">
        <f t="shared" si="46"/>
        <v>-19.13683593</v>
      </c>
      <c r="D2962">
        <f t="shared" si="46"/>
        <v>51.890791015000005</v>
      </c>
    </row>
    <row r="2963" spans="1:4" ht="15.75">
      <c r="A2963" s="2">
        <v>-57404.445310000003</v>
      </c>
      <c r="B2963" s="2">
        <v>-26309.853510000001</v>
      </c>
      <c r="C2963">
        <f t="shared" si="46"/>
        <v>-574.04445310000006</v>
      </c>
      <c r="D2963">
        <f t="shared" si="46"/>
        <v>-263.09853509999999</v>
      </c>
    </row>
    <row r="2964" spans="1:4" ht="15.75">
      <c r="A2964" s="2">
        <v>-3658.0451659999999</v>
      </c>
      <c r="B2964" s="2">
        <v>52404.214843000002</v>
      </c>
      <c r="C2964">
        <f t="shared" si="46"/>
        <v>-36.580451660000001</v>
      </c>
      <c r="D2964">
        <f t="shared" si="46"/>
        <v>524.04214843</v>
      </c>
    </row>
    <row r="2965" spans="1:4" ht="15.75">
      <c r="A2965" s="2">
        <v>-4931.9453119999998</v>
      </c>
      <c r="B2965" s="2">
        <v>-84427.195309999996</v>
      </c>
      <c r="C2965">
        <f t="shared" si="46"/>
        <v>-49.319453119999999</v>
      </c>
      <c r="D2965">
        <f t="shared" si="46"/>
        <v>-844.27195309999991</v>
      </c>
    </row>
    <row r="2966" spans="1:4" ht="15.75">
      <c r="A2966" s="2">
        <v>39769.75</v>
      </c>
      <c r="B2966" s="2">
        <v>-5670.3803710000002</v>
      </c>
      <c r="C2966">
        <f t="shared" si="46"/>
        <v>397.69749999999999</v>
      </c>
      <c r="D2966">
        <f t="shared" si="46"/>
        <v>-56.703803710000003</v>
      </c>
    </row>
    <row r="2967" spans="1:4" ht="15.75">
      <c r="A2967" s="2">
        <v>-32715.640619999998</v>
      </c>
      <c r="B2967" s="2">
        <v>-80197.210930000001</v>
      </c>
      <c r="C2967">
        <f t="shared" si="46"/>
        <v>-327.15640619999999</v>
      </c>
      <c r="D2967">
        <f t="shared" si="46"/>
        <v>-801.97210930000006</v>
      </c>
    </row>
    <row r="2968" spans="1:4" ht="15.75">
      <c r="A2968" s="2">
        <v>10273.970703000001</v>
      </c>
      <c r="B2968" s="2">
        <v>-24614.29492</v>
      </c>
      <c r="C2968">
        <f t="shared" si="46"/>
        <v>102.73970703000001</v>
      </c>
      <c r="D2968">
        <f t="shared" si="46"/>
        <v>-246.1429492</v>
      </c>
    </row>
    <row r="2969" spans="1:4" ht="15.75">
      <c r="A2969" s="2">
        <v>141480.64061999999</v>
      </c>
      <c r="B2969" s="2">
        <v>-10966.855460000001</v>
      </c>
      <c r="C2969">
        <f t="shared" si="46"/>
        <v>1414.8064061999999</v>
      </c>
      <c r="D2969">
        <f t="shared" si="46"/>
        <v>-109.66855460000001</v>
      </c>
    </row>
    <row r="2970" spans="1:4" ht="15.75">
      <c r="A2970" s="2">
        <v>58133.042968000002</v>
      </c>
      <c r="B2970" s="2">
        <v>35806.609375</v>
      </c>
      <c r="C2970">
        <f t="shared" si="46"/>
        <v>581.33042968000007</v>
      </c>
      <c r="D2970">
        <f t="shared" si="46"/>
        <v>358.06609374999999</v>
      </c>
    </row>
    <row r="2971" spans="1:4" ht="15.75">
      <c r="A2971" s="2">
        <v>-48150.734369999998</v>
      </c>
      <c r="B2971" s="2">
        <v>16322.279296000001</v>
      </c>
      <c r="C2971">
        <f t="shared" si="46"/>
        <v>-481.50734369999998</v>
      </c>
      <c r="D2971">
        <f t="shared" si="46"/>
        <v>163.22279295999999</v>
      </c>
    </row>
    <row r="2972" spans="1:4" ht="15.75">
      <c r="A2972" s="2">
        <v>-20767.697260000001</v>
      </c>
      <c r="B2972" s="2">
        <v>-11402.676750000001</v>
      </c>
      <c r="C2972">
        <f t="shared" si="46"/>
        <v>-207.6769726</v>
      </c>
      <c r="D2972">
        <f t="shared" si="46"/>
        <v>-114.02676750000001</v>
      </c>
    </row>
    <row r="2973" spans="1:4" ht="15.75">
      <c r="A2973" s="2">
        <v>-101895.6093</v>
      </c>
      <c r="B2973" s="2">
        <v>72077.304686999996</v>
      </c>
      <c r="C2973">
        <f t="shared" si="46"/>
        <v>-1018.956093</v>
      </c>
      <c r="D2973">
        <f t="shared" si="46"/>
        <v>720.77304686999992</v>
      </c>
    </row>
    <row r="2974" spans="1:4" ht="15.75">
      <c r="A2974" s="2">
        <v>-6017.7114250000004</v>
      </c>
      <c r="B2974" s="2">
        <v>-4957.468261</v>
      </c>
      <c r="C2974">
        <f t="shared" si="46"/>
        <v>-60.177114250000002</v>
      </c>
      <c r="D2974">
        <f t="shared" si="46"/>
        <v>-49.574682609999996</v>
      </c>
    </row>
    <row r="2975" spans="1:4" ht="15.75">
      <c r="A2975" s="2">
        <v>78782.578125</v>
      </c>
      <c r="B2975" s="2">
        <v>97469.398436999996</v>
      </c>
      <c r="C2975">
        <f t="shared" si="46"/>
        <v>787.82578124999998</v>
      </c>
      <c r="D2975">
        <f t="shared" si="46"/>
        <v>974.69398436999995</v>
      </c>
    </row>
    <row r="2976" spans="1:4" ht="15.75">
      <c r="A2976" s="2">
        <v>-82444.640620000006</v>
      </c>
      <c r="B2976" s="2">
        <v>60256.148437000003</v>
      </c>
      <c r="C2976">
        <f t="shared" si="46"/>
        <v>-824.44640620000007</v>
      </c>
      <c r="D2976">
        <f t="shared" si="46"/>
        <v>602.56148437000002</v>
      </c>
    </row>
    <row r="2977" spans="1:4" ht="15.75">
      <c r="A2977" s="2">
        <v>14626.09375</v>
      </c>
      <c r="B2977" s="2">
        <v>-212234.23430000001</v>
      </c>
      <c r="C2977">
        <f t="shared" si="46"/>
        <v>146.26093750000001</v>
      </c>
      <c r="D2977">
        <f t="shared" si="46"/>
        <v>-2122.3423430000003</v>
      </c>
    </row>
    <row r="2978" spans="1:4" ht="15.75">
      <c r="A2978" s="2">
        <v>-3927.9130850000001</v>
      </c>
      <c r="B2978" s="2">
        <v>-123166.3125</v>
      </c>
      <c r="C2978">
        <f t="shared" si="46"/>
        <v>-39.279130850000001</v>
      </c>
      <c r="D2978">
        <f t="shared" si="46"/>
        <v>-1231.663125</v>
      </c>
    </row>
    <row r="2979" spans="1:4" ht="15.75">
      <c r="A2979" s="2">
        <v>18296.5625</v>
      </c>
      <c r="B2979" s="2">
        <v>-37372.289060000003</v>
      </c>
      <c r="C2979">
        <f t="shared" si="46"/>
        <v>182.96562499999999</v>
      </c>
      <c r="D2979">
        <f t="shared" si="46"/>
        <v>-373.72289060000003</v>
      </c>
    </row>
    <row r="2980" spans="1:4" ht="15.75">
      <c r="A2980" s="2">
        <v>32624.289062</v>
      </c>
      <c r="B2980" s="2">
        <v>-11873.91308</v>
      </c>
      <c r="C2980">
        <f t="shared" si="46"/>
        <v>326.24289062000003</v>
      </c>
      <c r="D2980">
        <f t="shared" si="46"/>
        <v>-118.7391308</v>
      </c>
    </row>
    <row r="2981" spans="1:4" ht="15.75">
      <c r="A2981" s="2">
        <v>677.81542967999997</v>
      </c>
      <c r="B2981" s="2">
        <v>2758.6594237999998</v>
      </c>
      <c r="C2981">
        <f t="shared" si="46"/>
        <v>6.7781542967999995</v>
      </c>
      <c r="D2981">
        <f t="shared" si="46"/>
        <v>27.586594237999996</v>
      </c>
    </row>
    <row r="2982" spans="1:4" ht="15.75">
      <c r="A2982" s="2">
        <v>25345.193359000001</v>
      </c>
      <c r="B2982" s="2">
        <v>2346.3742674999999</v>
      </c>
      <c r="C2982">
        <f t="shared" si="46"/>
        <v>253.45193359000001</v>
      </c>
      <c r="D2982">
        <f t="shared" si="46"/>
        <v>23.463742674999999</v>
      </c>
    </row>
    <row r="2983" spans="1:4" ht="15.75">
      <c r="A2983" s="2">
        <v>41462.355468000002</v>
      </c>
      <c r="B2983" s="2">
        <v>-23909.84765</v>
      </c>
      <c r="C2983">
        <f t="shared" si="46"/>
        <v>414.62355468000004</v>
      </c>
      <c r="D2983">
        <f t="shared" si="46"/>
        <v>-239.0984765</v>
      </c>
    </row>
    <row r="2984" spans="1:4" ht="15.75">
      <c r="A2984" s="2">
        <v>79580.960936999996</v>
      </c>
      <c r="B2984" s="2">
        <v>-79138.078120000006</v>
      </c>
      <c r="C2984">
        <f t="shared" si="46"/>
        <v>795.80960936999998</v>
      </c>
      <c r="D2984">
        <f t="shared" si="46"/>
        <v>-791.3807812</v>
      </c>
    </row>
    <row r="2985" spans="1:4" ht="15.75">
      <c r="A2985" s="2">
        <v>-31347.726559999999</v>
      </c>
      <c r="B2985" s="2">
        <v>18644.697264999999</v>
      </c>
      <c r="C2985">
        <f t="shared" si="46"/>
        <v>-313.47726560000001</v>
      </c>
      <c r="D2985">
        <f t="shared" si="46"/>
        <v>186.44697264999999</v>
      </c>
    </row>
    <row r="2986" spans="1:4" ht="15.75">
      <c r="A2986" s="2">
        <v>44804.382812000003</v>
      </c>
      <c r="B2986" s="2">
        <v>-81037.921870000006</v>
      </c>
      <c r="C2986">
        <f t="shared" si="46"/>
        <v>448.04382812000006</v>
      </c>
      <c r="D2986">
        <f t="shared" si="46"/>
        <v>-810.37921870000002</v>
      </c>
    </row>
    <row r="2987" spans="1:4" ht="15.75">
      <c r="A2987" s="2">
        <v>18402.048827999999</v>
      </c>
      <c r="B2987" s="2">
        <v>103026.72656</v>
      </c>
      <c r="C2987">
        <f t="shared" si="46"/>
        <v>184.02048828</v>
      </c>
      <c r="D2987">
        <f t="shared" si="46"/>
        <v>1030.2672656</v>
      </c>
    </row>
    <row r="2988" spans="1:4" ht="15.75">
      <c r="A2988" s="2">
        <v>-28929.355459999999</v>
      </c>
      <c r="B2988" s="2">
        <v>24296.302734000001</v>
      </c>
      <c r="C2988">
        <f t="shared" si="46"/>
        <v>-289.29355459999999</v>
      </c>
      <c r="D2988">
        <f t="shared" si="46"/>
        <v>242.96302734</v>
      </c>
    </row>
    <row r="2989" spans="1:4" ht="15.75">
      <c r="A2989" s="2">
        <v>44729.152343000002</v>
      </c>
      <c r="B2989" s="2">
        <v>26532.050781000002</v>
      </c>
      <c r="C2989">
        <f t="shared" si="46"/>
        <v>447.29152343000004</v>
      </c>
      <c r="D2989">
        <f t="shared" si="46"/>
        <v>265.32050781000004</v>
      </c>
    </row>
    <row r="2990" spans="1:4" ht="15.75">
      <c r="A2990" s="2">
        <v>-60063.429680000001</v>
      </c>
      <c r="B2990" s="2">
        <v>-51463.917959999999</v>
      </c>
      <c r="C2990">
        <f t="shared" si="46"/>
        <v>-600.63429680000002</v>
      </c>
      <c r="D2990">
        <f t="shared" si="46"/>
        <v>-514.63917960000003</v>
      </c>
    </row>
    <row r="2991" spans="1:4" ht="15.75">
      <c r="A2991" s="2">
        <v>-115576.9765</v>
      </c>
      <c r="B2991" s="2">
        <v>-198299</v>
      </c>
      <c r="C2991">
        <f t="shared" si="46"/>
        <v>-1155.769765</v>
      </c>
      <c r="D2991">
        <f t="shared" si="46"/>
        <v>-1982.99</v>
      </c>
    </row>
    <row r="2992" spans="1:4" ht="15.75">
      <c r="A2992" s="2">
        <v>-727.58746329999997</v>
      </c>
      <c r="B2992" s="2">
        <v>-25529.726559999999</v>
      </c>
      <c r="C2992">
        <f t="shared" si="46"/>
        <v>-7.2758746329999999</v>
      </c>
      <c r="D2992">
        <f t="shared" si="46"/>
        <v>-255.2972656</v>
      </c>
    </row>
    <row r="2993" spans="1:4" ht="15.75">
      <c r="A2993" s="2">
        <v>5236.2734375</v>
      </c>
      <c r="B2993" s="2">
        <v>-1252.1158439999999</v>
      </c>
      <c r="C2993">
        <f t="shared" si="46"/>
        <v>52.362734375000002</v>
      </c>
      <c r="D2993">
        <f t="shared" si="46"/>
        <v>-12.521158439999999</v>
      </c>
    </row>
    <row r="2994" spans="1:4" ht="15.75">
      <c r="A2994" s="2">
        <v>18235.294921000001</v>
      </c>
      <c r="B2994" s="2">
        <v>-6907.3979490000002</v>
      </c>
      <c r="C2994">
        <f t="shared" si="46"/>
        <v>182.35294921000002</v>
      </c>
      <c r="D2994">
        <f t="shared" si="46"/>
        <v>-69.073979489999999</v>
      </c>
    </row>
    <row r="2995" spans="1:4" ht="15.75">
      <c r="A2995" s="2">
        <v>-12007.79492</v>
      </c>
      <c r="B2995" s="2">
        <v>2030.5041503</v>
      </c>
      <c r="C2995">
        <f t="shared" si="46"/>
        <v>-120.07794920000001</v>
      </c>
      <c r="D2995">
        <f t="shared" si="46"/>
        <v>20.305041502999998</v>
      </c>
    </row>
    <row r="2996" spans="1:4" ht="15.75">
      <c r="A2996" s="2">
        <v>-4044.1506340000001</v>
      </c>
      <c r="B2996" s="2">
        <v>-2487.9536130000001</v>
      </c>
      <c r="C2996">
        <f t="shared" si="46"/>
        <v>-40.441506340000004</v>
      </c>
      <c r="D2996">
        <f t="shared" si="46"/>
        <v>-24.879536130000002</v>
      </c>
    </row>
    <row r="2997" spans="1:4" ht="15.75">
      <c r="A2997" s="2">
        <v>834.86926269000003</v>
      </c>
      <c r="B2997" s="2">
        <v>-980.75427239999999</v>
      </c>
      <c r="C2997">
        <f t="shared" si="46"/>
        <v>8.3486926269000001</v>
      </c>
      <c r="D2997">
        <f t="shared" si="46"/>
        <v>-9.8075427239999993</v>
      </c>
    </row>
    <row r="2998" spans="1:4" ht="15.75">
      <c r="A2998" s="2">
        <v>-2373.0048820000002</v>
      </c>
      <c r="B2998" s="2">
        <v>553.97625731999995</v>
      </c>
      <c r="C2998">
        <f t="shared" si="46"/>
        <v>-23.73004882</v>
      </c>
      <c r="D2998">
        <f t="shared" si="46"/>
        <v>5.5397625731999991</v>
      </c>
    </row>
    <row r="2999" spans="1:4" ht="15.75">
      <c r="A2999" s="2">
        <v>-64514.0625</v>
      </c>
      <c r="B2999" s="2">
        <v>-16390.457030000001</v>
      </c>
      <c r="C2999">
        <f t="shared" si="46"/>
        <v>-645.140625</v>
      </c>
      <c r="D2999">
        <f t="shared" si="46"/>
        <v>-163.90457030000002</v>
      </c>
    </row>
    <row r="3000" spans="1:4" ht="15.75">
      <c r="A3000" s="2">
        <v>-9548.21875</v>
      </c>
      <c r="B3000" s="2">
        <v>-5242.8662100000001</v>
      </c>
      <c r="C3000">
        <f t="shared" si="46"/>
        <v>-95.482187499999995</v>
      </c>
      <c r="D3000">
        <f t="shared" si="46"/>
        <v>-52.428662100000004</v>
      </c>
    </row>
    <row r="3001" spans="1:4" ht="15.75">
      <c r="A3001" s="2">
        <v>-8695.4638670000004</v>
      </c>
      <c r="B3001" s="2">
        <v>33943.3125</v>
      </c>
      <c r="C3001">
        <f t="shared" si="46"/>
        <v>-86.954638670000008</v>
      </c>
      <c r="D3001">
        <f t="shared" si="46"/>
        <v>339.43312500000002</v>
      </c>
    </row>
    <row r="3002" spans="1:4" ht="15.75">
      <c r="A3002" s="2">
        <v>984.93975829999999</v>
      </c>
      <c r="B3002" s="2">
        <v>333.34451293000001</v>
      </c>
      <c r="C3002">
        <f t="shared" si="46"/>
        <v>9.849397583</v>
      </c>
      <c r="D3002">
        <f t="shared" si="46"/>
        <v>3.3334451293000003</v>
      </c>
    </row>
    <row r="3003" spans="1:4" ht="15.75">
      <c r="A3003" s="2">
        <v>8316.5800780999998</v>
      </c>
      <c r="B3003" s="2">
        <v>6637.1831054000004</v>
      </c>
      <c r="C3003">
        <f t="shared" si="46"/>
        <v>83.165800781000002</v>
      </c>
      <c r="D3003">
        <f t="shared" si="46"/>
        <v>66.371831053999998</v>
      </c>
    </row>
    <row r="3004" spans="1:4" ht="15.75">
      <c r="A3004" s="2">
        <v>2873.9438476</v>
      </c>
      <c r="B3004" s="2">
        <v>-3518.5673820000002</v>
      </c>
      <c r="C3004">
        <f t="shared" si="46"/>
        <v>28.739438476</v>
      </c>
      <c r="D3004">
        <f t="shared" si="46"/>
        <v>-35.185673820000005</v>
      </c>
    </row>
    <row r="3005" spans="1:4" ht="15.75">
      <c r="A3005" s="2">
        <v>39092.308593000002</v>
      </c>
      <c r="B3005" s="2">
        <v>46343.742187000003</v>
      </c>
      <c r="C3005">
        <f t="shared" si="46"/>
        <v>390.92308593000001</v>
      </c>
      <c r="D3005">
        <f t="shared" si="46"/>
        <v>463.43742187000004</v>
      </c>
    </row>
    <row r="3006" spans="1:4" ht="15.75">
      <c r="A3006" s="2">
        <v>-31488.054680000001</v>
      </c>
      <c r="B3006" s="2">
        <v>18869.173827999999</v>
      </c>
      <c r="C3006">
        <f t="shared" si="46"/>
        <v>-314.88054679999999</v>
      </c>
      <c r="D3006">
        <f t="shared" si="46"/>
        <v>188.69173827999998</v>
      </c>
    </row>
    <row r="3007" spans="1:4" ht="15.75">
      <c r="A3007" s="2">
        <v>5300.2661132000003</v>
      </c>
      <c r="B3007" s="2">
        <v>-69134.195309999996</v>
      </c>
      <c r="C3007">
        <f t="shared" si="46"/>
        <v>53.002661132</v>
      </c>
      <c r="D3007">
        <f t="shared" si="46"/>
        <v>-691.34195309999996</v>
      </c>
    </row>
    <row r="3008" spans="1:4" ht="15.75">
      <c r="A3008" s="2">
        <v>6125.7392577999999</v>
      </c>
      <c r="B3008" s="2">
        <v>3735.9267577999999</v>
      </c>
      <c r="C3008">
        <f t="shared" si="46"/>
        <v>61.257392578000001</v>
      </c>
      <c r="D3008">
        <f t="shared" si="46"/>
        <v>37.359267578000001</v>
      </c>
    </row>
    <row r="3009" spans="1:4" ht="15.75">
      <c r="A3009" s="2">
        <v>8488.1708983999997</v>
      </c>
      <c r="B3009" s="2">
        <v>-87287.15625</v>
      </c>
      <c r="C3009">
        <f t="shared" si="46"/>
        <v>84.881708983999999</v>
      </c>
      <c r="D3009">
        <f t="shared" si="46"/>
        <v>-872.87156249999998</v>
      </c>
    </row>
    <row r="3010" spans="1:4" ht="15.75">
      <c r="A3010" s="2">
        <v>11526.143554</v>
      </c>
      <c r="B3010" s="2">
        <v>-19337.867180000001</v>
      </c>
      <c r="C3010">
        <f t="shared" si="46"/>
        <v>115.26143554000001</v>
      </c>
      <c r="D3010">
        <f t="shared" si="46"/>
        <v>-193.37867180000001</v>
      </c>
    </row>
    <row r="3011" spans="1:4" ht="15.75">
      <c r="A3011" s="2">
        <v>1187.2076416</v>
      </c>
      <c r="B3011" s="2">
        <v>10694.429687</v>
      </c>
      <c r="C3011">
        <f t="shared" ref="C3011:D3074" si="47">A3011/100</f>
        <v>11.872076416000001</v>
      </c>
      <c r="D3011">
        <f t="shared" si="47"/>
        <v>106.94429687</v>
      </c>
    </row>
    <row r="3012" spans="1:4" ht="15.75">
      <c r="A3012" s="2">
        <v>11763.317381999999</v>
      </c>
      <c r="B3012" s="2">
        <v>-39417.867180000001</v>
      </c>
      <c r="C3012">
        <f t="shared" si="47"/>
        <v>117.63317382</v>
      </c>
      <c r="D3012">
        <f t="shared" si="47"/>
        <v>-394.17867180000002</v>
      </c>
    </row>
    <row r="3013" spans="1:4" ht="15.75">
      <c r="A3013" s="2">
        <v>-10228.967769999999</v>
      </c>
      <c r="B3013" s="2">
        <v>-27943.376950000002</v>
      </c>
      <c r="C3013">
        <f t="shared" si="47"/>
        <v>-102.2896777</v>
      </c>
      <c r="D3013">
        <f t="shared" si="47"/>
        <v>-279.43376950000004</v>
      </c>
    </row>
    <row r="3014" spans="1:4" ht="15.75">
      <c r="A3014" s="2">
        <v>58172.503905999998</v>
      </c>
      <c r="B3014" s="2">
        <v>25734.597656000002</v>
      </c>
      <c r="C3014">
        <f t="shared" si="47"/>
        <v>581.72503905999997</v>
      </c>
      <c r="D3014">
        <f t="shared" si="47"/>
        <v>257.34597656</v>
      </c>
    </row>
    <row r="3015" spans="1:4" ht="15.75">
      <c r="A3015" s="2">
        <v>5447.7216796000002</v>
      </c>
      <c r="B3015" s="2">
        <v>10262.146484000001</v>
      </c>
      <c r="C3015">
        <f t="shared" si="47"/>
        <v>54.477216796</v>
      </c>
      <c r="D3015">
        <f t="shared" si="47"/>
        <v>102.62146484</v>
      </c>
    </row>
    <row r="3016" spans="1:4" ht="15.75">
      <c r="A3016" s="2">
        <v>31070.519531000002</v>
      </c>
      <c r="B3016" s="2">
        <v>-49325.621090000001</v>
      </c>
      <c r="C3016">
        <f t="shared" si="47"/>
        <v>310.70519531000002</v>
      </c>
      <c r="D3016">
        <f t="shared" si="47"/>
        <v>-493.25621089999999</v>
      </c>
    </row>
    <row r="3017" spans="1:4" ht="15.75">
      <c r="A3017" s="2">
        <v>-14443.64941</v>
      </c>
      <c r="B3017" s="2">
        <v>-74815.132809999996</v>
      </c>
      <c r="C3017">
        <f t="shared" si="47"/>
        <v>-144.4364941</v>
      </c>
      <c r="D3017">
        <f t="shared" si="47"/>
        <v>-748.1513281</v>
      </c>
    </row>
    <row r="3018" spans="1:4" ht="15.75">
      <c r="A3018" s="2">
        <v>3795.6901855000001</v>
      </c>
      <c r="B3018" s="2">
        <v>-27961.42382</v>
      </c>
      <c r="C3018">
        <f t="shared" si="47"/>
        <v>37.956901854999998</v>
      </c>
      <c r="D3018">
        <f t="shared" si="47"/>
        <v>-279.61423819999999</v>
      </c>
    </row>
    <row r="3019" spans="1:4" ht="15.75">
      <c r="A3019" s="2">
        <v>44325.667968000002</v>
      </c>
      <c r="B3019" s="2">
        <v>-44420.066400000003</v>
      </c>
      <c r="C3019">
        <f t="shared" si="47"/>
        <v>443.25667967999999</v>
      </c>
      <c r="D3019">
        <f t="shared" si="47"/>
        <v>-444.20066400000002</v>
      </c>
    </row>
    <row r="3020" spans="1:4" ht="15.75">
      <c r="A3020" s="2">
        <v>89506.429686999996</v>
      </c>
      <c r="B3020" s="2">
        <v>-405.35916129999998</v>
      </c>
      <c r="C3020">
        <f t="shared" si="47"/>
        <v>895.06429686999991</v>
      </c>
      <c r="D3020">
        <f t="shared" si="47"/>
        <v>-4.053591613</v>
      </c>
    </row>
    <row r="3021" spans="1:4" ht="15.75">
      <c r="A3021" s="2">
        <v>22643.599609000001</v>
      </c>
      <c r="B3021" s="2">
        <v>-150452.3437</v>
      </c>
      <c r="C3021">
        <f t="shared" si="47"/>
        <v>226.43599609</v>
      </c>
      <c r="D3021">
        <f t="shared" si="47"/>
        <v>-1504.5234370000001</v>
      </c>
    </row>
    <row r="3022" spans="1:4" ht="15.75">
      <c r="A3022" s="2">
        <v>-51022.011709999999</v>
      </c>
      <c r="B3022" s="2">
        <v>19831.058593000002</v>
      </c>
      <c r="C3022">
        <f t="shared" si="47"/>
        <v>-510.22011709999998</v>
      </c>
      <c r="D3022">
        <f t="shared" si="47"/>
        <v>198.31058593</v>
      </c>
    </row>
    <row r="3023" spans="1:4" ht="15.75">
      <c r="A3023" s="2">
        <v>21129.900389999999</v>
      </c>
      <c r="B3023" s="2">
        <v>42377.933593000002</v>
      </c>
      <c r="C3023">
        <f t="shared" si="47"/>
        <v>211.2990039</v>
      </c>
      <c r="D3023">
        <f t="shared" si="47"/>
        <v>423.77933593</v>
      </c>
    </row>
    <row r="3024" spans="1:4" ht="15.75">
      <c r="A3024" s="2">
        <v>11102.228515000001</v>
      </c>
      <c r="B3024" s="2">
        <v>40621.957030999998</v>
      </c>
      <c r="C3024">
        <f t="shared" si="47"/>
        <v>111.02228515</v>
      </c>
      <c r="D3024">
        <f t="shared" si="47"/>
        <v>406.21957030999999</v>
      </c>
    </row>
    <row r="3025" spans="1:4" ht="15.75">
      <c r="A3025" s="2">
        <v>114272.60937000001</v>
      </c>
      <c r="B3025" s="2">
        <v>-37114.527340000001</v>
      </c>
      <c r="C3025">
        <f t="shared" si="47"/>
        <v>1142.7260937000001</v>
      </c>
      <c r="D3025">
        <f t="shared" si="47"/>
        <v>-371.14527340000001</v>
      </c>
    </row>
    <row r="3026" spans="1:4" ht="15.75">
      <c r="A3026" s="2">
        <v>-19036.492180000001</v>
      </c>
      <c r="B3026" s="2">
        <v>-26290.585930000001</v>
      </c>
      <c r="C3026">
        <f t="shared" si="47"/>
        <v>-190.36492180000002</v>
      </c>
      <c r="D3026">
        <f t="shared" si="47"/>
        <v>-262.90585930000003</v>
      </c>
    </row>
    <row r="3027" spans="1:4" ht="15.75">
      <c r="A3027" s="2">
        <v>-26305.150389999999</v>
      </c>
      <c r="B3027" s="2">
        <v>17156.488281000002</v>
      </c>
      <c r="C3027">
        <f t="shared" si="47"/>
        <v>-263.0515039</v>
      </c>
      <c r="D3027">
        <f t="shared" si="47"/>
        <v>171.56488281000003</v>
      </c>
    </row>
    <row r="3028" spans="1:4" ht="15.75">
      <c r="A3028" s="2">
        <v>-8134.9438469999996</v>
      </c>
      <c r="B3028" s="2">
        <v>-52867.640619999998</v>
      </c>
      <c r="C3028">
        <f t="shared" si="47"/>
        <v>-81.349438469999996</v>
      </c>
      <c r="D3028">
        <f t="shared" si="47"/>
        <v>-528.67640619999997</v>
      </c>
    </row>
    <row r="3029" spans="1:4" ht="15.75">
      <c r="A3029" s="2">
        <v>47792.816405999998</v>
      </c>
      <c r="B3029" s="2">
        <v>35712.289062000003</v>
      </c>
      <c r="C3029">
        <f t="shared" si="47"/>
        <v>477.92816405999997</v>
      </c>
      <c r="D3029">
        <f t="shared" si="47"/>
        <v>357.12289062000002</v>
      </c>
    </row>
    <row r="3030" spans="1:4" ht="15.75">
      <c r="A3030" s="2">
        <v>-57300.246090000001</v>
      </c>
      <c r="B3030" s="2">
        <v>81923.695311999996</v>
      </c>
      <c r="C3030">
        <f t="shared" si="47"/>
        <v>-573.00246089999996</v>
      </c>
      <c r="D3030">
        <f t="shared" si="47"/>
        <v>819.23695311999995</v>
      </c>
    </row>
    <row r="3031" spans="1:4" ht="15.75">
      <c r="A3031" s="2">
        <v>2659.6782226</v>
      </c>
      <c r="B3031" s="2">
        <v>9975.3828125</v>
      </c>
      <c r="C3031">
        <f t="shared" si="47"/>
        <v>26.596782226000002</v>
      </c>
      <c r="D3031">
        <f t="shared" si="47"/>
        <v>99.753828124999998</v>
      </c>
    </row>
    <row r="3032" spans="1:4" ht="15.75">
      <c r="A3032" s="2">
        <v>93268.453125</v>
      </c>
      <c r="B3032" s="2">
        <v>39234.425780999998</v>
      </c>
      <c r="C3032">
        <f t="shared" si="47"/>
        <v>932.68453124999996</v>
      </c>
      <c r="D3032">
        <f t="shared" si="47"/>
        <v>392.34425780999999</v>
      </c>
    </row>
    <row r="3033" spans="1:4" ht="15.75">
      <c r="A3033" s="2">
        <v>80356.5</v>
      </c>
      <c r="B3033" s="2">
        <v>5962.7036132000003</v>
      </c>
      <c r="C3033">
        <f t="shared" si="47"/>
        <v>803.56500000000005</v>
      </c>
      <c r="D3033">
        <f t="shared" si="47"/>
        <v>59.627036132000001</v>
      </c>
    </row>
    <row r="3034" spans="1:4" ht="15.75">
      <c r="A3034" s="2">
        <v>44744.527343000002</v>
      </c>
      <c r="B3034" s="2">
        <v>-7885.03125</v>
      </c>
      <c r="C3034">
        <f t="shared" si="47"/>
        <v>447.44527343000004</v>
      </c>
      <c r="D3034">
        <f t="shared" si="47"/>
        <v>-78.850312500000001</v>
      </c>
    </row>
    <row r="3035" spans="1:4" ht="15.75">
      <c r="A3035" s="2">
        <v>-67594.835930000001</v>
      </c>
      <c r="B3035" s="2">
        <v>-49689.863279999998</v>
      </c>
      <c r="C3035">
        <f t="shared" si="47"/>
        <v>-675.94835929999999</v>
      </c>
      <c r="D3035">
        <f t="shared" si="47"/>
        <v>-496.89863279999997</v>
      </c>
    </row>
    <row r="3036" spans="1:4" ht="15.75">
      <c r="A3036" s="2">
        <v>54977.640625</v>
      </c>
      <c r="B3036" s="2">
        <v>64318.28125</v>
      </c>
      <c r="C3036">
        <f t="shared" si="47"/>
        <v>549.77640625000004</v>
      </c>
      <c r="D3036">
        <f t="shared" si="47"/>
        <v>643.18281249999995</v>
      </c>
    </row>
    <row r="3037" spans="1:4" ht="15.75">
      <c r="A3037" s="2">
        <v>55379.605468000002</v>
      </c>
      <c r="B3037" s="2">
        <v>27693.943359000001</v>
      </c>
      <c r="C3037">
        <f t="shared" si="47"/>
        <v>553.79605468</v>
      </c>
      <c r="D3037">
        <f t="shared" si="47"/>
        <v>276.93943359000002</v>
      </c>
    </row>
    <row r="3038" spans="1:4" ht="15.75">
      <c r="A3038" s="2">
        <v>-18468.873039999999</v>
      </c>
      <c r="B3038" s="2">
        <v>30968.755859000001</v>
      </c>
      <c r="C3038">
        <f t="shared" si="47"/>
        <v>-184.6887304</v>
      </c>
      <c r="D3038">
        <f t="shared" si="47"/>
        <v>309.68755858999998</v>
      </c>
    </row>
    <row r="3039" spans="1:4" ht="15.75">
      <c r="A3039" s="2">
        <v>-13863.929679999999</v>
      </c>
      <c r="B3039" s="2">
        <v>27899.158202999999</v>
      </c>
      <c r="C3039">
        <f t="shared" si="47"/>
        <v>-138.63929679999998</v>
      </c>
      <c r="D3039">
        <f t="shared" si="47"/>
        <v>278.99158203000002</v>
      </c>
    </row>
    <row r="3040" spans="1:4" ht="15.75">
      <c r="A3040" s="2">
        <v>-40127.394529999998</v>
      </c>
      <c r="B3040" s="2">
        <v>-32594.054680000001</v>
      </c>
      <c r="C3040">
        <f t="shared" si="47"/>
        <v>-401.27394529999998</v>
      </c>
      <c r="D3040">
        <f t="shared" si="47"/>
        <v>-325.94054679999999</v>
      </c>
    </row>
    <row r="3041" spans="1:4" ht="15.75">
      <c r="A3041" s="2">
        <v>40463.367187000003</v>
      </c>
      <c r="B3041" s="2">
        <v>-42199.402340000001</v>
      </c>
      <c r="C3041">
        <f t="shared" si="47"/>
        <v>404.63367187000006</v>
      </c>
      <c r="D3041">
        <f t="shared" si="47"/>
        <v>-421.9940234</v>
      </c>
    </row>
    <row r="3042" spans="1:4" ht="15.75">
      <c r="A3042" s="2">
        <v>-37912.152340000001</v>
      </c>
      <c r="B3042" s="2">
        <v>41170.980468000002</v>
      </c>
      <c r="C3042">
        <f t="shared" si="47"/>
        <v>-379.1215234</v>
      </c>
      <c r="D3042">
        <f t="shared" si="47"/>
        <v>411.70980467999999</v>
      </c>
    </row>
    <row r="3043" spans="1:4" ht="15.75">
      <c r="A3043" s="2">
        <v>29155.910156000002</v>
      </c>
      <c r="B3043" s="2">
        <v>64051.164062000003</v>
      </c>
      <c r="C3043">
        <f t="shared" si="47"/>
        <v>291.55910156000004</v>
      </c>
      <c r="D3043">
        <f t="shared" si="47"/>
        <v>640.51164061999998</v>
      </c>
    </row>
    <row r="3044" spans="1:4" ht="15.75">
      <c r="A3044" s="2">
        <v>-28021.792959999999</v>
      </c>
      <c r="B3044" s="2">
        <v>1844.477539</v>
      </c>
      <c r="C3044">
        <f t="shared" si="47"/>
        <v>-280.21792959999999</v>
      </c>
      <c r="D3044">
        <f t="shared" si="47"/>
        <v>18.44477539</v>
      </c>
    </row>
    <row r="3045" spans="1:4" ht="15.75">
      <c r="A3045" s="2">
        <v>-37787.960930000001</v>
      </c>
      <c r="B3045" s="2">
        <v>-12760.677729999999</v>
      </c>
      <c r="C3045">
        <f t="shared" si="47"/>
        <v>-377.87960930000003</v>
      </c>
      <c r="D3045">
        <f t="shared" si="47"/>
        <v>-127.60677729999999</v>
      </c>
    </row>
    <row r="3046" spans="1:4" ht="15.75">
      <c r="A3046" s="2">
        <v>9153.8466795999993</v>
      </c>
      <c r="B3046" s="2">
        <v>5866.3779296000002</v>
      </c>
      <c r="C3046">
        <f t="shared" si="47"/>
        <v>91.538466795999994</v>
      </c>
      <c r="D3046">
        <f t="shared" si="47"/>
        <v>58.663779296000001</v>
      </c>
    </row>
    <row r="3047" spans="1:4" ht="15.75">
      <c r="A3047" s="2">
        <v>10461.123046000001</v>
      </c>
      <c r="B3047" s="2">
        <v>-61611.710930000001</v>
      </c>
      <c r="C3047">
        <f t="shared" si="47"/>
        <v>104.61123046</v>
      </c>
      <c r="D3047">
        <f t="shared" si="47"/>
        <v>-616.11710930000004</v>
      </c>
    </row>
    <row r="3048" spans="1:4" ht="15.75">
      <c r="A3048" s="2">
        <v>4616.3129882000003</v>
      </c>
      <c r="B3048" s="2">
        <v>-9157.8632809999999</v>
      </c>
      <c r="C3048">
        <f t="shared" si="47"/>
        <v>46.163129882</v>
      </c>
      <c r="D3048">
        <f t="shared" si="47"/>
        <v>-91.578632810000002</v>
      </c>
    </row>
    <row r="3049" spans="1:4" ht="15.75">
      <c r="A3049" s="2">
        <v>-73460.304680000001</v>
      </c>
      <c r="B3049" s="2">
        <v>16311.151367</v>
      </c>
      <c r="C3049">
        <f t="shared" si="47"/>
        <v>-734.60304680000002</v>
      </c>
      <c r="D3049">
        <f t="shared" si="47"/>
        <v>163.11151366999999</v>
      </c>
    </row>
    <row r="3050" spans="1:4" ht="15.75">
      <c r="A3050" s="2">
        <v>-29041.291010000001</v>
      </c>
      <c r="B3050" s="2">
        <v>87314.789061999996</v>
      </c>
      <c r="C3050">
        <f t="shared" si="47"/>
        <v>-290.41291010000003</v>
      </c>
      <c r="D3050">
        <f t="shared" si="47"/>
        <v>873.14789062</v>
      </c>
    </row>
    <row r="3051" spans="1:4" ht="15.75">
      <c r="A3051" s="2">
        <v>145912</v>
      </c>
      <c r="B3051" s="2">
        <v>4660.7739257000003</v>
      </c>
      <c r="C3051">
        <f t="shared" si="47"/>
        <v>1459.12</v>
      </c>
      <c r="D3051">
        <f t="shared" si="47"/>
        <v>46.607739257000006</v>
      </c>
    </row>
    <row r="3052" spans="1:4" ht="15.75">
      <c r="A3052" s="2">
        <v>40016.902343000002</v>
      </c>
      <c r="B3052" s="2">
        <v>-7079.1616210000002</v>
      </c>
      <c r="C3052">
        <f t="shared" si="47"/>
        <v>400.16902343000004</v>
      </c>
      <c r="D3052">
        <f t="shared" si="47"/>
        <v>-70.791616210000001</v>
      </c>
    </row>
    <row r="3053" spans="1:4" ht="15.75">
      <c r="A3053" s="2">
        <v>1170.8970947</v>
      </c>
      <c r="B3053" s="2">
        <v>1149.661499</v>
      </c>
      <c r="C3053">
        <f t="shared" si="47"/>
        <v>11.708970947000001</v>
      </c>
      <c r="D3053">
        <f t="shared" si="47"/>
        <v>11.496614990000001</v>
      </c>
    </row>
    <row r="3054" spans="1:4" ht="15.75">
      <c r="A3054" s="2">
        <v>-6381.7021480000003</v>
      </c>
      <c r="B3054" s="2">
        <v>43218.273437000003</v>
      </c>
      <c r="C3054">
        <f t="shared" si="47"/>
        <v>-63.817021480000001</v>
      </c>
      <c r="D3054">
        <f t="shared" si="47"/>
        <v>432.18273437000005</v>
      </c>
    </row>
    <row r="3055" spans="1:4" ht="15.75">
      <c r="A3055" s="2">
        <v>13150.372069999999</v>
      </c>
      <c r="B3055" s="2">
        <v>4718.6464843000003</v>
      </c>
      <c r="C3055">
        <f t="shared" si="47"/>
        <v>131.5037207</v>
      </c>
      <c r="D3055">
        <f t="shared" si="47"/>
        <v>47.186464843000003</v>
      </c>
    </row>
    <row r="3056" spans="1:4" ht="15.75">
      <c r="A3056" s="2">
        <v>47605.710937000003</v>
      </c>
      <c r="B3056" s="2">
        <v>-26869.398430000001</v>
      </c>
      <c r="C3056">
        <f t="shared" si="47"/>
        <v>476.05710937000003</v>
      </c>
      <c r="D3056">
        <f t="shared" si="47"/>
        <v>-268.69398430000001</v>
      </c>
    </row>
    <row r="3057" spans="1:4" ht="15.75">
      <c r="A3057" s="2">
        <v>31457.085937</v>
      </c>
      <c r="B3057" s="2">
        <v>-119405.6093</v>
      </c>
      <c r="C3057">
        <f t="shared" si="47"/>
        <v>314.57085936999999</v>
      </c>
      <c r="D3057">
        <f t="shared" si="47"/>
        <v>-1194.0560929999999</v>
      </c>
    </row>
    <row r="3058" spans="1:4" ht="15.75">
      <c r="A3058" s="2">
        <v>-21183.099600000001</v>
      </c>
      <c r="B3058" s="2">
        <v>-53048.777340000001</v>
      </c>
      <c r="C3058">
        <f t="shared" si="47"/>
        <v>-211.83099600000003</v>
      </c>
      <c r="D3058">
        <f t="shared" si="47"/>
        <v>-530.48777340000004</v>
      </c>
    </row>
    <row r="3059" spans="1:4" ht="15.75">
      <c r="A3059" s="2">
        <v>12184.333006999999</v>
      </c>
      <c r="B3059" s="2">
        <v>20517.919921000001</v>
      </c>
      <c r="C3059">
        <f t="shared" si="47"/>
        <v>121.84333006999999</v>
      </c>
      <c r="D3059">
        <f t="shared" si="47"/>
        <v>205.17919921000001</v>
      </c>
    </row>
    <row r="3060" spans="1:4" ht="15.75">
      <c r="A3060" s="2">
        <v>255534.17186999999</v>
      </c>
      <c r="B3060" s="2">
        <v>-59943.03125</v>
      </c>
      <c r="C3060">
        <f t="shared" si="47"/>
        <v>2555.3417187</v>
      </c>
      <c r="D3060">
        <f t="shared" si="47"/>
        <v>-599.43031250000001</v>
      </c>
    </row>
    <row r="3061" spans="1:4" ht="15.75">
      <c r="A3061" s="2">
        <v>-26905.154289999999</v>
      </c>
      <c r="B3061" s="2">
        <v>55359.933593000002</v>
      </c>
      <c r="C3061">
        <f t="shared" si="47"/>
        <v>-269.05154289999996</v>
      </c>
      <c r="D3061">
        <f t="shared" si="47"/>
        <v>553.59933593000005</v>
      </c>
    </row>
    <row r="3062" spans="1:4" ht="15.75">
      <c r="A3062" s="2">
        <v>-3885.9313959999999</v>
      </c>
      <c r="B3062" s="2">
        <v>-31075.912100000001</v>
      </c>
      <c r="C3062">
        <f t="shared" si="47"/>
        <v>-38.859313960000001</v>
      </c>
      <c r="D3062">
        <f t="shared" si="47"/>
        <v>-310.75912099999999</v>
      </c>
    </row>
    <row r="3063" spans="1:4" ht="15.75">
      <c r="A3063" s="2">
        <v>15398.34375</v>
      </c>
      <c r="B3063" s="2">
        <v>-17527.63867</v>
      </c>
      <c r="C3063">
        <f t="shared" si="47"/>
        <v>153.98343750000001</v>
      </c>
      <c r="D3063">
        <f t="shared" si="47"/>
        <v>-175.27638669999999</v>
      </c>
    </row>
    <row r="3064" spans="1:4" ht="15.75">
      <c r="A3064" s="2">
        <v>-54514.640619999998</v>
      </c>
      <c r="B3064" s="2">
        <v>-46371.609369999998</v>
      </c>
      <c r="C3064">
        <f t="shared" si="47"/>
        <v>-545.1464062</v>
      </c>
      <c r="D3064">
        <f t="shared" si="47"/>
        <v>-463.71609369999999</v>
      </c>
    </row>
    <row r="3065" spans="1:4" ht="15.75">
      <c r="A3065" s="2">
        <v>13786.913085</v>
      </c>
      <c r="B3065" s="2">
        <v>-23280.404289999999</v>
      </c>
      <c r="C3065">
        <f t="shared" si="47"/>
        <v>137.86913085</v>
      </c>
      <c r="D3065">
        <f t="shared" si="47"/>
        <v>-232.80404289999998</v>
      </c>
    </row>
    <row r="3066" spans="1:4" ht="15.75">
      <c r="A3066" s="2">
        <v>138447.32811999999</v>
      </c>
      <c r="B3066" s="2">
        <v>48549.628905999998</v>
      </c>
      <c r="C3066">
        <f t="shared" si="47"/>
        <v>1384.4732812</v>
      </c>
      <c r="D3066">
        <f t="shared" si="47"/>
        <v>485.49628905999998</v>
      </c>
    </row>
    <row r="3067" spans="1:4" ht="15.75">
      <c r="A3067" s="2">
        <v>-7523.5249020000001</v>
      </c>
      <c r="B3067" s="2">
        <v>-74288.125</v>
      </c>
      <c r="C3067">
        <f t="shared" si="47"/>
        <v>-75.235249019999998</v>
      </c>
      <c r="D3067">
        <f t="shared" si="47"/>
        <v>-742.88125000000002</v>
      </c>
    </row>
    <row r="3068" spans="1:4" ht="15.75">
      <c r="A3068" s="2">
        <v>-37332.878900000003</v>
      </c>
      <c r="B3068" s="2">
        <v>44260.011718000002</v>
      </c>
      <c r="C3068">
        <f t="shared" si="47"/>
        <v>-373.32878900000003</v>
      </c>
      <c r="D3068">
        <f t="shared" si="47"/>
        <v>442.60011718000004</v>
      </c>
    </row>
    <row r="3069" spans="1:4" ht="15.75">
      <c r="A3069" s="2">
        <v>51301.859375</v>
      </c>
      <c r="B3069" s="2">
        <v>-38682.914060000003</v>
      </c>
      <c r="C3069">
        <f t="shared" si="47"/>
        <v>513.01859375000004</v>
      </c>
      <c r="D3069">
        <f t="shared" si="47"/>
        <v>-386.82914060000002</v>
      </c>
    </row>
    <row r="3070" spans="1:4" ht="15.75">
      <c r="A3070" s="2">
        <v>-76338.125</v>
      </c>
      <c r="B3070" s="2">
        <v>-157838.2187</v>
      </c>
      <c r="C3070">
        <f t="shared" si="47"/>
        <v>-763.38125000000002</v>
      </c>
      <c r="D3070">
        <f t="shared" si="47"/>
        <v>-1578.3821869999999</v>
      </c>
    </row>
    <row r="3071" spans="1:4" ht="15.75">
      <c r="A3071" s="2">
        <v>-80.628990169999994</v>
      </c>
      <c r="B3071" s="2">
        <v>5064.7675780999998</v>
      </c>
      <c r="C3071">
        <f t="shared" si="47"/>
        <v>-0.80628990169999992</v>
      </c>
      <c r="D3071">
        <f t="shared" si="47"/>
        <v>50.647675780999997</v>
      </c>
    </row>
    <row r="3072" spans="1:4" ht="15.75">
      <c r="A3072" s="2">
        <v>-7012.7856439999996</v>
      </c>
      <c r="B3072" s="2">
        <v>-16554.64257</v>
      </c>
      <c r="C3072">
        <f t="shared" si="47"/>
        <v>-70.127856440000002</v>
      </c>
      <c r="D3072">
        <f t="shared" si="47"/>
        <v>-165.54642569999999</v>
      </c>
    </row>
    <row r="3073" spans="1:4" ht="15.75">
      <c r="A3073" s="2">
        <v>19709.998046000001</v>
      </c>
      <c r="B3073" s="2">
        <v>19437.53125</v>
      </c>
      <c r="C3073">
        <f t="shared" si="47"/>
        <v>197.09998046000001</v>
      </c>
      <c r="D3073">
        <f t="shared" si="47"/>
        <v>194.37531250000001</v>
      </c>
    </row>
    <row r="3074" spans="1:4" ht="15.75">
      <c r="A3074" s="2">
        <v>45802.429687000003</v>
      </c>
      <c r="B3074" s="2">
        <v>-179854.0937</v>
      </c>
      <c r="C3074">
        <f t="shared" si="47"/>
        <v>458.02429687000006</v>
      </c>
      <c r="D3074">
        <f t="shared" si="47"/>
        <v>-1798.540937</v>
      </c>
    </row>
    <row r="3075" spans="1:4" ht="15.75">
      <c r="A3075" s="2">
        <v>186545</v>
      </c>
      <c r="B3075" s="2">
        <v>-154272.42180000001</v>
      </c>
      <c r="C3075">
        <f t="shared" ref="C3075:D3138" si="48">A3075/100</f>
        <v>1865.45</v>
      </c>
      <c r="D3075">
        <f t="shared" si="48"/>
        <v>-1542.7242180000001</v>
      </c>
    </row>
    <row r="3076" spans="1:4" ht="15.75">
      <c r="A3076" s="2">
        <v>991.98620604999996</v>
      </c>
      <c r="B3076" s="2">
        <v>1194.5998535000001</v>
      </c>
      <c r="C3076">
        <f t="shared" si="48"/>
        <v>9.9198620604999999</v>
      </c>
      <c r="D3076">
        <f t="shared" si="48"/>
        <v>11.945998535000001</v>
      </c>
    </row>
    <row r="3077" spans="1:4" ht="15.75">
      <c r="A3077" s="2">
        <v>-24441.636709999999</v>
      </c>
      <c r="B3077" s="2">
        <v>-4757.7382809999999</v>
      </c>
      <c r="C3077">
        <f t="shared" si="48"/>
        <v>-244.4163671</v>
      </c>
      <c r="D3077">
        <f t="shared" si="48"/>
        <v>-47.577382809999996</v>
      </c>
    </row>
    <row r="3078" spans="1:4" ht="15.75">
      <c r="A3078" s="2">
        <v>347.10281371999997</v>
      </c>
      <c r="B3078" s="2">
        <v>12967.275390000001</v>
      </c>
      <c r="C3078">
        <f t="shared" si="48"/>
        <v>3.4710281371999998</v>
      </c>
      <c r="D3078">
        <f t="shared" si="48"/>
        <v>129.6727539</v>
      </c>
    </row>
    <row r="3079" spans="1:4" ht="15.75">
      <c r="A3079" s="2">
        <v>-5678.3886709999997</v>
      </c>
      <c r="B3079" s="2">
        <v>6152.8452147999997</v>
      </c>
      <c r="C3079">
        <f t="shared" si="48"/>
        <v>-56.783886709999997</v>
      </c>
      <c r="D3079">
        <f t="shared" si="48"/>
        <v>61.528452148</v>
      </c>
    </row>
    <row r="3080" spans="1:4" ht="15.75">
      <c r="A3080" s="2">
        <v>19943.337889999999</v>
      </c>
      <c r="B3080" s="2">
        <v>12342.247069999999</v>
      </c>
      <c r="C3080">
        <f t="shared" si="48"/>
        <v>199.43337889999998</v>
      </c>
      <c r="D3080">
        <f t="shared" si="48"/>
        <v>123.42247069999999</v>
      </c>
    </row>
    <row r="3081" spans="1:4" ht="15.75">
      <c r="A3081" s="2">
        <v>43742.671875</v>
      </c>
      <c r="B3081" s="2">
        <v>-71689.289059999996</v>
      </c>
      <c r="C3081">
        <f t="shared" si="48"/>
        <v>437.42671875000002</v>
      </c>
      <c r="D3081">
        <f t="shared" si="48"/>
        <v>-716.89289059999999</v>
      </c>
    </row>
    <row r="3082" spans="1:4" ht="15.75">
      <c r="A3082" s="2">
        <v>-60373.777340000001</v>
      </c>
      <c r="B3082" s="2">
        <v>-88509.34375</v>
      </c>
      <c r="C3082">
        <f t="shared" si="48"/>
        <v>-603.73777340000004</v>
      </c>
      <c r="D3082">
        <f t="shared" si="48"/>
        <v>-885.09343750000005</v>
      </c>
    </row>
    <row r="3083" spans="1:4" ht="15.75">
      <c r="A3083" s="2">
        <v>19462.617187</v>
      </c>
      <c r="B3083" s="2">
        <v>-64717.238279999998</v>
      </c>
      <c r="C3083">
        <f t="shared" si="48"/>
        <v>194.62617187000001</v>
      </c>
      <c r="D3083">
        <f t="shared" si="48"/>
        <v>-647.17238279999992</v>
      </c>
    </row>
    <row r="3084" spans="1:4" ht="15.75">
      <c r="A3084" s="2">
        <v>-14940.39746</v>
      </c>
      <c r="B3084" s="2">
        <v>-11141.853510000001</v>
      </c>
      <c r="C3084">
        <f t="shared" si="48"/>
        <v>-149.4039746</v>
      </c>
      <c r="D3084">
        <f t="shared" si="48"/>
        <v>-111.41853510000001</v>
      </c>
    </row>
    <row r="3085" spans="1:4" ht="15.75">
      <c r="A3085" s="2">
        <v>39762.648437000003</v>
      </c>
      <c r="B3085" s="2">
        <v>-45182.777340000001</v>
      </c>
      <c r="C3085">
        <f t="shared" si="48"/>
        <v>397.62648437000001</v>
      </c>
      <c r="D3085">
        <f t="shared" si="48"/>
        <v>-451.82777340000001</v>
      </c>
    </row>
    <row r="3086" spans="1:4" ht="15.75">
      <c r="A3086" s="2">
        <v>-7570.4130850000001</v>
      </c>
      <c r="B3086" s="2">
        <v>-7652.6577139999999</v>
      </c>
      <c r="C3086">
        <f t="shared" si="48"/>
        <v>-75.704130849999999</v>
      </c>
      <c r="D3086">
        <f t="shared" si="48"/>
        <v>-76.526577140000001</v>
      </c>
    </row>
    <row r="3087" spans="1:4" ht="15.75">
      <c r="A3087" s="2">
        <v>52053.46875</v>
      </c>
      <c r="B3087" s="2">
        <v>29926.988281000002</v>
      </c>
      <c r="C3087">
        <f t="shared" si="48"/>
        <v>520.53468750000002</v>
      </c>
      <c r="D3087">
        <f t="shared" si="48"/>
        <v>299.26988281000001</v>
      </c>
    </row>
    <row r="3088" spans="1:4" ht="15.75">
      <c r="A3088" s="2">
        <v>46505.398437000003</v>
      </c>
      <c r="B3088" s="2">
        <v>188612.17186999999</v>
      </c>
      <c r="C3088">
        <f t="shared" si="48"/>
        <v>465.05398437000002</v>
      </c>
      <c r="D3088">
        <f t="shared" si="48"/>
        <v>1886.1217187</v>
      </c>
    </row>
    <row r="3089" spans="1:4" ht="15.75">
      <c r="A3089" s="2">
        <v>27045.013671000001</v>
      </c>
      <c r="B3089" s="2">
        <v>6545.2939452999999</v>
      </c>
      <c r="C3089">
        <f t="shared" si="48"/>
        <v>270.45013670999998</v>
      </c>
      <c r="D3089">
        <f t="shared" si="48"/>
        <v>65.452939452999999</v>
      </c>
    </row>
    <row r="3090" spans="1:4" ht="15.75">
      <c r="A3090" s="2">
        <v>21334.654296000001</v>
      </c>
      <c r="B3090" s="2">
        <v>-17250.945309999999</v>
      </c>
      <c r="C3090">
        <f t="shared" si="48"/>
        <v>213.34654295999999</v>
      </c>
      <c r="D3090">
        <f t="shared" si="48"/>
        <v>-172.5094531</v>
      </c>
    </row>
    <row r="3091" spans="1:4" ht="15.75">
      <c r="A3091" s="2">
        <v>10298.685546000001</v>
      </c>
      <c r="B3091" s="2">
        <v>-75137.398430000001</v>
      </c>
      <c r="C3091">
        <f t="shared" si="48"/>
        <v>102.98685546</v>
      </c>
      <c r="D3091">
        <f t="shared" si="48"/>
        <v>-751.37398429999996</v>
      </c>
    </row>
    <row r="3092" spans="1:4" ht="15.75">
      <c r="A3092" s="2">
        <v>33343.75</v>
      </c>
      <c r="B3092" s="2">
        <v>7408.3618164</v>
      </c>
      <c r="C3092">
        <f t="shared" si="48"/>
        <v>333.4375</v>
      </c>
      <c r="D3092">
        <f t="shared" si="48"/>
        <v>74.083618164000001</v>
      </c>
    </row>
    <row r="3093" spans="1:4" ht="15.75">
      <c r="A3093" s="2">
        <v>-813.78741449999995</v>
      </c>
      <c r="B3093" s="2">
        <v>24955.289062</v>
      </c>
      <c r="C3093">
        <f t="shared" si="48"/>
        <v>-8.1378741449999996</v>
      </c>
      <c r="D3093">
        <f t="shared" si="48"/>
        <v>249.55289062</v>
      </c>
    </row>
    <row r="3094" spans="1:4" ht="15.75">
      <c r="A3094" s="2">
        <v>-61592.078119999998</v>
      </c>
      <c r="B3094" s="2">
        <v>-17398.34765</v>
      </c>
      <c r="C3094">
        <f t="shared" si="48"/>
        <v>-615.92078119999996</v>
      </c>
      <c r="D3094">
        <f t="shared" si="48"/>
        <v>-173.98347649999999</v>
      </c>
    </row>
    <row r="3095" spans="1:4" ht="15.75">
      <c r="A3095" s="2">
        <v>-12787.60937</v>
      </c>
      <c r="B3095" s="2">
        <v>-998.47143549999998</v>
      </c>
      <c r="C3095">
        <f t="shared" si="48"/>
        <v>-127.8760937</v>
      </c>
      <c r="D3095">
        <f t="shared" si="48"/>
        <v>-9.9847143549999995</v>
      </c>
    </row>
    <row r="3096" spans="1:4" ht="15.75">
      <c r="A3096" s="2">
        <v>-92500.40625</v>
      </c>
      <c r="B3096" s="2">
        <v>-66364.257809999996</v>
      </c>
      <c r="C3096">
        <f t="shared" si="48"/>
        <v>-925.00406250000003</v>
      </c>
      <c r="D3096">
        <f t="shared" si="48"/>
        <v>-663.64257809999992</v>
      </c>
    </row>
    <row r="3097" spans="1:4" ht="15.75">
      <c r="A3097" s="2">
        <v>-59806.417959999999</v>
      </c>
      <c r="B3097" s="2">
        <v>18242.669921000001</v>
      </c>
      <c r="C3097">
        <f t="shared" si="48"/>
        <v>-598.06417959999999</v>
      </c>
      <c r="D3097">
        <f t="shared" si="48"/>
        <v>182.42669921000001</v>
      </c>
    </row>
    <row r="3098" spans="1:4" ht="15.75">
      <c r="A3098" s="2">
        <v>1087.0650634000001</v>
      </c>
      <c r="B3098" s="2">
        <v>-606.14318839999999</v>
      </c>
      <c r="C3098">
        <f t="shared" si="48"/>
        <v>10.870650634</v>
      </c>
      <c r="D3098">
        <f t="shared" si="48"/>
        <v>-6.0614318840000001</v>
      </c>
    </row>
    <row r="3099" spans="1:4" ht="15.75">
      <c r="A3099" s="2">
        <v>10342.214843</v>
      </c>
      <c r="B3099" s="2">
        <v>3187.8967284999999</v>
      </c>
      <c r="C3099">
        <f t="shared" si="48"/>
        <v>103.42214842999999</v>
      </c>
      <c r="D3099">
        <f t="shared" si="48"/>
        <v>31.878967284999998</v>
      </c>
    </row>
    <row r="3100" spans="1:4" ht="15.75">
      <c r="A3100" s="2">
        <v>20263.75</v>
      </c>
      <c r="B3100" s="2">
        <v>-48682.671869999998</v>
      </c>
      <c r="C3100">
        <f t="shared" si="48"/>
        <v>202.63749999999999</v>
      </c>
      <c r="D3100">
        <f t="shared" si="48"/>
        <v>-486.82671869999996</v>
      </c>
    </row>
    <row r="3101" spans="1:4" ht="15.75">
      <c r="A3101" s="2">
        <v>-6063.4287100000001</v>
      </c>
      <c r="B3101" s="2">
        <v>15271.306640000001</v>
      </c>
      <c r="C3101">
        <f t="shared" si="48"/>
        <v>-60.634287100000002</v>
      </c>
      <c r="D3101">
        <f t="shared" si="48"/>
        <v>152.7130664</v>
      </c>
    </row>
    <row r="3102" spans="1:4" ht="15.75">
      <c r="A3102" s="2">
        <v>19299.621093000002</v>
      </c>
      <c r="B3102" s="2">
        <v>52854.980468000002</v>
      </c>
      <c r="C3102">
        <f t="shared" si="48"/>
        <v>192.99621093000002</v>
      </c>
      <c r="D3102">
        <f t="shared" si="48"/>
        <v>528.54980467999997</v>
      </c>
    </row>
    <row r="3103" spans="1:4" ht="15.75">
      <c r="A3103" s="2">
        <v>-12650.79492</v>
      </c>
      <c r="B3103" s="2">
        <v>-11118.712890000001</v>
      </c>
      <c r="C3103">
        <f t="shared" si="48"/>
        <v>-126.5079492</v>
      </c>
      <c r="D3103">
        <f t="shared" si="48"/>
        <v>-111.1871289</v>
      </c>
    </row>
    <row r="3104" spans="1:4" ht="15.75">
      <c r="A3104" s="2">
        <v>59007.664062000003</v>
      </c>
      <c r="B3104" s="2">
        <v>-132777.89060000001</v>
      </c>
      <c r="C3104">
        <f t="shared" si="48"/>
        <v>590.07664062000003</v>
      </c>
      <c r="D3104">
        <f t="shared" si="48"/>
        <v>-1327.7789060000002</v>
      </c>
    </row>
    <row r="3105" spans="1:4" ht="15.75">
      <c r="A3105" s="2">
        <v>-3955.7529290000002</v>
      </c>
      <c r="B3105" s="2">
        <v>8602.6259764999995</v>
      </c>
      <c r="C3105">
        <f t="shared" si="48"/>
        <v>-39.557529290000005</v>
      </c>
      <c r="D3105">
        <f t="shared" si="48"/>
        <v>86.026259764999992</v>
      </c>
    </row>
    <row r="3106" spans="1:4" ht="15.75">
      <c r="A3106" s="2">
        <v>7252.3706054000004</v>
      </c>
      <c r="B3106" s="2">
        <v>-45411.035150000003</v>
      </c>
      <c r="C3106">
        <f t="shared" si="48"/>
        <v>72.523706054000002</v>
      </c>
      <c r="D3106">
        <f t="shared" si="48"/>
        <v>-454.11035150000004</v>
      </c>
    </row>
    <row r="3107" spans="1:4" ht="15.75">
      <c r="A3107" s="2">
        <v>7031.5981444999998</v>
      </c>
      <c r="B3107" s="2">
        <v>124904.55468</v>
      </c>
      <c r="C3107">
        <f t="shared" si="48"/>
        <v>70.315981444999991</v>
      </c>
      <c r="D3107">
        <f t="shared" si="48"/>
        <v>1249.0455468</v>
      </c>
    </row>
    <row r="3108" spans="1:4" ht="15.75">
      <c r="A3108" s="2">
        <v>7152.0434569999998</v>
      </c>
      <c r="B3108" s="2">
        <v>-29276.650389999999</v>
      </c>
      <c r="C3108">
        <f t="shared" si="48"/>
        <v>71.520434569999992</v>
      </c>
      <c r="D3108">
        <f t="shared" si="48"/>
        <v>-292.76650389999998</v>
      </c>
    </row>
    <row r="3109" spans="1:4" ht="15.75">
      <c r="A3109" s="2">
        <v>-6052.1103510000003</v>
      </c>
      <c r="B3109" s="2">
        <v>80948.734375</v>
      </c>
      <c r="C3109">
        <f t="shared" si="48"/>
        <v>-60.521103510000003</v>
      </c>
      <c r="D3109">
        <f t="shared" si="48"/>
        <v>809.48734375000004</v>
      </c>
    </row>
    <row r="3110" spans="1:4" ht="15.75">
      <c r="A3110" s="2">
        <v>-34808.007810000003</v>
      </c>
      <c r="B3110" s="2">
        <v>-44822.886709999999</v>
      </c>
      <c r="C3110">
        <f t="shared" si="48"/>
        <v>-348.08007810000004</v>
      </c>
      <c r="D3110">
        <f t="shared" si="48"/>
        <v>-448.2288671</v>
      </c>
    </row>
    <row r="3111" spans="1:4" ht="15.75">
      <c r="A3111" s="2">
        <v>166821.59375</v>
      </c>
      <c r="B3111" s="2">
        <v>162688.29686999999</v>
      </c>
      <c r="C3111">
        <f t="shared" si="48"/>
        <v>1668.2159375000001</v>
      </c>
      <c r="D3111">
        <f t="shared" si="48"/>
        <v>1626.8829687</v>
      </c>
    </row>
    <row r="3112" spans="1:4" ht="15.75">
      <c r="A3112" s="2">
        <v>133227.42186999999</v>
      </c>
      <c r="B3112" s="2">
        <v>84847.46875</v>
      </c>
      <c r="C3112">
        <f t="shared" si="48"/>
        <v>1332.2742186999999</v>
      </c>
      <c r="D3112">
        <f t="shared" si="48"/>
        <v>848.47468749999996</v>
      </c>
    </row>
    <row r="3113" spans="1:4" ht="15.75">
      <c r="A3113" s="2">
        <v>7283.4570311999996</v>
      </c>
      <c r="B3113" s="2">
        <v>-35556.792959999999</v>
      </c>
      <c r="C3113">
        <f t="shared" si="48"/>
        <v>72.834570311999997</v>
      </c>
      <c r="D3113">
        <f t="shared" si="48"/>
        <v>-355.56792960000001</v>
      </c>
    </row>
    <row r="3114" spans="1:4" ht="15.75">
      <c r="A3114" s="2">
        <v>25772.724609000001</v>
      </c>
      <c r="B3114" s="2">
        <v>4544.5161132000003</v>
      </c>
      <c r="C3114">
        <f t="shared" si="48"/>
        <v>257.72724608999999</v>
      </c>
      <c r="D3114">
        <f t="shared" si="48"/>
        <v>45.445161132000003</v>
      </c>
    </row>
    <row r="3115" spans="1:4" ht="15.75">
      <c r="A3115" s="2">
        <v>-1519.0076899999999</v>
      </c>
      <c r="B3115" s="2">
        <v>-9196.9208980000003</v>
      </c>
      <c r="C3115">
        <f t="shared" si="48"/>
        <v>-15.190076899999999</v>
      </c>
      <c r="D3115">
        <f t="shared" si="48"/>
        <v>-91.969208980000005</v>
      </c>
    </row>
    <row r="3116" spans="1:4" ht="15.75">
      <c r="A3116" s="2">
        <v>-5094.825683</v>
      </c>
      <c r="B3116" s="2">
        <v>-9910.6650389999995</v>
      </c>
      <c r="C3116">
        <f t="shared" si="48"/>
        <v>-50.948256829999998</v>
      </c>
      <c r="D3116">
        <f t="shared" si="48"/>
        <v>-99.106650389999999</v>
      </c>
    </row>
    <row r="3117" spans="1:4" ht="15.75">
      <c r="A3117" s="2">
        <v>-6307.8481439999996</v>
      </c>
      <c r="B3117" s="2">
        <v>3160.0649414</v>
      </c>
      <c r="C3117">
        <f t="shared" si="48"/>
        <v>-63.078481439999997</v>
      </c>
      <c r="D3117">
        <f t="shared" si="48"/>
        <v>31.600649413999999</v>
      </c>
    </row>
    <row r="3118" spans="1:4" ht="15.75">
      <c r="A3118" s="2">
        <v>8159.4931640000004</v>
      </c>
      <c r="B3118" s="2">
        <v>-8413.1328119999998</v>
      </c>
      <c r="C3118">
        <f t="shared" si="48"/>
        <v>81.594931639999999</v>
      </c>
      <c r="D3118">
        <f t="shared" si="48"/>
        <v>-84.131328119999992</v>
      </c>
    </row>
    <row r="3119" spans="1:4" ht="15.75">
      <c r="A3119" s="2">
        <v>-44517.308590000001</v>
      </c>
      <c r="B3119" s="2">
        <v>-56794.566400000003</v>
      </c>
      <c r="C3119">
        <f t="shared" si="48"/>
        <v>-445.17308589999999</v>
      </c>
      <c r="D3119">
        <f t="shared" si="48"/>
        <v>-567.94566400000008</v>
      </c>
    </row>
    <row r="3120" spans="1:4" ht="15.75">
      <c r="A3120" s="2">
        <v>25639.021484000001</v>
      </c>
      <c r="B3120" s="2">
        <v>-44635.644529999998</v>
      </c>
      <c r="C3120">
        <f t="shared" si="48"/>
        <v>256.39021484</v>
      </c>
      <c r="D3120">
        <f t="shared" si="48"/>
        <v>-446.35644529999996</v>
      </c>
    </row>
    <row r="3121" spans="1:4" ht="15.75">
      <c r="A3121" s="2">
        <v>106341.875</v>
      </c>
      <c r="B3121" s="2">
        <v>-75193.171870000006</v>
      </c>
      <c r="C3121">
        <f t="shared" si="48"/>
        <v>1063.41875</v>
      </c>
      <c r="D3121">
        <f t="shared" si="48"/>
        <v>-751.93171870000003</v>
      </c>
    </row>
    <row r="3122" spans="1:4" ht="15.75">
      <c r="A3122" s="2">
        <v>-34174.390619999998</v>
      </c>
      <c r="B3122" s="2">
        <v>-40891.285150000003</v>
      </c>
      <c r="C3122">
        <f t="shared" si="48"/>
        <v>-341.74390619999997</v>
      </c>
      <c r="D3122">
        <f t="shared" si="48"/>
        <v>-408.91285150000004</v>
      </c>
    </row>
    <row r="3123" spans="1:4" ht="15.75">
      <c r="A3123" s="2">
        <v>31895.503906000002</v>
      </c>
      <c r="B3123" s="2">
        <v>-176272.98430000001</v>
      </c>
      <c r="C3123">
        <f t="shared" si="48"/>
        <v>318.95503905999999</v>
      </c>
      <c r="D3123">
        <f t="shared" si="48"/>
        <v>-1762.7298430000001</v>
      </c>
    </row>
    <row r="3124" spans="1:4" ht="15.75">
      <c r="A3124" s="2">
        <v>7703.3925780999998</v>
      </c>
      <c r="B3124" s="2">
        <v>-16067.33886</v>
      </c>
      <c r="C3124">
        <f t="shared" si="48"/>
        <v>77.033925780999994</v>
      </c>
      <c r="D3124">
        <f t="shared" si="48"/>
        <v>-160.67338860000001</v>
      </c>
    </row>
    <row r="3125" spans="1:4" ht="15.75">
      <c r="A3125" s="2">
        <v>-16157.822260000001</v>
      </c>
      <c r="B3125" s="2">
        <v>11767.669921000001</v>
      </c>
      <c r="C3125">
        <f t="shared" si="48"/>
        <v>-161.5782226</v>
      </c>
      <c r="D3125">
        <f t="shared" si="48"/>
        <v>117.67669921000001</v>
      </c>
    </row>
    <row r="3126" spans="1:4" ht="15.75">
      <c r="A3126" s="2">
        <v>9088.2109375</v>
      </c>
      <c r="B3126" s="2">
        <v>-3503.8952629999999</v>
      </c>
      <c r="C3126">
        <f t="shared" si="48"/>
        <v>90.882109374999999</v>
      </c>
      <c r="D3126">
        <f t="shared" si="48"/>
        <v>-35.038952629999997</v>
      </c>
    </row>
    <row r="3127" spans="1:4" ht="15.75">
      <c r="A3127" s="2">
        <v>-3311.4990229999999</v>
      </c>
      <c r="B3127" s="2">
        <v>-33001.117180000001</v>
      </c>
      <c r="C3127">
        <f t="shared" si="48"/>
        <v>-33.114990229999997</v>
      </c>
      <c r="D3127">
        <f t="shared" si="48"/>
        <v>-330.0111718</v>
      </c>
    </row>
    <row r="3128" spans="1:4" ht="15.75">
      <c r="A3128" s="2">
        <v>-6085.5996089999999</v>
      </c>
      <c r="B3128" s="2">
        <v>1322.5552978000001</v>
      </c>
      <c r="C3128">
        <f t="shared" si="48"/>
        <v>-60.855996089999998</v>
      </c>
      <c r="D3128">
        <f t="shared" si="48"/>
        <v>13.225552978000001</v>
      </c>
    </row>
    <row r="3129" spans="1:4" ht="15.75">
      <c r="A3129" s="2">
        <v>11640.998046000001</v>
      </c>
      <c r="B3129" s="2">
        <v>8556.9667967999994</v>
      </c>
      <c r="C3129">
        <f t="shared" si="48"/>
        <v>116.40998046</v>
      </c>
      <c r="D3129">
        <f t="shared" si="48"/>
        <v>85.56966796799999</v>
      </c>
    </row>
    <row r="3130" spans="1:4" ht="15.75">
      <c r="A3130" s="2">
        <v>86269.890625</v>
      </c>
      <c r="B3130" s="2">
        <v>-13331.85253</v>
      </c>
      <c r="C3130">
        <f t="shared" si="48"/>
        <v>862.69890625000005</v>
      </c>
      <c r="D3130">
        <f t="shared" si="48"/>
        <v>-133.3185253</v>
      </c>
    </row>
    <row r="3131" spans="1:4" ht="15.75">
      <c r="A3131" s="2">
        <v>34547.742187000003</v>
      </c>
      <c r="B3131" s="2">
        <v>66853.492186999996</v>
      </c>
      <c r="C3131">
        <f t="shared" si="48"/>
        <v>345.47742187000006</v>
      </c>
      <c r="D3131">
        <f t="shared" si="48"/>
        <v>668.53492186999995</v>
      </c>
    </row>
    <row r="3132" spans="1:4" ht="15.75">
      <c r="A3132" s="2">
        <v>-17321.683590000001</v>
      </c>
      <c r="B3132" s="2">
        <v>975.69165038999995</v>
      </c>
      <c r="C3132">
        <f t="shared" si="48"/>
        <v>-173.21683590000001</v>
      </c>
      <c r="D3132">
        <f t="shared" si="48"/>
        <v>9.7569165038999994</v>
      </c>
    </row>
    <row r="3133" spans="1:4" ht="15.75">
      <c r="A3133" s="2">
        <v>-1943.0258779999999</v>
      </c>
      <c r="B3133" s="2">
        <v>-3821.7014159999999</v>
      </c>
      <c r="C3133">
        <f t="shared" si="48"/>
        <v>-19.430258779999999</v>
      </c>
      <c r="D3133">
        <f t="shared" si="48"/>
        <v>-38.217014159999998</v>
      </c>
    </row>
    <row r="3134" spans="1:4" ht="15.75">
      <c r="A3134" s="2">
        <v>-1805.0455320000001</v>
      </c>
      <c r="B3134" s="2">
        <v>-1055.682495</v>
      </c>
      <c r="C3134">
        <f t="shared" si="48"/>
        <v>-18.050455320000001</v>
      </c>
      <c r="D3134">
        <f t="shared" si="48"/>
        <v>-10.556824949999999</v>
      </c>
    </row>
    <row r="3135" spans="1:4" ht="15.75">
      <c r="A3135" s="2">
        <v>-3495.7802729999999</v>
      </c>
      <c r="B3135" s="2">
        <v>-47729.066400000003</v>
      </c>
      <c r="C3135">
        <f t="shared" si="48"/>
        <v>-34.957802729999997</v>
      </c>
      <c r="D3135">
        <f t="shared" si="48"/>
        <v>-477.29066400000005</v>
      </c>
    </row>
    <row r="3136" spans="1:4" ht="15.75">
      <c r="A3136" s="2">
        <v>894.80938719999995</v>
      </c>
      <c r="B3136" s="2">
        <v>-26933.679680000001</v>
      </c>
      <c r="C3136">
        <f t="shared" si="48"/>
        <v>8.9480938719999994</v>
      </c>
      <c r="D3136">
        <f t="shared" si="48"/>
        <v>-269.3367968</v>
      </c>
    </row>
    <row r="3137" spans="1:4" ht="15.75">
      <c r="A3137" s="2">
        <v>-8099.1586909999996</v>
      </c>
      <c r="B3137" s="2">
        <v>4696.7475585000002</v>
      </c>
      <c r="C3137">
        <f t="shared" si="48"/>
        <v>-80.991586909999995</v>
      </c>
      <c r="D3137">
        <f t="shared" si="48"/>
        <v>46.967475585000003</v>
      </c>
    </row>
    <row r="3138" spans="1:4" ht="15.75">
      <c r="A3138" s="2">
        <v>-20872.064450000002</v>
      </c>
      <c r="B3138" s="2">
        <v>-12279.996090000001</v>
      </c>
      <c r="C3138">
        <f t="shared" si="48"/>
        <v>-208.72064450000002</v>
      </c>
      <c r="D3138">
        <f t="shared" si="48"/>
        <v>-122.7999609</v>
      </c>
    </row>
    <row r="3139" spans="1:4" ht="15.75">
      <c r="A3139" s="2">
        <v>-18953.685539999999</v>
      </c>
      <c r="B3139" s="2">
        <v>41313.703125</v>
      </c>
      <c r="C3139">
        <f t="shared" ref="C3139:D3202" si="49">A3139/100</f>
        <v>-189.53685539999998</v>
      </c>
      <c r="D3139">
        <f t="shared" si="49"/>
        <v>413.13703125000001</v>
      </c>
    </row>
    <row r="3140" spans="1:4" ht="15.75">
      <c r="A3140" s="2">
        <v>-100436.63280000001</v>
      </c>
      <c r="B3140" s="2">
        <v>-18725.558590000001</v>
      </c>
      <c r="C3140">
        <f t="shared" si="49"/>
        <v>-1004.3663280000001</v>
      </c>
      <c r="D3140">
        <f t="shared" si="49"/>
        <v>-187.2555859</v>
      </c>
    </row>
    <row r="3141" spans="1:4" ht="15.75">
      <c r="A3141" s="2">
        <v>110822.9375</v>
      </c>
      <c r="B3141" s="2">
        <v>-115305.3046</v>
      </c>
      <c r="C3141">
        <f t="shared" si="49"/>
        <v>1108.2293749999999</v>
      </c>
      <c r="D3141">
        <f t="shared" si="49"/>
        <v>-1153.053046</v>
      </c>
    </row>
    <row r="3142" spans="1:4" ht="15.75">
      <c r="A3142" s="2">
        <v>1310.2163085</v>
      </c>
      <c r="B3142" s="2">
        <v>3857.4411620999999</v>
      </c>
      <c r="C3142">
        <f t="shared" si="49"/>
        <v>13.102163084999999</v>
      </c>
      <c r="D3142">
        <f t="shared" si="49"/>
        <v>38.574411620999996</v>
      </c>
    </row>
    <row r="3143" spans="1:4" ht="15.75">
      <c r="A3143" s="2">
        <v>2226.3676756999998</v>
      </c>
      <c r="B3143" s="2">
        <v>10647.502929</v>
      </c>
      <c r="C3143">
        <f t="shared" si="49"/>
        <v>22.263676756999999</v>
      </c>
      <c r="D3143">
        <f t="shared" si="49"/>
        <v>106.47502929000001</v>
      </c>
    </row>
    <row r="3144" spans="1:4" ht="15.75">
      <c r="A3144" s="2">
        <v>8400.8388670999993</v>
      </c>
      <c r="B3144" s="2">
        <v>-4998.9946280000004</v>
      </c>
      <c r="C3144">
        <f t="shared" si="49"/>
        <v>84.008388670999992</v>
      </c>
      <c r="D3144">
        <f t="shared" si="49"/>
        <v>-49.989946280000005</v>
      </c>
    </row>
    <row r="3145" spans="1:4" ht="15.75">
      <c r="A3145" s="2">
        <v>63381.570312000003</v>
      </c>
      <c r="B3145" s="2">
        <v>98906.898436999996</v>
      </c>
      <c r="C3145">
        <f t="shared" si="49"/>
        <v>633.81570312000008</v>
      </c>
      <c r="D3145">
        <f t="shared" si="49"/>
        <v>989.06898436999995</v>
      </c>
    </row>
    <row r="3146" spans="1:4" ht="15.75">
      <c r="A3146" s="2">
        <v>59865.390625</v>
      </c>
      <c r="B3146" s="2">
        <v>18656.900389999999</v>
      </c>
      <c r="C3146">
        <f t="shared" si="49"/>
        <v>598.65390624999998</v>
      </c>
      <c r="D3146">
        <f t="shared" si="49"/>
        <v>186.56900389999998</v>
      </c>
    </row>
    <row r="3147" spans="1:4" ht="15.75">
      <c r="A3147" s="2">
        <v>-72956.03125</v>
      </c>
      <c r="B3147" s="2">
        <v>-316075.1875</v>
      </c>
      <c r="C3147">
        <f t="shared" si="49"/>
        <v>-729.56031250000001</v>
      </c>
      <c r="D3147">
        <f t="shared" si="49"/>
        <v>-3160.7518749999999</v>
      </c>
    </row>
    <row r="3148" spans="1:4" ht="15.75">
      <c r="A3148" s="2">
        <v>42291.078125</v>
      </c>
      <c r="B3148" s="2">
        <v>-74943.484370000006</v>
      </c>
      <c r="C3148">
        <f t="shared" si="49"/>
        <v>422.91078125000001</v>
      </c>
      <c r="D3148">
        <f t="shared" si="49"/>
        <v>-749.4348437000001</v>
      </c>
    </row>
    <row r="3149" spans="1:4" ht="15.75">
      <c r="A3149" s="2">
        <v>-52470.363279999998</v>
      </c>
      <c r="B3149" s="2">
        <v>63253.109375</v>
      </c>
      <c r="C3149">
        <f t="shared" si="49"/>
        <v>-524.70363279999992</v>
      </c>
      <c r="D3149">
        <f t="shared" si="49"/>
        <v>632.53109374999997</v>
      </c>
    </row>
    <row r="3150" spans="1:4" ht="15.75">
      <c r="A3150" s="2">
        <v>17579.796875</v>
      </c>
      <c r="B3150" s="2">
        <v>1016.3260498</v>
      </c>
      <c r="C3150">
        <f t="shared" si="49"/>
        <v>175.79796875</v>
      </c>
      <c r="D3150">
        <f t="shared" si="49"/>
        <v>10.163260498</v>
      </c>
    </row>
    <row r="3151" spans="1:4" ht="15.75">
      <c r="A3151" s="2">
        <v>-107630.13280000001</v>
      </c>
      <c r="B3151" s="2">
        <v>-455698.90620000003</v>
      </c>
      <c r="C3151">
        <f t="shared" si="49"/>
        <v>-1076.301328</v>
      </c>
      <c r="D3151">
        <f t="shared" si="49"/>
        <v>-4556.9890620000006</v>
      </c>
    </row>
    <row r="3152" spans="1:4" ht="15.75">
      <c r="A3152" s="2">
        <v>-9555.1416009999994</v>
      </c>
      <c r="B3152" s="2">
        <v>29955.726562</v>
      </c>
      <c r="C3152">
        <f t="shared" si="49"/>
        <v>-95.551416009999997</v>
      </c>
      <c r="D3152">
        <f t="shared" si="49"/>
        <v>299.55726562000001</v>
      </c>
    </row>
    <row r="3153" spans="1:4" ht="15.75">
      <c r="A3153" s="2">
        <v>90783.539061999996</v>
      </c>
      <c r="B3153" s="2">
        <v>-7088.8999020000001</v>
      </c>
      <c r="C3153">
        <f t="shared" si="49"/>
        <v>907.83539062</v>
      </c>
      <c r="D3153">
        <f t="shared" si="49"/>
        <v>-70.88899902</v>
      </c>
    </row>
    <row r="3154" spans="1:4" ht="15.75">
      <c r="A3154" s="2">
        <v>-17695.939450000002</v>
      </c>
      <c r="B3154" s="2">
        <v>-22657.558590000001</v>
      </c>
      <c r="C3154">
        <f t="shared" si="49"/>
        <v>-176.95939450000003</v>
      </c>
      <c r="D3154">
        <f t="shared" si="49"/>
        <v>-226.57558589999999</v>
      </c>
    </row>
    <row r="3155" spans="1:4" ht="15.75">
      <c r="A3155" s="2">
        <v>-7763.9379879999997</v>
      </c>
      <c r="B3155" s="2">
        <v>-8826.2460929999997</v>
      </c>
      <c r="C3155">
        <f t="shared" si="49"/>
        <v>-77.639379879999993</v>
      </c>
      <c r="D3155">
        <f t="shared" si="49"/>
        <v>-88.262460930000003</v>
      </c>
    </row>
    <row r="3156" spans="1:4" ht="15.75">
      <c r="A3156" s="2">
        <v>135482.29686999999</v>
      </c>
      <c r="B3156" s="2">
        <v>64632.996093000002</v>
      </c>
      <c r="C3156">
        <f t="shared" si="49"/>
        <v>1354.8229686999998</v>
      </c>
      <c r="D3156">
        <f t="shared" si="49"/>
        <v>646.32996092999997</v>
      </c>
    </row>
    <row r="3157" spans="1:4" ht="15.75">
      <c r="A3157" s="2">
        <v>19199.734375</v>
      </c>
      <c r="B3157" s="2">
        <v>-4903.466308</v>
      </c>
      <c r="C3157">
        <f t="shared" si="49"/>
        <v>191.99734375</v>
      </c>
      <c r="D3157">
        <f t="shared" si="49"/>
        <v>-49.034663080000001</v>
      </c>
    </row>
    <row r="3158" spans="1:4" ht="15.75">
      <c r="A3158" s="2">
        <v>-44714.863279999998</v>
      </c>
      <c r="B3158" s="2">
        <v>-26325.207030000001</v>
      </c>
      <c r="C3158">
        <f t="shared" si="49"/>
        <v>-447.14863279999997</v>
      </c>
      <c r="D3158">
        <f t="shared" si="49"/>
        <v>-263.25207030000001</v>
      </c>
    </row>
    <row r="3159" spans="1:4" ht="15.75">
      <c r="A3159" s="2">
        <v>-42161.253900000003</v>
      </c>
      <c r="B3159" s="2">
        <v>-59881.136709999999</v>
      </c>
      <c r="C3159">
        <f t="shared" si="49"/>
        <v>-421.61253900000003</v>
      </c>
      <c r="D3159">
        <f t="shared" si="49"/>
        <v>-598.81136709999998</v>
      </c>
    </row>
    <row r="3160" spans="1:4" ht="15.75">
      <c r="A3160" s="2">
        <v>-12819.30078</v>
      </c>
      <c r="B3160" s="2">
        <v>1023.5359496999999</v>
      </c>
      <c r="C3160">
        <f t="shared" si="49"/>
        <v>-128.1930078</v>
      </c>
      <c r="D3160">
        <f t="shared" si="49"/>
        <v>10.235359496999999</v>
      </c>
    </row>
    <row r="3161" spans="1:4" ht="15.75">
      <c r="A3161" s="2">
        <v>40209.648437000003</v>
      </c>
      <c r="B3161" s="2">
        <v>14740.193359000001</v>
      </c>
      <c r="C3161">
        <f t="shared" si="49"/>
        <v>402.09648437000004</v>
      </c>
      <c r="D3161">
        <f t="shared" si="49"/>
        <v>147.40193359</v>
      </c>
    </row>
    <row r="3162" spans="1:4" ht="15.75">
      <c r="A3162" s="2">
        <v>7754.4121093000003</v>
      </c>
      <c r="B3162" s="2">
        <v>19829.994139999999</v>
      </c>
      <c r="C3162">
        <f t="shared" si="49"/>
        <v>77.544121093000001</v>
      </c>
      <c r="D3162">
        <f t="shared" si="49"/>
        <v>198.29994139999999</v>
      </c>
    </row>
    <row r="3163" spans="1:4" ht="15.75">
      <c r="A3163" s="2">
        <v>-52889.285150000003</v>
      </c>
      <c r="B3163" s="2">
        <v>79850.976561999996</v>
      </c>
      <c r="C3163">
        <f t="shared" si="49"/>
        <v>-528.89285150000001</v>
      </c>
      <c r="D3163">
        <f t="shared" si="49"/>
        <v>798.50976561999994</v>
      </c>
    </row>
    <row r="3164" spans="1:4" ht="15.75">
      <c r="A3164" s="2">
        <v>134.02728271000001</v>
      </c>
      <c r="B3164" s="2">
        <v>-164365.9375</v>
      </c>
      <c r="C3164">
        <f t="shared" si="49"/>
        <v>1.3402728271000002</v>
      </c>
      <c r="D3164">
        <f t="shared" si="49"/>
        <v>-1643.659375</v>
      </c>
    </row>
    <row r="3165" spans="1:4" ht="15.75">
      <c r="A3165" s="2">
        <v>-10683.04199</v>
      </c>
      <c r="B3165" s="2">
        <v>-21396.5664</v>
      </c>
      <c r="C3165">
        <f t="shared" si="49"/>
        <v>-106.8304199</v>
      </c>
      <c r="D3165">
        <f t="shared" si="49"/>
        <v>-213.965664</v>
      </c>
    </row>
    <row r="3166" spans="1:4" ht="15.75">
      <c r="A3166" s="2">
        <v>15993.198242</v>
      </c>
      <c r="B3166" s="2">
        <v>-5035.687011</v>
      </c>
      <c r="C3166">
        <f t="shared" si="49"/>
        <v>159.93198242</v>
      </c>
      <c r="D3166">
        <f t="shared" si="49"/>
        <v>-50.356870110000003</v>
      </c>
    </row>
    <row r="3167" spans="1:4" ht="15.75">
      <c r="A3167" s="2">
        <v>-83054.078120000006</v>
      </c>
      <c r="B3167" s="2">
        <v>-27848.210930000001</v>
      </c>
      <c r="C3167">
        <f t="shared" si="49"/>
        <v>-830.54078120000008</v>
      </c>
      <c r="D3167">
        <f t="shared" si="49"/>
        <v>-278.48210929999999</v>
      </c>
    </row>
    <row r="3168" spans="1:4" ht="15.75">
      <c r="A3168" s="2">
        <v>13017.591796000001</v>
      </c>
      <c r="B3168" s="2">
        <v>19811.857421000001</v>
      </c>
      <c r="C3168">
        <f t="shared" si="49"/>
        <v>130.17591795999999</v>
      </c>
      <c r="D3168">
        <f t="shared" si="49"/>
        <v>198.11857421000002</v>
      </c>
    </row>
    <row r="3169" spans="1:4" ht="15.75">
      <c r="A3169" s="2">
        <v>36481.59375</v>
      </c>
      <c r="B3169" s="2">
        <v>-13924.989250000001</v>
      </c>
      <c r="C3169">
        <f t="shared" si="49"/>
        <v>364.81593750000002</v>
      </c>
      <c r="D3169">
        <f t="shared" si="49"/>
        <v>-139.24989250000002</v>
      </c>
    </row>
    <row r="3170" spans="1:4" ht="15.75">
      <c r="A3170" s="2">
        <v>-73262.90625</v>
      </c>
      <c r="B3170" s="2">
        <v>49234.742187000003</v>
      </c>
      <c r="C3170">
        <f t="shared" si="49"/>
        <v>-732.62906250000003</v>
      </c>
      <c r="D3170">
        <f t="shared" si="49"/>
        <v>492.34742187000006</v>
      </c>
    </row>
    <row r="3171" spans="1:4" ht="15.75">
      <c r="A3171" s="2">
        <v>59584.960937000003</v>
      </c>
      <c r="B3171" s="2">
        <v>-4414.093261</v>
      </c>
      <c r="C3171">
        <f t="shared" si="49"/>
        <v>595.84960937000005</v>
      </c>
      <c r="D3171">
        <f t="shared" si="49"/>
        <v>-44.14093261</v>
      </c>
    </row>
    <row r="3172" spans="1:4" ht="15.75">
      <c r="A3172" s="2">
        <v>15209.966796000001</v>
      </c>
      <c r="B3172" s="2">
        <v>-62804.371090000001</v>
      </c>
      <c r="C3172">
        <f t="shared" si="49"/>
        <v>152.09966796</v>
      </c>
      <c r="D3172">
        <f t="shared" si="49"/>
        <v>-628.04371089999995</v>
      </c>
    </row>
    <row r="3173" spans="1:4" ht="15.75">
      <c r="A3173" s="2">
        <v>-2049.4152829999998</v>
      </c>
      <c r="B3173" s="2">
        <v>6201.2861327999999</v>
      </c>
      <c r="C3173">
        <f t="shared" si="49"/>
        <v>-20.494152829999997</v>
      </c>
      <c r="D3173">
        <f t="shared" si="49"/>
        <v>62.012861328</v>
      </c>
    </row>
    <row r="3174" spans="1:4" ht="15.75">
      <c r="A3174" s="2">
        <v>160173.75</v>
      </c>
      <c r="B3174" s="2">
        <v>79740.984375</v>
      </c>
      <c r="C3174">
        <f t="shared" si="49"/>
        <v>1601.7375</v>
      </c>
      <c r="D3174">
        <f t="shared" si="49"/>
        <v>797.40984375000005</v>
      </c>
    </row>
    <row r="3175" spans="1:4" ht="15.75">
      <c r="A3175" s="2">
        <v>64596.855468000002</v>
      </c>
      <c r="B3175" s="2">
        <v>148300.34375</v>
      </c>
      <c r="C3175">
        <f t="shared" si="49"/>
        <v>645.96855468000001</v>
      </c>
      <c r="D3175">
        <f t="shared" si="49"/>
        <v>1483.0034375</v>
      </c>
    </row>
    <row r="3176" spans="1:4" ht="15.75">
      <c r="A3176" s="2">
        <v>-3921.1772460000002</v>
      </c>
      <c r="B3176" s="2">
        <v>-13863.433590000001</v>
      </c>
      <c r="C3176">
        <f t="shared" si="49"/>
        <v>-39.211772459999999</v>
      </c>
      <c r="D3176">
        <f t="shared" si="49"/>
        <v>-138.6343359</v>
      </c>
    </row>
    <row r="3177" spans="1:4" ht="15.75">
      <c r="A3177" s="2">
        <v>578.92181396000001</v>
      </c>
      <c r="B3177" s="2">
        <v>-51185.390619999998</v>
      </c>
      <c r="C3177">
        <f t="shared" si="49"/>
        <v>5.7892181396</v>
      </c>
      <c r="D3177">
        <f t="shared" si="49"/>
        <v>-511.85390619999998</v>
      </c>
    </row>
    <row r="3178" spans="1:4" ht="15.75">
      <c r="A3178" s="2">
        <v>26071.439452999999</v>
      </c>
      <c r="B3178" s="2">
        <v>50267.445312000003</v>
      </c>
      <c r="C3178">
        <f t="shared" si="49"/>
        <v>260.71439452999999</v>
      </c>
      <c r="D3178">
        <f t="shared" si="49"/>
        <v>502.67445312000001</v>
      </c>
    </row>
    <row r="3179" spans="1:4" ht="15.75">
      <c r="A3179" s="2">
        <v>17763.708984000001</v>
      </c>
      <c r="B3179" s="2">
        <v>15486.596679</v>
      </c>
      <c r="C3179">
        <f t="shared" si="49"/>
        <v>177.63708984000002</v>
      </c>
      <c r="D3179">
        <f t="shared" si="49"/>
        <v>154.86596679000002</v>
      </c>
    </row>
    <row r="3180" spans="1:4" ht="15.75">
      <c r="A3180" s="2">
        <v>-61693.875</v>
      </c>
      <c r="B3180" s="2">
        <v>118168.98437000001</v>
      </c>
      <c r="C3180">
        <f t="shared" si="49"/>
        <v>-616.93875000000003</v>
      </c>
      <c r="D3180">
        <f t="shared" si="49"/>
        <v>1181.6898437</v>
      </c>
    </row>
    <row r="3181" spans="1:4" ht="15.75">
      <c r="A3181" s="2">
        <v>-195073.375</v>
      </c>
      <c r="B3181" s="2">
        <v>-93207.492180000001</v>
      </c>
      <c r="C3181">
        <f t="shared" si="49"/>
        <v>-1950.7337500000001</v>
      </c>
      <c r="D3181">
        <f t="shared" si="49"/>
        <v>-932.07492179999997</v>
      </c>
    </row>
    <row r="3182" spans="1:4" ht="15.75">
      <c r="A3182" s="2">
        <v>30751.128906000002</v>
      </c>
      <c r="B3182" s="2">
        <v>-45838.796869999998</v>
      </c>
      <c r="C3182">
        <f t="shared" si="49"/>
        <v>307.51128906000002</v>
      </c>
      <c r="D3182">
        <f t="shared" si="49"/>
        <v>-458.38796869999999</v>
      </c>
    </row>
    <row r="3183" spans="1:4" ht="15.75">
      <c r="A3183" s="2">
        <v>18002.691406000002</v>
      </c>
      <c r="B3183" s="2">
        <v>-1868.6162099999999</v>
      </c>
      <c r="C3183">
        <f t="shared" si="49"/>
        <v>180.02691406000002</v>
      </c>
      <c r="D3183">
        <f t="shared" si="49"/>
        <v>-18.686162100000001</v>
      </c>
    </row>
    <row r="3184" spans="1:4" ht="15.75">
      <c r="A3184" s="2">
        <v>1840.2746582</v>
      </c>
      <c r="B3184" s="2">
        <v>-7463.8242179999997</v>
      </c>
      <c r="C3184">
        <f t="shared" si="49"/>
        <v>18.402746581999999</v>
      </c>
      <c r="D3184">
        <f t="shared" si="49"/>
        <v>-74.638242179999992</v>
      </c>
    </row>
    <row r="3185" spans="1:4" ht="15.75">
      <c r="A3185" s="2">
        <v>65771.507811999996</v>
      </c>
      <c r="B3185" s="2">
        <v>-25553.412100000001</v>
      </c>
      <c r="C3185">
        <f t="shared" si="49"/>
        <v>657.71507811999993</v>
      </c>
      <c r="D3185">
        <f t="shared" si="49"/>
        <v>-255.53412100000003</v>
      </c>
    </row>
    <row r="3186" spans="1:4" ht="15.75">
      <c r="A3186" s="2">
        <v>18374.859375</v>
      </c>
      <c r="B3186" s="2">
        <v>13422.356444999999</v>
      </c>
      <c r="C3186">
        <f t="shared" si="49"/>
        <v>183.74859375</v>
      </c>
      <c r="D3186">
        <f t="shared" si="49"/>
        <v>134.22356445</v>
      </c>
    </row>
    <row r="3187" spans="1:4" ht="15.75">
      <c r="A3187" s="2">
        <v>-1193.115722</v>
      </c>
      <c r="B3187" s="2">
        <v>14496.612304</v>
      </c>
      <c r="C3187">
        <f t="shared" si="49"/>
        <v>-11.931157219999999</v>
      </c>
      <c r="D3187">
        <f t="shared" si="49"/>
        <v>144.96612304000001</v>
      </c>
    </row>
    <row r="3188" spans="1:4" ht="15.75">
      <c r="A3188" s="2">
        <v>18067.068359000001</v>
      </c>
      <c r="B3188" s="2">
        <v>17337.058593000002</v>
      </c>
      <c r="C3188">
        <f t="shared" si="49"/>
        <v>180.67068359000001</v>
      </c>
      <c r="D3188">
        <f t="shared" si="49"/>
        <v>173.37058593</v>
      </c>
    </row>
    <row r="3189" spans="1:4" ht="15.75">
      <c r="A3189" s="2">
        <v>1069.3160399999999</v>
      </c>
      <c r="B3189" s="2">
        <v>16123.501953000001</v>
      </c>
      <c r="C3189">
        <f t="shared" si="49"/>
        <v>10.6931604</v>
      </c>
      <c r="D3189">
        <f t="shared" si="49"/>
        <v>161.23501953000002</v>
      </c>
    </row>
    <row r="3190" spans="1:4" ht="15.75">
      <c r="A3190" s="2">
        <v>-22779.480459999999</v>
      </c>
      <c r="B3190" s="2">
        <v>25618.167968000002</v>
      </c>
      <c r="C3190">
        <f t="shared" si="49"/>
        <v>-227.79480459999999</v>
      </c>
      <c r="D3190">
        <f t="shared" si="49"/>
        <v>256.18167968</v>
      </c>
    </row>
    <row r="3191" spans="1:4" ht="15.75">
      <c r="A3191" s="2">
        <v>-21511.66015</v>
      </c>
      <c r="B3191" s="2">
        <v>-35251.472650000003</v>
      </c>
      <c r="C3191">
        <f t="shared" si="49"/>
        <v>-215.1166015</v>
      </c>
      <c r="D3191">
        <f t="shared" si="49"/>
        <v>-352.51472650000005</v>
      </c>
    </row>
    <row r="3192" spans="1:4" ht="15.75">
      <c r="A3192" s="2">
        <v>20104.302734000001</v>
      </c>
      <c r="B3192" s="2">
        <v>-26867.632809999999</v>
      </c>
      <c r="C3192">
        <f t="shared" si="49"/>
        <v>201.04302734000001</v>
      </c>
      <c r="D3192">
        <f t="shared" si="49"/>
        <v>-268.67632809999998</v>
      </c>
    </row>
    <row r="3193" spans="1:4" ht="15.75">
      <c r="A3193" s="2">
        <v>4726.5454100999996</v>
      </c>
      <c r="B3193" s="2">
        <v>-7284.6494140000004</v>
      </c>
      <c r="C3193">
        <f t="shared" si="49"/>
        <v>47.265454100999996</v>
      </c>
      <c r="D3193">
        <f t="shared" si="49"/>
        <v>-72.846494140000004</v>
      </c>
    </row>
    <row r="3194" spans="1:4" ht="15.75">
      <c r="A3194" s="2">
        <v>33358.71875</v>
      </c>
      <c r="B3194" s="2">
        <v>29524.751952999999</v>
      </c>
      <c r="C3194">
        <f t="shared" si="49"/>
        <v>333.58718750000003</v>
      </c>
      <c r="D3194">
        <f t="shared" si="49"/>
        <v>295.24751952999998</v>
      </c>
    </row>
    <row r="3195" spans="1:4" ht="15.75">
      <c r="A3195" s="2">
        <v>6733.8999022999997</v>
      </c>
      <c r="B3195" s="2">
        <v>-23587.599600000001</v>
      </c>
      <c r="C3195">
        <f t="shared" si="49"/>
        <v>67.338999023</v>
      </c>
      <c r="D3195">
        <f t="shared" si="49"/>
        <v>-235.87599600000001</v>
      </c>
    </row>
    <row r="3196" spans="1:4" ht="15.75">
      <c r="A3196" s="2">
        <v>-8869.8994139999995</v>
      </c>
      <c r="B3196" s="2">
        <v>-15276.217769999999</v>
      </c>
      <c r="C3196">
        <f t="shared" si="49"/>
        <v>-88.698994139999996</v>
      </c>
      <c r="D3196">
        <f t="shared" si="49"/>
        <v>-152.7621777</v>
      </c>
    </row>
    <row r="3197" spans="1:4" ht="15.75">
      <c r="A3197" s="2">
        <v>101643.29687000001</v>
      </c>
      <c r="B3197" s="2">
        <v>-47816.886709999999</v>
      </c>
      <c r="C3197">
        <f t="shared" si="49"/>
        <v>1016.4329687000001</v>
      </c>
      <c r="D3197">
        <f t="shared" si="49"/>
        <v>-478.1688671</v>
      </c>
    </row>
    <row r="3198" spans="1:4" ht="15.75">
      <c r="A3198" s="2">
        <v>-56461.273430000001</v>
      </c>
      <c r="B3198" s="2">
        <v>45499.363280999998</v>
      </c>
      <c r="C3198">
        <f t="shared" si="49"/>
        <v>-564.61273430000006</v>
      </c>
      <c r="D3198">
        <f t="shared" si="49"/>
        <v>454.99363281000001</v>
      </c>
    </row>
    <row r="3199" spans="1:4" ht="15.75">
      <c r="A3199" s="2">
        <v>-408.048767</v>
      </c>
      <c r="B3199" s="2">
        <v>-1909.0543210000001</v>
      </c>
      <c r="C3199">
        <f t="shared" si="49"/>
        <v>-4.0804876700000001</v>
      </c>
      <c r="D3199">
        <f t="shared" si="49"/>
        <v>-19.09054321</v>
      </c>
    </row>
    <row r="3200" spans="1:4" ht="15.75">
      <c r="A3200" s="2">
        <v>6654.5224608999997</v>
      </c>
      <c r="B3200" s="2">
        <v>66.708839416000004</v>
      </c>
      <c r="C3200">
        <f t="shared" si="49"/>
        <v>66.545224609000002</v>
      </c>
      <c r="D3200">
        <f t="shared" si="49"/>
        <v>0.66708839415999999</v>
      </c>
    </row>
    <row r="3201" spans="1:4" ht="15.75">
      <c r="A3201" s="2">
        <v>-25998.119139999999</v>
      </c>
      <c r="B3201" s="2">
        <v>-16237.648429999999</v>
      </c>
      <c r="C3201">
        <f t="shared" si="49"/>
        <v>-259.9811914</v>
      </c>
      <c r="D3201">
        <f t="shared" si="49"/>
        <v>-162.37648429999999</v>
      </c>
    </row>
    <row r="3202" spans="1:4" ht="15.75">
      <c r="A3202" s="2">
        <v>-7671.653808</v>
      </c>
      <c r="B3202" s="2">
        <v>-41325.820310000003</v>
      </c>
      <c r="C3202">
        <f t="shared" si="49"/>
        <v>-76.716538080000007</v>
      </c>
      <c r="D3202">
        <f t="shared" si="49"/>
        <v>-413.2582031</v>
      </c>
    </row>
    <row r="3203" spans="1:4" ht="15.75">
      <c r="A3203" s="2">
        <v>-109348.4531</v>
      </c>
      <c r="B3203" s="2">
        <v>-90384.679680000001</v>
      </c>
      <c r="C3203">
        <f t="shared" ref="C3203:D3266" si="50">A3203/100</f>
        <v>-1093.4845310000001</v>
      </c>
      <c r="D3203">
        <f t="shared" si="50"/>
        <v>-903.84679679999999</v>
      </c>
    </row>
    <row r="3204" spans="1:4" ht="15.75">
      <c r="A3204" s="2">
        <v>-4064.5095209999999</v>
      </c>
      <c r="B3204" s="2">
        <v>17478.544921000001</v>
      </c>
      <c r="C3204">
        <f t="shared" si="50"/>
        <v>-40.645095210000001</v>
      </c>
      <c r="D3204">
        <f t="shared" si="50"/>
        <v>174.78544921</v>
      </c>
    </row>
    <row r="3205" spans="1:4" ht="15.75">
      <c r="A3205" s="2">
        <v>12759.067381999999</v>
      </c>
      <c r="B3205" s="2">
        <v>31284.525389999999</v>
      </c>
      <c r="C3205">
        <f t="shared" si="50"/>
        <v>127.59067381999999</v>
      </c>
      <c r="D3205">
        <f t="shared" si="50"/>
        <v>312.84525389999999</v>
      </c>
    </row>
    <row r="3206" spans="1:4" ht="15.75">
      <c r="A3206" s="2">
        <v>-17006.07617</v>
      </c>
      <c r="B3206" s="2">
        <v>-20325.042959999999</v>
      </c>
      <c r="C3206">
        <f t="shared" si="50"/>
        <v>-170.0607617</v>
      </c>
      <c r="D3206">
        <f t="shared" si="50"/>
        <v>-203.25042959999999</v>
      </c>
    </row>
    <row r="3207" spans="1:4" ht="15.75">
      <c r="A3207" s="2">
        <v>-16100.27636</v>
      </c>
      <c r="B3207" s="2">
        <v>5705.2402343000003</v>
      </c>
      <c r="C3207">
        <f t="shared" si="50"/>
        <v>-161.00276360000001</v>
      </c>
      <c r="D3207">
        <f t="shared" si="50"/>
        <v>57.052402343000004</v>
      </c>
    </row>
    <row r="3208" spans="1:4" ht="15.75">
      <c r="A3208" s="2">
        <v>-35710.972650000003</v>
      </c>
      <c r="B3208" s="2">
        <v>-126828.9062</v>
      </c>
      <c r="C3208">
        <f t="shared" si="50"/>
        <v>-357.10972650000002</v>
      </c>
      <c r="D3208">
        <f t="shared" si="50"/>
        <v>-1268.2890620000001</v>
      </c>
    </row>
    <row r="3209" spans="1:4" ht="15.75">
      <c r="A3209" s="2">
        <v>179.88479613999999</v>
      </c>
      <c r="B3209" s="2">
        <v>-42230.792959999999</v>
      </c>
      <c r="C3209">
        <f t="shared" si="50"/>
        <v>1.7988479613999999</v>
      </c>
      <c r="D3209">
        <f t="shared" si="50"/>
        <v>-422.30792959999997</v>
      </c>
    </row>
    <row r="3210" spans="1:4" ht="15.75">
      <c r="A3210" s="2">
        <v>11638.743164</v>
      </c>
      <c r="B3210" s="2">
        <v>-24900.339840000001</v>
      </c>
      <c r="C3210">
        <f t="shared" si="50"/>
        <v>116.38743163999999</v>
      </c>
      <c r="D3210">
        <f t="shared" si="50"/>
        <v>-249.00339840000001</v>
      </c>
    </row>
    <row r="3211" spans="1:4" ht="15.75">
      <c r="A3211" s="2">
        <v>899.91607666000004</v>
      </c>
      <c r="B3211" s="2">
        <v>-4234.9272460000002</v>
      </c>
      <c r="C3211">
        <f t="shared" si="50"/>
        <v>8.9991607666000011</v>
      </c>
      <c r="D3211">
        <f t="shared" si="50"/>
        <v>-42.349272460000002</v>
      </c>
    </row>
    <row r="3212" spans="1:4" ht="15.75">
      <c r="A3212" s="2">
        <v>-2479.703125</v>
      </c>
      <c r="B3212" s="2">
        <v>-11237.94628</v>
      </c>
      <c r="C3212">
        <f t="shared" si="50"/>
        <v>-24.79703125</v>
      </c>
      <c r="D3212">
        <f t="shared" si="50"/>
        <v>-112.3794628</v>
      </c>
    </row>
    <row r="3213" spans="1:4" ht="15.75">
      <c r="A3213" s="2">
        <v>-7613.1953119999998</v>
      </c>
      <c r="B3213" s="2">
        <v>-18159.449209999999</v>
      </c>
      <c r="C3213">
        <f t="shared" si="50"/>
        <v>-76.131953119999991</v>
      </c>
      <c r="D3213">
        <f t="shared" si="50"/>
        <v>-181.5944921</v>
      </c>
    </row>
    <row r="3214" spans="1:4" ht="15.75">
      <c r="A3214" s="2">
        <v>-11766.21386</v>
      </c>
      <c r="B3214" s="2">
        <v>10378.133789</v>
      </c>
      <c r="C3214">
        <f t="shared" si="50"/>
        <v>-117.66213859999999</v>
      </c>
      <c r="D3214">
        <f t="shared" si="50"/>
        <v>103.78133788999999</v>
      </c>
    </row>
    <row r="3215" spans="1:4" ht="15.75">
      <c r="A3215" s="2">
        <v>-13927.5371</v>
      </c>
      <c r="B3215" s="2">
        <v>12384.961914</v>
      </c>
      <c r="C3215">
        <f t="shared" si="50"/>
        <v>-139.27537100000001</v>
      </c>
      <c r="D3215">
        <f t="shared" si="50"/>
        <v>123.84961914</v>
      </c>
    </row>
    <row r="3216" spans="1:4" ht="15.75">
      <c r="A3216" s="2">
        <v>-34672.738279999998</v>
      </c>
      <c r="B3216" s="2">
        <v>-11199.39746</v>
      </c>
      <c r="C3216">
        <f t="shared" si="50"/>
        <v>-346.72738279999999</v>
      </c>
      <c r="D3216">
        <f t="shared" si="50"/>
        <v>-111.9939746</v>
      </c>
    </row>
    <row r="3217" spans="1:4" ht="15.75">
      <c r="A3217" s="2">
        <v>29336.652343000002</v>
      </c>
      <c r="B3217" s="2">
        <v>12084.955078000001</v>
      </c>
      <c r="C3217">
        <f t="shared" si="50"/>
        <v>293.36652343000003</v>
      </c>
      <c r="D3217">
        <f t="shared" si="50"/>
        <v>120.84955078000002</v>
      </c>
    </row>
    <row r="3218" spans="1:4" ht="15.75">
      <c r="A3218" s="2">
        <v>-12208.16894</v>
      </c>
      <c r="B3218" s="2">
        <v>33207.914062000003</v>
      </c>
      <c r="C3218">
        <f t="shared" si="50"/>
        <v>-122.0816894</v>
      </c>
      <c r="D3218">
        <f t="shared" si="50"/>
        <v>332.07914062000003</v>
      </c>
    </row>
    <row r="3219" spans="1:4" ht="15.75">
      <c r="A3219" s="2">
        <v>5159.4428710000002</v>
      </c>
      <c r="B3219" s="2">
        <v>3789.4025878000002</v>
      </c>
      <c r="C3219">
        <f t="shared" si="50"/>
        <v>51.594428710000003</v>
      </c>
      <c r="D3219">
        <f t="shared" si="50"/>
        <v>37.894025878000001</v>
      </c>
    </row>
    <row r="3220" spans="1:4" ht="15.75">
      <c r="A3220" s="2">
        <v>1109.6984863</v>
      </c>
      <c r="B3220" s="2">
        <v>2312.4714355000001</v>
      </c>
      <c r="C3220">
        <f t="shared" si="50"/>
        <v>11.096984862999999</v>
      </c>
      <c r="D3220">
        <f t="shared" si="50"/>
        <v>23.124714355000002</v>
      </c>
    </row>
    <row r="3221" spans="1:4" ht="15.75">
      <c r="A3221" s="2">
        <v>-10849.54199</v>
      </c>
      <c r="B3221" s="2">
        <v>-10346.592769999999</v>
      </c>
      <c r="C3221">
        <f t="shared" si="50"/>
        <v>-108.4954199</v>
      </c>
      <c r="D3221">
        <f t="shared" si="50"/>
        <v>-103.46592769999999</v>
      </c>
    </row>
    <row r="3222" spans="1:4" ht="15.75">
      <c r="A3222" s="2">
        <v>-6593.2954099999997</v>
      </c>
      <c r="B3222" s="2">
        <v>18935.667968000002</v>
      </c>
      <c r="C3222">
        <f t="shared" si="50"/>
        <v>-65.932954100000003</v>
      </c>
      <c r="D3222">
        <f t="shared" si="50"/>
        <v>189.35667968000001</v>
      </c>
    </row>
    <row r="3223" spans="1:4" ht="15.75">
      <c r="A3223" s="2">
        <v>12262.037109000001</v>
      </c>
      <c r="B3223" s="2">
        <v>44752.867187000003</v>
      </c>
      <c r="C3223">
        <f t="shared" si="50"/>
        <v>122.62037109000001</v>
      </c>
      <c r="D3223">
        <f t="shared" si="50"/>
        <v>447.52867187000004</v>
      </c>
    </row>
    <row r="3224" spans="1:4" ht="15.75">
      <c r="A3224" s="2">
        <v>11974.208006999999</v>
      </c>
      <c r="B3224" s="2">
        <v>-6863.5346669999999</v>
      </c>
      <c r="C3224">
        <f t="shared" si="50"/>
        <v>119.74208006999999</v>
      </c>
      <c r="D3224">
        <f t="shared" si="50"/>
        <v>-68.635346670000004</v>
      </c>
    </row>
    <row r="3225" spans="1:4" ht="15.75">
      <c r="A3225" s="2">
        <v>-22628.166010000001</v>
      </c>
      <c r="B3225" s="2">
        <v>25738.898437</v>
      </c>
      <c r="C3225">
        <f t="shared" si="50"/>
        <v>-226.28166010000001</v>
      </c>
      <c r="D3225">
        <f t="shared" si="50"/>
        <v>257.38898437</v>
      </c>
    </row>
    <row r="3226" spans="1:4" ht="15.75">
      <c r="A3226" s="2">
        <v>8714.1181639999995</v>
      </c>
      <c r="B3226" s="2">
        <v>9268.1660155999998</v>
      </c>
      <c r="C3226">
        <f t="shared" si="50"/>
        <v>87.141181639999999</v>
      </c>
      <c r="D3226">
        <f t="shared" si="50"/>
        <v>92.681660155999992</v>
      </c>
    </row>
    <row r="3227" spans="1:4" ht="15.75">
      <c r="A3227" s="2">
        <v>6958.2568358999997</v>
      </c>
      <c r="B3227" s="2">
        <v>-3685.8688959999999</v>
      </c>
      <c r="C3227">
        <f t="shared" si="50"/>
        <v>69.582568358999993</v>
      </c>
      <c r="D3227">
        <f t="shared" si="50"/>
        <v>-36.858688960000002</v>
      </c>
    </row>
    <row r="3228" spans="1:4" ht="15.75">
      <c r="A3228" s="2">
        <v>-24889.70117</v>
      </c>
      <c r="B3228" s="2">
        <v>-25430.6289</v>
      </c>
      <c r="C3228">
        <f t="shared" si="50"/>
        <v>-248.89701170000001</v>
      </c>
      <c r="D3228">
        <f t="shared" si="50"/>
        <v>-254.30628899999999</v>
      </c>
    </row>
    <row r="3229" spans="1:4" ht="15.75">
      <c r="A3229" s="2">
        <v>5514.5966796000002</v>
      </c>
      <c r="B3229" s="2">
        <v>2776.9221191000001</v>
      </c>
      <c r="C3229">
        <f t="shared" si="50"/>
        <v>55.145966796000003</v>
      </c>
      <c r="D3229">
        <f t="shared" si="50"/>
        <v>27.769221191</v>
      </c>
    </row>
    <row r="3230" spans="1:4" ht="15.75">
      <c r="A3230" s="2">
        <v>27146.669921000001</v>
      </c>
      <c r="B3230" s="2">
        <v>-33833.71875</v>
      </c>
      <c r="C3230">
        <f t="shared" si="50"/>
        <v>271.46669921</v>
      </c>
      <c r="D3230">
        <f t="shared" si="50"/>
        <v>-338.33718750000003</v>
      </c>
    </row>
    <row r="3231" spans="1:4" ht="15.75">
      <c r="A3231" s="2">
        <v>4218.7285155999998</v>
      </c>
      <c r="B3231" s="2">
        <v>-22394.582030000001</v>
      </c>
      <c r="C3231">
        <f t="shared" si="50"/>
        <v>42.187285156000002</v>
      </c>
      <c r="D3231">
        <f t="shared" si="50"/>
        <v>-223.94582030000001</v>
      </c>
    </row>
    <row r="3232" spans="1:4" ht="15.75">
      <c r="A3232" s="2">
        <v>-30977.369139999999</v>
      </c>
      <c r="B3232" s="2">
        <v>-21697.283200000002</v>
      </c>
      <c r="C3232">
        <f t="shared" si="50"/>
        <v>-309.77369139999996</v>
      </c>
      <c r="D3232">
        <f t="shared" si="50"/>
        <v>-216.97283200000001</v>
      </c>
    </row>
    <row r="3233" spans="1:4" ht="15.75">
      <c r="A3233" s="2">
        <v>-8508.6308590000008</v>
      </c>
      <c r="B3233" s="2">
        <v>17201.6875</v>
      </c>
      <c r="C3233">
        <f t="shared" si="50"/>
        <v>-85.086308590000002</v>
      </c>
      <c r="D3233">
        <f t="shared" si="50"/>
        <v>172.016875</v>
      </c>
    </row>
    <row r="3234" spans="1:4" ht="15.75">
      <c r="A3234" s="2">
        <v>-5205.218261</v>
      </c>
      <c r="B3234" s="2">
        <v>15793.813475999999</v>
      </c>
      <c r="C3234">
        <f t="shared" si="50"/>
        <v>-52.052182610000003</v>
      </c>
      <c r="D3234">
        <f t="shared" si="50"/>
        <v>157.93813476</v>
      </c>
    </row>
    <row r="3235" spans="1:4" ht="15.75">
      <c r="A3235" s="2">
        <v>-31667.01757</v>
      </c>
      <c r="B3235" s="2">
        <v>59341.570312000003</v>
      </c>
      <c r="C3235">
        <f t="shared" si="50"/>
        <v>-316.67017570000002</v>
      </c>
      <c r="D3235">
        <f t="shared" si="50"/>
        <v>593.41570311999999</v>
      </c>
    </row>
    <row r="3236" spans="1:4" ht="15.75">
      <c r="A3236" s="2">
        <v>2059.7539062000001</v>
      </c>
      <c r="B3236" s="2">
        <v>-2541.2502439999998</v>
      </c>
      <c r="C3236">
        <f t="shared" si="50"/>
        <v>20.597539061999999</v>
      </c>
      <c r="D3236">
        <f t="shared" si="50"/>
        <v>-25.412502439999997</v>
      </c>
    </row>
    <row r="3237" spans="1:4" ht="15.75">
      <c r="A3237" s="2">
        <v>-71189.671870000006</v>
      </c>
      <c r="B3237" s="2">
        <v>30362.025389999999</v>
      </c>
      <c r="C3237">
        <f t="shared" si="50"/>
        <v>-711.89671870000006</v>
      </c>
      <c r="D3237">
        <f t="shared" si="50"/>
        <v>303.62025389999997</v>
      </c>
    </row>
    <row r="3238" spans="1:4" ht="15.75">
      <c r="A3238" s="2">
        <v>-30398.777340000001</v>
      </c>
      <c r="B3238" s="2">
        <v>22337.056639999999</v>
      </c>
      <c r="C3238">
        <f t="shared" si="50"/>
        <v>-303.98777339999998</v>
      </c>
      <c r="D3238">
        <f t="shared" si="50"/>
        <v>223.3705664</v>
      </c>
    </row>
    <row r="3239" spans="1:4" ht="15.75">
      <c r="A3239" s="2">
        <v>6297.8291015000004</v>
      </c>
      <c r="B3239" s="2">
        <v>2988.3833006999998</v>
      </c>
      <c r="C3239">
        <f t="shared" si="50"/>
        <v>62.978291015000003</v>
      </c>
      <c r="D3239">
        <f t="shared" si="50"/>
        <v>29.883833007</v>
      </c>
    </row>
    <row r="3240" spans="1:4" ht="15.75">
      <c r="A3240" s="2">
        <v>276798.25</v>
      </c>
      <c r="B3240" s="2">
        <v>-167896.0937</v>
      </c>
      <c r="C3240">
        <f t="shared" si="50"/>
        <v>2767.9825000000001</v>
      </c>
      <c r="D3240">
        <f t="shared" si="50"/>
        <v>-1678.9609370000001</v>
      </c>
    </row>
    <row r="3241" spans="1:4" ht="15.75">
      <c r="A3241" s="2">
        <v>35614.550780999998</v>
      </c>
      <c r="B3241" s="2">
        <v>21586.822264999999</v>
      </c>
      <c r="C3241">
        <f t="shared" si="50"/>
        <v>356.14550780999997</v>
      </c>
      <c r="D3241">
        <f t="shared" si="50"/>
        <v>215.86822264999998</v>
      </c>
    </row>
    <row r="3242" spans="1:4" ht="15.75">
      <c r="A3242" s="2">
        <v>-37233.640619999998</v>
      </c>
      <c r="B3242" s="2">
        <v>50360.523437000003</v>
      </c>
      <c r="C3242">
        <f t="shared" si="50"/>
        <v>-372.3364062</v>
      </c>
      <c r="D3242">
        <f t="shared" si="50"/>
        <v>503.60523437000006</v>
      </c>
    </row>
    <row r="3243" spans="1:4" ht="15.75">
      <c r="A3243" s="2">
        <v>66012.976561999996</v>
      </c>
      <c r="B3243" s="2">
        <v>50063.230468000002</v>
      </c>
      <c r="C3243">
        <f t="shared" si="50"/>
        <v>660.12976561999994</v>
      </c>
      <c r="D3243">
        <f t="shared" si="50"/>
        <v>500.63230468</v>
      </c>
    </row>
    <row r="3244" spans="1:4" ht="15.75">
      <c r="A3244" s="2">
        <v>-42322.832029999998</v>
      </c>
      <c r="B3244" s="2">
        <v>-35720.992180000001</v>
      </c>
      <c r="C3244">
        <f t="shared" si="50"/>
        <v>-423.22832029999995</v>
      </c>
      <c r="D3244">
        <f t="shared" si="50"/>
        <v>-357.20992180000002</v>
      </c>
    </row>
    <row r="3245" spans="1:4" ht="15.75">
      <c r="A3245" s="2">
        <v>98722.484375</v>
      </c>
      <c r="B3245" s="2">
        <v>-123399.125</v>
      </c>
      <c r="C3245">
        <f t="shared" si="50"/>
        <v>987.22484374999999</v>
      </c>
      <c r="D3245">
        <f t="shared" si="50"/>
        <v>-1233.99125</v>
      </c>
    </row>
    <row r="3246" spans="1:4" ht="15.75">
      <c r="A3246" s="2">
        <v>-40829.203119999998</v>
      </c>
      <c r="B3246" s="2">
        <v>83383.742186999996</v>
      </c>
      <c r="C3246">
        <f t="shared" si="50"/>
        <v>-408.2920312</v>
      </c>
      <c r="D3246">
        <f t="shared" si="50"/>
        <v>833.83742186999996</v>
      </c>
    </row>
    <row r="3247" spans="1:4" ht="15.75">
      <c r="A3247" s="2">
        <v>6094.9863280999998</v>
      </c>
      <c r="B3247" s="2">
        <v>-28625.61132</v>
      </c>
      <c r="C3247">
        <f t="shared" si="50"/>
        <v>60.949863280999999</v>
      </c>
      <c r="D3247">
        <f t="shared" si="50"/>
        <v>-286.25611320000002</v>
      </c>
    </row>
    <row r="3248" spans="1:4" ht="15.75">
      <c r="A3248" s="2">
        <v>-41120.355459999999</v>
      </c>
      <c r="B3248" s="2">
        <v>35066.382812000003</v>
      </c>
      <c r="C3248">
        <f t="shared" si="50"/>
        <v>-411.20355459999996</v>
      </c>
      <c r="D3248">
        <f t="shared" si="50"/>
        <v>350.66382812000006</v>
      </c>
    </row>
    <row r="3249" spans="1:4" ht="15.75">
      <c r="A3249" s="2">
        <v>-7235.4477530000004</v>
      </c>
      <c r="B3249" s="2">
        <v>-24775.056639999999</v>
      </c>
      <c r="C3249">
        <f t="shared" si="50"/>
        <v>-72.354477529999997</v>
      </c>
      <c r="D3249">
        <f t="shared" si="50"/>
        <v>-247.7505664</v>
      </c>
    </row>
    <row r="3250" spans="1:4" ht="15.75">
      <c r="A3250" s="2">
        <v>-71658.578120000006</v>
      </c>
      <c r="B3250" s="2">
        <v>-48881.632810000003</v>
      </c>
      <c r="C3250">
        <f t="shared" si="50"/>
        <v>-716.58578120000004</v>
      </c>
      <c r="D3250">
        <f t="shared" si="50"/>
        <v>-488.81632810000002</v>
      </c>
    </row>
    <row r="3251" spans="1:4" ht="15.75">
      <c r="A3251" s="2">
        <v>-78249.796870000006</v>
      </c>
      <c r="B3251" s="2">
        <v>-23848.26367</v>
      </c>
      <c r="C3251">
        <f t="shared" si="50"/>
        <v>-782.4979687</v>
      </c>
      <c r="D3251">
        <f t="shared" si="50"/>
        <v>-238.4826367</v>
      </c>
    </row>
    <row r="3252" spans="1:4" ht="15.75">
      <c r="A3252" s="2">
        <v>185860.35936999999</v>
      </c>
      <c r="B3252" s="2">
        <v>14190.416015000001</v>
      </c>
      <c r="C3252">
        <f t="shared" si="50"/>
        <v>1858.6035936999999</v>
      </c>
      <c r="D3252">
        <f t="shared" si="50"/>
        <v>141.90416015</v>
      </c>
    </row>
    <row r="3253" spans="1:4" ht="15.75">
      <c r="A3253" s="2">
        <v>75409.382811999996</v>
      </c>
      <c r="B3253" s="2">
        <v>-32786.894529999998</v>
      </c>
      <c r="C3253">
        <f t="shared" si="50"/>
        <v>754.09382812000001</v>
      </c>
      <c r="D3253">
        <f t="shared" si="50"/>
        <v>-327.86894529999995</v>
      </c>
    </row>
    <row r="3254" spans="1:4" ht="15.75">
      <c r="A3254" s="2">
        <v>-34230.078119999998</v>
      </c>
      <c r="B3254" s="2">
        <v>-477.4558715</v>
      </c>
      <c r="C3254">
        <f t="shared" si="50"/>
        <v>-342.30078119999996</v>
      </c>
      <c r="D3254">
        <f t="shared" si="50"/>
        <v>-4.7745587150000004</v>
      </c>
    </row>
    <row r="3255" spans="1:4" ht="15.75">
      <c r="A3255" s="2">
        <v>-34590.683590000001</v>
      </c>
      <c r="B3255" s="2">
        <v>-54097.652340000001</v>
      </c>
      <c r="C3255">
        <f t="shared" si="50"/>
        <v>-345.90683590000003</v>
      </c>
      <c r="D3255">
        <f t="shared" si="50"/>
        <v>-540.97652340000002</v>
      </c>
    </row>
    <row r="3256" spans="1:4" ht="15.75">
      <c r="A3256" s="2">
        <v>20660.291014999999</v>
      </c>
      <c r="B3256" s="2">
        <v>-139883.79680000001</v>
      </c>
      <c r="C3256">
        <f t="shared" si="50"/>
        <v>206.60291014999999</v>
      </c>
      <c r="D3256">
        <f t="shared" si="50"/>
        <v>-1398.837968</v>
      </c>
    </row>
    <row r="3257" spans="1:4" ht="15.75">
      <c r="A3257" s="2">
        <v>-2221.0917960000002</v>
      </c>
      <c r="B3257" s="2">
        <v>-2486.1542960000002</v>
      </c>
      <c r="C3257">
        <f t="shared" si="50"/>
        <v>-22.210917960000003</v>
      </c>
      <c r="D3257">
        <f t="shared" si="50"/>
        <v>-24.861542960000001</v>
      </c>
    </row>
    <row r="3258" spans="1:4" ht="15.75">
      <c r="A3258" s="2">
        <v>-62074.785150000003</v>
      </c>
      <c r="B3258" s="2">
        <v>36247.59375</v>
      </c>
      <c r="C3258">
        <f t="shared" si="50"/>
        <v>-620.74785150000002</v>
      </c>
      <c r="D3258">
        <f t="shared" si="50"/>
        <v>362.47593749999999</v>
      </c>
    </row>
    <row r="3259" spans="1:4" ht="15.75">
      <c r="A3259" s="2">
        <v>-34553.789060000003</v>
      </c>
      <c r="B3259" s="2">
        <v>55421.457030999998</v>
      </c>
      <c r="C3259">
        <f t="shared" si="50"/>
        <v>-345.53789060000003</v>
      </c>
      <c r="D3259">
        <f t="shared" si="50"/>
        <v>554.21457031</v>
      </c>
    </row>
    <row r="3260" spans="1:4" ht="15.75">
      <c r="A3260" s="2">
        <v>21131.455077999999</v>
      </c>
      <c r="B3260" s="2">
        <v>15100.663085</v>
      </c>
      <c r="C3260">
        <f t="shared" si="50"/>
        <v>211.31455077999999</v>
      </c>
      <c r="D3260">
        <f t="shared" si="50"/>
        <v>151.00663084999999</v>
      </c>
    </row>
    <row r="3261" spans="1:4" ht="15.75">
      <c r="A3261" s="2">
        <v>61389</v>
      </c>
      <c r="B3261" s="2">
        <v>-28426.310539999999</v>
      </c>
      <c r="C3261">
        <f t="shared" si="50"/>
        <v>613.89</v>
      </c>
      <c r="D3261">
        <f t="shared" si="50"/>
        <v>-284.26310539999997</v>
      </c>
    </row>
    <row r="3262" spans="1:4" ht="15.75">
      <c r="A3262" s="2">
        <v>18654.294921000001</v>
      </c>
      <c r="B3262" s="2">
        <v>-15627.66113</v>
      </c>
      <c r="C3262">
        <f t="shared" si="50"/>
        <v>186.54294921000002</v>
      </c>
      <c r="D3262">
        <f t="shared" si="50"/>
        <v>-156.27661130000001</v>
      </c>
    </row>
    <row r="3263" spans="1:4" ht="15.75">
      <c r="A3263" s="2">
        <v>22172.685546000001</v>
      </c>
      <c r="B3263" s="2">
        <v>35456.46875</v>
      </c>
      <c r="C3263">
        <f t="shared" si="50"/>
        <v>221.72685546</v>
      </c>
      <c r="D3263">
        <f t="shared" si="50"/>
        <v>354.56468749999999</v>
      </c>
    </row>
    <row r="3264" spans="1:4" ht="15.75">
      <c r="A3264" s="2">
        <v>-2143.1125480000001</v>
      </c>
      <c r="B3264" s="2">
        <v>8288.5830077999999</v>
      </c>
      <c r="C3264">
        <f t="shared" si="50"/>
        <v>-21.431125480000002</v>
      </c>
      <c r="D3264">
        <f t="shared" si="50"/>
        <v>82.885830077999998</v>
      </c>
    </row>
    <row r="3265" spans="1:4" ht="15.75">
      <c r="A3265" s="2">
        <v>-59708.800779999998</v>
      </c>
      <c r="B3265" s="2">
        <v>-64230.226560000003</v>
      </c>
      <c r="C3265">
        <f t="shared" si="50"/>
        <v>-597.08800780000001</v>
      </c>
      <c r="D3265">
        <f t="shared" si="50"/>
        <v>-642.30226560000006</v>
      </c>
    </row>
    <row r="3266" spans="1:4" ht="15.75">
      <c r="A3266" s="2">
        <v>84896.796875</v>
      </c>
      <c r="B3266" s="2">
        <v>-62757.492180000001</v>
      </c>
      <c r="C3266">
        <f t="shared" si="50"/>
        <v>848.96796874999995</v>
      </c>
      <c r="D3266">
        <f t="shared" si="50"/>
        <v>-627.57492179999997</v>
      </c>
    </row>
    <row r="3267" spans="1:4" ht="15.75">
      <c r="A3267" s="2">
        <v>83873.890625</v>
      </c>
      <c r="B3267" s="2">
        <v>30366.376952999999</v>
      </c>
      <c r="C3267">
        <f t="shared" ref="C3267:D3330" si="51">A3267/100</f>
        <v>838.73890625000001</v>
      </c>
      <c r="D3267">
        <f t="shared" si="51"/>
        <v>303.66376952999997</v>
      </c>
    </row>
    <row r="3268" spans="1:4" ht="15.75">
      <c r="A3268" s="2">
        <v>-95419.53125</v>
      </c>
      <c r="B3268" s="2">
        <v>-6798.7646480000003</v>
      </c>
      <c r="C3268">
        <f t="shared" si="51"/>
        <v>-954.1953125</v>
      </c>
      <c r="D3268">
        <f t="shared" si="51"/>
        <v>-67.987646480000009</v>
      </c>
    </row>
    <row r="3269" spans="1:4" ht="15.75">
      <c r="A3269" s="2">
        <v>-2852.9360350000002</v>
      </c>
      <c r="B3269" s="2">
        <v>151471.57811999999</v>
      </c>
      <c r="C3269">
        <f t="shared" si="51"/>
        <v>-28.529360350000001</v>
      </c>
      <c r="D3269">
        <f t="shared" si="51"/>
        <v>1514.7157811999998</v>
      </c>
    </row>
    <row r="3270" spans="1:4" ht="15.75">
      <c r="A3270" s="2">
        <v>-54115.105459999999</v>
      </c>
      <c r="B3270" s="2">
        <v>-30496.740229999999</v>
      </c>
      <c r="C3270">
        <f t="shared" si="51"/>
        <v>-541.15105459999995</v>
      </c>
      <c r="D3270">
        <f t="shared" si="51"/>
        <v>-304.9674023</v>
      </c>
    </row>
    <row r="3271" spans="1:4" ht="15.75">
      <c r="A3271" s="2">
        <v>70719.21875</v>
      </c>
      <c r="B3271" s="2">
        <v>9805.1162108999997</v>
      </c>
      <c r="C3271">
        <f t="shared" si="51"/>
        <v>707.19218750000005</v>
      </c>
      <c r="D3271">
        <f t="shared" si="51"/>
        <v>98.051162109000003</v>
      </c>
    </row>
    <row r="3272" spans="1:4" ht="15.75">
      <c r="A3272" s="2">
        <v>261965.84375</v>
      </c>
      <c r="B3272" s="2">
        <v>92907.726561999996</v>
      </c>
      <c r="C3272">
        <f t="shared" si="51"/>
        <v>2619.6584375000002</v>
      </c>
      <c r="D3272">
        <f t="shared" si="51"/>
        <v>929.07726561999993</v>
      </c>
    </row>
    <row r="3273" spans="1:4" ht="15.75">
      <c r="A3273" s="2">
        <v>-56435.511709999999</v>
      </c>
      <c r="B3273" s="2">
        <v>-17839.636709999999</v>
      </c>
      <c r="C3273">
        <f t="shared" si="51"/>
        <v>-564.35511710000003</v>
      </c>
      <c r="D3273">
        <f t="shared" si="51"/>
        <v>-178.39636709999999</v>
      </c>
    </row>
    <row r="3274" spans="1:4" ht="15.75">
      <c r="A3274" s="2">
        <v>-21838.345700000002</v>
      </c>
      <c r="B3274" s="2">
        <v>-20107.371090000001</v>
      </c>
      <c r="C3274">
        <f t="shared" si="51"/>
        <v>-218.38345700000002</v>
      </c>
      <c r="D3274">
        <f t="shared" si="51"/>
        <v>-201.07371090000001</v>
      </c>
    </row>
    <row r="3275" spans="1:4" ht="15.75">
      <c r="A3275" s="2">
        <v>-36848.257810000003</v>
      </c>
      <c r="B3275" s="2">
        <v>11422.485350999999</v>
      </c>
      <c r="C3275">
        <f t="shared" si="51"/>
        <v>-368.48257810000001</v>
      </c>
      <c r="D3275">
        <f t="shared" si="51"/>
        <v>114.22485350999999</v>
      </c>
    </row>
    <row r="3276" spans="1:4" ht="15.75">
      <c r="A3276" s="2">
        <v>-139484.1875</v>
      </c>
      <c r="B3276" s="2">
        <v>-144538.9375</v>
      </c>
      <c r="C3276">
        <f t="shared" si="51"/>
        <v>-1394.8418750000001</v>
      </c>
      <c r="D3276">
        <f t="shared" si="51"/>
        <v>-1445.389375</v>
      </c>
    </row>
    <row r="3277" spans="1:4" ht="15.75">
      <c r="A3277" s="2">
        <v>13377.625975999999</v>
      </c>
      <c r="B3277" s="2">
        <v>-10012.48632</v>
      </c>
      <c r="C3277">
        <f t="shared" si="51"/>
        <v>133.77625975999999</v>
      </c>
      <c r="D3277">
        <f t="shared" si="51"/>
        <v>-100.12486319999999</v>
      </c>
    </row>
    <row r="3278" spans="1:4" ht="15.75">
      <c r="A3278" s="2">
        <v>78668.703125</v>
      </c>
      <c r="B3278" s="2">
        <v>-28933.539059999999</v>
      </c>
      <c r="C3278">
        <f t="shared" si="51"/>
        <v>786.68703125000002</v>
      </c>
      <c r="D3278">
        <f t="shared" si="51"/>
        <v>-289.33539059999998</v>
      </c>
    </row>
    <row r="3279" spans="1:4" ht="15.75">
      <c r="A3279" s="2">
        <v>-66341.3125</v>
      </c>
      <c r="B3279" s="2">
        <v>10961.295898</v>
      </c>
      <c r="C3279">
        <f t="shared" si="51"/>
        <v>-663.41312500000004</v>
      </c>
      <c r="D3279">
        <f t="shared" si="51"/>
        <v>109.61295898</v>
      </c>
    </row>
    <row r="3280" spans="1:4" ht="15.75">
      <c r="A3280" s="2">
        <v>-38752.546869999998</v>
      </c>
      <c r="B3280" s="2">
        <v>-198796.57810000001</v>
      </c>
      <c r="C3280">
        <f t="shared" si="51"/>
        <v>-387.52546869999998</v>
      </c>
      <c r="D3280">
        <f t="shared" si="51"/>
        <v>-1987.9657810000001</v>
      </c>
    </row>
    <row r="3281" spans="1:4" ht="15.75">
      <c r="A3281" s="2">
        <v>134337.85936999999</v>
      </c>
      <c r="B3281" s="2">
        <v>-33707.464840000001</v>
      </c>
      <c r="C3281">
        <f t="shared" si="51"/>
        <v>1343.3785937</v>
      </c>
      <c r="D3281">
        <f t="shared" si="51"/>
        <v>-337.0746484</v>
      </c>
    </row>
    <row r="3282" spans="1:4" ht="15.75">
      <c r="A3282" s="2">
        <v>55117.21875</v>
      </c>
      <c r="B3282" s="2">
        <v>-26550.324209999999</v>
      </c>
      <c r="C3282">
        <f t="shared" si="51"/>
        <v>551.17218749999995</v>
      </c>
      <c r="D3282">
        <f t="shared" si="51"/>
        <v>-265.50324209999997</v>
      </c>
    </row>
    <row r="3283" spans="1:4" ht="15.75">
      <c r="A3283" s="2">
        <v>42265.472655999998</v>
      </c>
      <c r="B3283" s="2">
        <v>15532.052734000001</v>
      </c>
      <c r="C3283">
        <f t="shared" si="51"/>
        <v>422.65472655999997</v>
      </c>
      <c r="D3283">
        <f t="shared" si="51"/>
        <v>155.32052734000001</v>
      </c>
    </row>
    <row r="3284" spans="1:4" ht="15.75">
      <c r="A3284" s="2">
        <v>-8250.9707030000009</v>
      </c>
      <c r="B3284" s="2">
        <v>42302.066405999998</v>
      </c>
      <c r="C3284">
        <f t="shared" si="51"/>
        <v>-82.509707030000015</v>
      </c>
      <c r="D3284">
        <f t="shared" si="51"/>
        <v>423.02066406</v>
      </c>
    </row>
    <row r="3285" spans="1:4" ht="15.75">
      <c r="A3285" s="2">
        <v>-23562.699209999999</v>
      </c>
      <c r="B3285" s="2">
        <v>-9073.375</v>
      </c>
      <c r="C3285">
        <f t="shared" si="51"/>
        <v>-235.6269921</v>
      </c>
      <c r="D3285">
        <f t="shared" si="51"/>
        <v>-90.733750000000001</v>
      </c>
    </row>
    <row r="3286" spans="1:4" ht="15.75">
      <c r="A3286" s="2">
        <v>-21941.525389999999</v>
      </c>
      <c r="B3286" s="2">
        <v>29573.730468000002</v>
      </c>
      <c r="C3286">
        <f t="shared" si="51"/>
        <v>-219.41525389999998</v>
      </c>
      <c r="D3286">
        <f t="shared" si="51"/>
        <v>295.73730468000002</v>
      </c>
    </row>
    <row r="3287" spans="1:4" ht="15.75">
      <c r="A3287" s="2">
        <v>53933.105468000002</v>
      </c>
      <c r="B3287" s="2">
        <v>-697.01556389999996</v>
      </c>
      <c r="C3287">
        <f t="shared" si="51"/>
        <v>539.33105467999997</v>
      </c>
      <c r="D3287">
        <f t="shared" si="51"/>
        <v>-6.9701556389999997</v>
      </c>
    </row>
    <row r="3288" spans="1:4" ht="15.75">
      <c r="A3288" s="2">
        <v>-20232.755850000001</v>
      </c>
      <c r="B3288" s="2">
        <v>-6281.3730459999997</v>
      </c>
      <c r="C3288">
        <f t="shared" si="51"/>
        <v>-202.32755850000001</v>
      </c>
      <c r="D3288">
        <f t="shared" si="51"/>
        <v>-62.813730459999995</v>
      </c>
    </row>
    <row r="3289" spans="1:4" ht="15.75">
      <c r="A3289" s="2">
        <v>74390.085936999996</v>
      </c>
      <c r="B3289" s="2">
        <v>112769.53125</v>
      </c>
      <c r="C3289">
        <f t="shared" si="51"/>
        <v>743.90085936999992</v>
      </c>
      <c r="D3289">
        <f t="shared" si="51"/>
        <v>1127.6953125</v>
      </c>
    </row>
    <row r="3290" spans="1:4" ht="15.75">
      <c r="A3290" s="2">
        <v>69280.828125</v>
      </c>
      <c r="B3290" s="2">
        <v>29629.908202999999</v>
      </c>
      <c r="C3290">
        <f t="shared" si="51"/>
        <v>692.80828125000005</v>
      </c>
      <c r="D3290">
        <f t="shared" si="51"/>
        <v>296.29908202999997</v>
      </c>
    </row>
    <row r="3291" spans="1:4" ht="15.75">
      <c r="A3291" s="2">
        <v>-77236.015620000006</v>
      </c>
      <c r="B3291" s="2">
        <v>26326.796875</v>
      </c>
      <c r="C3291">
        <f t="shared" si="51"/>
        <v>-772.36015620000001</v>
      </c>
      <c r="D3291">
        <f t="shared" si="51"/>
        <v>263.26796875000002</v>
      </c>
    </row>
    <row r="3292" spans="1:4" ht="15.75">
      <c r="A3292" s="2">
        <v>3132.4133299999999</v>
      </c>
      <c r="B3292" s="2">
        <v>16435.582031000002</v>
      </c>
      <c r="C3292">
        <f t="shared" si="51"/>
        <v>31.3241333</v>
      </c>
      <c r="D3292">
        <f t="shared" si="51"/>
        <v>164.35582031000001</v>
      </c>
    </row>
    <row r="3293" spans="1:4" ht="15.75">
      <c r="A3293" s="2">
        <v>-23561.193350000001</v>
      </c>
      <c r="B3293" s="2">
        <v>6886.4501952999999</v>
      </c>
      <c r="C3293">
        <f t="shared" si="51"/>
        <v>-235.61193350000002</v>
      </c>
      <c r="D3293">
        <f t="shared" si="51"/>
        <v>68.864501953000001</v>
      </c>
    </row>
    <row r="3294" spans="1:4" ht="15.75">
      <c r="A3294" s="2">
        <v>-35459.75</v>
      </c>
      <c r="B3294" s="2">
        <v>7680.8032225999996</v>
      </c>
      <c r="C3294">
        <f t="shared" si="51"/>
        <v>-354.59750000000003</v>
      </c>
      <c r="D3294">
        <f t="shared" si="51"/>
        <v>76.808032225999995</v>
      </c>
    </row>
    <row r="3295" spans="1:4" ht="15.75">
      <c r="A3295" s="2">
        <v>-70772.820309999996</v>
      </c>
      <c r="B3295" s="2">
        <v>-54491.949209999999</v>
      </c>
      <c r="C3295">
        <f t="shared" si="51"/>
        <v>-707.72820309999997</v>
      </c>
      <c r="D3295">
        <f t="shared" si="51"/>
        <v>-544.91949209999996</v>
      </c>
    </row>
    <row r="3296" spans="1:4" ht="15.75">
      <c r="A3296" s="2">
        <v>61835.246093000002</v>
      </c>
      <c r="B3296" s="2">
        <v>-48049.769529999998</v>
      </c>
      <c r="C3296">
        <f t="shared" si="51"/>
        <v>618.35246093000001</v>
      </c>
      <c r="D3296">
        <f t="shared" si="51"/>
        <v>-480.49769529999998</v>
      </c>
    </row>
    <row r="3297" spans="1:4" ht="15.75">
      <c r="A3297" s="2">
        <v>-100619.19530000001</v>
      </c>
      <c r="B3297" s="2">
        <v>3518.1113280999998</v>
      </c>
      <c r="C3297">
        <f t="shared" si="51"/>
        <v>-1006.191953</v>
      </c>
      <c r="D3297">
        <f t="shared" si="51"/>
        <v>35.181113280999995</v>
      </c>
    </row>
    <row r="3298" spans="1:4" ht="15.75">
      <c r="A3298" s="2">
        <v>649.33673094999995</v>
      </c>
      <c r="B3298" s="2">
        <v>9395.9560545999993</v>
      </c>
      <c r="C3298">
        <f t="shared" si="51"/>
        <v>6.4933673094999991</v>
      </c>
      <c r="D3298">
        <f t="shared" si="51"/>
        <v>93.959560545999992</v>
      </c>
    </row>
    <row r="3299" spans="1:4" ht="15.75">
      <c r="A3299" s="2">
        <v>1767.8590087</v>
      </c>
      <c r="B3299" s="2">
        <v>-7246.5112300000001</v>
      </c>
      <c r="C3299">
        <f t="shared" si="51"/>
        <v>17.678590087</v>
      </c>
      <c r="D3299">
        <f t="shared" si="51"/>
        <v>-72.465112300000001</v>
      </c>
    </row>
    <row r="3300" spans="1:4" ht="15.75">
      <c r="A3300" s="2">
        <v>-16166.589840000001</v>
      </c>
      <c r="B3300" s="2">
        <v>-3792.7602529999999</v>
      </c>
      <c r="C3300">
        <f t="shared" si="51"/>
        <v>-161.6658984</v>
      </c>
      <c r="D3300">
        <f t="shared" si="51"/>
        <v>-37.927602530000001</v>
      </c>
    </row>
    <row r="3301" spans="1:4" ht="15.75">
      <c r="A3301" s="2">
        <v>19401.332031000002</v>
      </c>
      <c r="B3301" s="2">
        <v>93141.015625</v>
      </c>
      <c r="C3301">
        <f t="shared" si="51"/>
        <v>194.01332031000001</v>
      </c>
      <c r="D3301">
        <f t="shared" si="51"/>
        <v>931.41015625</v>
      </c>
    </row>
    <row r="3302" spans="1:4" ht="15.75">
      <c r="A3302" s="2">
        <v>5799.1796875</v>
      </c>
      <c r="B3302" s="2">
        <v>-5739.3618159999996</v>
      </c>
      <c r="C3302">
        <f t="shared" si="51"/>
        <v>57.991796874999999</v>
      </c>
      <c r="D3302">
        <f t="shared" si="51"/>
        <v>-57.393618159999995</v>
      </c>
    </row>
    <row r="3303" spans="1:4" ht="15.75">
      <c r="A3303" s="2">
        <v>-60608.527340000001</v>
      </c>
      <c r="B3303" s="2">
        <v>-31434.802729999999</v>
      </c>
      <c r="C3303">
        <f t="shared" si="51"/>
        <v>-606.08527340000001</v>
      </c>
      <c r="D3303">
        <f t="shared" si="51"/>
        <v>-314.34802730000001</v>
      </c>
    </row>
    <row r="3304" spans="1:4" ht="15.75">
      <c r="A3304" s="2">
        <v>-78131.992180000001</v>
      </c>
      <c r="B3304" s="2">
        <v>-57977.019529999998</v>
      </c>
      <c r="C3304">
        <f t="shared" si="51"/>
        <v>-781.31992179999997</v>
      </c>
      <c r="D3304">
        <f t="shared" si="51"/>
        <v>-579.77019529999995</v>
      </c>
    </row>
    <row r="3305" spans="1:4" ht="15.75">
      <c r="A3305" s="2">
        <v>-40037.675779999998</v>
      </c>
      <c r="B3305" s="2">
        <v>-22800.083979999999</v>
      </c>
      <c r="C3305">
        <f t="shared" si="51"/>
        <v>-400.37675779999995</v>
      </c>
      <c r="D3305">
        <f t="shared" si="51"/>
        <v>-228.00083979999999</v>
      </c>
    </row>
    <row r="3306" spans="1:4" ht="15.75">
      <c r="A3306" s="2">
        <v>-727.53344719999996</v>
      </c>
      <c r="B3306" s="2">
        <v>-2918.7255850000001</v>
      </c>
      <c r="C3306">
        <f t="shared" si="51"/>
        <v>-7.2753344719999999</v>
      </c>
      <c r="D3306">
        <f t="shared" si="51"/>
        <v>-29.18725585</v>
      </c>
    </row>
    <row r="3307" spans="1:4" ht="15.75">
      <c r="A3307" s="2">
        <v>134756.46875</v>
      </c>
      <c r="B3307" s="2">
        <v>67612.84375</v>
      </c>
      <c r="C3307">
        <f t="shared" si="51"/>
        <v>1347.5646875</v>
      </c>
      <c r="D3307">
        <f t="shared" si="51"/>
        <v>676.12843750000002</v>
      </c>
    </row>
    <row r="3308" spans="1:4" ht="15.75">
      <c r="A3308" s="2">
        <v>-27612.32617</v>
      </c>
      <c r="B3308" s="2">
        <v>-36390.445310000003</v>
      </c>
      <c r="C3308">
        <f t="shared" si="51"/>
        <v>-276.1232617</v>
      </c>
      <c r="D3308">
        <f t="shared" si="51"/>
        <v>-363.90445310000001</v>
      </c>
    </row>
    <row r="3309" spans="1:4" ht="15.75">
      <c r="A3309" s="2">
        <v>52247.078125</v>
      </c>
      <c r="B3309" s="2">
        <v>30570.550781000002</v>
      </c>
      <c r="C3309">
        <f t="shared" si="51"/>
        <v>522.47078124999996</v>
      </c>
      <c r="D3309">
        <f t="shared" si="51"/>
        <v>305.70550781000003</v>
      </c>
    </row>
    <row r="3310" spans="1:4" ht="15.75">
      <c r="A3310" s="2">
        <v>-117104.5312</v>
      </c>
      <c r="B3310" s="2">
        <v>8306.4941405999998</v>
      </c>
      <c r="C3310">
        <f t="shared" si="51"/>
        <v>-1171.045312</v>
      </c>
      <c r="D3310">
        <f t="shared" si="51"/>
        <v>83.064941406000003</v>
      </c>
    </row>
    <row r="3311" spans="1:4" ht="15.75">
      <c r="A3311" s="2">
        <v>20603.902343000002</v>
      </c>
      <c r="B3311" s="2">
        <v>8037.3652343000003</v>
      </c>
      <c r="C3311">
        <f t="shared" si="51"/>
        <v>206.03902343000001</v>
      </c>
      <c r="D3311">
        <f t="shared" si="51"/>
        <v>80.373652343000003</v>
      </c>
    </row>
    <row r="3312" spans="1:4" ht="15.75">
      <c r="A3312" s="2">
        <v>-586.503601</v>
      </c>
      <c r="B3312" s="2">
        <v>472.83074950999998</v>
      </c>
      <c r="C3312">
        <f t="shared" si="51"/>
        <v>-5.8650360099999999</v>
      </c>
      <c r="D3312">
        <f t="shared" si="51"/>
        <v>4.7283074951000001</v>
      </c>
    </row>
    <row r="3313" spans="1:4" ht="15.75">
      <c r="A3313" s="2">
        <v>17934.333984000001</v>
      </c>
      <c r="B3313" s="2">
        <v>3340.4355467999999</v>
      </c>
      <c r="C3313">
        <f t="shared" si="51"/>
        <v>179.34333984</v>
      </c>
      <c r="D3313">
        <f t="shared" si="51"/>
        <v>33.404355467999999</v>
      </c>
    </row>
    <row r="3314" spans="1:4" ht="15.75">
      <c r="A3314" s="2">
        <v>-51688.398430000001</v>
      </c>
      <c r="B3314" s="2">
        <v>4942.5649414</v>
      </c>
      <c r="C3314">
        <f t="shared" si="51"/>
        <v>-516.88398430000007</v>
      </c>
      <c r="D3314">
        <f t="shared" si="51"/>
        <v>49.425649413999999</v>
      </c>
    </row>
    <row r="3315" spans="1:4" ht="15.75">
      <c r="A3315" s="2">
        <v>-74932.921870000006</v>
      </c>
      <c r="B3315" s="2">
        <v>-51060.851560000003</v>
      </c>
      <c r="C3315">
        <f t="shared" si="51"/>
        <v>-749.32921870000007</v>
      </c>
      <c r="D3315">
        <f t="shared" si="51"/>
        <v>-510.60851560000003</v>
      </c>
    </row>
    <row r="3316" spans="1:4" ht="15.75">
      <c r="A3316" s="2">
        <v>152878.65625</v>
      </c>
      <c r="B3316" s="2">
        <v>40824.890625</v>
      </c>
      <c r="C3316">
        <f t="shared" si="51"/>
        <v>1528.7865624999999</v>
      </c>
      <c r="D3316">
        <f t="shared" si="51"/>
        <v>408.24890625</v>
      </c>
    </row>
    <row r="3317" spans="1:4" ht="15.75">
      <c r="A3317" s="2">
        <v>5229.9038085000002</v>
      </c>
      <c r="B3317" s="2">
        <v>12311.606444999999</v>
      </c>
      <c r="C3317">
        <f t="shared" si="51"/>
        <v>52.299038084999999</v>
      </c>
      <c r="D3317">
        <f t="shared" si="51"/>
        <v>123.11606445</v>
      </c>
    </row>
    <row r="3318" spans="1:4" ht="15.75">
      <c r="A3318" s="2">
        <v>-16025.83691</v>
      </c>
      <c r="B3318" s="2">
        <v>-68423.570309999996</v>
      </c>
      <c r="C3318">
        <f t="shared" si="51"/>
        <v>-160.25836910000001</v>
      </c>
      <c r="D3318">
        <f t="shared" si="51"/>
        <v>-684.23570309999991</v>
      </c>
    </row>
    <row r="3319" spans="1:4" ht="15.75">
      <c r="A3319" s="2">
        <v>2666.8657226</v>
      </c>
      <c r="B3319" s="2">
        <v>-9784.2607420000004</v>
      </c>
      <c r="C3319">
        <f t="shared" si="51"/>
        <v>26.668657226000001</v>
      </c>
      <c r="D3319">
        <f t="shared" si="51"/>
        <v>-97.842607420000007</v>
      </c>
    </row>
    <row r="3320" spans="1:4" ht="15.75">
      <c r="A3320" s="2">
        <v>683.80853271000001</v>
      </c>
      <c r="B3320" s="2">
        <v>-2283.9848630000001</v>
      </c>
      <c r="C3320">
        <f t="shared" si="51"/>
        <v>6.8380853270999999</v>
      </c>
      <c r="D3320">
        <f t="shared" si="51"/>
        <v>-22.839848630000002</v>
      </c>
    </row>
    <row r="3321" spans="1:4" ht="15.75">
      <c r="A3321" s="2">
        <v>-5613.9223629999997</v>
      </c>
      <c r="B3321" s="2">
        <v>1340.743164</v>
      </c>
      <c r="C3321">
        <f t="shared" si="51"/>
        <v>-56.139223629999996</v>
      </c>
      <c r="D3321">
        <f t="shared" si="51"/>
        <v>13.40743164</v>
      </c>
    </row>
    <row r="3322" spans="1:4" ht="15.75">
      <c r="A3322" s="2">
        <v>3433.390625</v>
      </c>
      <c r="B3322" s="2">
        <v>6305.2158202999999</v>
      </c>
      <c r="C3322">
        <f t="shared" si="51"/>
        <v>34.333906249999998</v>
      </c>
      <c r="D3322">
        <f t="shared" si="51"/>
        <v>63.052158202999998</v>
      </c>
    </row>
    <row r="3323" spans="1:4" ht="15.75">
      <c r="A3323" s="2">
        <v>-46591.855459999999</v>
      </c>
      <c r="B3323" s="2">
        <v>-65244.6875</v>
      </c>
      <c r="C3323">
        <f t="shared" si="51"/>
        <v>-465.91855459999999</v>
      </c>
      <c r="D3323">
        <f t="shared" si="51"/>
        <v>-652.44687499999998</v>
      </c>
    </row>
    <row r="3324" spans="1:4" ht="15.75">
      <c r="A3324" s="2">
        <v>60279.5625</v>
      </c>
      <c r="B3324" s="2">
        <v>11074.727539</v>
      </c>
      <c r="C3324">
        <f t="shared" si="51"/>
        <v>602.79562499999997</v>
      </c>
      <c r="D3324">
        <f t="shared" si="51"/>
        <v>110.74727539</v>
      </c>
    </row>
    <row r="3325" spans="1:4" ht="15.75">
      <c r="A3325" s="2">
        <v>-122887.8593</v>
      </c>
      <c r="B3325" s="2">
        <v>52770.617187000003</v>
      </c>
      <c r="C3325">
        <f t="shared" si="51"/>
        <v>-1228.8785929999999</v>
      </c>
      <c r="D3325">
        <f t="shared" si="51"/>
        <v>527.70617187000005</v>
      </c>
    </row>
    <row r="3326" spans="1:4" ht="15.75">
      <c r="A3326" s="2">
        <v>1408.6750488</v>
      </c>
      <c r="B3326" s="2">
        <v>5173.8681640000004</v>
      </c>
      <c r="C3326">
        <f t="shared" si="51"/>
        <v>14.086750488</v>
      </c>
      <c r="D3326">
        <f t="shared" si="51"/>
        <v>51.738681640000003</v>
      </c>
    </row>
    <row r="3327" spans="1:4" ht="15.75">
      <c r="A3327" s="2">
        <v>62931.59375</v>
      </c>
      <c r="B3327" s="2">
        <v>-4227.267578</v>
      </c>
      <c r="C3327">
        <f t="shared" si="51"/>
        <v>629.31593750000002</v>
      </c>
      <c r="D3327">
        <f t="shared" si="51"/>
        <v>-42.27267578</v>
      </c>
    </row>
    <row r="3328" spans="1:4" ht="15.75">
      <c r="A3328" s="2">
        <v>-3966.8002919999999</v>
      </c>
      <c r="B3328" s="2">
        <v>18844.050781000002</v>
      </c>
      <c r="C3328">
        <f t="shared" si="51"/>
        <v>-39.668002919999999</v>
      </c>
      <c r="D3328">
        <f t="shared" si="51"/>
        <v>188.44050781000001</v>
      </c>
    </row>
    <row r="3329" spans="1:4" ht="15.75">
      <c r="A3329" s="2">
        <v>-6181.6352530000004</v>
      </c>
      <c r="B3329" s="2">
        <v>-4656.4609369999998</v>
      </c>
      <c r="C3329">
        <f t="shared" si="51"/>
        <v>-61.816352530000003</v>
      </c>
      <c r="D3329">
        <f t="shared" si="51"/>
        <v>-46.564609369999999</v>
      </c>
    </row>
    <row r="3330" spans="1:4" ht="15.75">
      <c r="A3330" s="2">
        <v>-150.31202690000001</v>
      </c>
      <c r="B3330" s="2">
        <v>-212.49380489999999</v>
      </c>
      <c r="C3330">
        <f t="shared" si="51"/>
        <v>-1.5031202690000001</v>
      </c>
      <c r="D3330">
        <f t="shared" si="51"/>
        <v>-2.1249380489999998</v>
      </c>
    </row>
    <row r="3331" spans="1:4" ht="15.75">
      <c r="A3331" s="2">
        <v>-12444.66699</v>
      </c>
      <c r="B3331" s="2">
        <v>-3838.4699700000001</v>
      </c>
      <c r="C3331">
        <f t="shared" ref="C3331:D3394" si="52">A3331/100</f>
        <v>-124.4466699</v>
      </c>
      <c r="D3331">
        <f t="shared" si="52"/>
        <v>-38.384699699999999</v>
      </c>
    </row>
    <row r="3332" spans="1:4" ht="15.75">
      <c r="A3332" s="2">
        <v>-449.15173329999999</v>
      </c>
      <c r="B3332" s="2">
        <v>-2222.4572750000002</v>
      </c>
      <c r="C3332">
        <f t="shared" si="52"/>
        <v>-4.491517333</v>
      </c>
      <c r="D3332">
        <f t="shared" si="52"/>
        <v>-22.224572750000004</v>
      </c>
    </row>
    <row r="3333" spans="1:4" ht="15.75">
      <c r="A3333" s="2">
        <v>764.14874267000005</v>
      </c>
      <c r="B3333" s="2">
        <v>-1868.3774410000001</v>
      </c>
      <c r="C3333">
        <f t="shared" si="52"/>
        <v>7.6414874267000004</v>
      </c>
      <c r="D3333">
        <f t="shared" si="52"/>
        <v>-18.683774410000002</v>
      </c>
    </row>
    <row r="3334" spans="1:4" ht="15.75">
      <c r="A3334" s="2">
        <v>9160.4375</v>
      </c>
      <c r="B3334" s="2">
        <v>2637.6455077999999</v>
      </c>
      <c r="C3334">
        <f t="shared" si="52"/>
        <v>91.604375000000005</v>
      </c>
      <c r="D3334">
        <f t="shared" si="52"/>
        <v>26.376455077999999</v>
      </c>
    </row>
    <row r="3335" spans="1:4" ht="15.75">
      <c r="A3335" s="2">
        <v>2599.4169920999998</v>
      </c>
      <c r="B3335" s="2">
        <v>9970.4628905999998</v>
      </c>
      <c r="C3335">
        <f t="shared" si="52"/>
        <v>25.994169920999997</v>
      </c>
      <c r="D3335">
        <f t="shared" si="52"/>
        <v>99.704628905999996</v>
      </c>
    </row>
    <row r="3336" spans="1:4" ht="15.75">
      <c r="A3336" s="2">
        <v>-18570.960930000001</v>
      </c>
      <c r="B3336" s="2">
        <v>-32944.472650000003</v>
      </c>
      <c r="C3336">
        <f t="shared" si="52"/>
        <v>-185.70960930000001</v>
      </c>
      <c r="D3336">
        <f t="shared" si="52"/>
        <v>-329.44472650000006</v>
      </c>
    </row>
    <row r="3337" spans="1:4" ht="15.75">
      <c r="A3337" s="2">
        <v>-59777.675779999998</v>
      </c>
      <c r="B3337" s="2">
        <v>-2474.4499510000001</v>
      </c>
      <c r="C3337">
        <f t="shared" si="52"/>
        <v>-597.77675779999993</v>
      </c>
      <c r="D3337">
        <f t="shared" si="52"/>
        <v>-24.744499510000001</v>
      </c>
    </row>
    <row r="3338" spans="1:4" ht="15.75">
      <c r="A3338" s="2">
        <v>-41282.984369999998</v>
      </c>
      <c r="B3338" s="2">
        <v>67686.945311999996</v>
      </c>
      <c r="C3338">
        <f t="shared" si="52"/>
        <v>-412.82984369999997</v>
      </c>
      <c r="D3338">
        <f t="shared" si="52"/>
        <v>676.86945312</v>
      </c>
    </row>
    <row r="3339" spans="1:4" ht="15.75">
      <c r="A3339" s="2">
        <v>-21947.537100000001</v>
      </c>
      <c r="B3339" s="2">
        <v>13017.556640000001</v>
      </c>
      <c r="C3339">
        <f t="shared" si="52"/>
        <v>-219.47537100000002</v>
      </c>
      <c r="D3339">
        <f t="shared" si="52"/>
        <v>130.17556640000001</v>
      </c>
    </row>
    <row r="3340" spans="1:4" ht="15.75">
      <c r="A3340" s="2">
        <v>-19515.054680000001</v>
      </c>
      <c r="B3340" s="2">
        <v>-28944.203119999998</v>
      </c>
      <c r="C3340">
        <f t="shared" si="52"/>
        <v>-195.1505468</v>
      </c>
      <c r="D3340">
        <f t="shared" si="52"/>
        <v>-289.44203119999997</v>
      </c>
    </row>
    <row r="3341" spans="1:4" ht="15.75">
      <c r="A3341" s="2">
        <v>-2172.4584960000002</v>
      </c>
      <c r="B3341" s="2">
        <v>-16864.929680000001</v>
      </c>
      <c r="C3341">
        <f t="shared" si="52"/>
        <v>-21.724584960000001</v>
      </c>
      <c r="D3341">
        <f t="shared" si="52"/>
        <v>-168.6492968</v>
      </c>
    </row>
    <row r="3342" spans="1:4" ht="15.75">
      <c r="A3342" s="2">
        <v>38995.722655999998</v>
      </c>
      <c r="B3342" s="2">
        <v>-24413.431639999999</v>
      </c>
      <c r="C3342">
        <f t="shared" si="52"/>
        <v>389.95722655999998</v>
      </c>
      <c r="D3342">
        <f t="shared" si="52"/>
        <v>-244.13431639999999</v>
      </c>
    </row>
    <row r="3343" spans="1:4" ht="15.75">
      <c r="A3343" s="2">
        <v>-9376.9931639999995</v>
      </c>
      <c r="B3343" s="2">
        <v>6786.4404296000002</v>
      </c>
      <c r="C3343">
        <f t="shared" si="52"/>
        <v>-93.769931639999996</v>
      </c>
      <c r="D3343">
        <f t="shared" si="52"/>
        <v>67.864404296000004</v>
      </c>
    </row>
    <row r="3344" spans="1:4" ht="15.75">
      <c r="A3344" s="2">
        <v>30966.195312</v>
      </c>
      <c r="B3344" s="2">
        <v>56197.191405999998</v>
      </c>
      <c r="C3344">
        <f t="shared" si="52"/>
        <v>309.66195312000002</v>
      </c>
      <c r="D3344">
        <f t="shared" si="52"/>
        <v>561.97191406000002</v>
      </c>
    </row>
    <row r="3345" spans="1:4" ht="15.75">
      <c r="A3345" s="2">
        <v>-49204.589840000001</v>
      </c>
      <c r="B3345" s="2">
        <v>-5093.4331050000001</v>
      </c>
      <c r="C3345">
        <f t="shared" si="52"/>
        <v>-492.0458984</v>
      </c>
      <c r="D3345">
        <f t="shared" si="52"/>
        <v>-50.934331049999997</v>
      </c>
    </row>
    <row r="3346" spans="1:4" ht="15.75">
      <c r="A3346" s="2">
        <v>41568.464843000002</v>
      </c>
      <c r="B3346" s="2">
        <v>-127314.8593</v>
      </c>
      <c r="C3346">
        <f t="shared" si="52"/>
        <v>415.68464843000004</v>
      </c>
      <c r="D3346">
        <f t="shared" si="52"/>
        <v>-1273.1485929999999</v>
      </c>
    </row>
    <row r="3347" spans="1:4" ht="15.75">
      <c r="A3347" s="2">
        <v>-32158.7539</v>
      </c>
      <c r="B3347" s="2">
        <v>11161.296875</v>
      </c>
      <c r="C3347">
        <f t="shared" si="52"/>
        <v>-321.58753899999999</v>
      </c>
      <c r="D3347">
        <f t="shared" si="52"/>
        <v>111.61296874999999</v>
      </c>
    </row>
    <row r="3348" spans="1:4" ht="15.75">
      <c r="A3348" s="2">
        <v>-28378.462889999999</v>
      </c>
      <c r="B3348" s="2">
        <v>5542.6098632000003</v>
      </c>
      <c r="C3348">
        <f t="shared" si="52"/>
        <v>-283.78462889999997</v>
      </c>
      <c r="D3348">
        <f t="shared" si="52"/>
        <v>55.426098632000006</v>
      </c>
    </row>
    <row r="3349" spans="1:4" ht="15.75">
      <c r="A3349" s="2">
        <v>-3249.7446279999999</v>
      </c>
      <c r="B3349" s="2">
        <v>17527.529296000001</v>
      </c>
      <c r="C3349">
        <f t="shared" si="52"/>
        <v>-32.497446279999998</v>
      </c>
      <c r="D3349">
        <f t="shared" si="52"/>
        <v>175.27529296</v>
      </c>
    </row>
    <row r="3350" spans="1:4" ht="15.75">
      <c r="A3350" s="2">
        <v>2859.9907226</v>
      </c>
      <c r="B3350" s="2">
        <v>8299.7402342999994</v>
      </c>
      <c r="C3350">
        <f t="shared" si="52"/>
        <v>28.599907225999999</v>
      </c>
      <c r="D3350">
        <f t="shared" si="52"/>
        <v>82.99740234299999</v>
      </c>
    </row>
    <row r="3351" spans="1:4" ht="15.75">
      <c r="A3351" s="2">
        <v>-28153.769530000001</v>
      </c>
      <c r="B3351" s="2">
        <v>-118446.2187</v>
      </c>
      <c r="C3351">
        <f t="shared" si="52"/>
        <v>-281.5376953</v>
      </c>
      <c r="D3351">
        <f t="shared" si="52"/>
        <v>-1184.4621870000001</v>
      </c>
    </row>
    <row r="3352" spans="1:4" ht="15.75">
      <c r="A3352" s="2">
        <v>-1155.6815180000001</v>
      </c>
      <c r="B3352" s="2">
        <v>-10873.71386</v>
      </c>
      <c r="C3352">
        <f t="shared" si="52"/>
        <v>-11.556815180000001</v>
      </c>
      <c r="D3352">
        <f t="shared" si="52"/>
        <v>-108.73713859999999</v>
      </c>
    </row>
    <row r="3353" spans="1:4" ht="15.75">
      <c r="A3353" s="2">
        <v>29214.617187</v>
      </c>
      <c r="B3353" s="2">
        <v>11722.547850999999</v>
      </c>
      <c r="C3353">
        <f t="shared" si="52"/>
        <v>292.14617186999999</v>
      </c>
      <c r="D3353">
        <f t="shared" si="52"/>
        <v>117.22547850999999</v>
      </c>
    </row>
    <row r="3354" spans="1:4" ht="15.75">
      <c r="A3354" s="2">
        <v>-4907.7841790000002</v>
      </c>
      <c r="B3354" s="2">
        <v>47748.550780999998</v>
      </c>
      <c r="C3354">
        <f t="shared" si="52"/>
        <v>-49.077841790000001</v>
      </c>
      <c r="D3354">
        <f t="shared" si="52"/>
        <v>477.48550781</v>
      </c>
    </row>
    <row r="3355" spans="1:4" ht="15.75">
      <c r="A3355" s="2">
        <v>-25613.203119999998</v>
      </c>
      <c r="B3355" s="2">
        <v>-41842.625</v>
      </c>
      <c r="C3355">
        <f t="shared" si="52"/>
        <v>-256.13203119999997</v>
      </c>
      <c r="D3355">
        <f t="shared" si="52"/>
        <v>-418.42624999999998</v>
      </c>
    </row>
    <row r="3356" spans="1:4" ht="15.75">
      <c r="A3356" s="2">
        <v>1553.5570068</v>
      </c>
      <c r="B3356" s="2">
        <v>5087.3603515000004</v>
      </c>
      <c r="C3356">
        <f t="shared" si="52"/>
        <v>15.535570068</v>
      </c>
      <c r="D3356">
        <f t="shared" si="52"/>
        <v>50.873603515000006</v>
      </c>
    </row>
    <row r="3357" spans="1:4" ht="15.75">
      <c r="A3357" s="2">
        <v>34565.410155999998</v>
      </c>
      <c r="B3357" s="2">
        <v>26428.546875</v>
      </c>
      <c r="C3357">
        <f t="shared" si="52"/>
        <v>345.65410155999996</v>
      </c>
      <c r="D3357">
        <f t="shared" si="52"/>
        <v>264.28546875000001</v>
      </c>
    </row>
    <row r="3358" spans="1:4" ht="15.75">
      <c r="A3358" s="2">
        <v>-45164.242180000001</v>
      </c>
      <c r="B3358" s="2">
        <v>-27494.994139999999</v>
      </c>
      <c r="C3358">
        <f t="shared" si="52"/>
        <v>-451.64242180000002</v>
      </c>
      <c r="D3358">
        <f t="shared" si="52"/>
        <v>-274.9499414</v>
      </c>
    </row>
    <row r="3359" spans="1:4" ht="15.75">
      <c r="A3359" s="2">
        <v>16554.455077999999</v>
      </c>
      <c r="B3359" s="2">
        <v>-78958.804680000001</v>
      </c>
      <c r="C3359">
        <f t="shared" si="52"/>
        <v>165.54455077999998</v>
      </c>
      <c r="D3359">
        <f t="shared" si="52"/>
        <v>-789.58804680000003</v>
      </c>
    </row>
    <row r="3360" spans="1:4" ht="15.75">
      <c r="A3360" s="2">
        <v>-4278.9868159999996</v>
      </c>
      <c r="B3360" s="2">
        <v>-1186.124145</v>
      </c>
      <c r="C3360">
        <f t="shared" si="52"/>
        <v>-42.789868159999997</v>
      </c>
      <c r="D3360">
        <f t="shared" si="52"/>
        <v>-11.86124145</v>
      </c>
    </row>
    <row r="3361" spans="1:4" ht="15.75">
      <c r="A3361" s="2">
        <v>-46890.089840000001</v>
      </c>
      <c r="B3361" s="2">
        <v>40966.519530999998</v>
      </c>
      <c r="C3361">
        <f t="shared" si="52"/>
        <v>-468.90089840000002</v>
      </c>
      <c r="D3361">
        <f t="shared" si="52"/>
        <v>409.66519531</v>
      </c>
    </row>
    <row r="3362" spans="1:4" ht="15.75">
      <c r="A3362" s="2">
        <v>-3969.9155270000001</v>
      </c>
      <c r="B3362" s="2">
        <v>-35912.699209999999</v>
      </c>
      <c r="C3362">
        <f t="shared" si="52"/>
        <v>-39.699155269999999</v>
      </c>
      <c r="D3362">
        <f t="shared" si="52"/>
        <v>-359.1269921</v>
      </c>
    </row>
    <row r="3363" spans="1:4" ht="15.75">
      <c r="A3363" s="2">
        <v>2260.4465332</v>
      </c>
      <c r="B3363" s="2">
        <v>3836.0886230000001</v>
      </c>
      <c r="C3363">
        <f t="shared" si="52"/>
        <v>22.604465332</v>
      </c>
      <c r="D3363">
        <f t="shared" si="52"/>
        <v>38.360886229999998</v>
      </c>
    </row>
    <row r="3364" spans="1:4" ht="15.75">
      <c r="A3364" s="2">
        <v>13454.256835</v>
      </c>
      <c r="B3364" s="2">
        <v>16853.246093000002</v>
      </c>
      <c r="C3364">
        <f t="shared" si="52"/>
        <v>134.54256835000001</v>
      </c>
      <c r="D3364">
        <f t="shared" si="52"/>
        <v>168.53246093000001</v>
      </c>
    </row>
    <row r="3365" spans="1:4" ht="15.75">
      <c r="A3365" s="2">
        <v>-37991.871090000001</v>
      </c>
      <c r="B3365" s="2">
        <v>65732.773436999996</v>
      </c>
      <c r="C3365">
        <f t="shared" si="52"/>
        <v>-379.91871090000001</v>
      </c>
      <c r="D3365">
        <f t="shared" si="52"/>
        <v>657.32773436999992</v>
      </c>
    </row>
    <row r="3366" spans="1:4" ht="15.75">
      <c r="A3366" s="2">
        <v>-83802.4375</v>
      </c>
      <c r="B3366" s="2">
        <v>92703.28125</v>
      </c>
      <c r="C3366">
        <f t="shared" si="52"/>
        <v>-838.02437499999996</v>
      </c>
      <c r="D3366">
        <f t="shared" si="52"/>
        <v>927.03281249999998</v>
      </c>
    </row>
    <row r="3367" spans="1:4" ht="15.75">
      <c r="A3367" s="2">
        <v>-26060.876950000002</v>
      </c>
      <c r="B3367" s="2">
        <v>-21908.984369999998</v>
      </c>
      <c r="C3367">
        <f t="shared" si="52"/>
        <v>-260.60876949999999</v>
      </c>
      <c r="D3367">
        <f t="shared" si="52"/>
        <v>-219.08984369999999</v>
      </c>
    </row>
    <row r="3368" spans="1:4" ht="15.75">
      <c r="A3368" s="2">
        <v>-40795.09375</v>
      </c>
      <c r="B3368" s="2">
        <v>17208.878906000002</v>
      </c>
      <c r="C3368">
        <f t="shared" si="52"/>
        <v>-407.95093750000001</v>
      </c>
      <c r="D3368">
        <f t="shared" si="52"/>
        <v>172.08878906000001</v>
      </c>
    </row>
    <row r="3369" spans="1:4" ht="15.75">
      <c r="A3369" s="2">
        <v>-6038.9765619999998</v>
      </c>
      <c r="B3369" s="2">
        <v>-5595.7114250000004</v>
      </c>
      <c r="C3369">
        <f t="shared" si="52"/>
        <v>-60.389765619999999</v>
      </c>
      <c r="D3369">
        <f t="shared" si="52"/>
        <v>-55.957114250000004</v>
      </c>
    </row>
    <row r="3370" spans="1:4" ht="15.75">
      <c r="A3370" s="2">
        <v>406.76608276000002</v>
      </c>
      <c r="B3370" s="2">
        <v>333.57760619999999</v>
      </c>
      <c r="C3370">
        <f t="shared" si="52"/>
        <v>4.0676608276000001</v>
      </c>
      <c r="D3370">
        <f t="shared" si="52"/>
        <v>3.3357760619999999</v>
      </c>
    </row>
    <row r="3371" spans="1:4" ht="15.75">
      <c r="A3371" s="2">
        <v>63686.480468000002</v>
      </c>
      <c r="B3371" s="2">
        <v>-17966.51757</v>
      </c>
      <c r="C3371">
        <f t="shared" si="52"/>
        <v>636.86480468000002</v>
      </c>
      <c r="D3371">
        <f t="shared" si="52"/>
        <v>-179.66517569999999</v>
      </c>
    </row>
    <row r="3372" spans="1:4" ht="15.75">
      <c r="A3372" s="2">
        <v>5854.3574218000003</v>
      </c>
      <c r="B3372" s="2">
        <v>-36225.753900000003</v>
      </c>
      <c r="C3372">
        <f t="shared" si="52"/>
        <v>58.543574218000003</v>
      </c>
      <c r="D3372">
        <f t="shared" si="52"/>
        <v>-362.25753900000001</v>
      </c>
    </row>
    <row r="3373" spans="1:4" ht="15.75">
      <c r="A3373" s="2">
        <v>-5472.0581050000001</v>
      </c>
      <c r="B3373" s="2">
        <v>-1782.2379149999999</v>
      </c>
      <c r="C3373">
        <f t="shared" si="52"/>
        <v>-54.72058105</v>
      </c>
      <c r="D3373">
        <f t="shared" si="52"/>
        <v>-17.82237915</v>
      </c>
    </row>
    <row r="3374" spans="1:4" ht="15.75">
      <c r="A3374" s="2">
        <v>2953.3583984000002</v>
      </c>
      <c r="B3374" s="2">
        <v>-5886.8872069999998</v>
      </c>
      <c r="C3374">
        <f t="shared" si="52"/>
        <v>29.533583984000003</v>
      </c>
      <c r="D3374">
        <f t="shared" si="52"/>
        <v>-58.868872069999995</v>
      </c>
    </row>
    <row r="3375" spans="1:4" ht="15.75">
      <c r="A3375" s="2">
        <v>8177.5473632000003</v>
      </c>
      <c r="B3375" s="2">
        <v>-6713.655761</v>
      </c>
      <c r="C3375">
        <f t="shared" si="52"/>
        <v>81.775473632000001</v>
      </c>
      <c r="D3375">
        <f t="shared" si="52"/>
        <v>-67.136557609999997</v>
      </c>
    </row>
    <row r="3376" spans="1:4" ht="15.75">
      <c r="A3376" s="2">
        <v>-115052.7265</v>
      </c>
      <c r="B3376" s="2">
        <v>19935.0625</v>
      </c>
      <c r="C3376">
        <f t="shared" si="52"/>
        <v>-1150.5272649999999</v>
      </c>
      <c r="D3376">
        <f t="shared" si="52"/>
        <v>199.35062500000001</v>
      </c>
    </row>
    <row r="3377" spans="1:4" ht="15.75">
      <c r="A3377" s="2">
        <v>3118.3991698999998</v>
      </c>
      <c r="B3377" s="2">
        <v>2281.3718260999999</v>
      </c>
      <c r="C3377">
        <f t="shared" si="52"/>
        <v>31.183991699</v>
      </c>
      <c r="D3377">
        <f t="shared" si="52"/>
        <v>22.813718260999998</v>
      </c>
    </row>
    <row r="3378" spans="1:4" ht="15.75">
      <c r="A3378" s="2">
        <v>-4315.78125</v>
      </c>
      <c r="B3378" s="2">
        <v>9934.4277342999994</v>
      </c>
      <c r="C3378">
        <f t="shared" si="52"/>
        <v>-43.157812499999999</v>
      </c>
      <c r="D3378">
        <f t="shared" si="52"/>
        <v>99.344277342999987</v>
      </c>
    </row>
    <row r="3379" spans="1:4" ht="15.75">
      <c r="A3379" s="2">
        <v>10300.703125</v>
      </c>
      <c r="B3379" s="2">
        <v>-13272.06738</v>
      </c>
      <c r="C3379">
        <f t="shared" si="52"/>
        <v>103.00703125</v>
      </c>
      <c r="D3379">
        <f t="shared" si="52"/>
        <v>-132.72067380000001</v>
      </c>
    </row>
    <row r="3380" spans="1:4" ht="15.75">
      <c r="A3380" s="2">
        <v>27805.310546000001</v>
      </c>
      <c r="B3380" s="2">
        <v>13835.344725999999</v>
      </c>
      <c r="C3380">
        <f t="shared" si="52"/>
        <v>278.05310545999998</v>
      </c>
      <c r="D3380">
        <f t="shared" si="52"/>
        <v>138.35344726</v>
      </c>
    </row>
    <row r="3381" spans="1:4" ht="15.75">
      <c r="A3381" s="2">
        <v>343124.1875</v>
      </c>
      <c r="B3381" s="2">
        <v>7865.1625975999996</v>
      </c>
      <c r="C3381">
        <f t="shared" si="52"/>
        <v>3431.2418750000002</v>
      </c>
      <c r="D3381">
        <f t="shared" si="52"/>
        <v>78.651625975999991</v>
      </c>
    </row>
    <row r="3382" spans="1:4" ht="15.75">
      <c r="A3382" s="2">
        <v>1505.6243896000001</v>
      </c>
      <c r="B3382" s="2">
        <v>-5963.7329099999997</v>
      </c>
      <c r="C3382">
        <f t="shared" si="52"/>
        <v>15.056243896000002</v>
      </c>
      <c r="D3382">
        <f t="shared" si="52"/>
        <v>-59.637329099999995</v>
      </c>
    </row>
    <row r="3383" spans="1:4" ht="15.75">
      <c r="A3383" s="2">
        <v>-4185.7861320000002</v>
      </c>
      <c r="B3383" s="2">
        <v>-5130.0546869999998</v>
      </c>
      <c r="C3383">
        <f t="shared" si="52"/>
        <v>-41.857861320000005</v>
      </c>
      <c r="D3383">
        <f t="shared" si="52"/>
        <v>-51.300546869999998</v>
      </c>
    </row>
    <row r="3384" spans="1:4" ht="15.75">
      <c r="A3384" s="2">
        <v>5730.6264647999997</v>
      </c>
      <c r="B3384" s="2">
        <v>-17613.339840000001</v>
      </c>
      <c r="C3384">
        <f t="shared" si="52"/>
        <v>57.306264647999996</v>
      </c>
      <c r="D3384">
        <f t="shared" si="52"/>
        <v>-176.1333984</v>
      </c>
    </row>
    <row r="3385" spans="1:4" ht="15.75">
      <c r="A3385" s="2">
        <v>-7106.8754879999997</v>
      </c>
      <c r="B3385" s="2">
        <v>-1006.743103</v>
      </c>
      <c r="C3385">
        <f t="shared" si="52"/>
        <v>-71.06875488</v>
      </c>
      <c r="D3385">
        <f t="shared" si="52"/>
        <v>-10.06743103</v>
      </c>
    </row>
    <row r="3386" spans="1:4" ht="15.75">
      <c r="A3386" s="2">
        <v>8535.1552733999997</v>
      </c>
      <c r="B3386" s="2">
        <v>-8606.4345699999994</v>
      </c>
      <c r="C3386">
        <f t="shared" si="52"/>
        <v>85.351552733999995</v>
      </c>
      <c r="D3386">
        <f t="shared" si="52"/>
        <v>-86.06434569999999</v>
      </c>
    </row>
    <row r="3387" spans="1:4" ht="15.75">
      <c r="A3387" s="2">
        <v>7291.0991210000002</v>
      </c>
      <c r="B3387" s="2">
        <v>-41432.253900000003</v>
      </c>
      <c r="C3387">
        <f t="shared" si="52"/>
        <v>72.910991210000006</v>
      </c>
      <c r="D3387">
        <f t="shared" si="52"/>
        <v>-414.32253900000001</v>
      </c>
    </row>
    <row r="3388" spans="1:4" ht="15.75">
      <c r="A3388" s="2">
        <v>-73551.289059999996</v>
      </c>
      <c r="B3388" s="2">
        <v>56089.953125</v>
      </c>
      <c r="C3388">
        <f t="shared" si="52"/>
        <v>-735.51289059999999</v>
      </c>
      <c r="D3388">
        <f t="shared" si="52"/>
        <v>560.89953125</v>
      </c>
    </row>
    <row r="3389" spans="1:4" ht="15.75">
      <c r="A3389" s="2">
        <v>23084.193359000001</v>
      </c>
      <c r="B3389" s="2">
        <v>45455.382812000003</v>
      </c>
      <c r="C3389">
        <f t="shared" si="52"/>
        <v>230.84193359</v>
      </c>
      <c r="D3389">
        <f t="shared" si="52"/>
        <v>454.55382812000005</v>
      </c>
    </row>
    <row r="3390" spans="1:4" ht="15.75">
      <c r="A3390" s="2">
        <v>-45796.574209999999</v>
      </c>
      <c r="B3390" s="2">
        <v>-26534.26367</v>
      </c>
      <c r="C3390">
        <f t="shared" si="52"/>
        <v>-457.9657421</v>
      </c>
      <c r="D3390">
        <f t="shared" si="52"/>
        <v>-265.34263670000001</v>
      </c>
    </row>
    <row r="3391" spans="1:4" ht="15.75">
      <c r="A3391" s="2">
        <v>-10847.28515</v>
      </c>
      <c r="B3391" s="2">
        <v>19987.830077999999</v>
      </c>
      <c r="C3391">
        <f t="shared" si="52"/>
        <v>-108.47285149999999</v>
      </c>
      <c r="D3391">
        <f t="shared" si="52"/>
        <v>199.87830077999999</v>
      </c>
    </row>
    <row r="3392" spans="1:4" ht="15.75">
      <c r="A3392" s="2">
        <v>47226.386718000002</v>
      </c>
      <c r="B3392" s="2">
        <v>22175.675781000002</v>
      </c>
      <c r="C3392">
        <f t="shared" si="52"/>
        <v>472.26386718000003</v>
      </c>
      <c r="D3392">
        <f t="shared" si="52"/>
        <v>221.75675781000001</v>
      </c>
    </row>
    <row r="3393" spans="1:4" ht="15.75">
      <c r="A3393" s="2">
        <v>77277.46875</v>
      </c>
      <c r="B3393" s="2">
        <v>31534.125</v>
      </c>
      <c r="C3393">
        <f t="shared" si="52"/>
        <v>772.77468750000003</v>
      </c>
      <c r="D3393">
        <f t="shared" si="52"/>
        <v>315.34125</v>
      </c>
    </row>
    <row r="3394" spans="1:4" ht="15.75">
      <c r="A3394" s="2">
        <v>-47961.945310000003</v>
      </c>
      <c r="B3394" s="2">
        <v>118361.85937000001</v>
      </c>
      <c r="C3394">
        <f t="shared" si="52"/>
        <v>-479.61945310000004</v>
      </c>
      <c r="D3394">
        <f t="shared" si="52"/>
        <v>1183.6185937</v>
      </c>
    </row>
    <row r="3395" spans="1:4" ht="15.75">
      <c r="A3395" s="2">
        <v>34235.328125</v>
      </c>
      <c r="B3395" s="2">
        <v>30275.839843000002</v>
      </c>
      <c r="C3395">
        <f t="shared" ref="C3395:D3458" si="53">A3395/100</f>
        <v>342.35328125000001</v>
      </c>
      <c r="D3395">
        <f t="shared" si="53"/>
        <v>302.75839843</v>
      </c>
    </row>
    <row r="3396" spans="1:4" ht="15.75">
      <c r="A3396" s="2">
        <v>23461.607421000001</v>
      </c>
      <c r="B3396" s="2">
        <v>5289.3496093000003</v>
      </c>
      <c r="C3396">
        <f t="shared" si="53"/>
        <v>234.61607420999999</v>
      </c>
      <c r="D3396">
        <f t="shared" si="53"/>
        <v>52.893496093000003</v>
      </c>
    </row>
    <row r="3397" spans="1:4" ht="15.75">
      <c r="A3397" s="2">
        <v>17740.222656000002</v>
      </c>
      <c r="B3397" s="2">
        <v>-72211.859370000006</v>
      </c>
      <c r="C3397">
        <f t="shared" si="53"/>
        <v>177.40222656000003</v>
      </c>
      <c r="D3397">
        <f t="shared" si="53"/>
        <v>-722.11859370000002</v>
      </c>
    </row>
    <row r="3398" spans="1:4" ht="15.75">
      <c r="A3398" s="2">
        <v>-4896.1591790000002</v>
      </c>
      <c r="B3398" s="2">
        <v>-644.84057610000002</v>
      </c>
      <c r="C3398">
        <f t="shared" si="53"/>
        <v>-48.96159179</v>
      </c>
      <c r="D3398">
        <f t="shared" si="53"/>
        <v>-6.4484057610000001</v>
      </c>
    </row>
    <row r="3399" spans="1:4" ht="15.75">
      <c r="A3399" s="2">
        <v>-23957.957030000001</v>
      </c>
      <c r="B3399" s="2">
        <v>-48482.601560000003</v>
      </c>
      <c r="C3399">
        <f t="shared" si="53"/>
        <v>-239.5795703</v>
      </c>
      <c r="D3399">
        <f t="shared" si="53"/>
        <v>-484.82601560000001</v>
      </c>
    </row>
    <row r="3400" spans="1:4" ht="15.75">
      <c r="A3400" s="2">
        <v>4827.9067382000003</v>
      </c>
      <c r="B3400" s="2">
        <v>-18493.841789999999</v>
      </c>
      <c r="C3400">
        <f t="shared" si="53"/>
        <v>48.279067382000001</v>
      </c>
      <c r="D3400">
        <f t="shared" si="53"/>
        <v>-184.93841789999999</v>
      </c>
    </row>
    <row r="3401" spans="1:4" ht="15.75">
      <c r="A3401" s="2">
        <v>-183530.29680000001</v>
      </c>
      <c r="B3401" s="2">
        <v>106472.11718</v>
      </c>
      <c r="C3401">
        <f t="shared" si="53"/>
        <v>-1835.3029680000002</v>
      </c>
      <c r="D3401">
        <f t="shared" si="53"/>
        <v>1064.7211718000001</v>
      </c>
    </row>
    <row r="3402" spans="1:4" ht="15.75">
      <c r="A3402" s="2">
        <v>-51919.167959999999</v>
      </c>
      <c r="B3402" s="2">
        <v>51971.296875</v>
      </c>
      <c r="C3402">
        <f t="shared" si="53"/>
        <v>-519.19167960000004</v>
      </c>
      <c r="D3402">
        <f t="shared" si="53"/>
        <v>519.71296874999996</v>
      </c>
    </row>
    <row r="3403" spans="1:4" ht="15.75">
      <c r="A3403" s="2">
        <v>-28983.552729999999</v>
      </c>
      <c r="B3403" s="2">
        <v>-156.95198049999999</v>
      </c>
      <c r="C3403">
        <f t="shared" si="53"/>
        <v>-289.83552729999997</v>
      </c>
      <c r="D3403">
        <f t="shared" si="53"/>
        <v>-1.5695198049999999</v>
      </c>
    </row>
    <row r="3404" spans="1:4" ht="15.75">
      <c r="A3404" s="2">
        <v>-13193.101559999999</v>
      </c>
      <c r="B3404" s="2">
        <v>-43229.65625</v>
      </c>
      <c r="C3404">
        <f t="shared" si="53"/>
        <v>-131.93101559999999</v>
      </c>
      <c r="D3404">
        <f t="shared" si="53"/>
        <v>-432.29656249999999</v>
      </c>
    </row>
    <row r="3405" spans="1:4" ht="15.75">
      <c r="A3405" s="2">
        <v>27202.173827999999</v>
      </c>
      <c r="B3405" s="2">
        <v>-38470.445310000003</v>
      </c>
      <c r="C3405">
        <f t="shared" si="53"/>
        <v>272.02173827999997</v>
      </c>
      <c r="D3405">
        <f t="shared" si="53"/>
        <v>-384.70445310000002</v>
      </c>
    </row>
    <row r="3406" spans="1:4" ht="15.75">
      <c r="A3406" s="2">
        <v>15139.374023</v>
      </c>
      <c r="B3406" s="2">
        <v>65182.722655999998</v>
      </c>
      <c r="C3406">
        <f t="shared" si="53"/>
        <v>151.39374022999999</v>
      </c>
      <c r="D3406">
        <f t="shared" si="53"/>
        <v>651.82722655999999</v>
      </c>
    </row>
    <row r="3407" spans="1:4" ht="15.75">
      <c r="A3407" s="2">
        <v>-34080.300779999998</v>
      </c>
      <c r="B3407" s="2">
        <v>-25111.96875</v>
      </c>
      <c r="C3407">
        <f t="shared" si="53"/>
        <v>-340.80300779999999</v>
      </c>
      <c r="D3407">
        <f t="shared" si="53"/>
        <v>-251.1196875</v>
      </c>
    </row>
    <row r="3408" spans="1:4" ht="15.75">
      <c r="A3408" s="2">
        <v>-12894.60058</v>
      </c>
      <c r="B3408" s="2">
        <v>23385.435546000001</v>
      </c>
      <c r="C3408">
        <f t="shared" si="53"/>
        <v>-128.94600579999999</v>
      </c>
      <c r="D3408">
        <f t="shared" si="53"/>
        <v>233.85435545999999</v>
      </c>
    </row>
    <row r="3409" spans="1:4" ht="15.75">
      <c r="A3409" s="2">
        <v>-4427.7270500000004</v>
      </c>
      <c r="B3409" s="2">
        <v>22146.164062</v>
      </c>
      <c r="C3409">
        <f t="shared" si="53"/>
        <v>-44.277270500000007</v>
      </c>
      <c r="D3409">
        <f t="shared" si="53"/>
        <v>221.46164062</v>
      </c>
    </row>
    <row r="3410" spans="1:4" ht="15.75">
      <c r="A3410" s="2">
        <v>37491.601562000003</v>
      </c>
      <c r="B3410" s="2">
        <v>-24028.837889999999</v>
      </c>
      <c r="C3410">
        <f t="shared" si="53"/>
        <v>374.91601562000005</v>
      </c>
      <c r="D3410">
        <f t="shared" si="53"/>
        <v>-240.2883789</v>
      </c>
    </row>
    <row r="3411" spans="1:4" ht="15.75">
      <c r="A3411" s="2">
        <v>23655.259764999999</v>
      </c>
      <c r="B3411" s="2">
        <v>-27776.349600000001</v>
      </c>
      <c r="C3411">
        <f t="shared" si="53"/>
        <v>236.55259765</v>
      </c>
      <c r="D3411">
        <f t="shared" si="53"/>
        <v>-277.76349600000003</v>
      </c>
    </row>
    <row r="3412" spans="1:4" ht="15.75">
      <c r="A3412" s="2">
        <v>20531.171875</v>
      </c>
      <c r="B3412" s="2">
        <v>-10559.84179</v>
      </c>
      <c r="C3412">
        <f t="shared" si="53"/>
        <v>205.31171875000001</v>
      </c>
      <c r="D3412">
        <f t="shared" si="53"/>
        <v>-105.5984179</v>
      </c>
    </row>
    <row r="3413" spans="1:4" ht="15.75">
      <c r="A3413" s="2">
        <v>46358.511718000002</v>
      </c>
      <c r="B3413" s="2">
        <v>-17338.70117</v>
      </c>
      <c r="C3413">
        <f t="shared" si="53"/>
        <v>463.58511718</v>
      </c>
      <c r="D3413">
        <f t="shared" si="53"/>
        <v>-173.38701170000002</v>
      </c>
    </row>
    <row r="3414" spans="1:4" ht="15.75">
      <c r="A3414" s="2">
        <v>-45437.296869999998</v>
      </c>
      <c r="B3414" s="2">
        <v>21973.373046000001</v>
      </c>
      <c r="C3414">
        <f t="shared" si="53"/>
        <v>-454.3729687</v>
      </c>
      <c r="D3414">
        <f t="shared" si="53"/>
        <v>219.73373046</v>
      </c>
    </row>
    <row r="3415" spans="1:4" ht="15.75">
      <c r="A3415" s="2">
        <v>-19046.421869999998</v>
      </c>
      <c r="B3415" s="2">
        <v>21401.128906000002</v>
      </c>
      <c r="C3415">
        <f t="shared" si="53"/>
        <v>-190.46421869999998</v>
      </c>
      <c r="D3415">
        <f t="shared" si="53"/>
        <v>214.01128906000002</v>
      </c>
    </row>
    <row r="3416" spans="1:4" ht="15.75">
      <c r="A3416" s="2">
        <v>27594.179687</v>
      </c>
      <c r="B3416" s="2">
        <v>80075.390625</v>
      </c>
      <c r="C3416">
        <f t="shared" si="53"/>
        <v>275.94179687000002</v>
      </c>
      <c r="D3416">
        <f t="shared" si="53"/>
        <v>800.75390625</v>
      </c>
    </row>
    <row r="3417" spans="1:4" ht="15.75">
      <c r="A3417" s="2">
        <v>-3167.3505850000001</v>
      </c>
      <c r="B3417" s="2">
        <v>-24237.23632</v>
      </c>
      <c r="C3417">
        <f t="shared" si="53"/>
        <v>-31.673505850000002</v>
      </c>
      <c r="D3417">
        <f t="shared" si="53"/>
        <v>-242.3723632</v>
      </c>
    </row>
    <row r="3418" spans="1:4" ht="15.75">
      <c r="A3418" s="2">
        <v>-28159.17382</v>
      </c>
      <c r="B3418" s="2">
        <v>4033.4296875</v>
      </c>
      <c r="C3418">
        <f t="shared" si="53"/>
        <v>-281.59173820000001</v>
      </c>
      <c r="D3418">
        <f t="shared" si="53"/>
        <v>40.334296875</v>
      </c>
    </row>
    <row r="3419" spans="1:4" ht="15.75">
      <c r="A3419" s="2">
        <v>-26271.04492</v>
      </c>
      <c r="B3419" s="2">
        <v>-28654.283200000002</v>
      </c>
      <c r="C3419">
        <f t="shared" si="53"/>
        <v>-262.71044920000003</v>
      </c>
      <c r="D3419">
        <f t="shared" si="53"/>
        <v>-286.54283200000003</v>
      </c>
    </row>
    <row r="3420" spans="1:4" ht="15.75">
      <c r="A3420" s="2">
        <v>-30439.5039</v>
      </c>
      <c r="B3420" s="2">
        <v>-30334.927729999999</v>
      </c>
      <c r="C3420">
        <f t="shared" si="53"/>
        <v>-304.395039</v>
      </c>
      <c r="D3420">
        <f t="shared" si="53"/>
        <v>-303.34927729999998</v>
      </c>
    </row>
    <row r="3421" spans="1:4" ht="15.75">
      <c r="A3421" s="2">
        <v>-9218.9257809999999</v>
      </c>
      <c r="B3421" s="2">
        <v>-6116.3618159999996</v>
      </c>
      <c r="C3421">
        <f t="shared" si="53"/>
        <v>-92.189257810000001</v>
      </c>
      <c r="D3421">
        <f t="shared" si="53"/>
        <v>-61.163618159999999</v>
      </c>
    </row>
    <row r="3422" spans="1:4" ht="15.75">
      <c r="A3422" s="2">
        <v>-119941.75</v>
      </c>
      <c r="B3422" s="2">
        <v>123626.84375</v>
      </c>
      <c r="C3422">
        <f t="shared" si="53"/>
        <v>-1199.4175</v>
      </c>
      <c r="D3422">
        <f t="shared" si="53"/>
        <v>1236.2684374999999</v>
      </c>
    </row>
    <row r="3423" spans="1:4" ht="15.75">
      <c r="A3423" s="2">
        <v>44096.578125</v>
      </c>
      <c r="B3423" s="2">
        <v>-19879.164059999999</v>
      </c>
      <c r="C3423">
        <f t="shared" si="53"/>
        <v>440.96578125000002</v>
      </c>
      <c r="D3423">
        <f t="shared" si="53"/>
        <v>-198.79164059999999</v>
      </c>
    </row>
    <row r="3424" spans="1:4" ht="15.75">
      <c r="A3424" s="2">
        <v>-14861.230460000001</v>
      </c>
      <c r="B3424" s="2">
        <v>-32393.8125</v>
      </c>
      <c r="C3424">
        <f t="shared" si="53"/>
        <v>-148.61230460000002</v>
      </c>
      <c r="D3424">
        <f t="shared" si="53"/>
        <v>-323.93812500000001</v>
      </c>
    </row>
    <row r="3425" spans="1:4" ht="15.75">
      <c r="A3425" s="2">
        <v>-105403.7031</v>
      </c>
      <c r="B3425" s="2">
        <v>-32315.304680000001</v>
      </c>
      <c r="C3425">
        <f t="shared" si="53"/>
        <v>-1054.0370310000001</v>
      </c>
      <c r="D3425">
        <f t="shared" si="53"/>
        <v>-323.15304680000003</v>
      </c>
    </row>
    <row r="3426" spans="1:4" ht="15.75">
      <c r="A3426" s="2">
        <v>-21543.865229999999</v>
      </c>
      <c r="B3426" s="2">
        <v>8229.3779295999993</v>
      </c>
      <c r="C3426">
        <f t="shared" si="53"/>
        <v>-215.4386523</v>
      </c>
      <c r="D3426">
        <f t="shared" si="53"/>
        <v>82.293779295999997</v>
      </c>
    </row>
    <row r="3427" spans="1:4" ht="15.75">
      <c r="A3427" s="2">
        <v>59459.210937000003</v>
      </c>
      <c r="B3427" s="2">
        <v>18077.738281000002</v>
      </c>
      <c r="C3427">
        <f t="shared" si="53"/>
        <v>594.59210937</v>
      </c>
      <c r="D3427">
        <f t="shared" si="53"/>
        <v>180.77738281000001</v>
      </c>
    </row>
    <row r="3428" spans="1:4" ht="15.75">
      <c r="A3428" s="2">
        <v>3719.2482909999999</v>
      </c>
      <c r="B3428" s="2">
        <v>3408.7028808</v>
      </c>
      <c r="C3428">
        <f t="shared" si="53"/>
        <v>37.192482909999995</v>
      </c>
      <c r="D3428">
        <f t="shared" si="53"/>
        <v>34.087028807999999</v>
      </c>
    </row>
    <row r="3429" spans="1:4" ht="15.75">
      <c r="A3429" s="2">
        <v>-4648.4956050000001</v>
      </c>
      <c r="B3429" s="2">
        <v>-86544.929680000001</v>
      </c>
      <c r="C3429">
        <f t="shared" si="53"/>
        <v>-46.484956050000001</v>
      </c>
      <c r="D3429">
        <f t="shared" si="53"/>
        <v>-865.44929679999996</v>
      </c>
    </row>
    <row r="3430" spans="1:4" ht="15.75">
      <c r="A3430" s="2">
        <v>-8298.3857420000004</v>
      </c>
      <c r="B3430" s="2">
        <v>-22957.29492</v>
      </c>
      <c r="C3430">
        <f t="shared" si="53"/>
        <v>-82.983857420000007</v>
      </c>
      <c r="D3430">
        <f t="shared" si="53"/>
        <v>-229.57294920000001</v>
      </c>
    </row>
    <row r="3431" spans="1:4" ht="15.75">
      <c r="A3431" s="2">
        <v>77985.804686999996</v>
      </c>
      <c r="B3431" s="2">
        <v>-49220.367180000001</v>
      </c>
      <c r="C3431">
        <f t="shared" si="53"/>
        <v>779.85804686999995</v>
      </c>
      <c r="D3431">
        <f t="shared" si="53"/>
        <v>-492.2036718</v>
      </c>
    </row>
    <row r="3432" spans="1:4" ht="15.75">
      <c r="A3432" s="2">
        <v>-96611.53125</v>
      </c>
      <c r="B3432" s="2">
        <v>-47347.285150000003</v>
      </c>
      <c r="C3432">
        <f t="shared" si="53"/>
        <v>-966.11531249999996</v>
      </c>
      <c r="D3432">
        <f t="shared" si="53"/>
        <v>-473.47285150000005</v>
      </c>
    </row>
    <row r="3433" spans="1:4" ht="15.75">
      <c r="A3433" s="2">
        <v>238.24005127000001</v>
      </c>
      <c r="B3433" s="2">
        <v>60332.734375</v>
      </c>
      <c r="C3433">
        <f t="shared" si="53"/>
        <v>2.3824005127000003</v>
      </c>
      <c r="D3433">
        <f t="shared" si="53"/>
        <v>603.32734374999995</v>
      </c>
    </row>
    <row r="3434" spans="1:4" ht="15.75">
      <c r="A3434" s="2">
        <v>15897.003906</v>
      </c>
      <c r="B3434" s="2">
        <v>-5428.9858389999999</v>
      </c>
      <c r="C3434">
        <f t="shared" si="53"/>
        <v>158.97003906</v>
      </c>
      <c r="D3434">
        <f t="shared" si="53"/>
        <v>-54.289858389999999</v>
      </c>
    </row>
    <row r="3435" spans="1:4" ht="15.75">
      <c r="A3435" s="2">
        <v>-146118.73430000001</v>
      </c>
      <c r="B3435" s="2">
        <v>58433.4375</v>
      </c>
      <c r="C3435">
        <f t="shared" si="53"/>
        <v>-1461.1873430000001</v>
      </c>
      <c r="D3435">
        <f t="shared" si="53"/>
        <v>584.33437500000002</v>
      </c>
    </row>
    <row r="3436" spans="1:4" ht="15.75">
      <c r="A3436" s="2">
        <v>-43841.128900000003</v>
      </c>
      <c r="B3436" s="2">
        <v>2341.4733885999999</v>
      </c>
      <c r="C3436">
        <f t="shared" si="53"/>
        <v>-438.41128900000001</v>
      </c>
      <c r="D3436">
        <f t="shared" si="53"/>
        <v>23.414733886</v>
      </c>
    </row>
    <row r="3437" spans="1:4" ht="15.75">
      <c r="A3437" s="2">
        <v>25116.884764999999</v>
      </c>
      <c r="B3437" s="2">
        <v>-25653.904289999999</v>
      </c>
      <c r="C3437">
        <f t="shared" si="53"/>
        <v>251.16884764999998</v>
      </c>
      <c r="D3437">
        <f t="shared" si="53"/>
        <v>-256.53904289999997</v>
      </c>
    </row>
    <row r="3438" spans="1:4" ht="15.75">
      <c r="A3438" s="2">
        <v>-24704.613280000001</v>
      </c>
      <c r="B3438" s="2">
        <v>25726.435546000001</v>
      </c>
      <c r="C3438">
        <f t="shared" si="53"/>
        <v>-247.04613280000001</v>
      </c>
      <c r="D3438">
        <f t="shared" si="53"/>
        <v>257.26435545999999</v>
      </c>
    </row>
    <row r="3439" spans="1:4" ht="15.75">
      <c r="A3439" s="2">
        <v>9014.3564452999999</v>
      </c>
      <c r="B3439" s="2">
        <v>-23165.125</v>
      </c>
      <c r="C3439">
        <f t="shared" si="53"/>
        <v>90.143564452999996</v>
      </c>
      <c r="D3439">
        <f t="shared" si="53"/>
        <v>-231.65125</v>
      </c>
    </row>
    <row r="3440" spans="1:4" ht="15.75">
      <c r="A3440" s="2">
        <v>-9275.1601559999999</v>
      </c>
      <c r="B3440" s="2">
        <v>49699.921875</v>
      </c>
      <c r="C3440">
        <f t="shared" si="53"/>
        <v>-92.751601559999997</v>
      </c>
      <c r="D3440">
        <f t="shared" si="53"/>
        <v>496.99921875000001</v>
      </c>
    </row>
    <row r="3441" spans="1:4" ht="15.75">
      <c r="A3441" s="2">
        <v>4362.6958007000003</v>
      </c>
      <c r="B3441" s="2">
        <v>2431.0622558</v>
      </c>
      <c r="C3441">
        <f t="shared" si="53"/>
        <v>43.626958007000006</v>
      </c>
      <c r="D3441">
        <f t="shared" si="53"/>
        <v>24.310622557999999</v>
      </c>
    </row>
    <row r="3442" spans="1:4" ht="15.75">
      <c r="A3442" s="2">
        <v>-14520.521479999999</v>
      </c>
      <c r="B3442" s="2">
        <v>12255.205078000001</v>
      </c>
      <c r="C3442">
        <f t="shared" si="53"/>
        <v>-145.20521479999999</v>
      </c>
      <c r="D3442">
        <f t="shared" si="53"/>
        <v>122.55205078</v>
      </c>
    </row>
    <row r="3443" spans="1:4" ht="15.75">
      <c r="A3443" s="2">
        <v>-4108.8803710000002</v>
      </c>
      <c r="B3443" s="2">
        <v>-11662.88769</v>
      </c>
      <c r="C3443">
        <f t="shared" si="53"/>
        <v>-41.088803710000001</v>
      </c>
      <c r="D3443">
        <f t="shared" si="53"/>
        <v>-116.62887689999999</v>
      </c>
    </row>
    <row r="3444" spans="1:4" ht="15.75">
      <c r="A3444" s="2">
        <v>9693.1328125</v>
      </c>
      <c r="B3444" s="2">
        <v>15910.805664</v>
      </c>
      <c r="C3444">
        <f t="shared" si="53"/>
        <v>96.931328124999993</v>
      </c>
      <c r="D3444">
        <f t="shared" si="53"/>
        <v>159.10805664</v>
      </c>
    </row>
    <row r="3445" spans="1:4" ht="15.75">
      <c r="A3445" s="2">
        <v>143839.125</v>
      </c>
      <c r="B3445" s="2">
        <v>170755.35936999999</v>
      </c>
      <c r="C3445">
        <f t="shared" si="53"/>
        <v>1438.3912499999999</v>
      </c>
      <c r="D3445">
        <f t="shared" si="53"/>
        <v>1707.5535937</v>
      </c>
    </row>
    <row r="3446" spans="1:4" ht="15.75">
      <c r="A3446" s="2">
        <v>-46894.101560000003</v>
      </c>
      <c r="B3446" s="2">
        <v>79269.453125</v>
      </c>
      <c r="C3446">
        <f t="shared" si="53"/>
        <v>-468.94101560000001</v>
      </c>
      <c r="D3446">
        <f t="shared" si="53"/>
        <v>792.69453124999995</v>
      </c>
    </row>
    <row r="3447" spans="1:4" ht="15.75">
      <c r="A3447" s="2">
        <v>59652.304687000003</v>
      </c>
      <c r="B3447" s="2">
        <v>26667.269531000002</v>
      </c>
      <c r="C3447">
        <f t="shared" si="53"/>
        <v>596.52304687000003</v>
      </c>
      <c r="D3447">
        <f t="shared" si="53"/>
        <v>266.67269530999999</v>
      </c>
    </row>
    <row r="3448" spans="1:4" ht="15.75">
      <c r="A3448" s="2">
        <v>22755.294921000001</v>
      </c>
      <c r="B3448" s="2">
        <v>25877.523437</v>
      </c>
      <c r="C3448">
        <f t="shared" si="53"/>
        <v>227.55294921000001</v>
      </c>
      <c r="D3448">
        <f t="shared" si="53"/>
        <v>258.77523437000002</v>
      </c>
    </row>
    <row r="3449" spans="1:4" ht="15.75">
      <c r="A3449" s="2">
        <v>-69212.351559999996</v>
      </c>
      <c r="B3449" s="2">
        <v>124191.59375</v>
      </c>
      <c r="C3449">
        <f t="shared" si="53"/>
        <v>-692.12351559999991</v>
      </c>
      <c r="D3449">
        <f t="shared" si="53"/>
        <v>1241.9159374999999</v>
      </c>
    </row>
    <row r="3450" spans="1:4" ht="15.75">
      <c r="A3450" s="2">
        <v>21877.095702999999</v>
      </c>
      <c r="B3450" s="2">
        <v>-22160.619139999999</v>
      </c>
      <c r="C3450">
        <f t="shared" si="53"/>
        <v>218.77095702999998</v>
      </c>
      <c r="D3450">
        <f t="shared" si="53"/>
        <v>-221.6061914</v>
      </c>
    </row>
    <row r="3451" spans="1:4" ht="15.75">
      <c r="A3451" s="2">
        <v>106336.16406</v>
      </c>
      <c r="B3451" s="2">
        <v>-51175.300779999998</v>
      </c>
      <c r="C3451">
        <f t="shared" si="53"/>
        <v>1063.3616405999999</v>
      </c>
      <c r="D3451">
        <f t="shared" si="53"/>
        <v>-511.75300779999998</v>
      </c>
    </row>
    <row r="3452" spans="1:4" ht="15.75">
      <c r="A3452" s="2">
        <v>44193.261718000002</v>
      </c>
      <c r="B3452" s="2">
        <v>-5587.3149409999996</v>
      </c>
      <c r="C3452">
        <f t="shared" si="53"/>
        <v>441.93261718000002</v>
      </c>
      <c r="D3452">
        <f t="shared" si="53"/>
        <v>-55.873149409999996</v>
      </c>
    </row>
    <row r="3453" spans="1:4" ht="15.75">
      <c r="A3453" s="2">
        <v>-37604.269529999998</v>
      </c>
      <c r="B3453" s="2">
        <v>-81638.320309999996</v>
      </c>
      <c r="C3453">
        <f t="shared" si="53"/>
        <v>-376.04269529999999</v>
      </c>
      <c r="D3453">
        <f t="shared" si="53"/>
        <v>-816.38320309999995</v>
      </c>
    </row>
    <row r="3454" spans="1:4" ht="15.75">
      <c r="A3454" s="2">
        <v>-54885.058590000001</v>
      </c>
      <c r="B3454" s="2">
        <v>125609.45312000001</v>
      </c>
      <c r="C3454">
        <f t="shared" si="53"/>
        <v>-548.85058590000006</v>
      </c>
      <c r="D3454">
        <f t="shared" si="53"/>
        <v>1256.0945312000001</v>
      </c>
    </row>
    <row r="3455" spans="1:4" ht="15.75">
      <c r="A3455" s="2">
        <v>-35382.375</v>
      </c>
      <c r="B3455" s="2">
        <v>10197.835937</v>
      </c>
      <c r="C3455">
        <f t="shared" si="53"/>
        <v>-353.82375000000002</v>
      </c>
      <c r="D3455">
        <f t="shared" si="53"/>
        <v>101.97835936999999</v>
      </c>
    </row>
    <row r="3456" spans="1:4" ht="15.75">
      <c r="A3456" s="2">
        <v>6908.1455077999999</v>
      </c>
      <c r="B3456" s="2">
        <v>-6239.9423820000002</v>
      </c>
      <c r="C3456">
        <f t="shared" si="53"/>
        <v>69.081455078000005</v>
      </c>
      <c r="D3456">
        <f t="shared" si="53"/>
        <v>-62.399423820000003</v>
      </c>
    </row>
    <row r="3457" spans="1:4" ht="15.75">
      <c r="A3457" s="2">
        <v>12052.875975999999</v>
      </c>
      <c r="B3457" s="2">
        <v>22268.679687</v>
      </c>
      <c r="C3457">
        <f t="shared" si="53"/>
        <v>120.52875976</v>
      </c>
      <c r="D3457">
        <f t="shared" si="53"/>
        <v>222.68679686999999</v>
      </c>
    </row>
    <row r="3458" spans="1:4" ht="15.75">
      <c r="A3458" s="2">
        <v>-7316.46875</v>
      </c>
      <c r="B3458" s="2">
        <v>3524.3571777000002</v>
      </c>
      <c r="C3458">
        <f t="shared" si="53"/>
        <v>-73.164687499999999</v>
      </c>
      <c r="D3458">
        <f t="shared" si="53"/>
        <v>35.243571777</v>
      </c>
    </row>
    <row r="3459" spans="1:4" ht="15.75">
      <c r="A3459" s="2">
        <v>14187.708984000001</v>
      </c>
      <c r="B3459" s="2">
        <v>-6141.8261709999997</v>
      </c>
      <c r="C3459">
        <f t="shared" ref="C3459:D3522" si="54">A3459/100</f>
        <v>141.87708984</v>
      </c>
      <c r="D3459">
        <f t="shared" si="54"/>
        <v>-61.418261709999996</v>
      </c>
    </row>
    <row r="3460" spans="1:4" ht="15.75">
      <c r="A3460" s="2">
        <v>127138.625</v>
      </c>
      <c r="B3460" s="2">
        <v>38711.027343000002</v>
      </c>
      <c r="C3460">
        <f t="shared" si="54"/>
        <v>1271.38625</v>
      </c>
      <c r="D3460">
        <f t="shared" si="54"/>
        <v>387.11027343000001</v>
      </c>
    </row>
    <row r="3461" spans="1:4" ht="15.75">
      <c r="A3461" s="2">
        <v>-34732.019529999998</v>
      </c>
      <c r="B3461" s="2">
        <v>-48663.246090000001</v>
      </c>
      <c r="C3461">
        <f t="shared" si="54"/>
        <v>-347.32019529999997</v>
      </c>
      <c r="D3461">
        <f t="shared" si="54"/>
        <v>-486.63246090000001</v>
      </c>
    </row>
    <row r="3462" spans="1:4" ht="15.75">
      <c r="A3462" s="2">
        <v>17492.361327999999</v>
      </c>
      <c r="B3462" s="2">
        <v>-2052.4685049999998</v>
      </c>
      <c r="C3462">
        <f t="shared" si="54"/>
        <v>174.92361327999998</v>
      </c>
      <c r="D3462">
        <f t="shared" si="54"/>
        <v>-20.524685049999999</v>
      </c>
    </row>
    <row r="3463" spans="1:4" ht="15.75">
      <c r="A3463" s="2">
        <v>-4754.9804679999997</v>
      </c>
      <c r="B3463" s="2">
        <v>-6967.4189450000003</v>
      </c>
      <c r="C3463">
        <f t="shared" si="54"/>
        <v>-47.549804679999994</v>
      </c>
      <c r="D3463">
        <f t="shared" si="54"/>
        <v>-69.67418945</v>
      </c>
    </row>
    <row r="3464" spans="1:4" ht="15.75">
      <c r="A3464" s="2">
        <v>30587.740234000001</v>
      </c>
      <c r="B3464" s="2">
        <v>73439.375</v>
      </c>
      <c r="C3464">
        <f t="shared" si="54"/>
        <v>305.87740234</v>
      </c>
      <c r="D3464">
        <f t="shared" si="54"/>
        <v>734.39374999999995</v>
      </c>
    </row>
    <row r="3465" spans="1:4" ht="15.75">
      <c r="A3465" s="2">
        <v>-16075.01562</v>
      </c>
      <c r="B3465" s="2">
        <v>-10248.965819999999</v>
      </c>
      <c r="C3465">
        <f t="shared" si="54"/>
        <v>-160.75015619999999</v>
      </c>
      <c r="D3465">
        <f t="shared" si="54"/>
        <v>-102.48965819999999</v>
      </c>
    </row>
    <row r="3466" spans="1:4" ht="15.75">
      <c r="A3466" s="2">
        <v>-10972.57324</v>
      </c>
      <c r="B3466" s="2">
        <v>20426.402343000002</v>
      </c>
      <c r="C3466">
        <f t="shared" si="54"/>
        <v>-109.7257324</v>
      </c>
      <c r="D3466">
        <f t="shared" si="54"/>
        <v>204.26402343000001</v>
      </c>
    </row>
    <row r="3467" spans="1:4" ht="15.75">
      <c r="A3467" s="2">
        <v>971.95135498000002</v>
      </c>
      <c r="B3467" s="2">
        <v>-8999.7734369999998</v>
      </c>
      <c r="C3467">
        <f t="shared" si="54"/>
        <v>9.7195135498000003</v>
      </c>
      <c r="D3467">
        <f t="shared" si="54"/>
        <v>-89.997734370000003</v>
      </c>
    </row>
    <row r="3468" spans="1:4" ht="15.75">
      <c r="A3468" s="2">
        <v>-16708.074209999999</v>
      </c>
      <c r="B3468" s="2">
        <v>13922.368164</v>
      </c>
      <c r="C3468">
        <f t="shared" si="54"/>
        <v>-167.08074209999998</v>
      </c>
      <c r="D3468">
        <f t="shared" si="54"/>
        <v>139.22368164</v>
      </c>
    </row>
    <row r="3469" spans="1:4" ht="15.75">
      <c r="A3469" s="2">
        <v>-11370.55566</v>
      </c>
      <c r="B3469" s="2">
        <v>-6903.4042959999997</v>
      </c>
      <c r="C3469">
        <f t="shared" si="54"/>
        <v>-113.70555659999999</v>
      </c>
      <c r="D3469">
        <f t="shared" si="54"/>
        <v>-69.034042959999994</v>
      </c>
    </row>
    <row r="3470" spans="1:4" ht="15.75">
      <c r="A3470" s="2">
        <v>45841.632812000003</v>
      </c>
      <c r="B3470" s="2">
        <v>-14673.174800000001</v>
      </c>
      <c r="C3470">
        <f t="shared" si="54"/>
        <v>458.41632812000006</v>
      </c>
      <c r="D3470">
        <f t="shared" si="54"/>
        <v>-146.73174800000001</v>
      </c>
    </row>
    <row r="3471" spans="1:4" ht="15.75">
      <c r="A3471" s="2">
        <v>14531.807617</v>
      </c>
      <c r="B3471" s="2">
        <v>73309.171875</v>
      </c>
      <c r="C3471">
        <f t="shared" si="54"/>
        <v>145.31807617000001</v>
      </c>
      <c r="D3471">
        <f t="shared" si="54"/>
        <v>733.09171875000004</v>
      </c>
    </row>
    <row r="3472" spans="1:4" ht="15.75">
      <c r="A3472" s="2">
        <v>-11153.3496</v>
      </c>
      <c r="B3472" s="2">
        <v>-8242.2001949999994</v>
      </c>
      <c r="C3472">
        <f t="shared" si="54"/>
        <v>-111.533496</v>
      </c>
      <c r="D3472">
        <f t="shared" si="54"/>
        <v>-82.422001949999995</v>
      </c>
    </row>
    <row r="3473" spans="1:4" ht="15.75">
      <c r="A3473" s="2">
        <v>-36551.257810000003</v>
      </c>
      <c r="B3473" s="2">
        <v>-29625.085930000001</v>
      </c>
      <c r="C3473">
        <f t="shared" si="54"/>
        <v>-365.51257810000004</v>
      </c>
      <c r="D3473">
        <f t="shared" si="54"/>
        <v>-296.2508593</v>
      </c>
    </row>
    <row r="3474" spans="1:4" ht="15.75">
      <c r="A3474" s="2">
        <v>-32450.97265</v>
      </c>
      <c r="B3474" s="2">
        <v>17380.888671000001</v>
      </c>
      <c r="C3474">
        <f t="shared" si="54"/>
        <v>-324.5097265</v>
      </c>
      <c r="D3474">
        <f t="shared" si="54"/>
        <v>173.80888671</v>
      </c>
    </row>
    <row r="3475" spans="1:4" ht="15.75">
      <c r="A3475" s="2">
        <v>68932.273436999996</v>
      </c>
      <c r="B3475" s="2">
        <v>-197750.64060000001</v>
      </c>
      <c r="C3475">
        <f t="shared" si="54"/>
        <v>689.32273436999992</v>
      </c>
      <c r="D3475">
        <f t="shared" si="54"/>
        <v>-1977.5064060000002</v>
      </c>
    </row>
    <row r="3476" spans="1:4" ht="15.75">
      <c r="A3476" s="2">
        <v>18138.515625</v>
      </c>
      <c r="B3476" s="2">
        <v>14026.235350999999</v>
      </c>
      <c r="C3476">
        <f t="shared" si="54"/>
        <v>181.38515624999999</v>
      </c>
      <c r="D3476">
        <f t="shared" si="54"/>
        <v>140.26235351</v>
      </c>
    </row>
    <row r="3477" spans="1:4" ht="15.75">
      <c r="A3477" s="2">
        <v>-47204.960930000001</v>
      </c>
      <c r="B3477" s="2">
        <v>-1908.5150140000001</v>
      </c>
      <c r="C3477">
        <f t="shared" si="54"/>
        <v>-472.04960929999999</v>
      </c>
      <c r="D3477">
        <f t="shared" si="54"/>
        <v>-19.08515014</v>
      </c>
    </row>
    <row r="3478" spans="1:4" ht="15.75">
      <c r="A3478" s="2">
        <v>157237.4375</v>
      </c>
      <c r="B3478" s="2">
        <v>-118007.164</v>
      </c>
      <c r="C3478">
        <f t="shared" si="54"/>
        <v>1572.3743750000001</v>
      </c>
      <c r="D3478">
        <f t="shared" si="54"/>
        <v>-1180.0716400000001</v>
      </c>
    </row>
    <row r="3479" spans="1:4" ht="15.75">
      <c r="A3479" s="2">
        <v>139720.6875</v>
      </c>
      <c r="B3479" s="2">
        <v>38128.886718000002</v>
      </c>
      <c r="C3479">
        <f t="shared" si="54"/>
        <v>1397.2068750000001</v>
      </c>
      <c r="D3479">
        <f t="shared" si="54"/>
        <v>381.28886718000001</v>
      </c>
    </row>
    <row r="3480" spans="1:4" ht="15.75">
      <c r="A3480" s="2">
        <v>3065.7548827999999</v>
      </c>
      <c r="B3480" s="2">
        <v>-2720.210693</v>
      </c>
      <c r="C3480">
        <f t="shared" si="54"/>
        <v>30.657548827999999</v>
      </c>
      <c r="D3480">
        <f t="shared" si="54"/>
        <v>-27.202106929999999</v>
      </c>
    </row>
    <row r="3481" spans="1:4" ht="15.75">
      <c r="A3481" s="2">
        <v>867.98522949000005</v>
      </c>
      <c r="B3481" s="2">
        <v>-834.97955320000005</v>
      </c>
      <c r="C3481">
        <f t="shared" si="54"/>
        <v>8.6798522948999999</v>
      </c>
      <c r="D3481">
        <f t="shared" si="54"/>
        <v>-8.3497955319999999</v>
      </c>
    </row>
    <row r="3482" spans="1:4" ht="15.75">
      <c r="A3482" s="2">
        <v>1667.7794189000001</v>
      </c>
      <c r="B3482" s="2">
        <v>-3294.564453</v>
      </c>
      <c r="C3482">
        <f t="shared" si="54"/>
        <v>16.677794189</v>
      </c>
      <c r="D3482">
        <f t="shared" si="54"/>
        <v>-32.945644530000003</v>
      </c>
    </row>
    <row r="3483" spans="1:4" ht="15.75">
      <c r="A3483" s="2">
        <v>-40016.476560000003</v>
      </c>
      <c r="B3483" s="2">
        <v>37509.976562000003</v>
      </c>
      <c r="C3483">
        <f t="shared" si="54"/>
        <v>-400.16476560000001</v>
      </c>
      <c r="D3483">
        <f t="shared" si="54"/>
        <v>375.09976562000003</v>
      </c>
    </row>
    <row r="3484" spans="1:4" ht="15.75">
      <c r="A3484" s="2">
        <v>12085.002929</v>
      </c>
      <c r="B3484" s="2">
        <v>18233.955077999999</v>
      </c>
      <c r="C3484">
        <f t="shared" si="54"/>
        <v>120.85002929000001</v>
      </c>
      <c r="D3484">
        <f t="shared" si="54"/>
        <v>182.33955078</v>
      </c>
    </row>
    <row r="3485" spans="1:4" ht="15.75">
      <c r="A3485" s="2">
        <v>-22486.457030000001</v>
      </c>
      <c r="B3485" s="2">
        <v>19963.130859000001</v>
      </c>
      <c r="C3485">
        <f t="shared" si="54"/>
        <v>-224.86457030000003</v>
      </c>
      <c r="D3485">
        <f t="shared" si="54"/>
        <v>199.63130859</v>
      </c>
    </row>
    <row r="3486" spans="1:4" ht="15.75">
      <c r="A3486" s="2">
        <v>1079.0830077999999</v>
      </c>
      <c r="B3486" s="2">
        <v>-4795.2407219999996</v>
      </c>
      <c r="C3486">
        <f t="shared" si="54"/>
        <v>10.790830077999999</v>
      </c>
      <c r="D3486">
        <f t="shared" si="54"/>
        <v>-47.952407219999998</v>
      </c>
    </row>
    <row r="3487" spans="1:4" ht="15.75">
      <c r="A3487" s="2">
        <v>1401.4571533000001</v>
      </c>
      <c r="B3487" s="2">
        <v>247.68751524999999</v>
      </c>
      <c r="C3487">
        <f t="shared" si="54"/>
        <v>14.014571533000002</v>
      </c>
      <c r="D3487">
        <f t="shared" si="54"/>
        <v>2.4768751524999999</v>
      </c>
    </row>
    <row r="3488" spans="1:4" ht="15.75">
      <c r="A3488" s="2">
        <v>-113.8896865</v>
      </c>
      <c r="B3488" s="2">
        <v>6093.7319335000002</v>
      </c>
      <c r="C3488">
        <f t="shared" si="54"/>
        <v>-1.138896865</v>
      </c>
      <c r="D3488">
        <f t="shared" si="54"/>
        <v>60.937319335000005</v>
      </c>
    </row>
    <row r="3489" spans="1:4" ht="15.75">
      <c r="A3489" s="2">
        <v>-28378.820309999999</v>
      </c>
      <c r="B3489" s="2">
        <v>-21714.708979999999</v>
      </c>
      <c r="C3489">
        <f t="shared" si="54"/>
        <v>-283.78820309999998</v>
      </c>
      <c r="D3489">
        <f t="shared" si="54"/>
        <v>-217.1470898</v>
      </c>
    </row>
    <row r="3490" spans="1:4" ht="15.75">
      <c r="A3490" s="2">
        <v>-21108.828119999998</v>
      </c>
      <c r="B3490" s="2">
        <v>-38623.605459999999</v>
      </c>
      <c r="C3490">
        <f t="shared" si="54"/>
        <v>-211.08828119999998</v>
      </c>
      <c r="D3490">
        <f t="shared" si="54"/>
        <v>-386.23605459999999</v>
      </c>
    </row>
    <row r="3491" spans="1:4" ht="15.75">
      <c r="A3491" s="2">
        <v>-169971.2812</v>
      </c>
      <c r="B3491" s="2">
        <v>-97685.375</v>
      </c>
      <c r="C3491">
        <f t="shared" si="54"/>
        <v>-1699.712812</v>
      </c>
      <c r="D3491">
        <f t="shared" si="54"/>
        <v>-976.85374999999999</v>
      </c>
    </row>
    <row r="3492" spans="1:4" ht="15.75">
      <c r="A3492" s="2">
        <v>91910.804686999996</v>
      </c>
      <c r="B3492" s="2">
        <v>3040.0656737999998</v>
      </c>
      <c r="C3492">
        <f t="shared" si="54"/>
        <v>919.10804686999995</v>
      </c>
      <c r="D3492">
        <f t="shared" si="54"/>
        <v>30.400656737999999</v>
      </c>
    </row>
    <row r="3493" spans="1:4" ht="15.75">
      <c r="A3493" s="2">
        <v>-17836.5039</v>
      </c>
      <c r="B3493" s="2">
        <v>16227.943359000001</v>
      </c>
      <c r="C3493">
        <f t="shared" si="54"/>
        <v>-178.365039</v>
      </c>
      <c r="D3493">
        <f t="shared" si="54"/>
        <v>162.27943359</v>
      </c>
    </row>
    <row r="3494" spans="1:4" ht="15.75">
      <c r="A3494" s="2">
        <v>34775.53125</v>
      </c>
      <c r="B3494" s="2">
        <v>-9693.6601559999999</v>
      </c>
      <c r="C3494">
        <f t="shared" si="54"/>
        <v>347.7553125</v>
      </c>
      <c r="D3494">
        <f t="shared" si="54"/>
        <v>-96.93660156</v>
      </c>
    </row>
    <row r="3495" spans="1:4" ht="15.75">
      <c r="A3495" s="2">
        <v>2010.6993408000001</v>
      </c>
      <c r="B3495" s="2">
        <v>-7731.4667959999997</v>
      </c>
      <c r="C3495">
        <f t="shared" si="54"/>
        <v>20.106993408000001</v>
      </c>
      <c r="D3495">
        <f t="shared" si="54"/>
        <v>-77.314667959999994</v>
      </c>
    </row>
    <row r="3496" spans="1:4" ht="15.75">
      <c r="A3496" s="2">
        <v>-10274.05078</v>
      </c>
      <c r="B3496" s="2">
        <v>5434.1010741999999</v>
      </c>
      <c r="C3496">
        <f t="shared" si="54"/>
        <v>-102.74050779999999</v>
      </c>
      <c r="D3496">
        <f t="shared" si="54"/>
        <v>54.341010742000002</v>
      </c>
    </row>
    <row r="3497" spans="1:4" ht="15.75">
      <c r="A3497" s="2">
        <v>15091.519531</v>
      </c>
      <c r="B3497" s="2">
        <v>-72837.890620000006</v>
      </c>
      <c r="C3497">
        <f t="shared" si="54"/>
        <v>150.91519531</v>
      </c>
      <c r="D3497">
        <f t="shared" si="54"/>
        <v>-728.37890620000007</v>
      </c>
    </row>
    <row r="3498" spans="1:4" ht="15.75">
      <c r="A3498" s="2">
        <v>11532.092773</v>
      </c>
      <c r="B3498" s="2">
        <v>-6564.5629879999997</v>
      </c>
      <c r="C3498">
        <f t="shared" si="54"/>
        <v>115.32092773000001</v>
      </c>
      <c r="D3498">
        <f t="shared" si="54"/>
        <v>-65.645629880000001</v>
      </c>
    </row>
    <row r="3499" spans="1:4" ht="15.75">
      <c r="A3499" s="2">
        <v>-46110.023430000001</v>
      </c>
      <c r="B3499" s="2">
        <v>-4826.9335929999997</v>
      </c>
      <c r="C3499">
        <f t="shared" si="54"/>
        <v>-461.10023430000001</v>
      </c>
      <c r="D3499">
        <f t="shared" si="54"/>
        <v>-48.269335929999997</v>
      </c>
    </row>
    <row r="3500" spans="1:4" ht="15.75">
      <c r="A3500" s="2">
        <v>-11217.042960000001</v>
      </c>
      <c r="B3500" s="2">
        <v>-4274.8510740000002</v>
      </c>
      <c r="C3500">
        <f t="shared" si="54"/>
        <v>-112.17042960000001</v>
      </c>
      <c r="D3500">
        <f t="shared" si="54"/>
        <v>-42.74851074</v>
      </c>
    </row>
    <row r="3501" spans="1:4" ht="15.75">
      <c r="A3501" s="2">
        <v>-20452.449209999999</v>
      </c>
      <c r="B3501" s="2">
        <v>12668.745117</v>
      </c>
      <c r="C3501">
        <f t="shared" si="54"/>
        <v>-204.52449209999997</v>
      </c>
      <c r="D3501">
        <f t="shared" si="54"/>
        <v>126.68745117</v>
      </c>
    </row>
    <row r="3502" spans="1:4" ht="15.75">
      <c r="A3502" s="2">
        <v>8616.1933592999994</v>
      </c>
      <c r="B3502" s="2">
        <v>-28054.759760000001</v>
      </c>
      <c r="C3502">
        <f t="shared" si="54"/>
        <v>86.161933593000001</v>
      </c>
      <c r="D3502">
        <f t="shared" si="54"/>
        <v>-280.54759760000002</v>
      </c>
    </row>
    <row r="3503" spans="1:4" ht="15.75">
      <c r="A3503" s="2">
        <v>-63335.21875</v>
      </c>
      <c r="B3503" s="2">
        <v>-11371.853510000001</v>
      </c>
      <c r="C3503">
        <f t="shared" si="54"/>
        <v>-633.35218750000001</v>
      </c>
      <c r="D3503">
        <f t="shared" si="54"/>
        <v>-113.71853510000001</v>
      </c>
    </row>
    <row r="3504" spans="1:4" ht="15.75">
      <c r="A3504" s="2">
        <v>-14330.69238</v>
      </c>
      <c r="B3504" s="2">
        <v>-80741.726559999996</v>
      </c>
      <c r="C3504">
        <f t="shared" si="54"/>
        <v>-143.30692379999999</v>
      </c>
      <c r="D3504">
        <f t="shared" si="54"/>
        <v>-807.41726559999995</v>
      </c>
    </row>
    <row r="3505" spans="1:4" ht="15.75">
      <c r="A3505" s="2">
        <v>39227.496093000002</v>
      </c>
      <c r="B3505" s="2">
        <v>-9874.5478509999994</v>
      </c>
      <c r="C3505">
        <f t="shared" si="54"/>
        <v>392.27496093000002</v>
      </c>
      <c r="D3505">
        <f t="shared" si="54"/>
        <v>-98.745478509999998</v>
      </c>
    </row>
    <row r="3506" spans="1:4" ht="15.75">
      <c r="A3506" s="2">
        <v>-11735.259760000001</v>
      </c>
      <c r="B3506" s="2">
        <v>-15385.018550000001</v>
      </c>
      <c r="C3506">
        <f t="shared" si="54"/>
        <v>-117.35259760000001</v>
      </c>
      <c r="D3506">
        <f t="shared" si="54"/>
        <v>-153.85018550000001</v>
      </c>
    </row>
    <row r="3507" spans="1:4" ht="15.75">
      <c r="A3507" s="2">
        <v>9052.6767577999999</v>
      </c>
      <c r="B3507" s="2">
        <v>18714.914062</v>
      </c>
      <c r="C3507">
        <f t="shared" si="54"/>
        <v>90.526767578000005</v>
      </c>
      <c r="D3507">
        <f t="shared" si="54"/>
        <v>187.14914062</v>
      </c>
    </row>
    <row r="3508" spans="1:4" ht="15.75">
      <c r="A3508" s="2">
        <v>4095.3012695000002</v>
      </c>
      <c r="B3508" s="2">
        <v>-34966.375</v>
      </c>
      <c r="C3508">
        <f t="shared" si="54"/>
        <v>40.953012695000005</v>
      </c>
      <c r="D3508">
        <f t="shared" si="54"/>
        <v>-349.66374999999999</v>
      </c>
    </row>
    <row r="3509" spans="1:4" ht="15.75">
      <c r="A3509" s="2">
        <v>20595.181639999999</v>
      </c>
      <c r="B3509" s="2">
        <v>41177.132812000003</v>
      </c>
      <c r="C3509">
        <f t="shared" si="54"/>
        <v>205.95181639999998</v>
      </c>
      <c r="D3509">
        <f t="shared" si="54"/>
        <v>411.77132812000002</v>
      </c>
    </row>
    <row r="3510" spans="1:4" ht="15.75">
      <c r="A3510" s="2">
        <v>-40749.542959999999</v>
      </c>
      <c r="B3510" s="2">
        <v>7999.2099608999997</v>
      </c>
      <c r="C3510">
        <f t="shared" si="54"/>
        <v>-407.49542959999997</v>
      </c>
      <c r="D3510">
        <f t="shared" si="54"/>
        <v>79.992099608999993</v>
      </c>
    </row>
    <row r="3511" spans="1:4" ht="15.75">
      <c r="A3511" s="2">
        <v>50778.800780999998</v>
      </c>
      <c r="B3511" s="2">
        <v>10243.698242</v>
      </c>
      <c r="C3511">
        <f t="shared" si="54"/>
        <v>507.78800780999995</v>
      </c>
      <c r="D3511">
        <f t="shared" si="54"/>
        <v>102.43698242000001</v>
      </c>
    </row>
    <row r="3512" spans="1:4" ht="15.75">
      <c r="A3512" s="2">
        <v>-61779.550779999998</v>
      </c>
      <c r="B3512" s="2">
        <v>17516.669921000001</v>
      </c>
      <c r="C3512">
        <f t="shared" si="54"/>
        <v>-617.7955078</v>
      </c>
      <c r="D3512">
        <f t="shared" si="54"/>
        <v>175.16669921000002</v>
      </c>
    </row>
    <row r="3513" spans="1:4" ht="15.75">
      <c r="A3513" s="2">
        <v>21811.523437</v>
      </c>
      <c r="B3513" s="2">
        <v>3840.7995605000001</v>
      </c>
      <c r="C3513">
        <f t="shared" si="54"/>
        <v>218.11523437</v>
      </c>
      <c r="D3513">
        <f t="shared" si="54"/>
        <v>38.407995605000004</v>
      </c>
    </row>
    <row r="3514" spans="1:4" ht="15.75">
      <c r="A3514" s="2">
        <v>-34070.484369999998</v>
      </c>
      <c r="B3514" s="2">
        <v>-43476.238279999998</v>
      </c>
      <c r="C3514">
        <f t="shared" si="54"/>
        <v>-340.70484369999997</v>
      </c>
      <c r="D3514">
        <f t="shared" si="54"/>
        <v>-434.76238279999995</v>
      </c>
    </row>
    <row r="3515" spans="1:4" ht="15.75">
      <c r="A3515" s="2">
        <v>4141.2373046000002</v>
      </c>
      <c r="B3515" s="2">
        <v>-71334.078120000006</v>
      </c>
      <c r="C3515">
        <f t="shared" si="54"/>
        <v>41.412373045999999</v>
      </c>
      <c r="D3515">
        <f t="shared" si="54"/>
        <v>-713.34078120000004</v>
      </c>
    </row>
    <row r="3516" spans="1:4" ht="15.75">
      <c r="A3516" s="2">
        <v>-51811.855459999999</v>
      </c>
      <c r="B3516" s="2">
        <v>-74027.882809999996</v>
      </c>
      <c r="C3516">
        <f t="shared" si="54"/>
        <v>-518.11855460000004</v>
      </c>
      <c r="D3516">
        <f t="shared" si="54"/>
        <v>-740.27882809999994</v>
      </c>
    </row>
    <row r="3517" spans="1:4" ht="15.75">
      <c r="A3517" s="2">
        <v>-12188.4707</v>
      </c>
      <c r="B3517" s="2">
        <v>15373.362304</v>
      </c>
      <c r="C3517">
        <f t="shared" si="54"/>
        <v>-121.88470699999999</v>
      </c>
      <c r="D3517">
        <f t="shared" si="54"/>
        <v>153.73362304</v>
      </c>
    </row>
    <row r="3518" spans="1:4" ht="15.75">
      <c r="A3518" s="2">
        <v>71229.445311999996</v>
      </c>
      <c r="B3518" s="2">
        <v>13158.103515000001</v>
      </c>
      <c r="C3518">
        <f t="shared" si="54"/>
        <v>712.29445311999996</v>
      </c>
      <c r="D3518">
        <f t="shared" si="54"/>
        <v>131.58103515000002</v>
      </c>
    </row>
    <row r="3519" spans="1:4" ht="15.75">
      <c r="A3519" s="2">
        <v>93429.882811999996</v>
      </c>
      <c r="B3519" s="2">
        <v>58993.261718000002</v>
      </c>
      <c r="C3519">
        <f t="shared" si="54"/>
        <v>934.29882811999994</v>
      </c>
      <c r="D3519">
        <f t="shared" si="54"/>
        <v>589.93261717999997</v>
      </c>
    </row>
    <row r="3520" spans="1:4" ht="15.75">
      <c r="A3520" s="2">
        <v>247724.51561999999</v>
      </c>
      <c r="B3520" s="2">
        <v>24922.572264999999</v>
      </c>
      <c r="C3520">
        <f t="shared" si="54"/>
        <v>2477.2451562000001</v>
      </c>
      <c r="D3520">
        <f t="shared" si="54"/>
        <v>249.22572264999999</v>
      </c>
    </row>
    <row r="3521" spans="1:4" ht="15.75">
      <c r="A3521" s="2">
        <v>-39399.4375</v>
      </c>
      <c r="B3521" s="2">
        <v>-5089.2324209999997</v>
      </c>
      <c r="C3521">
        <f t="shared" si="54"/>
        <v>-393.99437499999999</v>
      </c>
      <c r="D3521">
        <f t="shared" si="54"/>
        <v>-50.892324209999998</v>
      </c>
    </row>
    <row r="3522" spans="1:4" ht="15.75">
      <c r="A3522" s="2">
        <v>83321.640625</v>
      </c>
      <c r="B3522" s="2">
        <v>142476.40625</v>
      </c>
      <c r="C3522">
        <f t="shared" si="54"/>
        <v>833.21640624999998</v>
      </c>
      <c r="D3522">
        <f t="shared" si="54"/>
        <v>1424.7640624999999</v>
      </c>
    </row>
    <row r="3523" spans="1:4" ht="15.75">
      <c r="A3523" s="2">
        <v>-14189.64062</v>
      </c>
      <c r="B3523" s="2">
        <v>-114280.414</v>
      </c>
      <c r="C3523">
        <f t="shared" ref="C3523:D3586" si="55">A3523/100</f>
        <v>-141.8964062</v>
      </c>
      <c r="D3523">
        <f t="shared" si="55"/>
        <v>-1142.80414</v>
      </c>
    </row>
    <row r="3524" spans="1:4" ht="15.75">
      <c r="A3524" s="2">
        <v>-13005.666010000001</v>
      </c>
      <c r="B3524" s="2">
        <v>-3923.285644</v>
      </c>
      <c r="C3524">
        <f t="shared" si="55"/>
        <v>-130.05666010000002</v>
      </c>
      <c r="D3524">
        <f t="shared" si="55"/>
        <v>-39.232856439999999</v>
      </c>
    </row>
    <row r="3525" spans="1:4" ht="15.75">
      <c r="A3525" s="2">
        <v>-31156.523430000001</v>
      </c>
      <c r="B3525" s="2">
        <v>123135.125</v>
      </c>
      <c r="C3525">
        <f t="shared" si="55"/>
        <v>-311.56523429999999</v>
      </c>
      <c r="D3525">
        <f t="shared" si="55"/>
        <v>1231.3512499999999</v>
      </c>
    </row>
    <row r="3526" spans="1:4" ht="15.75">
      <c r="A3526" s="2">
        <v>-3336.663818</v>
      </c>
      <c r="B3526" s="2">
        <v>19073.992187</v>
      </c>
      <c r="C3526">
        <f t="shared" si="55"/>
        <v>-33.366638180000002</v>
      </c>
      <c r="D3526">
        <f t="shared" si="55"/>
        <v>190.73992186999999</v>
      </c>
    </row>
    <row r="3527" spans="1:4" ht="15.75">
      <c r="A3527" s="2">
        <v>6920.9472655999998</v>
      </c>
      <c r="B3527" s="2">
        <v>7755.4453125</v>
      </c>
      <c r="C3527">
        <f t="shared" si="55"/>
        <v>69.209472656000003</v>
      </c>
      <c r="D3527">
        <f t="shared" si="55"/>
        <v>77.554453124999995</v>
      </c>
    </row>
    <row r="3528" spans="1:4" ht="15.75">
      <c r="A3528" s="2">
        <v>-1083.9561759999999</v>
      </c>
      <c r="B3528" s="2">
        <v>5921.3510741999999</v>
      </c>
      <c r="C3528">
        <f t="shared" si="55"/>
        <v>-10.839561759999999</v>
      </c>
      <c r="D3528">
        <f t="shared" si="55"/>
        <v>59.213510741999997</v>
      </c>
    </row>
    <row r="3529" spans="1:4" ht="15.75">
      <c r="A3529" s="2">
        <v>-226.42588799999999</v>
      </c>
      <c r="B3529" s="2">
        <v>-1429.563598</v>
      </c>
      <c r="C3529">
        <f t="shared" si="55"/>
        <v>-2.2642588799999999</v>
      </c>
      <c r="D3529">
        <f t="shared" si="55"/>
        <v>-14.29563598</v>
      </c>
    </row>
    <row r="3530" spans="1:4" ht="15.75">
      <c r="A3530" s="2">
        <v>12769.257812</v>
      </c>
      <c r="B3530" s="2">
        <v>66090.765625</v>
      </c>
      <c r="C3530">
        <f t="shared" si="55"/>
        <v>127.69257811999999</v>
      </c>
      <c r="D3530">
        <f t="shared" si="55"/>
        <v>660.90765624999995</v>
      </c>
    </row>
    <row r="3531" spans="1:4" ht="15.75">
      <c r="A3531" s="2">
        <v>-17401.851559999999</v>
      </c>
      <c r="B3531" s="2">
        <v>-428.5319824</v>
      </c>
      <c r="C3531">
        <f t="shared" si="55"/>
        <v>-174.0185156</v>
      </c>
      <c r="D3531">
        <f t="shared" si="55"/>
        <v>-4.2853198240000001</v>
      </c>
    </row>
    <row r="3532" spans="1:4" ht="15.75">
      <c r="A3532" s="2">
        <v>-7109.0566399999998</v>
      </c>
      <c r="B3532" s="2">
        <v>1432.3891601</v>
      </c>
      <c r="C3532">
        <f t="shared" si="55"/>
        <v>-71.0905664</v>
      </c>
      <c r="D3532">
        <f t="shared" si="55"/>
        <v>14.323891601</v>
      </c>
    </row>
    <row r="3533" spans="1:4" ht="15.75">
      <c r="A3533" s="2">
        <v>77391.9375</v>
      </c>
      <c r="B3533" s="2">
        <v>-50063.058590000001</v>
      </c>
      <c r="C3533">
        <f t="shared" si="55"/>
        <v>773.91937499999995</v>
      </c>
      <c r="D3533">
        <f t="shared" si="55"/>
        <v>-500.63058590000003</v>
      </c>
    </row>
    <row r="3534" spans="1:4" ht="15.75">
      <c r="A3534" s="2">
        <v>-17977.935539999999</v>
      </c>
      <c r="B3534" s="2">
        <v>-2473.8210439999998</v>
      </c>
      <c r="C3534">
        <f t="shared" si="55"/>
        <v>-179.77935539999999</v>
      </c>
      <c r="D3534">
        <f t="shared" si="55"/>
        <v>-24.73821044</v>
      </c>
    </row>
    <row r="3535" spans="1:4" ht="15.75">
      <c r="A3535" s="2">
        <v>-3088.6154780000002</v>
      </c>
      <c r="B3535" s="2">
        <v>20609.142577999999</v>
      </c>
      <c r="C3535">
        <f t="shared" si="55"/>
        <v>-30.886154780000002</v>
      </c>
      <c r="D3535">
        <f t="shared" si="55"/>
        <v>206.09142577999998</v>
      </c>
    </row>
    <row r="3536" spans="1:4" ht="15.75">
      <c r="A3536" s="2">
        <v>-86467.671870000006</v>
      </c>
      <c r="B3536" s="2">
        <v>31592.1875</v>
      </c>
      <c r="C3536">
        <f t="shared" si="55"/>
        <v>-864.67671870000004</v>
      </c>
      <c r="D3536">
        <f t="shared" si="55"/>
        <v>315.921875</v>
      </c>
    </row>
    <row r="3537" spans="1:4" ht="15.75">
      <c r="A3537" s="2">
        <v>2309.0500487999998</v>
      </c>
      <c r="B3537" s="2">
        <v>22283.443359000001</v>
      </c>
      <c r="C3537">
        <f t="shared" si="55"/>
        <v>23.090500487999996</v>
      </c>
      <c r="D3537">
        <f t="shared" si="55"/>
        <v>222.83443359</v>
      </c>
    </row>
    <row r="3538" spans="1:4" ht="15.75">
      <c r="A3538" s="2">
        <v>37996.398437000003</v>
      </c>
      <c r="B3538" s="2">
        <v>-36594.746090000001</v>
      </c>
      <c r="C3538">
        <f t="shared" si="55"/>
        <v>379.96398437000005</v>
      </c>
      <c r="D3538">
        <f t="shared" si="55"/>
        <v>-365.94746090000001</v>
      </c>
    </row>
    <row r="3539" spans="1:4" ht="15.75">
      <c r="A3539" s="2">
        <v>21321.099609000001</v>
      </c>
      <c r="B3539" s="2">
        <v>19231.673827999999</v>
      </c>
      <c r="C3539">
        <f t="shared" si="55"/>
        <v>213.21099609000001</v>
      </c>
      <c r="D3539">
        <f t="shared" si="55"/>
        <v>192.31673827999998</v>
      </c>
    </row>
    <row r="3540" spans="1:4" ht="15.75">
      <c r="A3540" s="2">
        <v>27842.017577999999</v>
      </c>
      <c r="B3540" s="2">
        <v>60082.003905999998</v>
      </c>
      <c r="C3540">
        <f t="shared" si="55"/>
        <v>278.42017577999997</v>
      </c>
      <c r="D3540">
        <f t="shared" si="55"/>
        <v>600.82003906</v>
      </c>
    </row>
    <row r="3541" spans="1:4" ht="15.75">
      <c r="A3541" s="2">
        <v>-7037.9052730000003</v>
      </c>
      <c r="B3541" s="2">
        <v>-8063.8105459999997</v>
      </c>
      <c r="C3541">
        <f t="shared" si="55"/>
        <v>-70.379052729999998</v>
      </c>
      <c r="D3541">
        <f t="shared" si="55"/>
        <v>-80.638105459999991</v>
      </c>
    </row>
    <row r="3542" spans="1:4" ht="15.75">
      <c r="A3542" s="2">
        <v>-10334.66894</v>
      </c>
      <c r="B3542" s="2">
        <v>7218.6494140000004</v>
      </c>
      <c r="C3542">
        <f t="shared" si="55"/>
        <v>-103.3466894</v>
      </c>
      <c r="D3542">
        <f t="shared" si="55"/>
        <v>72.186494140000008</v>
      </c>
    </row>
    <row r="3543" spans="1:4" ht="15.75">
      <c r="A3543" s="2">
        <v>1903.9532469999999</v>
      </c>
      <c r="B3543" s="2">
        <v>120.81866454999999</v>
      </c>
      <c r="C3543">
        <f t="shared" si="55"/>
        <v>19.039532469999997</v>
      </c>
      <c r="D3543">
        <f t="shared" si="55"/>
        <v>1.2081866454999999</v>
      </c>
    </row>
    <row r="3544" spans="1:4" ht="15.75">
      <c r="A3544" s="2">
        <v>6832.2333983999997</v>
      </c>
      <c r="B3544" s="2">
        <v>3480.3515625</v>
      </c>
      <c r="C3544">
        <f t="shared" si="55"/>
        <v>68.322333983999997</v>
      </c>
      <c r="D3544">
        <f t="shared" si="55"/>
        <v>34.803515625000003</v>
      </c>
    </row>
    <row r="3545" spans="1:4" ht="15.75">
      <c r="A3545" s="2">
        <v>-36674.046869999998</v>
      </c>
      <c r="B3545" s="2">
        <v>11172.069335</v>
      </c>
      <c r="C3545">
        <f t="shared" si="55"/>
        <v>-366.74046870000001</v>
      </c>
      <c r="D3545">
        <f t="shared" si="55"/>
        <v>111.72069335</v>
      </c>
    </row>
    <row r="3546" spans="1:4" ht="15.75">
      <c r="A3546" s="2">
        <v>-37407.558590000001</v>
      </c>
      <c r="B3546" s="2">
        <v>33015.34375</v>
      </c>
      <c r="C3546">
        <f t="shared" si="55"/>
        <v>-374.07558590000002</v>
      </c>
      <c r="D3546">
        <f t="shared" si="55"/>
        <v>330.1534375</v>
      </c>
    </row>
    <row r="3547" spans="1:4" ht="15.75">
      <c r="A3547" s="2">
        <v>23729.078125</v>
      </c>
      <c r="B3547" s="2">
        <v>17252.638671000001</v>
      </c>
      <c r="C3547">
        <f t="shared" si="55"/>
        <v>237.29078125000001</v>
      </c>
      <c r="D3547">
        <f t="shared" si="55"/>
        <v>172.52638671</v>
      </c>
    </row>
    <row r="3548" spans="1:4" ht="15.75">
      <c r="A3548" s="2">
        <v>16459.714843000002</v>
      </c>
      <c r="B3548" s="2">
        <v>15223.448242</v>
      </c>
      <c r="C3548">
        <f t="shared" si="55"/>
        <v>164.59714843</v>
      </c>
      <c r="D3548">
        <f t="shared" si="55"/>
        <v>152.23448242000001</v>
      </c>
    </row>
    <row r="3549" spans="1:4" ht="15.75">
      <c r="A3549" s="2">
        <v>-25277.917959999999</v>
      </c>
      <c r="B3549" s="2">
        <v>18324.140625</v>
      </c>
      <c r="C3549">
        <f t="shared" si="55"/>
        <v>-252.77917959999999</v>
      </c>
      <c r="D3549">
        <f t="shared" si="55"/>
        <v>183.24140625000001</v>
      </c>
    </row>
    <row r="3550" spans="1:4" ht="15.75">
      <c r="A3550" s="2">
        <v>68895.734375</v>
      </c>
      <c r="B3550" s="2">
        <v>-35511.917959999999</v>
      </c>
      <c r="C3550">
        <f t="shared" si="55"/>
        <v>688.95734374999995</v>
      </c>
      <c r="D3550">
        <f t="shared" si="55"/>
        <v>-355.1191796</v>
      </c>
    </row>
    <row r="3551" spans="1:4" ht="15.75">
      <c r="A3551" s="2">
        <v>-89072.335930000001</v>
      </c>
      <c r="B3551" s="2">
        <v>111881.57812000001</v>
      </c>
      <c r="C3551">
        <f t="shared" si="55"/>
        <v>-890.72335929999997</v>
      </c>
      <c r="D3551">
        <f t="shared" si="55"/>
        <v>1118.8157811999999</v>
      </c>
    </row>
    <row r="3552" spans="1:4" ht="15.75">
      <c r="A3552" s="2">
        <v>39546.792968000002</v>
      </c>
      <c r="B3552" s="2">
        <v>2082.4108885999999</v>
      </c>
      <c r="C3552">
        <f t="shared" si="55"/>
        <v>395.46792968</v>
      </c>
      <c r="D3552">
        <f t="shared" si="55"/>
        <v>20.824108885999998</v>
      </c>
    </row>
    <row r="3553" spans="1:4" ht="15.75">
      <c r="A3553" s="2">
        <v>176.28134155000001</v>
      </c>
      <c r="B3553" s="2">
        <v>-2369.515136</v>
      </c>
      <c r="C3553">
        <f t="shared" si="55"/>
        <v>1.7628134155000001</v>
      </c>
      <c r="D3553">
        <f t="shared" si="55"/>
        <v>-23.695151360000001</v>
      </c>
    </row>
    <row r="3554" spans="1:4" ht="15.75">
      <c r="A3554" s="2">
        <v>-63639.421869999998</v>
      </c>
      <c r="B3554" s="2">
        <v>-7410.6469719999996</v>
      </c>
      <c r="C3554">
        <f t="shared" si="55"/>
        <v>-636.39421870000001</v>
      </c>
      <c r="D3554">
        <f t="shared" si="55"/>
        <v>-74.106469719999993</v>
      </c>
    </row>
    <row r="3555" spans="1:4" ht="15.75">
      <c r="A3555" s="2">
        <v>16282.336914</v>
      </c>
      <c r="B3555" s="2">
        <v>-1517.132202</v>
      </c>
      <c r="C3555">
        <f t="shared" si="55"/>
        <v>162.82336913999998</v>
      </c>
      <c r="D3555">
        <f t="shared" si="55"/>
        <v>-15.17132202</v>
      </c>
    </row>
    <row r="3556" spans="1:4" ht="15.75">
      <c r="A3556" s="2">
        <v>-52270.863279999998</v>
      </c>
      <c r="B3556" s="2">
        <v>-79334.546870000006</v>
      </c>
      <c r="C3556">
        <f t="shared" si="55"/>
        <v>-522.70863280000003</v>
      </c>
      <c r="D3556">
        <f t="shared" si="55"/>
        <v>-793.34546870000008</v>
      </c>
    </row>
    <row r="3557" spans="1:4" ht="15.75">
      <c r="A3557" s="2">
        <v>41108.488280999998</v>
      </c>
      <c r="B3557" s="2">
        <v>132164.59375</v>
      </c>
      <c r="C3557">
        <f t="shared" si="55"/>
        <v>411.08488280999995</v>
      </c>
      <c r="D3557">
        <f t="shared" si="55"/>
        <v>1321.6459374999999</v>
      </c>
    </row>
    <row r="3558" spans="1:4" ht="15.75">
      <c r="A3558" s="2">
        <v>-28409.134760000001</v>
      </c>
      <c r="B3558" s="2">
        <v>-37992.886709999999</v>
      </c>
      <c r="C3558">
        <f t="shared" si="55"/>
        <v>-284.09134760000001</v>
      </c>
      <c r="D3558">
        <f t="shared" si="55"/>
        <v>-379.92886709999999</v>
      </c>
    </row>
    <row r="3559" spans="1:4" ht="15.75">
      <c r="A3559" s="2">
        <v>-21628.708979999999</v>
      </c>
      <c r="B3559" s="2">
        <v>9208.9111327999999</v>
      </c>
      <c r="C3559">
        <f t="shared" si="55"/>
        <v>-216.28708979999999</v>
      </c>
      <c r="D3559">
        <f t="shared" si="55"/>
        <v>92.089111328000001</v>
      </c>
    </row>
    <row r="3560" spans="1:4" ht="15.75">
      <c r="A3560" s="2">
        <v>-14615.179679999999</v>
      </c>
      <c r="B3560" s="2">
        <v>31338.041014999999</v>
      </c>
      <c r="C3560">
        <f t="shared" si="55"/>
        <v>-146.1517968</v>
      </c>
      <c r="D3560">
        <f t="shared" si="55"/>
        <v>313.38041014999999</v>
      </c>
    </row>
    <row r="3561" spans="1:4" ht="15.75">
      <c r="A3561" s="2">
        <v>-25783.900389999999</v>
      </c>
      <c r="B3561" s="2">
        <v>-54352.148430000001</v>
      </c>
      <c r="C3561">
        <f t="shared" si="55"/>
        <v>-257.83900389999997</v>
      </c>
      <c r="D3561">
        <f t="shared" si="55"/>
        <v>-543.5214843</v>
      </c>
    </row>
    <row r="3562" spans="1:4" ht="15.75">
      <c r="A3562" s="2">
        <v>109862.82031</v>
      </c>
      <c r="B3562" s="2">
        <v>-107941.8906</v>
      </c>
      <c r="C3562">
        <f t="shared" si="55"/>
        <v>1098.6282031000001</v>
      </c>
      <c r="D3562">
        <f t="shared" si="55"/>
        <v>-1079.4189059999999</v>
      </c>
    </row>
    <row r="3563" spans="1:4" ht="15.75">
      <c r="A3563" s="2">
        <v>29401.773437</v>
      </c>
      <c r="B3563" s="2">
        <v>61306.847655999998</v>
      </c>
      <c r="C3563">
        <f t="shared" si="55"/>
        <v>294.01773436999997</v>
      </c>
      <c r="D3563">
        <f t="shared" si="55"/>
        <v>613.06847656000002</v>
      </c>
    </row>
    <row r="3564" spans="1:4" ht="15.75">
      <c r="A3564" s="2">
        <v>-31966.439450000002</v>
      </c>
      <c r="B3564" s="2">
        <v>38130.679687000003</v>
      </c>
      <c r="C3564">
        <f t="shared" si="55"/>
        <v>-319.66439450000001</v>
      </c>
      <c r="D3564">
        <f t="shared" si="55"/>
        <v>381.30679687000003</v>
      </c>
    </row>
    <row r="3565" spans="1:4" ht="15.75">
      <c r="A3565" s="2">
        <v>49336.554687000003</v>
      </c>
      <c r="B3565" s="2">
        <v>-114243.039</v>
      </c>
      <c r="C3565">
        <f t="shared" si="55"/>
        <v>493.36554687000006</v>
      </c>
      <c r="D3565">
        <f t="shared" si="55"/>
        <v>-1142.43039</v>
      </c>
    </row>
    <row r="3566" spans="1:4" ht="15.75">
      <c r="A3566" s="2">
        <v>-46976.652340000001</v>
      </c>
      <c r="B3566" s="2">
        <v>64617.429687000003</v>
      </c>
      <c r="C3566">
        <f t="shared" si="55"/>
        <v>-469.76652339999998</v>
      </c>
      <c r="D3566">
        <f t="shared" si="55"/>
        <v>646.17429687000003</v>
      </c>
    </row>
    <row r="3567" spans="1:4" ht="15.75">
      <c r="A3567" s="2">
        <v>-53361.277340000001</v>
      </c>
      <c r="B3567" s="2">
        <v>8860.3378905999998</v>
      </c>
      <c r="C3567">
        <f t="shared" si="55"/>
        <v>-533.61277340000004</v>
      </c>
      <c r="D3567">
        <f t="shared" si="55"/>
        <v>88.603378906000003</v>
      </c>
    </row>
    <row r="3568" spans="1:4" ht="15.75">
      <c r="A3568" s="2">
        <v>-34711.378900000003</v>
      </c>
      <c r="B3568" s="2">
        <v>9785.46875</v>
      </c>
      <c r="C3568">
        <f t="shared" si="55"/>
        <v>-347.11378900000005</v>
      </c>
      <c r="D3568">
        <f t="shared" si="55"/>
        <v>97.854687499999997</v>
      </c>
    </row>
    <row r="3569" spans="1:4" ht="15.75">
      <c r="A3569" s="2">
        <v>65373.414062000003</v>
      </c>
      <c r="B3569" s="2">
        <v>47060.539062000003</v>
      </c>
      <c r="C3569">
        <f t="shared" si="55"/>
        <v>653.73414062000006</v>
      </c>
      <c r="D3569">
        <f t="shared" si="55"/>
        <v>470.60539062000004</v>
      </c>
    </row>
    <row r="3570" spans="1:4" ht="15.75">
      <c r="A3570" s="2">
        <v>-112108.5468</v>
      </c>
      <c r="B3570" s="2">
        <v>46974.027343000002</v>
      </c>
      <c r="C3570">
        <f t="shared" si="55"/>
        <v>-1121.085468</v>
      </c>
      <c r="D3570">
        <f t="shared" si="55"/>
        <v>469.74027343</v>
      </c>
    </row>
    <row r="3571" spans="1:4" ht="15.75">
      <c r="A3571" s="2">
        <v>35105.519530999998</v>
      </c>
      <c r="B3571" s="2">
        <v>-54592.324209999999</v>
      </c>
      <c r="C3571">
        <f t="shared" si="55"/>
        <v>351.05519530999999</v>
      </c>
      <c r="D3571">
        <f t="shared" si="55"/>
        <v>-545.92324210000004</v>
      </c>
    </row>
    <row r="3572" spans="1:4" ht="15.75">
      <c r="A3572" s="2">
        <v>2790.0783691000001</v>
      </c>
      <c r="B3572" s="2">
        <v>21043.332031000002</v>
      </c>
      <c r="C3572">
        <f t="shared" si="55"/>
        <v>27.900783691000001</v>
      </c>
      <c r="D3572">
        <f t="shared" si="55"/>
        <v>210.43332031000003</v>
      </c>
    </row>
    <row r="3573" spans="1:4" ht="15.75">
      <c r="A3573" s="2">
        <v>108.15423584</v>
      </c>
      <c r="B3573" s="2">
        <v>-37251.699209999999</v>
      </c>
      <c r="C3573">
        <f t="shared" si="55"/>
        <v>1.0815423583999999</v>
      </c>
      <c r="D3573">
        <f t="shared" si="55"/>
        <v>-372.51699209999998</v>
      </c>
    </row>
    <row r="3574" spans="1:4" ht="15.75">
      <c r="A3574" s="2">
        <v>-11989.844719999999</v>
      </c>
      <c r="B3574" s="2">
        <v>27245.345702999999</v>
      </c>
      <c r="C3574">
        <f t="shared" si="55"/>
        <v>-119.89844719999999</v>
      </c>
      <c r="D3574">
        <f t="shared" si="55"/>
        <v>272.45345702999998</v>
      </c>
    </row>
    <row r="3575" spans="1:4" ht="15.75">
      <c r="A3575" s="2">
        <v>1464.2456053999999</v>
      </c>
      <c r="B3575" s="2">
        <v>9093.15625</v>
      </c>
      <c r="C3575">
        <f t="shared" si="55"/>
        <v>14.642456054</v>
      </c>
      <c r="D3575">
        <f t="shared" si="55"/>
        <v>90.931562499999998</v>
      </c>
    </row>
    <row r="3576" spans="1:4" ht="15.75">
      <c r="A3576" s="2">
        <v>23662.947264999999</v>
      </c>
      <c r="B3576" s="2">
        <v>-102352.5156</v>
      </c>
      <c r="C3576">
        <f t="shared" si="55"/>
        <v>236.62947265</v>
      </c>
      <c r="D3576">
        <f t="shared" si="55"/>
        <v>-1023.525156</v>
      </c>
    </row>
    <row r="3577" spans="1:4" ht="15.75">
      <c r="A3577" s="2">
        <v>-27642.41015</v>
      </c>
      <c r="B3577" s="2">
        <v>5632.9291991999999</v>
      </c>
      <c r="C3577">
        <f t="shared" si="55"/>
        <v>-276.42410150000001</v>
      </c>
      <c r="D3577">
        <f t="shared" si="55"/>
        <v>56.329291992000002</v>
      </c>
    </row>
    <row r="3578" spans="1:4" ht="15.75">
      <c r="A3578" s="2">
        <v>-22868.603510000001</v>
      </c>
      <c r="B3578" s="2">
        <v>-22785.623039999999</v>
      </c>
      <c r="C3578">
        <f t="shared" si="55"/>
        <v>-228.6860351</v>
      </c>
      <c r="D3578">
        <f t="shared" si="55"/>
        <v>-227.85623039999999</v>
      </c>
    </row>
    <row r="3579" spans="1:4" ht="15.75">
      <c r="A3579" s="2">
        <v>52397.453125</v>
      </c>
      <c r="B3579" s="2">
        <v>-35377.242180000001</v>
      </c>
      <c r="C3579">
        <f t="shared" si="55"/>
        <v>523.97453125000004</v>
      </c>
      <c r="D3579">
        <f t="shared" si="55"/>
        <v>-353.77242180000002</v>
      </c>
    </row>
    <row r="3580" spans="1:4" ht="15.75">
      <c r="A3580" s="2">
        <v>3797.4157713999998</v>
      </c>
      <c r="B3580" s="2">
        <v>-122399.9843</v>
      </c>
      <c r="C3580">
        <f t="shared" si="55"/>
        <v>37.974157714</v>
      </c>
      <c r="D3580">
        <f t="shared" si="55"/>
        <v>-1223.9998430000001</v>
      </c>
    </row>
    <row r="3581" spans="1:4" ht="15.75">
      <c r="A3581" s="2">
        <v>102293.11718</v>
      </c>
      <c r="B3581" s="2">
        <v>-222504.54680000001</v>
      </c>
      <c r="C3581">
        <f t="shared" si="55"/>
        <v>1022.9311718</v>
      </c>
      <c r="D3581">
        <f t="shared" si="55"/>
        <v>-2225.0454680000003</v>
      </c>
    </row>
    <row r="3582" spans="1:4" ht="15.75">
      <c r="A3582" s="2">
        <v>-7208.0883780000004</v>
      </c>
      <c r="B3582" s="2">
        <v>48152.421875</v>
      </c>
      <c r="C3582">
        <f t="shared" si="55"/>
        <v>-72.080883780000008</v>
      </c>
      <c r="D3582">
        <f t="shared" si="55"/>
        <v>481.52421874999999</v>
      </c>
    </row>
    <row r="3583" spans="1:4" ht="15.75">
      <c r="A3583" s="2">
        <v>-9777.0605460000006</v>
      </c>
      <c r="B3583" s="2">
        <v>19565.96875</v>
      </c>
      <c r="C3583">
        <f t="shared" si="55"/>
        <v>-97.770605460000013</v>
      </c>
      <c r="D3583">
        <f t="shared" si="55"/>
        <v>195.65968749999999</v>
      </c>
    </row>
    <row r="3584" spans="1:4" ht="15.75">
      <c r="A3584" s="2">
        <v>35324.5625</v>
      </c>
      <c r="B3584" s="2">
        <v>-38611.886709999999</v>
      </c>
      <c r="C3584">
        <f t="shared" si="55"/>
        <v>353.24562500000002</v>
      </c>
      <c r="D3584">
        <f t="shared" si="55"/>
        <v>-386.11886709999999</v>
      </c>
    </row>
    <row r="3585" spans="1:4" ht="15.75">
      <c r="A3585" s="2">
        <v>-2100.1535640000002</v>
      </c>
      <c r="B3585" s="2">
        <v>3926.9731445000002</v>
      </c>
      <c r="C3585">
        <f t="shared" si="55"/>
        <v>-21.00153564</v>
      </c>
      <c r="D3585">
        <f t="shared" si="55"/>
        <v>39.269731445000005</v>
      </c>
    </row>
    <row r="3586" spans="1:4" ht="15.75">
      <c r="A3586" s="2">
        <v>-2833.2980950000001</v>
      </c>
      <c r="B3586" s="2">
        <v>59543.207030999998</v>
      </c>
      <c r="C3586">
        <f t="shared" si="55"/>
        <v>-28.33298095</v>
      </c>
      <c r="D3586">
        <f t="shared" si="55"/>
        <v>595.43207030999997</v>
      </c>
    </row>
    <row r="3587" spans="1:4" ht="15.75">
      <c r="A3587" s="2">
        <v>8972.3876952999999</v>
      </c>
      <c r="B3587" s="2">
        <v>8552.15625</v>
      </c>
      <c r="C3587">
        <f t="shared" ref="C3587:D3650" si="56">A3587/100</f>
        <v>89.723876953000001</v>
      </c>
      <c r="D3587">
        <f t="shared" si="56"/>
        <v>85.521562500000002</v>
      </c>
    </row>
    <row r="3588" spans="1:4" ht="15.75">
      <c r="A3588" s="2">
        <v>1166.2473144000001</v>
      </c>
      <c r="B3588" s="2">
        <v>971.11517333999996</v>
      </c>
      <c r="C3588">
        <f t="shared" si="56"/>
        <v>11.662473144</v>
      </c>
      <c r="D3588">
        <f t="shared" si="56"/>
        <v>9.7111517333999995</v>
      </c>
    </row>
    <row r="3589" spans="1:4" ht="15.75">
      <c r="A3589" s="2">
        <v>-9795.5507809999999</v>
      </c>
      <c r="B3589" s="2">
        <v>-8741.5244139999995</v>
      </c>
      <c r="C3589">
        <f t="shared" si="56"/>
        <v>-97.95550781</v>
      </c>
      <c r="D3589">
        <f t="shared" si="56"/>
        <v>-87.415244139999999</v>
      </c>
    </row>
    <row r="3590" spans="1:4" ht="15.75">
      <c r="A3590" s="2">
        <v>-36986.550779999998</v>
      </c>
      <c r="B3590" s="2">
        <v>-72471.328120000006</v>
      </c>
      <c r="C3590">
        <f t="shared" si="56"/>
        <v>-369.86550779999999</v>
      </c>
      <c r="D3590">
        <f t="shared" si="56"/>
        <v>-724.7132812000001</v>
      </c>
    </row>
    <row r="3591" spans="1:4" ht="15.75">
      <c r="A3591" s="2">
        <v>-10076.483389999999</v>
      </c>
      <c r="B3591" s="2">
        <v>-19289.4414</v>
      </c>
      <c r="C3591">
        <f t="shared" si="56"/>
        <v>-100.7648339</v>
      </c>
      <c r="D3591">
        <f t="shared" si="56"/>
        <v>-192.89441399999998</v>
      </c>
    </row>
    <row r="3592" spans="1:4" ht="15.75">
      <c r="A3592" s="2">
        <v>56657.40625</v>
      </c>
      <c r="B3592" s="2">
        <v>-25661.761709999999</v>
      </c>
      <c r="C3592">
        <f t="shared" si="56"/>
        <v>566.57406249999997</v>
      </c>
      <c r="D3592">
        <f t="shared" si="56"/>
        <v>-256.61761709999996</v>
      </c>
    </row>
    <row r="3593" spans="1:4" ht="15.75">
      <c r="A3593" s="2">
        <v>4096.9033202999999</v>
      </c>
      <c r="B3593" s="2">
        <v>-12577.88574</v>
      </c>
      <c r="C3593">
        <f t="shared" si="56"/>
        <v>40.969033203000002</v>
      </c>
      <c r="D3593">
        <f t="shared" si="56"/>
        <v>-125.77885739999999</v>
      </c>
    </row>
    <row r="3594" spans="1:4" ht="15.75">
      <c r="A3594" s="2">
        <v>-6575.6948240000002</v>
      </c>
      <c r="B3594" s="2">
        <v>-66181.90625</v>
      </c>
      <c r="C3594">
        <f t="shared" si="56"/>
        <v>-65.75694824</v>
      </c>
      <c r="D3594">
        <f t="shared" si="56"/>
        <v>-661.81906249999997</v>
      </c>
    </row>
    <row r="3595" spans="1:4" ht="15.75">
      <c r="A3595" s="2">
        <v>-51471.902340000001</v>
      </c>
      <c r="B3595" s="2">
        <v>16211.769531</v>
      </c>
      <c r="C3595">
        <f t="shared" si="56"/>
        <v>-514.71902339999997</v>
      </c>
      <c r="D3595">
        <f t="shared" si="56"/>
        <v>162.11769530999999</v>
      </c>
    </row>
    <row r="3596" spans="1:4" ht="15.75">
      <c r="A3596" s="2">
        <v>13824.118164</v>
      </c>
      <c r="B3596" s="2">
        <v>-17459.28125</v>
      </c>
      <c r="C3596">
        <f t="shared" si="56"/>
        <v>138.24118164000001</v>
      </c>
      <c r="D3596">
        <f t="shared" si="56"/>
        <v>-174.59281250000001</v>
      </c>
    </row>
    <row r="3597" spans="1:4" ht="15.75">
      <c r="A3597" s="2">
        <v>40638.171875</v>
      </c>
      <c r="B3597" s="2">
        <v>81008.257811999996</v>
      </c>
      <c r="C3597">
        <f t="shared" si="56"/>
        <v>406.38171875</v>
      </c>
      <c r="D3597">
        <f t="shared" si="56"/>
        <v>810.08257811999999</v>
      </c>
    </row>
    <row r="3598" spans="1:4" ht="15.75">
      <c r="A3598" s="2">
        <v>48354.945312000003</v>
      </c>
      <c r="B3598" s="2">
        <v>3009.7158202999999</v>
      </c>
      <c r="C3598">
        <f t="shared" si="56"/>
        <v>483.54945312000001</v>
      </c>
      <c r="D3598">
        <f t="shared" si="56"/>
        <v>30.097158202999999</v>
      </c>
    </row>
    <row r="3599" spans="1:4" ht="15.75">
      <c r="A3599" s="2">
        <v>18489.263671000001</v>
      </c>
      <c r="B3599" s="2">
        <v>12016.219725999999</v>
      </c>
      <c r="C3599">
        <f t="shared" si="56"/>
        <v>184.89263671</v>
      </c>
      <c r="D3599">
        <f t="shared" si="56"/>
        <v>120.16219726</v>
      </c>
    </row>
    <row r="3600" spans="1:4" ht="15.75">
      <c r="A3600" s="2">
        <v>-7239.3364250000004</v>
      </c>
      <c r="B3600" s="2">
        <v>-1023.950317</v>
      </c>
      <c r="C3600">
        <f t="shared" si="56"/>
        <v>-72.393364250000005</v>
      </c>
      <c r="D3600">
        <f t="shared" si="56"/>
        <v>-10.239503170000001</v>
      </c>
    </row>
    <row r="3601" spans="1:4" ht="15.75">
      <c r="A3601" s="2">
        <v>3924.6491698999998</v>
      </c>
      <c r="B3601" s="2">
        <v>-2413.443847</v>
      </c>
      <c r="C3601">
        <f t="shared" si="56"/>
        <v>39.246491698999996</v>
      </c>
      <c r="D3601">
        <f t="shared" si="56"/>
        <v>-24.134438469999999</v>
      </c>
    </row>
    <row r="3602" spans="1:4" ht="15.75">
      <c r="A3602" s="2">
        <v>-9730.3496090000008</v>
      </c>
      <c r="B3602" s="2">
        <v>-20632.136709999999</v>
      </c>
      <c r="C3602">
        <f t="shared" si="56"/>
        <v>-97.30349609000001</v>
      </c>
      <c r="D3602">
        <f t="shared" si="56"/>
        <v>-206.32136709999997</v>
      </c>
    </row>
    <row r="3603" spans="1:4" ht="15.75">
      <c r="A3603" s="2">
        <v>-76770.171870000006</v>
      </c>
      <c r="B3603" s="2">
        <v>18871.068359000001</v>
      </c>
      <c r="C3603">
        <f t="shared" si="56"/>
        <v>-767.70171870000001</v>
      </c>
      <c r="D3603">
        <f t="shared" si="56"/>
        <v>188.71068359</v>
      </c>
    </row>
    <row r="3604" spans="1:4" ht="15.75">
      <c r="A3604" s="2">
        <v>-1703.2062980000001</v>
      </c>
      <c r="B3604" s="2">
        <v>509.77749633000002</v>
      </c>
      <c r="C3604">
        <f t="shared" si="56"/>
        <v>-17.032062979999999</v>
      </c>
      <c r="D3604">
        <f t="shared" si="56"/>
        <v>5.0977749633</v>
      </c>
    </row>
    <row r="3605" spans="1:4" ht="15.75">
      <c r="A3605" s="2">
        <v>125093.46093</v>
      </c>
      <c r="B3605" s="2">
        <v>-19526.648430000001</v>
      </c>
      <c r="C3605">
        <f t="shared" si="56"/>
        <v>1250.9346092999999</v>
      </c>
      <c r="D3605">
        <f t="shared" si="56"/>
        <v>-195.2664843</v>
      </c>
    </row>
    <row r="3606" spans="1:4" ht="15.75">
      <c r="A3606" s="2">
        <v>16328.634765000001</v>
      </c>
      <c r="B3606" s="2">
        <v>113904.65625</v>
      </c>
      <c r="C3606">
        <f t="shared" si="56"/>
        <v>163.28634765000001</v>
      </c>
      <c r="D3606">
        <f t="shared" si="56"/>
        <v>1139.0465624999999</v>
      </c>
    </row>
    <row r="3607" spans="1:4" ht="15.75">
      <c r="A3607" s="2">
        <v>-66069.75</v>
      </c>
      <c r="B3607" s="2">
        <v>-1964.2127680000001</v>
      </c>
      <c r="C3607">
        <f t="shared" si="56"/>
        <v>-660.69749999999999</v>
      </c>
      <c r="D3607">
        <f t="shared" si="56"/>
        <v>-19.642127680000002</v>
      </c>
    </row>
    <row r="3608" spans="1:4" ht="15.75">
      <c r="A3608" s="2">
        <v>-41155.648430000001</v>
      </c>
      <c r="B3608" s="2">
        <v>236544.5</v>
      </c>
      <c r="C3608">
        <f t="shared" si="56"/>
        <v>-411.55648430000002</v>
      </c>
      <c r="D3608">
        <f t="shared" si="56"/>
        <v>2365.4450000000002</v>
      </c>
    </row>
    <row r="3609" spans="1:4" ht="15.75">
      <c r="A3609" s="2">
        <v>74736.921875</v>
      </c>
      <c r="B3609" s="2">
        <v>76194.765625</v>
      </c>
      <c r="C3609">
        <f t="shared" si="56"/>
        <v>747.36921874999996</v>
      </c>
      <c r="D3609">
        <f t="shared" si="56"/>
        <v>761.94765625000002</v>
      </c>
    </row>
    <row r="3610" spans="1:4" ht="15.75">
      <c r="A3610" s="2">
        <v>-12835.065420000001</v>
      </c>
      <c r="B3610" s="2">
        <v>4551.9008789</v>
      </c>
      <c r="C3610">
        <f t="shared" si="56"/>
        <v>-128.35065420000001</v>
      </c>
      <c r="D3610">
        <f t="shared" si="56"/>
        <v>45.519008788999997</v>
      </c>
    </row>
    <row r="3611" spans="1:4" ht="15.75">
      <c r="A3611" s="2">
        <v>-18273.197260000001</v>
      </c>
      <c r="B3611" s="2">
        <v>46331.84375</v>
      </c>
      <c r="C3611">
        <f t="shared" si="56"/>
        <v>-182.73197260000001</v>
      </c>
      <c r="D3611">
        <f t="shared" si="56"/>
        <v>463.31843750000002</v>
      </c>
    </row>
    <row r="3612" spans="1:4" ht="15.75">
      <c r="A3612" s="2">
        <v>-89580.59375</v>
      </c>
      <c r="B3612" s="2">
        <v>50018.351562000003</v>
      </c>
      <c r="C3612">
        <f t="shared" si="56"/>
        <v>-895.80593750000003</v>
      </c>
      <c r="D3612">
        <f t="shared" si="56"/>
        <v>500.18351562000004</v>
      </c>
    </row>
    <row r="3613" spans="1:4" ht="15.75">
      <c r="A3613" s="2">
        <v>110048.96093</v>
      </c>
      <c r="B3613" s="2">
        <v>120690.38281</v>
      </c>
      <c r="C3613">
        <f t="shared" si="56"/>
        <v>1100.4896093</v>
      </c>
      <c r="D3613">
        <f t="shared" si="56"/>
        <v>1206.9038281000001</v>
      </c>
    </row>
    <row r="3614" spans="1:4" ht="15.75">
      <c r="A3614" s="2">
        <v>-34789.003900000003</v>
      </c>
      <c r="B3614" s="2">
        <v>-35617.855459999999</v>
      </c>
      <c r="C3614">
        <f t="shared" si="56"/>
        <v>-347.89003900000006</v>
      </c>
      <c r="D3614">
        <f t="shared" si="56"/>
        <v>-356.17855459999998</v>
      </c>
    </row>
    <row r="3615" spans="1:4" ht="15.75">
      <c r="A3615" s="2">
        <v>2274.9006347</v>
      </c>
      <c r="B3615" s="2">
        <v>372.67822265000001</v>
      </c>
      <c r="C3615">
        <f t="shared" si="56"/>
        <v>22.749006346999998</v>
      </c>
      <c r="D3615">
        <f t="shared" si="56"/>
        <v>3.7267822265000001</v>
      </c>
    </row>
    <row r="3616" spans="1:4" ht="15.75">
      <c r="A3616" s="2">
        <v>20184.792968000002</v>
      </c>
      <c r="B3616" s="2">
        <v>-17944.865229999999</v>
      </c>
      <c r="C3616">
        <f t="shared" si="56"/>
        <v>201.84792968000002</v>
      </c>
      <c r="D3616">
        <f t="shared" si="56"/>
        <v>-179.44865229999999</v>
      </c>
    </row>
    <row r="3617" spans="1:4" ht="15.75">
      <c r="A3617" s="2">
        <v>2890.3466795999998</v>
      </c>
      <c r="B3617" s="2">
        <v>-58869.160150000003</v>
      </c>
      <c r="C3617">
        <f t="shared" si="56"/>
        <v>28.903466795999996</v>
      </c>
      <c r="D3617">
        <f t="shared" si="56"/>
        <v>-588.69160150000005</v>
      </c>
    </row>
    <row r="3618" spans="1:4" ht="15.75">
      <c r="A3618" s="2">
        <v>-226155.70310000001</v>
      </c>
      <c r="B3618" s="2">
        <v>-22627.269530000001</v>
      </c>
      <c r="C3618">
        <f t="shared" si="56"/>
        <v>-2261.5570310000003</v>
      </c>
      <c r="D3618">
        <f t="shared" si="56"/>
        <v>-226.27269530000001</v>
      </c>
    </row>
    <row r="3619" spans="1:4" ht="15.75">
      <c r="A3619" s="2">
        <v>48224.734375</v>
      </c>
      <c r="B3619" s="2">
        <v>56902.066405999998</v>
      </c>
      <c r="C3619">
        <f t="shared" si="56"/>
        <v>482.24734375000003</v>
      </c>
      <c r="D3619">
        <f t="shared" si="56"/>
        <v>569.02066405999994</v>
      </c>
    </row>
    <row r="3620" spans="1:4" ht="15.75">
      <c r="A3620" s="2">
        <v>9815.7353514999995</v>
      </c>
      <c r="B3620" s="2">
        <v>1960.6973877</v>
      </c>
      <c r="C3620">
        <f t="shared" si="56"/>
        <v>98.157353514999997</v>
      </c>
      <c r="D3620">
        <f t="shared" si="56"/>
        <v>19.606973877000001</v>
      </c>
    </row>
    <row r="3621" spans="1:4" ht="15.75">
      <c r="A3621" s="2">
        <v>-57541.875</v>
      </c>
      <c r="B3621" s="2">
        <v>29789.810546000001</v>
      </c>
      <c r="C3621">
        <f t="shared" si="56"/>
        <v>-575.41875000000005</v>
      </c>
      <c r="D3621">
        <f t="shared" si="56"/>
        <v>297.89810546000001</v>
      </c>
    </row>
    <row r="3622" spans="1:4" ht="15.75">
      <c r="A3622" s="2">
        <v>-46137.417959999999</v>
      </c>
      <c r="B3622" s="2">
        <v>-58573.308590000001</v>
      </c>
      <c r="C3622">
        <f t="shared" si="56"/>
        <v>-461.37417959999999</v>
      </c>
      <c r="D3622">
        <f t="shared" si="56"/>
        <v>-585.73308589999999</v>
      </c>
    </row>
    <row r="3623" spans="1:4" ht="15.75">
      <c r="A3623" s="2">
        <v>-13876.271479999999</v>
      </c>
      <c r="B3623" s="2">
        <v>102570.14062000001</v>
      </c>
      <c r="C3623">
        <f t="shared" si="56"/>
        <v>-138.7627148</v>
      </c>
      <c r="D3623">
        <f t="shared" si="56"/>
        <v>1025.7014062000001</v>
      </c>
    </row>
    <row r="3624" spans="1:4" ht="15.75">
      <c r="A3624" s="2">
        <v>48243.523437000003</v>
      </c>
      <c r="B3624" s="2">
        <v>-324346.28120000003</v>
      </c>
      <c r="C3624">
        <f t="shared" si="56"/>
        <v>482.43523437000005</v>
      </c>
      <c r="D3624">
        <f t="shared" si="56"/>
        <v>-3243.4628120000002</v>
      </c>
    </row>
    <row r="3625" spans="1:4" ht="15.75">
      <c r="A3625" s="2">
        <v>-40243.3125</v>
      </c>
      <c r="B3625" s="2">
        <v>-13430.47363</v>
      </c>
      <c r="C3625">
        <f t="shared" si="56"/>
        <v>-402.43312500000002</v>
      </c>
      <c r="D3625">
        <f t="shared" si="56"/>
        <v>-134.3047363</v>
      </c>
    </row>
    <row r="3626" spans="1:4" ht="15.75">
      <c r="A3626" s="2">
        <v>24331.853514999999</v>
      </c>
      <c r="B3626" s="2">
        <v>-28469.33007</v>
      </c>
      <c r="C3626">
        <f t="shared" si="56"/>
        <v>243.31853515</v>
      </c>
      <c r="D3626">
        <f t="shared" si="56"/>
        <v>-284.69330070000001</v>
      </c>
    </row>
    <row r="3627" spans="1:4" ht="15.75">
      <c r="A3627" s="2">
        <v>-25174.585930000001</v>
      </c>
      <c r="B3627" s="2">
        <v>88794.515625</v>
      </c>
      <c r="C3627">
        <f t="shared" si="56"/>
        <v>-251.74585930000001</v>
      </c>
      <c r="D3627">
        <f t="shared" si="56"/>
        <v>887.94515624999997</v>
      </c>
    </row>
    <row r="3628" spans="1:4" ht="15.75">
      <c r="A3628" s="2">
        <v>36160.671875</v>
      </c>
      <c r="B3628" s="2">
        <v>169207.01561999999</v>
      </c>
      <c r="C3628">
        <f t="shared" si="56"/>
        <v>361.60671875000003</v>
      </c>
      <c r="D3628">
        <f t="shared" si="56"/>
        <v>1692.0701561999999</v>
      </c>
    </row>
    <row r="3629" spans="1:4" ht="15.75">
      <c r="A3629" s="2">
        <v>17939.630859000001</v>
      </c>
      <c r="B3629" s="2">
        <v>44080.3125</v>
      </c>
      <c r="C3629">
        <f t="shared" si="56"/>
        <v>179.39630859000002</v>
      </c>
      <c r="D3629">
        <f t="shared" si="56"/>
        <v>440.80312500000002</v>
      </c>
    </row>
    <row r="3630" spans="1:4" ht="15.75">
      <c r="A3630" s="2">
        <v>-53067.175779999998</v>
      </c>
      <c r="B3630" s="2">
        <v>-22711.5625</v>
      </c>
      <c r="C3630">
        <f t="shared" si="56"/>
        <v>-530.67175780000002</v>
      </c>
      <c r="D3630">
        <f t="shared" si="56"/>
        <v>-227.11562499999999</v>
      </c>
    </row>
    <row r="3631" spans="1:4" ht="15.75">
      <c r="A3631" s="2">
        <v>-33034.746090000001</v>
      </c>
      <c r="B3631" s="2">
        <v>-67586.921870000006</v>
      </c>
      <c r="C3631">
        <f t="shared" si="56"/>
        <v>-330.34746089999999</v>
      </c>
      <c r="D3631">
        <f t="shared" si="56"/>
        <v>-675.86921870000003</v>
      </c>
    </row>
    <row r="3632" spans="1:4" ht="15.75">
      <c r="A3632" s="2">
        <v>8146.0957030999998</v>
      </c>
      <c r="B3632" s="2">
        <v>-12132.612300000001</v>
      </c>
      <c r="C3632">
        <f t="shared" si="56"/>
        <v>81.460957030999992</v>
      </c>
      <c r="D3632">
        <f t="shared" si="56"/>
        <v>-121.32612300000001</v>
      </c>
    </row>
    <row r="3633" spans="1:4" ht="15.75">
      <c r="A3633" s="2">
        <v>-10314.39941</v>
      </c>
      <c r="B3633" s="2">
        <v>-181.17530819999999</v>
      </c>
      <c r="C3633">
        <f t="shared" si="56"/>
        <v>-103.1439941</v>
      </c>
      <c r="D3633">
        <f t="shared" si="56"/>
        <v>-1.8117530819999998</v>
      </c>
    </row>
    <row r="3634" spans="1:4" ht="15.75">
      <c r="A3634" s="2">
        <v>-12767.79687</v>
      </c>
      <c r="B3634" s="2">
        <v>190389.96875</v>
      </c>
      <c r="C3634">
        <f t="shared" si="56"/>
        <v>-127.67796870000001</v>
      </c>
      <c r="D3634">
        <f t="shared" si="56"/>
        <v>1903.8996875</v>
      </c>
    </row>
    <row r="3635" spans="1:4" ht="15.75">
      <c r="A3635" s="2">
        <v>10070.261718</v>
      </c>
      <c r="B3635" s="2">
        <v>-79396.867180000001</v>
      </c>
      <c r="C3635">
        <f t="shared" si="56"/>
        <v>100.70261718</v>
      </c>
      <c r="D3635">
        <f t="shared" si="56"/>
        <v>-793.96867180000004</v>
      </c>
    </row>
    <row r="3636" spans="1:4" ht="15.75">
      <c r="A3636" s="2">
        <v>26346.808593000002</v>
      </c>
      <c r="B3636" s="2">
        <v>-88509.1875</v>
      </c>
      <c r="C3636">
        <f t="shared" si="56"/>
        <v>263.46808593000003</v>
      </c>
      <c r="D3636">
        <f t="shared" si="56"/>
        <v>-885.09187499999996</v>
      </c>
    </row>
    <row r="3637" spans="1:4" ht="15.75">
      <c r="A3637" s="2">
        <v>-17909.271479999999</v>
      </c>
      <c r="B3637" s="2">
        <v>225.64996336999999</v>
      </c>
      <c r="C3637">
        <f t="shared" si="56"/>
        <v>-179.09271479999998</v>
      </c>
      <c r="D3637">
        <f t="shared" si="56"/>
        <v>2.2564996336999998</v>
      </c>
    </row>
    <row r="3638" spans="1:4" ht="15.75">
      <c r="A3638" s="2">
        <v>-18739.652340000001</v>
      </c>
      <c r="B3638" s="2">
        <v>-13064.789059999999</v>
      </c>
      <c r="C3638">
        <f t="shared" si="56"/>
        <v>-187.39652340000001</v>
      </c>
      <c r="D3638">
        <f t="shared" si="56"/>
        <v>-130.64789059999998</v>
      </c>
    </row>
    <row r="3639" spans="1:4" ht="15.75">
      <c r="A3639" s="2">
        <v>-6706.6772460000002</v>
      </c>
      <c r="B3639" s="2">
        <v>-7919.5473629999997</v>
      </c>
      <c r="C3639">
        <f t="shared" si="56"/>
        <v>-67.066772459999996</v>
      </c>
      <c r="D3639">
        <f t="shared" si="56"/>
        <v>-79.195473629999995</v>
      </c>
    </row>
    <row r="3640" spans="1:4" ht="15.75">
      <c r="A3640" s="2">
        <v>27186.525389999999</v>
      </c>
      <c r="B3640" s="2">
        <v>-173.16218559999999</v>
      </c>
      <c r="C3640">
        <f t="shared" si="56"/>
        <v>271.86525389999997</v>
      </c>
      <c r="D3640">
        <f t="shared" si="56"/>
        <v>-1.7316218559999998</v>
      </c>
    </row>
    <row r="3641" spans="1:4" ht="15.75">
      <c r="A3641" s="2">
        <v>13199.262694999999</v>
      </c>
      <c r="B3641" s="2">
        <v>8813.0712889999995</v>
      </c>
      <c r="C3641">
        <f t="shared" si="56"/>
        <v>131.99262694999999</v>
      </c>
      <c r="D3641">
        <f t="shared" si="56"/>
        <v>88.130712889999998</v>
      </c>
    </row>
    <row r="3642" spans="1:4" ht="15.75">
      <c r="A3642" s="2">
        <v>6728.9565429000004</v>
      </c>
      <c r="B3642" s="2">
        <v>-9677.9345699999994</v>
      </c>
      <c r="C3642">
        <f t="shared" si="56"/>
        <v>67.289565429000007</v>
      </c>
      <c r="D3642">
        <f t="shared" si="56"/>
        <v>-96.779345699999993</v>
      </c>
    </row>
    <row r="3643" spans="1:4" ht="15.75">
      <c r="A3643" s="2">
        <v>6705.0434569999998</v>
      </c>
      <c r="B3643" s="2">
        <v>18155.703125</v>
      </c>
      <c r="C3643">
        <f t="shared" si="56"/>
        <v>67.050434569999993</v>
      </c>
      <c r="D3643">
        <f t="shared" si="56"/>
        <v>181.55703124999999</v>
      </c>
    </row>
    <row r="3644" spans="1:4" ht="15.75">
      <c r="A3644" s="2">
        <v>-3211.4577629999999</v>
      </c>
      <c r="B3644" s="2">
        <v>-2755.8010250000002</v>
      </c>
      <c r="C3644">
        <f t="shared" si="56"/>
        <v>-32.114577629999999</v>
      </c>
      <c r="D3644">
        <f t="shared" si="56"/>
        <v>-27.558010250000002</v>
      </c>
    </row>
    <row r="3645" spans="1:4" ht="15.75">
      <c r="A3645" s="2">
        <v>-25149.015619999998</v>
      </c>
      <c r="B3645" s="2">
        <v>-36710.699209999999</v>
      </c>
      <c r="C3645">
        <f t="shared" si="56"/>
        <v>-251.49015619999997</v>
      </c>
      <c r="D3645">
        <f t="shared" si="56"/>
        <v>-367.10699210000001</v>
      </c>
    </row>
    <row r="3646" spans="1:4" ht="15.75">
      <c r="A3646" s="2">
        <v>-69510.828120000006</v>
      </c>
      <c r="B3646" s="2">
        <v>11336.138671000001</v>
      </c>
      <c r="C3646">
        <f t="shared" si="56"/>
        <v>-695.10828120000008</v>
      </c>
      <c r="D3646">
        <f t="shared" si="56"/>
        <v>113.36138671</v>
      </c>
    </row>
    <row r="3647" spans="1:4" ht="15.75">
      <c r="A3647" s="2">
        <v>155755.79686999999</v>
      </c>
      <c r="B3647" s="2">
        <v>-30435.210930000001</v>
      </c>
      <c r="C3647">
        <f t="shared" si="56"/>
        <v>1557.5579686999999</v>
      </c>
      <c r="D3647">
        <f t="shared" si="56"/>
        <v>-304.3521093</v>
      </c>
    </row>
    <row r="3648" spans="1:4" ht="15.75">
      <c r="A3648" s="2">
        <v>-52324.058590000001</v>
      </c>
      <c r="B3648" s="2">
        <v>-97882.414059999996</v>
      </c>
      <c r="C3648">
        <f t="shared" si="56"/>
        <v>-523.24058590000004</v>
      </c>
      <c r="D3648">
        <f t="shared" si="56"/>
        <v>-978.82414059999996</v>
      </c>
    </row>
    <row r="3649" spans="1:4" ht="15.75">
      <c r="A3649" s="2">
        <v>-18145.658200000002</v>
      </c>
      <c r="B3649" s="2">
        <v>38489.867187000003</v>
      </c>
      <c r="C3649">
        <f t="shared" si="56"/>
        <v>-181.45658200000003</v>
      </c>
      <c r="D3649">
        <f t="shared" si="56"/>
        <v>384.89867187000004</v>
      </c>
    </row>
    <row r="3650" spans="1:4" ht="15.75">
      <c r="A3650" s="2">
        <v>-90705.992180000001</v>
      </c>
      <c r="B3650" s="2">
        <v>102784.08593</v>
      </c>
      <c r="C3650">
        <f t="shared" si="56"/>
        <v>-907.05992179999998</v>
      </c>
      <c r="D3650">
        <f t="shared" si="56"/>
        <v>1027.8408592999999</v>
      </c>
    </row>
    <row r="3651" spans="1:4" ht="15.75">
      <c r="A3651" s="2">
        <v>4485.9951171000002</v>
      </c>
      <c r="B3651" s="2">
        <v>14665.045898</v>
      </c>
      <c r="C3651">
        <f t="shared" ref="C3651:D3714" si="57">A3651/100</f>
        <v>44.859951171000006</v>
      </c>
      <c r="D3651">
        <f t="shared" si="57"/>
        <v>146.65045898</v>
      </c>
    </row>
    <row r="3652" spans="1:4" ht="15.75">
      <c r="A3652" s="2">
        <v>20993.111327999999</v>
      </c>
      <c r="B3652" s="2">
        <v>-5105.3676750000004</v>
      </c>
      <c r="C3652">
        <f t="shared" si="57"/>
        <v>209.93111327999998</v>
      </c>
      <c r="D3652">
        <f t="shared" si="57"/>
        <v>-51.053676750000001</v>
      </c>
    </row>
    <row r="3653" spans="1:4" ht="15.75">
      <c r="A3653" s="2">
        <v>-5370.0341790000002</v>
      </c>
      <c r="B3653" s="2">
        <v>-10824.427729999999</v>
      </c>
      <c r="C3653">
        <f t="shared" si="57"/>
        <v>-53.700341790000003</v>
      </c>
      <c r="D3653">
        <f t="shared" si="57"/>
        <v>-108.24427729999999</v>
      </c>
    </row>
    <row r="3654" spans="1:4" ht="15.75">
      <c r="A3654" s="2">
        <v>-13727.083000000001</v>
      </c>
      <c r="B3654" s="2">
        <v>-30984.652340000001</v>
      </c>
      <c r="C3654">
        <f t="shared" si="57"/>
        <v>-137.27083000000002</v>
      </c>
      <c r="D3654">
        <f t="shared" si="57"/>
        <v>-309.84652340000002</v>
      </c>
    </row>
    <row r="3655" spans="1:4" ht="15.75">
      <c r="A3655" s="2">
        <v>18838.566406000002</v>
      </c>
      <c r="B3655" s="2">
        <v>-5451.173828</v>
      </c>
      <c r="C3655">
        <f t="shared" si="57"/>
        <v>188.38566406000001</v>
      </c>
      <c r="D3655">
        <f t="shared" si="57"/>
        <v>-54.511738280000003</v>
      </c>
    </row>
    <row r="3656" spans="1:4" ht="15.75">
      <c r="A3656" s="2">
        <v>2639.2910155999998</v>
      </c>
      <c r="B3656" s="2">
        <v>-7925.8378899999998</v>
      </c>
      <c r="C3656">
        <f t="shared" si="57"/>
        <v>26.392910155999999</v>
      </c>
      <c r="D3656">
        <f t="shared" si="57"/>
        <v>-79.258378899999997</v>
      </c>
    </row>
    <row r="3657" spans="1:4" ht="15.75">
      <c r="A3657" s="2">
        <v>-7773.8452139999999</v>
      </c>
      <c r="B3657" s="2">
        <v>4760.4326171000002</v>
      </c>
      <c r="C3657">
        <f t="shared" si="57"/>
        <v>-77.738452139999993</v>
      </c>
      <c r="D3657">
        <f t="shared" si="57"/>
        <v>47.604326171000004</v>
      </c>
    </row>
    <row r="3658" spans="1:4" ht="15.75">
      <c r="A3658" s="2">
        <v>-102846.4062</v>
      </c>
      <c r="B3658" s="2">
        <v>106698.21875</v>
      </c>
      <c r="C3658">
        <f t="shared" si="57"/>
        <v>-1028.464062</v>
      </c>
      <c r="D3658">
        <f t="shared" si="57"/>
        <v>1066.9821875</v>
      </c>
    </row>
    <row r="3659" spans="1:4" ht="15.75">
      <c r="A3659" s="2">
        <v>42903.375</v>
      </c>
      <c r="B3659" s="2">
        <v>23168.394531000002</v>
      </c>
      <c r="C3659">
        <f t="shared" si="57"/>
        <v>429.03375</v>
      </c>
      <c r="D3659">
        <f t="shared" si="57"/>
        <v>231.68394531000001</v>
      </c>
    </row>
    <row r="3660" spans="1:4" ht="15.75">
      <c r="A3660" s="2">
        <v>-755.27038570000002</v>
      </c>
      <c r="B3660" s="2">
        <v>18434.298827999999</v>
      </c>
      <c r="C3660">
        <f t="shared" si="57"/>
        <v>-7.552703857</v>
      </c>
      <c r="D3660">
        <f t="shared" si="57"/>
        <v>184.34298827999999</v>
      </c>
    </row>
    <row r="3661" spans="1:4" ht="15.75">
      <c r="A3661" s="2">
        <v>-43081.796869999998</v>
      </c>
      <c r="B3661" s="2">
        <v>96611.1875</v>
      </c>
      <c r="C3661">
        <f t="shared" si="57"/>
        <v>-430.81796869999999</v>
      </c>
      <c r="D3661">
        <f t="shared" si="57"/>
        <v>966.11187500000005</v>
      </c>
    </row>
    <row r="3662" spans="1:4" ht="15.75">
      <c r="A3662" s="2">
        <v>-257527.70310000001</v>
      </c>
      <c r="B3662" s="2">
        <v>174690.39061999999</v>
      </c>
      <c r="C3662">
        <f t="shared" si="57"/>
        <v>-2575.2770310000001</v>
      </c>
      <c r="D3662">
        <f t="shared" si="57"/>
        <v>1746.9039061999999</v>
      </c>
    </row>
    <row r="3663" spans="1:4" ht="15.75">
      <c r="A3663" s="2">
        <v>25280.419921000001</v>
      </c>
      <c r="B3663" s="2">
        <v>-13989.09179</v>
      </c>
      <c r="C3663">
        <f t="shared" si="57"/>
        <v>252.80419921000001</v>
      </c>
      <c r="D3663">
        <f t="shared" si="57"/>
        <v>-139.89091790000001</v>
      </c>
    </row>
    <row r="3664" spans="1:4" ht="15.75">
      <c r="A3664" s="2">
        <v>19246.882812</v>
      </c>
      <c r="B3664" s="2">
        <v>-10395.54687</v>
      </c>
      <c r="C3664">
        <f t="shared" si="57"/>
        <v>192.46882812000001</v>
      </c>
      <c r="D3664">
        <f t="shared" si="57"/>
        <v>-103.9554687</v>
      </c>
    </row>
    <row r="3665" spans="1:4" ht="15.75">
      <c r="A3665" s="2">
        <v>5108.5942382000003</v>
      </c>
      <c r="B3665" s="2">
        <v>-9415.5771480000003</v>
      </c>
      <c r="C3665">
        <f t="shared" si="57"/>
        <v>51.085942382000006</v>
      </c>
      <c r="D3665">
        <f t="shared" si="57"/>
        <v>-94.155771479999999</v>
      </c>
    </row>
    <row r="3666" spans="1:4" ht="15.75">
      <c r="A3666" s="2">
        <v>117814.20312000001</v>
      </c>
      <c r="B3666" s="2">
        <v>-39597.453119999998</v>
      </c>
      <c r="C3666">
        <f t="shared" si="57"/>
        <v>1178.1420312</v>
      </c>
      <c r="D3666">
        <f t="shared" si="57"/>
        <v>-395.9745312</v>
      </c>
    </row>
    <row r="3667" spans="1:4" ht="15.75">
      <c r="A3667" s="2">
        <v>3807.5124510999999</v>
      </c>
      <c r="B3667" s="2">
        <v>-492.35208119999999</v>
      </c>
      <c r="C3667">
        <f t="shared" si="57"/>
        <v>38.075124510999999</v>
      </c>
      <c r="D3667">
        <f t="shared" si="57"/>
        <v>-4.9235208119999996</v>
      </c>
    </row>
    <row r="3668" spans="1:4" ht="15.75">
      <c r="A3668" s="2">
        <v>68360.585936999996</v>
      </c>
      <c r="B3668" s="2">
        <v>-11243.146479999999</v>
      </c>
      <c r="C3668">
        <f t="shared" si="57"/>
        <v>683.60585936999996</v>
      </c>
      <c r="D3668">
        <f t="shared" si="57"/>
        <v>-112.4314648</v>
      </c>
    </row>
    <row r="3669" spans="1:4" ht="15.75">
      <c r="A3669" s="2">
        <v>43741.371093000002</v>
      </c>
      <c r="B3669" s="2">
        <v>-59697.554680000001</v>
      </c>
      <c r="C3669">
        <f t="shared" si="57"/>
        <v>437.41371093000004</v>
      </c>
      <c r="D3669">
        <f t="shared" si="57"/>
        <v>-596.97554679999996</v>
      </c>
    </row>
    <row r="3670" spans="1:4" ht="15.75">
      <c r="A3670" s="2">
        <v>-16810.33007</v>
      </c>
      <c r="B3670" s="2">
        <v>121802.47656</v>
      </c>
      <c r="C3670">
        <f t="shared" si="57"/>
        <v>-168.10330070000001</v>
      </c>
      <c r="D3670">
        <f t="shared" si="57"/>
        <v>1218.0247655999999</v>
      </c>
    </row>
    <row r="3671" spans="1:4" ht="15.75">
      <c r="A3671" s="2">
        <v>-31915.875</v>
      </c>
      <c r="B3671" s="2">
        <v>-60649.570310000003</v>
      </c>
      <c r="C3671">
        <f t="shared" si="57"/>
        <v>-319.15875</v>
      </c>
      <c r="D3671">
        <f t="shared" si="57"/>
        <v>-606.49570310000001</v>
      </c>
    </row>
    <row r="3672" spans="1:4" ht="15.75">
      <c r="A3672" s="2">
        <v>-907.6036987</v>
      </c>
      <c r="B3672" s="2">
        <v>5460.6865233999997</v>
      </c>
      <c r="C3672">
        <f t="shared" si="57"/>
        <v>-9.0760369870000002</v>
      </c>
      <c r="D3672">
        <f t="shared" si="57"/>
        <v>54.606865233999997</v>
      </c>
    </row>
    <row r="3673" spans="1:4" ht="15.75">
      <c r="A3673" s="2">
        <v>-6256.251953</v>
      </c>
      <c r="B3673" s="2">
        <v>10349.063475999999</v>
      </c>
      <c r="C3673">
        <f t="shared" si="57"/>
        <v>-62.562519530000003</v>
      </c>
      <c r="D3673">
        <f t="shared" si="57"/>
        <v>103.49063475999999</v>
      </c>
    </row>
    <row r="3674" spans="1:4" ht="15.75">
      <c r="A3674" s="2">
        <v>56585.359375</v>
      </c>
      <c r="B3674" s="2">
        <v>-93217.242180000001</v>
      </c>
      <c r="C3674">
        <f t="shared" si="57"/>
        <v>565.85359374999996</v>
      </c>
      <c r="D3674">
        <f t="shared" si="57"/>
        <v>-932.17242180000005</v>
      </c>
    </row>
    <row r="3675" spans="1:4" ht="15.75">
      <c r="A3675" s="2">
        <v>6267.0126952999999</v>
      </c>
      <c r="B3675" s="2">
        <v>133080.67186999999</v>
      </c>
      <c r="C3675">
        <f t="shared" si="57"/>
        <v>62.670126953</v>
      </c>
      <c r="D3675">
        <f t="shared" si="57"/>
        <v>1330.8067186999999</v>
      </c>
    </row>
    <row r="3676" spans="1:4" ht="15.75">
      <c r="A3676" s="2">
        <v>13563.162109000001</v>
      </c>
      <c r="B3676" s="2">
        <v>71040.601561999996</v>
      </c>
      <c r="C3676">
        <f t="shared" si="57"/>
        <v>135.63162109000001</v>
      </c>
      <c r="D3676">
        <f t="shared" si="57"/>
        <v>710.40601561999995</v>
      </c>
    </row>
    <row r="3677" spans="1:4" ht="15.75">
      <c r="A3677" s="2">
        <v>28333.816406000002</v>
      </c>
      <c r="B3677" s="2">
        <v>17988.777343000002</v>
      </c>
      <c r="C3677">
        <f t="shared" si="57"/>
        <v>283.33816406</v>
      </c>
      <c r="D3677">
        <f t="shared" si="57"/>
        <v>179.88777343000001</v>
      </c>
    </row>
    <row r="3678" spans="1:4" ht="15.75">
      <c r="A3678" s="2">
        <v>-17474.962889999999</v>
      </c>
      <c r="B3678" s="2">
        <v>2344.546875</v>
      </c>
      <c r="C3678">
        <f t="shared" si="57"/>
        <v>-174.74962889999998</v>
      </c>
      <c r="D3678">
        <f t="shared" si="57"/>
        <v>23.44546875</v>
      </c>
    </row>
    <row r="3679" spans="1:4" ht="15.75">
      <c r="A3679" s="2">
        <v>2635.9038085000002</v>
      </c>
      <c r="B3679" s="2">
        <v>43299.816405999998</v>
      </c>
      <c r="C3679">
        <f t="shared" si="57"/>
        <v>26.359038085000002</v>
      </c>
      <c r="D3679">
        <f t="shared" si="57"/>
        <v>432.99816405999997</v>
      </c>
    </row>
    <row r="3680" spans="1:4" ht="15.75">
      <c r="A3680" s="2">
        <v>16776.546875</v>
      </c>
      <c r="B3680" s="2">
        <v>-16239.844719999999</v>
      </c>
      <c r="C3680">
        <f t="shared" si="57"/>
        <v>167.76546875</v>
      </c>
      <c r="D3680">
        <f t="shared" si="57"/>
        <v>-162.39844719999999</v>
      </c>
    </row>
    <row r="3681" spans="1:4" ht="15.75">
      <c r="A3681" s="2">
        <v>-15719.989250000001</v>
      </c>
      <c r="B3681" s="2">
        <v>16171.86621</v>
      </c>
      <c r="C3681">
        <f t="shared" si="57"/>
        <v>-157.1998925</v>
      </c>
      <c r="D3681">
        <f t="shared" si="57"/>
        <v>161.71866209999999</v>
      </c>
    </row>
    <row r="3682" spans="1:4" ht="15.75">
      <c r="A3682" s="2">
        <v>-27209.931639999999</v>
      </c>
      <c r="B3682" s="2">
        <v>23922.419921000001</v>
      </c>
      <c r="C3682">
        <f t="shared" si="57"/>
        <v>-272.09931639999996</v>
      </c>
      <c r="D3682">
        <f t="shared" si="57"/>
        <v>239.22419920999999</v>
      </c>
    </row>
    <row r="3683" spans="1:4" ht="15.75">
      <c r="A3683" s="2">
        <v>826.58477783000001</v>
      </c>
      <c r="B3683" s="2">
        <v>-1035.8278800000001</v>
      </c>
      <c r="C3683">
        <f t="shared" si="57"/>
        <v>8.2658477782999995</v>
      </c>
      <c r="D3683">
        <f t="shared" si="57"/>
        <v>-10.358278800000001</v>
      </c>
    </row>
    <row r="3684" spans="1:4" ht="15.75">
      <c r="A3684" s="2">
        <v>-1436.2105710000001</v>
      </c>
      <c r="B3684" s="2">
        <v>17727.619139999999</v>
      </c>
      <c r="C3684">
        <f t="shared" si="57"/>
        <v>-14.362105710000002</v>
      </c>
      <c r="D3684">
        <f t="shared" si="57"/>
        <v>177.27619139999999</v>
      </c>
    </row>
    <row r="3685" spans="1:4" ht="15.75">
      <c r="A3685" s="2">
        <v>5484.9262694999998</v>
      </c>
      <c r="B3685" s="2">
        <v>4867.0356444999998</v>
      </c>
      <c r="C3685">
        <f t="shared" si="57"/>
        <v>54.849262695</v>
      </c>
      <c r="D3685">
        <f t="shared" si="57"/>
        <v>48.670356444999996</v>
      </c>
    </row>
    <row r="3686" spans="1:4" ht="15.75">
      <c r="A3686" s="2">
        <v>29415.386718000002</v>
      </c>
      <c r="B3686" s="2">
        <v>24562.162109000001</v>
      </c>
      <c r="C3686">
        <f t="shared" si="57"/>
        <v>294.15386718000002</v>
      </c>
      <c r="D3686">
        <f t="shared" si="57"/>
        <v>245.62162109000002</v>
      </c>
    </row>
    <row r="3687" spans="1:4" ht="15.75">
      <c r="A3687" s="2">
        <v>-61155.25</v>
      </c>
      <c r="B3687" s="2">
        <v>-38184.792959999999</v>
      </c>
      <c r="C3687">
        <f t="shared" si="57"/>
        <v>-611.55250000000001</v>
      </c>
      <c r="D3687">
        <f t="shared" si="57"/>
        <v>-381.84792959999999</v>
      </c>
    </row>
    <row r="3688" spans="1:4" ht="15.75">
      <c r="A3688" s="2">
        <v>1462.8417968000001</v>
      </c>
      <c r="B3688" s="2">
        <v>46466.570312000003</v>
      </c>
      <c r="C3688">
        <f t="shared" si="57"/>
        <v>14.628417968000001</v>
      </c>
      <c r="D3688">
        <f t="shared" si="57"/>
        <v>464.66570312000005</v>
      </c>
    </row>
    <row r="3689" spans="1:4" ht="15.75">
      <c r="A3689" s="2">
        <v>-11700.77929</v>
      </c>
      <c r="B3689" s="2">
        <v>10659.777343</v>
      </c>
      <c r="C3689">
        <f t="shared" si="57"/>
        <v>-117.0077929</v>
      </c>
      <c r="D3689">
        <f t="shared" si="57"/>
        <v>106.59777343</v>
      </c>
    </row>
    <row r="3690" spans="1:4" ht="15.75">
      <c r="A3690" s="2">
        <v>44914.304687000003</v>
      </c>
      <c r="B3690" s="2">
        <v>14758.904296000001</v>
      </c>
      <c r="C3690">
        <f t="shared" si="57"/>
        <v>449.14304687000003</v>
      </c>
      <c r="D3690">
        <f t="shared" si="57"/>
        <v>147.58904296</v>
      </c>
    </row>
    <row r="3691" spans="1:4" ht="15.75">
      <c r="A3691" s="2">
        <v>-11394.400390000001</v>
      </c>
      <c r="B3691" s="2">
        <v>6494.2646483999997</v>
      </c>
      <c r="C3691">
        <f t="shared" si="57"/>
        <v>-113.94400390000001</v>
      </c>
      <c r="D3691">
        <f t="shared" si="57"/>
        <v>64.942646483999994</v>
      </c>
    </row>
    <row r="3692" spans="1:4" ht="15.75">
      <c r="A3692" s="2">
        <v>-713.80767820000005</v>
      </c>
      <c r="B3692" s="2">
        <v>4577.1445311999996</v>
      </c>
      <c r="C3692">
        <f t="shared" si="57"/>
        <v>-7.1380767820000006</v>
      </c>
      <c r="D3692">
        <f t="shared" si="57"/>
        <v>45.771445311999997</v>
      </c>
    </row>
    <row r="3693" spans="1:4" ht="15.75">
      <c r="A3693" s="2">
        <v>2133.9987793</v>
      </c>
      <c r="B3693" s="2">
        <v>-8008.9907219999996</v>
      </c>
      <c r="C3693">
        <f t="shared" si="57"/>
        <v>21.339987792999999</v>
      </c>
      <c r="D3693">
        <f t="shared" si="57"/>
        <v>-80.089907220000001</v>
      </c>
    </row>
    <row r="3694" spans="1:4" ht="15.75">
      <c r="A3694" s="2">
        <v>1049.7092285000001</v>
      </c>
      <c r="B3694" s="2">
        <v>268.90182494999999</v>
      </c>
      <c r="C3694">
        <f t="shared" si="57"/>
        <v>10.497092285000001</v>
      </c>
      <c r="D3694">
        <f t="shared" si="57"/>
        <v>2.6890182495000001</v>
      </c>
    </row>
    <row r="3695" spans="1:4" ht="15.75">
      <c r="A3695" s="2">
        <v>-16648.623039999999</v>
      </c>
      <c r="B3695" s="2">
        <v>54647.03125</v>
      </c>
      <c r="C3695">
        <f t="shared" si="57"/>
        <v>-166.48623039999998</v>
      </c>
      <c r="D3695">
        <f t="shared" si="57"/>
        <v>546.47031249999998</v>
      </c>
    </row>
    <row r="3696" spans="1:4" ht="15.75">
      <c r="A3696" s="2">
        <v>-54123.035150000003</v>
      </c>
      <c r="B3696" s="2">
        <v>-3614.693115</v>
      </c>
      <c r="C3696">
        <f t="shared" si="57"/>
        <v>-541.23035149999998</v>
      </c>
      <c r="D3696">
        <f t="shared" si="57"/>
        <v>-36.14693115</v>
      </c>
    </row>
    <row r="3697" spans="1:4" ht="15.75">
      <c r="A3697" s="2">
        <v>13326.59375</v>
      </c>
      <c r="B3697" s="2">
        <v>7598.0654296000002</v>
      </c>
      <c r="C3697">
        <f t="shared" si="57"/>
        <v>133.26593750000001</v>
      </c>
      <c r="D3697">
        <f t="shared" si="57"/>
        <v>75.980654295999997</v>
      </c>
    </row>
    <row r="3698" spans="1:4" ht="15.75">
      <c r="A3698" s="2">
        <v>-23813.646479999999</v>
      </c>
      <c r="B3698" s="2">
        <v>61996.945312000003</v>
      </c>
      <c r="C3698">
        <f t="shared" si="57"/>
        <v>-238.1364648</v>
      </c>
      <c r="D3698">
        <f t="shared" si="57"/>
        <v>619.96945312000003</v>
      </c>
    </row>
    <row r="3699" spans="1:4" ht="15.75">
      <c r="A3699" s="2">
        <v>-12690.80371</v>
      </c>
      <c r="B3699" s="2">
        <v>-6362.9907219999996</v>
      </c>
      <c r="C3699">
        <f t="shared" si="57"/>
        <v>-126.9080371</v>
      </c>
      <c r="D3699">
        <f t="shared" si="57"/>
        <v>-63.629907219999993</v>
      </c>
    </row>
    <row r="3700" spans="1:4" ht="15.75">
      <c r="A3700" s="2">
        <v>571.64666748000002</v>
      </c>
      <c r="B3700" s="2">
        <v>-21836</v>
      </c>
      <c r="C3700">
        <f t="shared" si="57"/>
        <v>5.7164666748000004</v>
      </c>
      <c r="D3700">
        <f t="shared" si="57"/>
        <v>-218.36</v>
      </c>
    </row>
    <row r="3701" spans="1:4" ht="15.75">
      <c r="A3701" s="2">
        <v>98858.945311999996</v>
      </c>
      <c r="B3701" s="2">
        <v>-61707.789060000003</v>
      </c>
      <c r="C3701">
        <f t="shared" si="57"/>
        <v>988.58945311999992</v>
      </c>
      <c r="D3701">
        <f t="shared" si="57"/>
        <v>-617.07789060000005</v>
      </c>
    </row>
    <row r="3702" spans="1:4" ht="15.75">
      <c r="A3702" s="2">
        <v>-61759.027340000001</v>
      </c>
      <c r="B3702" s="2">
        <v>29035.064452999999</v>
      </c>
      <c r="C3702">
        <f t="shared" si="57"/>
        <v>-617.5902734</v>
      </c>
      <c r="D3702">
        <f t="shared" si="57"/>
        <v>290.35064453000001</v>
      </c>
    </row>
    <row r="3703" spans="1:4" ht="15.75">
      <c r="A3703" s="2">
        <v>9166.8486327999999</v>
      </c>
      <c r="B3703" s="2">
        <v>2685.1357420999998</v>
      </c>
      <c r="C3703">
        <f t="shared" si="57"/>
        <v>91.668486328</v>
      </c>
      <c r="D3703">
        <f t="shared" si="57"/>
        <v>26.851357420999999</v>
      </c>
    </row>
    <row r="3704" spans="1:4" ht="15.75">
      <c r="A3704" s="2">
        <v>-31216.380850000001</v>
      </c>
      <c r="B3704" s="2">
        <v>-7790.455078</v>
      </c>
      <c r="C3704">
        <f t="shared" si="57"/>
        <v>-312.16380850000002</v>
      </c>
      <c r="D3704">
        <f t="shared" si="57"/>
        <v>-77.904550779999994</v>
      </c>
    </row>
    <row r="3705" spans="1:4" ht="15.75">
      <c r="A3705" s="2">
        <v>-172572.32810000001</v>
      </c>
      <c r="B3705" s="2">
        <v>-201325</v>
      </c>
      <c r="C3705">
        <f t="shared" si="57"/>
        <v>-1725.723281</v>
      </c>
      <c r="D3705">
        <f t="shared" si="57"/>
        <v>-2013.25</v>
      </c>
    </row>
    <row r="3706" spans="1:4" ht="15.75">
      <c r="A3706" s="2">
        <v>-47487.691400000003</v>
      </c>
      <c r="B3706" s="2">
        <v>23640.361327999999</v>
      </c>
      <c r="C3706">
        <f t="shared" si="57"/>
        <v>-474.87691400000006</v>
      </c>
      <c r="D3706">
        <f t="shared" si="57"/>
        <v>236.40361328</v>
      </c>
    </row>
    <row r="3707" spans="1:4" ht="15.75">
      <c r="A3707" s="2">
        <v>14050.798828000001</v>
      </c>
      <c r="B3707" s="2">
        <v>64745.335937000003</v>
      </c>
      <c r="C3707">
        <f t="shared" si="57"/>
        <v>140.50798828000001</v>
      </c>
      <c r="D3707">
        <f t="shared" si="57"/>
        <v>647.45335937000004</v>
      </c>
    </row>
    <row r="3708" spans="1:4" ht="15.75">
      <c r="A3708" s="2">
        <v>7375.1196289</v>
      </c>
      <c r="B3708" s="2">
        <v>-2366.8608389999999</v>
      </c>
      <c r="C3708">
        <f t="shared" si="57"/>
        <v>73.751196289000006</v>
      </c>
      <c r="D3708">
        <f t="shared" si="57"/>
        <v>-23.668608389999999</v>
      </c>
    </row>
    <row r="3709" spans="1:4" ht="15.75">
      <c r="A3709" s="2">
        <v>-15991.59765</v>
      </c>
      <c r="B3709" s="2">
        <v>2803.3591308</v>
      </c>
      <c r="C3709">
        <f t="shared" si="57"/>
        <v>-159.9159765</v>
      </c>
      <c r="D3709">
        <f t="shared" si="57"/>
        <v>28.033591307999998</v>
      </c>
    </row>
    <row r="3710" spans="1:4" ht="15.75">
      <c r="A3710" s="2">
        <v>-13056.249019999999</v>
      </c>
      <c r="B3710" s="2">
        <v>493.81002806999999</v>
      </c>
      <c r="C3710">
        <f t="shared" si="57"/>
        <v>-130.56249019999998</v>
      </c>
      <c r="D3710">
        <f t="shared" si="57"/>
        <v>4.9381002806999996</v>
      </c>
    </row>
    <row r="3711" spans="1:4" ht="15.75">
      <c r="A3711" s="2">
        <v>-143204.25</v>
      </c>
      <c r="B3711" s="2">
        <v>6138.9394530999998</v>
      </c>
      <c r="C3711">
        <f t="shared" si="57"/>
        <v>-1432.0425</v>
      </c>
      <c r="D3711">
        <f t="shared" si="57"/>
        <v>61.389394531000001</v>
      </c>
    </row>
    <row r="3712" spans="1:4" ht="15.75">
      <c r="A3712" s="2">
        <v>217470.20311999999</v>
      </c>
      <c r="B3712" s="2">
        <v>-128171.4531</v>
      </c>
      <c r="C3712">
        <f t="shared" si="57"/>
        <v>2174.7020312</v>
      </c>
      <c r="D3712">
        <f t="shared" si="57"/>
        <v>-1281.7145310000001</v>
      </c>
    </row>
    <row r="3713" spans="1:4" ht="15.75">
      <c r="A3713" s="2">
        <v>-3.1197629000000001E-2</v>
      </c>
      <c r="B3713" s="2">
        <v>22023.466796000001</v>
      </c>
      <c r="C3713">
        <f t="shared" si="57"/>
        <v>-3.1197629000000003E-4</v>
      </c>
      <c r="D3713">
        <f t="shared" si="57"/>
        <v>220.23466796</v>
      </c>
    </row>
    <row r="3714" spans="1:4" ht="15.75">
      <c r="A3714" s="2">
        <v>4607.6489257000003</v>
      </c>
      <c r="B3714" s="2">
        <v>-4402.0922849999997</v>
      </c>
      <c r="C3714">
        <f t="shared" si="57"/>
        <v>46.076489257000006</v>
      </c>
      <c r="D3714">
        <f t="shared" si="57"/>
        <v>-44.020922849999998</v>
      </c>
    </row>
    <row r="3715" spans="1:4" ht="15.75">
      <c r="A3715" s="2">
        <v>37011.996093000002</v>
      </c>
      <c r="B3715" s="2">
        <v>15852.294921000001</v>
      </c>
      <c r="C3715">
        <f t="shared" ref="C3715:D3778" si="58">A3715/100</f>
        <v>370.11996092999999</v>
      </c>
      <c r="D3715">
        <f t="shared" si="58"/>
        <v>158.52294921000001</v>
      </c>
    </row>
    <row r="3716" spans="1:4" ht="15.75">
      <c r="A3716" s="2">
        <v>-128045.2421</v>
      </c>
      <c r="B3716" s="2">
        <v>97958.734375</v>
      </c>
      <c r="C3716">
        <f t="shared" si="58"/>
        <v>-1280.452421</v>
      </c>
      <c r="D3716">
        <f t="shared" si="58"/>
        <v>979.58734374999995</v>
      </c>
    </row>
    <row r="3717" spans="1:4" ht="15.75">
      <c r="A3717" s="2">
        <v>38398.484375</v>
      </c>
      <c r="B3717" s="2">
        <v>20791.632812</v>
      </c>
      <c r="C3717">
        <f t="shared" si="58"/>
        <v>383.98484374999998</v>
      </c>
      <c r="D3717">
        <f t="shared" si="58"/>
        <v>207.91632812</v>
      </c>
    </row>
    <row r="3718" spans="1:4" ht="15.75">
      <c r="A3718" s="2">
        <v>-7637.6669920000004</v>
      </c>
      <c r="B3718" s="2">
        <v>-4464.9990230000003</v>
      </c>
      <c r="C3718">
        <f t="shared" si="58"/>
        <v>-76.376669919999998</v>
      </c>
      <c r="D3718">
        <f t="shared" si="58"/>
        <v>-44.64999023</v>
      </c>
    </row>
    <row r="3719" spans="1:4" ht="15.75">
      <c r="A3719" s="2">
        <v>41467.277343000002</v>
      </c>
      <c r="B3719" s="2">
        <v>34799.867187000003</v>
      </c>
      <c r="C3719">
        <f t="shared" si="58"/>
        <v>414.67277343000001</v>
      </c>
      <c r="D3719">
        <f t="shared" si="58"/>
        <v>347.99867187000001</v>
      </c>
    </row>
    <row r="3720" spans="1:4" ht="15.75">
      <c r="A3720" s="2">
        <v>-102699.789</v>
      </c>
      <c r="B3720" s="2">
        <v>50101.386718000002</v>
      </c>
      <c r="C3720">
        <f t="shared" si="58"/>
        <v>-1026.9978900000001</v>
      </c>
      <c r="D3720">
        <f t="shared" si="58"/>
        <v>501.01386718000003</v>
      </c>
    </row>
    <row r="3721" spans="1:4" ht="15.75">
      <c r="A3721" s="2">
        <v>-30468.603510000001</v>
      </c>
      <c r="B3721" s="2">
        <v>19818.193359000001</v>
      </c>
      <c r="C3721">
        <f t="shared" si="58"/>
        <v>-304.68603510000003</v>
      </c>
      <c r="D3721">
        <f t="shared" si="58"/>
        <v>198.18193359</v>
      </c>
    </row>
    <row r="3722" spans="1:4" ht="15.75">
      <c r="A3722" s="2">
        <v>15318.932617</v>
      </c>
      <c r="B3722" s="2">
        <v>8244.5947264999995</v>
      </c>
      <c r="C3722">
        <f t="shared" si="58"/>
        <v>153.18932617000002</v>
      </c>
      <c r="D3722">
        <f t="shared" si="58"/>
        <v>82.445947265000001</v>
      </c>
    </row>
    <row r="3723" spans="1:4" ht="15.75">
      <c r="A3723" s="2">
        <v>-24992.29492</v>
      </c>
      <c r="B3723" s="2">
        <v>-37363.191400000003</v>
      </c>
      <c r="C3723">
        <f t="shared" si="58"/>
        <v>-249.92294920000001</v>
      </c>
      <c r="D3723">
        <f t="shared" si="58"/>
        <v>-373.63191400000005</v>
      </c>
    </row>
    <row r="3724" spans="1:4" ht="15.75">
      <c r="A3724" s="2">
        <v>-20193.582030000001</v>
      </c>
      <c r="B3724" s="2">
        <v>-11046.926750000001</v>
      </c>
      <c r="C3724">
        <f t="shared" si="58"/>
        <v>-201.93582030000002</v>
      </c>
      <c r="D3724">
        <f t="shared" si="58"/>
        <v>-110.4692675</v>
      </c>
    </row>
    <row r="3725" spans="1:4" ht="15.75">
      <c r="A3725" s="2">
        <v>-10029.094719999999</v>
      </c>
      <c r="B3725" s="2">
        <v>12550.619140000001</v>
      </c>
      <c r="C3725">
        <f t="shared" si="58"/>
        <v>-100.29094719999999</v>
      </c>
      <c r="D3725">
        <f t="shared" si="58"/>
        <v>125.50619140000001</v>
      </c>
    </row>
    <row r="3726" spans="1:4" ht="15.75">
      <c r="A3726" s="2">
        <v>2248.2941894000001</v>
      </c>
      <c r="B3726" s="2">
        <v>-16691.181639999999</v>
      </c>
      <c r="C3726">
        <f t="shared" si="58"/>
        <v>22.482941894</v>
      </c>
      <c r="D3726">
        <f t="shared" si="58"/>
        <v>-166.91181639999999</v>
      </c>
    </row>
    <row r="3727" spans="1:4" ht="15.75">
      <c r="A3727" s="2">
        <v>-1605.2523189999999</v>
      </c>
      <c r="B3727" s="2">
        <v>-22480.82617</v>
      </c>
      <c r="C3727">
        <f t="shared" si="58"/>
        <v>-16.052523189999999</v>
      </c>
      <c r="D3727">
        <f t="shared" si="58"/>
        <v>-224.8082617</v>
      </c>
    </row>
    <row r="3728" spans="1:4" ht="15.75">
      <c r="A3728" s="2">
        <v>-30018.51757</v>
      </c>
      <c r="B3728" s="2">
        <v>49965.582030999998</v>
      </c>
      <c r="C3728">
        <f t="shared" si="58"/>
        <v>-300.1851757</v>
      </c>
      <c r="D3728">
        <f t="shared" si="58"/>
        <v>499.65582030999997</v>
      </c>
    </row>
    <row r="3729" spans="1:4" ht="15.75">
      <c r="A3729" s="2">
        <v>25232.025389999999</v>
      </c>
      <c r="B3729" s="2">
        <v>9507.1455077999999</v>
      </c>
      <c r="C3729">
        <f t="shared" si="58"/>
        <v>252.32025389999998</v>
      </c>
      <c r="D3729">
        <f t="shared" si="58"/>
        <v>95.071455078</v>
      </c>
    </row>
    <row r="3730" spans="1:4" ht="15.75">
      <c r="A3730" s="2">
        <v>-11672.63378</v>
      </c>
      <c r="B3730" s="2">
        <v>-18137.154289999999</v>
      </c>
      <c r="C3730">
        <f t="shared" si="58"/>
        <v>-116.7263378</v>
      </c>
      <c r="D3730">
        <f t="shared" si="58"/>
        <v>-181.37154289999998</v>
      </c>
    </row>
    <row r="3731" spans="1:4" ht="15.75">
      <c r="A3731" s="2">
        <v>5715.6201171000002</v>
      </c>
      <c r="B3731" s="2">
        <v>1325.0253906</v>
      </c>
      <c r="C3731">
        <f t="shared" si="58"/>
        <v>57.156201170999999</v>
      </c>
      <c r="D3731">
        <f t="shared" si="58"/>
        <v>13.250253906000001</v>
      </c>
    </row>
    <row r="3732" spans="1:4" ht="15.75">
      <c r="A3732" s="2">
        <v>4760.6279296000002</v>
      </c>
      <c r="B3732" s="2">
        <v>-20016.5625</v>
      </c>
      <c r="C3732">
        <f t="shared" si="58"/>
        <v>47.606279296000004</v>
      </c>
      <c r="D3732">
        <f t="shared" si="58"/>
        <v>-200.16562500000001</v>
      </c>
    </row>
    <row r="3733" spans="1:4" ht="15.75">
      <c r="A3733" s="2">
        <v>-56894.269529999998</v>
      </c>
      <c r="B3733" s="2">
        <v>11873.367187</v>
      </c>
      <c r="C3733">
        <f t="shared" si="58"/>
        <v>-568.94269529999997</v>
      </c>
      <c r="D3733">
        <f t="shared" si="58"/>
        <v>118.73367186999999</v>
      </c>
    </row>
    <row r="3734" spans="1:4" ht="15.75">
      <c r="A3734" s="2">
        <v>-1927.9060050000001</v>
      </c>
      <c r="B3734" s="2">
        <v>-2934.8510740000002</v>
      </c>
      <c r="C3734">
        <f t="shared" si="58"/>
        <v>-19.279060050000002</v>
      </c>
      <c r="D3734">
        <f t="shared" si="58"/>
        <v>-29.348510740000002</v>
      </c>
    </row>
    <row r="3735" spans="1:4" ht="15.75">
      <c r="A3735" s="2">
        <v>-33.35532379</v>
      </c>
      <c r="B3735" s="2">
        <v>1047.1416015</v>
      </c>
      <c r="C3735">
        <f t="shared" si="58"/>
        <v>-0.33355323790000002</v>
      </c>
      <c r="D3735">
        <f t="shared" si="58"/>
        <v>10.471416014999999</v>
      </c>
    </row>
    <row r="3736" spans="1:4" ht="15.75">
      <c r="A3736" s="2">
        <v>-61425.160150000003</v>
      </c>
      <c r="B3736" s="2">
        <v>79836.734375</v>
      </c>
      <c r="C3736">
        <f t="shared" si="58"/>
        <v>-614.25160149999999</v>
      </c>
      <c r="D3736">
        <f t="shared" si="58"/>
        <v>798.36734375000003</v>
      </c>
    </row>
    <row r="3737" spans="1:4" ht="15.75">
      <c r="A3737" s="2">
        <v>5722.6943358999997</v>
      </c>
      <c r="B3737" s="2">
        <v>12682.0625</v>
      </c>
      <c r="C3737">
        <f t="shared" si="58"/>
        <v>57.226943358999996</v>
      </c>
      <c r="D3737">
        <f t="shared" si="58"/>
        <v>126.82062500000001</v>
      </c>
    </row>
    <row r="3738" spans="1:4" ht="15.75">
      <c r="A3738" s="2">
        <v>-61884.117180000001</v>
      </c>
      <c r="B3738" s="2">
        <v>-15629.708000000001</v>
      </c>
      <c r="C3738">
        <f t="shared" si="58"/>
        <v>-618.84117179999998</v>
      </c>
      <c r="D3738">
        <f t="shared" si="58"/>
        <v>-156.29707999999999</v>
      </c>
    </row>
    <row r="3739" spans="1:4" ht="15.75">
      <c r="A3739" s="2">
        <v>11024.825194999999</v>
      </c>
      <c r="B3739" s="2">
        <v>-9653.6191400000007</v>
      </c>
      <c r="C3739">
        <f t="shared" si="58"/>
        <v>110.24825195</v>
      </c>
      <c r="D3739">
        <f t="shared" si="58"/>
        <v>-96.536191400000007</v>
      </c>
    </row>
    <row r="3740" spans="1:4" ht="15.75">
      <c r="A3740" s="2">
        <v>-8085.9033200000003</v>
      </c>
      <c r="B3740" s="2">
        <v>-49579.933590000001</v>
      </c>
      <c r="C3740">
        <f t="shared" si="58"/>
        <v>-80.859033199999999</v>
      </c>
      <c r="D3740">
        <f t="shared" si="58"/>
        <v>-495.79933590000002</v>
      </c>
    </row>
    <row r="3741" spans="1:4" ht="15.75">
      <c r="A3741" s="2">
        <v>106441.60156</v>
      </c>
      <c r="B3741" s="2">
        <v>51169.042968000002</v>
      </c>
      <c r="C3741">
        <f t="shared" si="58"/>
        <v>1064.4160156</v>
      </c>
      <c r="D3741">
        <f t="shared" si="58"/>
        <v>511.69042968000002</v>
      </c>
    </row>
    <row r="3742" spans="1:4" ht="15.75">
      <c r="A3742" s="2">
        <v>-3655.1311030000002</v>
      </c>
      <c r="B3742" s="2">
        <v>-7006.8852530000004</v>
      </c>
      <c r="C3742">
        <f t="shared" si="58"/>
        <v>-36.551311030000001</v>
      </c>
      <c r="D3742">
        <f t="shared" si="58"/>
        <v>-70.068852530000001</v>
      </c>
    </row>
    <row r="3743" spans="1:4" ht="15.75">
      <c r="A3743" s="2">
        <v>978.70434569999998</v>
      </c>
      <c r="B3743" s="2">
        <v>-4061.5754390000002</v>
      </c>
      <c r="C3743">
        <f t="shared" si="58"/>
        <v>9.7870434569999993</v>
      </c>
      <c r="D3743">
        <f t="shared" si="58"/>
        <v>-40.615754389999999</v>
      </c>
    </row>
    <row r="3744" spans="1:4" ht="15.75">
      <c r="A3744" s="2">
        <v>-4411.3530270000001</v>
      </c>
      <c r="B3744" s="2">
        <v>38765.464843000002</v>
      </c>
      <c r="C3744">
        <f t="shared" si="58"/>
        <v>-44.113530269999998</v>
      </c>
      <c r="D3744">
        <f t="shared" si="58"/>
        <v>387.65464843000001</v>
      </c>
    </row>
    <row r="3745" spans="1:4" ht="15.75">
      <c r="A3745" s="2">
        <v>-40931.148430000001</v>
      </c>
      <c r="B3745" s="2">
        <v>14583.689453000001</v>
      </c>
      <c r="C3745">
        <f t="shared" si="58"/>
        <v>-409.31148430000002</v>
      </c>
      <c r="D3745">
        <f t="shared" si="58"/>
        <v>145.83689453</v>
      </c>
    </row>
    <row r="3746" spans="1:4" ht="15.75">
      <c r="A3746" s="2">
        <v>-4947.3168939999996</v>
      </c>
      <c r="B3746" s="2">
        <v>7230.4965819999998</v>
      </c>
      <c r="C3746">
        <f t="shared" si="58"/>
        <v>-49.473168939999994</v>
      </c>
      <c r="D3746">
        <f t="shared" si="58"/>
        <v>72.304965819999993</v>
      </c>
    </row>
    <row r="3747" spans="1:4" ht="15.75">
      <c r="A3747" s="2">
        <v>765.24676512999997</v>
      </c>
      <c r="B3747" s="2">
        <v>45125.898437000003</v>
      </c>
      <c r="C3747">
        <f t="shared" si="58"/>
        <v>7.6524676512999994</v>
      </c>
      <c r="D3747">
        <f t="shared" si="58"/>
        <v>451.25898437000001</v>
      </c>
    </row>
    <row r="3748" spans="1:4" ht="15.75">
      <c r="A3748" s="2">
        <v>-23277.166010000001</v>
      </c>
      <c r="B3748" s="2">
        <v>12658.161131999999</v>
      </c>
      <c r="C3748">
        <f t="shared" si="58"/>
        <v>-232.77166010000002</v>
      </c>
      <c r="D3748">
        <f t="shared" si="58"/>
        <v>126.58161131999999</v>
      </c>
    </row>
    <row r="3749" spans="1:4" ht="15.75">
      <c r="A3749" s="2">
        <v>-9544.0195309999999</v>
      </c>
      <c r="B3749" s="2">
        <v>-17658.23242</v>
      </c>
      <c r="C3749">
        <f t="shared" si="58"/>
        <v>-95.440195309999993</v>
      </c>
      <c r="D3749">
        <f t="shared" si="58"/>
        <v>-176.58232420000002</v>
      </c>
    </row>
    <row r="3750" spans="1:4" ht="15.75">
      <c r="A3750" s="2">
        <v>3722.4238280999998</v>
      </c>
      <c r="B3750" s="2">
        <v>9894.8769530999998</v>
      </c>
      <c r="C3750">
        <f t="shared" si="58"/>
        <v>37.224238280999998</v>
      </c>
      <c r="D3750">
        <f t="shared" si="58"/>
        <v>98.948769530999996</v>
      </c>
    </row>
    <row r="3751" spans="1:4" ht="15.75">
      <c r="A3751" s="2">
        <v>-50371.859369999998</v>
      </c>
      <c r="B3751" s="2">
        <v>-29497.615229999999</v>
      </c>
      <c r="C3751">
        <f t="shared" si="58"/>
        <v>-503.71859369999999</v>
      </c>
      <c r="D3751">
        <f t="shared" si="58"/>
        <v>-294.97615229999997</v>
      </c>
    </row>
    <row r="3752" spans="1:4" ht="15.75">
      <c r="A3752" s="2">
        <v>14357.047850999999</v>
      </c>
      <c r="B3752" s="2">
        <v>37180.785155999998</v>
      </c>
      <c r="C3752">
        <f t="shared" si="58"/>
        <v>143.57047850999999</v>
      </c>
      <c r="D3752">
        <f t="shared" si="58"/>
        <v>371.80785155999996</v>
      </c>
    </row>
    <row r="3753" spans="1:4" ht="15.75">
      <c r="A3753" s="2">
        <v>-9056.9658199999994</v>
      </c>
      <c r="B3753" s="2">
        <v>15707.778319999999</v>
      </c>
      <c r="C3753">
        <f t="shared" si="58"/>
        <v>-90.569658199999992</v>
      </c>
      <c r="D3753">
        <f t="shared" si="58"/>
        <v>157.0777832</v>
      </c>
    </row>
    <row r="3754" spans="1:4" ht="15.75">
      <c r="A3754" s="2">
        <v>-16285.799800000001</v>
      </c>
      <c r="B3754" s="2">
        <v>-15205.53125</v>
      </c>
      <c r="C3754">
        <f t="shared" si="58"/>
        <v>-162.85799800000001</v>
      </c>
      <c r="D3754">
        <f t="shared" si="58"/>
        <v>-152.05531250000001</v>
      </c>
    </row>
    <row r="3755" spans="1:4" ht="15.75">
      <c r="A3755" s="2">
        <v>-3067.8247070000002</v>
      </c>
      <c r="B3755" s="2">
        <v>-3644.8442380000001</v>
      </c>
      <c r="C3755">
        <f t="shared" si="58"/>
        <v>-30.678247070000001</v>
      </c>
      <c r="D3755">
        <f t="shared" si="58"/>
        <v>-36.448442380000003</v>
      </c>
    </row>
    <row r="3756" spans="1:4" ht="15.75">
      <c r="A3756" s="2">
        <v>-35923.429680000001</v>
      </c>
      <c r="B3756" s="2">
        <v>42899.089843000002</v>
      </c>
      <c r="C3756">
        <f t="shared" si="58"/>
        <v>-359.23429680000004</v>
      </c>
      <c r="D3756">
        <f t="shared" si="58"/>
        <v>428.99089843000002</v>
      </c>
    </row>
    <row r="3757" spans="1:4" ht="15.75">
      <c r="A3757" s="2">
        <v>8451.4394530999998</v>
      </c>
      <c r="B3757" s="2">
        <v>-30465.064450000002</v>
      </c>
      <c r="C3757">
        <f t="shared" si="58"/>
        <v>84.514394530999994</v>
      </c>
      <c r="D3757">
        <f t="shared" si="58"/>
        <v>-304.6506445</v>
      </c>
    </row>
    <row r="3758" spans="1:4" ht="15.75">
      <c r="A3758" s="2">
        <v>205991.64061999999</v>
      </c>
      <c r="B3758" s="2">
        <v>8179.3710936999996</v>
      </c>
      <c r="C3758">
        <f t="shared" si="58"/>
        <v>2059.9164062</v>
      </c>
      <c r="D3758">
        <f t="shared" si="58"/>
        <v>81.793710937</v>
      </c>
    </row>
    <row r="3759" spans="1:4" ht="15.75">
      <c r="A3759" s="2">
        <v>23639.919921000001</v>
      </c>
      <c r="B3759" s="2">
        <v>123446.26562000001</v>
      </c>
      <c r="C3759">
        <f t="shared" si="58"/>
        <v>236.39919921000001</v>
      </c>
      <c r="D3759">
        <f t="shared" si="58"/>
        <v>1234.4626562000001</v>
      </c>
    </row>
    <row r="3760" spans="1:4" ht="15.75">
      <c r="A3760" s="2">
        <v>-96427.609370000006</v>
      </c>
      <c r="B3760" s="2">
        <v>-67494.203120000006</v>
      </c>
      <c r="C3760">
        <f t="shared" si="58"/>
        <v>-964.27609370000005</v>
      </c>
      <c r="D3760">
        <f t="shared" si="58"/>
        <v>-674.94203120000009</v>
      </c>
    </row>
    <row r="3761" spans="1:4" ht="15.75">
      <c r="A3761" s="2">
        <v>-43884.878900000003</v>
      </c>
      <c r="B3761" s="2">
        <v>54365.039062000003</v>
      </c>
      <c r="C3761">
        <f t="shared" si="58"/>
        <v>-438.84878900000001</v>
      </c>
      <c r="D3761">
        <f t="shared" si="58"/>
        <v>543.65039062000005</v>
      </c>
    </row>
    <row r="3762" spans="1:4" ht="15.75">
      <c r="A3762" s="2">
        <v>22340.6875</v>
      </c>
      <c r="B3762" s="2">
        <v>-26600.67382</v>
      </c>
      <c r="C3762">
        <f t="shared" si="58"/>
        <v>223.40687500000001</v>
      </c>
      <c r="D3762">
        <f t="shared" si="58"/>
        <v>-266.00673819999997</v>
      </c>
    </row>
    <row r="3763" spans="1:4" ht="15.75">
      <c r="A3763" s="2">
        <v>5087.2851561999996</v>
      </c>
      <c r="B3763" s="2">
        <v>12738.316406</v>
      </c>
      <c r="C3763">
        <f t="shared" si="58"/>
        <v>50.872851561999994</v>
      </c>
      <c r="D3763">
        <f t="shared" si="58"/>
        <v>127.38316406</v>
      </c>
    </row>
    <row r="3764" spans="1:4" ht="15.75">
      <c r="A3764" s="2">
        <v>5598.6596679000004</v>
      </c>
      <c r="B3764" s="2">
        <v>21782.597656000002</v>
      </c>
      <c r="C3764">
        <f t="shared" si="58"/>
        <v>55.986596679000002</v>
      </c>
      <c r="D3764">
        <f t="shared" si="58"/>
        <v>217.82597656000002</v>
      </c>
    </row>
    <row r="3765" spans="1:4" ht="15.75">
      <c r="A3765" s="2">
        <v>-13940.3457</v>
      </c>
      <c r="B3765" s="2">
        <v>11612.161131999999</v>
      </c>
      <c r="C3765">
        <f t="shared" si="58"/>
        <v>-139.403457</v>
      </c>
      <c r="D3765">
        <f t="shared" si="58"/>
        <v>116.12161132</v>
      </c>
    </row>
    <row r="3766" spans="1:4" ht="15.75">
      <c r="A3766" s="2">
        <v>-6425.6499020000001</v>
      </c>
      <c r="B3766" s="2">
        <v>9534.0966795999993</v>
      </c>
      <c r="C3766">
        <f t="shared" si="58"/>
        <v>-64.256499020000007</v>
      </c>
      <c r="D3766">
        <f t="shared" si="58"/>
        <v>95.340966795999989</v>
      </c>
    </row>
    <row r="3767" spans="1:4" ht="15.75">
      <c r="A3767" s="2">
        <v>47789.484375</v>
      </c>
      <c r="B3767" s="2">
        <v>33205.582030999998</v>
      </c>
      <c r="C3767">
        <f t="shared" si="58"/>
        <v>477.89484375000001</v>
      </c>
      <c r="D3767">
        <f t="shared" si="58"/>
        <v>332.05582031</v>
      </c>
    </row>
    <row r="3768" spans="1:4" ht="15.75">
      <c r="A3768" s="2">
        <v>-36644.234369999998</v>
      </c>
      <c r="B3768" s="2">
        <v>-26313.990229999999</v>
      </c>
      <c r="C3768">
        <f t="shared" si="58"/>
        <v>-366.44234369999998</v>
      </c>
      <c r="D3768">
        <f t="shared" si="58"/>
        <v>-263.13990230000002</v>
      </c>
    </row>
    <row r="3769" spans="1:4" ht="15.75">
      <c r="A3769" s="2">
        <v>44829.273437000003</v>
      </c>
      <c r="B3769" s="2">
        <v>-111184.2812</v>
      </c>
      <c r="C3769">
        <f t="shared" si="58"/>
        <v>448.29273437000006</v>
      </c>
      <c r="D3769">
        <f t="shared" si="58"/>
        <v>-1111.8428119999999</v>
      </c>
    </row>
    <row r="3770" spans="1:4" ht="15.75">
      <c r="A3770" s="2">
        <v>-22473.849600000001</v>
      </c>
      <c r="B3770" s="2">
        <v>-20595.880850000001</v>
      </c>
      <c r="C3770">
        <f t="shared" si="58"/>
        <v>-224.73849600000003</v>
      </c>
      <c r="D3770">
        <f t="shared" si="58"/>
        <v>-205.9588085</v>
      </c>
    </row>
    <row r="3771" spans="1:4" ht="15.75">
      <c r="A3771" s="2">
        <v>-59212.484369999998</v>
      </c>
      <c r="B3771" s="2">
        <v>-43469.816400000003</v>
      </c>
      <c r="C3771">
        <f t="shared" si="58"/>
        <v>-592.12484369999993</v>
      </c>
      <c r="D3771">
        <f t="shared" si="58"/>
        <v>-434.69816400000002</v>
      </c>
    </row>
    <row r="3772" spans="1:4" ht="15.75">
      <c r="A3772" s="2">
        <v>-35492.441400000003</v>
      </c>
      <c r="B3772" s="2">
        <v>-101738.8906</v>
      </c>
      <c r="C3772">
        <f t="shared" si="58"/>
        <v>-354.92441400000001</v>
      </c>
      <c r="D3772">
        <f t="shared" si="58"/>
        <v>-1017.388906</v>
      </c>
    </row>
    <row r="3773" spans="1:4" ht="15.75">
      <c r="A3773" s="2">
        <v>-99603.476559999996</v>
      </c>
      <c r="B3773" s="2">
        <v>-20404.146479999999</v>
      </c>
      <c r="C3773">
        <f t="shared" si="58"/>
        <v>-996.0347655999999</v>
      </c>
      <c r="D3773">
        <f t="shared" si="58"/>
        <v>-204.0414648</v>
      </c>
    </row>
    <row r="3774" spans="1:4" ht="15.75">
      <c r="A3774" s="2">
        <v>-23221.523430000001</v>
      </c>
      <c r="B3774" s="2">
        <v>3784.3637695000002</v>
      </c>
      <c r="C3774">
        <f t="shared" si="58"/>
        <v>-232.21523430000002</v>
      </c>
      <c r="D3774">
        <f t="shared" si="58"/>
        <v>37.843637695000005</v>
      </c>
    </row>
    <row r="3775" spans="1:4" ht="15.75">
      <c r="A3775" s="2">
        <v>70488.265625</v>
      </c>
      <c r="B3775" s="2">
        <v>-17989.0625</v>
      </c>
      <c r="C3775">
        <f t="shared" si="58"/>
        <v>704.88265624999997</v>
      </c>
      <c r="D3775">
        <f t="shared" si="58"/>
        <v>-179.890625</v>
      </c>
    </row>
    <row r="3776" spans="1:4" ht="15.75">
      <c r="A3776" s="2">
        <v>834.66583251999998</v>
      </c>
      <c r="B3776" s="2">
        <v>1480.2750243999999</v>
      </c>
      <c r="C3776">
        <f t="shared" si="58"/>
        <v>8.3466583252</v>
      </c>
      <c r="D3776">
        <f t="shared" si="58"/>
        <v>14.802750243999999</v>
      </c>
    </row>
    <row r="3777" spans="1:4" ht="15.75">
      <c r="A3777" s="2">
        <v>27630.755859000001</v>
      </c>
      <c r="B3777" s="2">
        <v>-111757.5546</v>
      </c>
      <c r="C3777">
        <f t="shared" si="58"/>
        <v>276.30755858999999</v>
      </c>
      <c r="D3777">
        <f t="shared" si="58"/>
        <v>-1117.575546</v>
      </c>
    </row>
    <row r="3778" spans="1:4" ht="15.75">
      <c r="A3778" s="2">
        <v>-14467.10253</v>
      </c>
      <c r="B3778" s="2">
        <v>-12680.374019999999</v>
      </c>
      <c r="C3778">
        <f t="shared" si="58"/>
        <v>-144.6710253</v>
      </c>
      <c r="D3778">
        <f t="shared" si="58"/>
        <v>-126.80374019999999</v>
      </c>
    </row>
    <row r="3779" spans="1:4" ht="15.75">
      <c r="A3779" s="2">
        <v>82949.898436999996</v>
      </c>
      <c r="B3779" s="2">
        <v>-18546.542959999999</v>
      </c>
      <c r="C3779">
        <f t="shared" ref="C3779:D3842" si="59">A3779/100</f>
        <v>829.49898437000002</v>
      </c>
      <c r="D3779">
        <f t="shared" si="59"/>
        <v>-185.46542959999999</v>
      </c>
    </row>
    <row r="3780" spans="1:4" ht="15.75">
      <c r="A3780" s="2">
        <v>-73973.273430000001</v>
      </c>
      <c r="B3780" s="2">
        <v>11206.744140000001</v>
      </c>
      <c r="C3780">
        <f t="shared" si="59"/>
        <v>-739.73273430000006</v>
      </c>
      <c r="D3780">
        <f t="shared" si="59"/>
        <v>112.06744140000001</v>
      </c>
    </row>
    <row r="3781" spans="1:4" ht="15.75">
      <c r="A3781" s="2">
        <v>-2410.5190419999999</v>
      </c>
      <c r="B3781" s="2">
        <v>8359.8349608999997</v>
      </c>
      <c r="C3781">
        <f t="shared" si="59"/>
        <v>-24.10519042</v>
      </c>
      <c r="D3781">
        <f t="shared" si="59"/>
        <v>83.598349608999996</v>
      </c>
    </row>
    <row r="3782" spans="1:4" ht="15.75">
      <c r="A3782" s="2">
        <v>-35173.070310000003</v>
      </c>
      <c r="B3782" s="2">
        <v>61029.210937000003</v>
      </c>
      <c r="C3782">
        <f t="shared" si="59"/>
        <v>-351.73070310000003</v>
      </c>
      <c r="D3782">
        <f t="shared" si="59"/>
        <v>610.29210937000005</v>
      </c>
    </row>
    <row r="3783" spans="1:4" ht="15.75">
      <c r="A3783" s="2">
        <v>-24890.375</v>
      </c>
      <c r="B3783" s="2">
        <v>-10715.49316</v>
      </c>
      <c r="C3783">
        <f t="shared" si="59"/>
        <v>-248.90375</v>
      </c>
      <c r="D3783">
        <f t="shared" si="59"/>
        <v>-107.1549316</v>
      </c>
    </row>
    <row r="3784" spans="1:4" ht="15.75">
      <c r="A3784" s="2">
        <v>-4321.5595700000003</v>
      </c>
      <c r="B3784" s="2">
        <v>15395.849609000001</v>
      </c>
      <c r="C3784">
        <f t="shared" si="59"/>
        <v>-43.215595700000002</v>
      </c>
      <c r="D3784">
        <f t="shared" si="59"/>
        <v>153.95849609000001</v>
      </c>
    </row>
    <row r="3785" spans="1:4" ht="15.75">
      <c r="A3785" s="2">
        <v>-1998.108886</v>
      </c>
      <c r="B3785" s="2">
        <v>30760.865234000001</v>
      </c>
      <c r="C3785">
        <f t="shared" si="59"/>
        <v>-19.98108886</v>
      </c>
      <c r="D3785">
        <f t="shared" si="59"/>
        <v>307.60865233999999</v>
      </c>
    </row>
    <row r="3786" spans="1:4" ht="15.75">
      <c r="A3786" s="2">
        <v>-3383.9482419999999</v>
      </c>
      <c r="B3786" s="2">
        <v>19156.962889999999</v>
      </c>
      <c r="C3786">
        <f t="shared" si="59"/>
        <v>-33.839482419999996</v>
      </c>
      <c r="D3786">
        <f t="shared" si="59"/>
        <v>191.5696289</v>
      </c>
    </row>
    <row r="3787" spans="1:4" ht="15.75">
      <c r="A3787" s="2">
        <v>-5992.718261</v>
      </c>
      <c r="B3787" s="2">
        <v>10585.232421000001</v>
      </c>
      <c r="C3787">
        <f t="shared" si="59"/>
        <v>-59.927182610000003</v>
      </c>
      <c r="D3787">
        <f t="shared" si="59"/>
        <v>105.85232421000001</v>
      </c>
    </row>
    <row r="3788" spans="1:4" ht="15.75">
      <c r="A3788" s="2">
        <v>1318.1125488</v>
      </c>
      <c r="B3788" s="2">
        <v>2212.4797362999998</v>
      </c>
      <c r="C3788">
        <f t="shared" si="59"/>
        <v>13.181125487999999</v>
      </c>
      <c r="D3788">
        <f t="shared" si="59"/>
        <v>22.124797362999999</v>
      </c>
    </row>
    <row r="3789" spans="1:4" ht="15.75">
      <c r="A3789" s="2">
        <v>7068.0371093000003</v>
      </c>
      <c r="B3789" s="2">
        <v>2926.7429198999998</v>
      </c>
      <c r="C3789">
        <f t="shared" si="59"/>
        <v>70.680371093000005</v>
      </c>
      <c r="D3789">
        <f t="shared" si="59"/>
        <v>29.267429198999999</v>
      </c>
    </row>
    <row r="3790" spans="1:4" ht="15.75">
      <c r="A3790" s="2">
        <v>2144.0625</v>
      </c>
      <c r="B3790" s="2">
        <v>26492.759764999999</v>
      </c>
      <c r="C3790">
        <f t="shared" si="59"/>
        <v>21.440625000000001</v>
      </c>
      <c r="D3790">
        <f t="shared" si="59"/>
        <v>264.92759765</v>
      </c>
    </row>
    <row r="3791" spans="1:4" ht="15.75">
      <c r="A3791" s="2">
        <v>46578.566405999998</v>
      </c>
      <c r="B3791" s="2">
        <v>-109415.3671</v>
      </c>
      <c r="C3791">
        <f t="shared" si="59"/>
        <v>465.78566405999999</v>
      </c>
      <c r="D3791">
        <f t="shared" si="59"/>
        <v>-1094.153671</v>
      </c>
    </row>
    <row r="3792" spans="1:4" ht="15.75">
      <c r="A3792" s="2">
        <v>68730.257811999996</v>
      </c>
      <c r="B3792" s="2">
        <v>18802.123046000001</v>
      </c>
      <c r="C3792">
        <f t="shared" si="59"/>
        <v>687.30257811999991</v>
      </c>
      <c r="D3792">
        <f t="shared" si="59"/>
        <v>188.02123046</v>
      </c>
    </row>
    <row r="3793" spans="1:4" ht="15.75">
      <c r="A3793" s="2">
        <v>25350.71875</v>
      </c>
      <c r="B3793" s="2">
        <v>-13593.351559999999</v>
      </c>
      <c r="C3793">
        <f t="shared" si="59"/>
        <v>253.50718749999999</v>
      </c>
      <c r="D3793">
        <f t="shared" si="59"/>
        <v>-135.93351559999999</v>
      </c>
    </row>
    <row r="3794" spans="1:4" ht="15.75">
      <c r="A3794" s="2">
        <v>-41971.269529999998</v>
      </c>
      <c r="B3794" s="2">
        <v>-9487.6074210000006</v>
      </c>
      <c r="C3794">
        <f t="shared" si="59"/>
        <v>-419.71269529999995</v>
      </c>
      <c r="D3794">
        <f t="shared" si="59"/>
        <v>-94.876074210000013</v>
      </c>
    </row>
    <row r="3795" spans="1:4" ht="15.75">
      <c r="A3795" s="2">
        <v>-47580.769529999998</v>
      </c>
      <c r="B3795" s="2">
        <v>35982.484375</v>
      </c>
      <c r="C3795">
        <f t="shared" si="59"/>
        <v>-475.80769529999998</v>
      </c>
      <c r="D3795">
        <f t="shared" si="59"/>
        <v>359.82484375000001</v>
      </c>
    </row>
    <row r="3796" spans="1:4" ht="15.75">
      <c r="A3796" s="2">
        <v>-5466.5942379999997</v>
      </c>
      <c r="B3796" s="2">
        <v>7138.8339843000003</v>
      </c>
      <c r="C3796">
        <f t="shared" si="59"/>
        <v>-54.665942379999997</v>
      </c>
      <c r="D3796">
        <f t="shared" si="59"/>
        <v>71.388339842999997</v>
      </c>
    </row>
    <row r="3797" spans="1:4" ht="15.75">
      <c r="A3797" s="2">
        <v>-63382.875</v>
      </c>
      <c r="B3797" s="2">
        <v>-84032.195309999996</v>
      </c>
      <c r="C3797">
        <f t="shared" si="59"/>
        <v>-633.82875000000001</v>
      </c>
      <c r="D3797">
        <f t="shared" si="59"/>
        <v>-840.32195309999997</v>
      </c>
    </row>
    <row r="3798" spans="1:4" ht="15.75">
      <c r="A3798" s="2">
        <v>2260.6914062000001</v>
      </c>
      <c r="B3798" s="2">
        <v>-689.56774900000005</v>
      </c>
      <c r="C3798">
        <f t="shared" si="59"/>
        <v>22.606914062000001</v>
      </c>
      <c r="D3798">
        <f t="shared" si="59"/>
        <v>-6.8956774900000006</v>
      </c>
    </row>
    <row r="3799" spans="1:4" ht="15.75">
      <c r="A3799" s="2">
        <v>4037.4545898000001</v>
      </c>
      <c r="B3799" s="2">
        <v>-1330.536987</v>
      </c>
      <c r="C3799">
        <f t="shared" si="59"/>
        <v>40.374545898000001</v>
      </c>
      <c r="D3799">
        <f t="shared" si="59"/>
        <v>-13.30536987</v>
      </c>
    </row>
    <row r="3800" spans="1:4" ht="15.75">
      <c r="A3800" s="2">
        <v>9110.25</v>
      </c>
      <c r="B3800" s="2">
        <v>4149.1826171000002</v>
      </c>
      <c r="C3800">
        <f t="shared" si="59"/>
        <v>91.102500000000006</v>
      </c>
      <c r="D3800">
        <f t="shared" si="59"/>
        <v>41.491826171</v>
      </c>
    </row>
    <row r="3801" spans="1:4" ht="15.75">
      <c r="A3801" s="2">
        <v>-27328.32617</v>
      </c>
      <c r="B3801" s="2">
        <v>-13810.369140000001</v>
      </c>
      <c r="C3801">
        <f t="shared" si="59"/>
        <v>-273.28326170000003</v>
      </c>
      <c r="D3801">
        <f t="shared" si="59"/>
        <v>-138.1036914</v>
      </c>
    </row>
    <row r="3802" spans="1:4" ht="15.75">
      <c r="A3802" s="2">
        <v>1848.7773437000001</v>
      </c>
      <c r="B3802" s="2">
        <v>1919.498413</v>
      </c>
      <c r="C3802">
        <f t="shared" si="59"/>
        <v>18.487773437000001</v>
      </c>
      <c r="D3802">
        <f t="shared" si="59"/>
        <v>19.194984130000002</v>
      </c>
    </row>
    <row r="3803" spans="1:4" ht="15.75">
      <c r="A3803" s="2">
        <v>-19940.474600000001</v>
      </c>
      <c r="B3803" s="2">
        <v>54917.074218000002</v>
      </c>
      <c r="C3803">
        <f t="shared" si="59"/>
        <v>-199.40474600000002</v>
      </c>
      <c r="D3803">
        <f t="shared" si="59"/>
        <v>549.17074218000005</v>
      </c>
    </row>
    <row r="3804" spans="1:4" ht="15.75">
      <c r="A3804" s="2">
        <v>-4445.9960929999997</v>
      </c>
      <c r="B3804" s="2">
        <v>-32377.457030000001</v>
      </c>
      <c r="C3804">
        <f t="shared" si="59"/>
        <v>-44.459960929999994</v>
      </c>
      <c r="D3804">
        <f t="shared" si="59"/>
        <v>-323.77457029999999</v>
      </c>
    </row>
    <row r="3805" spans="1:4" ht="15.75">
      <c r="A3805" s="2">
        <v>14648.497069999999</v>
      </c>
      <c r="B3805" s="2">
        <v>28208.039062</v>
      </c>
      <c r="C3805">
        <f t="shared" si="59"/>
        <v>146.48497069999999</v>
      </c>
      <c r="D3805">
        <f t="shared" si="59"/>
        <v>282.08039062</v>
      </c>
    </row>
    <row r="3806" spans="1:4" ht="15.75">
      <c r="A3806" s="2">
        <v>16493.732421000001</v>
      </c>
      <c r="B3806" s="2">
        <v>15426.894531</v>
      </c>
      <c r="C3806">
        <f t="shared" si="59"/>
        <v>164.93732421000001</v>
      </c>
      <c r="D3806">
        <f t="shared" si="59"/>
        <v>154.26894530999999</v>
      </c>
    </row>
    <row r="3807" spans="1:4" ht="15.75">
      <c r="A3807" s="2">
        <v>-1187.7039789999999</v>
      </c>
      <c r="B3807" s="2">
        <v>7021.2338866999999</v>
      </c>
      <c r="C3807">
        <f t="shared" si="59"/>
        <v>-11.87703979</v>
      </c>
      <c r="D3807">
        <f t="shared" si="59"/>
        <v>70.212338867</v>
      </c>
    </row>
    <row r="3808" spans="1:4" ht="15.75">
      <c r="A3808" s="2">
        <v>-16735.820309999999</v>
      </c>
      <c r="B3808" s="2">
        <v>3775.8928222</v>
      </c>
      <c r="C3808">
        <f t="shared" si="59"/>
        <v>-167.3582031</v>
      </c>
      <c r="D3808">
        <f t="shared" si="59"/>
        <v>37.758928222000002</v>
      </c>
    </row>
    <row r="3809" spans="1:4" ht="15.75">
      <c r="A3809" s="2">
        <v>12201.226562</v>
      </c>
      <c r="B3809" s="2">
        <v>-31699.404289999999</v>
      </c>
      <c r="C3809">
        <f t="shared" si="59"/>
        <v>122.01226561999999</v>
      </c>
      <c r="D3809">
        <f t="shared" si="59"/>
        <v>-316.99404290000001</v>
      </c>
    </row>
    <row r="3810" spans="1:4" ht="15.75">
      <c r="A3810" s="2">
        <v>-27331.371090000001</v>
      </c>
      <c r="B3810" s="2">
        <v>25670.324218000002</v>
      </c>
      <c r="C3810">
        <f t="shared" si="59"/>
        <v>-273.31371089999999</v>
      </c>
      <c r="D3810">
        <f t="shared" si="59"/>
        <v>256.70324218000002</v>
      </c>
    </row>
    <row r="3811" spans="1:4" ht="15.75">
      <c r="A3811" s="2">
        <v>9151.7978514999995</v>
      </c>
      <c r="B3811" s="2">
        <v>2487.7497558</v>
      </c>
      <c r="C3811">
        <f t="shared" si="59"/>
        <v>91.517978514999996</v>
      </c>
      <c r="D3811">
        <f t="shared" si="59"/>
        <v>24.877497558000002</v>
      </c>
    </row>
    <row r="3812" spans="1:4" ht="15.75">
      <c r="A3812" s="2">
        <v>23734.775389999999</v>
      </c>
      <c r="B3812" s="2">
        <v>52398.539062000003</v>
      </c>
      <c r="C3812">
        <f t="shared" si="59"/>
        <v>237.34775389999999</v>
      </c>
      <c r="D3812">
        <f t="shared" si="59"/>
        <v>523.98539062000009</v>
      </c>
    </row>
    <row r="3813" spans="1:4" ht="15.75">
      <c r="A3813" s="2">
        <v>48161.773437000003</v>
      </c>
      <c r="B3813" s="2">
        <v>19587.285156000002</v>
      </c>
      <c r="C3813">
        <f t="shared" si="59"/>
        <v>481.61773437000005</v>
      </c>
      <c r="D3813">
        <f t="shared" si="59"/>
        <v>195.87285156000002</v>
      </c>
    </row>
    <row r="3814" spans="1:4" ht="15.75">
      <c r="A3814" s="2">
        <v>45424.777343000002</v>
      </c>
      <c r="B3814" s="2">
        <v>2035.9851074000001</v>
      </c>
      <c r="C3814">
        <f t="shared" si="59"/>
        <v>454.24777343</v>
      </c>
      <c r="D3814">
        <f t="shared" si="59"/>
        <v>20.359851074000002</v>
      </c>
    </row>
    <row r="3815" spans="1:4" ht="15.75">
      <c r="A3815" s="2">
        <v>-11736.634760000001</v>
      </c>
      <c r="B3815" s="2">
        <v>-22903.552729999999</v>
      </c>
      <c r="C3815">
        <f t="shared" si="59"/>
        <v>-117.36634760000001</v>
      </c>
      <c r="D3815">
        <f t="shared" si="59"/>
        <v>-229.03552729999998</v>
      </c>
    </row>
    <row r="3816" spans="1:4" ht="15.75">
      <c r="A3816" s="2">
        <v>-10992.58496</v>
      </c>
      <c r="B3816" s="2">
        <v>8278.3808592999994</v>
      </c>
      <c r="C3816">
        <f t="shared" si="59"/>
        <v>-109.92584960000001</v>
      </c>
      <c r="D3816">
        <f t="shared" si="59"/>
        <v>82.783808592999989</v>
      </c>
    </row>
    <row r="3817" spans="1:4" ht="15.75">
      <c r="A3817" s="2">
        <v>41401.179687000003</v>
      </c>
      <c r="B3817" s="2">
        <v>20584.125</v>
      </c>
      <c r="C3817">
        <f t="shared" si="59"/>
        <v>414.01179687000001</v>
      </c>
      <c r="D3817">
        <f t="shared" si="59"/>
        <v>205.84125</v>
      </c>
    </row>
    <row r="3818" spans="1:4" ht="15.75">
      <c r="A3818" s="2">
        <v>39173.90625</v>
      </c>
      <c r="B3818" s="2">
        <v>10002.776367</v>
      </c>
      <c r="C3818">
        <f t="shared" si="59"/>
        <v>391.73906249999999</v>
      </c>
      <c r="D3818">
        <f t="shared" si="59"/>
        <v>100.02776367</v>
      </c>
    </row>
    <row r="3819" spans="1:4" ht="15.75">
      <c r="A3819" s="2">
        <v>-65154.46875</v>
      </c>
      <c r="B3819" s="2">
        <v>54297.21875</v>
      </c>
      <c r="C3819">
        <f t="shared" si="59"/>
        <v>-651.54468750000001</v>
      </c>
      <c r="D3819">
        <f t="shared" si="59"/>
        <v>542.97218750000002</v>
      </c>
    </row>
    <row r="3820" spans="1:4" ht="15.75">
      <c r="A3820" s="2">
        <v>25891.914062</v>
      </c>
      <c r="B3820" s="2">
        <v>-14394.480460000001</v>
      </c>
      <c r="C3820">
        <f t="shared" si="59"/>
        <v>258.91914062000001</v>
      </c>
      <c r="D3820">
        <f t="shared" si="59"/>
        <v>-143.9448046</v>
      </c>
    </row>
    <row r="3821" spans="1:4" ht="15.75">
      <c r="A3821" s="2">
        <v>11709.443359000001</v>
      </c>
      <c r="B3821" s="2">
        <v>-22586.283200000002</v>
      </c>
      <c r="C3821">
        <f t="shared" si="59"/>
        <v>117.09443359000001</v>
      </c>
      <c r="D3821">
        <f t="shared" si="59"/>
        <v>-225.86283200000003</v>
      </c>
    </row>
    <row r="3822" spans="1:4" ht="15.75">
      <c r="A3822" s="2">
        <v>-31696.734369999998</v>
      </c>
      <c r="B3822" s="2">
        <v>11435.351562</v>
      </c>
      <c r="C3822">
        <f t="shared" si="59"/>
        <v>-316.96734369999996</v>
      </c>
      <c r="D3822">
        <f t="shared" si="59"/>
        <v>114.35351562</v>
      </c>
    </row>
    <row r="3823" spans="1:4" ht="15.75">
      <c r="A3823" s="2">
        <v>-2484.7121579999998</v>
      </c>
      <c r="B3823" s="2">
        <v>-4012.489501</v>
      </c>
      <c r="C3823">
        <f t="shared" si="59"/>
        <v>-24.84712158</v>
      </c>
      <c r="D3823">
        <f t="shared" si="59"/>
        <v>-40.124895010000003</v>
      </c>
    </row>
    <row r="3824" spans="1:4" ht="15.75">
      <c r="A3824" s="2">
        <v>-105037.25</v>
      </c>
      <c r="B3824" s="2">
        <v>-34141.722650000003</v>
      </c>
      <c r="C3824">
        <f t="shared" si="59"/>
        <v>-1050.3724999999999</v>
      </c>
      <c r="D3824">
        <f t="shared" si="59"/>
        <v>-341.41722650000003</v>
      </c>
    </row>
    <row r="3825" spans="1:4" ht="15.75">
      <c r="A3825" s="2">
        <v>250150</v>
      </c>
      <c r="B3825" s="2">
        <v>107332.84375</v>
      </c>
      <c r="C3825">
        <f t="shared" si="59"/>
        <v>2501.5</v>
      </c>
      <c r="D3825">
        <f t="shared" si="59"/>
        <v>1073.3284375000001</v>
      </c>
    </row>
    <row r="3826" spans="1:4" ht="15.75">
      <c r="A3826" s="2">
        <v>51702.820312000003</v>
      </c>
      <c r="B3826" s="2">
        <v>-70458.960930000001</v>
      </c>
      <c r="C3826">
        <f t="shared" si="59"/>
        <v>517.02820312000006</v>
      </c>
      <c r="D3826">
        <f t="shared" si="59"/>
        <v>-704.58960930000001</v>
      </c>
    </row>
    <row r="3827" spans="1:4" ht="15.75">
      <c r="A3827" s="2">
        <v>-11192.65429</v>
      </c>
      <c r="B3827" s="2">
        <v>13741.880859000001</v>
      </c>
      <c r="C3827">
        <f t="shared" si="59"/>
        <v>-111.9265429</v>
      </c>
      <c r="D3827">
        <f t="shared" si="59"/>
        <v>137.41880859</v>
      </c>
    </row>
    <row r="3828" spans="1:4" ht="15.75">
      <c r="A3828" s="2">
        <v>-13222.6914</v>
      </c>
      <c r="B3828" s="2">
        <v>-14979.21679</v>
      </c>
      <c r="C3828">
        <f t="shared" si="59"/>
        <v>-132.22691399999999</v>
      </c>
      <c r="D3828">
        <f t="shared" si="59"/>
        <v>-149.79216790000001</v>
      </c>
    </row>
    <row r="3829" spans="1:4" ht="15.75">
      <c r="A3829" s="2">
        <v>-24573.2539</v>
      </c>
      <c r="B3829" s="2">
        <v>-22419.556639999999</v>
      </c>
      <c r="C3829">
        <f t="shared" si="59"/>
        <v>-245.732539</v>
      </c>
      <c r="D3829">
        <f t="shared" si="59"/>
        <v>-224.19556639999999</v>
      </c>
    </row>
    <row r="3830" spans="1:4" ht="15.75">
      <c r="A3830" s="2">
        <v>47879.660155999998</v>
      </c>
      <c r="B3830" s="2">
        <v>-47044.761709999999</v>
      </c>
      <c r="C3830">
        <f t="shared" si="59"/>
        <v>478.79660156</v>
      </c>
      <c r="D3830">
        <f t="shared" si="59"/>
        <v>-470.4476171</v>
      </c>
    </row>
    <row r="3831" spans="1:4" ht="15.75">
      <c r="A3831" s="2">
        <v>-45748.835930000001</v>
      </c>
      <c r="B3831" s="2">
        <v>31469.527343000002</v>
      </c>
      <c r="C3831">
        <f t="shared" si="59"/>
        <v>-457.48835930000001</v>
      </c>
      <c r="D3831">
        <f t="shared" si="59"/>
        <v>314.69527343000004</v>
      </c>
    </row>
    <row r="3832" spans="1:4" ht="15.75">
      <c r="A3832" s="2">
        <v>24626.492187</v>
      </c>
      <c r="B3832" s="2">
        <v>-1666.97351</v>
      </c>
      <c r="C3832">
        <f t="shared" si="59"/>
        <v>246.26492186999999</v>
      </c>
      <c r="D3832">
        <f t="shared" si="59"/>
        <v>-16.6697351</v>
      </c>
    </row>
    <row r="3833" spans="1:4" ht="15.75">
      <c r="A3833" s="2">
        <v>-22646.220700000002</v>
      </c>
      <c r="B3833" s="2">
        <v>1289.6076660000001</v>
      </c>
      <c r="C3833">
        <f t="shared" si="59"/>
        <v>-226.46220700000001</v>
      </c>
      <c r="D3833">
        <f t="shared" si="59"/>
        <v>12.89607666</v>
      </c>
    </row>
    <row r="3834" spans="1:4" ht="15.75">
      <c r="A3834" s="2">
        <v>12166.383789</v>
      </c>
      <c r="B3834" s="2">
        <v>12026.099609000001</v>
      </c>
      <c r="C3834">
        <f t="shared" si="59"/>
        <v>121.66383789</v>
      </c>
      <c r="D3834">
        <f t="shared" si="59"/>
        <v>120.26099609000001</v>
      </c>
    </row>
    <row r="3835" spans="1:4" ht="15.75">
      <c r="A3835" s="2">
        <v>7620.8203125</v>
      </c>
      <c r="B3835" s="2">
        <v>-8803.2646480000003</v>
      </c>
      <c r="C3835">
        <f t="shared" si="59"/>
        <v>76.208203124999997</v>
      </c>
      <c r="D3835">
        <f t="shared" si="59"/>
        <v>-88.032646479999997</v>
      </c>
    </row>
    <row r="3836" spans="1:4" ht="15.75">
      <c r="A3836" s="2">
        <v>-16390.708979999999</v>
      </c>
      <c r="B3836" s="2">
        <v>148.44032286999999</v>
      </c>
      <c r="C3836">
        <f t="shared" si="59"/>
        <v>-163.90708979999999</v>
      </c>
      <c r="D3836">
        <f t="shared" si="59"/>
        <v>1.4844032287</v>
      </c>
    </row>
    <row r="3837" spans="1:4" ht="15.75">
      <c r="A3837" s="2">
        <v>-23758.130850000001</v>
      </c>
      <c r="B3837" s="2">
        <v>12860.801756999999</v>
      </c>
      <c r="C3837">
        <f t="shared" si="59"/>
        <v>-237.58130850000001</v>
      </c>
      <c r="D3837">
        <f t="shared" si="59"/>
        <v>128.60801756999999</v>
      </c>
    </row>
    <row r="3838" spans="1:4" ht="15.75">
      <c r="A3838" s="2">
        <v>27907.074218000002</v>
      </c>
      <c r="B3838" s="2">
        <v>11305.235350999999</v>
      </c>
      <c r="C3838">
        <f t="shared" si="59"/>
        <v>279.07074218000002</v>
      </c>
      <c r="D3838">
        <f t="shared" si="59"/>
        <v>113.05235350999999</v>
      </c>
    </row>
    <row r="3839" spans="1:4" ht="15.75">
      <c r="A3839" s="2">
        <v>-29232.072260000001</v>
      </c>
      <c r="B3839" s="2">
        <v>-3203.4724120000001</v>
      </c>
      <c r="C3839">
        <f t="shared" si="59"/>
        <v>-292.32072260000001</v>
      </c>
      <c r="D3839">
        <f t="shared" si="59"/>
        <v>-32.03472412</v>
      </c>
    </row>
    <row r="3840" spans="1:4" ht="15.75">
      <c r="A3840" s="2">
        <v>-3067.5192870000001</v>
      </c>
      <c r="B3840" s="2">
        <v>-3421.5065909999998</v>
      </c>
      <c r="C3840">
        <f t="shared" si="59"/>
        <v>-30.67519287</v>
      </c>
      <c r="D3840">
        <f t="shared" si="59"/>
        <v>-34.21506591</v>
      </c>
    </row>
    <row r="3841" spans="1:4" ht="15.75">
      <c r="A3841" s="2">
        <v>5634.5498046000002</v>
      </c>
      <c r="B3841" s="2">
        <v>-6179.4960929999997</v>
      </c>
      <c r="C3841">
        <f t="shared" si="59"/>
        <v>56.345498046000003</v>
      </c>
      <c r="D3841">
        <f t="shared" si="59"/>
        <v>-61.794960929999995</v>
      </c>
    </row>
    <row r="3842" spans="1:4" ht="15.75">
      <c r="A3842" s="2">
        <v>15204.965819999999</v>
      </c>
      <c r="B3842" s="2">
        <v>8758.8271483999997</v>
      </c>
      <c r="C3842">
        <f t="shared" si="59"/>
        <v>152.04965819999998</v>
      </c>
      <c r="D3842">
        <f t="shared" si="59"/>
        <v>87.588271484000003</v>
      </c>
    </row>
    <row r="3843" spans="1:4" ht="15.75">
      <c r="A3843" s="2">
        <v>11126.352539</v>
      </c>
      <c r="B3843" s="2">
        <v>-10574.31835</v>
      </c>
      <c r="C3843">
        <f t="shared" ref="C3843:D3906" si="60">A3843/100</f>
        <v>111.26352539</v>
      </c>
      <c r="D3843">
        <f t="shared" si="60"/>
        <v>-105.7431835</v>
      </c>
    </row>
    <row r="3844" spans="1:4" ht="15.75">
      <c r="A3844" s="2">
        <v>87.778259277000004</v>
      </c>
      <c r="B3844" s="2">
        <v>32279.699218000002</v>
      </c>
      <c r="C3844">
        <f t="shared" si="60"/>
        <v>0.87778259277000004</v>
      </c>
      <c r="D3844">
        <f t="shared" si="60"/>
        <v>322.79699218000002</v>
      </c>
    </row>
    <row r="3845" spans="1:4" ht="15.75">
      <c r="A3845" s="2">
        <v>22349.707031000002</v>
      </c>
      <c r="B3845" s="2">
        <v>18617.136718000002</v>
      </c>
      <c r="C3845">
        <f t="shared" si="60"/>
        <v>223.49707031000003</v>
      </c>
      <c r="D3845">
        <f t="shared" si="60"/>
        <v>186.17136718</v>
      </c>
    </row>
    <row r="3846" spans="1:4" ht="15.75">
      <c r="A3846" s="2">
        <v>-8048.3564450000003</v>
      </c>
      <c r="B3846" s="2">
        <v>-26076.417959999999</v>
      </c>
      <c r="C3846">
        <f t="shared" si="60"/>
        <v>-80.483564450000003</v>
      </c>
      <c r="D3846">
        <f t="shared" si="60"/>
        <v>-260.76417959999998</v>
      </c>
    </row>
    <row r="3847" spans="1:4" ht="15.75">
      <c r="A3847" s="2">
        <v>1548.2061767</v>
      </c>
      <c r="B3847" s="2">
        <v>9090.2734375</v>
      </c>
      <c r="C3847">
        <f t="shared" si="60"/>
        <v>15.482061766999999</v>
      </c>
      <c r="D3847">
        <f t="shared" si="60"/>
        <v>90.902734374999994</v>
      </c>
    </row>
    <row r="3848" spans="1:4" ht="15.75">
      <c r="A3848" s="2">
        <v>1104.2066649999999</v>
      </c>
      <c r="B3848" s="2">
        <v>4013.8376463999998</v>
      </c>
      <c r="C3848">
        <f t="shared" si="60"/>
        <v>11.042066649999999</v>
      </c>
      <c r="D3848">
        <f t="shared" si="60"/>
        <v>40.138376463999997</v>
      </c>
    </row>
    <row r="3849" spans="1:4" ht="15.75">
      <c r="A3849" s="2">
        <v>663.19897460000004</v>
      </c>
      <c r="B3849" s="2">
        <v>10552.910156</v>
      </c>
      <c r="C3849">
        <f t="shared" si="60"/>
        <v>6.6319897460000004</v>
      </c>
      <c r="D3849">
        <f t="shared" si="60"/>
        <v>105.52910156</v>
      </c>
    </row>
    <row r="3850" spans="1:4" ht="15.75">
      <c r="A3850" s="2">
        <v>-11530.97949</v>
      </c>
      <c r="B3850" s="2">
        <v>8572.5830077999999</v>
      </c>
      <c r="C3850">
        <f t="shared" si="60"/>
        <v>-115.3097949</v>
      </c>
      <c r="D3850">
        <f t="shared" si="60"/>
        <v>85.725830078000001</v>
      </c>
    </row>
    <row r="3851" spans="1:4" ht="15.75">
      <c r="A3851" s="2">
        <v>-2447.223144</v>
      </c>
      <c r="B3851" s="2">
        <v>-681.69207759999995</v>
      </c>
      <c r="C3851">
        <f t="shared" si="60"/>
        <v>-24.472231440000002</v>
      </c>
      <c r="D3851">
        <f t="shared" si="60"/>
        <v>-6.8169207759999999</v>
      </c>
    </row>
    <row r="3852" spans="1:4" ht="15.75">
      <c r="A3852" s="2">
        <v>-26611.314450000002</v>
      </c>
      <c r="B3852" s="2">
        <v>-21123.15625</v>
      </c>
      <c r="C3852">
        <f t="shared" si="60"/>
        <v>-266.11314450000003</v>
      </c>
      <c r="D3852">
        <f t="shared" si="60"/>
        <v>-211.2315625</v>
      </c>
    </row>
    <row r="3853" spans="1:4" ht="15.75">
      <c r="A3853" s="2">
        <v>-1069.8167719999999</v>
      </c>
      <c r="B3853" s="2">
        <v>-1294.4726559999999</v>
      </c>
      <c r="C3853">
        <f t="shared" si="60"/>
        <v>-10.698167719999999</v>
      </c>
      <c r="D3853">
        <f t="shared" si="60"/>
        <v>-12.944726559999999</v>
      </c>
    </row>
    <row r="3854" spans="1:4" ht="15.75">
      <c r="A3854" s="2">
        <v>4445.0200194999998</v>
      </c>
      <c r="B3854" s="2">
        <v>-5103.5888670000004</v>
      </c>
      <c r="C3854">
        <f t="shared" si="60"/>
        <v>44.450200195000001</v>
      </c>
      <c r="D3854">
        <f t="shared" si="60"/>
        <v>-51.035888670000006</v>
      </c>
    </row>
    <row r="3855" spans="1:4" ht="15.75">
      <c r="A3855" s="2">
        <v>5514.2744140000004</v>
      </c>
      <c r="B3855" s="2">
        <v>59.966426849000001</v>
      </c>
      <c r="C3855">
        <f t="shared" si="60"/>
        <v>55.142744140000005</v>
      </c>
      <c r="D3855">
        <f t="shared" si="60"/>
        <v>0.59966426848999999</v>
      </c>
    </row>
    <row r="3856" spans="1:4" ht="15.75">
      <c r="A3856" s="2">
        <v>2598.8222655999998</v>
      </c>
      <c r="B3856" s="2">
        <v>-1140.606689</v>
      </c>
      <c r="C3856">
        <f t="shared" si="60"/>
        <v>25.988222655999998</v>
      </c>
      <c r="D3856">
        <f t="shared" si="60"/>
        <v>-11.40606689</v>
      </c>
    </row>
    <row r="3857" spans="1:4" ht="15.75">
      <c r="A3857" s="2">
        <v>844.06347656000003</v>
      </c>
      <c r="B3857" s="2">
        <v>990.87799071999996</v>
      </c>
      <c r="C3857">
        <f t="shared" si="60"/>
        <v>8.4406347656000005</v>
      </c>
      <c r="D3857">
        <f t="shared" si="60"/>
        <v>9.9087799071999996</v>
      </c>
    </row>
    <row r="3858" spans="1:4" ht="15.75">
      <c r="A3858" s="2">
        <v>95682.21875</v>
      </c>
      <c r="B3858" s="2">
        <v>-29586.345700000002</v>
      </c>
      <c r="C3858">
        <f t="shared" si="60"/>
        <v>956.82218750000004</v>
      </c>
      <c r="D3858">
        <f t="shared" si="60"/>
        <v>-295.86345700000004</v>
      </c>
    </row>
    <row r="3859" spans="1:4" ht="15.75">
      <c r="A3859" s="2">
        <v>36228.628905999998</v>
      </c>
      <c r="B3859" s="2">
        <v>19935.222656000002</v>
      </c>
      <c r="C3859">
        <f t="shared" si="60"/>
        <v>362.28628906</v>
      </c>
      <c r="D3859">
        <f t="shared" si="60"/>
        <v>199.35222656000002</v>
      </c>
    </row>
    <row r="3860" spans="1:4" ht="15.75">
      <c r="A3860" s="2">
        <v>49793.171875</v>
      </c>
      <c r="B3860" s="2">
        <v>37913.535155999998</v>
      </c>
      <c r="C3860">
        <f t="shared" si="60"/>
        <v>497.93171875000002</v>
      </c>
      <c r="D3860">
        <f t="shared" si="60"/>
        <v>379.13535156</v>
      </c>
    </row>
    <row r="3861" spans="1:4" ht="15.75">
      <c r="A3861" s="2">
        <v>16124.102539</v>
      </c>
      <c r="B3861" s="2">
        <v>1326.6691894000001</v>
      </c>
      <c r="C3861">
        <f t="shared" si="60"/>
        <v>161.24102539</v>
      </c>
      <c r="D3861">
        <f t="shared" si="60"/>
        <v>13.266691894000001</v>
      </c>
    </row>
    <row r="3862" spans="1:4" ht="15.75">
      <c r="A3862" s="2">
        <v>-37124.375</v>
      </c>
      <c r="B3862" s="2">
        <v>-82674.140620000006</v>
      </c>
      <c r="C3862">
        <f t="shared" si="60"/>
        <v>-371.24374999999998</v>
      </c>
      <c r="D3862">
        <f t="shared" si="60"/>
        <v>-826.74140620000003</v>
      </c>
    </row>
    <row r="3863" spans="1:4" ht="15.75">
      <c r="A3863" s="2">
        <v>16751.130859000001</v>
      </c>
      <c r="B3863" s="2">
        <v>-8653.7861319999993</v>
      </c>
      <c r="C3863">
        <f t="shared" si="60"/>
        <v>167.51130859</v>
      </c>
      <c r="D3863">
        <f t="shared" si="60"/>
        <v>-86.53786131999999</v>
      </c>
    </row>
    <row r="3864" spans="1:4" ht="15.75">
      <c r="A3864" s="2">
        <v>-56472.980459999999</v>
      </c>
      <c r="B3864" s="2">
        <v>146699.35936999999</v>
      </c>
      <c r="C3864">
        <f t="shared" si="60"/>
        <v>-564.72980459999997</v>
      </c>
      <c r="D3864">
        <f t="shared" si="60"/>
        <v>1466.9935937</v>
      </c>
    </row>
    <row r="3865" spans="1:4" ht="15.75">
      <c r="A3865" s="2">
        <v>-28626.126950000002</v>
      </c>
      <c r="B3865" s="2">
        <v>-22718.59375</v>
      </c>
      <c r="C3865">
        <f t="shared" si="60"/>
        <v>-286.26126950000003</v>
      </c>
      <c r="D3865">
        <f t="shared" si="60"/>
        <v>-227.18593749999999</v>
      </c>
    </row>
    <row r="3866" spans="1:4" ht="15.75">
      <c r="A3866" s="2">
        <v>31700.363281000002</v>
      </c>
      <c r="B3866" s="2">
        <v>33499.734375</v>
      </c>
      <c r="C3866">
        <f t="shared" si="60"/>
        <v>317.00363281</v>
      </c>
      <c r="D3866">
        <f t="shared" si="60"/>
        <v>334.99734375000003</v>
      </c>
    </row>
    <row r="3867" spans="1:4" ht="15.75">
      <c r="A3867" s="2">
        <v>52032.683593000002</v>
      </c>
      <c r="B3867" s="2">
        <v>-13906.438469999999</v>
      </c>
      <c r="C3867">
        <f t="shared" si="60"/>
        <v>520.32683593000002</v>
      </c>
      <c r="D3867">
        <f t="shared" si="60"/>
        <v>-139.06438470000001</v>
      </c>
    </row>
    <row r="3868" spans="1:4" ht="15.75">
      <c r="A3868" s="2">
        <v>-22205.650389999999</v>
      </c>
      <c r="B3868" s="2">
        <v>-45590.871090000001</v>
      </c>
      <c r="C3868">
        <f t="shared" si="60"/>
        <v>-222.0565039</v>
      </c>
      <c r="D3868">
        <f t="shared" si="60"/>
        <v>-455.90871090000002</v>
      </c>
    </row>
    <row r="3869" spans="1:4" ht="15.75">
      <c r="A3869" s="2">
        <v>169472.10936999999</v>
      </c>
      <c r="B3869" s="2">
        <v>-64177.542959999999</v>
      </c>
      <c r="C3869">
        <f t="shared" si="60"/>
        <v>1694.7210937</v>
      </c>
      <c r="D3869">
        <f t="shared" si="60"/>
        <v>-641.77542959999994</v>
      </c>
    </row>
    <row r="3870" spans="1:4" ht="15.75">
      <c r="A3870" s="2">
        <v>-99597</v>
      </c>
      <c r="B3870" s="2">
        <v>-43385.488279999998</v>
      </c>
      <c r="C3870">
        <f t="shared" si="60"/>
        <v>-995.97</v>
      </c>
      <c r="D3870">
        <f t="shared" si="60"/>
        <v>-433.85488279999998</v>
      </c>
    </row>
    <row r="3871" spans="1:4" ht="15.75">
      <c r="A3871" s="2">
        <v>72983.601561999996</v>
      </c>
      <c r="B3871" s="2">
        <v>-93730.070309999996</v>
      </c>
      <c r="C3871">
        <f t="shared" si="60"/>
        <v>729.83601562000001</v>
      </c>
      <c r="D3871">
        <f t="shared" si="60"/>
        <v>-937.30070309999996</v>
      </c>
    </row>
    <row r="3872" spans="1:4" ht="15.75">
      <c r="A3872" s="2">
        <v>11395.550781</v>
      </c>
      <c r="B3872" s="2">
        <v>10167.455078000001</v>
      </c>
      <c r="C3872">
        <f t="shared" si="60"/>
        <v>113.95550781</v>
      </c>
      <c r="D3872">
        <f t="shared" si="60"/>
        <v>101.67455078</v>
      </c>
    </row>
    <row r="3873" spans="1:4" ht="15.75">
      <c r="A3873" s="2">
        <v>-4542.7309569999998</v>
      </c>
      <c r="B3873" s="2">
        <v>12528.321289</v>
      </c>
      <c r="C3873">
        <f t="shared" si="60"/>
        <v>-45.427309569999998</v>
      </c>
      <c r="D3873">
        <f t="shared" si="60"/>
        <v>125.28321289</v>
      </c>
    </row>
    <row r="3874" spans="1:4" ht="15.75">
      <c r="A3874" s="2">
        <v>76507.523436999996</v>
      </c>
      <c r="B3874" s="2">
        <v>-16381.081050000001</v>
      </c>
      <c r="C3874">
        <f t="shared" si="60"/>
        <v>765.07523436999998</v>
      </c>
      <c r="D3874">
        <f t="shared" si="60"/>
        <v>-163.8108105</v>
      </c>
    </row>
    <row r="3875" spans="1:4" ht="15.75">
      <c r="A3875" s="2">
        <v>-34527.097650000003</v>
      </c>
      <c r="B3875" s="2">
        <v>-124660.2968</v>
      </c>
      <c r="C3875">
        <f t="shared" si="60"/>
        <v>-345.27097650000002</v>
      </c>
      <c r="D3875">
        <f t="shared" si="60"/>
        <v>-1246.6029679999999</v>
      </c>
    </row>
    <row r="3876" spans="1:4" ht="15.75">
      <c r="A3876" s="2">
        <v>15247.298828000001</v>
      </c>
      <c r="B3876" s="2">
        <v>-9469.2890619999998</v>
      </c>
      <c r="C3876">
        <f t="shared" si="60"/>
        <v>152.47298828000001</v>
      </c>
      <c r="D3876">
        <f t="shared" si="60"/>
        <v>-94.69289062</v>
      </c>
    </row>
    <row r="3877" spans="1:4" ht="15.75">
      <c r="A3877" s="2">
        <v>39981.59375</v>
      </c>
      <c r="B3877" s="2">
        <v>-62687.714840000001</v>
      </c>
      <c r="C3877">
        <f t="shared" si="60"/>
        <v>399.81593750000002</v>
      </c>
      <c r="D3877">
        <f t="shared" si="60"/>
        <v>-626.87714840000001</v>
      </c>
    </row>
    <row r="3878" spans="1:4" ht="15.75">
      <c r="A3878" s="2">
        <v>-7994.0527339999999</v>
      </c>
      <c r="B3878" s="2">
        <v>-22983.333979999999</v>
      </c>
      <c r="C3878">
        <f t="shared" si="60"/>
        <v>-79.940527340000003</v>
      </c>
      <c r="D3878">
        <f t="shared" si="60"/>
        <v>-229.8333398</v>
      </c>
    </row>
    <row r="3879" spans="1:4" ht="15.75">
      <c r="A3879" s="2">
        <v>4100.0727539</v>
      </c>
      <c r="B3879" s="2">
        <v>-2095.8134759999998</v>
      </c>
      <c r="C3879">
        <f t="shared" si="60"/>
        <v>41.000727538999996</v>
      </c>
      <c r="D3879">
        <f t="shared" si="60"/>
        <v>-20.958134759999997</v>
      </c>
    </row>
    <row r="3880" spans="1:4" ht="15.75">
      <c r="A3880" s="2">
        <v>2131.4377441000001</v>
      </c>
      <c r="B3880" s="2">
        <v>-12471.808590000001</v>
      </c>
      <c r="C3880">
        <f t="shared" si="60"/>
        <v>21.314377441000001</v>
      </c>
      <c r="D3880">
        <f t="shared" si="60"/>
        <v>-124.71808590000001</v>
      </c>
    </row>
    <row r="3881" spans="1:4" ht="15.75">
      <c r="A3881" s="2">
        <v>513.67303465999998</v>
      </c>
      <c r="B3881" s="2">
        <v>-19110.144530000001</v>
      </c>
      <c r="C3881">
        <f t="shared" si="60"/>
        <v>5.1367303466000003</v>
      </c>
      <c r="D3881">
        <f t="shared" si="60"/>
        <v>-191.10144530000002</v>
      </c>
    </row>
    <row r="3882" spans="1:4" ht="15.75">
      <c r="A3882" s="2">
        <v>36634.925780999998</v>
      </c>
      <c r="B3882" s="2">
        <v>31309.734375</v>
      </c>
      <c r="C3882">
        <f t="shared" si="60"/>
        <v>366.34925780999998</v>
      </c>
      <c r="D3882">
        <f t="shared" si="60"/>
        <v>313.09734374999999</v>
      </c>
    </row>
    <row r="3883" spans="1:4" ht="15.75">
      <c r="A3883" s="2">
        <v>-5669.8012689999996</v>
      </c>
      <c r="B3883" s="2">
        <v>-45209.988279999998</v>
      </c>
      <c r="C3883">
        <f t="shared" si="60"/>
        <v>-56.698012689999999</v>
      </c>
      <c r="D3883">
        <f t="shared" si="60"/>
        <v>-452.09988279999999</v>
      </c>
    </row>
    <row r="3884" spans="1:4" ht="15.75">
      <c r="A3884" s="2">
        <v>-18331.833979999999</v>
      </c>
      <c r="B3884" s="2">
        <v>151244.39061999999</v>
      </c>
      <c r="C3884">
        <f t="shared" si="60"/>
        <v>-183.31833979999999</v>
      </c>
      <c r="D3884">
        <f t="shared" si="60"/>
        <v>1512.4439061999999</v>
      </c>
    </row>
    <row r="3885" spans="1:4" ht="15.75">
      <c r="A3885" s="2">
        <v>-10941.63769</v>
      </c>
      <c r="B3885" s="2">
        <v>-22575.896479999999</v>
      </c>
      <c r="C3885">
        <f t="shared" si="60"/>
        <v>-109.41637689999999</v>
      </c>
      <c r="D3885">
        <f t="shared" si="60"/>
        <v>-225.7589648</v>
      </c>
    </row>
    <row r="3886" spans="1:4" ht="15.75">
      <c r="A3886" s="2">
        <v>20098.628906000002</v>
      </c>
      <c r="B3886" s="2">
        <v>83264.265625</v>
      </c>
      <c r="C3886">
        <f t="shared" si="60"/>
        <v>200.98628906000002</v>
      </c>
      <c r="D3886">
        <f t="shared" si="60"/>
        <v>832.64265624999996</v>
      </c>
    </row>
    <row r="3887" spans="1:4" ht="15.75">
      <c r="A3887" s="2">
        <v>8205.7490233999997</v>
      </c>
      <c r="B3887" s="2">
        <v>4803.3696289</v>
      </c>
      <c r="C3887">
        <f t="shared" si="60"/>
        <v>82.057490233999999</v>
      </c>
      <c r="D3887">
        <f t="shared" si="60"/>
        <v>48.033696288999998</v>
      </c>
    </row>
    <row r="3888" spans="1:4" ht="15.75">
      <c r="A3888" s="2">
        <v>-6215.017578</v>
      </c>
      <c r="B3888" s="2">
        <v>39348.664062000003</v>
      </c>
      <c r="C3888">
        <f t="shared" si="60"/>
        <v>-62.150175779999998</v>
      </c>
      <c r="D3888">
        <f t="shared" si="60"/>
        <v>393.48664062000006</v>
      </c>
    </row>
    <row r="3889" spans="1:4" ht="15.75">
      <c r="A3889" s="2">
        <v>37259.3125</v>
      </c>
      <c r="B3889" s="2">
        <v>-13553.523429999999</v>
      </c>
      <c r="C3889">
        <f t="shared" si="60"/>
        <v>372.59312499999999</v>
      </c>
      <c r="D3889">
        <f t="shared" si="60"/>
        <v>-135.53523429999998</v>
      </c>
    </row>
    <row r="3890" spans="1:4" ht="15.75">
      <c r="A3890" s="2">
        <v>-11340.12988</v>
      </c>
      <c r="B3890" s="2">
        <v>30467.162109000001</v>
      </c>
      <c r="C3890">
        <f t="shared" si="60"/>
        <v>-113.40129880000001</v>
      </c>
      <c r="D3890">
        <f t="shared" si="60"/>
        <v>304.67162109000003</v>
      </c>
    </row>
    <row r="3891" spans="1:4" ht="15.75">
      <c r="A3891" s="2">
        <v>-32464.470700000002</v>
      </c>
      <c r="B3891" s="2">
        <v>28887.966796000001</v>
      </c>
      <c r="C3891">
        <f t="shared" si="60"/>
        <v>-324.64470700000004</v>
      </c>
      <c r="D3891">
        <f t="shared" si="60"/>
        <v>288.87966796000001</v>
      </c>
    </row>
    <row r="3892" spans="1:4" ht="15.75">
      <c r="A3892" s="2">
        <v>-24208.398430000001</v>
      </c>
      <c r="B3892" s="2">
        <v>75669.648436999996</v>
      </c>
      <c r="C3892">
        <f t="shared" si="60"/>
        <v>-242.0839843</v>
      </c>
      <c r="D3892">
        <f t="shared" si="60"/>
        <v>756.69648437000001</v>
      </c>
    </row>
    <row r="3893" spans="1:4" ht="15.75">
      <c r="A3893" s="2">
        <v>-60950.140619999998</v>
      </c>
      <c r="B3893" s="2">
        <v>79766.132811999996</v>
      </c>
      <c r="C3893">
        <f t="shared" si="60"/>
        <v>-609.50140620000002</v>
      </c>
      <c r="D3893">
        <f t="shared" si="60"/>
        <v>797.66132812000001</v>
      </c>
    </row>
    <row r="3894" spans="1:4" ht="15.75">
      <c r="A3894" s="2">
        <v>-12427.167960000001</v>
      </c>
      <c r="B3894" s="2">
        <v>57833.183593000002</v>
      </c>
      <c r="C3894">
        <f t="shared" si="60"/>
        <v>-124.27167960000001</v>
      </c>
      <c r="D3894">
        <f t="shared" si="60"/>
        <v>578.33183593000001</v>
      </c>
    </row>
    <row r="3895" spans="1:4" ht="15.75">
      <c r="A3895" s="2">
        <v>93647.65625</v>
      </c>
      <c r="B3895" s="2">
        <v>-49625.652340000001</v>
      </c>
      <c r="C3895">
        <f t="shared" si="60"/>
        <v>936.4765625</v>
      </c>
      <c r="D3895">
        <f t="shared" si="60"/>
        <v>-496.25652339999999</v>
      </c>
    </row>
    <row r="3896" spans="1:4" ht="15.75">
      <c r="A3896" s="2">
        <v>-140615.9062</v>
      </c>
      <c r="B3896" s="2">
        <v>3860.4301756999998</v>
      </c>
      <c r="C3896">
        <f t="shared" si="60"/>
        <v>-1406.1590619999999</v>
      </c>
      <c r="D3896">
        <f t="shared" si="60"/>
        <v>38.604301757000002</v>
      </c>
    </row>
    <row r="3897" spans="1:4" ht="15.75">
      <c r="A3897" s="2">
        <v>-529.90655509999999</v>
      </c>
      <c r="B3897" s="2">
        <v>-18182.925780000001</v>
      </c>
      <c r="C3897">
        <f t="shared" si="60"/>
        <v>-5.299065551</v>
      </c>
      <c r="D3897">
        <f t="shared" si="60"/>
        <v>-181.82925780000002</v>
      </c>
    </row>
    <row r="3898" spans="1:4" ht="15.75">
      <c r="A3898" s="2">
        <v>66.491470336000006</v>
      </c>
      <c r="B3898" s="2">
        <v>5068.1904296000002</v>
      </c>
      <c r="C3898">
        <f t="shared" si="60"/>
        <v>0.66491470336000003</v>
      </c>
      <c r="D3898">
        <f t="shared" si="60"/>
        <v>50.681904295999999</v>
      </c>
    </row>
    <row r="3899" spans="1:4" ht="15.75">
      <c r="A3899" s="2">
        <v>23188.347656000002</v>
      </c>
      <c r="B3899" s="2">
        <v>-669.29022210000005</v>
      </c>
      <c r="C3899">
        <f t="shared" si="60"/>
        <v>231.88347656000002</v>
      </c>
      <c r="D3899">
        <f t="shared" si="60"/>
        <v>-6.6929022210000007</v>
      </c>
    </row>
    <row r="3900" spans="1:4" ht="15.75">
      <c r="A3900" s="2">
        <v>-42679.871090000001</v>
      </c>
      <c r="B3900" s="2">
        <v>26486.703125</v>
      </c>
      <c r="C3900">
        <f t="shared" si="60"/>
        <v>-426.7987109</v>
      </c>
      <c r="D3900">
        <f t="shared" si="60"/>
        <v>264.86703125000003</v>
      </c>
    </row>
    <row r="3901" spans="1:4" ht="15.75">
      <c r="A3901" s="2">
        <v>27825.775389999999</v>
      </c>
      <c r="B3901" s="2">
        <v>-25912.720700000002</v>
      </c>
      <c r="C3901">
        <f t="shared" si="60"/>
        <v>278.25775390000001</v>
      </c>
      <c r="D3901">
        <f t="shared" si="60"/>
        <v>-259.127207</v>
      </c>
    </row>
    <row r="3902" spans="1:4" ht="15.75">
      <c r="A3902" s="2">
        <v>24395.337889999999</v>
      </c>
      <c r="B3902" s="2">
        <v>33098.78125</v>
      </c>
      <c r="C3902">
        <f t="shared" si="60"/>
        <v>243.95337889999999</v>
      </c>
      <c r="D3902">
        <f t="shared" si="60"/>
        <v>330.98781250000002</v>
      </c>
    </row>
    <row r="3903" spans="1:4" ht="15.75">
      <c r="A3903" s="2">
        <v>43608.421875</v>
      </c>
      <c r="B3903" s="2">
        <v>8272.1513670999993</v>
      </c>
      <c r="C3903">
        <f t="shared" si="60"/>
        <v>436.08421874999999</v>
      </c>
      <c r="D3903">
        <f t="shared" si="60"/>
        <v>82.721513670999997</v>
      </c>
    </row>
    <row r="3904" spans="1:4" ht="15.75">
      <c r="A3904" s="2">
        <v>532.25488281000003</v>
      </c>
      <c r="B3904" s="2">
        <v>2717.1789549999999</v>
      </c>
      <c r="C3904">
        <f t="shared" si="60"/>
        <v>5.3225488281000004</v>
      </c>
      <c r="D3904">
        <f t="shared" si="60"/>
        <v>27.17178955</v>
      </c>
    </row>
    <row r="3905" spans="1:4" ht="15.75">
      <c r="A3905" s="2">
        <v>42097.5625</v>
      </c>
      <c r="B3905" s="2">
        <v>-12149.13867</v>
      </c>
      <c r="C3905">
        <f t="shared" si="60"/>
        <v>420.97562499999998</v>
      </c>
      <c r="D3905">
        <f t="shared" si="60"/>
        <v>-121.49138670000001</v>
      </c>
    </row>
    <row r="3906" spans="1:4" ht="15.75">
      <c r="A3906" s="2">
        <v>-43639.664060000003</v>
      </c>
      <c r="B3906" s="2">
        <v>106754.1875</v>
      </c>
      <c r="C3906">
        <f t="shared" si="60"/>
        <v>-436.39664060000001</v>
      </c>
      <c r="D3906">
        <f t="shared" si="60"/>
        <v>1067.5418749999999</v>
      </c>
    </row>
    <row r="3907" spans="1:4" ht="15.75">
      <c r="A3907" s="2">
        <v>-4391.439453</v>
      </c>
      <c r="B3907" s="2">
        <v>-16513.761709999999</v>
      </c>
      <c r="C3907">
        <f t="shared" ref="C3907:D3970" si="61">A3907/100</f>
        <v>-43.914394530000003</v>
      </c>
      <c r="D3907">
        <f t="shared" si="61"/>
        <v>-165.1376171</v>
      </c>
    </row>
    <row r="3908" spans="1:4" ht="15.75">
      <c r="A3908" s="2">
        <v>8409.3447264999995</v>
      </c>
      <c r="B3908" s="2">
        <v>-9475.4580069999993</v>
      </c>
      <c r="C3908">
        <f t="shared" si="61"/>
        <v>84.093447264999995</v>
      </c>
      <c r="D3908">
        <f t="shared" si="61"/>
        <v>-94.754580069999989</v>
      </c>
    </row>
    <row r="3909" spans="1:4" ht="15.75">
      <c r="A3909" s="2">
        <v>-66843.84375</v>
      </c>
      <c r="B3909" s="2">
        <v>32709.792968000002</v>
      </c>
      <c r="C3909">
        <f t="shared" si="61"/>
        <v>-668.43843749999996</v>
      </c>
      <c r="D3909">
        <f t="shared" si="61"/>
        <v>327.09792967999999</v>
      </c>
    </row>
    <row r="3910" spans="1:4" ht="15.75">
      <c r="A3910" s="2">
        <v>-9640.3554679999997</v>
      </c>
      <c r="B3910" s="2">
        <v>24576.771484000001</v>
      </c>
      <c r="C3910">
        <f t="shared" si="61"/>
        <v>-96.403554679999999</v>
      </c>
      <c r="D3910">
        <f t="shared" si="61"/>
        <v>245.76771484</v>
      </c>
    </row>
    <row r="3911" spans="1:4" ht="15.75">
      <c r="A3911" s="2">
        <v>-26805.824209999999</v>
      </c>
      <c r="B3911" s="2">
        <v>-94076.765620000006</v>
      </c>
      <c r="C3911">
        <f t="shared" si="61"/>
        <v>-268.05824209999997</v>
      </c>
      <c r="D3911">
        <f t="shared" si="61"/>
        <v>-940.76765620000003</v>
      </c>
    </row>
    <row r="3912" spans="1:4" ht="15.75">
      <c r="A3912" s="2">
        <v>21740.435546000001</v>
      </c>
      <c r="B3912" s="2">
        <v>4411.1147460000002</v>
      </c>
      <c r="C3912">
        <f t="shared" si="61"/>
        <v>217.40435546</v>
      </c>
      <c r="D3912">
        <f t="shared" si="61"/>
        <v>44.111147460000005</v>
      </c>
    </row>
    <row r="3913" spans="1:4" ht="15.75">
      <c r="A3913" s="2">
        <v>40296.722655999998</v>
      </c>
      <c r="B3913" s="2">
        <v>-505763.5</v>
      </c>
      <c r="C3913">
        <f t="shared" si="61"/>
        <v>402.96722655999997</v>
      </c>
      <c r="D3913">
        <f t="shared" si="61"/>
        <v>-5057.6350000000002</v>
      </c>
    </row>
    <row r="3914" spans="1:4" ht="15.75">
      <c r="A3914" s="2">
        <v>20000.328125</v>
      </c>
      <c r="B3914" s="2">
        <v>10421.778319999999</v>
      </c>
      <c r="C3914">
        <f t="shared" si="61"/>
        <v>200.00328124999999</v>
      </c>
      <c r="D3914">
        <f t="shared" si="61"/>
        <v>104.2177832</v>
      </c>
    </row>
    <row r="3915" spans="1:4" ht="15.75">
      <c r="A3915" s="2">
        <v>36805.191405999998</v>
      </c>
      <c r="B3915" s="2">
        <v>19983.144531000002</v>
      </c>
      <c r="C3915">
        <f t="shared" si="61"/>
        <v>368.05191406</v>
      </c>
      <c r="D3915">
        <f t="shared" si="61"/>
        <v>199.83144531000002</v>
      </c>
    </row>
    <row r="3916" spans="1:4" ht="15.75">
      <c r="A3916" s="2">
        <v>57469.722655999998</v>
      </c>
      <c r="B3916" s="2">
        <v>56449.996093000002</v>
      </c>
      <c r="C3916">
        <f t="shared" si="61"/>
        <v>574.69722655999999</v>
      </c>
      <c r="D3916">
        <f t="shared" si="61"/>
        <v>564.49996093000004</v>
      </c>
    </row>
    <row r="3917" spans="1:4" ht="15.75">
      <c r="A3917" s="2">
        <v>35656.417968000002</v>
      </c>
      <c r="B3917" s="2">
        <v>-41266.527340000001</v>
      </c>
      <c r="C3917">
        <f t="shared" si="61"/>
        <v>356.56417968</v>
      </c>
      <c r="D3917">
        <f t="shared" si="61"/>
        <v>-412.66527339999999</v>
      </c>
    </row>
    <row r="3918" spans="1:4" ht="15.75">
      <c r="A3918" s="2">
        <v>-9090.21875</v>
      </c>
      <c r="B3918" s="2">
        <v>18173.902343000002</v>
      </c>
      <c r="C3918">
        <f t="shared" si="61"/>
        <v>-90.902187499999997</v>
      </c>
      <c r="D3918">
        <f t="shared" si="61"/>
        <v>181.73902343</v>
      </c>
    </row>
    <row r="3919" spans="1:4" ht="15.75">
      <c r="A3919" s="2">
        <v>21768.837889999999</v>
      </c>
      <c r="B3919" s="2">
        <v>-38661.039060000003</v>
      </c>
      <c r="C3919">
        <f t="shared" si="61"/>
        <v>217.68837889999998</v>
      </c>
      <c r="D3919">
        <f t="shared" si="61"/>
        <v>-386.61039060000002</v>
      </c>
    </row>
    <row r="3920" spans="1:4" ht="15.75">
      <c r="A3920" s="2">
        <v>-83161.875</v>
      </c>
      <c r="B3920" s="2">
        <v>51587.574218000002</v>
      </c>
      <c r="C3920">
        <f t="shared" si="61"/>
        <v>-831.61874999999998</v>
      </c>
      <c r="D3920">
        <f t="shared" si="61"/>
        <v>515.87574217999997</v>
      </c>
    </row>
    <row r="3921" spans="1:4" ht="15.75">
      <c r="A3921" s="2">
        <v>-6451.2666010000003</v>
      </c>
      <c r="B3921" s="2">
        <v>-2396.398193</v>
      </c>
      <c r="C3921">
        <f t="shared" si="61"/>
        <v>-64.512666010000004</v>
      </c>
      <c r="D3921">
        <f t="shared" si="61"/>
        <v>-23.963981929999999</v>
      </c>
    </row>
    <row r="3922" spans="1:4" ht="15.75">
      <c r="A3922" s="2">
        <v>-78167.734370000006</v>
      </c>
      <c r="B3922" s="2">
        <v>23409.107421000001</v>
      </c>
      <c r="C3922">
        <f t="shared" si="61"/>
        <v>-781.67734370000005</v>
      </c>
      <c r="D3922">
        <f t="shared" si="61"/>
        <v>234.09107421000002</v>
      </c>
    </row>
    <row r="3923" spans="1:4" ht="15.75">
      <c r="A3923" s="2">
        <v>7219.4238280999998</v>
      </c>
      <c r="B3923" s="2">
        <v>6310.2514647999997</v>
      </c>
      <c r="C3923">
        <f t="shared" si="61"/>
        <v>72.194238280999997</v>
      </c>
      <c r="D3923">
        <f t="shared" si="61"/>
        <v>63.102514647999996</v>
      </c>
    </row>
    <row r="3924" spans="1:4" ht="15.75">
      <c r="A3924" s="2">
        <v>-6598.0136709999997</v>
      </c>
      <c r="B3924" s="2">
        <v>994.41955566000001</v>
      </c>
      <c r="C3924">
        <f t="shared" si="61"/>
        <v>-65.980136709999996</v>
      </c>
      <c r="D3924">
        <f t="shared" si="61"/>
        <v>9.9441955566000004</v>
      </c>
    </row>
    <row r="3925" spans="1:4" ht="15.75">
      <c r="A3925" s="2">
        <v>1534.7584228000001</v>
      </c>
      <c r="B3925" s="2">
        <v>-9356.3720699999994</v>
      </c>
      <c r="C3925">
        <f t="shared" si="61"/>
        <v>15.347584228000001</v>
      </c>
      <c r="D3925">
        <f t="shared" si="61"/>
        <v>-93.56372069999999</v>
      </c>
    </row>
    <row r="3926" spans="1:4" ht="15.75">
      <c r="A3926" s="2">
        <v>-6469.2143550000001</v>
      </c>
      <c r="B3926" s="2">
        <v>-53223.015619999998</v>
      </c>
      <c r="C3926">
        <f t="shared" si="61"/>
        <v>-64.692143549999997</v>
      </c>
      <c r="D3926">
        <f t="shared" si="61"/>
        <v>-532.23015620000001</v>
      </c>
    </row>
    <row r="3927" spans="1:4" ht="15.75">
      <c r="A3927" s="2">
        <v>27397.09375</v>
      </c>
      <c r="B3927" s="2">
        <v>58200.433593000002</v>
      </c>
      <c r="C3927">
        <f t="shared" si="61"/>
        <v>273.97093749999999</v>
      </c>
      <c r="D3927">
        <f t="shared" si="61"/>
        <v>582.00433593000002</v>
      </c>
    </row>
    <row r="3928" spans="1:4" ht="15.75">
      <c r="A3928" s="2">
        <v>5520.9873046000002</v>
      </c>
      <c r="B3928" s="2">
        <v>-3610.1530760000001</v>
      </c>
      <c r="C3928">
        <f t="shared" si="61"/>
        <v>55.209873046000006</v>
      </c>
      <c r="D3928">
        <f t="shared" si="61"/>
        <v>-36.101530760000003</v>
      </c>
    </row>
    <row r="3929" spans="1:4" ht="15.75">
      <c r="A3929" s="2">
        <v>-1887.824218</v>
      </c>
      <c r="B3929" s="2">
        <v>-28471.85742</v>
      </c>
      <c r="C3929">
        <f t="shared" si="61"/>
        <v>-18.878242180000001</v>
      </c>
      <c r="D3929">
        <f t="shared" si="61"/>
        <v>-284.71857419999998</v>
      </c>
    </row>
    <row r="3930" spans="1:4" ht="15.75">
      <c r="A3930" s="2">
        <v>11510.527343</v>
      </c>
      <c r="B3930" s="2">
        <v>22745.746093000002</v>
      </c>
      <c r="C3930">
        <f t="shared" si="61"/>
        <v>115.10527343</v>
      </c>
      <c r="D3930">
        <f t="shared" si="61"/>
        <v>227.45746093000002</v>
      </c>
    </row>
    <row r="3931" spans="1:4" ht="15.75">
      <c r="A3931" s="2">
        <v>3055.0151366999999</v>
      </c>
      <c r="B3931" s="2">
        <v>-55018.398430000001</v>
      </c>
      <c r="C3931">
        <f t="shared" si="61"/>
        <v>30.550151366999998</v>
      </c>
      <c r="D3931">
        <f t="shared" si="61"/>
        <v>-550.18398430000002</v>
      </c>
    </row>
    <row r="3932" spans="1:4" ht="15.75">
      <c r="A3932" s="2">
        <v>-152404.92180000001</v>
      </c>
      <c r="B3932" s="2">
        <v>82615.3125</v>
      </c>
      <c r="C3932">
        <f t="shared" si="61"/>
        <v>-1524.0492180000001</v>
      </c>
      <c r="D3932">
        <f t="shared" si="61"/>
        <v>826.15312500000005</v>
      </c>
    </row>
    <row r="3933" spans="1:4" ht="15.75">
      <c r="A3933" s="2">
        <v>-20014.210930000001</v>
      </c>
      <c r="B3933" s="2">
        <v>-16659.087889999999</v>
      </c>
      <c r="C3933">
        <f t="shared" si="61"/>
        <v>-200.14210930000002</v>
      </c>
      <c r="D3933">
        <f t="shared" si="61"/>
        <v>-166.59087889999998</v>
      </c>
    </row>
    <row r="3934" spans="1:4" ht="15.75">
      <c r="A3934" s="2">
        <v>78928.4375</v>
      </c>
      <c r="B3934" s="2">
        <v>-200508.26560000001</v>
      </c>
      <c r="C3934">
        <f t="shared" si="61"/>
        <v>789.28437499999995</v>
      </c>
      <c r="D3934">
        <f t="shared" si="61"/>
        <v>-2005.082656</v>
      </c>
    </row>
    <row r="3935" spans="1:4" ht="15.75">
      <c r="A3935" s="2">
        <v>65078.261718000002</v>
      </c>
      <c r="B3935" s="2">
        <v>-6175.8652339999999</v>
      </c>
      <c r="C3935">
        <f t="shared" si="61"/>
        <v>650.78261717999999</v>
      </c>
      <c r="D3935">
        <f t="shared" si="61"/>
        <v>-61.758652339999998</v>
      </c>
    </row>
    <row r="3936" spans="1:4" ht="15.75">
      <c r="A3936" s="2">
        <v>82519.085936999996</v>
      </c>
      <c r="B3936" s="2">
        <v>-70923.929680000001</v>
      </c>
      <c r="C3936">
        <f t="shared" si="61"/>
        <v>825.19085937</v>
      </c>
      <c r="D3936">
        <f t="shared" si="61"/>
        <v>-709.23929680000003</v>
      </c>
    </row>
    <row r="3937" spans="1:4" ht="15.75">
      <c r="A3937" s="2">
        <v>59850.496093000002</v>
      </c>
      <c r="B3937" s="2">
        <v>-4913.5820309999999</v>
      </c>
      <c r="C3937">
        <f t="shared" si="61"/>
        <v>598.50496093000004</v>
      </c>
      <c r="D3937">
        <f t="shared" si="61"/>
        <v>-49.13582031</v>
      </c>
    </row>
    <row r="3938" spans="1:4" ht="15.75">
      <c r="A3938" s="2">
        <v>-31325.521479999999</v>
      </c>
      <c r="B3938" s="2">
        <v>8083.4819335000002</v>
      </c>
      <c r="C3938">
        <f t="shared" si="61"/>
        <v>-313.25521479999998</v>
      </c>
      <c r="D3938">
        <f t="shared" si="61"/>
        <v>80.834819335000006</v>
      </c>
    </row>
    <row r="3939" spans="1:4" ht="15.75">
      <c r="A3939" s="2">
        <v>-967.80395499999997</v>
      </c>
      <c r="B3939" s="2">
        <v>13223.389648</v>
      </c>
      <c r="C3939">
        <f t="shared" si="61"/>
        <v>-9.6780395499999994</v>
      </c>
      <c r="D3939">
        <f t="shared" si="61"/>
        <v>132.23389648</v>
      </c>
    </row>
    <row r="3940" spans="1:4" ht="15.75">
      <c r="A3940" s="2">
        <v>-19654.429680000001</v>
      </c>
      <c r="B3940" s="2">
        <v>-31446.792959999999</v>
      </c>
      <c r="C3940">
        <f t="shared" si="61"/>
        <v>-196.54429680000001</v>
      </c>
      <c r="D3940">
        <f t="shared" si="61"/>
        <v>-314.46792959999999</v>
      </c>
    </row>
    <row r="3941" spans="1:4" ht="15.75">
      <c r="A3941" s="2">
        <v>-43424</v>
      </c>
      <c r="B3941" s="2">
        <v>75489.695311999996</v>
      </c>
      <c r="C3941">
        <f t="shared" si="61"/>
        <v>-434.24</v>
      </c>
      <c r="D3941">
        <f t="shared" si="61"/>
        <v>754.89695311999992</v>
      </c>
    </row>
    <row r="3942" spans="1:4" ht="15.75">
      <c r="A3942" s="2">
        <v>-39812.929680000001</v>
      </c>
      <c r="B3942" s="2">
        <v>-9282.2617179999997</v>
      </c>
      <c r="C3942">
        <f t="shared" si="61"/>
        <v>-398.12929680000002</v>
      </c>
      <c r="D3942">
        <f t="shared" si="61"/>
        <v>-92.822617179999995</v>
      </c>
    </row>
    <row r="3943" spans="1:4" ht="15.75">
      <c r="A3943" s="2">
        <v>-41502.5625</v>
      </c>
      <c r="B3943" s="2">
        <v>36761.664062000003</v>
      </c>
      <c r="C3943">
        <f t="shared" si="61"/>
        <v>-415.02562499999999</v>
      </c>
      <c r="D3943">
        <f t="shared" si="61"/>
        <v>367.61664062000006</v>
      </c>
    </row>
    <row r="3944" spans="1:4" ht="15.75">
      <c r="A3944" s="2">
        <v>-1461.259765</v>
      </c>
      <c r="B3944" s="2">
        <v>-2720</v>
      </c>
      <c r="C3944">
        <f t="shared" si="61"/>
        <v>-14.61259765</v>
      </c>
      <c r="D3944">
        <f t="shared" si="61"/>
        <v>-27.2</v>
      </c>
    </row>
    <row r="3945" spans="1:4" ht="15.75">
      <c r="A3945" s="2">
        <v>-2035.209838</v>
      </c>
      <c r="B3945" s="2">
        <v>1736.3526611</v>
      </c>
      <c r="C3945">
        <f t="shared" si="61"/>
        <v>-20.352098380000001</v>
      </c>
      <c r="D3945">
        <f t="shared" si="61"/>
        <v>17.363526611000001</v>
      </c>
    </row>
    <row r="3946" spans="1:4" ht="15.75">
      <c r="A3946" s="2">
        <v>23885.050781000002</v>
      </c>
      <c r="B3946" s="2">
        <v>-1768.0416250000001</v>
      </c>
      <c r="C3946">
        <f t="shared" si="61"/>
        <v>238.85050781000001</v>
      </c>
      <c r="D3946">
        <f t="shared" si="61"/>
        <v>-17.68041625</v>
      </c>
    </row>
    <row r="3947" spans="1:4" ht="15.75">
      <c r="A3947" s="2">
        <v>8134.8808593000003</v>
      </c>
      <c r="B3947" s="2">
        <v>-39106.492180000001</v>
      </c>
      <c r="C3947">
        <f t="shared" si="61"/>
        <v>81.348808593000001</v>
      </c>
      <c r="D3947">
        <f t="shared" si="61"/>
        <v>-391.06492180000004</v>
      </c>
    </row>
    <row r="3948" spans="1:4" ht="15.75">
      <c r="A3948" s="2">
        <v>27382.970702999999</v>
      </c>
      <c r="B3948" s="2">
        <v>-78675.40625</v>
      </c>
      <c r="C3948">
        <f t="shared" si="61"/>
        <v>273.82970703000001</v>
      </c>
      <c r="D3948">
        <f t="shared" si="61"/>
        <v>-786.75406250000003</v>
      </c>
    </row>
    <row r="3949" spans="1:4" ht="15.75">
      <c r="A3949" s="2">
        <v>-18821.84375</v>
      </c>
      <c r="B3949" s="2">
        <v>2244.7961424999999</v>
      </c>
      <c r="C3949">
        <f t="shared" si="61"/>
        <v>-188.21843749999999</v>
      </c>
      <c r="D3949">
        <f t="shared" si="61"/>
        <v>22.447961424999999</v>
      </c>
    </row>
    <row r="3950" spans="1:4" ht="15.75">
      <c r="A3950" s="2">
        <v>25007.197264999999</v>
      </c>
      <c r="B3950" s="2">
        <v>2673.5920409999999</v>
      </c>
      <c r="C3950">
        <f t="shared" si="61"/>
        <v>250.07197264999999</v>
      </c>
      <c r="D3950">
        <f t="shared" si="61"/>
        <v>26.735920409999999</v>
      </c>
    </row>
    <row r="3951" spans="1:4" ht="15.75">
      <c r="A3951" s="2">
        <v>-896.25152579999997</v>
      </c>
      <c r="B3951" s="2">
        <v>16828.478514999999</v>
      </c>
      <c r="C3951">
        <f t="shared" si="61"/>
        <v>-8.9625152579999998</v>
      </c>
      <c r="D3951">
        <f t="shared" si="61"/>
        <v>168.28478514999998</v>
      </c>
    </row>
    <row r="3952" spans="1:4" ht="15.75">
      <c r="A3952" s="2">
        <v>5906.6113280999998</v>
      </c>
      <c r="B3952" s="2">
        <v>-7260.6503899999998</v>
      </c>
      <c r="C3952">
        <f t="shared" si="61"/>
        <v>59.066113281</v>
      </c>
      <c r="D3952">
        <f t="shared" si="61"/>
        <v>-72.606503899999993</v>
      </c>
    </row>
    <row r="3953" spans="1:4" ht="15.75">
      <c r="A3953" s="2">
        <v>-1142.754516</v>
      </c>
      <c r="B3953" s="2">
        <v>7350.2446289</v>
      </c>
      <c r="C3953">
        <f t="shared" si="61"/>
        <v>-11.427545159999999</v>
      </c>
      <c r="D3953">
        <f t="shared" si="61"/>
        <v>73.502446289000005</v>
      </c>
    </row>
    <row r="3954" spans="1:4" ht="15.75">
      <c r="A3954" s="2">
        <v>-2331.5070799999999</v>
      </c>
      <c r="B3954" s="2">
        <v>2821.1096191000001</v>
      </c>
      <c r="C3954">
        <f t="shared" si="61"/>
        <v>-23.315070799999997</v>
      </c>
      <c r="D3954">
        <f t="shared" si="61"/>
        <v>28.211096191000003</v>
      </c>
    </row>
    <row r="3955" spans="1:4" ht="15.75">
      <c r="A3955" s="2">
        <v>-2654.5874020000001</v>
      </c>
      <c r="B3955" s="2">
        <v>-3962.6193840000001</v>
      </c>
      <c r="C3955">
        <f t="shared" si="61"/>
        <v>-26.545874019999999</v>
      </c>
      <c r="D3955">
        <f t="shared" si="61"/>
        <v>-39.626193839999999</v>
      </c>
    </row>
    <row r="3956" spans="1:4" ht="15.75">
      <c r="A3956" s="2">
        <v>658.33581543000003</v>
      </c>
      <c r="B3956" s="2">
        <v>-2741.3186030000002</v>
      </c>
      <c r="C3956">
        <f t="shared" si="61"/>
        <v>6.5833581542999999</v>
      </c>
      <c r="D3956">
        <f t="shared" si="61"/>
        <v>-27.413186030000002</v>
      </c>
    </row>
    <row r="3957" spans="1:4" ht="15.75">
      <c r="A3957" s="2">
        <v>478.44934081999997</v>
      </c>
      <c r="B3957" s="2">
        <v>841.58166502999995</v>
      </c>
      <c r="C3957">
        <f t="shared" si="61"/>
        <v>4.7844934081999995</v>
      </c>
      <c r="D3957">
        <f t="shared" si="61"/>
        <v>8.4158166503</v>
      </c>
    </row>
    <row r="3958" spans="1:4" ht="15.75">
      <c r="A3958" s="2">
        <v>-27936.119139999999</v>
      </c>
      <c r="B3958" s="2">
        <v>-20608.185539999999</v>
      </c>
      <c r="C3958">
        <f t="shared" si="61"/>
        <v>-279.3611914</v>
      </c>
      <c r="D3958">
        <f t="shared" si="61"/>
        <v>-206.08185539999999</v>
      </c>
    </row>
    <row r="3959" spans="1:4" ht="15.75">
      <c r="A3959" s="2">
        <v>-64277.222650000003</v>
      </c>
      <c r="B3959" s="2">
        <v>8042.0190429000004</v>
      </c>
      <c r="C3959">
        <f t="shared" si="61"/>
        <v>-642.77222649999999</v>
      </c>
      <c r="D3959">
        <f t="shared" si="61"/>
        <v>80.420190429000002</v>
      </c>
    </row>
    <row r="3960" spans="1:4" ht="15.75">
      <c r="A3960" s="2">
        <v>-2210.8034659999998</v>
      </c>
      <c r="B3960" s="2">
        <v>-5771.8012689999996</v>
      </c>
      <c r="C3960">
        <f t="shared" si="61"/>
        <v>-22.108034659999998</v>
      </c>
      <c r="D3960">
        <f t="shared" si="61"/>
        <v>-57.718012689999995</v>
      </c>
    </row>
    <row r="3961" spans="1:4" ht="15.75">
      <c r="A3961" s="2">
        <v>456.16436766999999</v>
      </c>
      <c r="B3961" s="2">
        <v>-6067.1484369999998</v>
      </c>
      <c r="C3961">
        <f t="shared" si="61"/>
        <v>4.5616436767000001</v>
      </c>
      <c r="D3961">
        <f t="shared" si="61"/>
        <v>-60.671484370000002</v>
      </c>
    </row>
    <row r="3962" spans="1:4" ht="15.75">
      <c r="A3962" s="2">
        <v>8029.6196289</v>
      </c>
      <c r="B3962" s="2">
        <v>2875.0734862999998</v>
      </c>
      <c r="C3962">
        <f t="shared" si="61"/>
        <v>80.296196288999994</v>
      </c>
      <c r="D3962">
        <f t="shared" si="61"/>
        <v>28.750734862999998</v>
      </c>
    </row>
    <row r="3963" spans="1:4" ht="15.75">
      <c r="A3963" s="2">
        <v>-12215.277340000001</v>
      </c>
      <c r="B3963" s="2">
        <v>49.217350005999997</v>
      </c>
      <c r="C3963">
        <f t="shared" si="61"/>
        <v>-122.1527734</v>
      </c>
      <c r="D3963">
        <f t="shared" si="61"/>
        <v>0.49217350005999999</v>
      </c>
    </row>
    <row r="3964" spans="1:4" ht="15.75">
      <c r="A3964" s="2">
        <v>-1081.955322</v>
      </c>
      <c r="B3964" s="2">
        <v>290.66839599000002</v>
      </c>
      <c r="C3964">
        <f t="shared" si="61"/>
        <v>-10.81955322</v>
      </c>
      <c r="D3964">
        <f t="shared" si="61"/>
        <v>2.9066839599000001</v>
      </c>
    </row>
    <row r="3965" spans="1:4" ht="15.75">
      <c r="A3965" s="2">
        <v>-13728.434569999999</v>
      </c>
      <c r="B3965" s="2">
        <v>-52675.765619999998</v>
      </c>
      <c r="C3965">
        <f t="shared" si="61"/>
        <v>-137.28434569999999</v>
      </c>
      <c r="D3965">
        <f t="shared" si="61"/>
        <v>-526.75765619999993</v>
      </c>
    </row>
    <row r="3966" spans="1:4" ht="15.75">
      <c r="A3966" s="2">
        <v>-79740.570309999996</v>
      </c>
      <c r="B3966" s="2">
        <v>2117.0703125</v>
      </c>
      <c r="C3966">
        <f t="shared" si="61"/>
        <v>-797.40570309999998</v>
      </c>
      <c r="D3966">
        <f t="shared" si="61"/>
        <v>21.170703124999999</v>
      </c>
    </row>
    <row r="3967" spans="1:4" ht="15.75">
      <c r="A3967" s="2">
        <v>16729.634764999999</v>
      </c>
      <c r="B3967" s="2">
        <v>57362.292968000002</v>
      </c>
      <c r="C3967">
        <f t="shared" si="61"/>
        <v>167.29634765</v>
      </c>
      <c r="D3967">
        <f t="shared" si="61"/>
        <v>573.62292967999997</v>
      </c>
    </row>
    <row r="3968" spans="1:4" ht="15.75">
      <c r="A3968" s="2">
        <v>6817.8930664</v>
      </c>
      <c r="B3968" s="2">
        <v>16893.203125</v>
      </c>
      <c r="C3968">
        <f t="shared" si="61"/>
        <v>68.178930664000006</v>
      </c>
      <c r="D3968">
        <f t="shared" si="61"/>
        <v>168.93203124999999</v>
      </c>
    </row>
    <row r="3969" spans="1:4" ht="15.75">
      <c r="A3969" s="2">
        <v>1300.7075195</v>
      </c>
      <c r="B3969" s="2">
        <v>-10829.32812</v>
      </c>
      <c r="C3969">
        <f t="shared" si="61"/>
        <v>13.007075195000001</v>
      </c>
      <c r="D3969">
        <f t="shared" si="61"/>
        <v>-108.2932812</v>
      </c>
    </row>
    <row r="3970" spans="1:4" ht="15.75">
      <c r="A3970" s="2">
        <v>9638.9716795999993</v>
      </c>
      <c r="B3970" s="2">
        <v>-15552.563469999999</v>
      </c>
      <c r="C3970">
        <f t="shared" si="61"/>
        <v>96.389716795999988</v>
      </c>
      <c r="D3970">
        <f t="shared" si="61"/>
        <v>-155.52563469999998</v>
      </c>
    </row>
    <row r="3971" spans="1:4" ht="15.75">
      <c r="A3971" s="2">
        <v>-26301.675780000001</v>
      </c>
      <c r="B3971" s="2">
        <v>9381.0537108999997</v>
      </c>
      <c r="C3971">
        <f t="shared" ref="C3971:D4034" si="62">A3971/100</f>
        <v>-263.01675779999999</v>
      </c>
      <c r="D3971">
        <f t="shared" si="62"/>
        <v>93.810537108999995</v>
      </c>
    </row>
    <row r="3972" spans="1:4" ht="15.75">
      <c r="A3972" s="2">
        <v>16594.505859000001</v>
      </c>
      <c r="B3972" s="2">
        <v>21894.0625</v>
      </c>
      <c r="C3972">
        <f t="shared" si="62"/>
        <v>165.94505859</v>
      </c>
      <c r="D3972">
        <f t="shared" si="62"/>
        <v>218.94062500000001</v>
      </c>
    </row>
    <row r="3973" spans="1:4" ht="15.75">
      <c r="A3973" s="2">
        <v>5436.3208007000003</v>
      </c>
      <c r="B3973" s="2">
        <v>-3280.7734369999998</v>
      </c>
      <c r="C3973">
        <f t="shared" si="62"/>
        <v>54.363208007000004</v>
      </c>
      <c r="D3973">
        <f t="shared" si="62"/>
        <v>-32.807734369999999</v>
      </c>
    </row>
    <row r="3974" spans="1:4" ht="15.75">
      <c r="A3974" s="2">
        <v>-41404.589840000001</v>
      </c>
      <c r="B3974" s="2">
        <v>47087.503905999998</v>
      </c>
      <c r="C3974">
        <f t="shared" si="62"/>
        <v>-414.0458984</v>
      </c>
      <c r="D3974">
        <f t="shared" si="62"/>
        <v>470.87503906000001</v>
      </c>
    </row>
    <row r="3975" spans="1:4" ht="15.75">
      <c r="A3975" s="2">
        <v>-13904.542960000001</v>
      </c>
      <c r="B3975" s="2">
        <v>-2869.6445309999999</v>
      </c>
      <c r="C3975">
        <f t="shared" si="62"/>
        <v>-139.04542960000001</v>
      </c>
      <c r="D3975">
        <f t="shared" si="62"/>
        <v>-28.696445309999998</v>
      </c>
    </row>
    <row r="3976" spans="1:4" ht="15.75">
      <c r="A3976" s="2">
        <v>-26005.1875</v>
      </c>
      <c r="B3976" s="2">
        <v>-26914.810539999999</v>
      </c>
      <c r="C3976">
        <f t="shared" si="62"/>
        <v>-260.051875</v>
      </c>
      <c r="D3976">
        <f t="shared" si="62"/>
        <v>-269.14810539999996</v>
      </c>
    </row>
    <row r="3977" spans="1:4" ht="15.75">
      <c r="A3977" s="2">
        <v>-64144.546869999998</v>
      </c>
      <c r="B3977" s="2">
        <v>79521.929686999996</v>
      </c>
      <c r="C3977">
        <f t="shared" si="62"/>
        <v>-641.44546869999999</v>
      </c>
      <c r="D3977">
        <f t="shared" si="62"/>
        <v>795.21929686999999</v>
      </c>
    </row>
    <row r="3978" spans="1:4" ht="15.75">
      <c r="A3978" s="2">
        <v>24591.867187</v>
      </c>
      <c r="B3978" s="2">
        <v>-42241.570310000003</v>
      </c>
      <c r="C3978">
        <f t="shared" si="62"/>
        <v>245.91867187</v>
      </c>
      <c r="D3978">
        <f t="shared" si="62"/>
        <v>-422.41570310000003</v>
      </c>
    </row>
    <row r="3979" spans="1:4" ht="15.75">
      <c r="A3979" s="2">
        <v>-8674.1123040000002</v>
      </c>
      <c r="B3979" s="2">
        <v>8051.4990233999997</v>
      </c>
      <c r="C3979">
        <f t="shared" si="62"/>
        <v>-86.741123040000005</v>
      </c>
      <c r="D3979">
        <f t="shared" si="62"/>
        <v>80.514990233999995</v>
      </c>
    </row>
    <row r="3980" spans="1:4" ht="15.75">
      <c r="A3980" s="2">
        <v>32061.919921000001</v>
      </c>
      <c r="B3980" s="2">
        <v>-24334.953119999998</v>
      </c>
      <c r="C3980">
        <f t="shared" si="62"/>
        <v>320.61919921000003</v>
      </c>
      <c r="D3980">
        <f t="shared" si="62"/>
        <v>-243.34953119999997</v>
      </c>
    </row>
    <row r="3981" spans="1:4" ht="15.75">
      <c r="A3981" s="2">
        <v>-102203.58590000001</v>
      </c>
      <c r="B3981" s="2">
        <v>49441.675780999998</v>
      </c>
      <c r="C3981">
        <f t="shared" si="62"/>
        <v>-1022.0358590000001</v>
      </c>
      <c r="D3981">
        <f t="shared" si="62"/>
        <v>494.41675780999998</v>
      </c>
    </row>
    <row r="3982" spans="1:4" ht="15.75">
      <c r="A3982" s="2">
        <v>299.68991088000001</v>
      </c>
      <c r="B3982" s="2">
        <v>4707.6074218000003</v>
      </c>
      <c r="C3982">
        <f t="shared" si="62"/>
        <v>2.9968991088000001</v>
      </c>
      <c r="D3982">
        <f t="shared" si="62"/>
        <v>47.076074218000002</v>
      </c>
    </row>
    <row r="3983" spans="1:4" ht="15.75">
      <c r="A3983" s="2">
        <v>1222.6947021000001</v>
      </c>
      <c r="B3983" s="2">
        <v>9181.5839842999994</v>
      </c>
      <c r="C3983">
        <f t="shared" si="62"/>
        <v>12.226947021000001</v>
      </c>
      <c r="D3983">
        <f t="shared" si="62"/>
        <v>91.815839842999992</v>
      </c>
    </row>
    <row r="3984" spans="1:4" ht="15.75">
      <c r="A3984" s="2">
        <v>15796.879881999999</v>
      </c>
      <c r="B3984" s="2">
        <v>903.95025634000001</v>
      </c>
      <c r="C3984">
        <f t="shared" si="62"/>
        <v>157.96879881999999</v>
      </c>
      <c r="D3984">
        <f t="shared" si="62"/>
        <v>9.0395025633999992</v>
      </c>
    </row>
    <row r="3985" spans="1:4" ht="15.75">
      <c r="A3985" s="2">
        <v>52890.644530999998</v>
      </c>
      <c r="B3985" s="2">
        <v>-75882.632809999996</v>
      </c>
      <c r="C3985">
        <f t="shared" si="62"/>
        <v>528.90644530999998</v>
      </c>
      <c r="D3985">
        <f t="shared" si="62"/>
        <v>-758.82632809999996</v>
      </c>
    </row>
    <row r="3986" spans="1:4" ht="15.75">
      <c r="A3986" s="2">
        <v>50027.628905999998</v>
      </c>
      <c r="B3986" s="2">
        <v>60299.910155999998</v>
      </c>
      <c r="C3986">
        <f t="shared" si="62"/>
        <v>500.27628905999995</v>
      </c>
      <c r="D3986">
        <f t="shared" si="62"/>
        <v>602.99910155999999</v>
      </c>
    </row>
    <row r="3987" spans="1:4" ht="15.75">
      <c r="A3987" s="2">
        <v>-3658.6540519999999</v>
      </c>
      <c r="B3987" s="2">
        <v>8336.6142577999999</v>
      </c>
      <c r="C3987">
        <f t="shared" si="62"/>
        <v>-36.58654052</v>
      </c>
      <c r="D3987">
        <f t="shared" si="62"/>
        <v>83.366142577999995</v>
      </c>
    </row>
    <row r="3988" spans="1:4" ht="15.75">
      <c r="A3988" s="2">
        <v>13752.573242</v>
      </c>
      <c r="B3988" s="2">
        <v>-11953.12304</v>
      </c>
      <c r="C3988">
        <f t="shared" si="62"/>
        <v>137.52573242</v>
      </c>
      <c r="D3988">
        <f t="shared" si="62"/>
        <v>-119.5312304</v>
      </c>
    </row>
    <row r="3989" spans="1:4" ht="15.75">
      <c r="A3989" s="2">
        <v>66680.539061999996</v>
      </c>
      <c r="B3989" s="2">
        <v>21831.453125</v>
      </c>
      <c r="C3989">
        <f t="shared" si="62"/>
        <v>666.80539061999991</v>
      </c>
      <c r="D3989">
        <f t="shared" si="62"/>
        <v>218.31453124999999</v>
      </c>
    </row>
    <row r="3990" spans="1:4" ht="15.75">
      <c r="A3990" s="2">
        <v>-8329.21875</v>
      </c>
      <c r="B3990" s="2">
        <v>87985.1875</v>
      </c>
      <c r="C3990">
        <f t="shared" si="62"/>
        <v>-83.292187499999997</v>
      </c>
      <c r="D3990">
        <f t="shared" si="62"/>
        <v>879.85187499999995</v>
      </c>
    </row>
    <row r="3991" spans="1:4" ht="15.75">
      <c r="A3991" s="2">
        <v>-47077.148430000001</v>
      </c>
      <c r="B3991" s="2">
        <v>-6072.8696280000004</v>
      </c>
      <c r="C3991">
        <f t="shared" si="62"/>
        <v>-470.7714843</v>
      </c>
      <c r="D3991">
        <f t="shared" si="62"/>
        <v>-60.728696280000001</v>
      </c>
    </row>
    <row r="3992" spans="1:4" ht="15.75">
      <c r="A3992" s="2">
        <v>23928.324218000002</v>
      </c>
      <c r="B3992" s="2">
        <v>-6573.0981439999996</v>
      </c>
      <c r="C3992">
        <f t="shared" si="62"/>
        <v>239.28324218</v>
      </c>
      <c r="D3992">
        <f t="shared" si="62"/>
        <v>-65.730981439999994</v>
      </c>
    </row>
    <row r="3993" spans="1:4" ht="15.75">
      <c r="A3993" s="2">
        <v>68569.273436999996</v>
      </c>
      <c r="B3993" s="2">
        <v>-193047.32810000001</v>
      </c>
      <c r="C3993">
        <f t="shared" si="62"/>
        <v>685.69273436999993</v>
      </c>
      <c r="D3993">
        <f t="shared" si="62"/>
        <v>-1930.473281</v>
      </c>
    </row>
    <row r="3994" spans="1:4" ht="15.75">
      <c r="A3994" s="2">
        <v>-23324.90625</v>
      </c>
      <c r="B3994" s="2">
        <v>-3760.5673820000002</v>
      </c>
      <c r="C3994">
        <f t="shared" si="62"/>
        <v>-233.24906250000001</v>
      </c>
      <c r="D3994">
        <f t="shared" si="62"/>
        <v>-37.60567382</v>
      </c>
    </row>
    <row r="3995" spans="1:4" ht="15.75">
      <c r="A3995" s="2">
        <v>-8563.8701170000004</v>
      </c>
      <c r="B3995" s="2">
        <v>54819.636718000002</v>
      </c>
      <c r="C3995">
        <f t="shared" si="62"/>
        <v>-85.638701170000004</v>
      </c>
      <c r="D3995">
        <f t="shared" si="62"/>
        <v>548.19636718000004</v>
      </c>
    </row>
    <row r="3996" spans="1:4" ht="15.75">
      <c r="A3996" s="2">
        <v>1125.7185058</v>
      </c>
      <c r="B3996" s="2">
        <v>26576.121093000002</v>
      </c>
      <c r="C3996">
        <f t="shared" si="62"/>
        <v>11.257185057999999</v>
      </c>
      <c r="D3996">
        <f t="shared" si="62"/>
        <v>265.76121093</v>
      </c>
    </row>
    <row r="3997" spans="1:4" ht="15.75">
      <c r="A3997" s="2">
        <v>29102.742187</v>
      </c>
      <c r="B3997" s="2">
        <v>-74741.84375</v>
      </c>
      <c r="C3997">
        <f t="shared" si="62"/>
        <v>291.02742187000001</v>
      </c>
      <c r="D3997">
        <f t="shared" si="62"/>
        <v>-747.41843749999998</v>
      </c>
    </row>
    <row r="3998" spans="1:4" ht="15.75">
      <c r="A3998" s="2">
        <v>-825.49749750000001</v>
      </c>
      <c r="B3998" s="2">
        <v>-51289.363279999998</v>
      </c>
      <c r="C3998">
        <f t="shared" si="62"/>
        <v>-8.2549749749999997</v>
      </c>
      <c r="D3998">
        <f t="shared" si="62"/>
        <v>-512.89363279999998</v>
      </c>
    </row>
    <row r="3999" spans="1:4" ht="15.75">
      <c r="A3999" s="2">
        <v>33746.941405999998</v>
      </c>
      <c r="B3999" s="2">
        <v>43252.980468000002</v>
      </c>
      <c r="C3999">
        <f t="shared" si="62"/>
        <v>337.46941405999996</v>
      </c>
      <c r="D3999">
        <f t="shared" si="62"/>
        <v>432.52980468000004</v>
      </c>
    </row>
    <row r="4000" spans="1:4" ht="15.75">
      <c r="A4000" s="2">
        <v>-12510.31835</v>
      </c>
      <c r="B4000" s="2">
        <v>5077.0649414</v>
      </c>
      <c r="C4000">
        <f t="shared" si="62"/>
        <v>-125.1031835</v>
      </c>
      <c r="D4000">
        <f t="shared" si="62"/>
        <v>50.770649413999998</v>
      </c>
    </row>
    <row r="4001" spans="1:4" ht="15.75">
      <c r="A4001" s="2">
        <v>19716.492187</v>
      </c>
      <c r="B4001" s="2">
        <v>-13462.643550000001</v>
      </c>
      <c r="C4001">
        <f t="shared" si="62"/>
        <v>197.16492187</v>
      </c>
      <c r="D4001">
        <f t="shared" si="62"/>
        <v>-134.62643550000001</v>
      </c>
    </row>
    <row r="4002" spans="1:4" ht="15.75">
      <c r="A4002" s="2">
        <v>-3161.4458</v>
      </c>
      <c r="B4002" s="2">
        <v>-6514.4804679999997</v>
      </c>
      <c r="C4002">
        <f t="shared" si="62"/>
        <v>-31.614457999999999</v>
      </c>
      <c r="D4002">
        <f t="shared" si="62"/>
        <v>-65.144804679999993</v>
      </c>
    </row>
    <row r="4003" spans="1:4" ht="15.75">
      <c r="A4003" s="2">
        <v>25947.017577999999</v>
      </c>
      <c r="B4003" s="2">
        <v>4105.0649414</v>
      </c>
      <c r="C4003">
        <f t="shared" si="62"/>
        <v>259.47017577999998</v>
      </c>
      <c r="D4003">
        <f t="shared" si="62"/>
        <v>41.050649413999999</v>
      </c>
    </row>
    <row r="4004" spans="1:4" ht="15.75">
      <c r="A4004" s="2">
        <v>8392.140625</v>
      </c>
      <c r="B4004" s="2">
        <v>-16649.832030000001</v>
      </c>
      <c r="C4004">
        <f t="shared" si="62"/>
        <v>83.921406250000004</v>
      </c>
      <c r="D4004">
        <f t="shared" si="62"/>
        <v>-166.49832030000002</v>
      </c>
    </row>
    <row r="4005" spans="1:4" ht="15.75">
      <c r="A4005" s="2">
        <v>1266.918457</v>
      </c>
      <c r="B4005" s="2">
        <v>-1328.3580320000001</v>
      </c>
      <c r="C4005">
        <f t="shared" si="62"/>
        <v>12.669184570000001</v>
      </c>
      <c r="D4005">
        <f t="shared" si="62"/>
        <v>-13.28358032</v>
      </c>
    </row>
    <row r="4006" spans="1:4" ht="15.75">
      <c r="A4006" s="2">
        <v>-218.4597167</v>
      </c>
      <c r="B4006" s="2">
        <v>-3629.5100090000001</v>
      </c>
      <c r="C4006">
        <f t="shared" si="62"/>
        <v>-2.1845971670000002</v>
      </c>
      <c r="D4006">
        <f t="shared" si="62"/>
        <v>-36.295100089999998</v>
      </c>
    </row>
    <row r="4007" spans="1:4" ht="15.75">
      <c r="A4007" s="2">
        <v>7649.6464843000003</v>
      </c>
      <c r="B4007" s="2">
        <v>5972.9448241999999</v>
      </c>
      <c r="C4007">
        <f t="shared" si="62"/>
        <v>76.496464842999998</v>
      </c>
      <c r="D4007">
        <f t="shared" si="62"/>
        <v>59.729448241999997</v>
      </c>
    </row>
    <row r="4008" spans="1:4" ht="15.75">
      <c r="A4008" s="2">
        <v>1031.7222899999999</v>
      </c>
      <c r="B4008" s="2">
        <v>19370.478514999999</v>
      </c>
      <c r="C4008">
        <f t="shared" si="62"/>
        <v>10.317222899999999</v>
      </c>
      <c r="D4008">
        <f t="shared" si="62"/>
        <v>193.70478514999999</v>
      </c>
    </row>
    <row r="4009" spans="1:4" ht="15.75">
      <c r="A4009" s="2">
        <v>6649.7861327999999</v>
      </c>
      <c r="B4009" s="2">
        <v>-7831.9306640000004</v>
      </c>
      <c r="C4009">
        <f t="shared" si="62"/>
        <v>66.497861327999999</v>
      </c>
      <c r="D4009">
        <f t="shared" si="62"/>
        <v>-78.319306640000008</v>
      </c>
    </row>
    <row r="4010" spans="1:4" ht="15.75">
      <c r="A4010" s="2">
        <v>1444.2691649999999</v>
      </c>
      <c r="B4010" s="2">
        <v>1286.3441161999999</v>
      </c>
      <c r="C4010">
        <f t="shared" si="62"/>
        <v>14.442691649999999</v>
      </c>
      <c r="D4010">
        <f t="shared" si="62"/>
        <v>12.863441161999999</v>
      </c>
    </row>
    <row r="4011" spans="1:4" ht="15.75">
      <c r="A4011" s="2">
        <v>12053.857421000001</v>
      </c>
      <c r="B4011" s="2">
        <v>-4971.5903319999998</v>
      </c>
      <c r="C4011">
        <f t="shared" si="62"/>
        <v>120.53857421000001</v>
      </c>
      <c r="D4011">
        <f t="shared" si="62"/>
        <v>-49.715903319999995</v>
      </c>
    </row>
    <row r="4012" spans="1:4" ht="15.75">
      <c r="A4012" s="2">
        <v>10285.151367</v>
      </c>
      <c r="B4012" s="2">
        <v>38999.722655999998</v>
      </c>
      <c r="C4012">
        <f t="shared" si="62"/>
        <v>102.85151367</v>
      </c>
      <c r="D4012">
        <f t="shared" si="62"/>
        <v>389.99722656</v>
      </c>
    </row>
    <row r="4013" spans="1:4" ht="15.75">
      <c r="A4013" s="2">
        <v>3431.1391601</v>
      </c>
      <c r="B4013" s="2">
        <v>-3989.0078119999998</v>
      </c>
      <c r="C4013">
        <f t="shared" si="62"/>
        <v>34.311391600999997</v>
      </c>
      <c r="D4013">
        <f t="shared" si="62"/>
        <v>-39.890078119999998</v>
      </c>
    </row>
    <row r="4014" spans="1:4" ht="15.75">
      <c r="A4014" s="2">
        <v>30109.472656000002</v>
      </c>
      <c r="B4014" s="2">
        <v>5667.1337890000004</v>
      </c>
      <c r="C4014">
        <f t="shared" si="62"/>
        <v>301.09472656000003</v>
      </c>
      <c r="D4014">
        <f t="shared" si="62"/>
        <v>56.671337890000004</v>
      </c>
    </row>
    <row r="4015" spans="1:4" ht="15.75">
      <c r="A4015" s="2">
        <v>-30359.556639999999</v>
      </c>
      <c r="B4015" s="2">
        <v>13429.332031</v>
      </c>
      <c r="C4015">
        <f t="shared" si="62"/>
        <v>-303.5955664</v>
      </c>
      <c r="D4015">
        <f t="shared" si="62"/>
        <v>134.29332031000001</v>
      </c>
    </row>
    <row r="4016" spans="1:4" ht="15.75">
      <c r="A4016" s="2">
        <v>7676.2509765000004</v>
      </c>
      <c r="B4016" s="2">
        <v>4430.6796875</v>
      </c>
      <c r="C4016">
        <f t="shared" si="62"/>
        <v>76.762509765000004</v>
      </c>
      <c r="D4016">
        <f t="shared" si="62"/>
        <v>44.306796875000003</v>
      </c>
    </row>
    <row r="4017" spans="1:4" ht="15.75">
      <c r="A4017" s="2">
        <v>525.23767089</v>
      </c>
      <c r="B4017" s="2">
        <v>-1228.785766</v>
      </c>
      <c r="C4017">
        <f t="shared" si="62"/>
        <v>5.2523767089</v>
      </c>
      <c r="D4017">
        <f t="shared" si="62"/>
        <v>-12.28785766</v>
      </c>
    </row>
    <row r="4018" spans="1:4" ht="15.75">
      <c r="A4018" s="2">
        <v>-49815.847650000003</v>
      </c>
      <c r="B4018" s="2">
        <v>3163.0688476</v>
      </c>
      <c r="C4018">
        <f t="shared" si="62"/>
        <v>-498.15847650000001</v>
      </c>
      <c r="D4018">
        <f t="shared" si="62"/>
        <v>31.630688476</v>
      </c>
    </row>
    <row r="4019" spans="1:4" ht="15.75">
      <c r="A4019" s="2">
        <v>5205.5185546000002</v>
      </c>
      <c r="B4019" s="2">
        <v>22572.966796000001</v>
      </c>
      <c r="C4019">
        <f t="shared" si="62"/>
        <v>52.055185546000004</v>
      </c>
      <c r="D4019">
        <f t="shared" si="62"/>
        <v>225.72966796</v>
      </c>
    </row>
    <row r="4020" spans="1:4" ht="15.75">
      <c r="A4020" s="2">
        <v>78364.492186999996</v>
      </c>
      <c r="B4020" s="2">
        <v>62367.09375</v>
      </c>
      <c r="C4020">
        <f t="shared" si="62"/>
        <v>783.64492186999996</v>
      </c>
      <c r="D4020">
        <f t="shared" si="62"/>
        <v>623.67093750000004</v>
      </c>
    </row>
    <row r="4021" spans="1:4" ht="15.75">
      <c r="A4021" s="2">
        <v>-3764.6437980000001</v>
      </c>
      <c r="B4021" s="2">
        <v>-7312.2104490000002</v>
      </c>
      <c r="C4021">
        <f t="shared" si="62"/>
        <v>-37.646437980000002</v>
      </c>
      <c r="D4021">
        <f t="shared" si="62"/>
        <v>-73.122104489999998</v>
      </c>
    </row>
    <row r="4022" spans="1:4" ht="15.75">
      <c r="A4022" s="2">
        <v>15494.184569999999</v>
      </c>
      <c r="B4022" s="2">
        <v>14269.442381999999</v>
      </c>
      <c r="C4022">
        <f t="shared" si="62"/>
        <v>154.94184569999999</v>
      </c>
      <c r="D4022">
        <f t="shared" si="62"/>
        <v>142.69442382</v>
      </c>
    </row>
    <row r="4023" spans="1:4" ht="15.75">
      <c r="A4023" s="2">
        <v>27531.699218000002</v>
      </c>
      <c r="B4023" s="2">
        <v>13417.521484000001</v>
      </c>
      <c r="C4023">
        <f t="shared" si="62"/>
        <v>275.31699218</v>
      </c>
      <c r="D4023">
        <f t="shared" si="62"/>
        <v>134.17521484</v>
      </c>
    </row>
    <row r="4024" spans="1:4" ht="15.75">
      <c r="A4024" s="2">
        <v>16488.421875</v>
      </c>
      <c r="B4024" s="2">
        <v>92353.023436999996</v>
      </c>
      <c r="C4024">
        <f t="shared" si="62"/>
        <v>164.88421875</v>
      </c>
      <c r="D4024">
        <f t="shared" si="62"/>
        <v>923.53023437000002</v>
      </c>
    </row>
    <row r="4025" spans="1:4" ht="15.75">
      <c r="A4025" s="2">
        <v>79623.78125</v>
      </c>
      <c r="B4025" s="2">
        <v>5915.5048827999999</v>
      </c>
      <c r="C4025">
        <f t="shared" si="62"/>
        <v>796.23781250000002</v>
      </c>
      <c r="D4025">
        <f t="shared" si="62"/>
        <v>59.155048827999998</v>
      </c>
    </row>
    <row r="4026" spans="1:4" ht="15.75">
      <c r="A4026" s="2">
        <v>-5462.3129879999997</v>
      </c>
      <c r="B4026" s="2">
        <v>-19728.47265</v>
      </c>
      <c r="C4026">
        <f t="shared" si="62"/>
        <v>-54.623129879999993</v>
      </c>
      <c r="D4026">
        <f t="shared" si="62"/>
        <v>-197.2847265</v>
      </c>
    </row>
    <row r="4027" spans="1:4" ht="15.75">
      <c r="A4027" s="2">
        <v>-24402.300780000001</v>
      </c>
      <c r="B4027" s="2">
        <v>-48544.523430000001</v>
      </c>
      <c r="C4027">
        <f t="shared" si="62"/>
        <v>-244.02300780000002</v>
      </c>
      <c r="D4027">
        <f t="shared" si="62"/>
        <v>-485.44523430000004</v>
      </c>
    </row>
    <row r="4028" spans="1:4" ht="15.75">
      <c r="A4028" s="2">
        <v>73559.851561999996</v>
      </c>
      <c r="B4028" s="2">
        <v>-168574.7187</v>
      </c>
      <c r="C4028">
        <f t="shared" si="62"/>
        <v>735.59851561999994</v>
      </c>
      <c r="D4028">
        <f t="shared" si="62"/>
        <v>-1685.7471869999999</v>
      </c>
    </row>
    <row r="4029" spans="1:4" ht="15.75">
      <c r="A4029" s="2">
        <v>40176.378905999998</v>
      </c>
      <c r="B4029" s="2">
        <v>-34561.394529999998</v>
      </c>
      <c r="C4029">
        <f t="shared" si="62"/>
        <v>401.76378905999997</v>
      </c>
      <c r="D4029">
        <f t="shared" si="62"/>
        <v>-345.61394529999995</v>
      </c>
    </row>
    <row r="4030" spans="1:4" ht="15.75">
      <c r="A4030" s="2">
        <v>-28844.369139999999</v>
      </c>
      <c r="B4030" s="2">
        <v>-33265.527340000001</v>
      </c>
      <c r="C4030">
        <f t="shared" si="62"/>
        <v>-288.44369139999998</v>
      </c>
      <c r="D4030">
        <f t="shared" si="62"/>
        <v>-332.6552734</v>
      </c>
    </row>
    <row r="4031" spans="1:4" ht="15.75">
      <c r="A4031" s="2">
        <v>-30728.648430000001</v>
      </c>
      <c r="B4031" s="2">
        <v>82891.453125</v>
      </c>
      <c r="C4031">
        <f t="shared" si="62"/>
        <v>-307.28648429999998</v>
      </c>
      <c r="D4031">
        <f t="shared" si="62"/>
        <v>828.91453124999998</v>
      </c>
    </row>
    <row r="4032" spans="1:4" ht="15.75">
      <c r="A4032" s="2">
        <v>-2943.7561030000002</v>
      </c>
      <c r="B4032" s="2">
        <v>51844.308593000002</v>
      </c>
      <c r="C4032">
        <f t="shared" si="62"/>
        <v>-29.437561030000001</v>
      </c>
      <c r="D4032">
        <f t="shared" si="62"/>
        <v>518.44308593000005</v>
      </c>
    </row>
    <row r="4033" spans="1:4" ht="15.75">
      <c r="A4033" s="2">
        <v>-6541.5078119999998</v>
      </c>
      <c r="B4033" s="2">
        <v>-12625.400390000001</v>
      </c>
      <c r="C4033">
        <f t="shared" si="62"/>
        <v>-65.415078120000004</v>
      </c>
      <c r="D4033">
        <f t="shared" si="62"/>
        <v>-126.2540039</v>
      </c>
    </row>
    <row r="4034" spans="1:4" ht="15.75">
      <c r="A4034" s="2">
        <v>7475.9091796000002</v>
      </c>
      <c r="B4034" s="2">
        <v>-9891.1308590000008</v>
      </c>
      <c r="C4034">
        <f t="shared" si="62"/>
        <v>74.759091796000007</v>
      </c>
      <c r="D4034">
        <f t="shared" si="62"/>
        <v>-98.911308590000004</v>
      </c>
    </row>
    <row r="4035" spans="1:4" ht="15.75">
      <c r="A4035" s="2">
        <v>-27971.519530000001</v>
      </c>
      <c r="B4035" s="2">
        <v>29516.517577999999</v>
      </c>
      <c r="C4035">
        <f t="shared" ref="C4035:D4098" si="63">A4035/100</f>
        <v>-279.7151953</v>
      </c>
      <c r="D4035">
        <f t="shared" si="63"/>
        <v>295.16517577999997</v>
      </c>
    </row>
    <row r="4036" spans="1:4" ht="15.75">
      <c r="A4036" s="2">
        <v>-17049.630850000001</v>
      </c>
      <c r="B4036" s="2">
        <v>109352.96093</v>
      </c>
      <c r="C4036">
        <f t="shared" si="63"/>
        <v>-170.49630850000003</v>
      </c>
      <c r="D4036">
        <f t="shared" si="63"/>
        <v>1093.5296092999999</v>
      </c>
    </row>
    <row r="4037" spans="1:4" ht="15.75">
      <c r="A4037" s="2">
        <v>-13950.64257</v>
      </c>
      <c r="B4037" s="2">
        <v>-8485.7138670000004</v>
      </c>
      <c r="C4037">
        <f t="shared" si="63"/>
        <v>-139.50642569999999</v>
      </c>
      <c r="D4037">
        <f t="shared" si="63"/>
        <v>-84.857138669999998</v>
      </c>
    </row>
    <row r="4038" spans="1:4" ht="15.75">
      <c r="A4038" s="2">
        <v>-12459.617179999999</v>
      </c>
      <c r="B4038" s="2">
        <v>-2001.035766</v>
      </c>
      <c r="C4038">
        <f t="shared" si="63"/>
        <v>-124.59617179999999</v>
      </c>
      <c r="D4038">
        <f t="shared" si="63"/>
        <v>-20.01035766</v>
      </c>
    </row>
    <row r="4039" spans="1:4" ht="15.75">
      <c r="A4039" s="2">
        <v>-15787.43554</v>
      </c>
      <c r="B4039" s="2">
        <v>34684.863280999998</v>
      </c>
      <c r="C4039">
        <f t="shared" si="63"/>
        <v>-157.87435540000001</v>
      </c>
      <c r="D4039">
        <f t="shared" si="63"/>
        <v>346.84863280999997</v>
      </c>
    </row>
    <row r="4040" spans="1:4" ht="15.75">
      <c r="A4040" s="2">
        <v>2934.0061034999999</v>
      </c>
      <c r="B4040" s="2">
        <v>1019.6656494</v>
      </c>
      <c r="C4040">
        <f t="shared" si="63"/>
        <v>29.340061034999998</v>
      </c>
      <c r="D4040">
        <f t="shared" si="63"/>
        <v>10.196656494000001</v>
      </c>
    </row>
    <row r="4041" spans="1:4" ht="15.75">
      <c r="A4041" s="2">
        <v>-1988.8580320000001</v>
      </c>
      <c r="B4041" s="2">
        <v>7086.9423827999999</v>
      </c>
      <c r="C4041">
        <f t="shared" si="63"/>
        <v>-19.888580320000003</v>
      </c>
      <c r="D4041">
        <f t="shared" si="63"/>
        <v>70.869423827999995</v>
      </c>
    </row>
    <row r="4042" spans="1:4" ht="15.75">
      <c r="A4042" s="2">
        <v>-111574.8515</v>
      </c>
      <c r="B4042" s="2">
        <v>-70873.710930000001</v>
      </c>
      <c r="C4042">
        <f t="shared" si="63"/>
        <v>-1115.748515</v>
      </c>
      <c r="D4042">
        <f t="shared" si="63"/>
        <v>-708.73710930000004</v>
      </c>
    </row>
    <row r="4043" spans="1:4" ht="15.75">
      <c r="A4043" s="2">
        <v>13535.108398</v>
      </c>
      <c r="B4043" s="2">
        <v>-44389.300779999998</v>
      </c>
      <c r="C4043">
        <f t="shared" si="63"/>
        <v>135.35108398</v>
      </c>
      <c r="D4043">
        <f t="shared" si="63"/>
        <v>-443.89300779999996</v>
      </c>
    </row>
    <row r="4044" spans="1:4" ht="15.75">
      <c r="A4044" s="2">
        <v>-27322.087889999999</v>
      </c>
      <c r="B4044" s="2">
        <v>-90787.789059999996</v>
      </c>
      <c r="C4044">
        <f t="shared" si="63"/>
        <v>-273.2208789</v>
      </c>
      <c r="D4044">
        <f t="shared" si="63"/>
        <v>-907.8778906</v>
      </c>
    </row>
    <row r="4045" spans="1:4" ht="15.75">
      <c r="A4045" s="2">
        <v>1069.6733397999999</v>
      </c>
      <c r="B4045" s="2">
        <v>-111.1057739</v>
      </c>
      <c r="C4045">
        <f t="shared" si="63"/>
        <v>10.696733397999999</v>
      </c>
      <c r="D4045">
        <f t="shared" si="63"/>
        <v>-1.111057739</v>
      </c>
    </row>
    <row r="4046" spans="1:4" ht="15.75">
      <c r="A4046" s="2">
        <v>-25402.375</v>
      </c>
      <c r="B4046" s="2">
        <v>-2675.2226559999999</v>
      </c>
      <c r="C4046">
        <f t="shared" si="63"/>
        <v>-254.02375000000001</v>
      </c>
      <c r="D4046">
        <f t="shared" si="63"/>
        <v>-26.75222656</v>
      </c>
    </row>
    <row r="4047" spans="1:4" ht="15.75">
      <c r="A4047" s="2">
        <v>57965.882812000003</v>
      </c>
      <c r="B4047" s="2">
        <v>-130098.0312</v>
      </c>
      <c r="C4047">
        <f t="shared" si="63"/>
        <v>579.65882812000007</v>
      </c>
      <c r="D4047">
        <f t="shared" si="63"/>
        <v>-1300.9803119999999</v>
      </c>
    </row>
    <row r="4048" spans="1:4" ht="15.75">
      <c r="A4048" s="2">
        <v>-29117.470700000002</v>
      </c>
      <c r="B4048" s="2">
        <v>-553.89471430000003</v>
      </c>
      <c r="C4048">
        <f t="shared" si="63"/>
        <v>-291.17470700000001</v>
      </c>
      <c r="D4048">
        <f t="shared" si="63"/>
        <v>-5.5389471430000006</v>
      </c>
    </row>
    <row r="4049" spans="1:4" ht="15.75">
      <c r="A4049" s="2">
        <v>-3604.0485829999998</v>
      </c>
      <c r="B4049" s="2">
        <v>542.90930175000005</v>
      </c>
      <c r="C4049">
        <f t="shared" si="63"/>
        <v>-36.040485829999994</v>
      </c>
      <c r="D4049">
        <f t="shared" si="63"/>
        <v>5.4290930175000005</v>
      </c>
    </row>
    <row r="4050" spans="1:4" ht="15.75">
      <c r="A4050" s="2">
        <v>-9752.4443350000001</v>
      </c>
      <c r="B4050" s="2">
        <v>63524.472655999998</v>
      </c>
      <c r="C4050">
        <f t="shared" si="63"/>
        <v>-97.524443349999999</v>
      </c>
      <c r="D4050">
        <f t="shared" si="63"/>
        <v>635.24472656</v>
      </c>
    </row>
    <row r="4051" spans="1:4" ht="15.75">
      <c r="A4051" s="2">
        <v>-64179.828119999998</v>
      </c>
      <c r="B4051" s="2">
        <v>-21394.01757</v>
      </c>
      <c r="C4051">
        <f t="shared" si="63"/>
        <v>-641.79828120000002</v>
      </c>
      <c r="D4051">
        <f t="shared" si="63"/>
        <v>-213.9401757</v>
      </c>
    </row>
    <row r="4052" spans="1:4" ht="15.75">
      <c r="A4052" s="2">
        <v>131773.82811999999</v>
      </c>
      <c r="B4052" s="2">
        <v>83810.851561999996</v>
      </c>
      <c r="C4052">
        <f t="shared" si="63"/>
        <v>1317.7382811999998</v>
      </c>
      <c r="D4052">
        <f t="shared" si="63"/>
        <v>838.10851561999993</v>
      </c>
    </row>
    <row r="4053" spans="1:4" ht="15.75">
      <c r="A4053" s="2">
        <v>-16793.568350000001</v>
      </c>
      <c r="B4053" s="2">
        <v>3030.2761230000001</v>
      </c>
      <c r="C4053">
        <f t="shared" si="63"/>
        <v>-167.93568350000001</v>
      </c>
      <c r="D4053">
        <f t="shared" si="63"/>
        <v>30.302761230000002</v>
      </c>
    </row>
    <row r="4054" spans="1:4" ht="15.75">
      <c r="A4054" s="2">
        <v>40484.746093000002</v>
      </c>
      <c r="B4054" s="2">
        <v>68468.523436999996</v>
      </c>
      <c r="C4054">
        <f t="shared" si="63"/>
        <v>404.84746093000001</v>
      </c>
      <c r="D4054">
        <f t="shared" si="63"/>
        <v>684.68523436999999</v>
      </c>
    </row>
    <row r="4055" spans="1:4" ht="15.75">
      <c r="A4055" s="2">
        <v>-7112.5693350000001</v>
      </c>
      <c r="B4055" s="2">
        <v>-19771.023430000001</v>
      </c>
      <c r="C4055">
        <f t="shared" si="63"/>
        <v>-71.125693350000006</v>
      </c>
      <c r="D4055">
        <f t="shared" si="63"/>
        <v>-197.71023430000002</v>
      </c>
    </row>
    <row r="4056" spans="1:4" ht="15.75">
      <c r="A4056" s="2">
        <v>336.73590087000002</v>
      </c>
      <c r="B4056" s="2">
        <v>15625.970703000001</v>
      </c>
      <c r="C4056">
        <f t="shared" si="63"/>
        <v>3.3673590087000003</v>
      </c>
      <c r="D4056">
        <f t="shared" si="63"/>
        <v>156.25970703000002</v>
      </c>
    </row>
    <row r="4057" spans="1:4" ht="15.75">
      <c r="A4057" s="2">
        <v>5606.8134765000004</v>
      </c>
      <c r="B4057" s="2">
        <v>-22719.554680000001</v>
      </c>
      <c r="C4057">
        <f t="shared" si="63"/>
        <v>56.068134765000003</v>
      </c>
      <c r="D4057">
        <f t="shared" si="63"/>
        <v>-227.19554680000002</v>
      </c>
    </row>
    <row r="4058" spans="1:4" ht="15.75">
      <c r="A4058" s="2">
        <v>78276.023436999996</v>
      </c>
      <c r="B4058" s="2">
        <v>-44234.820310000003</v>
      </c>
      <c r="C4058">
        <f t="shared" si="63"/>
        <v>782.76023436999992</v>
      </c>
      <c r="D4058">
        <f t="shared" si="63"/>
        <v>-442.34820310000003</v>
      </c>
    </row>
    <row r="4059" spans="1:4" ht="15.75">
      <c r="A4059" s="2">
        <v>-8008.2836909999996</v>
      </c>
      <c r="B4059" s="2">
        <v>1583.1959228000001</v>
      </c>
      <c r="C4059">
        <f t="shared" si="63"/>
        <v>-80.082836909999997</v>
      </c>
      <c r="D4059">
        <f t="shared" si="63"/>
        <v>15.831959228000001</v>
      </c>
    </row>
    <row r="4060" spans="1:4" ht="15.75">
      <c r="A4060" s="2">
        <v>-3112.5449210000002</v>
      </c>
      <c r="B4060" s="2">
        <v>-14138.46386</v>
      </c>
      <c r="C4060">
        <f t="shared" si="63"/>
        <v>-31.125449210000003</v>
      </c>
      <c r="D4060">
        <f t="shared" si="63"/>
        <v>-141.38463859999999</v>
      </c>
    </row>
    <row r="4061" spans="1:4" ht="15.75">
      <c r="A4061" s="2">
        <v>15831.970703000001</v>
      </c>
      <c r="B4061" s="2">
        <v>24369.888671000001</v>
      </c>
      <c r="C4061">
        <f t="shared" si="63"/>
        <v>158.31970703000002</v>
      </c>
      <c r="D4061">
        <f t="shared" si="63"/>
        <v>243.69888671000001</v>
      </c>
    </row>
    <row r="4062" spans="1:4" ht="15.75">
      <c r="A4062" s="2">
        <v>-12706.04003</v>
      </c>
      <c r="B4062" s="2">
        <v>-18452.386709999999</v>
      </c>
      <c r="C4062">
        <f t="shared" si="63"/>
        <v>-127.0604003</v>
      </c>
      <c r="D4062">
        <f t="shared" si="63"/>
        <v>-184.52386709999999</v>
      </c>
    </row>
    <row r="4063" spans="1:4" ht="15.75">
      <c r="A4063" s="2">
        <v>-31137.78515</v>
      </c>
      <c r="B4063" s="2">
        <v>-34099.03125</v>
      </c>
      <c r="C4063">
        <f t="shared" si="63"/>
        <v>-311.37785150000002</v>
      </c>
      <c r="D4063">
        <f t="shared" si="63"/>
        <v>-340.99031250000002</v>
      </c>
    </row>
    <row r="4064" spans="1:4" ht="15.75">
      <c r="A4064" s="2">
        <v>-13250.799800000001</v>
      </c>
      <c r="B4064" s="2">
        <v>1272.6895752</v>
      </c>
      <c r="C4064">
        <f t="shared" si="63"/>
        <v>-132.50799800000001</v>
      </c>
      <c r="D4064">
        <f t="shared" si="63"/>
        <v>12.726895752000001</v>
      </c>
    </row>
    <row r="4065" spans="1:4" ht="15.75">
      <c r="A4065" s="2">
        <v>-11557.860350000001</v>
      </c>
      <c r="B4065" s="2">
        <v>-13963.726559999999</v>
      </c>
      <c r="C4065">
        <f t="shared" si="63"/>
        <v>-115.57860350000001</v>
      </c>
      <c r="D4065">
        <f t="shared" si="63"/>
        <v>-139.63726559999998</v>
      </c>
    </row>
    <row r="4066" spans="1:4" ht="15.75">
      <c r="A4066" s="2">
        <v>-3987.640136</v>
      </c>
      <c r="B4066" s="2">
        <v>24179.513671000001</v>
      </c>
      <c r="C4066">
        <f t="shared" si="63"/>
        <v>-39.876401360000003</v>
      </c>
      <c r="D4066">
        <f t="shared" si="63"/>
        <v>241.79513671000001</v>
      </c>
    </row>
    <row r="4067" spans="1:4" ht="15.75">
      <c r="A4067" s="2">
        <v>12920.253906</v>
      </c>
      <c r="B4067" s="2">
        <v>-16087.058590000001</v>
      </c>
      <c r="C4067">
        <f t="shared" si="63"/>
        <v>129.20253905999999</v>
      </c>
      <c r="D4067">
        <f t="shared" si="63"/>
        <v>-160.87058590000001</v>
      </c>
    </row>
    <row r="4068" spans="1:4" ht="15.75">
      <c r="A4068" s="2">
        <v>33295.785155999998</v>
      </c>
      <c r="B4068" s="2">
        <v>3800.0134277000002</v>
      </c>
      <c r="C4068">
        <f t="shared" si="63"/>
        <v>332.95785155999999</v>
      </c>
      <c r="D4068">
        <f t="shared" si="63"/>
        <v>38.000134277000001</v>
      </c>
    </row>
    <row r="4069" spans="1:4" ht="15.75">
      <c r="A4069" s="2">
        <v>4544.1777343000003</v>
      </c>
      <c r="B4069" s="2">
        <v>-27989.855459999999</v>
      </c>
      <c r="C4069">
        <f t="shared" si="63"/>
        <v>45.441777343000005</v>
      </c>
      <c r="D4069">
        <f t="shared" si="63"/>
        <v>-279.89855460000001</v>
      </c>
    </row>
    <row r="4070" spans="1:4" ht="15.75">
      <c r="A4070" s="2">
        <v>-96053.492180000001</v>
      </c>
      <c r="B4070" s="2">
        <v>39660.320312000003</v>
      </c>
      <c r="C4070">
        <f t="shared" si="63"/>
        <v>-960.53492180000001</v>
      </c>
      <c r="D4070">
        <f t="shared" si="63"/>
        <v>396.60320312000005</v>
      </c>
    </row>
    <row r="4071" spans="1:4" ht="15.75">
      <c r="A4071" s="2">
        <v>124382.0625</v>
      </c>
      <c r="B4071" s="2">
        <v>116054.16406</v>
      </c>
      <c r="C4071">
        <f t="shared" si="63"/>
        <v>1243.8206250000001</v>
      </c>
      <c r="D4071">
        <f t="shared" si="63"/>
        <v>1160.5416405999999</v>
      </c>
    </row>
    <row r="4072" spans="1:4" ht="15.75">
      <c r="A4072" s="2">
        <v>-2656.2727049999999</v>
      </c>
      <c r="B4072" s="2">
        <v>-13153.29882</v>
      </c>
      <c r="C4072">
        <f t="shared" si="63"/>
        <v>-26.562727049999999</v>
      </c>
      <c r="D4072">
        <f t="shared" si="63"/>
        <v>-131.53298820000001</v>
      </c>
    </row>
    <row r="4073" spans="1:4" ht="15.75">
      <c r="A4073" s="2">
        <v>11061.321289</v>
      </c>
      <c r="B4073" s="2">
        <v>12758.630859000001</v>
      </c>
      <c r="C4073">
        <f t="shared" si="63"/>
        <v>110.61321289</v>
      </c>
      <c r="D4073">
        <f t="shared" si="63"/>
        <v>127.58630859</v>
      </c>
    </row>
    <row r="4074" spans="1:4" ht="15.75">
      <c r="A4074" s="2">
        <v>-17366.078119999998</v>
      </c>
      <c r="B4074" s="2">
        <v>-38238.007810000003</v>
      </c>
      <c r="C4074">
        <f t="shared" si="63"/>
        <v>-173.66078119999997</v>
      </c>
      <c r="D4074">
        <f t="shared" si="63"/>
        <v>-382.38007810000005</v>
      </c>
    </row>
    <row r="4075" spans="1:4" ht="15.75">
      <c r="A4075" s="2">
        <v>-3965.4921869999998</v>
      </c>
      <c r="B4075" s="2">
        <v>-91751.46875</v>
      </c>
      <c r="C4075">
        <f t="shared" si="63"/>
        <v>-39.654921869999995</v>
      </c>
      <c r="D4075">
        <f t="shared" si="63"/>
        <v>-917.51468750000004</v>
      </c>
    </row>
    <row r="4076" spans="1:4" ht="15.75">
      <c r="A4076" s="2">
        <v>-357.97445670000002</v>
      </c>
      <c r="B4076" s="2">
        <v>-5786.6455070000002</v>
      </c>
      <c r="C4076">
        <f t="shared" si="63"/>
        <v>-3.5797445670000001</v>
      </c>
      <c r="D4076">
        <f t="shared" si="63"/>
        <v>-57.866455070000001</v>
      </c>
    </row>
    <row r="4077" spans="1:4" ht="15.75">
      <c r="A4077" s="2">
        <v>9873.2304686999996</v>
      </c>
      <c r="B4077" s="2">
        <v>-14068.24804</v>
      </c>
      <c r="C4077">
        <f t="shared" si="63"/>
        <v>98.732304686999996</v>
      </c>
      <c r="D4077">
        <f t="shared" si="63"/>
        <v>-140.6824804</v>
      </c>
    </row>
    <row r="4078" spans="1:4" ht="15.75">
      <c r="A4078" s="2">
        <v>-2529.4599600000001</v>
      </c>
      <c r="B4078" s="2">
        <v>6484.0419921000002</v>
      </c>
      <c r="C4078">
        <f t="shared" si="63"/>
        <v>-25.294599600000002</v>
      </c>
      <c r="D4078">
        <f t="shared" si="63"/>
        <v>64.840419921000006</v>
      </c>
    </row>
    <row r="4079" spans="1:4" ht="15.75">
      <c r="A4079" s="2">
        <v>-25068.541010000001</v>
      </c>
      <c r="B4079" s="2">
        <v>-42107.75</v>
      </c>
      <c r="C4079">
        <f t="shared" si="63"/>
        <v>-250.68541010000001</v>
      </c>
      <c r="D4079">
        <f t="shared" si="63"/>
        <v>-421.07749999999999</v>
      </c>
    </row>
    <row r="4080" spans="1:4" ht="15.75">
      <c r="A4080" s="2">
        <v>4734.3183593000003</v>
      </c>
      <c r="B4080" s="2">
        <v>-15368.48828</v>
      </c>
      <c r="C4080">
        <f t="shared" si="63"/>
        <v>47.343183593000006</v>
      </c>
      <c r="D4080">
        <f t="shared" si="63"/>
        <v>-153.6848828</v>
      </c>
    </row>
    <row r="4081" spans="1:4" ht="15.75">
      <c r="A4081" s="2">
        <v>-33213.621090000001</v>
      </c>
      <c r="B4081" s="2">
        <v>9545.6660155999998</v>
      </c>
      <c r="C4081">
        <f t="shared" si="63"/>
        <v>-332.13621089999998</v>
      </c>
      <c r="D4081">
        <f t="shared" si="63"/>
        <v>95.456660155999998</v>
      </c>
    </row>
    <row r="4082" spans="1:4" ht="15.75">
      <c r="A4082" s="2">
        <v>-894.26452629999994</v>
      </c>
      <c r="B4082" s="2">
        <v>-1872.169433</v>
      </c>
      <c r="C4082">
        <f t="shared" si="63"/>
        <v>-8.9426452629999993</v>
      </c>
      <c r="D4082">
        <f t="shared" si="63"/>
        <v>-18.721694330000002</v>
      </c>
    </row>
    <row r="4083" spans="1:4" ht="15.75">
      <c r="A4083" s="2">
        <v>-42916.839840000001</v>
      </c>
      <c r="B4083" s="2">
        <v>61004.195312000003</v>
      </c>
      <c r="C4083">
        <f t="shared" si="63"/>
        <v>-429.1683984</v>
      </c>
      <c r="D4083">
        <f t="shared" si="63"/>
        <v>610.04195312000002</v>
      </c>
    </row>
    <row r="4084" spans="1:4" ht="15.75">
      <c r="A4084" s="2">
        <v>-231.6242828</v>
      </c>
      <c r="B4084" s="2">
        <v>2579.5080566000001</v>
      </c>
      <c r="C4084">
        <f t="shared" si="63"/>
        <v>-2.316242828</v>
      </c>
      <c r="D4084">
        <f t="shared" si="63"/>
        <v>25.795080566000003</v>
      </c>
    </row>
    <row r="4085" spans="1:4" ht="15.75">
      <c r="A4085" s="2">
        <v>9929.4580077999999</v>
      </c>
      <c r="B4085" s="2">
        <v>-21287.302729999999</v>
      </c>
      <c r="C4085">
        <f t="shared" si="63"/>
        <v>99.294580077999996</v>
      </c>
      <c r="D4085">
        <f t="shared" si="63"/>
        <v>-212.87302729999999</v>
      </c>
    </row>
    <row r="4086" spans="1:4" ht="15.75">
      <c r="A4086" s="2">
        <v>50398.578125</v>
      </c>
      <c r="B4086" s="2">
        <v>49193.800780999998</v>
      </c>
      <c r="C4086">
        <f t="shared" si="63"/>
        <v>503.98578125</v>
      </c>
      <c r="D4086">
        <f t="shared" si="63"/>
        <v>491.93800780999999</v>
      </c>
    </row>
    <row r="4087" spans="1:4" ht="15.75">
      <c r="A4087" s="2">
        <v>-71203.109370000006</v>
      </c>
      <c r="B4087" s="2">
        <v>106212.41406</v>
      </c>
      <c r="C4087">
        <f t="shared" si="63"/>
        <v>-712.03109370000004</v>
      </c>
      <c r="D4087">
        <f t="shared" si="63"/>
        <v>1062.1241405999999</v>
      </c>
    </row>
    <row r="4088" spans="1:4" ht="15.75">
      <c r="A4088" s="2">
        <v>-18894.376950000002</v>
      </c>
      <c r="B4088" s="2">
        <v>-15067.585929999999</v>
      </c>
      <c r="C4088">
        <f t="shared" si="63"/>
        <v>-188.94376950000003</v>
      </c>
      <c r="D4088">
        <f t="shared" si="63"/>
        <v>-150.67585929999998</v>
      </c>
    </row>
    <row r="4089" spans="1:4" ht="15.75">
      <c r="A4089" s="2">
        <v>1975.2489012999999</v>
      </c>
      <c r="B4089" s="2">
        <v>1195.0695800000001</v>
      </c>
      <c r="C4089">
        <f t="shared" si="63"/>
        <v>19.752489012999998</v>
      </c>
      <c r="D4089">
        <f t="shared" si="63"/>
        <v>11.9506958</v>
      </c>
    </row>
    <row r="4090" spans="1:4" ht="15.75">
      <c r="A4090" s="2">
        <v>963.16522215999998</v>
      </c>
      <c r="B4090" s="2">
        <v>-4955.8422849999997</v>
      </c>
      <c r="C4090">
        <f t="shared" si="63"/>
        <v>9.6316522215999996</v>
      </c>
      <c r="D4090">
        <f t="shared" si="63"/>
        <v>-49.558422849999999</v>
      </c>
    </row>
    <row r="4091" spans="1:4" ht="15.75">
      <c r="A4091" s="2">
        <v>-6182.950683</v>
      </c>
      <c r="B4091" s="2">
        <v>-1463.492553</v>
      </c>
      <c r="C4091">
        <f t="shared" si="63"/>
        <v>-61.82950683</v>
      </c>
      <c r="D4091">
        <f t="shared" si="63"/>
        <v>-14.63492553</v>
      </c>
    </row>
    <row r="4092" spans="1:4" ht="15.75">
      <c r="A4092" s="2">
        <v>1262.6396483999999</v>
      </c>
      <c r="B4092" s="2">
        <v>1345.6342772999999</v>
      </c>
      <c r="C4092">
        <f t="shared" si="63"/>
        <v>12.626396483999999</v>
      </c>
      <c r="D4092">
        <f t="shared" si="63"/>
        <v>13.456342772999999</v>
      </c>
    </row>
    <row r="4093" spans="1:4" ht="15.75">
      <c r="A4093" s="2">
        <v>31575.486327999999</v>
      </c>
      <c r="B4093" s="2">
        <v>5205.7299804000004</v>
      </c>
      <c r="C4093">
        <f t="shared" si="63"/>
        <v>315.75486328</v>
      </c>
      <c r="D4093">
        <f t="shared" si="63"/>
        <v>52.057299804000003</v>
      </c>
    </row>
    <row r="4094" spans="1:4" ht="15.75">
      <c r="A4094" s="2">
        <v>-1762.0349120000001</v>
      </c>
      <c r="B4094" s="2">
        <v>-389.15261839999999</v>
      </c>
      <c r="C4094">
        <f t="shared" si="63"/>
        <v>-17.62034912</v>
      </c>
      <c r="D4094">
        <f t="shared" si="63"/>
        <v>-3.8915261839999999</v>
      </c>
    </row>
    <row r="4095" spans="1:4" ht="15.75">
      <c r="A4095" s="2">
        <v>10692.873046000001</v>
      </c>
      <c r="B4095" s="2">
        <v>761.80676269000003</v>
      </c>
      <c r="C4095">
        <f t="shared" si="63"/>
        <v>106.92873046000001</v>
      </c>
      <c r="D4095">
        <f t="shared" si="63"/>
        <v>7.6180676269000003</v>
      </c>
    </row>
    <row r="4096" spans="1:4" ht="15.75">
      <c r="A4096" s="2">
        <v>-11035.252920000001</v>
      </c>
      <c r="B4096" s="2">
        <v>46373.210937000003</v>
      </c>
      <c r="C4096">
        <f t="shared" si="63"/>
        <v>-110.35252920000001</v>
      </c>
      <c r="D4096">
        <f t="shared" si="63"/>
        <v>463.73210937000005</v>
      </c>
    </row>
    <row r="4097" spans="1:4" ht="15.75">
      <c r="A4097" s="2">
        <v>54798.769530999998</v>
      </c>
      <c r="B4097" s="2">
        <v>604.97180175000005</v>
      </c>
      <c r="C4097">
        <f t="shared" si="63"/>
        <v>547.98769530999994</v>
      </c>
      <c r="D4097">
        <f t="shared" si="63"/>
        <v>6.0497180175000009</v>
      </c>
    </row>
    <row r="4098" spans="1:4" ht="15.75">
      <c r="A4098" s="2">
        <v>9576.1660155999998</v>
      </c>
      <c r="B4098" s="2">
        <v>-15551</v>
      </c>
      <c r="C4098">
        <f t="shared" si="63"/>
        <v>95.761660156000005</v>
      </c>
      <c r="D4098">
        <f t="shared" si="63"/>
        <v>-155.51</v>
      </c>
    </row>
    <row r="4099" spans="1:4" ht="15.75">
      <c r="A4099" s="2">
        <v>-11969.864250000001</v>
      </c>
      <c r="B4099" s="2">
        <v>-47275.269529999998</v>
      </c>
      <c r="C4099">
        <f t="shared" ref="C4099:D4162" si="64">A4099/100</f>
        <v>-119.69864250000001</v>
      </c>
      <c r="D4099">
        <f t="shared" si="64"/>
        <v>-472.75269529999997</v>
      </c>
    </row>
    <row r="4100" spans="1:4" ht="15.75">
      <c r="A4100" s="2">
        <v>22189.373046000001</v>
      </c>
      <c r="B4100" s="2">
        <v>1193.1488036999999</v>
      </c>
      <c r="C4100">
        <f t="shared" si="64"/>
        <v>221.89373046</v>
      </c>
      <c r="D4100">
        <f t="shared" si="64"/>
        <v>11.931488036999999</v>
      </c>
    </row>
    <row r="4101" spans="1:4" ht="15.75">
      <c r="A4101" s="2">
        <v>17332.724609000001</v>
      </c>
      <c r="B4101" s="2">
        <v>-24757.16015</v>
      </c>
      <c r="C4101">
        <f t="shared" si="64"/>
        <v>173.32724609000002</v>
      </c>
      <c r="D4101">
        <f t="shared" si="64"/>
        <v>-247.57160149999999</v>
      </c>
    </row>
    <row r="4102" spans="1:4" ht="15.75">
      <c r="A4102" s="2">
        <v>-20599.33007</v>
      </c>
      <c r="B4102" s="2">
        <v>-2488.9521479999999</v>
      </c>
      <c r="C4102">
        <f t="shared" si="64"/>
        <v>-205.99330069999999</v>
      </c>
      <c r="D4102">
        <f t="shared" si="64"/>
        <v>-24.889521479999999</v>
      </c>
    </row>
    <row r="4103" spans="1:4" ht="15.75">
      <c r="A4103" s="2">
        <v>22787.384764999999</v>
      </c>
      <c r="B4103" s="2">
        <v>-943.99267569999995</v>
      </c>
      <c r="C4103">
        <f t="shared" si="64"/>
        <v>227.87384764999999</v>
      </c>
      <c r="D4103">
        <f t="shared" si="64"/>
        <v>-9.4399267570000003</v>
      </c>
    </row>
    <row r="4104" spans="1:4" ht="15.75">
      <c r="A4104" s="2">
        <v>-10114.83691</v>
      </c>
      <c r="B4104" s="2">
        <v>-57617.335930000001</v>
      </c>
      <c r="C4104">
        <f t="shared" si="64"/>
        <v>-101.1483691</v>
      </c>
      <c r="D4104">
        <f t="shared" si="64"/>
        <v>-576.17335930000002</v>
      </c>
    </row>
    <row r="4105" spans="1:4" ht="15.75">
      <c r="A4105" s="2">
        <v>-33305.789060000003</v>
      </c>
      <c r="B4105" s="2">
        <v>-4265.6679679999997</v>
      </c>
      <c r="C4105">
        <f t="shared" si="64"/>
        <v>-333.05789060000001</v>
      </c>
      <c r="D4105">
        <f t="shared" si="64"/>
        <v>-42.656679679999996</v>
      </c>
    </row>
    <row r="4106" spans="1:4" ht="15.75">
      <c r="A4106" s="2">
        <v>72159.953125</v>
      </c>
      <c r="B4106" s="2">
        <v>100588.85156</v>
      </c>
      <c r="C4106">
        <f t="shared" si="64"/>
        <v>721.59953125000004</v>
      </c>
      <c r="D4106">
        <f t="shared" si="64"/>
        <v>1005.8885156</v>
      </c>
    </row>
    <row r="4107" spans="1:4" ht="15.75">
      <c r="A4107" s="2">
        <v>-211747.64060000001</v>
      </c>
      <c r="B4107" s="2">
        <v>32348.34375</v>
      </c>
      <c r="C4107">
        <f t="shared" si="64"/>
        <v>-2117.4764060000002</v>
      </c>
      <c r="D4107">
        <f t="shared" si="64"/>
        <v>323.48343749999998</v>
      </c>
    </row>
    <row r="4108" spans="1:4" ht="15.75">
      <c r="A4108" s="2">
        <v>-105642.0312</v>
      </c>
      <c r="B4108" s="2">
        <v>-66529.664059999996</v>
      </c>
      <c r="C4108">
        <f t="shared" si="64"/>
        <v>-1056.420312</v>
      </c>
      <c r="D4108">
        <f t="shared" si="64"/>
        <v>-665.29664059999993</v>
      </c>
    </row>
    <row r="4109" spans="1:4" ht="15.75">
      <c r="A4109" s="2">
        <v>41221.789062000003</v>
      </c>
      <c r="B4109" s="2">
        <v>-29668.34765</v>
      </c>
      <c r="C4109">
        <f t="shared" si="64"/>
        <v>412.21789062000005</v>
      </c>
      <c r="D4109">
        <f t="shared" si="64"/>
        <v>-296.68347649999998</v>
      </c>
    </row>
    <row r="4110" spans="1:4" ht="15.75">
      <c r="A4110" s="2">
        <v>-22032.408200000002</v>
      </c>
      <c r="B4110" s="2">
        <v>-8019.3920889999999</v>
      </c>
      <c r="C4110">
        <f t="shared" si="64"/>
        <v>-220.324082</v>
      </c>
      <c r="D4110">
        <f t="shared" si="64"/>
        <v>-80.193920890000001</v>
      </c>
    </row>
    <row r="4111" spans="1:4" ht="15.75">
      <c r="A4111" s="2">
        <v>-2307.3691399999998</v>
      </c>
      <c r="B4111" s="2">
        <v>-1672.464843</v>
      </c>
      <c r="C4111">
        <f t="shared" si="64"/>
        <v>-23.073691399999998</v>
      </c>
      <c r="D4111">
        <f t="shared" si="64"/>
        <v>-16.724648429999998</v>
      </c>
    </row>
    <row r="4112" spans="1:4" ht="15.75">
      <c r="A4112" s="2">
        <v>-30435.123039999999</v>
      </c>
      <c r="B4112" s="2">
        <v>-32056.429680000001</v>
      </c>
      <c r="C4112">
        <f t="shared" si="64"/>
        <v>-304.35123039999996</v>
      </c>
      <c r="D4112">
        <f t="shared" si="64"/>
        <v>-320.56429680000002</v>
      </c>
    </row>
    <row r="4113" spans="1:4" ht="15.75">
      <c r="A4113" s="2">
        <v>-3574.3391109999998</v>
      </c>
      <c r="B4113" s="2">
        <v>1185.9376219999999</v>
      </c>
      <c r="C4113">
        <f t="shared" si="64"/>
        <v>-35.743391109999997</v>
      </c>
      <c r="D4113">
        <f t="shared" si="64"/>
        <v>11.85937622</v>
      </c>
    </row>
    <row r="4114" spans="1:4" ht="15.75">
      <c r="A4114" s="2">
        <v>-40696.484369999998</v>
      </c>
      <c r="B4114" s="2">
        <v>34395.585937000003</v>
      </c>
      <c r="C4114">
        <f t="shared" si="64"/>
        <v>-406.96484369999996</v>
      </c>
      <c r="D4114">
        <f t="shared" si="64"/>
        <v>343.95585937000004</v>
      </c>
    </row>
    <row r="4115" spans="1:4" ht="15.75">
      <c r="A4115" s="2">
        <v>131686.42186999999</v>
      </c>
      <c r="B4115" s="2">
        <v>99744.890625</v>
      </c>
      <c r="C4115">
        <f t="shared" si="64"/>
        <v>1316.8642186999998</v>
      </c>
      <c r="D4115">
        <f t="shared" si="64"/>
        <v>997.44890625000005</v>
      </c>
    </row>
    <row r="4116" spans="1:4" ht="15.75">
      <c r="A4116" s="2">
        <v>-2799.211914</v>
      </c>
      <c r="B4116" s="2">
        <v>-5598.1025390000004</v>
      </c>
      <c r="C4116">
        <f t="shared" si="64"/>
        <v>-27.99211914</v>
      </c>
      <c r="D4116">
        <f t="shared" si="64"/>
        <v>-55.981025390000006</v>
      </c>
    </row>
    <row r="4117" spans="1:4" ht="15.75">
      <c r="A4117" s="2">
        <v>-74119.96875</v>
      </c>
      <c r="B4117" s="2">
        <v>110745.07812000001</v>
      </c>
      <c r="C4117">
        <f t="shared" si="64"/>
        <v>-741.19968749999998</v>
      </c>
      <c r="D4117">
        <f t="shared" si="64"/>
        <v>1107.4507812000002</v>
      </c>
    </row>
    <row r="4118" spans="1:4" ht="15.75">
      <c r="A4118" s="2">
        <v>1633.0253906</v>
      </c>
      <c r="B4118" s="2">
        <v>-2488.873779</v>
      </c>
      <c r="C4118">
        <f t="shared" si="64"/>
        <v>16.330253905999999</v>
      </c>
      <c r="D4118">
        <f t="shared" si="64"/>
        <v>-24.88873779</v>
      </c>
    </row>
    <row r="4119" spans="1:4" ht="15.75">
      <c r="A4119" s="2">
        <v>-14624.268550000001</v>
      </c>
      <c r="B4119" s="2">
        <v>-44913.265619999998</v>
      </c>
      <c r="C4119">
        <f t="shared" si="64"/>
        <v>-146.24268549999999</v>
      </c>
      <c r="D4119">
        <f t="shared" si="64"/>
        <v>-449.13265619999999</v>
      </c>
    </row>
    <row r="4120" spans="1:4" ht="15.75">
      <c r="A4120" s="2">
        <v>-12965.085929999999</v>
      </c>
      <c r="B4120" s="2">
        <v>1949.2392577999999</v>
      </c>
      <c r="C4120">
        <f t="shared" si="64"/>
        <v>-129.65085929999998</v>
      </c>
      <c r="D4120">
        <f t="shared" si="64"/>
        <v>19.492392578</v>
      </c>
    </row>
    <row r="4121" spans="1:4" ht="15.75">
      <c r="A4121" s="2">
        <v>-30833.03125</v>
      </c>
      <c r="B4121" s="2">
        <v>38147.09375</v>
      </c>
      <c r="C4121">
        <f t="shared" si="64"/>
        <v>-308.33031249999999</v>
      </c>
      <c r="D4121">
        <f t="shared" si="64"/>
        <v>381.47093749999999</v>
      </c>
    </row>
    <row r="4122" spans="1:4" ht="15.75">
      <c r="A4122" s="2">
        <v>-808.11724849999996</v>
      </c>
      <c r="B4122" s="2">
        <v>-12450.877920000001</v>
      </c>
      <c r="C4122">
        <f t="shared" si="64"/>
        <v>-8.0811724849999997</v>
      </c>
      <c r="D4122">
        <f t="shared" si="64"/>
        <v>-124.50877920000001</v>
      </c>
    </row>
    <row r="4123" spans="1:4" ht="15.75">
      <c r="A4123" s="2">
        <v>111471.38281</v>
      </c>
      <c r="B4123" s="2">
        <v>-14141.014639999999</v>
      </c>
      <c r="C4123">
        <f t="shared" si="64"/>
        <v>1114.7138281</v>
      </c>
      <c r="D4123">
        <f t="shared" si="64"/>
        <v>-141.4101464</v>
      </c>
    </row>
    <row r="4124" spans="1:4" ht="15.75">
      <c r="A4124" s="2">
        <v>-24156.79882</v>
      </c>
      <c r="B4124" s="2">
        <v>18040.611327999999</v>
      </c>
      <c r="C4124">
        <f t="shared" si="64"/>
        <v>-241.5679882</v>
      </c>
      <c r="D4124">
        <f t="shared" si="64"/>
        <v>180.40611328</v>
      </c>
    </row>
    <row r="4125" spans="1:4" ht="15.75">
      <c r="A4125" s="2">
        <v>-7377.2387689999996</v>
      </c>
      <c r="B4125" s="2">
        <v>-5116.7070309999999</v>
      </c>
      <c r="C4125">
        <f t="shared" si="64"/>
        <v>-73.772387690000002</v>
      </c>
      <c r="D4125">
        <f t="shared" si="64"/>
        <v>-51.16707031</v>
      </c>
    </row>
    <row r="4126" spans="1:4" ht="15.75">
      <c r="A4126" s="2">
        <v>-6079.3378899999998</v>
      </c>
      <c r="B4126" s="2">
        <v>3179.8964842999999</v>
      </c>
      <c r="C4126">
        <f t="shared" si="64"/>
        <v>-60.7933789</v>
      </c>
      <c r="D4126">
        <f t="shared" si="64"/>
        <v>31.798964843</v>
      </c>
    </row>
    <row r="4127" spans="1:4" ht="15.75">
      <c r="A4127" s="2">
        <v>27705.878906000002</v>
      </c>
      <c r="B4127" s="2">
        <v>21816.34375</v>
      </c>
      <c r="C4127">
        <f t="shared" si="64"/>
        <v>277.05878906000004</v>
      </c>
      <c r="D4127">
        <f t="shared" si="64"/>
        <v>218.16343749999999</v>
      </c>
    </row>
    <row r="4128" spans="1:4" ht="15.75">
      <c r="A4128" s="2">
        <v>4712.6162108999997</v>
      </c>
      <c r="B4128" s="2">
        <v>1774.5389404</v>
      </c>
      <c r="C4128">
        <f t="shared" si="64"/>
        <v>47.126162108999999</v>
      </c>
      <c r="D4128">
        <f t="shared" si="64"/>
        <v>17.745389404000001</v>
      </c>
    </row>
    <row r="4129" spans="1:4" ht="15.75">
      <c r="A4129" s="2">
        <v>-19835.958979999999</v>
      </c>
      <c r="B4129" s="2">
        <v>-5772.9252919999999</v>
      </c>
      <c r="C4129">
        <f t="shared" si="64"/>
        <v>-198.35958979999998</v>
      </c>
      <c r="D4129">
        <f t="shared" si="64"/>
        <v>-57.72925292</v>
      </c>
    </row>
    <row r="4130" spans="1:4" ht="15.75">
      <c r="A4130" s="2">
        <v>-11379.96191</v>
      </c>
      <c r="B4130" s="2">
        <v>6948.1000975999996</v>
      </c>
      <c r="C4130">
        <f t="shared" si="64"/>
        <v>-113.7996191</v>
      </c>
      <c r="D4130">
        <f t="shared" si="64"/>
        <v>69.48100097599999</v>
      </c>
    </row>
    <row r="4131" spans="1:4" ht="15.75">
      <c r="A4131" s="2">
        <v>30102.017577999999</v>
      </c>
      <c r="B4131" s="2">
        <v>-25076.5664</v>
      </c>
      <c r="C4131">
        <f t="shared" si="64"/>
        <v>301.02017577999999</v>
      </c>
      <c r="D4131">
        <f t="shared" si="64"/>
        <v>-250.76566399999999</v>
      </c>
    </row>
    <row r="4132" spans="1:4" ht="15.75">
      <c r="A4132" s="2">
        <v>-16057.95703</v>
      </c>
      <c r="B4132" s="2">
        <v>30525.021484000001</v>
      </c>
      <c r="C4132">
        <f t="shared" si="64"/>
        <v>-160.5795703</v>
      </c>
      <c r="D4132">
        <f t="shared" si="64"/>
        <v>305.25021484000001</v>
      </c>
    </row>
    <row r="4133" spans="1:4" ht="15.75">
      <c r="A4133" s="2">
        <v>-6482.5981439999996</v>
      </c>
      <c r="B4133" s="2">
        <v>3487.2282713999998</v>
      </c>
      <c r="C4133">
        <f t="shared" si="64"/>
        <v>-64.825981439999993</v>
      </c>
      <c r="D4133">
        <f t="shared" si="64"/>
        <v>34.872282714000001</v>
      </c>
    </row>
    <row r="4134" spans="1:4" ht="15.75">
      <c r="A4134" s="2">
        <v>-21900.833979999999</v>
      </c>
      <c r="B4134" s="2">
        <v>-18944.998039999999</v>
      </c>
      <c r="C4134">
        <f t="shared" si="64"/>
        <v>-219.00833979999999</v>
      </c>
      <c r="D4134">
        <f t="shared" si="64"/>
        <v>-189.44998039999999</v>
      </c>
    </row>
    <row r="4135" spans="1:4" ht="15.75">
      <c r="A4135" s="2">
        <v>222541</v>
      </c>
      <c r="B4135" s="2">
        <v>142208.875</v>
      </c>
      <c r="C4135">
        <f t="shared" si="64"/>
        <v>2225.41</v>
      </c>
      <c r="D4135">
        <f t="shared" si="64"/>
        <v>1422.0887499999999</v>
      </c>
    </row>
    <row r="4136" spans="1:4" ht="15.75">
      <c r="A4136" s="2">
        <v>-82527.28125</v>
      </c>
      <c r="B4136" s="2">
        <v>-79618.875</v>
      </c>
      <c r="C4136">
        <f t="shared" si="64"/>
        <v>-825.27281249999999</v>
      </c>
      <c r="D4136">
        <f t="shared" si="64"/>
        <v>-796.18875000000003</v>
      </c>
    </row>
    <row r="4137" spans="1:4" ht="15.75">
      <c r="A4137" s="2">
        <v>22288.726562</v>
      </c>
      <c r="B4137" s="2">
        <v>-22854.521479999999</v>
      </c>
      <c r="C4137">
        <f t="shared" si="64"/>
        <v>222.88726561999999</v>
      </c>
      <c r="D4137">
        <f t="shared" si="64"/>
        <v>-228.5452148</v>
      </c>
    </row>
    <row r="4138" spans="1:4" ht="15.75">
      <c r="A4138" s="2">
        <v>-42968.328119999998</v>
      </c>
      <c r="B4138" s="2">
        <v>40443.539062000003</v>
      </c>
      <c r="C4138">
        <f t="shared" si="64"/>
        <v>-429.68328120000001</v>
      </c>
      <c r="D4138">
        <f t="shared" si="64"/>
        <v>404.43539062000002</v>
      </c>
    </row>
    <row r="4139" spans="1:4" ht="15.75">
      <c r="A4139" s="2">
        <v>3045.5773924999999</v>
      </c>
      <c r="B4139" s="2">
        <v>801.22412109000004</v>
      </c>
      <c r="C4139">
        <f t="shared" si="64"/>
        <v>30.455773924999999</v>
      </c>
      <c r="D4139">
        <f t="shared" si="64"/>
        <v>8.012241210900001</v>
      </c>
    </row>
    <row r="4140" spans="1:4" ht="15.75">
      <c r="A4140" s="2">
        <v>-93942.882809999996</v>
      </c>
      <c r="B4140" s="2">
        <v>-30165.976559999999</v>
      </c>
      <c r="C4140">
        <f t="shared" si="64"/>
        <v>-939.42882809999992</v>
      </c>
      <c r="D4140">
        <f t="shared" si="64"/>
        <v>-301.65976560000001</v>
      </c>
    </row>
    <row r="4141" spans="1:4" ht="15.75">
      <c r="A4141" s="2">
        <v>-69647.539059999996</v>
      </c>
      <c r="B4141" s="2">
        <v>4729.4560546000002</v>
      </c>
      <c r="C4141">
        <f t="shared" si="64"/>
        <v>-696.47539059999997</v>
      </c>
      <c r="D4141">
        <f t="shared" si="64"/>
        <v>47.294560546</v>
      </c>
    </row>
    <row r="4142" spans="1:4" ht="15.75">
      <c r="A4142" s="2">
        <v>-37268.460930000001</v>
      </c>
      <c r="B4142" s="2">
        <v>-23600.734369999998</v>
      </c>
      <c r="C4142">
        <f t="shared" si="64"/>
        <v>-372.68460930000003</v>
      </c>
      <c r="D4142">
        <f t="shared" si="64"/>
        <v>-236.00734369999998</v>
      </c>
    </row>
    <row r="4143" spans="1:4" ht="15.75">
      <c r="A4143" s="2">
        <v>5010.4868164</v>
      </c>
      <c r="B4143" s="2">
        <v>-2458.7939449999999</v>
      </c>
      <c r="C4143">
        <f t="shared" si="64"/>
        <v>50.104868164000003</v>
      </c>
      <c r="D4143">
        <f t="shared" si="64"/>
        <v>-24.58793945</v>
      </c>
    </row>
    <row r="4144" spans="1:4" ht="15.75">
      <c r="A4144" s="2">
        <v>18954.759764999999</v>
      </c>
      <c r="B4144" s="2">
        <v>13889.747069999999</v>
      </c>
      <c r="C4144">
        <f t="shared" si="64"/>
        <v>189.54759765</v>
      </c>
      <c r="D4144">
        <f t="shared" si="64"/>
        <v>138.89747069999999</v>
      </c>
    </row>
    <row r="4145" spans="1:4" ht="15.75">
      <c r="A4145" s="2">
        <v>42380.828125</v>
      </c>
      <c r="B4145" s="2">
        <v>-98579.023430000001</v>
      </c>
      <c r="C4145">
        <f t="shared" si="64"/>
        <v>423.80828124999999</v>
      </c>
      <c r="D4145">
        <f t="shared" si="64"/>
        <v>-985.79023430000007</v>
      </c>
    </row>
    <row r="4146" spans="1:4" ht="15.75">
      <c r="A4146" s="2">
        <v>27011.857421000001</v>
      </c>
      <c r="B4146" s="2">
        <v>-35891.945310000003</v>
      </c>
      <c r="C4146">
        <f t="shared" si="64"/>
        <v>270.11857421000002</v>
      </c>
      <c r="D4146">
        <f t="shared" si="64"/>
        <v>-358.91945310000006</v>
      </c>
    </row>
    <row r="4147" spans="1:4" ht="15.75">
      <c r="A4147" s="2">
        <v>42659.3125</v>
      </c>
      <c r="B4147" s="2">
        <v>17414.681639999999</v>
      </c>
      <c r="C4147">
        <f t="shared" si="64"/>
        <v>426.59312499999999</v>
      </c>
      <c r="D4147">
        <f t="shared" si="64"/>
        <v>174.14681639999998</v>
      </c>
    </row>
    <row r="4148" spans="1:4" ht="15.75">
      <c r="A4148" s="2">
        <v>995.10400389999995</v>
      </c>
      <c r="B4148" s="2">
        <v>-13354.085929999999</v>
      </c>
      <c r="C4148">
        <f t="shared" si="64"/>
        <v>9.9510400389999987</v>
      </c>
      <c r="D4148">
        <f t="shared" si="64"/>
        <v>-133.54085929999999</v>
      </c>
    </row>
    <row r="4149" spans="1:4" ht="15.75">
      <c r="A4149" s="2">
        <v>12384.327148</v>
      </c>
      <c r="B4149" s="2">
        <v>8296.7304686999996</v>
      </c>
      <c r="C4149">
        <f t="shared" si="64"/>
        <v>123.84327148</v>
      </c>
      <c r="D4149">
        <f t="shared" si="64"/>
        <v>82.967304686999995</v>
      </c>
    </row>
    <row r="4150" spans="1:4" ht="15.75">
      <c r="A4150" s="2">
        <v>-44271.574209999999</v>
      </c>
      <c r="B4150" s="2">
        <v>-12021.170889999999</v>
      </c>
      <c r="C4150">
        <f t="shared" si="64"/>
        <v>-442.7157421</v>
      </c>
      <c r="D4150">
        <f t="shared" si="64"/>
        <v>-120.21170889999999</v>
      </c>
    </row>
    <row r="4151" spans="1:4" ht="15.75">
      <c r="A4151" s="2">
        <v>-198997.42180000001</v>
      </c>
      <c r="B4151" s="2">
        <v>-31556.851559999999</v>
      </c>
      <c r="C4151">
        <f t="shared" si="64"/>
        <v>-1989.9742180000001</v>
      </c>
      <c r="D4151">
        <f t="shared" si="64"/>
        <v>-315.56851560000001</v>
      </c>
    </row>
    <row r="4152" spans="1:4" ht="15.75">
      <c r="A4152" s="2">
        <v>63329.746093000002</v>
      </c>
      <c r="B4152" s="2">
        <v>-26131.177729999999</v>
      </c>
      <c r="C4152">
        <f t="shared" si="64"/>
        <v>633.29746093000006</v>
      </c>
      <c r="D4152">
        <f t="shared" si="64"/>
        <v>-261.31177730000002</v>
      </c>
    </row>
    <row r="4153" spans="1:4" ht="15.75">
      <c r="A4153" s="2">
        <v>57909.898437000003</v>
      </c>
      <c r="B4153" s="2">
        <v>18550.845702999999</v>
      </c>
      <c r="C4153">
        <f t="shared" si="64"/>
        <v>579.09898437000004</v>
      </c>
      <c r="D4153">
        <f t="shared" si="64"/>
        <v>185.50845702999999</v>
      </c>
    </row>
    <row r="4154" spans="1:4" ht="15.75">
      <c r="A4154" s="2">
        <v>-23239.175780000001</v>
      </c>
      <c r="B4154" s="2">
        <v>20835.533202999999</v>
      </c>
      <c r="C4154">
        <f t="shared" si="64"/>
        <v>-232.39175780000002</v>
      </c>
      <c r="D4154">
        <f t="shared" si="64"/>
        <v>208.35533203</v>
      </c>
    </row>
    <row r="4155" spans="1:4" ht="15.75">
      <c r="A4155" s="2">
        <v>38897.480468000002</v>
      </c>
      <c r="B4155" s="2">
        <v>26182.625</v>
      </c>
      <c r="C4155">
        <f t="shared" si="64"/>
        <v>388.97480468000003</v>
      </c>
      <c r="D4155">
        <f t="shared" si="64"/>
        <v>261.82625000000002</v>
      </c>
    </row>
    <row r="4156" spans="1:4" ht="15.75">
      <c r="A4156" s="2">
        <v>4312.2011718000003</v>
      </c>
      <c r="B4156" s="2">
        <v>-24288.632809999999</v>
      </c>
      <c r="C4156">
        <f t="shared" si="64"/>
        <v>43.122011718000003</v>
      </c>
      <c r="D4156">
        <f t="shared" si="64"/>
        <v>-242.88632809999999</v>
      </c>
    </row>
    <row r="4157" spans="1:4" ht="15.75">
      <c r="A4157" s="2">
        <v>-16154.69433</v>
      </c>
      <c r="B4157" s="2">
        <v>-1668.4970699999999</v>
      </c>
      <c r="C4157">
        <f t="shared" si="64"/>
        <v>-161.54694330000001</v>
      </c>
      <c r="D4157">
        <f t="shared" si="64"/>
        <v>-16.684970699999997</v>
      </c>
    </row>
    <row r="4158" spans="1:4" ht="15.75">
      <c r="A4158" s="2">
        <v>-16359.73437</v>
      </c>
      <c r="B4158" s="2">
        <v>5740.734375</v>
      </c>
      <c r="C4158">
        <f t="shared" si="64"/>
        <v>-163.59734370000001</v>
      </c>
      <c r="D4158">
        <f t="shared" si="64"/>
        <v>57.407343750000003</v>
      </c>
    </row>
    <row r="4159" spans="1:4" ht="15.75">
      <c r="A4159" s="2">
        <v>6090.8613280999998</v>
      </c>
      <c r="B4159" s="2">
        <v>41398.585937000003</v>
      </c>
      <c r="C4159">
        <f t="shared" si="64"/>
        <v>60.908613281000001</v>
      </c>
      <c r="D4159">
        <f t="shared" si="64"/>
        <v>413.98585937000001</v>
      </c>
    </row>
    <row r="4160" spans="1:4" ht="15.75">
      <c r="A4160" s="2">
        <v>284412.90625</v>
      </c>
      <c r="B4160" s="2">
        <v>-60288.558590000001</v>
      </c>
      <c r="C4160">
        <f t="shared" si="64"/>
        <v>2844.1290625000001</v>
      </c>
      <c r="D4160">
        <f t="shared" si="64"/>
        <v>-602.88558590000002</v>
      </c>
    </row>
    <row r="4161" spans="1:4" ht="15.75">
      <c r="A4161" s="2">
        <v>55827.824218000002</v>
      </c>
      <c r="B4161" s="2">
        <v>35987.519530999998</v>
      </c>
      <c r="C4161">
        <f t="shared" si="64"/>
        <v>558.27824218000001</v>
      </c>
      <c r="D4161">
        <f t="shared" si="64"/>
        <v>359.87519530999998</v>
      </c>
    </row>
    <row r="4162" spans="1:4" ht="15.75">
      <c r="A4162" s="2">
        <v>-151727.23430000001</v>
      </c>
      <c r="B4162" s="2">
        <v>245760.5625</v>
      </c>
      <c r="C4162">
        <f t="shared" si="64"/>
        <v>-1517.2723430000001</v>
      </c>
      <c r="D4162">
        <f t="shared" si="64"/>
        <v>2457.6056250000001</v>
      </c>
    </row>
    <row r="4163" spans="1:4" ht="15.75">
      <c r="A4163" s="2">
        <v>8780.1103514999995</v>
      </c>
      <c r="B4163" s="2">
        <v>-25972.2539</v>
      </c>
      <c r="C4163">
        <f t="shared" ref="C4163:D4226" si="65">A4163/100</f>
        <v>87.801103514999994</v>
      </c>
      <c r="D4163">
        <f t="shared" si="65"/>
        <v>-259.72253899999998</v>
      </c>
    </row>
    <row r="4164" spans="1:4" ht="15.75">
      <c r="A4164" s="2">
        <v>5921.4970702999999</v>
      </c>
      <c r="B4164" s="2">
        <v>-259.5331726</v>
      </c>
      <c r="C4164">
        <f t="shared" si="65"/>
        <v>59.214970702999999</v>
      </c>
      <c r="D4164">
        <f t="shared" si="65"/>
        <v>-2.595331726</v>
      </c>
    </row>
    <row r="4165" spans="1:4" ht="15.75">
      <c r="A4165" s="2">
        <v>12254.852539</v>
      </c>
      <c r="B4165" s="2">
        <v>-2818.8933099999999</v>
      </c>
      <c r="C4165">
        <f t="shared" si="65"/>
        <v>122.54852538999999</v>
      </c>
      <c r="D4165">
        <f t="shared" si="65"/>
        <v>-28.1889331</v>
      </c>
    </row>
    <row r="4166" spans="1:4" ht="15.75">
      <c r="A4166" s="2">
        <v>13179.242187</v>
      </c>
      <c r="B4166" s="2">
        <v>447.31042480000002</v>
      </c>
      <c r="C4166">
        <f t="shared" si="65"/>
        <v>131.79242187</v>
      </c>
      <c r="D4166">
        <f t="shared" si="65"/>
        <v>4.4731042480000003</v>
      </c>
    </row>
    <row r="4167" spans="1:4" ht="15.75">
      <c r="A4167" s="2">
        <v>-4695.2578119999998</v>
      </c>
      <c r="B4167" s="2">
        <v>29229.947264999999</v>
      </c>
      <c r="C4167">
        <f t="shared" si="65"/>
        <v>-46.952578119999998</v>
      </c>
      <c r="D4167">
        <f t="shared" si="65"/>
        <v>292.29947264999998</v>
      </c>
    </row>
    <row r="4168" spans="1:4" ht="15.75">
      <c r="A4168" s="2">
        <v>13251.236328000001</v>
      </c>
      <c r="B4168" s="2">
        <v>-42134.792959999999</v>
      </c>
      <c r="C4168">
        <f t="shared" si="65"/>
        <v>132.51236328000002</v>
      </c>
      <c r="D4168">
        <f t="shared" si="65"/>
        <v>-421.34792959999999</v>
      </c>
    </row>
    <row r="4169" spans="1:4" ht="15.75">
      <c r="A4169" s="2">
        <v>-19724.818350000001</v>
      </c>
      <c r="B4169" s="2">
        <v>-53919.273430000001</v>
      </c>
      <c r="C4169">
        <f t="shared" si="65"/>
        <v>-197.24818350000001</v>
      </c>
      <c r="D4169">
        <f t="shared" si="65"/>
        <v>-539.19273429999998</v>
      </c>
    </row>
    <row r="4170" spans="1:4" ht="15.75">
      <c r="A4170" s="2">
        <v>84369.03125</v>
      </c>
      <c r="B4170" s="2">
        <v>-98845.46875</v>
      </c>
      <c r="C4170">
        <f t="shared" si="65"/>
        <v>843.6903125</v>
      </c>
      <c r="D4170">
        <f t="shared" si="65"/>
        <v>-988.45468749999998</v>
      </c>
    </row>
    <row r="4171" spans="1:4" ht="15.75">
      <c r="A4171" s="2">
        <v>-64252.417959999999</v>
      </c>
      <c r="B4171" s="2">
        <v>-119256.125</v>
      </c>
      <c r="C4171">
        <f t="shared" si="65"/>
        <v>-642.52417960000002</v>
      </c>
      <c r="D4171">
        <f t="shared" si="65"/>
        <v>-1192.56125</v>
      </c>
    </row>
    <row r="4172" spans="1:4" ht="15.75">
      <c r="A4172" s="2">
        <v>-103068.9531</v>
      </c>
      <c r="B4172" s="2">
        <v>-41093.710930000001</v>
      </c>
      <c r="C4172">
        <f t="shared" si="65"/>
        <v>-1030.689531</v>
      </c>
      <c r="D4172">
        <f t="shared" si="65"/>
        <v>-410.93710930000003</v>
      </c>
    </row>
    <row r="4173" spans="1:4" ht="15.75">
      <c r="A4173" s="2">
        <v>-14042.804679999999</v>
      </c>
      <c r="B4173" s="2">
        <v>6392.1015625</v>
      </c>
      <c r="C4173">
        <f t="shared" si="65"/>
        <v>-140.4280468</v>
      </c>
      <c r="D4173">
        <f t="shared" si="65"/>
        <v>63.921015625000003</v>
      </c>
    </row>
    <row r="4174" spans="1:4" ht="15.75">
      <c r="A4174" s="2">
        <v>7327.9423827999999</v>
      </c>
      <c r="B4174" s="2">
        <v>-5015.0209960000002</v>
      </c>
      <c r="C4174">
        <f t="shared" si="65"/>
        <v>73.279423828000006</v>
      </c>
      <c r="D4174">
        <f t="shared" si="65"/>
        <v>-50.150209960000005</v>
      </c>
    </row>
    <row r="4175" spans="1:4" ht="15.75">
      <c r="A4175" s="2">
        <v>315.80834959999999</v>
      </c>
      <c r="B4175" s="2">
        <v>-3005.3798820000002</v>
      </c>
      <c r="C4175">
        <f t="shared" si="65"/>
        <v>3.1580834959999997</v>
      </c>
      <c r="D4175">
        <f t="shared" si="65"/>
        <v>-30.053798820000001</v>
      </c>
    </row>
    <row r="4176" spans="1:4" ht="15.75">
      <c r="A4176" s="2">
        <v>1961.1768798000001</v>
      </c>
      <c r="B4176" s="2">
        <v>29429.244139999999</v>
      </c>
      <c r="C4176">
        <f t="shared" si="65"/>
        <v>19.611768798</v>
      </c>
      <c r="D4176">
        <f t="shared" si="65"/>
        <v>294.29244139999997</v>
      </c>
    </row>
    <row r="4177" spans="1:4" ht="15.75">
      <c r="A4177" s="2">
        <v>-103595.0156</v>
      </c>
      <c r="B4177" s="2">
        <v>132809.3125</v>
      </c>
      <c r="C4177">
        <f t="shared" si="65"/>
        <v>-1035.9501559999999</v>
      </c>
      <c r="D4177">
        <f t="shared" si="65"/>
        <v>1328.0931250000001</v>
      </c>
    </row>
    <row r="4178" spans="1:4" ht="15.75">
      <c r="A4178" s="2">
        <v>35283.011718000002</v>
      </c>
      <c r="B4178" s="2">
        <v>-124204.8593</v>
      </c>
      <c r="C4178">
        <f t="shared" si="65"/>
        <v>352.83011718</v>
      </c>
      <c r="D4178">
        <f t="shared" si="65"/>
        <v>-1242.048593</v>
      </c>
    </row>
    <row r="4179" spans="1:4" ht="15.75">
      <c r="A4179" s="2">
        <v>4270.5615233999997</v>
      </c>
      <c r="B4179" s="2">
        <v>875.83587646000001</v>
      </c>
      <c r="C4179">
        <f t="shared" si="65"/>
        <v>42.705615234</v>
      </c>
      <c r="D4179">
        <f t="shared" si="65"/>
        <v>8.7583587646000005</v>
      </c>
    </row>
    <row r="4180" spans="1:4" ht="15.75">
      <c r="A4180" s="2">
        <v>-4351.265625</v>
      </c>
      <c r="B4180" s="2">
        <v>-842.06555170000001</v>
      </c>
      <c r="C4180">
        <f t="shared" si="65"/>
        <v>-43.512656249999999</v>
      </c>
      <c r="D4180">
        <f t="shared" si="65"/>
        <v>-8.4206555170000001</v>
      </c>
    </row>
    <row r="4181" spans="1:4" ht="15.75">
      <c r="A4181" s="2">
        <v>-7151.421386</v>
      </c>
      <c r="B4181" s="2">
        <v>-19366.117180000001</v>
      </c>
      <c r="C4181">
        <f t="shared" si="65"/>
        <v>-71.514213859999998</v>
      </c>
      <c r="D4181">
        <f t="shared" si="65"/>
        <v>-193.66117180000001</v>
      </c>
    </row>
    <row r="4182" spans="1:4" ht="15.75">
      <c r="A4182" s="2">
        <v>15962.336914</v>
      </c>
      <c r="B4182" s="2">
        <v>12155.261718</v>
      </c>
      <c r="C4182">
        <f t="shared" si="65"/>
        <v>159.62336913999999</v>
      </c>
      <c r="D4182">
        <f t="shared" si="65"/>
        <v>121.55261718</v>
      </c>
    </row>
    <row r="4183" spans="1:4" ht="15.75">
      <c r="A4183" s="2">
        <v>9465.7705077999999</v>
      </c>
      <c r="B4183" s="2">
        <v>9864.6123045999993</v>
      </c>
      <c r="C4183">
        <f t="shared" si="65"/>
        <v>94.657705077999992</v>
      </c>
      <c r="D4183">
        <f t="shared" si="65"/>
        <v>98.646123046</v>
      </c>
    </row>
    <row r="4184" spans="1:4" ht="15.75">
      <c r="A4184" s="2">
        <v>-93218.4375</v>
      </c>
      <c r="B4184" s="2">
        <v>-13725.51562</v>
      </c>
      <c r="C4184">
        <f t="shared" si="65"/>
        <v>-932.18437500000005</v>
      </c>
      <c r="D4184">
        <f t="shared" si="65"/>
        <v>-137.25515619999999</v>
      </c>
    </row>
    <row r="4185" spans="1:4" ht="15.75">
      <c r="A4185" s="2">
        <v>9253.4355467999994</v>
      </c>
      <c r="B4185" s="2">
        <v>27096.169921000001</v>
      </c>
      <c r="C4185">
        <f t="shared" si="65"/>
        <v>92.534355468000001</v>
      </c>
      <c r="D4185">
        <f t="shared" si="65"/>
        <v>270.96169921000001</v>
      </c>
    </row>
    <row r="4186" spans="1:4" ht="15.75">
      <c r="A4186" s="2">
        <v>19564.871093000002</v>
      </c>
      <c r="B4186" s="2">
        <v>-27862.38867</v>
      </c>
      <c r="C4186">
        <f t="shared" si="65"/>
        <v>195.64871093000002</v>
      </c>
      <c r="D4186">
        <f t="shared" si="65"/>
        <v>-278.62388670000001</v>
      </c>
    </row>
    <row r="4187" spans="1:4" ht="15.75">
      <c r="A4187" s="2">
        <v>-12698.0332</v>
      </c>
      <c r="B4187" s="2">
        <v>15984.487304</v>
      </c>
      <c r="C4187">
        <f t="shared" si="65"/>
        <v>-126.980332</v>
      </c>
      <c r="D4187">
        <f t="shared" si="65"/>
        <v>159.84487304000001</v>
      </c>
    </row>
    <row r="4188" spans="1:4" ht="15.75">
      <c r="A4188" s="2">
        <v>227.85713195</v>
      </c>
      <c r="B4188" s="2">
        <v>-15973.926750000001</v>
      </c>
      <c r="C4188">
        <f t="shared" si="65"/>
        <v>2.2785713195000001</v>
      </c>
      <c r="D4188">
        <f t="shared" si="65"/>
        <v>-159.73926750000001</v>
      </c>
    </row>
    <row r="4189" spans="1:4" ht="15.75">
      <c r="A4189" s="2">
        <v>4283.1357421000002</v>
      </c>
      <c r="B4189" s="2">
        <v>3480.4592284999999</v>
      </c>
      <c r="C4189">
        <f t="shared" si="65"/>
        <v>42.831357421</v>
      </c>
      <c r="D4189">
        <f t="shared" si="65"/>
        <v>34.804592284999998</v>
      </c>
    </row>
    <row r="4190" spans="1:4" ht="15.75">
      <c r="A4190" s="2">
        <v>284.53170776000002</v>
      </c>
      <c r="B4190" s="2">
        <v>-13354.931640000001</v>
      </c>
      <c r="C4190">
        <f t="shared" si="65"/>
        <v>2.8453170776000003</v>
      </c>
      <c r="D4190">
        <f t="shared" si="65"/>
        <v>-133.54931640000001</v>
      </c>
    </row>
    <row r="4191" spans="1:4" ht="15.75">
      <c r="A4191" s="2">
        <v>35935.9375</v>
      </c>
      <c r="B4191" s="2">
        <v>33538.402343000002</v>
      </c>
      <c r="C4191">
        <f t="shared" si="65"/>
        <v>359.359375</v>
      </c>
      <c r="D4191">
        <f t="shared" si="65"/>
        <v>335.38402343000001</v>
      </c>
    </row>
    <row r="4192" spans="1:4" ht="15.75">
      <c r="A4192" s="2">
        <v>-58050.949209999999</v>
      </c>
      <c r="B4192" s="2">
        <v>29779.519531000002</v>
      </c>
      <c r="C4192">
        <f t="shared" si="65"/>
        <v>-580.50949209999999</v>
      </c>
      <c r="D4192">
        <f t="shared" si="65"/>
        <v>297.79519531</v>
      </c>
    </row>
    <row r="4193" spans="1:4" ht="15.75">
      <c r="A4193" s="2">
        <v>-3122.6828609999998</v>
      </c>
      <c r="B4193" s="2">
        <v>89.417655944000003</v>
      </c>
      <c r="C4193">
        <f t="shared" si="65"/>
        <v>-31.226828609999998</v>
      </c>
      <c r="D4193">
        <f t="shared" si="65"/>
        <v>0.89417655944000007</v>
      </c>
    </row>
    <row r="4194" spans="1:4" ht="15.75">
      <c r="A4194" s="2">
        <v>-108082.07030000001</v>
      </c>
      <c r="B4194" s="2">
        <v>-14454.51367</v>
      </c>
      <c r="C4194">
        <f t="shared" si="65"/>
        <v>-1080.8207030000001</v>
      </c>
      <c r="D4194">
        <f t="shared" si="65"/>
        <v>-144.5451367</v>
      </c>
    </row>
    <row r="4195" spans="1:4" ht="15.75">
      <c r="A4195" s="2">
        <v>-35203.621090000001</v>
      </c>
      <c r="B4195" s="2">
        <v>46963.035155999998</v>
      </c>
      <c r="C4195">
        <f t="shared" si="65"/>
        <v>-352.03621090000001</v>
      </c>
      <c r="D4195">
        <f t="shared" si="65"/>
        <v>469.63035156000001</v>
      </c>
    </row>
    <row r="4196" spans="1:4" ht="15.75">
      <c r="A4196" s="2">
        <v>30166.376952999999</v>
      </c>
      <c r="B4196" s="2">
        <v>118489.50781</v>
      </c>
      <c r="C4196">
        <f t="shared" si="65"/>
        <v>301.66376952999997</v>
      </c>
      <c r="D4196">
        <f t="shared" si="65"/>
        <v>1184.8950780999999</v>
      </c>
    </row>
    <row r="4197" spans="1:4" ht="15.75">
      <c r="A4197" s="2">
        <v>-32173.822260000001</v>
      </c>
      <c r="B4197" s="2">
        <v>-59579.207029999998</v>
      </c>
      <c r="C4197">
        <f t="shared" si="65"/>
        <v>-321.73822260000003</v>
      </c>
      <c r="D4197">
        <f t="shared" si="65"/>
        <v>-595.79207029999998</v>
      </c>
    </row>
    <row r="4198" spans="1:4" ht="15.75">
      <c r="A4198" s="2">
        <v>-93783.460930000001</v>
      </c>
      <c r="B4198" s="2">
        <v>-115994.4375</v>
      </c>
      <c r="C4198">
        <f t="shared" si="65"/>
        <v>-937.83460930000001</v>
      </c>
      <c r="D4198">
        <f t="shared" si="65"/>
        <v>-1159.944375</v>
      </c>
    </row>
    <row r="4199" spans="1:4" ht="15.75">
      <c r="A4199" s="2">
        <v>-10034.4746</v>
      </c>
      <c r="B4199" s="2">
        <v>55711.761718000002</v>
      </c>
      <c r="C4199">
        <f t="shared" si="65"/>
        <v>-100.344746</v>
      </c>
      <c r="D4199">
        <f t="shared" si="65"/>
        <v>557.11761718000002</v>
      </c>
    </row>
    <row r="4200" spans="1:4" ht="15.75">
      <c r="A4200" s="2">
        <v>6783.9448241999999</v>
      </c>
      <c r="B4200" s="2">
        <v>1704.5936279</v>
      </c>
      <c r="C4200">
        <f t="shared" si="65"/>
        <v>67.839448242000003</v>
      </c>
      <c r="D4200">
        <f t="shared" si="65"/>
        <v>17.045936278999999</v>
      </c>
    </row>
    <row r="4201" spans="1:4" ht="15.75">
      <c r="A4201" s="2">
        <v>-39176.808590000001</v>
      </c>
      <c r="B4201" s="2">
        <v>-51509.433590000001</v>
      </c>
      <c r="C4201">
        <f t="shared" si="65"/>
        <v>-391.76808590000002</v>
      </c>
      <c r="D4201">
        <f t="shared" si="65"/>
        <v>-515.09433590000003</v>
      </c>
    </row>
    <row r="4202" spans="1:4" ht="15.75">
      <c r="A4202" s="2">
        <v>-42669.222650000003</v>
      </c>
      <c r="B4202" s="2">
        <v>4420.3925780999998</v>
      </c>
      <c r="C4202">
        <f t="shared" si="65"/>
        <v>-426.69222650000006</v>
      </c>
      <c r="D4202">
        <f t="shared" si="65"/>
        <v>44.203925780999995</v>
      </c>
    </row>
    <row r="4203" spans="1:4" ht="15.75">
      <c r="A4203" s="2">
        <v>-45479.523430000001</v>
      </c>
      <c r="B4203" s="2">
        <v>28932.636718000002</v>
      </c>
      <c r="C4203">
        <f t="shared" si="65"/>
        <v>-454.7952343</v>
      </c>
      <c r="D4203">
        <f t="shared" si="65"/>
        <v>289.32636718000003</v>
      </c>
    </row>
    <row r="4204" spans="1:4" ht="15.75">
      <c r="A4204" s="2">
        <v>41.752761839999998</v>
      </c>
      <c r="B4204" s="2">
        <v>8680.4746092999994</v>
      </c>
      <c r="C4204">
        <f t="shared" si="65"/>
        <v>0.41752761839999997</v>
      </c>
      <c r="D4204">
        <f t="shared" si="65"/>
        <v>86.804746092999991</v>
      </c>
    </row>
    <row r="4205" spans="1:4" ht="15.75">
      <c r="A4205" s="2">
        <v>3180.7482909999999</v>
      </c>
      <c r="B4205" s="2">
        <v>-3050.0764159999999</v>
      </c>
      <c r="C4205">
        <f t="shared" si="65"/>
        <v>31.807482909999997</v>
      </c>
      <c r="D4205">
        <f t="shared" si="65"/>
        <v>-30.500764159999999</v>
      </c>
    </row>
    <row r="4206" spans="1:4" ht="15.75">
      <c r="A4206" s="2">
        <v>159502.57811999999</v>
      </c>
      <c r="B4206" s="2">
        <v>67897.789061999996</v>
      </c>
      <c r="C4206">
        <f t="shared" si="65"/>
        <v>1595.0257812</v>
      </c>
      <c r="D4206">
        <f t="shared" si="65"/>
        <v>678.97789061999993</v>
      </c>
    </row>
    <row r="4207" spans="1:4" ht="15.75">
      <c r="A4207" s="2">
        <v>141.25402832</v>
      </c>
      <c r="B4207" s="2">
        <v>6444.8940429000004</v>
      </c>
      <c r="C4207">
        <f t="shared" si="65"/>
        <v>1.4125402832</v>
      </c>
      <c r="D4207">
        <f t="shared" si="65"/>
        <v>64.448940429000004</v>
      </c>
    </row>
    <row r="4208" spans="1:4" ht="15.75">
      <c r="A4208" s="2">
        <v>47232.039062000003</v>
      </c>
      <c r="B4208" s="2">
        <v>5566.4667968000003</v>
      </c>
      <c r="C4208">
        <f t="shared" si="65"/>
        <v>472.32039062000001</v>
      </c>
      <c r="D4208">
        <f t="shared" si="65"/>
        <v>55.664667968000003</v>
      </c>
    </row>
    <row r="4209" spans="1:4" ht="15.75">
      <c r="A4209" s="2">
        <v>63531.1875</v>
      </c>
      <c r="B4209" s="2">
        <v>-39545.039060000003</v>
      </c>
      <c r="C4209">
        <f t="shared" si="65"/>
        <v>635.31187499999999</v>
      </c>
      <c r="D4209">
        <f t="shared" si="65"/>
        <v>-395.45039060000005</v>
      </c>
    </row>
    <row r="4210" spans="1:4" ht="15.75">
      <c r="A4210" s="2">
        <v>-77023.023430000001</v>
      </c>
      <c r="B4210" s="2">
        <v>-21125.009760000001</v>
      </c>
      <c r="C4210">
        <f t="shared" si="65"/>
        <v>-770.23023430000001</v>
      </c>
      <c r="D4210">
        <f t="shared" si="65"/>
        <v>-211.2500976</v>
      </c>
    </row>
    <row r="4211" spans="1:4" ht="15.75">
      <c r="A4211" s="2">
        <v>5278.0078125</v>
      </c>
      <c r="B4211" s="2">
        <v>-8671.4160150000007</v>
      </c>
      <c r="C4211">
        <f t="shared" si="65"/>
        <v>52.780078125000003</v>
      </c>
      <c r="D4211">
        <f t="shared" si="65"/>
        <v>-86.714160150000012</v>
      </c>
    </row>
    <row r="4212" spans="1:4" ht="15.75">
      <c r="A4212" s="2">
        <v>40932.480468000002</v>
      </c>
      <c r="B4212" s="2">
        <v>3709.1542967999999</v>
      </c>
      <c r="C4212">
        <f t="shared" si="65"/>
        <v>409.32480468</v>
      </c>
      <c r="D4212">
        <f t="shared" si="65"/>
        <v>37.091542967999999</v>
      </c>
    </row>
    <row r="4213" spans="1:4" ht="15.75">
      <c r="A4213" s="2">
        <v>31991.615234000001</v>
      </c>
      <c r="B4213" s="2">
        <v>43864.933593000002</v>
      </c>
      <c r="C4213">
        <f t="shared" si="65"/>
        <v>319.91615234</v>
      </c>
      <c r="D4213">
        <f t="shared" si="65"/>
        <v>438.64933593000001</v>
      </c>
    </row>
    <row r="4214" spans="1:4" ht="15.75">
      <c r="A4214" s="2">
        <v>-12072.954100000001</v>
      </c>
      <c r="B4214" s="2">
        <v>-13879.375969999999</v>
      </c>
      <c r="C4214">
        <f t="shared" si="65"/>
        <v>-120.72954100000001</v>
      </c>
      <c r="D4214">
        <f t="shared" si="65"/>
        <v>-138.79375969999998</v>
      </c>
    </row>
    <row r="4215" spans="1:4" ht="15.75">
      <c r="A4215" s="2">
        <v>11892.521484000001</v>
      </c>
      <c r="B4215" s="2">
        <v>-732.45477289999997</v>
      </c>
      <c r="C4215">
        <f t="shared" si="65"/>
        <v>118.92521484000001</v>
      </c>
      <c r="D4215">
        <f t="shared" si="65"/>
        <v>-7.3245477289999998</v>
      </c>
    </row>
    <row r="4216" spans="1:4" ht="15.75">
      <c r="A4216" s="2">
        <v>-11556.601559999999</v>
      </c>
      <c r="B4216" s="2">
        <v>6821.8945311999996</v>
      </c>
      <c r="C4216">
        <f t="shared" si="65"/>
        <v>-115.56601559999999</v>
      </c>
      <c r="D4216">
        <f t="shared" si="65"/>
        <v>68.218945312000002</v>
      </c>
    </row>
    <row r="4217" spans="1:4" ht="15.75">
      <c r="A4217" s="2">
        <v>11483.916992</v>
      </c>
      <c r="B4217" s="2">
        <v>-23695.570309999999</v>
      </c>
      <c r="C4217">
        <f t="shared" si="65"/>
        <v>114.83916992</v>
      </c>
      <c r="D4217">
        <f t="shared" si="65"/>
        <v>-236.95570309999999</v>
      </c>
    </row>
    <row r="4218" spans="1:4" ht="15.75">
      <c r="A4218" s="2">
        <v>8120.2504882000003</v>
      </c>
      <c r="B4218" s="2">
        <v>-1764.9381100000001</v>
      </c>
      <c r="C4218">
        <f t="shared" si="65"/>
        <v>81.202504881999999</v>
      </c>
      <c r="D4218">
        <f t="shared" si="65"/>
        <v>-17.649381099999999</v>
      </c>
    </row>
    <row r="4219" spans="1:4" ht="15.75">
      <c r="A4219" s="2">
        <v>12660.363281</v>
      </c>
      <c r="B4219" s="2">
        <v>261.18038940000002</v>
      </c>
      <c r="C4219">
        <f t="shared" si="65"/>
        <v>126.60363280999999</v>
      </c>
      <c r="D4219">
        <f t="shared" si="65"/>
        <v>2.6118038940000003</v>
      </c>
    </row>
    <row r="4220" spans="1:4" ht="15.75">
      <c r="A4220" s="2">
        <v>18523.21875</v>
      </c>
      <c r="B4220" s="2">
        <v>38408.59375</v>
      </c>
      <c r="C4220">
        <f t="shared" si="65"/>
        <v>185.23218750000001</v>
      </c>
      <c r="D4220">
        <f t="shared" si="65"/>
        <v>384.0859375</v>
      </c>
    </row>
    <row r="4221" spans="1:4" ht="15.75">
      <c r="A4221" s="2">
        <v>-2944.867675</v>
      </c>
      <c r="B4221" s="2">
        <v>6762.2314452999999</v>
      </c>
      <c r="C4221">
        <f t="shared" si="65"/>
        <v>-29.448676750000001</v>
      </c>
      <c r="D4221">
        <f t="shared" si="65"/>
        <v>67.622314453000001</v>
      </c>
    </row>
    <row r="4222" spans="1:4" ht="15.75">
      <c r="A4222" s="2">
        <v>-51818.617180000001</v>
      </c>
      <c r="B4222" s="2">
        <v>5034.5839843000003</v>
      </c>
      <c r="C4222">
        <f t="shared" si="65"/>
        <v>-518.18617180000001</v>
      </c>
      <c r="D4222">
        <f t="shared" si="65"/>
        <v>50.345839843</v>
      </c>
    </row>
    <row r="4223" spans="1:4" ht="15.75">
      <c r="A4223" s="2">
        <v>-41844.480459999999</v>
      </c>
      <c r="B4223" s="2">
        <v>-11320.15136</v>
      </c>
      <c r="C4223">
        <f t="shared" si="65"/>
        <v>-418.4448046</v>
      </c>
      <c r="D4223">
        <f t="shared" si="65"/>
        <v>-113.2015136</v>
      </c>
    </row>
    <row r="4224" spans="1:4" ht="15.75">
      <c r="A4224" s="2">
        <v>23250.429687</v>
      </c>
      <c r="B4224" s="2">
        <v>1793.1203613</v>
      </c>
      <c r="C4224">
        <f t="shared" si="65"/>
        <v>232.50429686999999</v>
      </c>
      <c r="D4224">
        <f t="shared" si="65"/>
        <v>17.931203613000001</v>
      </c>
    </row>
    <row r="4225" spans="1:4" ht="15.75">
      <c r="A4225" s="2">
        <v>1016.675476</v>
      </c>
      <c r="B4225" s="2">
        <v>-6360.1684569999998</v>
      </c>
      <c r="C4225">
        <f t="shared" si="65"/>
        <v>10.16675476</v>
      </c>
      <c r="D4225">
        <f t="shared" si="65"/>
        <v>-63.601684569999996</v>
      </c>
    </row>
    <row r="4226" spans="1:4" ht="15.75">
      <c r="A4226" s="2">
        <v>-28829.912100000001</v>
      </c>
      <c r="B4226" s="2">
        <v>-61239.660150000003</v>
      </c>
      <c r="C4226">
        <f t="shared" si="65"/>
        <v>-288.29912100000001</v>
      </c>
      <c r="D4226">
        <f t="shared" si="65"/>
        <v>-612.39660150000009</v>
      </c>
    </row>
    <row r="4227" spans="1:4" ht="15.75">
      <c r="A4227" s="2">
        <v>39707.289062000003</v>
      </c>
      <c r="B4227" s="2">
        <v>44635.484375</v>
      </c>
      <c r="C4227">
        <f t="shared" ref="C4227:D4290" si="66">A4227/100</f>
        <v>397.07289062000001</v>
      </c>
      <c r="D4227">
        <f t="shared" si="66"/>
        <v>446.35484374999999</v>
      </c>
    </row>
    <row r="4228" spans="1:4" ht="15.75">
      <c r="A4228" s="2">
        <v>-19515.572260000001</v>
      </c>
      <c r="B4228" s="2">
        <v>-67527.9375</v>
      </c>
      <c r="C4228">
        <f t="shared" si="66"/>
        <v>-195.15572260000002</v>
      </c>
      <c r="D4228">
        <f t="shared" si="66"/>
        <v>-675.27937499999996</v>
      </c>
    </row>
    <row r="4229" spans="1:4" ht="15.75">
      <c r="A4229" s="2">
        <v>10772.310546000001</v>
      </c>
      <c r="B4229" s="2">
        <v>-29069.720700000002</v>
      </c>
      <c r="C4229">
        <f t="shared" si="66"/>
        <v>107.72310546</v>
      </c>
      <c r="D4229">
        <f t="shared" si="66"/>
        <v>-290.69720699999999</v>
      </c>
    </row>
    <row r="4230" spans="1:4" ht="15.75">
      <c r="A4230" s="2">
        <v>83562.171875</v>
      </c>
      <c r="B4230" s="2">
        <v>29511.070312</v>
      </c>
      <c r="C4230">
        <f t="shared" si="66"/>
        <v>835.62171875000001</v>
      </c>
      <c r="D4230">
        <f t="shared" si="66"/>
        <v>295.11070311999998</v>
      </c>
    </row>
    <row r="4231" spans="1:4" ht="15.75">
      <c r="A4231" s="2">
        <v>69865.539061999996</v>
      </c>
      <c r="B4231" s="2">
        <v>14063.963867</v>
      </c>
      <c r="C4231">
        <f t="shared" si="66"/>
        <v>698.65539061999993</v>
      </c>
      <c r="D4231">
        <f t="shared" si="66"/>
        <v>140.63963867000001</v>
      </c>
    </row>
    <row r="4232" spans="1:4" ht="15.75">
      <c r="A4232" s="2">
        <v>-8899.1552730000003</v>
      </c>
      <c r="B4232" s="2">
        <v>26169.484375</v>
      </c>
      <c r="C4232">
        <f t="shared" si="66"/>
        <v>-88.991552730000009</v>
      </c>
      <c r="D4232">
        <f t="shared" si="66"/>
        <v>261.69484375000002</v>
      </c>
    </row>
    <row r="4233" spans="1:4" ht="15.75">
      <c r="A4233" s="2">
        <v>29905.130859000001</v>
      </c>
      <c r="B4233" s="2">
        <v>-6331.2514639999999</v>
      </c>
      <c r="C4233">
        <f t="shared" si="66"/>
        <v>299.05130859000002</v>
      </c>
      <c r="D4233">
        <f t="shared" si="66"/>
        <v>-63.312514639999996</v>
      </c>
    </row>
    <row r="4234" spans="1:4" ht="15.75">
      <c r="A4234" s="2">
        <v>5887.1015625</v>
      </c>
      <c r="B4234" s="2">
        <v>50550.714843000002</v>
      </c>
      <c r="C4234">
        <f t="shared" si="66"/>
        <v>58.871015624999998</v>
      </c>
      <c r="D4234">
        <f t="shared" si="66"/>
        <v>505.50714843000003</v>
      </c>
    </row>
    <row r="4235" spans="1:4" ht="15.75">
      <c r="A4235" s="2">
        <v>-107375.19530000001</v>
      </c>
      <c r="B4235" s="2">
        <v>17873.326171000001</v>
      </c>
      <c r="C4235">
        <f t="shared" si="66"/>
        <v>-1073.751953</v>
      </c>
      <c r="D4235">
        <f t="shared" si="66"/>
        <v>178.73326170999999</v>
      </c>
    </row>
    <row r="4236" spans="1:4" ht="15.75">
      <c r="A4236" s="2">
        <v>66650.890625</v>
      </c>
      <c r="B4236" s="2">
        <v>-7411.4833980000003</v>
      </c>
      <c r="C4236">
        <f t="shared" si="66"/>
        <v>666.50890625</v>
      </c>
      <c r="D4236">
        <f t="shared" si="66"/>
        <v>-74.11483398</v>
      </c>
    </row>
    <row r="4237" spans="1:4" ht="15.75">
      <c r="A4237" s="2">
        <v>-6318.5996089999999</v>
      </c>
      <c r="B4237" s="2">
        <v>-12603.47363</v>
      </c>
      <c r="C4237">
        <f t="shared" si="66"/>
        <v>-63.185996089999996</v>
      </c>
      <c r="D4237">
        <f t="shared" si="66"/>
        <v>-126.03473630000001</v>
      </c>
    </row>
    <row r="4238" spans="1:4" ht="15.75">
      <c r="A4238" s="2">
        <v>28212.037109000001</v>
      </c>
      <c r="B4238" s="2">
        <v>-6575.673828</v>
      </c>
      <c r="C4238">
        <f t="shared" si="66"/>
        <v>282.12037108999999</v>
      </c>
      <c r="D4238">
        <f t="shared" si="66"/>
        <v>-65.756738279999993</v>
      </c>
    </row>
    <row r="4239" spans="1:4" ht="15.75">
      <c r="A4239" s="2">
        <v>55539.417968000002</v>
      </c>
      <c r="B4239" s="2">
        <v>24793.056639999999</v>
      </c>
      <c r="C4239">
        <f t="shared" si="66"/>
        <v>555.39417967999998</v>
      </c>
      <c r="D4239">
        <f t="shared" si="66"/>
        <v>247.93056639999998</v>
      </c>
    </row>
    <row r="4240" spans="1:4" ht="15.75">
      <c r="A4240" s="2">
        <v>-24442.712889999999</v>
      </c>
      <c r="B4240" s="2">
        <v>16293.993164</v>
      </c>
      <c r="C4240">
        <f t="shared" si="66"/>
        <v>-244.42712889999999</v>
      </c>
      <c r="D4240">
        <f t="shared" si="66"/>
        <v>162.93993164</v>
      </c>
    </row>
    <row r="4241" spans="1:4" ht="15.75">
      <c r="A4241" s="2">
        <v>-6683.1103510000003</v>
      </c>
      <c r="B4241" s="2">
        <v>69784.421875</v>
      </c>
      <c r="C4241">
        <f t="shared" si="66"/>
        <v>-66.831103510000005</v>
      </c>
      <c r="D4241">
        <f t="shared" si="66"/>
        <v>697.84421874999998</v>
      </c>
    </row>
    <row r="4242" spans="1:4" ht="15.75">
      <c r="A4242" s="2">
        <v>27895.638671000001</v>
      </c>
      <c r="B4242" s="2">
        <v>-38855.414060000003</v>
      </c>
      <c r="C4242">
        <f t="shared" si="66"/>
        <v>278.95638671</v>
      </c>
      <c r="D4242">
        <f t="shared" si="66"/>
        <v>-388.55414060000004</v>
      </c>
    </row>
    <row r="4243" spans="1:4" ht="15.75">
      <c r="A4243" s="2">
        <v>-11728.55761</v>
      </c>
      <c r="B4243" s="2">
        <v>-584.98138419999998</v>
      </c>
      <c r="C4243">
        <f t="shared" si="66"/>
        <v>-117.2855761</v>
      </c>
      <c r="D4243">
        <f t="shared" si="66"/>
        <v>-5.8498138419999997</v>
      </c>
    </row>
    <row r="4244" spans="1:4" ht="15.75">
      <c r="A4244" s="2">
        <v>12159.666015000001</v>
      </c>
      <c r="B4244" s="2">
        <v>7778.1030272999997</v>
      </c>
      <c r="C4244">
        <f t="shared" si="66"/>
        <v>121.59666015000001</v>
      </c>
      <c r="D4244">
        <f t="shared" si="66"/>
        <v>77.781030272999999</v>
      </c>
    </row>
    <row r="4245" spans="1:4" ht="15.75">
      <c r="A4245" s="2">
        <v>-6631.5512689999996</v>
      </c>
      <c r="B4245" s="2">
        <v>31348.652343000002</v>
      </c>
      <c r="C4245">
        <f t="shared" si="66"/>
        <v>-66.315512689999991</v>
      </c>
      <c r="D4245">
        <f t="shared" si="66"/>
        <v>313.48652343000003</v>
      </c>
    </row>
    <row r="4246" spans="1:4" ht="15.75">
      <c r="A4246" s="2">
        <v>10538.14746</v>
      </c>
      <c r="B4246" s="2">
        <v>45866.722655999998</v>
      </c>
      <c r="C4246">
        <f t="shared" si="66"/>
        <v>105.3814746</v>
      </c>
      <c r="D4246">
        <f t="shared" si="66"/>
        <v>458.66722655999996</v>
      </c>
    </row>
    <row r="4247" spans="1:4" ht="15.75">
      <c r="A4247" s="2">
        <v>40640.828125</v>
      </c>
      <c r="B4247" s="2">
        <v>10454.565429</v>
      </c>
      <c r="C4247">
        <f t="shared" si="66"/>
        <v>406.40828125000002</v>
      </c>
      <c r="D4247">
        <f t="shared" si="66"/>
        <v>104.54565429</v>
      </c>
    </row>
    <row r="4248" spans="1:4" ht="15.75">
      <c r="A4248" s="2">
        <v>-42998.289060000003</v>
      </c>
      <c r="B4248" s="2">
        <v>16828.175781000002</v>
      </c>
      <c r="C4248">
        <f t="shared" si="66"/>
        <v>-429.98289060000002</v>
      </c>
      <c r="D4248">
        <f t="shared" si="66"/>
        <v>168.28175781000002</v>
      </c>
    </row>
    <row r="4249" spans="1:4" ht="15.75">
      <c r="A4249" s="2">
        <v>56135.574218000002</v>
      </c>
      <c r="B4249" s="2">
        <v>-31677.865229999999</v>
      </c>
      <c r="C4249">
        <f t="shared" si="66"/>
        <v>561.35574217999999</v>
      </c>
      <c r="D4249">
        <f t="shared" si="66"/>
        <v>-316.77865229999998</v>
      </c>
    </row>
    <row r="4250" spans="1:4" ht="15.75">
      <c r="A4250" s="2">
        <v>13204.615234000001</v>
      </c>
      <c r="B4250" s="2">
        <v>-114755.375</v>
      </c>
      <c r="C4250">
        <f t="shared" si="66"/>
        <v>132.04615234000002</v>
      </c>
      <c r="D4250">
        <f t="shared" si="66"/>
        <v>-1147.55375</v>
      </c>
    </row>
    <row r="4251" spans="1:4" ht="15.75">
      <c r="A4251" s="2">
        <v>43289.34375</v>
      </c>
      <c r="B4251" s="2">
        <v>-58250.996090000001</v>
      </c>
      <c r="C4251">
        <f t="shared" si="66"/>
        <v>432.8934375</v>
      </c>
      <c r="D4251">
        <f t="shared" si="66"/>
        <v>-582.50996090000001</v>
      </c>
    </row>
    <row r="4252" spans="1:4" ht="15.75">
      <c r="A4252" s="2">
        <v>-9380.0390619999998</v>
      </c>
      <c r="B4252" s="2">
        <v>8571.3662108999997</v>
      </c>
      <c r="C4252">
        <f t="shared" si="66"/>
        <v>-93.800390620000002</v>
      </c>
      <c r="D4252">
        <f t="shared" si="66"/>
        <v>85.713662108999998</v>
      </c>
    </row>
    <row r="4253" spans="1:4" ht="15.75">
      <c r="A4253" s="2">
        <v>-85090.078120000006</v>
      </c>
      <c r="B4253" s="2">
        <v>-79387.070309999996</v>
      </c>
      <c r="C4253">
        <f t="shared" si="66"/>
        <v>-850.9007812000001</v>
      </c>
      <c r="D4253">
        <f t="shared" si="66"/>
        <v>-793.8707030999999</v>
      </c>
    </row>
    <row r="4254" spans="1:4" ht="15.75">
      <c r="A4254" s="2">
        <v>-5867.0991210000002</v>
      </c>
      <c r="B4254" s="2">
        <v>-1546.330688</v>
      </c>
      <c r="C4254">
        <f t="shared" si="66"/>
        <v>-58.670991210000004</v>
      </c>
      <c r="D4254">
        <f t="shared" si="66"/>
        <v>-15.463306879999999</v>
      </c>
    </row>
    <row r="4255" spans="1:4" ht="15.75">
      <c r="A4255" s="2">
        <v>156857.3125</v>
      </c>
      <c r="B4255" s="2">
        <v>-132673.0937</v>
      </c>
      <c r="C4255">
        <f t="shared" si="66"/>
        <v>1568.5731249999999</v>
      </c>
      <c r="D4255">
        <f t="shared" si="66"/>
        <v>-1326.730937</v>
      </c>
    </row>
    <row r="4256" spans="1:4" ht="15.75">
      <c r="A4256" s="2">
        <v>17882.195312</v>
      </c>
      <c r="B4256" s="2">
        <v>-122838.9765</v>
      </c>
      <c r="C4256">
        <f t="shared" si="66"/>
        <v>178.82195311999999</v>
      </c>
      <c r="D4256">
        <f t="shared" si="66"/>
        <v>-1228.3897650000001</v>
      </c>
    </row>
    <row r="4257" spans="1:4" ht="15.75">
      <c r="A4257" s="2">
        <v>4225.7387694999998</v>
      </c>
      <c r="B4257" s="2">
        <v>-87170.6875</v>
      </c>
      <c r="C4257">
        <f t="shared" si="66"/>
        <v>42.257387694999998</v>
      </c>
      <c r="D4257">
        <f t="shared" si="66"/>
        <v>-871.70687499999997</v>
      </c>
    </row>
    <row r="4258" spans="1:4" ht="15.75">
      <c r="A4258" s="2">
        <v>-118655.1093</v>
      </c>
      <c r="B4258" s="2">
        <v>65868.875</v>
      </c>
      <c r="C4258">
        <f t="shared" si="66"/>
        <v>-1186.551093</v>
      </c>
      <c r="D4258">
        <f t="shared" si="66"/>
        <v>658.68875000000003</v>
      </c>
    </row>
    <row r="4259" spans="1:4" ht="15.75">
      <c r="A4259" s="2">
        <v>-121450.8125</v>
      </c>
      <c r="B4259" s="2">
        <v>-77657.289059999996</v>
      </c>
      <c r="C4259">
        <f t="shared" si="66"/>
        <v>-1214.5081250000001</v>
      </c>
      <c r="D4259">
        <f t="shared" si="66"/>
        <v>-776.57289059999994</v>
      </c>
    </row>
    <row r="4260" spans="1:4" ht="15.75">
      <c r="A4260" s="2">
        <v>1835.6831053999999</v>
      </c>
      <c r="B4260" s="2">
        <v>7278.6538085000002</v>
      </c>
      <c r="C4260">
        <f t="shared" si="66"/>
        <v>18.356831054000001</v>
      </c>
      <c r="D4260">
        <f t="shared" si="66"/>
        <v>72.786538085000004</v>
      </c>
    </row>
    <row r="4261" spans="1:4" ht="15.75">
      <c r="A4261" s="2">
        <v>924.59393309999996</v>
      </c>
      <c r="B4261" s="2">
        <v>27451.507812</v>
      </c>
      <c r="C4261">
        <f t="shared" si="66"/>
        <v>9.2459393309999989</v>
      </c>
      <c r="D4261">
        <f t="shared" si="66"/>
        <v>274.51507812</v>
      </c>
    </row>
    <row r="4262" spans="1:4" ht="15.75">
      <c r="A4262" s="2">
        <v>11830.291992</v>
      </c>
      <c r="B4262" s="2">
        <v>34800.332030999998</v>
      </c>
      <c r="C4262">
        <f t="shared" si="66"/>
        <v>118.30291992000001</v>
      </c>
      <c r="D4262">
        <f t="shared" si="66"/>
        <v>348.00332030999999</v>
      </c>
    </row>
    <row r="4263" spans="1:4" ht="15.75">
      <c r="A4263" s="2">
        <v>-48190.886709999999</v>
      </c>
      <c r="B4263" s="2">
        <v>37485.296875</v>
      </c>
      <c r="C4263">
        <f t="shared" si="66"/>
        <v>-481.90886710000001</v>
      </c>
      <c r="D4263">
        <f t="shared" si="66"/>
        <v>374.85296875</v>
      </c>
    </row>
    <row r="4264" spans="1:4" ht="15.75">
      <c r="A4264" s="2">
        <v>43208.632812000003</v>
      </c>
      <c r="B4264" s="2">
        <v>-30098.21875</v>
      </c>
      <c r="C4264">
        <f t="shared" si="66"/>
        <v>432.08632812000002</v>
      </c>
      <c r="D4264">
        <f t="shared" si="66"/>
        <v>-300.98218750000001</v>
      </c>
    </row>
    <row r="4265" spans="1:4" ht="15.75">
      <c r="A4265" s="2">
        <v>7014.4624022999997</v>
      </c>
      <c r="B4265" s="2">
        <v>5985.8691405999998</v>
      </c>
      <c r="C4265">
        <f t="shared" si="66"/>
        <v>70.144624022999992</v>
      </c>
      <c r="D4265">
        <f t="shared" si="66"/>
        <v>59.858691405999998</v>
      </c>
    </row>
    <row r="4266" spans="1:4" ht="15.75">
      <c r="A4266" s="2">
        <v>31354.246093000002</v>
      </c>
      <c r="B4266" s="2">
        <v>9981.5859375</v>
      </c>
      <c r="C4266">
        <f t="shared" si="66"/>
        <v>313.54246093</v>
      </c>
      <c r="D4266">
        <f t="shared" si="66"/>
        <v>99.815859375000002</v>
      </c>
    </row>
    <row r="4267" spans="1:4" ht="15.75">
      <c r="A4267" s="2">
        <v>-97187.164059999996</v>
      </c>
      <c r="B4267" s="2">
        <v>27492.177734000001</v>
      </c>
      <c r="C4267">
        <f t="shared" si="66"/>
        <v>-971.87164059999998</v>
      </c>
      <c r="D4267">
        <f t="shared" si="66"/>
        <v>274.92177734000001</v>
      </c>
    </row>
    <row r="4268" spans="1:4" ht="15.75">
      <c r="A4268" s="2">
        <v>-29507.804680000001</v>
      </c>
      <c r="B4268" s="2">
        <v>-27237.900389999999</v>
      </c>
      <c r="C4268">
        <f t="shared" si="66"/>
        <v>-295.07804680000004</v>
      </c>
      <c r="D4268">
        <f t="shared" si="66"/>
        <v>-272.37900389999999</v>
      </c>
    </row>
    <row r="4269" spans="1:4" ht="15.75">
      <c r="A4269" s="2">
        <v>-24481.246090000001</v>
      </c>
      <c r="B4269" s="2">
        <v>19486.222656000002</v>
      </c>
      <c r="C4269">
        <f t="shared" si="66"/>
        <v>-244.81246090000002</v>
      </c>
      <c r="D4269">
        <f t="shared" si="66"/>
        <v>194.86222656000001</v>
      </c>
    </row>
    <row r="4270" spans="1:4" ht="15.75">
      <c r="A4270" s="2">
        <v>127311.44531</v>
      </c>
      <c r="B4270" s="2">
        <v>8045.0131835000002</v>
      </c>
      <c r="C4270">
        <f t="shared" si="66"/>
        <v>1273.1144531</v>
      </c>
      <c r="D4270">
        <f t="shared" si="66"/>
        <v>80.450131835000008</v>
      </c>
    </row>
    <row r="4271" spans="1:4" ht="15.75">
      <c r="A4271" s="2">
        <v>52343.632812000003</v>
      </c>
      <c r="B4271" s="2">
        <v>-80904.4375</v>
      </c>
      <c r="C4271">
        <f t="shared" si="66"/>
        <v>523.43632811999998</v>
      </c>
      <c r="D4271">
        <f t="shared" si="66"/>
        <v>-809.04437499999995</v>
      </c>
    </row>
    <row r="4272" spans="1:4" ht="15.75">
      <c r="A4272" s="2">
        <v>72788.414061999996</v>
      </c>
      <c r="B4272" s="2">
        <v>24453.964843000002</v>
      </c>
      <c r="C4272">
        <f t="shared" si="66"/>
        <v>727.88414061999993</v>
      </c>
      <c r="D4272">
        <f t="shared" si="66"/>
        <v>244.53964843000003</v>
      </c>
    </row>
    <row r="4273" spans="1:4" ht="15.75">
      <c r="A4273" s="2">
        <v>-60208.609369999998</v>
      </c>
      <c r="B4273" s="2">
        <v>-65742.585930000001</v>
      </c>
      <c r="C4273">
        <f t="shared" si="66"/>
        <v>-602.08609369999999</v>
      </c>
      <c r="D4273">
        <f t="shared" si="66"/>
        <v>-657.42585929999996</v>
      </c>
    </row>
    <row r="4274" spans="1:4" ht="15.75">
      <c r="A4274" s="2">
        <v>5716.8852539</v>
      </c>
      <c r="B4274" s="2">
        <v>-2521.5766600000002</v>
      </c>
      <c r="C4274">
        <f t="shared" si="66"/>
        <v>57.168852539</v>
      </c>
      <c r="D4274">
        <f t="shared" si="66"/>
        <v>-25.215766600000002</v>
      </c>
    </row>
    <row r="4275" spans="1:4" ht="15.75">
      <c r="A4275" s="2">
        <v>40068.734375</v>
      </c>
      <c r="B4275" s="2">
        <v>29401.90625</v>
      </c>
      <c r="C4275">
        <f t="shared" si="66"/>
        <v>400.68734375000003</v>
      </c>
      <c r="D4275">
        <f t="shared" si="66"/>
        <v>294.01906250000002</v>
      </c>
    </row>
    <row r="4276" spans="1:4" ht="15.75">
      <c r="A4276" s="2">
        <v>2132.9641112999998</v>
      </c>
      <c r="B4276" s="2">
        <v>44069.636718000002</v>
      </c>
      <c r="C4276">
        <f t="shared" si="66"/>
        <v>21.329641112999997</v>
      </c>
      <c r="D4276">
        <f t="shared" si="66"/>
        <v>440.69636718000004</v>
      </c>
    </row>
    <row r="4277" spans="1:4" ht="15.75">
      <c r="A4277" s="2">
        <v>-79802.234370000006</v>
      </c>
      <c r="B4277" s="2">
        <v>73575.148436999996</v>
      </c>
      <c r="C4277">
        <f t="shared" si="66"/>
        <v>-798.02234370000008</v>
      </c>
      <c r="D4277">
        <f t="shared" si="66"/>
        <v>735.75148436999996</v>
      </c>
    </row>
    <row r="4278" spans="1:4" ht="15.75">
      <c r="A4278" s="2">
        <v>-88109.117180000001</v>
      </c>
      <c r="B4278" s="2">
        <v>-4773.71875</v>
      </c>
      <c r="C4278">
        <f t="shared" si="66"/>
        <v>-881.09117179999998</v>
      </c>
      <c r="D4278">
        <f t="shared" si="66"/>
        <v>-47.737187499999997</v>
      </c>
    </row>
    <row r="4279" spans="1:4" ht="15.75">
      <c r="A4279" s="2">
        <v>-31531.976559999999</v>
      </c>
      <c r="B4279" s="2">
        <v>12068.521484000001</v>
      </c>
      <c r="C4279">
        <f t="shared" si="66"/>
        <v>-315.31976559999998</v>
      </c>
      <c r="D4279">
        <f t="shared" si="66"/>
        <v>120.68521484000001</v>
      </c>
    </row>
    <row r="4280" spans="1:4" ht="15.75">
      <c r="A4280" s="2">
        <v>-129193.6718</v>
      </c>
      <c r="B4280" s="2">
        <v>9564.9189452999999</v>
      </c>
      <c r="C4280">
        <f t="shared" si="66"/>
        <v>-1291.9367179999999</v>
      </c>
      <c r="D4280">
        <f t="shared" si="66"/>
        <v>95.649189453000005</v>
      </c>
    </row>
    <row r="4281" spans="1:4" ht="15.75">
      <c r="A4281" s="2">
        <v>-1771.2456050000001</v>
      </c>
      <c r="B4281" s="2">
        <v>16161.698242</v>
      </c>
      <c r="C4281">
        <f t="shared" si="66"/>
        <v>-17.71245605</v>
      </c>
      <c r="D4281">
        <f t="shared" si="66"/>
        <v>161.61698242</v>
      </c>
    </row>
    <row r="4282" spans="1:4" ht="15.75">
      <c r="A4282" s="2">
        <v>-2777.521972</v>
      </c>
      <c r="B4282" s="2">
        <v>-90619.46875</v>
      </c>
      <c r="C4282">
        <f t="shared" si="66"/>
        <v>-27.775219719999999</v>
      </c>
      <c r="D4282">
        <f t="shared" si="66"/>
        <v>-906.19468749999999</v>
      </c>
    </row>
    <row r="4283" spans="1:4" ht="15.75">
      <c r="A4283" s="2">
        <v>10681.4375</v>
      </c>
      <c r="B4283" s="2">
        <v>11091.894531</v>
      </c>
      <c r="C4283">
        <f t="shared" si="66"/>
        <v>106.814375</v>
      </c>
      <c r="D4283">
        <f t="shared" si="66"/>
        <v>110.91894531</v>
      </c>
    </row>
    <row r="4284" spans="1:4" ht="15.75">
      <c r="A4284" s="2">
        <v>22871.490234000001</v>
      </c>
      <c r="B4284" s="2">
        <v>-34403.644529999998</v>
      </c>
      <c r="C4284">
        <f t="shared" si="66"/>
        <v>228.71490234000001</v>
      </c>
      <c r="D4284">
        <f t="shared" si="66"/>
        <v>-344.03644529999997</v>
      </c>
    </row>
    <row r="4285" spans="1:4" ht="15.75">
      <c r="A4285" s="2">
        <v>10102.652343</v>
      </c>
      <c r="B4285" s="2">
        <v>13506.727539</v>
      </c>
      <c r="C4285">
        <f t="shared" si="66"/>
        <v>101.02652343</v>
      </c>
      <c r="D4285">
        <f t="shared" si="66"/>
        <v>135.06727538999999</v>
      </c>
    </row>
    <row r="4286" spans="1:4" ht="15.75">
      <c r="A4286" s="2">
        <v>-9153.9589840000008</v>
      </c>
      <c r="B4286" s="2">
        <v>25459.71875</v>
      </c>
      <c r="C4286">
        <f t="shared" si="66"/>
        <v>-91.539589840000005</v>
      </c>
      <c r="D4286">
        <f t="shared" si="66"/>
        <v>254.59718749999999</v>
      </c>
    </row>
    <row r="4287" spans="1:4" ht="15.75">
      <c r="A4287" s="2">
        <v>-6864.9487300000001</v>
      </c>
      <c r="B4287" s="2">
        <v>-20668.97265</v>
      </c>
      <c r="C4287">
        <f t="shared" si="66"/>
        <v>-68.649487300000004</v>
      </c>
      <c r="D4287">
        <f t="shared" si="66"/>
        <v>-206.68972650000001</v>
      </c>
    </row>
    <row r="4288" spans="1:4" ht="15.75">
      <c r="A4288" s="2">
        <v>-42926.164060000003</v>
      </c>
      <c r="B4288" s="2">
        <v>-31759.148430000001</v>
      </c>
      <c r="C4288">
        <f t="shared" si="66"/>
        <v>-429.26164060000002</v>
      </c>
      <c r="D4288">
        <f t="shared" si="66"/>
        <v>-317.59148429999999</v>
      </c>
    </row>
    <row r="4289" spans="1:4" ht="15.75">
      <c r="A4289" s="2">
        <v>-8241.6894530000009</v>
      </c>
      <c r="B4289" s="2">
        <v>21443.425781000002</v>
      </c>
      <c r="C4289">
        <f t="shared" si="66"/>
        <v>-82.416894530000008</v>
      </c>
      <c r="D4289">
        <f t="shared" si="66"/>
        <v>214.43425781000002</v>
      </c>
    </row>
    <row r="4290" spans="1:4" ht="15.75">
      <c r="A4290" s="2">
        <v>15463.916015000001</v>
      </c>
      <c r="B4290" s="2">
        <v>-120203.07030000001</v>
      </c>
      <c r="C4290">
        <f t="shared" si="66"/>
        <v>154.63916015000001</v>
      </c>
      <c r="D4290">
        <f t="shared" si="66"/>
        <v>-1202.0307030000001</v>
      </c>
    </row>
    <row r="4291" spans="1:4" ht="15.75">
      <c r="A4291" s="2">
        <v>569.61602783000001</v>
      </c>
      <c r="B4291" s="2">
        <v>-1682.6761469999999</v>
      </c>
      <c r="C4291">
        <f t="shared" ref="C4291:D4354" si="67">A4291/100</f>
        <v>5.6961602782999998</v>
      </c>
      <c r="D4291">
        <f t="shared" si="67"/>
        <v>-16.826761469999997</v>
      </c>
    </row>
    <row r="4292" spans="1:4" ht="15.75">
      <c r="A4292" s="2">
        <v>-12361.54199</v>
      </c>
      <c r="B4292" s="2">
        <v>35166.15625</v>
      </c>
      <c r="C4292">
        <f t="shared" si="67"/>
        <v>-123.61541989999999</v>
      </c>
      <c r="D4292">
        <f t="shared" si="67"/>
        <v>351.6615625</v>
      </c>
    </row>
    <row r="4293" spans="1:4" ht="15.75">
      <c r="A4293" s="2">
        <v>-45283.003900000003</v>
      </c>
      <c r="B4293" s="2">
        <v>25332.128906000002</v>
      </c>
      <c r="C4293">
        <f t="shared" si="67"/>
        <v>-452.83003900000006</v>
      </c>
      <c r="D4293">
        <f t="shared" si="67"/>
        <v>253.32128906000003</v>
      </c>
    </row>
    <row r="4294" spans="1:4" ht="15.75">
      <c r="A4294" s="2">
        <v>-15839.195309999999</v>
      </c>
      <c r="B4294" s="2">
        <v>13859.940429</v>
      </c>
      <c r="C4294">
        <f t="shared" si="67"/>
        <v>-158.39195309999999</v>
      </c>
      <c r="D4294">
        <f t="shared" si="67"/>
        <v>138.59940429</v>
      </c>
    </row>
    <row r="4295" spans="1:4" ht="15.75">
      <c r="A4295" s="2">
        <v>23624.919921000001</v>
      </c>
      <c r="B4295" s="2">
        <v>-31818.238280000001</v>
      </c>
      <c r="C4295">
        <f t="shared" si="67"/>
        <v>236.24919921</v>
      </c>
      <c r="D4295">
        <f t="shared" si="67"/>
        <v>-318.18238280000003</v>
      </c>
    </row>
    <row r="4296" spans="1:4" ht="15.75">
      <c r="A4296" s="2">
        <v>73181.882811999996</v>
      </c>
      <c r="B4296" s="2">
        <v>91068.632811999996</v>
      </c>
      <c r="C4296">
        <f t="shared" si="67"/>
        <v>731.81882811999992</v>
      </c>
      <c r="D4296">
        <f t="shared" si="67"/>
        <v>910.68632811999998</v>
      </c>
    </row>
    <row r="4297" spans="1:4" ht="15.75">
      <c r="A4297" s="2">
        <v>-29938.132809999999</v>
      </c>
      <c r="B4297" s="2">
        <v>-32554.484369999998</v>
      </c>
      <c r="C4297">
        <f t="shared" si="67"/>
        <v>-299.38132810000002</v>
      </c>
      <c r="D4297">
        <f t="shared" si="67"/>
        <v>-325.5448437</v>
      </c>
    </row>
    <row r="4298" spans="1:4" ht="15.75">
      <c r="A4298" s="2">
        <v>120590.84375</v>
      </c>
      <c r="B4298" s="2">
        <v>-19906.25</v>
      </c>
      <c r="C4298">
        <f t="shared" si="67"/>
        <v>1205.9084375</v>
      </c>
      <c r="D4298">
        <f t="shared" si="67"/>
        <v>-199.0625</v>
      </c>
    </row>
    <row r="4299" spans="1:4" ht="15.75">
      <c r="A4299" s="2">
        <v>106756.78906</v>
      </c>
      <c r="B4299" s="2">
        <v>-9327.2783199999994</v>
      </c>
      <c r="C4299">
        <f t="shared" si="67"/>
        <v>1067.5678906000001</v>
      </c>
      <c r="D4299">
        <f t="shared" si="67"/>
        <v>-93.272783199999992</v>
      </c>
    </row>
    <row r="4300" spans="1:4" ht="15.75">
      <c r="A4300" s="2">
        <v>26889.642577999999</v>
      </c>
      <c r="B4300" s="2">
        <v>-19186.380850000001</v>
      </c>
      <c r="C4300">
        <f t="shared" si="67"/>
        <v>268.89642578000002</v>
      </c>
      <c r="D4300">
        <f t="shared" si="67"/>
        <v>-191.8638085</v>
      </c>
    </row>
    <row r="4301" spans="1:4" ht="15.75">
      <c r="A4301" s="2">
        <v>6489.4873046000002</v>
      </c>
      <c r="B4301" s="2">
        <v>63223.394530999998</v>
      </c>
      <c r="C4301">
        <f t="shared" si="67"/>
        <v>64.894873046000001</v>
      </c>
      <c r="D4301">
        <f t="shared" si="67"/>
        <v>632.23394530999997</v>
      </c>
    </row>
    <row r="4302" spans="1:4" ht="15.75">
      <c r="A4302" s="2">
        <v>-34620.582029999998</v>
      </c>
      <c r="B4302" s="2">
        <v>-13949.523429999999</v>
      </c>
      <c r="C4302">
        <f t="shared" si="67"/>
        <v>-346.20582029999997</v>
      </c>
      <c r="D4302">
        <f t="shared" si="67"/>
        <v>-139.49523429999999</v>
      </c>
    </row>
    <row r="4303" spans="1:4" ht="15.75">
      <c r="A4303" s="2">
        <v>1474.7608642</v>
      </c>
      <c r="B4303" s="2">
        <v>473.11877441000001</v>
      </c>
      <c r="C4303">
        <f t="shared" si="67"/>
        <v>14.747608641999999</v>
      </c>
      <c r="D4303">
        <f t="shared" si="67"/>
        <v>4.7311877441000005</v>
      </c>
    </row>
    <row r="4304" spans="1:4" ht="15.75">
      <c r="A4304" s="2">
        <v>142528.39061999999</v>
      </c>
      <c r="B4304" s="2">
        <v>-53432.644529999998</v>
      </c>
      <c r="C4304">
        <f t="shared" si="67"/>
        <v>1425.2839061999998</v>
      </c>
      <c r="D4304">
        <f t="shared" si="67"/>
        <v>-534.32644529999993</v>
      </c>
    </row>
    <row r="4305" spans="1:4" ht="15.75">
      <c r="A4305" s="2">
        <v>1877.7100829999999</v>
      </c>
      <c r="B4305" s="2">
        <v>-15855.833000000001</v>
      </c>
      <c r="C4305">
        <f t="shared" si="67"/>
        <v>18.777100829999998</v>
      </c>
      <c r="D4305">
        <f t="shared" si="67"/>
        <v>-158.55833000000001</v>
      </c>
    </row>
    <row r="4306" spans="1:4" ht="15.75">
      <c r="A4306" s="2">
        <v>-25925.873039999999</v>
      </c>
      <c r="B4306" s="2">
        <v>15052.884765000001</v>
      </c>
      <c r="C4306">
        <f t="shared" si="67"/>
        <v>-259.25873039999999</v>
      </c>
      <c r="D4306">
        <f t="shared" si="67"/>
        <v>150.52884765000002</v>
      </c>
    </row>
    <row r="4307" spans="1:4" ht="15.75">
      <c r="A4307" s="2">
        <v>-5953.1215819999998</v>
      </c>
      <c r="B4307" s="2">
        <v>-6697.9619140000004</v>
      </c>
      <c r="C4307">
        <f t="shared" si="67"/>
        <v>-59.53121582</v>
      </c>
      <c r="D4307">
        <f t="shared" si="67"/>
        <v>-66.979619140000011</v>
      </c>
    </row>
    <row r="4308" spans="1:4" ht="15.75">
      <c r="A4308" s="2">
        <v>-15142.855460000001</v>
      </c>
      <c r="B4308" s="2">
        <v>-102276.89840000001</v>
      </c>
      <c r="C4308">
        <f t="shared" si="67"/>
        <v>-151.42855460000001</v>
      </c>
      <c r="D4308">
        <f t="shared" si="67"/>
        <v>-1022.768984</v>
      </c>
    </row>
    <row r="4309" spans="1:4" ht="15.75">
      <c r="A4309" s="2">
        <v>-43165.949209999999</v>
      </c>
      <c r="B4309" s="2">
        <v>89950.085936999996</v>
      </c>
      <c r="C4309">
        <f t="shared" si="67"/>
        <v>-431.65949209999997</v>
      </c>
      <c r="D4309">
        <f t="shared" si="67"/>
        <v>899.50085936999994</v>
      </c>
    </row>
    <row r="4310" spans="1:4" ht="15.75">
      <c r="A4310" s="2">
        <v>-117.7571945</v>
      </c>
      <c r="B4310" s="2">
        <v>7318.5883789</v>
      </c>
      <c r="C4310">
        <f t="shared" si="67"/>
        <v>-1.177571945</v>
      </c>
      <c r="D4310">
        <f t="shared" si="67"/>
        <v>73.185883789000002</v>
      </c>
    </row>
    <row r="4311" spans="1:4" ht="15.75">
      <c r="A4311" s="2">
        <v>146541.39061999999</v>
      </c>
      <c r="B4311" s="2">
        <v>235173.17186999999</v>
      </c>
      <c r="C4311">
        <f t="shared" si="67"/>
        <v>1465.4139061999999</v>
      </c>
      <c r="D4311">
        <f t="shared" si="67"/>
        <v>2351.7317186999999</v>
      </c>
    </row>
    <row r="4312" spans="1:4" ht="15.75">
      <c r="A4312" s="2">
        <v>24233.806639999999</v>
      </c>
      <c r="B4312" s="2">
        <v>-12251.64941</v>
      </c>
      <c r="C4312">
        <f t="shared" si="67"/>
        <v>242.3380664</v>
      </c>
      <c r="D4312">
        <f t="shared" si="67"/>
        <v>-122.5164941</v>
      </c>
    </row>
    <row r="4313" spans="1:4" ht="15.75">
      <c r="A4313" s="2">
        <v>6646.4902343000003</v>
      </c>
      <c r="B4313" s="2">
        <v>-84592.109370000006</v>
      </c>
      <c r="C4313">
        <f t="shared" si="67"/>
        <v>66.464902343000006</v>
      </c>
      <c r="D4313">
        <f t="shared" si="67"/>
        <v>-845.92109370000003</v>
      </c>
    </row>
    <row r="4314" spans="1:4" ht="15.75">
      <c r="A4314" s="2">
        <v>-13064.89746</v>
      </c>
      <c r="B4314" s="2">
        <v>55151.910155999998</v>
      </c>
      <c r="C4314">
        <f t="shared" si="67"/>
        <v>-130.6489746</v>
      </c>
      <c r="D4314">
        <f t="shared" si="67"/>
        <v>551.51910155999997</v>
      </c>
    </row>
    <row r="4315" spans="1:4" ht="15.75">
      <c r="A4315" s="2">
        <v>-13280.70703</v>
      </c>
      <c r="B4315" s="2">
        <v>-220931.4687</v>
      </c>
      <c r="C4315">
        <f t="shared" si="67"/>
        <v>-132.80707029999999</v>
      </c>
      <c r="D4315">
        <f t="shared" si="67"/>
        <v>-2209.314687</v>
      </c>
    </row>
    <row r="4316" spans="1:4" ht="15.75">
      <c r="A4316" s="2">
        <v>4006.8913573999998</v>
      </c>
      <c r="B4316" s="2">
        <v>-26910.11132</v>
      </c>
      <c r="C4316">
        <f t="shared" si="67"/>
        <v>40.068913574</v>
      </c>
      <c r="D4316">
        <f t="shared" si="67"/>
        <v>-269.10111319999999</v>
      </c>
    </row>
    <row r="4317" spans="1:4" ht="15.75">
      <c r="A4317" s="2">
        <v>-24901.027340000001</v>
      </c>
      <c r="B4317" s="2">
        <v>38130.167968000002</v>
      </c>
      <c r="C4317">
        <f t="shared" si="67"/>
        <v>-249.01027340000002</v>
      </c>
      <c r="D4317">
        <f t="shared" si="67"/>
        <v>381.30167968000001</v>
      </c>
    </row>
    <row r="4318" spans="1:4" ht="15.75">
      <c r="A4318" s="2">
        <v>21003.017577999999</v>
      </c>
      <c r="B4318" s="2">
        <v>29248.373046000001</v>
      </c>
      <c r="C4318">
        <f t="shared" si="67"/>
        <v>210.03017577999998</v>
      </c>
      <c r="D4318">
        <f t="shared" si="67"/>
        <v>292.48373046</v>
      </c>
    </row>
    <row r="4319" spans="1:4" ht="15.75">
      <c r="A4319" s="2">
        <v>-17629.699209999999</v>
      </c>
      <c r="B4319" s="2">
        <v>-49712.953119999998</v>
      </c>
      <c r="C4319">
        <f t="shared" si="67"/>
        <v>-176.29699209999998</v>
      </c>
      <c r="D4319">
        <f t="shared" si="67"/>
        <v>-497.12953119999997</v>
      </c>
    </row>
    <row r="4320" spans="1:4" ht="15.75">
      <c r="A4320" s="2">
        <v>52044.710937000003</v>
      </c>
      <c r="B4320" s="2">
        <v>-3516.0449210000002</v>
      </c>
      <c r="C4320">
        <f t="shared" si="67"/>
        <v>520.44710937000002</v>
      </c>
      <c r="D4320">
        <f t="shared" si="67"/>
        <v>-35.160449210000003</v>
      </c>
    </row>
    <row r="4321" spans="1:4" ht="15.75">
      <c r="A4321" s="2">
        <v>33703.382812000003</v>
      </c>
      <c r="B4321" s="2">
        <v>-23706.228510000001</v>
      </c>
      <c r="C4321">
        <f t="shared" si="67"/>
        <v>337.03382812000001</v>
      </c>
      <c r="D4321">
        <f t="shared" si="67"/>
        <v>-237.0622851</v>
      </c>
    </row>
    <row r="4322" spans="1:4" ht="15.75">
      <c r="A4322" s="2">
        <v>3961.7590332</v>
      </c>
      <c r="B4322" s="2">
        <v>5581.4721679000004</v>
      </c>
      <c r="C4322">
        <f t="shared" si="67"/>
        <v>39.617590331999999</v>
      </c>
      <c r="D4322">
        <f t="shared" si="67"/>
        <v>55.814721679000002</v>
      </c>
    </row>
    <row r="4323" spans="1:4" ht="15.75">
      <c r="A4323" s="2">
        <v>28058.638671000001</v>
      </c>
      <c r="B4323" s="2">
        <v>8028.2504882000003</v>
      </c>
      <c r="C4323">
        <f t="shared" si="67"/>
        <v>280.58638671</v>
      </c>
      <c r="D4323">
        <f t="shared" si="67"/>
        <v>80.282504881999998</v>
      </c>
    </row>
    <row r="4324" spans="1:4" ht="15.75">
      <c r="A4324" s="2">
        <v>284248.1875</v>
      </c>
      <c r="B4324" s="2">
        <v>10953.353515000001</v>
      </c>
      <c r="C4324">
        <f t="shared" si="67"/>
        <v>2842.4818749999999</v>
      </c>
      <c r="D4324">
        <f t="shared" si="67"/>
        <v>109.53353515000001</v>
      </c>
    </row>
    <row r="4325" spans="1:4" ht="15.75">
      <c r="A4325" s="2">
        <v>-12962.94628</v>
      </c>
      <c r="B4325" s="2">
        <v>24239.191406000002</v>
      </c>
      <c r="C4325">
        <f t="shared" si="67"/>
        <v>-129.6294628</v>
      </c>
      <c r="D4325">
        <f t="shared" si="67"/>
        <v>242.39191406</v>
      </c>
    </row>
    <row r="4326" spans="1:4" ht="15.75">
      <c r="A4326" s="2">
        <v>-51429.460930000001</v>
      </c>
      <c r="B4326" s="2">
        <v>-30135.681639999999</v>
      </c>
      <c r="C4326">
        <f t="shared" si="67"/>
        <v>-514.29460930000005</v>
      </c>
      <c r="D4326">
        <f t="shared" si="67"/>
        <v>-301.35681640000001</v>
      </c>
    </row>
    <row r="4327" spans="1:4" ht="15.75">
      <c r="A4327" s="2">
        <v>-8925.9160150000007</v>
      </c>
      <c r="B4327" s="2">
        <v>-50242.476560000003</v>
      </c>
      <c r="C4327">
        <f t="shared" si="67"/>
        <v>-89.259160150000014</v>
      </c>
      <c r="D4327">
        <f t="shared" si="67"/>
        <v>-502.4247656</v>
      </c>
    </row>
    <row r="4328" spans="1:4" ht="15.75">
      <c r="A4328" s="2">
        <v>3634.8466795999998</v>
      </c>
      <c r="B4328" s="2">
        <v>31668.056639999999</v>
      </c>
      <c r="C4328">
        <f t="shared" si="67"/>
        <v>36.348466795999997</v>
      </c>
      <c r="D4328">
        <f t="shared" si="67"/>
        <v>316.68056639999998</v>
      </c>
    </row>
    <row r="4329" spans="1:4" ht="15.75">
      <c r="A4329" s="2">
        <v>-4219.705078</v>
      </c>
      <c r="B4329" s="2">
        <v>8728.5654295999993</v>
      </c>
      <c r="C4329">
        <f t="shared" si="67"/>
        <v>-42.197050779999998</v>
      </c>
      <c r="D4329">
        <f t="shared" si="67"/>
        <v>87.28565429599999</v>
      </c>
    </row>
    <row r="4330" spans="1:4" ht="15.75">
      <c r="A4330" s="2">
        <v>2584.0463866999999</v>
      </c>
      <c r="B4330" s="2">
        <v>77387.21875</v>
      </c>
      <c r="C4330">
        <f t="shared" si="67"/>
        <v>25.840463866999997</v>
      </c>
      <c r="D4330">
        <f t="shared" si="67"/>
        <v>773.8721875</v>
      </c>
    </row>
    <row r="4331" spans="1:4" ht="15.75">
      <c r="A4331" s="2">
        <v>2144.9780273000001</v>
      </c>
      <c r="B4331" s="2">
        <v>21188.009764999999</v>
      </c>
      <c r="C4331">
        <f t="shared" si="67"/>
        <v>21.449780273000002</v>
      </c>
      <c r="D4331">
        <f t="shared" si="67"/>
        <v>211.88009764999998</v>
      </c>
    </row>
    <row r="4332" spans="1:4" ht="15.75">
      <c r="A4332" s="2">
        <v>-29757.333979999999</v>
      </c>
      <c r="B4332" s="2">
        <v>4042.0910644000001</v>
      </c>
      <c r="C4332">
        <f t="shared" si="67"/>
        <v>-297.57333979999999</v>
      </c>
      <c r="D4332">
        <f t="shared" si="67"/>
        <v>40.420910644000003</v>
      </c>
    </row>
    <row r="4333" spans="1:4" ht="15.75">
      <c r="A4333" s="2">
        <v>38237.867187000003</v>
      </c>
      <c r="B4333" s="2">
        <v>41956.242187000003</v>
      </c>
      <c r="C4333">
        <f t="shared" si="67"/>
        <v>382.37867187000006</v>
      </c>
      <c r="D4333">
        <f t="shared" si="67"/>
        <v>419.56242187000004</v>
      </c>
    </row>
    <row r="4334" spans="1:4" ht="15.75">
      <c r="A4334" s="2">
        <v>-46168.539060000003</v>
      </c>
      <c r="B4334" s="2">
        <v>54725.105468000002</v>
      </c>
      <c r="C4334">
        <f t="shared" si="67"/>
        <v>-461.68539060000001</v>
      </c>
      <c r="D4334">
        <f t="shared" si="67"/>
        <v>547.25105468000004</v>
      </c>
    </row>
    <row r="4335" spans="1:4" ht="15.75">
      <c r="A4335" s="2">
        <v>1216.1135253</v>
      </c>
      <c r="B4335" s="2">
        <v>-1916.316284</v>
      </c>
      <c r="C4335">
        <f t="shared" si="67"/>
        <v>12.161135252999999</v>
      </c>
      <c r="D4335">
        <f t="shared" si="67"/>
        <v>-19.163162839999998</v>
      </c>
    </row>
    <row r="4336" spans="1:4" ht="15.75">
      <c r="A4336" s="2">
        <v>-29994.570309999999</v>
      </c>
      <c r="B4336" s="2">
        <v>4008.7050780999998</v>
      </c>
      <c r="C4336">
        <f t="shared" si="67"/>
        <v>-299.9457031</v>
      </c>
      <c r="D4336">
        <f t="shared" si="67"/>
        <v>40.087050780999995</v>
      </c>
    </row>
    <row r="4337" spans="1:4" ht="15.75">
      <c r="A4337" s="2">
        <v>-28375.640619999998</v>
      </c>
      <c r="B4337" s="2">
        <v>-104892.9531</v>
      </c>
      <c r="C4337">
        <f t="shared" si="67"/>
        <v>-283.75640619999996</v>
      </c>
      <c r="D4337">
        <f t="shared" si="67"/>
        <v>-1048.929531</v>
      </c>
    </row>
    <row r="4338" spans="1:4" ht="15.75">
      <c r="A4338" s="2">
        <v>19940.044921000001</v>
      </c>
      <c r="B4338" s="2">
        <v>-104246.664</v>
      </c>
      <c r="C4338">
        <f t="shared" si="67"/>
        <v>199.40044921</v>
      </c>
      <c r="D4338">
        <f t="shared" si="67"/>
        <v>-1042.4666400000001</v>
      </c>
    </row>
    <row r="4339" spans="1:4" ht="15.75">
      <c r="A4339" s="2">
        <v>-32189.70507</v>
      </c>
      <c r="B4339" s="2">
        <v>9357.6230467999994</v>
      </c>
      <c r="C4339">
        <f t="shared" si="67"/>
        <v>-321.89705070000002</v>
      </c>
      <c r="D4339">
        <f t="shared" si="67"/>
        <v>93.576230467999991</v>
      </c>
    </row>
    <row r="4340" spans="1:4" ht="15.75">
      <c r="A4340" s="2">
        <v>-14532.56054</v>
      </c>
      <c r="B4340" s="2">
        <v>23304.359375</v>
      </c>
      <c r="C4340">
        <f t="shared" si="67"/>
        <v>-145.3256054</v>
      </c>
      <c r="D4340">
        <f t="shared" si="67"/>
        <v>233.04359375000001</v>
      </c>
    </row>
    <row r="4341" spans="1:4" ht="15.75">
      <c r="A4341" s="2">
        <v>1791.0070800000001</v>
      </c>
      <c r="B4341" s="2">
        <v>11795.007812</v>
      </c>
      <c r="C4341">
        <f t="shared" si="67"/>
        <v>17.9100708</v>
      </c>
      <c r="D4341">
        <f t="shared" si="67"/>
        <v>117.95007812</v>
      </c>
    </row>
    <row r="4342" spans="1:4" ht="15.75">
      <c r="A4342" s="2">
        <v>-10437.581050000001</v>
      </c>
      <c r="B4342" s="2">
        <v>-3460.9689939999998</v>
      </c>
      <c r="C4342">
        <f t="shared" si="67"/>
        <v>-104.3758105</v>
      </c>
      <c r="D4342">
        <f t="shared" si="67"/>
        <v>-34.609689939999996</v>
      </c>
    </row>
    <row r="4343" spans="1:4" ht="15.75">
      <c r="A4343" s="2">
        <v>48299.304687000003</v>
      </c>
      <c r="B4343" s="2">
        <v>2804.8513183</v>
      </c>
      <c r="C4343">
        <f t="shared" si="67"/>
        <v>482.99304687000006</v>
      </c>
      <c r="D4343">
        <f t="shared" si="67"/>
        <v>28.048513183000001</v>
      </c>
    </row>
    <row r="4344" spans="1:4" ht="15.75">
      <c r="A4344" s="2">
        <v>4702.8247069999998</v>
      </c>
      <c r="B4344" s="2">
        <v>-13011.018550000001</v>
      </c>
      <c r="C4344">
        <f t="shared" si="67"/>
        <v>47.028247069999999</v>
      </c>
      <c r="D4344">
        <f t="shared" si="67"/>
        <v>-130.1101855</v>
      </c>
    </row>
    <row r="4345" spans="1:4" ht="15.75">
      <c r="A4345" s="2">
        <v>10412.686523</v>
      </c>
      <c r="B4345" s="2">
        <v>36372.332030999998</v>
      </c>
      <c r="C4345">
        <f t="shared" si="67"/>
        <v>104.12686523000001</v>
      </c>
      <c r="D4345">
        <f t="shared" si="67"/>
        <v>363.72332030999996</v>
      </c>
    </row>
    <row r="4346" spans="1:4" ht="15.75">
      <c r="A4346" s="2">
        <v>-9917.2226559999999</v>
      </c>
      <c r="B4346" s="2">
        <v>624.39703368999994</v>
      </c>
      <c r="C4346">
        <f t="shared" si="67"/>
        <v>-99.172226559999999</v>
      </c>
      <c r="D4346">
        <f t="shared" si="67"/>
        <v>6.2439703368999995</v>
      </c>
    </row>
    <row r="4347" spans="1:4" ht="15.75">
      <c r="A4347" s="2">
        <v>4980.4389647999997</v>
      </c>
      <c r="B4347" s="2">
        <v>-58565.089840000001</v>
      </c>
      <c r="C4347">
        <f t="shared" si="67"/>
        <v>49.804389647999997</v>
      </c>
      <c r="D4347">
        <f t="shared" si="67"/>
        <v>-585.65089839999996</v>
      </c>
    </row>
    <row r="4348" spans="1:4" ht="15.75">
      <c r="A4348" s="2">
        <v>20351.203125</v>
      </c>
      <c r="B4348" s="2">
        <v>75602.398436999996</v>
      </c>
      <c r="C4348">
        <f t="shared" si="67"/>
        <v>203.51203125000001</v>
      </c>
      <c r="D4348">
        <f t="shared" si="67"/>
        <v>756.02398436999999</v>
      </c>
    </row>
    <row r="4349" spans="1:4" ht="15.75">
      <c r="A4349" s="2">
        <v>4605.2416991999999</v>
      </c>
      <c r="B4349" s="2">
        <v>-62088.542959999999</v>
      </c>
      <c r="C4349">
        <f t="shared" si="67"/>
        <v>46.052416991999998</v>
      </c>
      <c r="D4349">
        <f t="shared" si="67"/>
        <v>-620.88542959999995</v>
      </c>
    </row>
    <row r="4350" spans="1:4" ht="15.75">
      <c r="A4350" s="2">
        <v>-35800.5</v>
      </c>
      <c r="B4350" s="2">
        <v>5629.4501952999999</v>
      </c>
      <c r="C4350">
        <f t="shared" si="67"/>
        <v>-358.005</v>
      </c>
      <c r="D4350">
        <f t="shared" si="67"/>
        <v>56.294501953000001</v>
      </c>
    </row>
    <row r="4351" spans="1:4" ht="15.75">
      <c r="A4351" s="2">
        <v>-10899.547850000001</v>
      </c>
      <c r="B4351" s="2">
        <v>-12213.44824</v>
      </c>
      <c r="C4351">
        <f t="shared" si="67"/>
        <v>-108.9954785</v>
      </c>
      <c r="D4351">
        <f t="shared" si="67"/>
        <v>-122.1344824</v>
      </c>
    </row>
    <row r="4352" spans="1:4" ht="15.75">
      <c r="A4352" s="2">
        <v>13520.057617</v>
      </c>
      <c r="B4352" s="2">
        <v>-5996.0405270000001</v>
      </c>
      <c r="C4352">
        <f t="shared" si="67"/>
        <v>135.20057617000001</v>
      </c>
      <c r="D4352">
        <f t="shared" si="67"/>
        <v>-59.960405270000003</v>
      </c>
    </row>
    <row r="4353" spans="1:4" ht="15.75">
      <c r="A4353" s="2">
        <v>-12999.324210000001</v>
      </c>
      <c r="B4353" s="2">
        <v>-12752.37988</v>
      </c>
      <c r="C4353">
        <f t="shared" si="67"/>
        <v>-129.9932421</v>
      </c>
      <c r="D4353">
        <f t="shared" si="67"/>
        <v>-127.52379880000001</v>
      </c>
    </row>
    <row r="4354" spans="1:4" ht="15.75">
      <c r="A4354" s="2">
        <v>-3143.2109369999998</v>
      </c>
      <c r="B4354" s="2">
        <v>-10096.042960000001</v>
      </c>
      <c r="C4354">
        <f t="shared" si="67"/>
        <v>-31.432109369999999</v>
      </c>
      <c r="D4354">
        <f t="shared" si="67"/>
        <v>-100.96042960000001</v>
      </c>
    </row>
    <row r="4355" spans="1:4" ht="15.75">
      <c r="A4355" s="2">
        <v>-7496.9345700000003</v>
      </c>
      <c r="B4355" s="2">
        <v>-74220.171870000006</v>
      </c>
      <c r="C4355">
        <f t="shared" ref="C4355:D4418" si="68">A4355/100</f>
        <v>-74.969345700000005</v>
      </c>
      <c r="D4355">
        <f t="shared" si="68"/>
        <v>-742.20171870000001</v>
      </c>
    </row>
    <row r="4356" spans="1:4" ht="15.75">
      <c r="A4356" s="2">
        <v>20626.060546000001</v>
      </c>
      <c r="B4356" s="2">
        <v>-36118.261709999999</v>
      </c>
      <c r="C4356">
        <f t="shared" si="68"/>
        <v>206.26060545999999</v>
      </c>
      <c r="D4356">
        <f t="shared" si="68"/>
        <v>-361.18261710000002</v>
      </c>
    </row>
    <row r="4357" spans="1:4" ht="15.75">
      <c r="A4357" s="2">
        <v>-33863.648430000001</v>
      </c>
      <c r="B4357" s="2">
        <v>-414.77972410000001</v>
      </c>
      <c r="C4357">
        <f t="shared" si="68"/>
        <v>-338.63648430000001</v>
      </c>
      <c r="D4357">
        <f t="shared" si="68"/>
        <v>-4.1477972410000001</v>
      </c>
    </row>
    <row r="4358" spans="1:4" ht="15.75">
      <c r="A4358" s="2">
        <v>36413.59375</v>
      </c>
      <c r="B4358" s="2">
        <v>20109.03125</v>
      </c>
      <c r="C4358">
        <f t="shared" si="68"/>
        <v>364.13593750000001</v>
      </c>
      <c r="D4358">
        <f t="shared" si="68"/>
        <v>201.09031250000001</v>
      </c>
    </row>
    <row r="4359" spans="1:4" ht="15.75">
      <c r="A4359" s="2">
        <v>-67129.375</v>
      </c>
      <c r="B4359" s="2">
        <v>-6646.0766599999997</v>
      </c>
      <c r="C4359">
        <f t="shared" si="68"/>
        <v>-671.29375000000005</v>
      </c>
      <c r="D4359">
        <f t="shared" si="68"/>
        <v>-66.460766599999999</v>
      </c>
    </row>
    <row r="4360" spans="1:4" ht="15.75">
      <c r="A4360" s="2">
        <v>77022.601561999996</v>
      </c>
      <c r="B4360" s="2">
        <v>20908.330077999999</v>
      </c>
      <c r="C4360">
        <f t="shared" si="68"/>
        <v>770.22601562</v>
      </c>
      <c r="D4360">
        <f t="shared" si="68"/>
        <v>209.08330078</v>
      </c>
    </row>
    <row r="4361" spans="1:4" ht="15.75">
      <c r="A4361" s="2">
        <v>-6005.671386</v>
      </c>
      <c r="B4361" s="2">
        <v>15756.286131999999</v>
      </c>
      <c r="C4361">
        <f t="shared" si="68"/>
        <v>-60.056713860000002</v>
      </c>
      <c r="D4361">
        <f t="shared" si="68"/>
        <v>157.56286132</v>
      </c>
    </row>
    <row r="4362" spans="1:4" ht="15.75">
      <c r="A4362" s="2">
        <v>2991.1643066000001</v>
      </c>
      <c r="B4362" s="2">
        <v>13155.974609000001</v>
      </c>
      <c r="C4362">
        <f t="shared" si="68"/>
        <v>29.911643066</v>
      </c>
      <c r="D4362">
        <f t="shared" si="68"/>
        <v>131.55974609</v>
      </c>
    </row>
    <row r="4363" spans="1:4" ht="15.75">
      <c r="A4363" s="2">
        <v>4970.1879882000003</v>
      </c>
      <c r="B4363" s="2">
        <v>37792.480468000002</v>
      </c>
      <c r="C4363">
        <f t="shared" si="68"/>
        <v>49.701879882</v>
      </c>
      <c r="D4363">
        <f t="shared" si="68"/>
        <v>377.92480468000002</v>
      </c>
    </row>
    <row r="4364" spans="1:4" ht="15.75">
      <c r="A4364" s="2">
        <v>-103449.33590000001</v>
      </c>
      <c r="B4364" s="2">
        <v>34035.496093000002</v>
      </c>
      <c r="C4364">
        <f t="shared" si="68"/>
        <v>-1034.4933590000001</v>
      </c>
      <c r="D4364">
        <f t="shared" si="68"/>
        <v>340.35496093</v>
      </c>
    </row>
    <row r="4365" spans="1:4" ht="15.75">
      <c r="A4365" s="2">
        <v>7381.6079100999996</v>
      </c>
      <c r="B4365" s="2">
        <v>15639.231444999999</v>
      </c>
      <c r="C4365">
        <f t="shared" si="68"/>
        <v>73.816079101</v>
      </c>
      <c r="D4365">
        <f t="shared" si="68"/>
        <v>156.39231444999999</v>
      </c>
    </row>
    <row r="4366" spans="1:4" ht="15.75">
      <c r="A4366" s="2">
        <v>-2089.1999510000001</v>
      </c>
      <c r="B4366" s="2">
        <v>-8906.9863280000009</v>
      </c>
      <c r="C4366">
        <f t="shared" si="68"/>
        <v>-20.891999510000002</v>
      </c>
      <c r="D4366">
        <f t="shared" si="68"/>
        <v>-89.069863280000007</v>
      </c>
    </row>
    <row r="4367" spans="1:4" ht="15.75">
      <c r="A4367" s="2">
        <v>58582.300780999998</v>
      </c>
      <c r="B4367" s="2">
        <v>4222.5424804000004</v>
      </c>
      <c r="C4367">
        <f t="shared" si="68"/>
        <v>585.82300781000004</v>
      </c>
      <c r="D4367">
        <f t="shared" si="68"/>
        <v>42.225424804000006</v>
      </c>
    </row>
    <row r="4368" spans="1:4" ht="15.75">
      <c r="A4368" s="2">
        <v>73317.632811999996</v>
      </c>
      <c r="B4368" s="2">
        <v>24103.324218000002</v>
      </c>
      <c r="C4368">
        <f t="shared" si="68"/>
        <v>733.17632811999999</v>
      </c>
      <c r="D4368">
        <f t="shared" si="68"/>
        <v>241.03324218</v>
      </c>
    </row>
    <row r="4369" spans="1:4" ht="15.75">
      <c r="A4369" s="2">
        <v>-85072.828120000006</v>
      </c>
      <c r="B4369" s="2">
        <v>584.06042479999996</v>
      </c>
      <c r="C4369">
        <f t="shared" si="68"/>
        <v>-850.72828120000008</v>
      </c>
      <c r="D4369">
        <f t="shared" si="68"/>
        <v>5.840604248</v>
      </c>
    </row>
    <row r="4370" spans="1:4" ht="15.75">
      <c r="A4370" s="2">
        <v>60901.949218000002</v>
      </c>
      <c r="B4370" s="2">
        <v>32118.347656000002</v>
      </c>
      <c r="C4370">
        <f t="shared" si="68"/>
        <v>609.01949218000004</v>
      </c>
      <c r="D4370">
        <f t="shared" si="68"/>
        <v>321.18347656000003</v>
      </c>
    </row>
    <row r="4371" spans="1:4" ht="15.75">
      <c r="A4371" s="2">
        <v>-27438.314450000002</v>
      </c>
      <c r="B4371" s="2">
        <v>-4212.7636709999997</v>
      </c>
      <c r="C4371">
        <f t="shared" si="68"/>
        <v>-274.38314450000001</v>
      </c>
      <c r="D4371">
        <f t="shared" si="68"/>
        <v>-42.127636709999997</v>
      </c>
    </row>
    <row r="4372" spans="1:4" ht="15.75">
      <c r="A4372" s="2">
        <v>11378.538085</v>
      </c>
      <c r="B4372" s="2">
        <v>-11713.38183</v>
      </c>
      <c r="C4372">
        <f t="shared" si="68"/>
        <v>113.78538085</v>
      </c>
      <c r="D4372">
        <f t="shared" si="68"/>
        <v>-117.1338183</v>
      </c>
    </row>
    <row r="4373" spans="1:4" ht="15.75">
      <c r="A4373" s="2">
        <v>-55609.382810000003</v>
      </c>
      <c r="B4373" s="2">
        <v>12817.162109000001</v>
      </c>
      <c r="C4373">
        <f t="shared" si="68"/>
        <v>-556.0938281</v>
      </c>
      <c r="D4373">
        <f t="shared" si="68"/>
        <v>128.17162109</v>
      </c>
    </row>
    <row r="4374" spans="1:4" ht="15.75">
      <c r="A4374" s="2">
        <v>-4.2112030980000004</v>
      </c>
      <c r="B4374" s="2">
        <v>-6605.3056640000004</v>
      </c>
      <c r="C4374">
        <f t="shared" si="68"/>
        <v>-4.2112030980000006E-2</v>
      </c>
      <c r="D4374">
        <f t="shared" si="68"/>
        <v>-66.053056640000008</v>
      </c>
    </row>
    <row r="4375" spans="1:4" ht="15.75">
      <c r="A4375" s="2">
        <v>-15786.077139999999</v>
      </c>
      <c r="B4375" s="2">
        <v>5610.9555664</v>
      </c>
      <c r="C4375">
        <f t="shared" si="68"/>
        <v>-157.8607714</v>
      </c>
      <c r="D4375">
        <f t="shared" si="68"/>
        <v>56.109555663999998</v>
      </c>
    </row>
    <row r="4376" spans="1:4" ht="15.75">
      <c r="A4376" s="2">
        <v>61.338424682000003</v>
      </c>
      <c r="B4376" s="2">
        <v>-2791.2934570000002</v>
      </c>
      <c r="C4376">
        <f t="shared" si="68"/>
        <v>0.61338424682000003</v>
      </c>
      <c r="D4376">
        <f t="shared" si="68"/>
        <v>-27.912934570000001</v>
      </c>
    </row>
    <row r="4377" spans="1:4" ht="15.75">
      <c r="A4377" s="2">
        <v>-9465.4316400000007</v>
      </c>
      <c r="B4377" s="2">
        <v>6094.9228515000004</v>
      </c>
      <c r="C4377">
        <f t="shared" si="68"/>
        <v>-94.654316400000013</v>
      </c>
      <c r="D4377">
        <f t="shared" si="68"/>
        <v>60.949228515000001</v>
      </c>
    </row>
    <row r="4378" spans="1:4" ht="15.75">
      <c r="A4378" s="2">
        <v>-16366.653319999999</v>
      </c>
      <c r="B4378" s="2">
        <v>21463.382812</v>
      </c>
      <c r="C4378">
        <f t="shared" si="68"/>
        <v>-163.6665332</v>
      </c>
      <c r="D4378">
        <f t="shared" si="68"/>
        <v>214.63382812</v>
      </c>
    </row>
    <row r="4379" spans="1:4" ht="15.75">
      <c r="A4379" s="2">
        <v>-33286.058590000001</v>
      </c>
      <c r="B4379" s="2">
        <v>-272.25195309999998</v>
      </c>
      <c r="C4379">
        <f t="shared" si="68"/>
        <v>-332.86058589999999</v>
      </c>
      <c r="D4379">
        <f t="shared" si="68"/>
        <v>-2.7225195309999997</v>
      </c>
    </row>
    <row r="4380" spans="1:4" ht="15.75">
      <c r="A4380" s="2">
        <v>-101587.1562</v>
      </c>
      <c r="B4380" s="2">
        <v>15981.914062</v>
      </c>
      <c r="C4380">
        <f t="shared" si="68"/>
        <v>-1015.8715619999999</v>
      </c>
      <c r="D4380">
        <f t="shared" si="68"/>
        <v>159.81914061999998</v>
      </c>
    </row>
    <row r="4381" spans="1:4" ht="15.75">
      <c r="A4381" s="2">
        <v>-812.59124750000001</v>
      </c>
      <c r="B4381" s="2">
        <v>12995.813475999999</v>
      </c>
      <c r="C4381">
        <f t="shared" si="68"/>
        <v>-8.1259124749999998</v>
      </c>
      <c r="D4381">
        <f t="shared" si="68"/>
        <v>129.95813476000001</v>
      </c>
    </row>
    <row r="4382" spans="1:4" ht="15.75">
      <c r="A4382" s="2">
        <v>9209.5761717999994</v>
      </c>
      <c r="B4382" s="2">
        <v>47653.382812000003</v>
      </c>
      <c r="C4382">
        <f t="shared" si="68"/>
        <v>92.095761717999991</v>
      </c>
      <c r="D4382">
        <f t="shared" si="68"/>
        <v>476.53382812000001</v>
      </c>
    </row>
    <row r="4383" spans="1:4" ht="15.75">
      <c r="A4383" s="2">
        <v>92748.84375</v>
      </c>
      <c r="B4383" s="2">
        <v>26393.378906000002</v>
      </c>
      <c r="C4383">
        <f t="shared" si="68"/>
        <v>927.48843750000003</v>
      </c>
      <c r="D4383">
        <f t="shared" si="68"/>
        <v>263.93378906000004</v>
      </c>
    </row>
    <row r="4384" spans="1:4" ht="15.75">
      <c r="A4384" s="2">
        <v>-98649.070309999996</v>
      </c>
      <c r="B4384" s="2">
        <v>-110430.0156</v>
      </c>
      <c r="C4384">
        <f t="shared" si="68"/>
        <v>-986.49070309999991</v>
      </c>
      <c r="D4384">
        <f t="shared" si="68"/>
        <v>-1104.300156</v>
      </c>
    </row>
    <row r="4385" spans="1:4" ht="15.75">
      <c r="A4385" s="2">
        <v>291.59259033000001</v>
      </c>
      <c r="B4385" s="2">
        <v>6827.1684569999998</v>
      </c>
      <c r="C4385">
        <f t="shared" si="68"/>
        <v>2.9159259033000002</v>
      </c>
      <c r="D4385">
        <f t="shared" si="68"/>
        <v>68.271684569999991</v>
      </c>
    </row>
    <row r="4386" spans="1:4" ht="15.75">
      <c r="A4386" s="2">
        <v>4615.3706054000004</v>
      </c>
      <c r="B4386" s="2">
        <v>5545.203125</v>
      </c>
      <c r="C4386">
        <f t="shared" si="68"/>
        <v>46.153706054000004</v>
      </c>
      <c r="D4386">
        <f t="shared" si="68"/>
        <v>55.452031249999997</v>
      </c>
    </row>
    <row r="4387" spans="1:4" ht="15.75">
      <c r="A4387" s="2">
        <v>-46747.050779999998</v>
      </c>
      <c r="B4387" s="2">
        <v>13504.927734000001</v>
      </c>
      <c r="C4387">
        <f t="shared" si="68"/>
        <v>-467.47050779999995</v>
      </c>
      <c r="D4387">
        <f t="shared" si="68"/>
        <v>135.04927734</v>
      </c>
    </row>
    <row r="4388" spans="1:4" ht="15.75">
      <c r="A4388" s="2">
        <v>55.797389983999999</v>
      </c>
      <c r="B4388" s="2">
        <v>-91456.578120000006</v>
      </c>
      <c r="C4388">
        <f t="shared" si="68"/>
        <v>0.55797389984000001</v>
      </c>
      <c r="D4388">
        <f t="shared" si="68"/>
        <v>-914.56578120000006</v>
      </c>
    </row>
    <row r="4389" spans="1:4" ht="15.75">
      <c r="A4389" s="2">
        <v>-892.30523679999999</v>
      </c>
      <c r="B4389" s="2">
        <v>-8715.7216790000002</v>
      </c>
      <c r="C4389">
        <f t="shared" si="68"/>
        <v>-8.9230523680000005</v>
      </c>
      <c r="D4389">
        <f t="shared" si="68"/>
        <v>-87.157216790000007</v>
      </c>
    </row>
    <row r="4390" spans="1:4" ht="15.75">
      <c r="A4390" s="2">
        <v>-6906.9785149999998</v>
      </c>
      <c r="B4390" s="2">
        <v>80144.71875</v>
      </c>
      <c r="C4390">
        <f t="shared" si="68"/>
        <v>-69.069785150000001</v>
      </c>
      <c r="D4390">
        <f t="shared" si="68"/>
        <v>801.44718750000004</v>
      </c>
    </row>
    <row r="4391" spans="1:4" ht="15.75">
      <c r="A4391" s="2">
        <v>-79597.90625</v>
      </c>
      <c r="B4391" s="2">
        <v>-88018.070309999996</v>
      </c>
      <c r="C4391">
        <f t="shared" si="68"/>
        <v>-795.97906250000005</v>
      </c>
      <c r="D4391">
        <f t="shared" si="68"/>
        <v>-880.18070309999996</v>
      </c>
    </row>
    <row r="4392" spans="1:4" ht="15.75">
      <c r="A4392" s="2">
        <v>70659.015625</v>
      </c>
      <c r="B4392" s="2">
        <v>119300.14062000001</v>
      </c>
      <c r="C4392">
        <f t="shared" si="68"/>
        <v>706.59015624999995</v>
      </c>
      <c r="D4392">
        <f t="shared" si="68"/>
        <v>1193.0014062</v>
      </c>
    </row>
    <row r="4393" spans="1:4" ht="15.75">
      <c r="A4393" s="2">
        <v>44216.675780999998</v>
      </c>
      <c r="B4393" s="2">
        <v>23747.919921000001</v>
      </c>
      <c r="C4393">
        <f t="shared" si="68"/>
        <v>442.16675780999998</v>
      </c>
      <c r="D4393">
        <f t="shared" si="68"/>
        <v>237.47919921000002</v>
      </c>
    </row>
    <row r="4394" spans="1:4" ht="15.75">
      <c r="A4394" s="2">
        <v>-11164.79882</v>
      </c>
      <c r="B4394" s="2">
        <v>-18989.466789999999</v>
      </c>
      <c r="C4394">
        <f t="shared" si="68"/>
        <v>-111.6479882</v>
      </c>
      <c r="D4394">
        <f t="shared" si="68"/>
        <v>-189.89466789999997</v>
      </c>
    </row>
    <row r="4395" spans="1:4" ht="15.75">
      <c r="A4395" s="2">
        <v>-33282.058590000001</v>
      </c>
      <c r="B4395" s="2">
        <v>-10519.333000000001</v>
      </c>
      <c r="C4395">
        <f t="shared" si="68"/>
        <v>-332.82058590000003</v>
      </c>
      <c r="D4395">
        <f t="shared" si="68"/>
        <v>-105.19333</v>
      </c>
    </row>
    <row r="4396" spans="1:4" ht="15.75">
      <c r="A4396" s="2">
        <v>3170.7646484000002</v>
      </c>
      <c r="B4396" s="2">
        <v>-11194.48828</v>
      </c>
      <c r="C4396">
        <f t="shared" si="68"/>
        <v>31.707646484000001</v>
      </c>
      <c r="D4396">
        <f t="shared" si="68"/>
        <v>-111.9448828</v>
      </c>
    </row>
    <row r="4397" spans="1:4" ht="15.75">
      <c r="A4397" s="2">
        <v>218509.79686999999</v>
      </c>
      <c r="B4397" s="2">
        <v>87834.9375</v>
      </c>
      <c r="C4397">
        <f t="shared" si="68"/>
        <v>2185.0979686999999</v>
      </c>
      <c r="D4397">
        <f t="shared" si="68"/>
        <v>878.34937500000001</v>
      </c>
    </row>
    <row r="4398" spans="1:4" ht="15.75">
      <c r="A4398" s="2">
        <v>191437.0625</v>
      </c>
      <c r="B4398" s="2">
        <v>96527.976561999996</v>
      </c>
      <c r="C4398">
        <f t="shared" si="68"/>
        <v>1914.370625</v>
      </c>
      <c r="D4398">
        <f t="shared" si="68"/>
        <v>965.27976561999992</v>
      </c>
    </row>
    <row r="4399" spans="1:4" ht="15.75">
      <c r="A4399" s="2">
        <v>-125979.1796</v>
      </c>
      <c r="B4399" s="2">
        <v>-75742.078120000006</v>
      </c>
      <c r="C4399">
        <f t="shared" si="68"/>
        <v>-1259.791796</v>
      </c>
      <c r="D4399">
        <f t="shared" si="68"/>
        <v>-757.42078120000008</v>
      </c>
    </row>
    <row r="4400" spans="1:4" ht="15.75">
      <c r="A4400" s="2">
        <v>78027.335936999996</v>
      </c>
      <c r="B4400" s="2">
        <v>29239.539062</v>
      </c>
      <c r="C4400">
        <f t="shared" si="68"/>
        <v>780.27335936999998</v>
      </c>
      <c r="D4400">
        <f t="shared" si="68"/>
        <v>292.39539062</v>
      </c>
    </row>
    <row r="4401" spans="1:4" ht="15.75">
      <c r="A4401" s="2">
        <v>-3425.6765129999999</v>
      </c>
      <c r="B4401" s="2">
        <v>-5150.7817379999997</v>
      </c>
      <c r="C4401">
        <f t="shared" si="68"/>
        <v>-34.256765129999998</v>
      </c>
      <c r="D4401">
        <f t="shared" si="68"/>
        <v>-51.507817379999999</v>
      </c>
    </row>
    <row r="4402" spans="1:4" ht="15.75">
      <c r="A4402" s="2">
        <v>6584.9609375</v>
      </c>
      <c r="B4402" s="2">
        <v>-61849.109369999998</v>
      </c>
      <c r="C4402">
        <f t="shared" si="68"/>
        <v>65.849609375</v>
      </c>
      <c r="D4402">
        <f t="shared" si="68"/>
        <v>-618.49109369999996</v>
      </c>
    </row>
    <row r="4403" spans="1:4" ht="15.75">
      <c r="A4403" s="2">
        <v>7970.765625</v>
      </c>
      <c r="B4403" s="2">
        <v>-3345.0434570000002</v>
      </c>
      <c r="C4403">
        <f t="shared" si="68"/>
        <v>79.707656249999999</v>
      </c>
      <c r="D4403">
        <f t="shared" si="68"/>
        <v>-33.450434569999999</v>
      </c>
    </row>
    <row r="4404" spans="1:4" ht="15.75">
      <c r="A4404" s="2">
        <v>133952.17186999999</v>
      </c>
      <c r="B4404" s="2">
        <v>-67882.195309999996</v>
      </c>
      <c r="C4404">
        <f t="shared" si="68"/>
        <v>1339.5217186999998</v>
      </c>
      <c r="D4404">
        <f t="shared" si="68"/>
        <v>-678.82195309999997</v>
      </c>
    </row>
    <row r="4405" spans="1:4" ht="15.75">
      <c r="A4405" s="2">
        <v>-32941.914060000003</v>
      </c>
      <c r="B4405" s="2">
        <v>-71141.242180000001</v>
      </c>
      <c r="C4405">
        <f t="shared" si="68"/>
        <v>-329.41914060000005</v>
      </c>
      <c r="D4405">
        <f t="shared" si="68"/>
        <v>-711.41242180000006</v>
      </c>
    </row>
    <row r="4406" spans="1:4" ht="15.75">
      <c r="A4406" s="2">
        <v>-4401.0317379999997</v>
      </c>
      <c r="B4406" s="2">
        <v>-7473.4047849999997</v>
      </c>
      <c r="C4406">
        <f t="shared" si="68"/>
        <v>-44.010317379999996</v>
      </c>
      <c r="D4406">
        <f t="shared" si="68"/>
        <v>-74.734047849999996</v>
      </c>
    </row>
    <row r="4407" spans="1:4" ht="15.75">
      <c r="A4407" s="2">
        <v>12064.261718</v>
      </c>
      <c r="B4407" s="2">
        <v>-57862.796869999998</v>
      </c>
      <c r="C4407">
        <f t="shared" si="68"/>
        <v>120.64261718</v>
      </c>
      <c r="D4407">
        <f t="shared" si="68"/>
        <v>-578.6279687</v>
      </c>
    </row>
    <row r="4408" spans="1:4" ht="15.75">
      <c r="A4408" s="2">
        <v>10152.527343</v>
      </c>
      <c r="B4408" s="2">
        <v>-36929.675779999998</v>
      </c>
      <c r="C4408">
        <f t="shared" si="68"/>
        <v>101.52527343</v>
      </c>
      <c r="D4408">
        <f t="shared" si="68"/>
        <v>-369.29675779999997</v>
      </c>
    </row>
    <row r="4409" spans="1:4" ht="15.75">
      <c r="A4409" s="2">
        <v>-59658.523430000001</v>
      </c>
      <c r="B4409" s="2">
        <v>-32100.154289999999</v>
      </c>
      <c r="C4409">
        <f t="shared" si="68"/>
        <v>-596.58523430000002</v>
      </c>
      <c r="D4409">
        <f t="shared" si="68"/>
        <v>-321.0015429</v>
      </c>
    </row>
    <row r="4410" spans="1:4" ht="15.75">
      <c r="A4410" s="2">
        <v>18622.21875</v>
      </c>
      <c r="B4410" s="2">
        <v>-9238.3076170000004</v>
      </c>
      <c r="C4410">
        <f t="shared" si="68"/>
        <v>186.22218749999999</v>
      </c>
      <c r="D4410">
        <f t="shared" si="68"/>
        <v>-92.38307617000001</v>
      </c>
    </row>
    <row r="4411" spans="1:4" ht="15.75">
      <c r="A4411" s="2">
        <v>-3142.9826659999999</v>
      </c>
      <c r="B4411" s="2">
        <v>12578.735350999999</v>
      </c>
      <c r="C4411">
        <f t="shared" si="68"/>
        <v>-31.42982666</v>
      </c>
      <c r="D4411">
        <f t="shared" si="68"/>
        <v>125.78735350999999</v>
      </c>
    </row>
    <row r="4412" spans="1:4" ht="15.75">
      <c r="A4412" s="2">
        <v>-66078.859370000006</v>
      </c>
      <c r="B4412" s="2">
        <v>21361.201171000001</v>
      </c>
      <c r="C4412">
        <f t="shared" si="68"/>
        <v>-660.78859370000009</v>
      </c>
      <c r="D4412">
        <f t="shared" si="68"/>
        <v>213.61201171000002</v>
      </c>
    </row>
    <row r="4413" spans="1:4" ht="15.75">
      <c r="A4413" s="2">
        <v>-1347.111328</v>
      </c>
      <c r="B4413" s="2">
        <v>20100.238281000002</v>
      </c>
      <c r="C4413">
        <f t="shared" si="68"/>
        <v>-13.471113279999999</v>
      </c>
      <c r="D4413">
        <f t="shared" si="68"/>
        <v>201.00238281000003</v>
      </c>
    </row>
    <row r="4414" spans="1:4" ht="15.75">
      <c r="A4414" s="2">
        <v>50799.957030999998</v>
      </c>
      <c r="B4414" s="2">
        <v>7405.4614257000003</v>
      </c>
      <c r="C4414">
        <f t="shared" si="68"/>
        <v>507.99957030999997</v>
      </c>
      <c r="D4414">
        <f t="shared" si="68"/>
        <v>74.054614256999997</v>
      </c>
    </row>
    <row r="4415" spans="1:4" ht="15.75">
      <c r="A4415" s="2">
        <v>8265.8291014999995</v>
      </c>
      <c r="B4415" s="2">
        <v>5844.2675780999998</v>
      </c>
      <c r="C4415">
        <f t="shared" si="68"/>
        <v>82.658291014999989</v>
      </c>
      <c r="D4415">
        <f t="shared" si="68"/>
        <v>58.442675780999998</v>
      </c>
    </row>
    <row r="4416" spans="1:4" ht="15.75">
      <c r="A4416" s="2">
        <v>-33683.644529999998</v>
      </c>
      <c r="B4416" s="2">
        <v>-10110.12304</v>
      </c>
      <c r="C4416">
        <f t="shared" si="68"/>
        <v>-336.83644529999998</v>
      </c>
      <c r="D4416">
        <f t="shared" si="68"/>
        <v>-101.10123040000001</v>
      </c>
    </row>
    <row r="4417" spans="1:4" ht="15.75">
      <c r="A4417" s="2">
        <v>-3727.328857</v>
      </c>
      <c r="B4417" s="2">
        <v>3234.2607420999998</v>
      </c>
      <c r="C4417">
        <f t="shared" si="68"/>
        <v>-37.273288569999998</v>
      </c>
      <c r="D4417">
        <f t="shared" si="68"/>
        <v>32.342607420999997</v>
      </c>
    </row>
    <row r="4418" spans="1:4" ht="15.75">
      <c r="A4418" s="2">
        <v>-70945.65625</v>
      </c>
      <c r="B4418" s="2">
        <v>-10797.761710000001</v>
      </c>
      <c r="C4418">
        <f t="shared" si="68"/>
        <v>-709.45656250000002</v>
      </c>
      <c r="D4418">
        <f t="shared" si="68"/>
        <v>-107.9776171</v>
      </c>
    </row>
    <row r="4419" spans="1:4" ht="15.75">
      <c r="A4419" s="2">
        <v>-68941.851559999996</v>
      </c>
      <c r="B4419" s="2">
        <v>-46777.308590000001</v>
      </c>
      <c r="C4419">
        <f t="shared" ref="C4419:D4482" si="69">A4419/100</f>
        <v>-689.41851559999998</v>
      </c>
      <c r="D4419">
        <f t="shared" si="69"/>
        <v>-467.77308590000001</v>
      </c>
    </row>
    <row r="4420" spans="1:4" ht="15.75">
      <c r="A4420" s="2">
        <v>1600.2940673000001</v>
      </c>
      <c r="B4420" s="2">
        <v>-4290.8564450000003</v>
      </c>
      <c r="C4420">
        <f t="shared" si="69"/>
        <v>16.002940673000001</v>
      </c>
      <c r="D4420">
        <f t="shared" si="69"/>
        <v>-42.90856445</v>
      </c>
    </row>
    <row r="4421" spans="1:4" ht="15.75">
      <c r="A4421" s="2">
        <v>12786.586914</v>
      </c>
      <c r="B4421" s="2">
        <v>6175.4550780999998</v>
      </c>
      <c r="C4421">
        <f t="shared" si="69"/>
        <v>127.86586914</v>
      </c>
      <c r="D4421">
        <f t="shared" si="69"/>
        <v>61.754550780999999</v>
      </c>
    </row>
    <row r="4422" spans="1:4" ht="15.75">
      <c r="A4422" s="2">
        <v>17482.875</v>
      </c>
      <c r="B4422" s="2">
        <v>36937.285155999998</v>
      </c>
      <c r="C4422">
        <f t="shared" si="69"/>
        <v>174.82875000000001</v>
      </c>
      <c r="D4422">
        <f t="shared" si="69"/>
        <v>369.37285155999996</v>
      </c>
    </row>
    <row r="4423" spans="1:4" ht="15.75">
      <c r="A4423" s="2">
        <v>-13675.00585</v>
      </c>
      <c r="B4423" s="2">
        <v>-11213.016600000001</v>
      </c>
      <c r="C4423">
        <f t="shared" si="69"/>
        <v>-136.75005849999999</v>
      </c>
      <c r="D4423">
        <f t="shared" si="69"/>
        <v>-112.130166</v>
      </c>
    </row>
    <row r="4424" spans="1:4" ht="15.75">
      <c r="A4424" s="2">
        <v>-276470.9375</v>
      </c>
      <c r="B4424" s="2">
        <v>31934.599609000001</v>
      </c>
      <c r="C4424">
        <f t="shared" si="69"/>
        <v>-2764.7093749999999</v>
      </c>
      <c r="D4424">
        <f t="shared" si="69"/>
        <v>319.34599609000003</v>
      </c>
    </row>
    <row r="4425" spans="1:4" ht="15.75">
      <c r="A4425" s="2">
        <v>-857.40002440000001</v>
      </c>
      <c r="B4425" s="2">
        <v>4233.4101561999996</v>
      </c>
      <c r="C4425">
        <f t="shared" si="69"/>
        <v>-8.5740002440000005</v>
      </c>
      <c r="D4425">
        <f t="shared" si="69"/>
        <v>42.334101561999994</v>
      </c>
    </row>
    <row r="4426" spans="1:4" ht="15.75">
      <c r="A4426" s="2">
        <v>12880.331054</v>
      </c>
      <c r="B4426" s="2">
        <v>-17317.890619999998</v>
      </c>
      <c r="C4426">
        <f t="shared" si="69"/>
        <v>128.80331054000001</v>
      </c>
      <c r="D4426">
        <f t="shared" si="69"/>
        <v>-173.17890619999997</v>
      </c>
    </row>
    <row r="4427" spans="1:4" ht="15.75">
      <c r="A4427" s="2">
        <v>-29189.734369999998</v>
      </c>
      <c r="B4427" s="2">
        <v>10707.844725999999</v>
      </c>
      <c r="C4427">
        <f t="shared" si="69"/>
        <v>-291.89734369999996</v>
      </c>
      <c r="D4427">
        <f t="shared" si="69"/>
        <v>107.07844725999999</v>
      </c>
    </row>
    <row r="4428" spans="1:4" ht="15.75">
      <c r="A4428" s="2">
        <v>-26877.976559999999</v>
      </c>
      <c r="B4428" s="2">
        <v>-21176.646479999999</v>
      </c>
      <c r="C4428">
        <f t="shared" si="69"/>
        <v>-268.77976560000002</v>
      </c>
      <c r="D4428">
        <f t="shared" si="69"/>
        <v>-211.76646479999999</v>
      </c>
    </row>
    <row r="4429" spans="1:4" ht="15.75">
      <c r="A4429" s="2">
        <v>-18714.710930000001</v>
      </c>
      <c r="B4429" s="2">
        <v>-20341.613280000001</v>
      </c>
      <c r="C4429">
        <f t="shared" si="69"/>
        <v>-187.14710930000001</v>
      </c>
      <c r="D4429">
        <f t="shared" si="69"/>
        <v>-203.41613280000001</v>
      </c>
    </row>
    <row r="4430" spans="1:4" ht="15.75">
      <c r="A4430" s="2">
        <v>1376.786621</v>
      </c>
      <c r="B4430" s="2">
        <v>-33282.128900000003</v>
      </c>
      <c r="C4430">
        <f t="shared" si="69"/>
        <v>13.767866209999999</v>
      </c>
      <c r="D4430">
        <f t="shared" si="69"/>
        <v>-332.82128900000004</v>
      </c>
    </row>
    <row r="4431" spans="1:4" ht="15.75">
      <c r="A4431" s="2">
        <v>-32006.824209999999</v>
      </c>
      <c r="B4431" s="2">
        <v>14151.8125</v>
      </c>
      <c r="C4431">
        <f t="shared" si="69"/>
        <v>-320.06824209999996</v>
      </c>
      <c r="D4431">
        <f t="shared" si="69"/>
        <v>141.518125</v>
      </c>
    </row>
    <row r="4432" spans="1:4" ht="15.75">
      <c r="A4432" s="2">
        <v>-21518.015619999998</v>
      </c>
      <c r="B4432" s="2">
        <v>16958.291014999999</v>
      </c>
      <c r="C4432">
        <f t="shared" si="69"/>
        <v>-215.18015619999997</v>
      </c>
      <c r="D4432">
        <f t="shared" si="69"/>
        <v>169.58291014999998</v>
      </c>
    </row>
    <row r="4433" spans="1:4" ht="15.75">
      <c r="A4433" s="2">
        <v>-53750.871090000001</v>
      </c>
      <c r="B4433" s="2">
        <v>55210.957030999998</v>
      </c>
      <c r="C4433">
        <f t="shared" si="69"/>
        <v>-537.50871089999998</v>
      </c>
      <c r="D4433">
        <f t="shared" si="69"/>
        <v>552.10957030999998</v>
      </c>
    </row>
    <row r="4434" spans="1:4" ht="15.75">
      <c r="A4434" s="2">
        <v>36636.378905999998</v>
      </c>
      <c r="B4434" s="2">
        <v>35910.789062000003</v>
      </c>
      <c r="C4434">
        <f t="shared" si="69"/>
        <v>366.36378905999999</v>
      </c>
      <c r="D4434">
        <f t="shared" si="69"/>
        <v>359.10789062000003</v>
      </c>
    </row>
    <row r="4435" spans="1:4" ht="15.75">
      <c r="A4435" s="2">
        <v>79782.53125</v>
      </c>
      <c r="B4435" s="2">
        <v>107544.00781</v>
      </c>
      <c r="C4435">
        <f t="shared" si="69"/>
        <v>797.8253125</v>
      </c>
      <c r="D4435">
        <f t="shared" si="69"/>
        <v>1075.4400780999999</v>
      </c>
    </row>
    <row r="4436" spans="1:4" ht="15.75">
      <c r="A4436" s="2">
        <v>-145262.6562</v>
      </c>
      <c r="B4436" s="2">
        <v>-18372.884760000001</v>
      </c>
      <c r="C4436">
        <f t="shared" si="69"/>
        <v>-1452.6265619999999</v>
      </c>
      <c r="D4436">
        <f t="shared" si="69"/>
        <v>-183.72884759999999</v>
      </c>
    </row>
    <row r="4437" spans="1:4" ht="15.75">
      <c r="A4437" s="2">
        <v>12297.1875</v>
      </c>
      <c r="B4437" s="2">
        <v>-34048.230459999999</v>
      </c>
      <c r="C4437">
        <f t="shared" si="69"/>
        <v>122.971875</v>
      </c>
      <c r="D4437">
        <f t="shared" si="69"/>
        <v>-340.48230459999996</v>
      </c>
    </row>
    <row r="4438" spans="1:4" ht="15.75">
      <c r="A4438" s="2">
        <v>-598.9177856</v>
      </c>
      <c r="B4438" s="2">
        <v>-2879.9680170000001</v>
      </c>
      <c r="C4438">
        <f t="shared" si="69"/>
        <v>-5.9891778560000004</v>
      </c>
      <c r="D4438">
        <f t="shared" si="69"/>
        <v>-28.799680170000002</v>
      </c>
    </row>
    <row r="4439" spans="1:4" ht="15.75">
      <c r="A4439" s="2">
        <v>-4210.6752919999999</v>
      </c>
      <c r="B4439" s="2">
        <v>-33183.75</v>
      </c>
      <c r="C4439">
        <f t="shared" si="69"/>
        <v>-42.106752919999998</v>
      </c>
      <c r="D4439">
        <f t="shared" si="69"/>
        <v>-331.83749999999998</v>
      </c>
    </row>
    <row r="4440" spans="1:4" ht="15.75">
      <c r="A4440" s="2">
        <v>-71052.625</v>
      </c>
      <c r="B4440" s="2">
        <v>-57679.144529999998</v>
      </c>
      <c r="C4440">
        <f t="shared" si="69"/>
        <v>-710.52625</v>
      </c>
      <c r="D4440">
        <f t="shared" si="69"/>
        <v>-576.79144529999996</v>
      </c>
    </row>
    <row r="4441" spans="1:4" ht="15.75">
      <c r="A4441" s="2">
        <v>-6313.733886</v>
      </c>
      <c r="B4441" s="2">
        <v>-5862.5649409999996</v>
      </c>
      <c r="C4441">
        <f t="shared" si="69"/>
        <v>-63.13733886</v>
      </c>
      <c r="D4441">
        <f t="shared" si="69"/>
        <v>-58.625649409999994</v>
      </c>
    </row>
    <row r="4442" spans="1:4" ht="15.75">
      <c r="A4442" s="2">
        <v>18577.587889999999</v>
      </c>
      <c r="B4442" s="2">
        <v>-4923.7299800000001</v>
      </c>
      <c r="C4442">
        <f t="shared" si="69"/>
        <v>185.77587889999998</v>
      </c>
      <c r="D4442">
        <f t="shared" si="69"/>
        <v>-49.237299800000002</v>
      </c>
    </row>
    <row r="4443" spans="1:4" ht="15.75">
      <c r="A4443" s="2">
        <v>5046.6855468000003</v>
      </c>
      <c r="B4443" s="2">
        <v>23710.632812</v>
      </c>
      <c r="C4443">
        <f t="shared" si="69"/>
        <v>50.466855468000006</v>
      </c>
      <c r="D4443">
        <f t="shared" si="69"/>
        <v>237.10632812</v>
      </c>
    </row>
    <row r="4444" spans="1:4" ht="15.75">
      <c r="A4444" s="2">
        <v>-23717.849600000001</v>
      </c>
      <c r="B4444" s="2">
        <v>33428.96875</v>
      </c>
      <c r="C4444">
        <f t="shared" si="69"/>
        <v>-237.17849600000002</v>
      </c>
      <c r="D4444">
        <f t="shared" si="69"/>
        <v>334.28968750000001</v>
      </c>
    </row>
    <row r="4445" spans="1:4" ht="15.75">
      <c r="A4445" s="2">
        <v>-21319.3164</v>
      </c>
      <c r="B4445" s="2">
        <v>68192.953125</v>
      </c>
      <c r="C4445">
        <f t="shared" si="69"/>
        <v>-213.193164</v>
      </c>
      <c r="D4445">
        <f t="shared" si="69"/>
        <v>681.92953124999997</v>
      </c>
    </row>
    <row r="4446" spans="1:4" ht="15.75">
      <c r="A4446" s="2">
        <v>-9431.8574210000006</v>
      </c>
      <c r="B4446" s="2">
        <v>-1370.7886960000001</v>
      </c>
      <c r="C4446">
        <f t="shared" si="69"/>
        <v>-94.318574210000008</v>
      </c>
      <c r="D4446">
        <f t="shared" si="69"/>
        <v>-13.707886960000002</v>
      </c>
    </row>
    <row r="4447" spans="1:4" ht="15.75">
      <c r="A4447" s="2">
        <v>-1547.408813</v>
      </c>
      <c r="B4447" s="2">
        <v>28803.988281000002</v>
      </c>
      <c r="C4447">
        <f t="shared" si="69"/>
        <v>-15.47408813</v>
      </c>
      <c r="D4447">
        <f t="shared" si="69"/>
        <v>288.03988280999999</v>
      </c>
    </row>
    <row r="4448" spans="1:4" ht="15.75">
      <c r="A4448" s="2">
        <v>15895.976562</v>
      </c>
      <c r="B4448" s="2">
        <v>67669.421875</v>
      </c>
      <c r="C4448">
        <f t="shared" si="69"/>
        <v>158.95976561999998</v>
      </c>
      <c r="D4448">
        <f t="shared" si="69"/>
        <v>676.69421875</v>
      </c>
    </row>
    <row r="4449" spans="1:4" ht="15.75">
      <c r="A4449" s="2">
        <v>39497.828125</v>
      </c>
      <c r="B4449" s="2">
        <v>-33032.433590000001</v>
      </c>
      <c r="C4449">
        <f t="shared" si="69"/>
        <v>394.97828125000001</v>
      </c>
      <c r="D4449">
        <f t="shared" si="69"/>
        <v>-330.32433589999999</v>
      </c>
    </row>
    <row r="4450" spans="1:4" ht="15.75">
      <c r="A4450" s="2">
        <v>-89269.414059999996</v>
      </c>
      <c r="B4450" s="2">
        <v>-73010.3125</v>
      </c>
      <c r="C4450">
        <f t="shared" si="69"/>
        <v>-892.69414059999997</v>
      </c>
      <c r="D4450">
        <f t="shared" si="69"/>
        <v>-730.10312499999998</v>
      </c>
    </row>
    <row r="4451" spans="1:4" ht="15.75">
      <c r="A4451" s="2">
        <v>51647.835937000003</v>
      </c>
      <c r="B4451" s="2">
        <v>35806.78125</v>
      </c>
      <c r="C4451">
        <f t="shared" si="69"/>
        <v>516.47835937000002</v>
      </c>
      <c r="D4451">
        <f t="shared" si="69"/>
        <v>358.0678125</v>
      </c>
    </row>
    <row r="4452" spans="1:4" ht="15.75">
      <c r="A4452" s="2">
        <v>-71481.21875</v>
      </c>
      <c r="B4452" s="2">
        <v>115243.69531</v>
      </c>
      <c r="C4452">
        <f t="shared" si="69"/>
        <v>-714.81218750000005</v>
      </c>
      <c r="D4452">
        <f t="shared" si="69"/>
        <v>1152.4369531</v>
      </c>
    </row>
    <row r="4453" spans="1:4" ht="15.75">
      <c r="A4453" s="2">
        <v>-11163.117179999999</v>
      </c>
      <c r="B4453" s="2">
        <v>-19490.257809999999</v>
      </c>
      <c r="C4453">
        <f t="shared" si="69"/>
        <v>-111.63117179999999</v>
      </c>
      <c r="D4453">
        <f t="shared" si="69"/>
        <v>-194.9025781</v>
      </c>
    </row>
    <row r="4454" spans="1:4" ht="15.75">
      <c r="A4454" s="2">
        <v>-21127.279289999999</v>
      </c>
      <c r="B4454" s="2">
        <v>897.62200927000004</v>
      </c>
      <c r="C4454">
        <f t="shared" si="69"/>
        <v>-211.27279289999998</v>
      </c>
      <c r="D4454">
        <f t="shared" si="69"/>
        <v>8.9762200927000002</v>
      </c>
    </row>
    <row r="4455" spans="1:4" ht="15.75">
      <c r="A4455" s="2">
        <v>8610.3076170999993</v>
      </c>
      <c r="B4455" s="2">
        <v>4582.828125</v>
      </c>
      <c r="C4455">
        <f t="shared" si="69"/>
        <v>86.103076170999998</v>
      </c>
      <c r="D4455">
        <f t="shared" si="69"/>
        <v>45.828281250000003</v>
      </c>
    </row>
    <row r="4456" spans="1:4" ht="15.75">
      <c r="A4456" s="2">
        <v>-31285.8125</v>
      </c>
      <c r="B4456" s="2">
        <v>8550.8085936999996</v>
      </c>
      <c r="C4456">
        <f t="shared" si="69"/>
        <v>-312.85812499999997</v>
      </c>
      <c r="D4456">
        <f t="shared" si="69"/>
        <v>85.50808593699999</v>
      </c>
    </row>
    <row r="4457" spans="1:4" ht="15.75">
      <c r="A4457" s="2">
        <v>31945.267577999999</v>
      </c>
      <c r="B4457" s="2">
        <v>-588.49542229999997</v>
      </c>
      <c r="C4457">
        <f t="shared" si="69"/>
        <v>319.45267577999999</v>
      </c>
      <c r="D4457">
        <f t="shared" si="69"/>
        <v>-5.8849542229999994</v>
      </c>
    </row>
    <row r="4458" spans="1:4" ht="15.75">
      <c r="A4458" s="2">
        <v>-20991.308590000001</v>
      </c>
      <c r="B4458" s="2">
        <v>12145.830078000001</v>
      </c>
      <c r="C4458">
        <f t="shared" si="69"/>
        <v>-209.9130859</v>
      </c>
      <c r="D4458">
        <f t="shared" si="69"/>
        <v>121.45830078</v>
      </c>
    </row>
    <row r="4459" spans="1:4" ht="15.75">
      <c r="A4459" s="2">
        <v>-10953.777340000001</v>
      </c>
      <c r="B4459" s="2">
        <v>-20774.824209999999</v>
      </c>
      <c r="C4459">
        <f t="shared" si="69"/>
        <v>-109.53777340000001</v>
      </c>
      <c r="D4459">
        <f t="shared" si="69"/>
        <v>-207.7482421</v>
      </c>
    </row>
    <row r="4460" spans="1:4" ht="15.75">
      <c r="A4460" s="2">
        <v>-71836.125</v>
      </c>
      <c r="B4460" s="2">
        <v>90103.023436999996</v>
      </c>
      <c r="C4460">
        <f t="shared" si="69"/>
        <v>-718.36125000000004</v>
      </c>
      <c r="D4460">
        <f t="shared" si="69"/>
        <v>901.03023437000002</v>
      </c>
    </row>
    <row r="4461" spans="1:4" ht="15.75">
      <c r="A4461" s="2">
        <v>47308.808593000002</v>
      </c>
      <c r="B4461" s="2">
        <v>8344.8701170999993</v>
      </c>
      <c r="C4461">
        <f t="shared" si="69"/>
        <v>473.08808593000003</v>
      </c>
      <c r="D4461">
        <f t="shared" si="69"/>
        <v>83.448701170999996</v>
      </c>
    </row>
    <row r="4462" spans="1:4" ht="15.75">
      <c r="A4462" s="2">
        <v>-31139.402340000001</v>
      </c>
      <c r="B4462" s="2">
        <v>146675.73436999999</v>
      </c>
      <c r="C4462">
        <f t="shared" si="69"/>
        <v>-311.39402339999998</v>
      </c>
      <c r="D4462">
        <f t="shared" si="69"/>
        <v>1466.7573436999999</v>
      </c>
    </row>
    <row r="4463" spans="1:4" ht="15.75">
      <c r="A4463" s="2">
        <v>-131434.1562</v>
      </c>
      <c r="B4463" s="2">
        <v>69649.75</v>
      </c>
      <c r="C4463">
        <f t="shared" si="69"/>
        <v>-1314.3415620000001</v>
      </c>
      <c r="D4463">
        <f t="shared" si="69"/>
        <v>696.49749999999995</v>
      </c>
    </row>
    <row r="4464" spans="1:4" ht="15.75">
      <c r="A4464" s="2">
        <v>-9538.859375</v>
      </c>
      <c r="B4464" s="2">
        <v>-834.49224849999996</v>
      </c>
      <c r="C4464">
        <f t="shared" si="69"/>
        <v>-95.388593749999998</v>
      </c>
      <c r="D4464">
        <f t="shared" si="69"/>
        <v>-8.3449224849999997</v>
      </c>
    </row>
    <row r="4465" spans="1:4" ht="15.75">
      <c r="A4465" s="2">
        <v>-25766.345700000002</v>
      </c>
      <c r="B4465" s="2">
        <v>5268.1777343000003</v>
      </c>
      <c r="C4465">
        <f t="shared" si="69"/>
        <v>-257.66345699999999</v>
      </c>
      <c r="D4465">
        <f t="shared" si="69"/>
        <v>52.681777343</v>
      </c>
    </row>
    <row r="4466" spans="1:4" ht="15.75">
      <c r="A4466" s="2">
        <v>-8696.8359369999998</v>
      </c>
      <c r="B4466" s="2">
        <v>-152.18936149999999</v>
      </c>
      <c r="C4466">
        <f t="shared" si="69"/>
        <v>-86.968359370000002</v>
      </c>
      <c r="D4466">
        <f t="shared" si="69"/>
        <v>-1.521893615</v>
      </c>
    </row>
    <row r="4467" spans="1:4" ht="15.75">
      <c r="A4467" s="2">
        <v>121017.875</v>
      </c>
      <c r="B4467" s="2">
        <v>-84009.257809999996</v>
      </c>
      <c r="C4467">
        <f t="shared" si="69"/>
        <v>1210.17875</v>
      </c>
      <c r="D4467">
        <f t="shared" si="69"/>
        <v>-840.09257809999997</v>
      </c>
    </row>
    <row r="4468" spans="1:4" ht="15.75">
      <c r="A4468" s="2">
        <v>-2227.6621089999999</v>
      </c>
      <c r="B4468" s="2">
        <v>224.94093322000001</v>
      </c>
      <c r="C4468">
        <f t="shared" si="69"/>
        <v>-22.276621089999999</v>
      </c>
      <c r="D4468">
        <f t="shared" si="69"/>
        <v>2.2494093321999999</v>
      </c>
    </row>
    <row r="4469" spans="1:4" ht="15.75">
      <c r="A4469" s="2">
        <v>503.11862181999999</v>
      </c>
      <c r="B4469" s="2">
        <v>8239.0820311999996</v>
      </c>
      <c r="C4469">
        <f t="shared" si="69"/>
        <v>5.0311862182000002</v>
      </c>
      <c r="D4469">
        <f t="shared" si="69"/>
        <v>82.390820312000002</v>
      </c>
    </row>
    <row r="4470" spans="1:4" ht="15.75">
      <c r="A4470" s="2">
        <v>7556.1328125</v>
      </c>
      <c r="B4470" s="2">
        <v>36714.875</v>
      </c>
      <c r="C4470">
        <f t="shared" si="69"/>
        <v>75.561328125000003</v>
      </c>
      <c r="D4470">
        <f t="shared" si="69"/>
        <v>367.14875000000001</v>
      </c>
    </row>
    <row r="4471" spans="1:4" ht="15.75">
      <c r="A4471" s="2">
        <v>46585.710937000003</v>
      </c>
      <c r="B4471" s="2">
        <v>123266.28125</v>
      </c>
      <c r="C4471">
        <f t="shared" si="69"/>
        <v>465.85710937000005</v>
      </c>
      <c r="D4471">
        <f t="shared" si="69"/>
        <v>1232.6628125</v>
      </c>
    </row>
    <row r="4472" spans="1:4" ht="15.75">
      <c r="A4472" s="2">
        <v>-11836.89453</v>
      </c>
      <c r="B4472" s="2">
        <v>-3735.624511</v>
      </c>
      <c r="C4472">
        <f t="shared" si="69"/>
        <v>-118.36894529999999</v>
      </c>
      <c r="D4472">
        <f t="shared" si="69"/>
        <v>-37.356245110000003</v>
      </c>
    </row>
    <row r="4473" spans="1:4" ht="15.75">
      <c r="A4473" s="2">
        <v>130490.72656</v>
      </c>
      <c r="B4473" s="2">
        <v>-122218.1562</v>
      </c>
      <c r="C4473">
        <f t="shared" si="69"/>
        <v>1304.9072655999998</v>
      </c>
      <c r="D4473">
        <f t="shared" si="69"/>
        <v>-1222.181562</v>
      </c>
    </row>
    <row r="4474" spans="1:4" ht="15.75">
      <c r="A4474" s="2">
        <v>28427.099609000001</v>
      </c>
      <c r="B4474" s="2">
        <v>5662.0546875</v>
      </c>
      <c r="C4474">
        <f t="shared" si="69"/>
        <v>284.27099608999998</v>
      </c>
      <c r="D4474">
        <f t="shared" si="69"/>
        <v>56.620546875000002</v>
      </c>
    </row>
    <row r="4475" spans="1:4" ht="15.75">
      <c r="A4475" s="2">
        <v>-6460.2426750000004</v>
      </c>
      <c r="B4475" s="2">
        <v>-14457.844719999999</v>
      </c>
      <c r="C4475">
        <f t="shared" si="69"/>
        <v>-64.602426750000006</v>
      </c>
      <c r="D4475">
        <f t="shared" si="69"/>
        <v>-144.5784472</v>
      </c>
    </row>
    <row r="4476" spans="1:4" ht="15.75">
      <c r="A4476" s="2">
        <v>2810.8220213999998</v>
      </c>
      <c r="B4476" s="2">
        <v>-561.79785149999998</v>
      </c>
      <c r="C4476">
        <f t="shared" si="69"/>
        <v>28.108220213999999</v>
      </c>
      <c r="D4476">
        <f t="shared" si="69"/>
        <v>-5.6179785149999999</v>
      </c>
    </row>
    <row r="4477" spans="1:4" ht="15.75">
      <c r="A4477" s="2">
        <v>28753.744139999999</v>
      </c>
      <c r="B4477" s="2">
        <v>63742.398437000003</v>
      </c>
      <c r="C4477">
        <f t="shared" si="69"/>
        <v>287.53744139999998</v>
      </c>
      <c r="D4477">
        <f t="shared" si="69"/>
        <v>637.42398437000008</v>
      </c>
    </row>
    <row r="4478" spans="1:4" ht="15.75">
      <c r="A4478" s="2">
        <v>-18147.71875</v>
      </c>
      <c r="B4478" s="2">
        <v>18977.943359000001</v>
      </c>
      <c r="C4478">
        <f t="shared" si="69"/>
        <v>-181.47718750000001</v>
      </c>
      <c r="D4478">
        <f t="shared" si="69"/>
        <v>189.77943359</v>
      </c>
    </row>
    <row r="4479" spans="1:4" ht="15.75">
      <c r="A4479" s="2">
        <v>2370.6635741999999</v>
      </c>
      <c r="B4479" s="2">
        <v>1525.5567627</v>
      </c>
      <c r="C4479">
        <f t="shared" si="69"/>
        <v>23.706635742</v>
      </c>
      <c r="D4479">
        <f t="shared" si="69"/>
        <v>15.255567627</v>
      </c>
    </row>
    <row r="4480" spans="1:4" ht="15.75">
      <c r="A4480" s="2">
        <v>-2045.767578</v>
      </c>
      <c r="B4480" s="2">
        <v>-3806.9736320000002</v>
      </c>
      <c r="C4480">
        <f t="shared" si="69"/>
        <v>-20.457675779999999</v>
      </c>
      <c r="D4480">
        <f t="shared" si="69"/>
        <v>-38.069736320000004</v>
      </c>
    </row>
    <row r="4481" spans="1:4" ht="15.75">
      <c r="A4481" s="2">
        <v>47281.570312000003</v>
      </c>
      <c r="B4481" s="2">
        <v>-27608.511709999999</v>
      </c>
      <c r="C4481">
        <f t="shared" si="69"/>
        <v>472.81570312000002</v>
      </c>
      <c r="D4481">
        <f t="shared" si="69"/>
        <v>-276.08511709999999</v>
      </c>
    </row>
    <row r="4482" spans="1:4" ht="15.75">
      <c r="A4482" s="2">
        <v>-1514.5583489999999</v>
      </c>
      <c r="B4482" s="2">
        <v>-1502.5961910000001</v>
      </c>
      <c r="C4482">
        <f t="shared" si="69"/>
        <v>-15.14558349</v>
      </c>
      <c r="D4482">
        <f t="shared" si="69"/>
        <v>-15.025961910000001</v>
      </c>
    </row>
    <row r="4483" spans="1:4" ht="15.75">
      <c r="A4483" s="2">
        <v>-1262.6979980000001</v>
      </c>
      <c r="B4483" s="2">
        <v>-8136.1230459999997</v>
      </c>
      <c r="C4483">
        <f t="shared" ref="C4483:D4546" si="70">A4483/100</f>
        <v>-12.626979980000002</v>
      </c>
      <c r="D4483">
        <f t="shared" si="70"/>
        <v>-81.361230460000002</v>
      </c>
    </row>
    <row r="4484" spans="1:4" ht="15.75">
      <c r="A4484" s="2">
        <v>5849.3632811999996</v>
      </c>
      <c r="B4484" s="2">
        <v>-13843.079100000001</v>
      </c>
      <c r="C4484">
        <f t="shared" si="70"/>
        <v>58.493632811999994</v>
      </c>
      <c r="D4484">
        <f t="shared" si="70"/>
        <v>-138.430791</v>
      </c>
    </row>
    <row r="4485" spans="1:4" ht="15.75">
      <c r="A4485" s="2">
        <v>-2659.0100090000001</v>
      </c>
      <c r="B4485" s="2">
        <v>-2635.4223630000001</v>
      </c>
      <c r="C4485">
        <f t="shared" si="70"/>
        <v>-26.59010009</v>
      </c>
      <c r="D4485">
        <f t="shared" si="70"/>
        <v>-26.35422363</v>
      </c>
    </row>
    <row r="4486" spans="1:4" ht="15.75">
      <c r="A4486" s="2">
        <v>-52629.03125</v>
      </c>
      <c r="B4486" s="2">
        <v>128561.13281</v>
      </c>
      <c r="C4486">
        <f t="shared" si="70"/>
        <v>-526.29031250000003</v>
      </c>
      <c r="D4486">
        <f t="shared" si="70"/>
        <v>1285.6113281</v>
      </c>
    </row>
    <row r="4487" spans="1:4" ht="15.75">
      <c r="A4487" s="2">
        <v>-88163.6875</v>
      </c>
      <c r="B4487" s="2">
        <v>9819.7636717999994</v>
      </c>
      <c r="C4487">
        <f t="shared" si="70"/>
        <v>-881.63687500000003</v>
      </c>
      <c r="D4487">
        <f t="shared" si="70"/>
        <v>98.197636717999998</v>
      </c>
    </row>
    <row r="4488" spans="1:4" ht="15.75">
      <c r="A4488" s="2">
        <v>-31340.533200000002</v>
      </c>
      <c r="B4488" s="2">
        <v>4766.6835936999996</v>
      </c>
      <c r="C4488">
        <f t="shared" si="70"/>
        <v>-313.40533200000004</v>
      </c>
      <c r="D4488">
        <f t="shared" si="70"/>
        <v>47.666835936999995</v>
      </c>
    </row>
    <row r="4489" spans="1:4" ht="15.75">
      <c r="A4489" s="2">
        <v>-101218.9375</v>
      </c>
      <c r="B4489" s="2">
        <v>-17929.943350000001</v>
      </c>
      <c r="C4489">
        <f t="shared" si="70"/>
        <v>-1012.189375</v>
      </c>
      <c r="D4489">
        <f t="shared" si="70"/>
        <v>-179.29943350000002</v>
      </c>
    </row>
    <row r="4490" spans="1:4" ht="15.75">
      <c r="A4490" s="2">
        <v>1208.1516113</v>
      </c>
      <c r="B4490" s="2">
        <v>-14828.907219999999</v>
      </c>
      <c r="C4490">
        <f t="shared" si="70"/>
        <v>12.081516112999999</v>
      </c>
      <c r="D4490">
        <f t="shared" si="70"/>
        <v>-148.28907219999999</v>
      </c>
    </row>
    <row r="4491" spans="1:4" ht="15.75">
      <c r="A4491" s="2">
        <v>-2896.7294919999999</v>
      </c>
      <c r="B4491" s="2">
        <v>118467.24218</v>
      </c>
      <c r="C4491">
        <f t="shared" si="70"/>
        <v>-28.967294920000001</v>
      </c>
      <c r="D4491">
        <f t="shared" si="70"/>
        <v>1184.6724217999999</v>
      </c>
    </row>
    <row r="4492" spans="1:4" ht="15.75">
      <c r="A4492" s="2">
        <v>1544.0449218000001</v>
      </c>
      <c r="B4492" s="2">
        <v>-2787.6750480000001</v>
      </c>
      <c r="C4492">
        <f t="shared" si="70"/>
        <v>15.440449218000001</v>
      </c>
      <c r="D4492">
        <f t="shared" si="70"/>
        <v>-27.876750480000002</v>
      </c>
    </row>
    <row r="4493" spans="1:4" ht="15.75">
      <c r="A4493" s="2">
        <v>-40409.863279999998</v>
      </c>
      <c r="B4493" s="2">
        <v>31998.220702999999</v>
      </c>
      <c r="C4493">
        <f t="shared" si="70"/>
        <v>-404.09863279999996</v>
      </c>
      <c r="D4493">
        <f t="shared" si="70"/>
        <v>319.98220702999998</v>
      </c>
    </row>
    <row r="4494" spans="1:4" ht="15.75">
      <c r="A4494" s="2">
        <v>-1488.1955559999999</v>
      </c>
      <c r="B4494" s="2">
        <v>5120.1245116999999</v>
      </c>
      <c r="C4494">
        <f t="shared" si="70"/>
        <v>-14.88195556</v>
      </c>
      <c r="D4494">
        <f t="shared" si="70"/>
        <v>51.201245116999999</v>
      </c>
    </row>
    <row r="4495" spans="1:4" ht="15.75">
      <c r="A4495" s="2">
        <v>1616.6779785000001</v>
      </c>
      <c r="B4495" s="2">
        <v>-15186.427729999999</v>
      </c>
      <c r="C4495">
        <f t="shared" si="70"/>
        <v>16.166779785000003</v>
      </c>
      <c r="D4495">
        <f t="shared" si="70"/>
        <v>-151.8642773</v>
      </c>
    </row>
    <row r="4496" spans="1:4" ht="15.75">
      <c r="A4496" s="2">
        <v>16121.329100999999</v>
      </c>
      <c r="B4496" s="2">
        <v>-24173.515619999998</v>
      </c>
      <c r="C4496">
        <f t="shared" si="70"/>
        <v>161.21329101000001</v>
      </c>
      <c r="D4496">
        <f t="shared" si="70"/>
        <v>-241.73515619999998</v>
      </c>
    </row>
    <row r="4497" spans="1:4" ht="15.75">
      <c r="A4497" s="2">
        <v>4019.0881347</v>
      </c>
      <c r="B4497" s="2">
        <v>63355.25</v>
      </c>
      <c r="C4497">
        <f t="shared" si="70"/>
        <v>40.190881347000001</v>
      </c>
      <c r="D4497">
        <f t="shared" si="70"/>
        <v>633.55250000000001</v>
      </c>
    </row>
    <row r="4498" spans="1:4" ht="15.75">
      <c r="A4498" s="2">
        <v>31228.429687</v>
      </c>
      <c r="B4498" s="2">
        <v>-73126.867180000001</v>
      </c>
      <c r="C4498">
        <f t="shared" si="70"/>
        <v>312.28429686999999</v>
      </c>
      <c r="D4498">
        <f t="shared" si="70"/>
        <v>-731.26867179999999</v>
      </c>
    </row>
    <row r="4499" spans="1:4" ht="15.75">
      <c r="A4499" s="2">
        <v>5833.1821289</v>
      </c>
      <c r="B4499" s="2">
        <v>3817.1845702999999</v>
      </c>
      <c r="C4499">
        <f t="shared" si="70"/>
        <v>58.331821288999997</v>
      </c>
      <c r="D4499">
        <f t="shared" si="70"/>
        <v>38.171845703000002</v>
      </c>
    </row>
    <row r="4500" spans="1:4" ht="15.75">
      <c r="A4500" s="2">
        <v>-3894.5405270000001</v>
      </c>
      <c r="B4500" s="2">
        <v>-30936.845700000002</v>
      </c>
      <c r="C4500">
        <f t="shared" si="70"/>
        <v>-38.945405270000002</v>
      </c>
      <c r="D4500">
        <f t="shared" si="70"/>
        <v>-309.36845700000003</v>
      </c>
    </row>
    <row r="4501" spans="1:4" ht="15.75">
      <c r="A4501" s="2">
        <v>12502.613281</v>
      </c>
      <c r="B4501" s="2">
        <v>-7684.8574209999997</v>
      </c>
      <c r="C4501">
        <f t="shared" si="70"/>
        <v>125.02613280999999</v>
      </c>
      <c r="D4501">
        <f t="shared" si="70"/>
        <v>-76.848574209999995</v>
      </c>
    </row>
    <row r="4502" spans="1:4" ht="15.75">
      <c r="A4502" s="2">
        <v>-7014.4472649999998</v>
      </c>
      <c r="B4502" s="2">
        <v>28569.384764999999</v>
      </c>
      <c r="C4502">
        <f t="shared" si="70"/>
        <v>-70.144472649999997</v>
      </c>
      <c r="D4502">
        <f t="shared" si="70"/>
        <v>285.69384765000001</v>
      </c>
    </row>
    <row r="4503" spans="1:4" ht="15.75">
      <c r="A4503" s="2">
        <v>33138.660155999998</v>
      </c>
      <c r="B4503" s="2">
        <v>-211714.04680000001</v>
      </c>
      <c r="C4503">
        <f t="shared" si="70"/>
        <v>331.38660155999997</v>
      </c>
      <c r="D4503">
        <f t="shared" si="70"/>
        <v>-2117.1404680000001</v>
      </c>
    </row>
    <row r="4504" spans="1:4" ht="15.75">
      <c r="A4504" s="2">
        <v>4972.0307616999999</v>
      </c>
      <c r="B4504" s="2">
        <v>-32698.115229999999</v>
      </c>
      <c r="C4504">
        <f t="shared" si="70"/>
        <v>49.720307616999996</v>
      </c>
      <c r="D4504">
        <f t="shared" si="70"/>
        <v>-326.98115230000002</v>
      </c>
    </row>
    <row r="4505" spans="1:4" ht="15.75">
      <c r="A4505" s="2">
        <v>-19756.212889999999</v>
      </c>
      <c r="B4505" s="2">
        <v>-15385.747069999999</v>
      </c>
      <c r="C4505">
        <f t="shared" si="70"/>
        <v>-197.56212889999998</v>
      </c>
      <c r="D4505">
        <f t="shared" si="70"/>
        <v>-153.85747069999999</v>
      </c>
    </row>
    <row r="4506" spans="1:4" ht="15.75">
      <c r="A4506" s="2">
        <v>11319.903319999999</v>
      </c>
      <c r="B4506" s="2">
        <v>-5369.4785149999998</v>
      </c>
      <c r="C4506">
        <f t="shared" si="70"/>
        <v>113.19903319999999</v>
      </c>
      <c r="D4506">
        <f t="shared" si="70"/>
        <v>-53.694785150000001</v>
      </c>
    </row>
    <row r="4507" spans="1:4" ht="15.75">
      <c r="A4507" s="2">
        <v>37561.511718000002</v>
      </c>
      <c r="B4507" s="2">
        <v>-30769.3789</v>
      </c>
      <c r="C4507">
        <f t="shared" si="70"/>
        <v>375.61511718000003</v>
      </c>
      <c r="D4507">
        <f t="shared" si="70"/>
        <v>-307.69378899999998</v>
      </c>
    </row>
    <row r="4508" spans="1:4" ht="15.75">
      <c r="A4508" s="2">
        <v>1435.8658447</v>
      </c>
      <c r="B4508" s="2">
        <v>-8874.5087889999995</v>
      </c>
      <c r="C4508">
        <f t="shared" si="70"/>
        <v>14.358658447</v>
      </c>
      <c r="D4508">
        <f t="shared" si="70"/>
        <v>-88.745087889999994</v>
      </c>
    </row>
    <row r="4509" spans="1:4" ht="15.75">
      <c r="A4509" s="2">
        <v>15851.230468</v>
      </c>
      <c r="B4509" s="2">
        <v>47381.175780999998</v>
      </c>
      <c r="C4509">
        <f t="shared" si="70"/>
        <v>158.51230468</v>
      </c>
      <c r="D4509">
        <f t="shared" si="70"/>
        <v>473.81175780999996</v>
      </c>
    </row>
    <row r="4510" spans="1:4" ht="15.75">
      <c r="A4510" s="2">
        <v>-41039.527340000001</v>
      </c>
      <c r="B4510" s="2">
        <v>-14271.235350000001</v>
      </c>
      <c r="C4510">
        <f t="shared" si="70"/>
        <v>-410.39527340000001</v>
      </c>
      <c r="D4510">
        <f t="shared" si="70"/>
        <v>-142.71235350000001</v>
      </c>
    </row>
    <row r="4511" spans="1:4" ht="15.75">
      <c r="A4511" s="2">
        <v>1597.9616699000001</v>
      </c>
      <c r="B4511" s="2">
        <v>-40977.234369999998</v>
      </c>
      <c r="C4511">
        <f t="shared" si="70"/>
        <v>15.979616699000001</v>
      </c>
      <c r="D4511">
        <f t="shared" si="70"/>
        <v>-409.77234369999996</v>
      </c>
    </row>
    <row r="4512" spans="1:4" ht="15.75">
      <c r="A4512" s="2">
        <v>-30016.029289999999</v>
      </c>
      <c r="B4512" s="2">
        <v>-70265.5</v>
      </c>
      <c r="C4512">
        <f t="shared" si="70"/>
        <v>-300.1602929</v>
      </c>
      <c r="D4512">
        <f t="shared" si="70"/>
        <v>-702.65499999999997</v>
      </c>
    </row>
    <row r="4513" spans="1:4" ht="15.75">
      <c r="A4513" s="2">
        <v>-28867.462889999999</v>
      </c>
      <c r="B4513" s="2">
        <v>30333.939452999999</v>
      </c>
      <c r="C4513">
        <f t="shared" si="70"/>
        <v>-288.67462890000002</v>
      </c>
      <c r="D4513">
        <f t="shared" si="70"/>
        <v>303.33939452999999</v>
      </c>
    </row>
    <row r="4514" spans="1:4" ht="15.75">
      <c r="A4514" s="2">
        <v>-39070.515619999998</v>
      </c>
      <c r="B4514" s="2">
        <v>13627.722656</v>
      </c>
      <c r="C4514">
        <f t="shared" si="70"/>
        <v>-390.70515619999998</v>
      </c>
      <c r="D4514">
        <f t="shared" si="70"/>
        <v>136.27722656</v>
      </c>
    </row>
    <row r="4515" spans="1:4" ht="15.75">
      <c r="A4515" s="2">
        <v>-28365.820309999999</v>
      </c>
      <c r="B4515" s="2">
        <v>-36978.765619999998</v>
      </c>
      <c r="C4515">
        <f t="shared" si="70"/>
        <v>-283.65820309999998</v>
      </c>
      <c r="D4515">
        <f t="shared" si="70"/>
        <v>-369.78765619999996</v>
      </c>
    </row>
    <row r="4516" spans="1:4" ht="15.75">
      <c r="A4516" s="2">
        <v>249.54165649000001</v>
      </c>
      <c r="B4516" s="2">
        <v>-19911.837889999999</v>
      </c>
      <c r="C4516">
        <f t="shared" si="70"/>
        <v>2.4954165649000002</v>
      </c>
      <c r="D4516">
        <f t="shared" si="70"/>
        <v>-199.11837889999998</v>
      </c>
    </row>
    <row r="4517" spans="1:4" ht="15.75">
      <c r="A4517" s="2">
        <v>-25633.777340000001</v>
      </c>
      <c r="B4517" s="2">
        <v>-19335.734369999998</v>
      </c>
      <c r="C4517">
        <f t="shared" si="70"/>
        <v>-256.3377734</v>
      </c>
      <c r="D4517">
        <f t="shared" si="70"/>
        <v>-193.35734369999997</v>
      </c>
    </row>
    <row r="4518" spans="1:4" ht="15.75">
      <c r="A4518" s="2">
        <v>11087.934569999999</v>
      </c>
      <c r="B4518" s="2">
        <v>-7347.1347649999998</v>
      </c>
      <c r="C4518">
        <f t="shared" si="70"/>
        <v>110.87934569999999</v>
      </c>
      <c r="D4518">
        <f t="shared" si="70"/>
        <v>-73.471347649999998</v>
      </c>
    </row>
    <row r="4519" spans="1:4" ht="15.75">
      <c r="A4519" s="2">
        <v>1292.6165771000001</v>
      </c>
      <c r="B4519" s="2">
        <v>27792.259764999999</v>
      </c>
      <c r="C4519">
        <f t="shared" si="70"/>
        <v>12.926165771000001</v>
      </c>
      <c r="D4519">
        <f t="shared" si="70"/>
        <v>277.92259765</v>
      </c>
    </row>
    <row r="4520" spans="1:4" ht="15.75">
      <c r="A4520" s="2">
        <v>4746.5839843000003</v>
      </c>
      <c r="B4520" s="2">
        <v>193096.67186999999</v>
      </c>
      <c r="C4520">
        <f t="shared" si="70"/>
        <v>47.465839843000005</v>
      </c>
      <c r="D4520">
        <f t="shared" si="70"/>
        <v>1930.9667187</v>
      </c>
    </row>
    <row r="4521" spans="1:4" ht="15.75">
      <c r="A4521" s="2">
        <v>-21699.396479999999</v>
      </c>
      <c r="B4521" s="2">
        <v>-132080.7812</v>
      </c>
      <c r="C4521">
        <f t="shared" si="70"/>
        <v>-216.99396479999999</v>
      </c>
      <c r="D4521">
        <f t="shared" si="70"/>
        <v>-1320.807812</v>
      </c>
    </row>
    <row r="4522" spans="1:4" ht="15.75">
      <c r="A4522" s="2">
        <v>-61693.160150000003</v>
      </c>
      <c r="B4522" s="2">
        <v>-9771.5166009999994</v>
      </c>
      <c r="C4522">
        <f t="shared" si="70"/>
        <v>-616.93160150000006</v>
      </c>
      <c r="D4522">
        <f t="shared" si="70"/>
        <v>-97.71516600999999</v>
      </c>
    </row>
    <row r="4523" spans="1:4" ht="15.75">
      <c r="A4523" s="2">
        <v>379.32055664000001</v>
      </c>
      <c r="B4523" s="2">
        <v>25.750001907000001</v>
      </c>
      <c r="C4523">
        <f t="shared" si="70"/>
        <v>3.7932055664000002</v>
      </c>
      <c r="D4523">
        <f t="shared" si="70"/>
        <v>0.25750001907000003</v>
      </c>
    </row>
    <row r="4524" spans="1:4" ht="15.75">
      <c r="A4524" s="2">
        <v>44830.644530999998</v>
      </c>
      <c r="B4524" s="2">
        <v>-54133.082029999998</v>
      </c>
      <c r="C4524">
        <f t="shared" si="70"/>
        <v>448.30644530999996</v>
      </c>
      <c r="D4524">
        <f t="shared" si="70"/>
        <v>-541.33082030000003</v>
      </c>
    </row>
    <row r="4525" spans="1:4" ht="15.75">
      <c r="A4525" s="2">
        <v>20169.175781000002</v>
      </c>
      <c r="B4525" s="2">
        <v>9654.4785155999998</v>
      </c>
      <c r="C4525">
        <f t="shared" si="70"/>
        <v>201.69175781000001</v>
      </c>
      <c r="D4525">
        <f t="shared" si="70"/>
        <v>96.544785156000003</v>
      </c>
    </row>
    <row r="4526" spans="1:4" ht="15.75">
      <c r="A4526" s="2">
        <v>491.56881713000001</v>
      </c>
      <c r="B4526" s="2">
        <v>-6565.0922849999997</v>
      </c>
      <c r="C4526">
        <f t="shared" si="70"/>
        <v>4.9156881713000002</v>
      </c>
      <c r="D4526">
        <f t="shared" si="70"/>
        <v>-65.650922850000001</v>
      </c>
    </row>
    <row r="4527" spans="1:4" ht="15.75">
      <c r="A4527" s="2">
        <v>88783.953125</v>
      </c>
      <c r="B4527" s="2">
        <v>-41172.214840000001</v>
      </c>
      <c r="C4527">
        <f t="shared" si="70"/>
        <v>887.83953125000005</v>
      </c>
      <c r="D4527">
        <f t="shared" si="70"/>
        <v>-411.72214839999998</v>
      </c>
    </row>
    <row r="4528" spans="1:4" ht="15.75">
      <c r="A4528" s="2">
        <v>-68585.382809999996</v>
      </c>
      <c r="B4528" s="2">
        <v>-36821.597650000003</v>
      </c>
      <c r="C4528">
        <f t="shared" si="70"/>
        <v>-685.85382809999999</v>
      </c>
      <c r="D4528">
        <f t="shared" si="70"/>
        <v>-368.21597650000001</v>
      </c>
    </row>
    <row r="4529" spans="1:4" ht="15.75">
      <c r="A4529" s="2">
        <v>-25431.4375</v>
      </c>
      <c r="B4529" s="2">
        <v>10201.237304</v>
      </c>
      <c r="C4529">
        <f t="shared" si="70"/>
        <v>-254.31437500000001</v>
      </c>
      <c r="D4529">
        <f t="shared" si="70"/>
        <v>102.01237304</v>
      </c>
    </row>
    <row r="4530" spans="1:4" ht="15.75">
      <c r="A4530" s="2">
        <v>103282.25781</v>
      </c>
      <c r="B4530" s="2">
        <v>9825.8779295999993</v>
      </c>
      <c r="C4530">
        <f t="shared" si="70"/>
        <v>1032.8225780999999</v>
      </c>
      <c r="D4530">
        <f t="shared" si="70"/>
        <v>98.258779296</v>
      </c>
    </row>
    <row r="4531" spans="1:4" ht="15.75">
      <c r="A4531" s="2">
        <v>-3025.3408199999999</v>
      </c>
      <c r="B4531" s="2">
        <v>-11938.9375</v>
      </c>
      <c r="C4531">
        <f t="shared" si="70"/>
        <v>-30.253408199999999</v>
      </c>
      <c r="D4531">
        <f t="shared" si="70"/>
        <v>-119.389375</v>
      </c>
    </row>
    <row r="4532" spans="1:4" ht="15.75">
      <c r="A4532" s="2">
        <v>-8350.0371090000008</v>
      </c>
      <c r="B4532" s="2">
        <v>8192.2949217999994</v>
      </c>
      <c r="C4532">
        <f t="shared" si="70"/>
        <v>-83.500371090000002</v>
      </c>
      <c r="D4532">
        <f t="shared" si="70"/>
        <v>81.922949217999999</v>
      </c>
    </row>
    <row r="4533" spans="1:4" ht="15.75">
      <c r="A4533" s="2">
        <v>-11584.77441</v>
      </c>
      <c r="B4533" s="2">
        <v>-33308.882810000003</v>
      </c>
      <c r="C4533">
        <f t="shared" si="70"/>
        <v>-115.8477441</v>
      </c>
      <c r="D4533">
        <f t="shared" si="70"/>
        <v>-333.0888281</v>
      </c>
    </row>
    <row r="4534" spans="1:4" ht="15.75">
      <c r="A4534" s="2">
        <v>6995.5712890000004</v>
      </c>
      <c r="B4534" s="2">
        <v>-28845.630850000001</v>
      </c>
      <c r="C4534">
        <f t="shared" si="70"/>
        <v>69.955712890000001</v>
      </c>
      <c r="D4534">
        <f t="shared" si="70"/>
        <v>-288.45630850000003</v>
      </c>
    </row>
    <row r="4535" spans="1:4" ht="15.75">
      <c r="A4535" s="2">
        <v>80016.734375</v>
      </c>
      <c r="B4535" s="2">
        <v>82320.195311999996</v>
      </c>
      <c r="C4535">
        <f t="shared" si="70"/>
        <v>800.16734374999999</v>
      </c>
      <c r="D4535">
        <f t="shared" si="70"/>
        <v>823.20195311999998</v>
      </c>
    </row>
    <row r="4536" spans="1:4" ht="15.75">
      <c r="A4536" s="2">
        <v>-7473.4340819999998</v>
      </c>
      <c r="B4536" s="2">
        <v>-22769.369139999999</v>
      </c>
      <c r="C4536">
        <f t="shared" si="70"/>
        <v>-74.73434082</v>
      </c>
      <c r="D4536">
        <f t="shared" si="70"/>
        <v>-227.69369139999998</v>
      </c>
    </row>
    <row r="4537" spans="1:4" ht="15.75">
      <c r="A4537" s="2">
        <v>-181855.9062</v>
      </c>
      <c r="B4537" s="2">
        <v>158865.54686999999</v>
      </c>
      <c r="C4537">
        <f t="shared" si="70"/>
        <v>-1818.559062</v>
      </c>
      <c r="D4537">
        <f t="shared" si="70"/>
        <v>1588.6554686999998</v>
      </c>
    </row>
    <row r="4538" spans="1:4" ht="15.75">
      <c r="A4538" s="2">
        <v>-37070.472650000003</v>
      </c>
      <c r="B4538" s="2">
        <v>-11350.2871</v>
      </c>
      <c r="C4538">
        <f t="shared" si="70"/>
        <v>-370.70472650000005</v>
      </c>
      <c r="D4538">
        <f t="shared" si="70"/>
        <v>-113.502871</v>
      </c>
    </row>
    <row r="4539" spans="1:4" ht="15.75">
      <c r="A4539" s="2">
        <v>19795.585937</v>
      </c>
      <c r="B4539" s="2">
        <v>-22840.63867</v>
      </c>
      <c r="C4539">
        <f t="shared" si="70"/>
        <v>197.95585936999998</v>
      </c>
      <c r="D4539">
        <f t="shared" si="70"/>
        <v>-228.40638670000001</v>
      </c>
    </row>
    <row r="4540" spans="1:4" ht="15.75">
      <c r="A4540" s="2">
        <v>18684.185546000001</v>
      </c>
      <c r="B4540" s="2">
        <v>1853.2332762999999</v>
      </c>
      <c r="C4540">
        <f t="shared" si="70"/>
        <v>186.84185546</v>
      </c>
      <c r="D4540">
        <f t="shared" si="70"/>
        <v>18.532332762999999</v>
      </c>
    </row>
    <row r="4541" spans="1:4" ht="15.75">
      <c r="A4541" s="2">
        <v>96640.3125</v>
      </c>
      <c r="B4541" s="2">
        <v>69170.039061999996</v>
      </c>
      <c r="C4541">
        <f t="shared" si="70"/>
        <v>966.40312500000005</v>
      </c>
      <c r="D4541">
        <f t="shared" si="70"/>
        <v>691.70039062000001</v>
      </c>
    </row>
    <row r="4542" spans="1:4" ht="15.75">
      <c r="A4542" s="2">
        <v>23277.916014999999</v>
      </c>
      <c r="B4542" s="2">
        <v>-30914.175780000001</v>
      </c>
      <c r="C4542">
        <f t="shared" si="70"/>
        <v>232.77916015</v>
      </c>
      <c r="D4542">
        <f t="shared" si="70"/>
        <v>-309.14175779999999</v>
      </c>
    </row>
    <row r="4543" spans="1:4" ht="15.75">
      <c r="A4543" s="2">
        <v>20723.902343000002</v>
      </c>
      <c r="B4543" s="2">
        <v>-11011.273429999999</v>
      </c>
      <c r="C4543">
        <f t="shared" si="70"/>
        <v>207.23902343</v>
      </c>
      <c r="D4543">
        <f t="shared" si="70"/>
        <v>-110.1127343</v>
      </c>
    </row>
    <row r="4544" spans="1:4" ht="15.75">
      <c r="A4544" s="2">
        <v>-149574.1562</v>
      </c>
      <c r="B4544" s="2">
        <v>206703.70311999999</v>
      </c>
      <c r="C4544">
        <f t="shared" si="70"/>
        <v>-1495.7415619999999</v>
      </c>
      <c r="D4544">
        <f t="shared" si="70"/>
        <v>2067.0370312</v>
      </c>
    </row>
    <row r="4545" spans="1:4" ht="15.75">
      <c r="A4545" s="2">
        <v>385.19277954</v>
      </c>
      <c r="B4545" s="2">
        <v>2467.8825683</v>
      </c>
      <c r="C4545">
        <f t="shared" si="70"/>
        <v>3.8519277954</v>
      </c>
      <c r="D4545">
        <f t="shared" si="70"/>
        <v>24.678825682999999</v>
      </c>
    </row>
    <row r="4546" spans="1:4" ht="15.75">
      <c r="A4546" s="2">
        <v>170263.60936999999</v>
      </c>
      <c r="B4546" s="2">
        <v>41661.386718000002</v>
      </c>
      <c r="C4546">
        <f t="shared" si="70"/>
        <v>1702.6360936999999</v>
      </c>
      <c r="D4546">
        <f t="shared" si="70"/>
        <v>416.61386718</v>
      </c>
    </row>
    <row r="4547" spans="1:4" ht="15.75">
      <c r="A4547" s="2">
        <v>-85601.164059999996</v>
      </c>
      <c r="B4547" s="2">
        <v>39039.351562000003</v>
      </c>
      <c r="C4547">
        <f t="shared" ref="C4547:D4610" si="71">A4547/100</f>
        <v>-856.01164059999996</v>
      </c>
      <c r="D4547">
        <f t="shared" si="71"/>
        <v>390.39351562000002</v>
      </c>
    </row>
    <row r="4548" spans="1:4" ht="15.75">
      <c r="A4548" s="2">
        <v>74158.828125</v>
      </c>
      <c r="B4548" s="2">
        <v>96408.867186999996</v>
      </c>
      <c r="C4548">
        <f t="shared" si="71"/>
        <v>741.58828125000002</v>
      </c>
      <c r="D4548">
        <f t="shared" si="71"/>
        <v>964.08867186999998</v>
      </c>
    </row>
    <row r="4549" spans="1:4" ht="15.75">
      <c r="A4549" s="2">
        <v>77305.0625</v>
      </c>
      <c r="B4549" s="2">
        <v>25168.691406000002</v>
      </c>
      <c r="C4549">
        <f t="shared" si="71"/>
        <v>773.05062499999997</v>
      </c>
      <c r="D4549">
        <f t="shared" si="71"/>
        <v>251.68691406000002</v>
      </c>
    </row>
    <row r="4550" spans="1:4" ht="15.75">
      <c r="A4550" s="2">
        <v>-87664.382809999996</v>
      </c>
      <c r="B4550" s="2">
        <v>7988.6479491999999</v>
      </c>
      <c r="C4550">
        <f t="shared" si="71"/>
        <v>-876.64382809999995</v>
      </c>
      <c r="D4550">
        <f t="shared" si="71"/>
        <v>79.886479491999992</v>
      </c>
    </row>
    <row r="4551" spans="1:4" ht="15.75">
      <c r="A4551" s="2">
        <v>86392.203125</v>
      </c>
      <c r="B4551" s="2">
        <v>-92299.851559999996</v>
      </c>
      <c r="C4551">
        <f t="shared" si="71"/>
        <v>863.92203125000003</v>
      </c>
      <c r="D4551">
        <f t="shared" si="71"/>
        <v>-922.99851559999991</v>
      </c>
    </row>
    <row r="4552" spans="1:4" ht="15.75">
      <c r="A4552" s="2">
        <v>-59709.753900000003</v>
      </c>
      <c r="B4552" s="2">
        <v>22656.345702999999</v>
      </c>
      <c r="C4552">
        <f t="shared" si="71"/>
        <v>-597.09753899999998</v>
      </c>
      <c r="D4552">
        <f t="shared" si="71"/>
        <v>226.56345703</v>
      </c>
    </row>
    <row r="4553" spans="1:4" ht="15.75">
      <c r="A4553" s="2">
        <v>54277.015625</v>
      </c>
      <c r="B4553" s="2">
        <v>10660.964843</v>
      </c>
      <c r="C4553">
        <f t="shared" si="71"/>
        <v>542.77015625000001</v>
      </c>
      <c r="D4553">
        <f t="shared" si="71"/>
        <v>106.60964842999999</v>
      </c>
    </row>
    <row r="4554" spans="1:4" ht="15.75">
      <c r="A4554" s="2">
        <v>19046.619139999999</v>
      </c>
      <c r="B4554" s="2">
        <v>18000.046875</v>
      </c>
      <c r="C4554">
        <f t="shared" si="71"/>
        <v>190.46619139999999</v>
      </c>
      <c r="D4554">
        <f t="shared" si="71"/>
        <v>180.00046875000001</v>
      </c>
    </row>
    <row r="4555" spans="1:4" ht="15.75">
      <c r="A4555" s="2">
        <v>-34647.679680000001</v>
      </c>
      <c r="B4555" s="2">
        <v>8570.7470702999999</v>
      </c>
      <c r="C4555">
        <f t="shared" si="71"/>
        <v>-346.47679679999999</v>
      </c>
      <c r="D4555">
        <f t="shared" si="71"/>
        <v>85.707470702999998</v>
      </c>
    </row>
    <row r="4556" spans="1:4" ht="15.75">
      <c r="A4556" s="2">
        <v>67019.5625</v>
      </c>
      <c r="B4556" s="2">
        <v>-11587.9082</v>
      </c>
      <c r="C4556">
        <f t="shared" si="71"/>
        <v>670.19562499999995</v>
      </c>
      <c r="D4556">
        <f t="shared" si="71"/>
        <v>-115.879082</v>
      </c>
    </row>
    <row r="4557" spans="1:4" ht="15.75">
      <c r="A4557" s="2">
        <v>-11123.5371</v>
      </c>
      <c r="B4557" s="2">
        <v>3396.5598144000001</v>
      </c>
      <c r="C4557">
        <f t="shared" si="71"/>
        <v>-111.235371</v>
      </c>
      <c r="D4557">
        <f t="shared" si="71"/>
        <v>33.965598143999998</v>
      </c>
    </row>
    <row r="4558" spans="1:4" ht="15.75">
      <c r="A4558" s="2">
        <v>-24428.28515</v>
      </c>
      <c r="B4558" s="2">
        <v>4727.8984375</v>
      </c>
      <c r="C4558">
        <f t="shared" si="71"/>
        <v>-244.28285149999999</v>
      </c>
      <c r="D4558">
        <f t="shared" si="71"/>
        <v>47.278984375</v>
      </c>
    </row>
    <row r="4559" spans="1:4" ht="15.75">
      <c r="A4559" s="2">
        <v>-26433.134760000001</v>
      </c>
      <c r="B4559" s="2">
        <v>-22844.304680000001</v>
      </c>
      <c r="C4559">
        <f t="shared" si="71"/>
        <v>-264.33134760000002</v>
      </c>
      <c r="D4559">
        <f t="shared" si="71"/>
        <v>-228.44304680000002</v>
      </c>
    </row>
    <row r="4560" spans="1:4" ht="15.75">
      <c r="A4560" s="2">
        <v>-7772.5263670000004</v>
      </c>
      <c r="B4560" s="2">
        <v>1487.2758789</v>
      </c>
      <c r="C4560">
        <f t="shared" si="71"/>
        <v>-77.725263670000004</v>
      </c>
      <c r="D4560">
        <f t="shared" si="71"/>
        <v>14.872758788999999</v>
      </c>
    </row>
    <row r="4561" spans="1:4" ht="15.75">
      <c r="A4561" s="2">
        <v>-64522.308590000001</v>
      </c>
      <c r="B4561" s="2">
        <v>-24950.308590000001</v>
      </c>
      <c r="C4561">
        <f t="shared" si="71"/>
        <v>-645.2230859</v>
      </c>
      <c r="D4561">
        <f t="shared" si="71"/>
        <v>-249.5030859</v>
      </c>
    </row>
    <row r="4562" spans="1:4" ht="15.75">
      <c r="A4562" s="2">
        <v>22333.998046000001</v>
      </c>
      <c r="B4562" s="2">
        <v>-28424.98242</v>
      </c>
      <c r="C4562">
        <f t="shared" si="71"/>
        <v>223.33998045999999</v>
      </c>
      <c r="D4562">
        <f t="shared" si="71"/>
        <v>-284.24982419999998</v>
      </c>
    </row>
    <row r="4563" spans="1:4" ht="15.75">
      <c r="A4563" s="2">
        <v>51004.398437000003</v>
      </c>
      <c r="B4563" s="2">
        <v>46014.992187000003</v>
      </c>
      <c r="C4563">
        <f t="shared" si="71"/>
        <v>510.04398437000003</v>
      </c>
      <c r="D4563">
        <f t="shared" si="71"/>
        <v>460.14992187000001</v>
      </c>
    </row>
    <row r="4564" spans="1:4" ht="15.75">
      <c r="A4564" s="2">
        <v>13747.026367</v>
      </c>
      <c r="B4564" s="2">
        <v>-2512.0627439999998</v>
      </c>
      <c r="C4564">
        <f t="shared" si="71"/>
        <v>137.47026367000001</v>
      </c>
      <c r="D4564">
        <f t="shared" si="71"/>
        <v>-25.12062744</v>
      </c>
    </row>
    <row r="4565" spans="1:4" ht="15.75">
      <c r="A4565" s="2">
        <v>-32671.105459999999</v>
      </c>
      <c r="B4565" s="2">
        <v>-46376.707029999998</v>
      </c>
      <c r="C4565">
        <f t="shared" si="71"/>
        <v>-326.71105460000001</v>
      </c>
      <c r="D4565">
        <f t="shared" si="71"/>
        <v>-463.7670703</v>
      </c>
    </row>
    <row r="4566" spans="1:4" ht="15.75">
      <c r="A4566" s="2">
        <v>-24307.509760000001</v>
      </c>
      <c r="B4566" s="2">
        <v>9599.2871092999994</v>
      </c>
      <c r="C4566">
        <f t="shared" si="71"/>
        <v>-243.07509760000002</v>
      </c>
      <c r="D4566">
        <f t="shared" si="71"/>
        <v>95.992871092999991</v>
      </c>
    </row>
    <row r="4567" spans="1:4" ht="15.75">
      <c r="A4567" s="2">
        <v>31004.492187</v>
      </c>
      <c r="B4567" s="2">
        <v>50166.167968000002</v>
      </c>
      <c r="C4567">
        <f t="shared" si="71"/>
        <v>310.04492187</v>
      </c>
      <c r="D4567">
        <f t="shared" si="71"/>
        <v>501.66167968000002</v>
      </c>
    </row>
    <row r="4568" spans="1:4" ht="15.75">
      <c r="A4568" s="2">
        <v>6367.5742186999996</v>
      </c>
      <c r="B4568" s="2">
        <v>2886.4919433</v>
      </c>
      <c r="C4568">
        <f t="shared" si="71"/>
        <v>63.675742186999997</v>
      </c>
      <c r="D4568">
        <f t="shared" si="71"/>
        <v>28.864919433000001</v>
      </c>
    </row>
    <row r="4569" spans="1:4" ht="15.75">
      <c r="A4569" s="2">
        <v>6660.0332030999998</v>
      </c>
      <c r="B4569" s="2">
        <v>60912.996093000002</v>
      </c>
      <c r="C4569">
        <f t="shared" si="71"/>
        <v>66.600332030999994</v>
      </c>
      <c r="D4569">
        <f t="shared" si="71"/>
        <v>609.12996093000004</v>
      </c>
    </row>
    <row r="4570" spans="1:4" ht="15.75">
      <c r="A4570" s="2">
        <v>-109470.2968</v>
      </c>
      <c r="B4570" s="2">
        <v>42826.40625</v>
      </c>
      <c r="C4570">
        <f t="shared" si="71"/>
        <v>-1094.7029680000001</v>
      </c>
      <c r="D4570">
        <f t="shared" si="71"/>
        <v>428.26406250000002</v>
      </c>
    </row>
    <row r="4571" spans="1:4" ht="15.75">
      <c r="A4571" s="2">
        <v>42916.816405999998</v>
      </c>
      <c r="B4571" s="2">
        <v>-55483.003900000003</v>
      </c>
      <c r="C4571">
        <f t="shared" si="71"/>
        <v>429.16816405999998</v>
      </c>
      <c r="D4571">
        <f t="shared" si="71"/>
        <v>-554.83003900000006</v>
      </c>
    </row>
    <row r="4572" spans="1:4" ht="15.75">
      <c r="A4572" s="2">
        <v>-12950.2246</v>
      </c>
      <c r="B4572" s="2">
        <v>56453.828125</v>
      </c>
      <c r="C4572">
        <f t="shared" si="71"/>
        <v>-129.50224599999999</v>
      </c>
      <c r="D4572">
        <f t="shared" si="71"/>
        <v>564.53828124999995</v>
      </c>
    </row>
    <row r="4573" spans="1:4" ht="15.75">
      <c r="A4573" s="2">
        <v>5101.4047850999996</v>
      </c>
      <c r="B4573" s="2">
        <v>10665.513671000001</v>
      </c>
      <c r="C4573">
        <f t="shared" si="71"/>
        <v>51.014047850999994</v>
      </c>
      <c r="D4573">
        <f t="shared" si="71"/>
        <v>106.65513671000001</v>
      </c>
    </row>
    <row r="4574" spans="1:4" ht="15.75">
      <c r="A4574" s="2">
        <v>-3955.4833979999999</v>
      </c>
      <c r="B4574" s="2">
        <v>-5511.1049800000001</v>
      </c>
      <c r="C4574">
        <f t="shared" si="71"/>
        <v>-39.554833979999998</v>
      </c>
      <c r="D4574">
        <f t="shared" si="71"/>
        <v>-55.111049800000004</v>
      </c>
    </row>
    <row r="4575" spans="1:4" ht="15.75">
      <c r="A4575" s="2">
        <v>20551.576171000001</v>
      </c>
      <c r="B4575" s="2">
        <v>-68555.898430000001</v>
      </c>
      <c r="C4575">
        <f t="shared" si="71"/>
        <v>205.51576170999999</v>
      </c>
      <c r="D4575">
        <f t="shared" si="71"/>
        <v>-685.55898430000002</v>
      </c>
    </row>
    <row r="4576" spans="1:4" ht="15.75">
      <c r="A4576" s="2">
        <v>-35608.453119999998</v>
      </c>
      <c r="B4576" s="2">
        <v>56118.234375</v>
      </c>
      <c r="C4576">
        <f t="shared" si="71"/>
        <v>-356.08453119999996</v>
      </c>
      <c r="D4576">
        <f t="shared" si="71"/>
        <v>561.18234374999997</v>
      </c>
    </row>
    <row r="4577" spans="1:4" ht="15.75">
      <c r="A4577" s="2">
        <v>-9944.4023429999997</v>
      </c>
      <c r="B4577" s="2">
        <v>-47609.152340000001</v>
      </c>
      <c r="C4577">
        <f t="shared" si="71"/>
        <v>-99.444023430000001</v>
      </c>
      <c r="D4577">
        <f t="shared" si="71"/>
        <v>-476.09152340000003</v>
      </c>
    </row>
    <row r="4578" spans="1:4" ht="15.75">
      <c r="A4578" s="2">
        <v>-20657.167959999999</v>
      </c>
      <c r="B4578" s="2">
        <v>-245617.48430000001</v>
      </c>
      <c r="C4578">
        <f t="shared" si="71"/>
        <v>-206.57167959999998</v>
      </c>
      <c r="D4578">
        <f t="shared" si="71"/>
        <v>-2456.1748430000002</v>
      </c>
    </row>
    <row r="4579" spans="1:4" ht="15.75">
      <c r="A4579" s="2">
        <v>-15113.480460000001</v>
      </c>
      <c r="B4579" s="2">
        <v>27465.308593000002</v>
      </c>
      <c r="C4579">
        <f t="shared" si="71"/>
        <v>-151.1348046</v>
      </c>
      <c r="D4579">
        <f t="shared" si="71"/>
        <v>274.65308593000003</v>
      </c>
    </row>
    <row r="4580" spans="1:4" ht="15.75">
      <c r="A4580" s="2">
        <v>54835.878905999998</v>
      </c>
      <c r="B4580" s="2">
        <v>-132541.25</v>
      </c>
      <c r="C4580">
        <f t="shared" si="71"/>
        <v>548.35878905999994</v>
      </c>
      <c r="D4580">
        <f t="shared" si="71"/>
        <v>-1325.4124999999999</v>
      </c>
    </row>
    <row r="4581" spans="1:4" ht="15.75">
      <c r="A4581" s="2">
        <v>-2049.919433</v>
      </c>
      <c r="B4581" s="2">
        <v>-61292.214840000001</v>
      </c>
      <c r="C4581">
        <f t="shared" si="71"/>
        <v>-20.499194330000002</v>
      </c>
      <c r="D4581">
        <f t="shared" si="71"/>
        <v>-612.92214839999997</v>
      </c>
    </row>
    <row r="4582" spans="1:4" ht="15.75">
      <c r="A4582" s="2">
        <v>11589.420898</v>
      </c>
      <c r="B4582" s="2">
        <v>2022.770996</v>
      </c>
      <c r="C4582">
        <f t="shared" si="71"/>
        <v>115.89420898</v>
      </c>
      <c r="D4582">
        <f t="shared" si="71"/>
        <v>20.227709959999999</v>
      </c>
    </row>
    <row r="4583" spans="1:4" ht="15.75">
      <c r="A4583" s="2">
        <v>46256.820312000003</v>
      </c>
      <c r="B4583" s="2">
        <v>-15171.893550000001</v>
      </c>
      <c r="C4583">
        <f t="shared" si="71"/>
        <v>462.56820312000002</v>
      </c>
      <c r="D4583">
        <f t="shared" si="71"/>
        <v>-151.71893550000001</v>
      </c>
    </row>
    <row r="4584" spans="1:4" ht="15.75">
      <c r="A4584" s="2">
        <v>-80571.101559999996</v>
      </c>
      <c r="B4584" s="2">
        <v>8925.2285155999998</v>
      </c>
      <c r="C4584">
        <f t="shared" si="71"/>
        <v>-805.7110156</v>
      </c>
      <c r="D4584">
        <f t="shared" si="71"/>
        <v>89.252285155999999</v>
      </c>
    </row>
    <row r="4585" spans="1:4" ht="15.75">
      <c r="A4585" s="2">
        <v>-13301.367179999999</v>
      </c>
      <c r="B4585" s="2">
        <v>30532.261718000002</v>
      </c>
      <c r="C4585">
        <f t="shared" si="71"/>
        <v>-133.0136718</v>
      </c>
      <c r="D4585">
        <f t="shared" si="71"/>
        <v>305.32261718000001</v>
      </c>
    </row>
    <row r="4586" spans="1:4" ht="15.75">
      <c r="A4586" s="2">
        <v>29720.830077999999</v>
      </c>
      <c r="B4586" s="2">
        <v>-38578.613279999998</v>
      </c>
      <c r="C4586">
        <f t="shared" si="71"/>
        <v>297.20830078</v>
      </c>
      <c r="D4586">
        <f t="shared" si="71"/>
        <v>-385.78613279999996</v>
      </c>
    </row>
    <row r="4587" spans="1:4" ht="15.75">
      <c r="A4587" s="2">
        <v>139.94773864000001</v>
      </c>
      <c r="B4587" s="2">
        <v>5912.5502929000004</v>
      </c>
      <c r="C4587">
        <f t="shared" si="71"/>
        <v>1.3994773864000001</v>
      </c>
      <c r="D4587">
        <f t="shared" si="71"/>
        <v>59.125502929000007</v>
      </c>
    </row>
    <row r="4588" spans="1:4" ht="15.75">
      <c r="A4588" s="2">
        <v>-30273.041010000001</v>
      </c>
      <c r="B4588" s="2">
        <v>54507.859375</v>
      </c>
      <c r="C4588">
        <f t="shared" si="71"/>
        <v>-302.73041010000003</v>
      </c>
      <c r="D4588">
        <f t="shared" si="71"/>
        <v>545.07859374999998</v>
      </c>
    </row>
    <row r="4589" spans="1:4" ht="15.75">
      <c r="A4589" s="2">
        <v>-2769.586425</v>
      </c>
      <c r="B4589" s="2">
        <v>-2413.9184570000002</v>
      </c>
      <c r="C4589">
        <f t="shared" si="71"/>
        <v>-27.69586425</v>
      </c>
      <c r="D4589">
        <f t="shared" si="71"/>
        <v>-24.139184570000001</v>
      </c>
    </row>
    <row r="4590" spans="1:4" ht="15.75">
      <c r="A4590" s="2">
        <v>121853.97656</v>
      </c>
      <c r="B4590" s="2">
        <v>20016.1875</v>
      </c>
      <c r="C4590">
        <f t="shared" si="71"/>
        <v>1218.5397656</v>
      </c>
      <c r="D4590">
        <f t="shared" si="71"/>
        <v>200.16187500000001</v>
      </c>
    </row>
    <row r="4591" spans="1:4" ht="15.75">
      <c r="A4591" s="2">
        <v>10980.004881999999</v>
      </c>
      <c r="B4591" s="2">
        <v>-43154.175779999998</v>
      </c>
      <c r="C4591">
        <f t="shared" si="71"/>
        <v>109.80004881999999</v>
      </c>
      <c r="D4591">
        <f t="shared" si="71"/>
        <v>-431.54175779999997</v>
      </c>
    </row>
    <row r="4592" spans="1:4" ht="15.75">
      <c r="A4592" s="2">
        <v>-29643.84375</v>
      </c>
      <c r="B4592" s="2">
        <v>18343.433593000002</v>
      </c>
      <c r="C4592">
        <f t="shared" si="71"/>
        <v>-296.43843750000002</v>
      </c>
      <c r="D4592">
        <f t="shared" si="71"/>
        <v>183.43433593</v>
      </c>
    </row>
    <row r="4593" spans="1:4" ht="15.75">
      <c r="A4593" s="2">
        <v>-15551.835929999999</v>
      </c>
      <c r="B4593" s="2">
        <v>-10916.3496</v>
      </c>
      <c r="C4593">
        <f t="shared" si="71"/>
        <v>-155.51835929999999</v>
      </c>
      <c r="D4593">
        <f t="shared" si="71"/>
        <v>-109.16349599999999</v>
      </c>
    </row>
    <row r="4594" spans="1:4" ht="15.75">
      <c r="A4594" s="2">
        <v>96168.945311999996</v>
      </c>
      <c r="B4594" s="2">
        <v>-32710.537100000001</v>
      </c>
      <c r="C4594">
        <f t="shared" si="71"/>
        <v>961.68945311999994</v>
      </c>
      <c r="D4594">
        <f t="shared" si="71"/>
        <v>-327.10537099999999</v>
      </c>
    </row>
    <row r="4595" spans="1:4" ht="15.75">
      <c r="A4595" s="2">
        <v>-196514.375</v>
      </c>
      <c r="B4595" s="2">
        <v>78845.890625</v>
      </c>
      <c r="C4595">
        <f t="shared" si="71"/>
        <v>-1965.14375</v>
      </c>
      <c r="D4595">
        <f t="shared" si="71"/>
        <v>788.45890625000004</v>
      </c>
    </row>
    <row r="4596" spans="1:4" ht="15.75">
      <c r="A4596" s="2">
        <v>-7348.640136</v>
      </c>
      <c r="B4596" s="2">
        <v>39262.980468000002</v>
      </c>
      <c r="C4596">
        <f t="shared" si="71"/>
        <v>-73.486401360000002</v>
      </c>
      <c r="D4596">
        <f t="shared" si="71"/>
        <v>392.62980468000001</v>
      </c>
    </row>
    <row r="4597" spans="1:4" ht="15.75">
      <c r="A4597" s="2">
        <v>-5103.8081050000001</v>
      </c>
      <c r="B4597" s="2">
        <v>-3039.1003409999998</v>
      </c>
      <c r="C4597">
        <f t="shared" si="71"/>
        <v>-51.038081050000002</v>
      </c>
      <c r="D4597">
        <f t="shared" si="71"/>
        <v>-30.39100341</v>
      </c>
    </row>
    <row r="4598" spans="1:4" ht="15.75">
      <c r="A4598" s="2">
        <v>-9596.4140619999998</v>
      </c>
      <c r="B4598" s="2">
        <v>2639.3208006999998</v>
      </c>
      <c r="C4598">
        <f t="shared" si="71"/>
        <v>-95.964140619999995</v>
      </c>
      <c r="D4598">
        <f t="shared" si="71"/>
        <v>26.393208006999998</v>
      </c>
    </row>
    <row r="4599" spans="1:4" ht="15.75">
      <c r="A4599" s="2">
        <v>-14074.67871</v>
      </c>
      <c r="B4599" s="2">
        <v>-1700.486083</v>
      </c>
      <c r="C4599">
        <f t="shared" si="71"/>
        <v>-140.74678710000001</v>
      </c>
      <c r="D4599">
        <f t="shared" si="71"/>
        <v>-17.004860829999998</v>
      </c>
    </row>
    <row r="4600" spans="1:4" ht="15.75">
      <c r="A4600" s="2">
        <v>-35389.605459999999</v>
      </c>
      <c r="B4600" s="2">
        <v>25717.798827999999</v>
      </c>
      <c r="C4600">
        <f t="shared" si="71"/>
        <v>-353.89605460000001</v>
      </c>
      <c r="D4600">
        <f t="shared" si="71"/>
        <v>257.17798827999997</v>
      </c>
    </row>
    <row r="4601" spans="1:4" ht="15.75">
      <c r="A4601" s="2">
        <v>-58155.65625</v>
      </c>
      <c r="B4601" s="2">
        <v>-19503.75</v>
      </c>
      <c r="C4601">
        <f t="shared" si="71"/>
        <v>-581.55656250000004</v>
      </c>
      <c r="D4601">
        <f t="shared" si="71"/>
        <v>-195.03749999999999</v>
      </c>
    </row>
    <row r="4602" spans="1:4" ht="15.75">
      <c r="A4602" s="2">
        <v>-18345.5</v>
      </c>
      <c r="B4602" s="2">
        <v>-4859.296386</v>
      </c>
      <c r="C4602">
        <f t="shared" si="71"/>
        <v>-183.45500000000001</v>
      </c>
      <c r="D4602">
        <f t="shared" si="71"/>
        <v>-48.592963859999998</v>
      </c>
    </row>
    <row r="4603" spans="1:4" ht="15.75">
      <c r="A4603" s="2">
        <v>26752.226562</v>
      </c>
      <c r="B4603" s="2">
        <v>-19862.234369999998</v>
      </c>
      <c r="C4603">
        <f t="shared" si="71"/>
        <v>267.52226561999998</v>
      </c>
      <c r="D4603">
        <f t="shared" si="71"/>
        <v>-198.62234369999999</v>
      </c>
    </row>
    <row r="4604" spans="1:4" ht="15.75">
      <c r="A4604" s="2">
        <v>-5864.2285149999998</v>
      </c>
      <c r="B4604" s="2">
        <v>5168.0776366999999</v>
      </c>
      <c r="C4604">
        <f t="shared" si="71"/>
        <v>-58.642285149999999</v>
      </c>
      <c r="D4604">
        <f t="shared" si="71"/>
        <v>51.680776367</v>
      </c>
    </row>
    <row r="4605" spans="1:4" ht="15.75">
      <c r="A4605" s="2">
        <v>20289.703125</v>
      </c>
      <c r="B4605" s="2">
        <v>6342.0034179000004</v>
      </c>
      <c r="C4605">
        <f t="shared" si="71"/>
        <v>202.89703125</v>
      </c>
      <c r="D4605">
        <f t="shared" si="71"/>
        <v>63.420034179000005</v>
      </c>
    </row>
    <row r="4606" spans="1:4" ht="15.75">
      <c r="A4606" s="2">
        <v>1949.4761962</v>
      </c>
      <c r="B4606" s="2">
        <v>15072.982421000001</v>
      </c>
      <c r="C4606">
        <f t="shared" si="71"/>
        <v>19.494761961999998</v>
      </c>
      <c r="D4606">
        <f t="shared" si="71"/>
        <v>150.72982421</v>
      </c>
    </row>
    <row r="4607" spans="1:4" ht="15.75">
      <c r="A4607" s="2">
        <v>7470.5957030999998</v>
      </c>
      <c r="B4607" s="2">
        <v>14141.074218</v>
      </c>
      <c r="C4607">
        <f t="shared" si="71"/>
        <v>74.705957030999997</v>
      </c>
      <c r="D4607">
        <f t="shared" si="71"/>
        <v>141.41074218</v>
      </c>
    </row>
    <row r="4608" spans="1:4" ht="15.75">
      <c r="A4608" s="2">
        <v>-9498.0166009999994</v>
      </c>
      <c r="B4608" s="2">
        <v>-8782.8925780000009</v>
      </c>
      <c r="C4608">
        <f t="shared" si="71"/>
        <v>-94.980166009999991</v>
      </c>
      <c r="D4608">
        <f t="shared" si="71"/>
        <v>-87.828925780000006</v>
      </c>
    </row>
    <row r="4609" spans="1:4" ht="15.75">
      <c r="A4609" s="2">
        <v>-21832.630850000001</v>
      </c>
      <c r="B4609" s="2">
        <v>-35252.234369999998</v>
      </c>
      <c r="C4609">
        <f t="shared" si="71"/>
        <v>-218.32630850000001</v>
      </c>
      <c r="D4609">
        <f t="shared" si="71"/>
        <v>-352.52234369999996</v>
      </c>
    </row>
    <row r="4610" spans="1:4" ht="15.75">
      <c r="A4610" s="2">
        <v>18418.744139999999</v>
      </c>
      <c r="B4610" s="2">
        <v>-2793.5747070000002</v>
      </c>
      <c r="C4610">
        <f t="shared" si="71"/>
        <v>184.18744139999998</v>
      </c>
      <c r="D4610">
        <f t="shared" si="71"/>
        <v>-27.935747070000001</v>
      </c>
    </row>
    <row r="4611" spans="1:4" ht="15.75">
      <c r="A4611" s="2">
        <v>9839.2802733999997</v>
      </c>
      <c r="B4611" s="2">
        <v>-125983.7656</v>
      </c>
      <c r="C4611">
        <f t="shared" ref="C4611:D4674" si="72">A4611/100</f>
        <v>98.392802734</v>
      </c>
      <c r="D4611">
        <f t="shared" si="72"/>
        <v>-1259.8376559999999</v>
      </c>
    </row>
    <row r="4612" spans="1:4" ht="15.75">
      <c r="A4612" s="2">
        <v>88190.273436999996</v>
      </c>
      <c r="B4612" s="2">
        <v>92305.492186999996</v>
      </c>
      <c r="C4612">
        <f t="shared" si="72"/>
        <v>881.90273436999996</v>
      </c>
      <c r="D4612">
        <f t="shared" si="72"/>
        <v>923.05492186999993</v>
      </c>
    </row>
    <row r="4613" spans="1:4" ht="15.75">
      <c r="A4613" s="2">
        <v>-7211.578125</v>
      </c>
      <c r="B4613" s="2">
        <v>-16432.990229999999</v>
      </c>
      <c r="C4613">
        <f t="shared" si="72"/>
        <v>-72.115781249999998</v>
      </c>
      <c r="D4613">
        <f t="shared" si="72"/>
        <v>-164.32990229999999</v>
      </c>
    </row>
    <row r="4614" spans="1:4" ht="15.75">
      <c r="A4614" s="2">
        <v>-10054.056640000001</v>
      </c>
      <c r="B4614" s="2">
        <v>-31597.619139999999</v>
      </c>
      <c r="C4614">
        <f t="shared" si="72"/>
        <v>-100.5405664</v>
      </c>
      <c r="D4614">
        <f t="shared" si="72"/>
        <v>-315.9761914</v>
      </c>
    </row>
    <row r="4615" spans="1:4" ht="15.75">
      <c r="A4615" s="2">
        <v>26514.59375</v>
      </c>
      <c r="B4615" s="2">
        <v>15118.096679</v>
      </c>
      <c r="C4615">
        <f t="shared" si="72"/>
        <v>265.1459375</v>
      </c>
      <c r="D4615">
        <f t="shared" si="72"/>
        <v>151.18096679000001</v>
      </c>
    </row>
    <row r="4616" spans="1:4" ht="15.75">
      <c r="A4616" s="2">
        <v>17814.363281000002</v>
      </c>
      <c r="B4616" s="2">
        <v>-21553.498039999999</v>
      </c>
      <c r="C4616">
        <f t="shared" si="72"/>
        <v>178.14363281000001</v>
      </c>
      <c r="D4616">
        <f t="shared" si="72"/>
        <v>-215.53498039999999</v>
      </c>
    </row>
    <row r="4617" spans="1:4" ht="15.75">
      <c r="A4617" s="2">
        <v>-6299.0795889999999</v>
      </c>
      <c r="B4617" s="2">
        <v>5227.5214843000003</v>
      </c>
      <c r="C4617">
        <f t="shared" si="72"/>
        <v>-62.990795890000001</v>
      </c>
      <c r="D4617">
        <f t="shared" si="72"/>
        <v>52.275214843000001</v>
      </c>
    </row>
    <row r="4618" spans="1:4" ht="15.75">
      <c r="A4618" s="2">
        <v>34231.386718000002</v>
      </c>
      <c r="B4618" s="2">
        <v>41119.816405999998</v>
      </c>
      <c r="C4618">
        <f t="shared" si="72"/>
        <v>342.31386717999999</v>
      </c>
      <c r="D4618">
        <f t="shared" si="72"/>
        <v>411.19816405999995</v>
      </c>
    </row>
    <row r="4619" spans="1:4" ht="15.75">
      <c r="A4619" s="2">
        <v>-64250.1875</v>
      </c>
      <c r="B4619" s="2">
        <v>-12081.20996</v>
      </c>
      <c r="C4619">
        <f t="shared" si="72"/>
        <v>-642.50187500000004</v>
      </c>
      <c r="D4619">
        <f t="shared" si="72"/>
        <v>-120.8120996</v>
      </c>
    </row>
    <row r="4620" spans="1:4" ht="15.75">
      <c r="A4620" s="2">
        <v>24477.746093000002</v>
      </c>
      <c r="B4620" s="2">
        <v>-7570.8847649999998</v>
      </c>
      <c r="C4620">
        <f t="shared" si="72"/>
        <v>244.77746093000002</v>
      </c>
      <c r="D4620">
        <f t="shared" si="72"/>
        <v>-75.708847649999996</v>
      </c>
    </row>
    <row r="4621" spans="1:4" ht="15.75">
      <c r="A4621" s="2">
        <v>63717.34375</v>
      </c>
      <c r="B4621" s="2">
        <v>-44140.597650000003</v>
      </c>
      <c r="C4621">
        <f t="shared" si="72"/>
        <v>637.17343749999998</v>
      </c>
      <c r="D4621">
        <f t="shared" si="72"/>
        <v>-441.40597650000001</v>
      </c>
    </row>
    <row r="4622" spans="1:4" ht="15.75">
      <c r="A4622" s="2">
        <v>-14970.0996</v>
      </c>
      <c r="B4622" s="2">
        <v>-16812.408200000002</v>
      </c>
      <c r="C4622">
        <f t="shared" si="72"/>
        <v>-149.700996</v>
      </c>
      <c r="D4622">
        <f t="shared" si="72"/>
        <v>-168.12408200000002</v>
      </c>
    </row>
    <row r="4623" spans="1:4" ht="15.75">
      <c r="A4623" s="2">
        <v>918.51812743999994</v>
      </c>
      <c r="B4623" s="2">
        <v>-3982.1767570000002</v>
      </c>
      <c r="C4623">
        <f t="shared" si="72"/>
        <v>9.1851812743999997</v>
      </c>
      <c r="D4623">
        <f t="shared" si="72"/>
        <v>-39.821767569999999</v>
      </c>
    </row>
    <row r="4624" spans="1:4" ht="15.75">
      <c r="A4624" s="2">
        <v>-12327.746090000001</v>
      </c>
      <c r="B4624" s="2">
        <v>30256.232421000001</v>
      </c>
      <c r="C4624">
        <f t="shared" si="72"/>
        <v>-123.27746090000001</v>
      </c>
      <c r="D4624">
        <f t="shared" si="72"/>
        <v>302.56232420999999</v>
      </c>
    </row>
    <row r="4625" spans="1:4" ht="15.75">
      <c r="A4625" s="2">
        <v>-10067.539059999999</v>
      </c>
      <c r="B4625" s="2">
        <v>-3588.5502919999999</v>
      </c>
      <c r="C4625">
        <f t="shared" si="72"/>
        <v>-100.67539059999999</v>
      </c>
      <c r="D4625">
        <f t="shared" si="72"/>
        <v>-35.88550292</v>
      </c>
    </row>
    <row r="4626" spans="1:4" ht="15.75">
      <c r="A4626" s="2">
        <v>-4432.9018550000001</v>
      </c>
      <c r="B4626" s="2">
        <v>-3555.9133299999999</v>
      </c>
      <c r="C4626">
        <f t="shared" si="72"/>
        <v>-44.329018550000001</v>
      </c>
      <c r="D4626">
        <f t="shared" si="72"/>
        <v>-35.559133299999999</v>
      </c>
    </row>
    <row r="4627" spans="1:4" ht="15.75">
      <c r="A4627" s="2">
        <v>1500.8986815999999</v>
      </c>
      <c r="B4627" s="2">
        <v>21386.902343000002</v>
      </c>
      <c r="C4627">
        <f t="shared" si="72"/>
        <v>15.008986815999998</v>
      </c>
      <c r="D4627">
        <f t="shared" si="72"/>
        <v>213.86902343000003</v>
      </c>
    </row>
    <row r="4628" spans="1:4" ht="15.75">
      <c r="A4628" s="2">
        <v>-222.98948659999999</v>
      </c>
      <c r="B4628" s="2">
        <v>-57356.703119999998</v>
      </c>
      <c r="C4628">
        <f t="shared" si="72"/>
        <v>-2.229894866</v>
      </c>
      <c r="D4628">
        <f t="shared" si="72"/>
        <v>-573.56703119999997</v>
      </c>
    </row>
    <row r="4629" spans="1:4" ht="15.75">
      <c r="A4629" s="2">
        <v>-153152.125</v>
      </c>
      <c r="B4629" s="2">
        <v>108202.01562000001</v>
      </c>
      <c r="C4629">
        <f t="shared" si="72"/>
        <v>-1531.52125</v>
      </c>
      <c r="D4629">
        <f t="shared" si="72"/>
        <v>1082.0201562</v>
      </c>
    </row>
    <row r="4630" spans="1:4" ht="15.75">
      <c r="A4630" s="2">
        <v>-69880.609370000006</v>
      </c>
      <c r="B4630" s="2">
        <v>-645.5214843</v>
      </c>
      <c r="C4630">
        <f t="shared" si="72"/>
        <v>-698.80609370000002</v>
      </c>
      <c r="D4630">
        <f t="shared" si="72"/>
        <v>-6.4552148430000003</v>
      </c>
    </row>
    <row r="4631" spans="1:4" ht="15.75">
      <c r="A4631" s="2">
        <v>10991.493164</v>
      </c>
      <c r="B4631" s="2">
        <v>-19703.113280000001</v>
      </c>
      <c r="C4631">
        <f t="shared" si="72"/>
        <v>109.91493163999999</v>
      </c>
      <c r="D4631">
        <f t="shared" si="72"/>
        <v>-197.03113280000002</v>
      </c>
    </row>
    <row r="4632" spans="1:4" ht="15.75">
      <c r="A4632" s="2">
        <v>29829.394531000002</v>
      </c>
      <c r="B4632" s="2">
        <v>-20640.2539</v>
      </c>
      <c r="C4632">
        <f t="shared" si="72"/>
        <v>298.29394531000003</v>
      </c>
      <c r="D4632">
        <f t="shared" si="72"/>
        <v>-206.40253899999999</v>
      </c>
    </row>
    <row r="4633" spans="1:4" ht="15.75">
      <c r="A4633" s="2">
        <v>13566.58496</v>
      </c>
      <c r="B4633" s="2">
        <v>14928.667968</v>
      </c>
      <c r="C4633">
        <f t="shared" si="72"/>
        <v>135.6658496</v>
      </c>
      <c r="D4633">
        <f t="shared" si="72"/>
        <v>149.28667967999999</v>
      </c>
    </row>
    <row r="4634" spans="1:4" ht="15.75">
      <c r="A4634" s="2">
        <v>125583.83593</v>
      </c>
      <c r="B4634" s="2">
        <v>29876.804687</v>
      </c>
      <c r="C4634">
        <f t="shared" si="72"/>
        <v>1255.8383593000001</v>
      </c>
      <c r="D4634">
        <f t="shared" si="72"/>
        <v>298.76804686999998</v>
      </c>
    </row>
    <row r="4635" spans="1:4" ht="15.75">
      <c r="A4635" s="2">
        <v>171447.23436999999</v>
      </c>
      <c r="B4635" s="2">
        <v>-66054.609370000006</v>
      </c>
      <c r="C4635">
        <f t="shared" si="72"/>
        <v>1714.4723437</v>
      </c>
      <c r="D4635">
        <f t="shared" si="72"/>
        <v>-660.54609370000003</v>
      </c>
    </row>
    <row r="4636" spans="1:4" ht="15.75">
      <c r="A4636" s="2">
        <v>-30204.59375</v>
      </c>
      <c r="B4636" s="2">
        <v>6216.8403319999998</v>
      </c>
      <c r="C4636">
        <f t="shared" si="72"/>
        <v>-302.04593749999998</v>
      </c>
      <c r="D4636">
        <f t="shared" si="72"/>
        <v>62.168403319999996</v>
      </c>
    </row>
    <row r="4637" spans="1:4" ht="15.75">
      <c r="A4637" s="2">
        <v>-2254.2998040000002</v>
      </c>
      <c r="B4637" s="2">
        <v>16689.458984000001</v>
      </c>
      <c r="C4637">
        <f t="shared" si="72"/>
        <v>-22.542998040000001</v>
      </c>
      <c r="D4637">
        <f t="shared" si="72"/>
        <v>166.89458984000001</v>
      </c>
    </row>
    <row r="4638" spans="1:4" ht="15.75">
      <c r="A4638" s="2">
        <v>8736.2695311999996</v>
      </c>
      <c r="B4638" s="2">
        <v>-34014.625</v>
      </c>
      <c r="C4638">
        <f t="shared" si="72"/>
        <v>87.362695312</v>
      </c>
      <c r="D4638">
        <f t="shared" si="72"/>
        <v>-340.14625000000001</v>
      </c>
    </row>
    <row r="4639" spans="1:4" ht="15.75">
      <c r="A4639" s="2">
        <v>28365.707031000002</v>
      </c>
      <c r="B4639" s="2">
        <v>-32237.005850000001</v>
      </c>
      <c r="C4639">
        <f t="shared" si="72"/>
        <v>283.65707030999999</v>
      </c>
      <c r="D4639">
        <f t="shared" si="72"/>
        <v>-322.37005850000003</v>
      </c>
    </row>
    <row r="4640" spans="1:4" ht="15.75">
      <c r="A4640" s="2">
        <v>74044.617186999996</v>
      </c>
      <c r="B4640" s="2">
        <v>15253.780273</v>
      </c>
      <c r="C4640">
        <f t="shared" si="72"/>
        <v>740.44617186999994</v>
      </c>
      <c r="D4640">
        <f t="shared" si="72"/>
        <v>152.53780273000001</v>
      </c>
    </row>
    <row r="4641" spans="1:4" ht="15.75">
      <c r="A4641" s="2">
        <v>88792.921875</v>
      </c>
      <c r="B4641" s="2">
        <v>22475.441406000002</v>
      </c>
      <c r="C4641">
        <f t="shared" si="72"/>
        <v>887.92921875000002</v>
      </c>
      <c r="D4641">
        <f t="shared" si="72"/>
        <v>224.75441406000002</v>
      </c>
    </row>
    <row r="4642" spans="1:4" ht="15.75">
      <c r="A4642" s="2">
        <v>14096.540039</v>
      </c>
      <c r="B4642" s="2">
        <v>31644.111327999999</v>
      </c>
      <c r="C4642">
        <f t="shared" si="72"/>
        <v>140.96540038999999</v>
      </c>
      <c r="D4642">
        <f t="shared" si="72"/>
        <v>316.44111327999997</v>
      </c>
    </row>
    <row r="4643" spans="1:4" ht="15.75">
      <c r="A4643" s="2">
        <v>220277.6875</v>
      </c>
      <c r="B4643" s="2">
        <v>211473.375</v>
      </c>
      <c r="C4643">
        <f t="shared" si="72"/>
        <v>2202.776875</v>
      </c>
      <c r="D4643">
        <f t="shared" si="72"/>
        <v>2114.7337499999999</v>
      </c>
    </row>
    <row r="4644" spans="1:4" ht="15.75">
      <c r="A4644" s="2">
        <v>69411.101561999996</v>
      </c>
      <c r="B4644" s="2">
        <v>-129581.1015</v>
      </c>
      <c r="C4644">
        <f t="shared" si="72"/>
        <v>694.11101561999999</v>
      </c>
      <c r="D4644">
        <f t="shared" si="72"/>
        <v>-1295.811015</v>
      </c>
    </row>
    <row r="4645" spans="1:4" ht="15.75">
      <c r="A4645" s="2">
        <v>6371.8178710000002</v>
      </c>
      <c r="B4645" s="2">
        <v>-30056.046869999998</v>
      </c>
      <c r="C4645">
        <f t="shared" si="72"/>
        <v>63.718178710000004</v>
      </c>
      <c r="D4645">
        <f t="shared" si="72"/>
        <v>-300.5604687</v>
      </c>
    </row>
    <row r="4646" spans="1:4" ht="15.75">
      <c r="A4646" s="2">
        <v>145567.04686999999</v>
      </c>
      <c r="B4646" s="2">
        <v>-51617.867180000001</v>
      </c>
      <c r="C4646">
        <f t="shared" si="72"/>
        <v>1455.6704686999999</v>
      </c>
      <c r="D4646">
        <f t="shared" si="72"/>
        <v>-516.17867179999996</v>
      </c>
    </row>
    <row r="4647" spans="1:4" ht="15.75">
      <c r="A4647" s="2">
        <v>-54449.449209999999</v>
      </c>
      <c r="B4647" s="2">
        <v>35775.089843000002</v>
      </c>
      <c r="C4647">
        <f t="shared" si="72"/>
        <v>-544.4944921</v>
      </c>
      <c r="D4647">
        <f t="shared" si="72"/>
        <v>357.75089843000001</v>
      </c>
    </row>
    <row r="4648" spans="1:4" ht="15.75">
      <c r="A4648" s="2">
        <v>-86.548454280000001</v>
      </c>
      <c r="B4648" s="2">
        <v>14212.743164</v>
      </c>
      <c r="C4648">
        <f t="shared" si="72"/>
        <v>-0.86548454279999998</v>
      </c>
      <c r="D4648">
        <f t="shared" si="72"/>
        <v>142.12743164</v>
      </c>
    </row>
    <row r="4649" spans="1:4" ht="15.75">
      <c r="A4649" s="2">
        <v>-9337.1787100000001</v>
      </c>
      <c r="B4649" s="2">
        <v>17622.427734000001</v>
      </c>
      <c r="C4649">
        <f t="shared" si="72"/>
        <v>-93.371787100000006</v>
      </c>
      <c r="D4649">
        <f t="shared" si="72"/>
        <v>176.22427734000001</v>
      </c>
    </row>
    <row r="4650" spans="1:4" ht="15.75">
      <c r="A4650" s="2">
        <v>30839.912109000001</v>
      </c>
      <c r="B4650" s="2">
        <v>-5956.6601559999999</v>
      </c>
      <c r="C4650">
        <f t="shared" si="72"/>
        <v>308.39912108999999</v>
      </c>
      <c r="D4650">
        <f t="shared" si="72"/>
        <v>-59.566601560000002</v>
      </c>
    </row>
    <row r="4651" spans="1:4" ht="15.75">
      <c r="A4651" s="2">
        <v>-6318.8447260000003</v>
      </c>
      <c r="B4651" s="2">
        <v>6553.921875</v>
      </c>
      <c r="C4651">
        <f t="shared" si="72"/>
        <v>-63.188447260000004</v>
      </c>
      <c r="D4651">
        <f t="shared" si="72"/>
        <v>65.539218750000003</v>
      </c>
    </row>
    <row r="4652" spans="1:4" ht="15.75">
      <c r="A4652" s="2">
        <v>-16691.4375</v>
      </c>
      <c r="B4652" s="2">
        <v>-12648.6621</v>
      </c>
      <c r="C4652">
        <f t="shared" si="72"/>
        <v>-166.91437500000001</v>
      </c>
      <c r="D4652">
        <f t="shared" si="72"/>
        <v>-126.486621</v>
      </c>
    </row>
    <row r="4653" spans="1:4" ht="15.75">
      <c r="A4653" s="2">
        <v>14975.134765000001</v>
      </c>
      <c r="B4653" s="2">
        <v>-23396.95507</v>
      </c>
      <c r="C4653">
        <f t="shared" si="72"/>
        <v>149.75134765000001</v>
      </c>
      <c r="D4653">
        <f t="shared" si="72"/>
        <v>-233.96955070000001</v>
      </c>
    </row>
    <row r="4654" spans="1:4" ht="15.75">
      <c r="A4654" s="2">
        <v>5334.6025390000004</v>
      </c>
      <c r="B4654" s="2">
        <v>-9341.9072259999994</v>
      </c>
      <c r="C4654">
        <f t="shared" si="72"/>
        <v>53.346025390000001</v>
      </c>
      <c r="D4654">
        <f t="shared" si="72"/>
        <v>-93.419072259999993</v>
      </c>
    </row>
    <row r="4655" spans="1:4" ht="15.75">
      <c r="A4655" s="2">
        <v>19506.513671000001</v>
      </c>
      <c r="B4655" s="2">
        <v>20841.142577999999</v>
      </c>
      <c r="C4655">
        <f t="shared" si="72"/>
        <v>195.06513671000002</v>
      </c>
      <c r="D4655">
        <f t="shared" si="72"/>
        <v>208.41142578</v>
      </c>
    </row>
    <row r="4656" spans="1:4" ht="15.75">
      <c r="A4656" s="2">
        <v>-11264.862300000001</v>
      </c>
      <c r="B4656" s="2">
        <v>24725.212889999999</v>
      </c>
      <c r="C4656">
        <f t="shared" si="72"/>
        <v>-112.648623</v>
      </c>
      <c r="D4656">
        <f t="shared" si="72"/>
        <v>247.2521289</v>
      </c>
    </row>
    <row r="4657" spans="1:4" ht="15.75">
      <c r="A4657" s="2">
        <v>-138244.26560000001</v>
      </c>
      <c r="B4657" s="2">
        <v>125394.35937000001</v>
      </c>
      <c r="C4657">
        <f t="shared" si="72"/>
        <v>-1382.4426560000002</v>
      </c>
      <c r="D4657">
        <f t="shared" si="72"/>
        <v>1253.9435937000001</v>
      </c>
    </row>
    <row r="4658" spans="1:4" ht="15.75">
      <c r="A4658" s="2">
        <v>-7880.0126950000003</v>
      </c>
      <c r="B4658" s="2">
        <v>23138.216796000001</v>
      </c>
      <c r="C4658">
        <f t="shared" si="72"/>
        <v>-78.800126950000006</v>
      </c>
      <c r="D4658">
        <f t="shared" si="72"/>
        <v>231.38216796</v>
      </c>
    </row>
    <row r="4659" spans="1:4" ht="15.75">
      <c r="A4659" s="2">
        <v>3145.1127928999999</v>
      </c>
      <c r="B4659" s="2">
        <v>27085.701171000001</v>
      </c>
      <c r="C4659">
        <f t="shared" si="72"/>
        <v>31.451127928999998</v>
      </c>
      <c r="D4659">
        <f t="shared" si="72"/>
        <v>270.85701170999999</v>
      </c>
    </row>
    <row r="4660" spans="1:4" ht="15.75">
      <c r="A4660" s="2">
        <v>-1022.498168</v>
      </c>
      <c r="B4660" s="2">
        <v>22617.603514999999</v>
      </c>
      <c r="C4660">
        <f t="shared" si="72"/>
        <v>-10.224981679999999</v>
      </c>
      <c r="D4660">
        <f t="shared" si="72"/>
        <v>226.17603514999999</v>
      </c>
    </row>
    <row r="4661" spans="1:4" ht="15.75">
      <c r="A4661" s="2">
        <v>-26883.617180000001</v>
      </c>
      <c r="B4661" s="2">
        <v>-14101.228510000001</v>
      </c>
      <c r="C4661">
        <f t="shared" si="72"/>
        <v>-268.83617179999999</v>
      </c>
      <c r="D4661">
        <f t="shared" si="72"/>
        <v>-141.01228510000001</v>
      </c>
    </row>
    <row r="4662" spans="1:4" ht="15.75">
      <c r="A4662" s="2">
        <v>-4420.2426750000004</v>
      </c>
      <c r="B4662" s="2">
        <v>11539.014648</v>
      </c>
      <c r="C4662">
        <f t="shared" si="72"/>
        <v>-44.202426750000001</v>
      </c>
      <c r="D4662">
        <f t="shared" si="72"/>
        <v>115.39014648</v>
      </c>
    </row>
    <row r="4663" spans="1:4" ht="15.75">
      <c r="A4663" s="2">
        <v>-11501.31933</v>
      </c>
      <c r="B4663" s="2">
        <v>-3053.195068</v>
      </c>
      <c r="C4663">
        <f t="shared" si="72"/>
        <v>-115.0131933</v>
      </c>
      <c r="D4663">
        <f t="shared" si="72"/>
        <v>-30.531950680000001</v>
      </c>
    </row>
    <row r="4664" spans="1:4" ht="15.75">
      <c r="A4664" s="2">
        <v>40404.953125</v>
      </c>
      <c r="B4664" s="2">
        <v>18038.912109000001</v>
      </c>
      <c r="C4664">
        <f t="shared" si="72"/>
        <v>404.04953124999997</v>
      </c>
      <c r="D4664">
        <f t="shared" si="72"/>
        <v>180.38912109</v>
      </c>
    </row>
    <row r="4665" spans="1:4" ht="15.75">
      <c r="A4665" s="2">
        <v>35052.828125</v>
      </c>
      <c r="B4665" s="2">
        <v>-30031.58007</v>
      </c>
      <c r="C4665">
        <f t="shared" si="72"/>
        <v>350.52828125000002</v>
      </c>
      <c r="D4665">
        <f t="shared" si="72"/>
        <v>-300.31580070000001</v>
      </c>
    </row>
    <row r="4666" spans="1:4" ht="15.75">
      <c r="A4666" s="2">
        <v>-29612.48632</v>
      </c>
      <c r="B4666" s="2">
        <v>-8667.4511710000006</v>
      </c>
      <c r="C4666">
        <f t="shared" si="72"/>
        <v>-296.12486319999999</v>
      </c>
      <c r="D4666">
        <f t="shared" si="72"/>
        <v>-86.674511710000004</v>
      </c>
    </row>
    <row r="4667" spans="1:4" ht="15.75">
      <c r="A4667" s="2">
        <v>173.47688292999999</v>
      </c>
      <c r="B4667" s="2">
        <v>8432.9892577999999</v>
      </c>
      <c r="C4667">
        <f t="shared" si="72"/>
        <v>1.7347688292999999</v>
      </c>
      <c r="D4667">
        <f t="shared" si="72"/>
        <v>84.329892577999999</v>
      </c>
    </row>
    <row r="4668" spans="1:4" ht="15.75">
      <c r="A4668" s="2">
        <v>11784.103515000001</v>
      </c>
      <c r="B4668" s="2">
        <v>367.74215698</v>
      </c>
      <c r="C4668">
        <f t="shared" si="72"/>
        <v>117.84103515000001</v>
      </c>
      <c r="D4668">
        <f t="shared" si="72"/>
        <v>3.6774215697999999</v>
      </c>
    </row>
    <row r="4669" spans="1:4" ht="15.75">
      <c r="A4669" s="2">
        <v>-40878.089840000001</v>
      </c>
      <c r="B4669" s="2">
        <v>-99730.179680000001</v>
      </c>
      <c r="C4669">
        <f t="shared" si="72"/>
        <v>-408.78089840000001</v>
      </c>
      <c r="D4669">
        <f t="shared" si="72"/>
        <v>-997.30179680000003</v>
      </c>
    </row>
    <row r="4670" spans="1:4" ht="15.75">
      <c r="A4670" s="2">
        <v>2792.3210448999998</v>
      </c>
      <c r="B4670" s="2">
        <v>-2403.2292480000001</v>
      </c>
      <c r="C4670">
        <f t="shared" si="72"/>
        <v>27.923210448999999</v>
      </c>
      <c r="D4670">
        <f t="shared" si="72"/>
        <v>-24.032292480000002</v>
      </c>
    </row>
    <row r="4671" spans="1:4" ht="15.75">
      <c r="A4671" s="2">
        <v>-8827.3378900000007</v>
      </c>
      <c r="B4671" s="2">
        <v>1646.6212158000001</v>
      </c>
      <c r="C4671">
        <f t="shared" si="72"/>
        <v>-88.273378900000012</v>
      </c>
      <c r="D4671">
        <f t="shared" si="72"/>
        <v>16.466212158000001</v>
      </c>
    </row>
    <row r="4672" spans="1:4" ht="15.75">
      <c r="A4672" s="2">
        <v>-13256.23242</v>
      </c>
      <c r="B4672" s="2">
        <v>28822.703125</v>
      </c>
      <c r="C4672">
        <f t="shared" si="72"/>
        <v>-132.56232420000001</v>
      </c>
      <c r="D4672">
        <f t="shared" si="72"/>
        <v>288.22703124999998</v>
      </c>
    </row>
    <row r="4673" spans="1:4" ht="15.75">
      <c r="A4673" s="2">
        <v>6984.5888671000002</v>
      </c>
      <c r="B4673" s="2">
        <v>7466.1816405999998</v>
      </c>
      <c r="C4673">
        <f t="shared" si="72"/>
        <v>69.845888670999997</v>
      </c>
      <c r="D4673">
        <f t="shared" si="72"/>
        <v>74.661816406</v>
      </c>
    </row>
    <row r="4674" spans="1:4" ht="15.75">
      <c r="A4674" s="2">
        <v>67934.210936999996</v>
      </c>
      <c r="B4674" s="2">
        <v>88682.09375</v>
      </c>
      <c r="C4674">
        <f t="shared" si="72"/>
        <v>679.34210937</v>
      </c>
      <c r="D4674">
        <f t="shared" si="72"/>
        <v>886.82093750000001</v>
      </c>
    </row>
    <row r="4675" spans="1:4" ht="15.75">
      <c r="A4675" s="2">
        <v>-12687.119140000001</v>
      </c>
      <c r="B4675" s="2">
        <v>4392.7060546000002</v>
      </c>
      <c r="C4675">
        <f t="shared" ref="C4675:D4738" si="73">A4675/100</f>
        <v>-126.8711914</v>
      </c>
      <c r="D4675">
        <f t="shared" si="73"/>
        <v>43.927060546</v>
      </c>
    </row>
    <row r="4676" spans="1:4" ht="15.75">
      <c r="A4676" s="2">
        <v>-88055.773430000001</v>
      </c>
      <c r="B4676" s="2">
        <v>-26505.714840000001</v>
      </c>
      <c r="C4676">
        <f t="shared" si="73"/>
        <v>-880.55773429999999</v>
      </c>
      <c r="D4676">
        <f t="shared" si="73"/>
        <v>-265.05714840000002</v>
      </c>
    </row>
    <row r="4677" spans="1:4" ht="15.75">
      <c r="A4677" s="2">
        <v>71053.890625</v>
      </c>
      <c r="B4677" s="2">
        <v>17259.746093000002</v>
      </c>
      <c r="C4677">
        <f t="shared" si="73"/>
        <v>710.53890624999997</v>
      </c>
      <c r="D4677">
        <f t="shared" si="73"/>
        <v>172.59746093000001</v>
      </c>
    </row>
    <row r="4678" spans="1:4" ht="15.75">
      <c r="A4678" s="2">
        <v>19983.263671000001</v>
      </c>
      <c r="B4678" s="2">
        <v>-26889.119139999999</v>
      </c>
      <c r="C4678">
        <f t="shared" si="73"/>
        <v>199.83263671</v>
      </c>
      <c r="D4678">
        <f t="shared" si="73"/>
        <v>-268.89119139999997</v>
      </c>
    </row>
    <row r="4679" spans="1:4" ht="15.75">
      <c r="A4679" s="2">
        <v>-54651.488279999998</v>
      </c>
      <c r="B4679" s="2">
        <v>-25462.037100000001</v>
      </c>
      <c r="C4679">
        <f t="shared" si="73"/>
        <v>-546.51488280000001</v>
      </c>
      <c r="D4679">
        <f t="shared" si="73"/>
        <v>-254.62037100000001</v>
      </c>
    </row>
    <row r="4680" spans="1:4" ht="15.75">
      <c r="A4680" s="2">
        <v>32801.265625</v>
      </c>
      <c r="B4680" s="2">
        <v>-18706.929680000001</v>
      </c>
      <c r="C4680">
        <f t="shared" si="73"/>
        <v>328.01265625000002</v>
      </c>
      <c r="D4680">
        <f t="shared" si="73"/>
        <v>-187.06929680000002</v>
      </c>
    </row>
    <row r="4681" spans="1:4" ht="15.75">
      <c r="A4681" s="2">
        <v>-117490.6562</v>
      </c>
      <c r="B4681" s="2">
        <v>-123597.2343</v>
      </c>
      <c r="C4681">
        <f t="shared" si="73"/>
        <v>-1174.9065619999999</v>
      </c>
      <c r="D4681">
        <f t="shared" si="73"/>
        <v>-1235.9723429999999</v>
      </c>
    </row>
    <row r="4682" spans="1:4" ht="15.75">
      <c r="A4682" s="2">
        <v>76149.046875</v>
      </c>
      <c r="B4682" s="2">
        <v>-6299.2041010000003</v>
      </c>
      <c r="C4682">
        <f t="shared" si="73"/>
        <v>761.49046874999999</v>
      </c>
      <c r="D4682">
        <f t="shared" si="73"/>
        <v>-62.992041010000001</v>
      </c>
    </row>
    <row r="4683" spans="1:4" ht="15.75">
      <c r="A4683" s="2">
        <v>-16133.650390000001</v>
      </c>
      <c r="B4683" s="2">
        <v>-46206.890619999998</v>
      </c>
      <c r="C4683">
        <f t="shared" si="73"/>
        <v>-161.3365039</v>
      </c>
      <c r="D4683">
        <f t="shared" si="73"/>
        <v>-462.06890619999996</v>
      </c>
    </row>
    <row r="4684" spans="1:4" ht="15.75">
      <c r="A4684" s="2">
        <v>5768.7583007000003</v>
      </c>
      <c r="B4684" s="2">
        <v>9346.1279295999993</v>
      </c>
      <c r="C4684">
        <f t="shared" si="73"/>
        <v>57.687583007000001</v>
      </c>
      <c r="D4684">
        <f t="shared" si="73"/>
        <v>93.461279295999987</v>
      </c>
    </row>
    <row r="4685" spans="1:4" ht="15.75">
      <c r="A4685" s="2">
        <v>15818.497069999999</v>
      </c>
      <c r="B4685" s="2">
        <v>-813.04339589999995</v>
      </c>
      <c r="C4685">
        <f t="shared" si="73"/>
        <v>158.18497070000001</v>
      </c>
      <c r="D4685">
        <f t="shared" si="73"/>
        <v>-8.1304339589999994</v>
      </c>
    </row>
    <row r="4686" spans="1:4" ht="15.75">
      <c r="A4686" s="2">
        <v>-16627.96875</v>
      </c>
      <c r="B4686" s="2">
        <v>-107128.2421</v>
      </c>
      <c r="C4686">
        <f t="shared" si="73"/>
        <v>-166.27968749999999</v>
      </c>
      <c r="D4686">
        <f t="shared" si="73"/>
        <v>-1071.2824210000001</v>
      </c>
    </row>
    <row r="4687" spans="1:4" ht="15.75">
      <c r="A4687" s="2">
        <v>1983.3964843000001</v>
      </c>
      <c r="B4687" s="2">
        <v>-2088.64624</v>
      </c>
      <c r="C4687">
        <f t="shared" si="73"/>
        <v>19.833964843</v>
      </c>
      <c r="D4687">
        <f t="shared" si="73"/>
        <v>-20.886462399999999</v>
      </c>
    </row>
    <row r="4688" spans="1:4" ht="15.75">
      <c r="A4688" s="2">
        <v>-65403.597650000003</v>
      </c>
      <c r="B4688" s="2">
        <v>-17398.679680000001</v>
      </c>
      <c r="C4688">
        <f t="shared" si="73"/>
        <v>-654.03597650000006</v>
      </c>
      <c r="D4688">
        <f t="shared" si="73"/>
        <v>-173.98679680000001</v>
      </c>
    </row>
    <row r="4689" spans="1:4" ht="15.75">
      <c r="A4689" s="2">
        <v>5257.6884765000004</v>
      </c>
      <c r="B4689" s="2">
        <v>-51097.082029999998</v>
      </c>
      <c r="C4689">
        <f t="shared" si="73"/>
        <v>52.576884765000003</v>
      </c>
      <c r="D4689">
        <f t="shared" si="73"/>
        <v>-510.97082029999996</v>
      </c>
    </row>
    <row r="4690" spans="1:4" ht="15.75">
      <c r="A4690" s="2">
        <v>-97933.148430000001</v>
      </c>
      <c r="B4690" s="2">
        <v>-73441.140620000006</v>
      </c>
      <c r="C4690">
        <f t="shared" si="73"/>
        <v>-979.33148430000006</v>
      </c>
      <c r="D4690">
        <f t="shared" si="73"/>
        <v>-734.4114062000001</v>
      </c>
    </row>
    <row r="4691" spans="1:4" ht="15.75">
      <c r="A4691" s="2">
        <v>-13309.14941</v>
      </c>
      <c r="B4691" s="2">
        <v>33827.238280999998</v>
      </c>
      <c r="C4691">
        <f t="shared" si="73"/>
        <v>-133.09149410000001</v>
      </c>
      <c r="D4691">
        <f t="shared" si="73"/>
        <v>338.27238280999995</v>
      </c>
    </row>
    <row r="4692" spans="1:4" ht="15.75">
      <c r="A4692" s="2">
        <v>16386.679687</v>
      </c>
      <c r="B4692" s="2">
        <v>-35618.847650000003</v>
      </c>
      <c r="C4692">
        <f t="shared" si="73"/>
        <v>163.86679687</v>
      </c>
      <c r="D4692">
        <f t="shared" si="73"/>
        <v>-356.18847650000004</v>
      </c>
    </row>
    <row r="4693" spans="1:4" ht="15.75">
      <c r="A4693" s="2">
        <v>-2720.474365</v>
      </c>
      <c r="B4693" s="2">
        <v>-4868.7841790000002</v>
      </c>
      <c r="C4693">
        <f t="shared" si="73"/>
        <v>-27.204743650000001</v>
      </c>
      <c r="D4693">
        <f t="shared" si="73"/>
        <v>-48.68784179</v>
      </c>
    </row>
    <row r="4694" spans="1:4" ht="15.75">
      <c r="A4694" s="2">
        <v>-14676.54492</v>
      </c>
      <c r="B4694" s="2">
        <v>1488.2078856999999</v>
      </c>
      <c r="C4694">
        <f t="shared" si="73"/>
        <v>-146.76544920000001</v>
      </c>
      <c r="D4694">
        <f t="shared" si="73"/>
        <v>14.882078857</v>
      </c>
    </row>
    <row r="4695" spans="1:4" ht="15.75">
      <c r="A4695" s="2">
        <v>-3051.7973630000001</v>
      </c>
      <c r="B4695" s="2">
        <v>-398.916809</v>
      </c>
      <c r="C4695">
        <f t="shared" si="73"/>
        <v>-30.51797363</v>
      </c>
      <c r="D4695">
        <f t="shared" si="73"/>
        <v>-3.9891680900000002</v>
      </c>
    </row>
    <row r="4696" spans="1:4" ht="15.75">
      <c r="A4696" s="2">
        <v>180156.71875</v>
      </c>
      <c r="B4696" s="2">
        <v>82755.195311999996</v>
      </c>
      <c r="C4696">
        <f t="shared" si="73"/>
        <v>1801.5671875</v>
      </c>
      <c r="D4696">
        <f t="shared" si="73"/>
        <v>827.55195312000001</v>
      </c>
    </row>
    <row r="4697" spans="1:4" ht="15.75">
      <c r="A4697" s="2">
        <v>-24094.339840000001</v>
      </c>
      <c r="B4697" s="2">
        <v>-1171.1849360000001</v>
      </c>
      <c r="C4697">
        <f t="shared" si="73"/>
        <v>-240.94339840000001</v>
      </c>
      <c r="D4697">
        <f t="shared" si="73"/>
        <v>-11.71184936</v>
      </c>
    </row>
    <row r="4698" spans="1:4" ht="15.75">
      <c r="A4698" s="2">
        <v>-161242.875</v>
      </c>
      <c r="B4698" s="2">
        <v>236345</v>
      </c>
      <c r="C4698">
        <f t="shared" si="73"/>
        <v>-1612.42875</v>
      </c>
      <c r="D4698">
        <f t="shared" si="73"/>
        <v>2363.4499999999998</v>
      </c>
    </row>
    <row r="4699" spans="1:4" ht="15.75">
      <c r="A4699" s="2">
        <v>-92795.375</v>
      </c>
      <c r="B4699" s="2">
        <v>10989.883789</v>
      </c>
      <c r="C4699">
        <f t="shared" si="73"/>
        <v>-927.95375000000001</v>
      </c>
      <c r="D4699">
        <f t="shared" si="73"/>
        <v>109.89883789</v>
      </c>
    </row>
    <row r="4700" spans="1:4" ht="15.75">
      <c r="A4700" s="2">
        <v>605.37243651999995</v>
      </c>
      <c r="B4700" s="2">
        <v>-1000.3084710000001</v>
      </c>
      <c r="C4700">
        <f t="shared" si="73"/>
        <v>6.0537243651999999</v>
      </c>
      <c r="D4700">
        <f t="shared" si="73"/>
        <v>-10.003084710000001</v>
      </c>
    </row>
    <row r="4701" spans="1:4" ht="15.75">
      <c r="A4701" s="2">
        <v>22309.761718000002</v>
      </c>
      <c r="B4701" s="2">
        <v>-36150.816400000003</v>
      </c>
      <c r="C4701">
        <f t="shared" si="73"/>
        <v>223.09761718000001</v>
      </c>
      <c r="D4701">
        <f t="shared" si="73"/>
        <v>-361.50816400000002</v>
      </c>
    </row>
    <row r="4702" spans="1:4" ht="15.75">
      <c r="A4702" s="2">
        <v>76286.226561999996</v>
      </c>
      <c r="B4702" s="2">
        <v>131012.69531</v>
      </c>
      <c r="C4702">
        <f t="shared" si="73"/>
        <v>762.86226562000002</v>
      </c>
      <c r="D4702">
        <f t="shared" si="73"/>
        <v>1310.1269531</v>
      </c>
    </row>
    <row r="4703" spans="1:4" ht="15.75">
      <c r="A4703" s="2">
        <v>-21772.431639999999</v>
      </c>
      <c r="B4703" s="2">
        <v>73495.382811999996</v>
      </c>
      <c r="C4703">
        <f t="shared" si="73"/>
        <v>-217.72431639999999</v>
      </c>
      <c r="D4703">
        <f t="shared" si="73"/>
        <v>734.95382811999991</v>
      </c>
    </row>
    <row r="4704" spans="1:4" ht="15.75">
      <c r="A4704" s="2">
        <v>-14473.4082</v>
      </c>
      <c r="B4704" s="2">
        <v>52651.261718000002</v>
      </c>
      <c r="C4704">
        <f t="shared" si="73"/>
        <v>-144.734082</v>
      </c>
      <c r="D4704">
        <f t="shared" si="73"/>
        <v>526.51261718000001</v>
      </c>
    </row>
    <row r="4705" spans="1:4" ht="15.75">
      <c r="A4705" s="2">
        <v>32806.863280999998</v>
      </c>
      <c r="B4705" s="2">
        <v>1932.6593017</v>
      </c>
      <c r="C4705">
        <f t="shared" si="73"/>
        <v>328.06863281</v>
      </c>
      <c r="D4705">
        <f t="shared" si="73"/>
        <v>19.326593017</v>
      </c>
    </row>
    <row r="4706" spans="1:4" ht="15.75">
      <c r="A4706" s="2">
        <v>31106.789062</v>
      </c>
      <c r="B4706" s="2">
        <v>-19452.744139999999</v>
      </c>
      <c r="C4706">
        <f t="shared" si="73"/>
        <v>311.06789062000001</v>
      </c>
      <c r="D4706">
        <f t="shared" si="73"/>
        <v>-194.52744139999999</v>
      </c>
    </row>
    <row r="4707" spans="1:4" ht="15.75">
      <c r="A4707" s="2">
        <v>-224358.875</v>
      </c>
      <c r="B4707" s="2">
        <v>-108911.0546</v>
      </c>
      <c r="C4707">
        <f t="shared" si="73"/>
        <v>-2243.5887499999999</v>
      </c>
      <c r="D4707">
        <f t="shared" si="73"/>
        <v>-1089.1105460000001</v>
      </c>
    </row>
    <row r="4708" spans="1:4" ht="15.75">
      <c r="A4708" s="2">
        <v>-97051.734370000006</v>
      </c>
      <c r="B4708" s="2">
        <v>48196.398437000003</v>
      </c>
      <c r="C4708">
        <f t="shared" si="73"/>
        <v>-970.51734370000008</v>
      </c>
      <c r="D4708">
        <f t="shared" si="73"/>
        <v>481.96398437000005</v>
      </c>
    </row>
    <row r="4709" spans="1:4" ht="15.75">
      <c r="A4709" s="2">
        <v>7542.0878905999998</v>
      </c>
      <c r="B4709" s="2">
        <v>15511.823242</v>
      </c>
      <c r="C4709">
        <f t="shared" si="73"/>
        <v>75.420878905999999</v>
      </c>
      <c r="D4709">
        <f t="shared" si="73"/>
        <v>155.11823242</v>
      </c>
    </row>
    <row r="4710" spans="1:4" ht="15.75">
      <c r="A4710" s="2">
        <v>-9341.7285150000007</v>
      </c>
      <c r="B4710" s="2">
        <v>5122.6411132000003</v>
      </c>
      <c r="C4710">
        <f t="shared" si="73"/>
        <v>-93.417285150000012</v>
      </c>
      <c r="D4710">
        <f t="shared" si="73"/>
        <v>51.226411132000003</v>
      </c>
    </row>
    <row r="4711" spans="1:4" ht="15.75">
      <c r="A4711" s="2">
        <v>70404.398436999996</v>
      </c>
      <c r="B4711" s="2">
        <v>9593.140625</v>
      </c>
      <c r="C4711">
        <f t="shared" si="73"/>
        <v>704.04398436999998</v>
      </c>
      <c r="D4711">
        <f t="shared" si="73"/>
        <v>95.931406249999995</v>
      </c>
    </row>
    <row r="4712" spans="1:4" ht="15.75">
      <c r="A4712" s="2">
        <v>-214326.1875</v>
      </c>
      <c r="B4712" s="2">
        <v>128515.49218</v>
      </c>
      <c r="C4712">
        <f t="shared" si="73"/>
        <v>-2143.2618750000001</v>
      </c>
      <c r="D4712">
        <f t="shared" si="73"/>
        <v>1285.1549218</v>
      </c>
    </row>
    <row r="4713" spans="1:4" ht="15.75">
      <c r="A4713" s="2">
        <v>-8342.1455069999993</v>
      </c>
      <c r="B4713" s="2">
        <v>-6070.9384760000003</v>
      </c>
      <c r="C4713">
        <f t="shared" si="73"/>
        <v>-83.421455069999993</v>
      </c>
      <c r="D4713">
        <f t="shared" si="73"/>
        <v>-60.709384760000006</v>
      </c>
    </row>
    <row r="4714" spans="1:4" ht="15.75">
      <c r="A4714" s="2">
        <v>-1972.3671870000001</v>
      </c>
      <c r="B4714" s="2">
        <v>9881.7265625</v>
      </c>
      <c r="C4714">
        <f t="shared" si="73"/>
        <v>-19.72367187</v>
      </c>
      <c r="D4714">
        <f t="shared" si="73"/>
        <v>98.817265625000005</v>
      </c>
    </row>
    <row r="4715" spans="1:4" ht="15.75">
      <c r="A4715" s="2">
        <v>161167.70311999999</v>
      </c>
      <c r="B4715" s="2">
        <v>172238.625</v>
      </c>
      <c r="C4715">
        <f t="shared" si="73"/>
        <v>1611.6770311999999</v>
      </c>
      <c r="D4715">
        <f t="shared" si="73"/>
        <v>1722.38625</v>
      </c>
    </row>
    <row r="4716" spans="1:4" ht="15.75">
      <c r="A4716" s="2">
        <v>-113823.4296</v>
      </c>
      <c r="B4716" s="2">
        <v>58334.011718000002</v>
      </c>
      <c r="C4716">
        <f t="shared" si="73"/>
        <v>-1138.2342960000001</v>
      </c>
      <c r="D4716">
        <f t="shared" si="73"/>
        <v>583.34011717999999</v>
      </c>
    </row>
    <row r="4717" spans="1:4" ht="15.75">
      <c r="A4717" s="2">
        <v>-10113.75195</v>
      </c>
      <c r="B4717" s="2">
        <v>2371.0810545999998</v>
      </c>
      <c r="C4717">
        <f t="shared" si="73"/>
        <v>-101.1375195</v>
      </c>
      <c r="D4717">
        <f t="shared" si="73"/>
        <v>23.710810545999998</v>
      </c>
    </row>
    <row r="4718" spans="1:4" ht="15.75">
      <c r="A4718" s="2">
        <v>33363.550780999998</v>
      </c>
      <c r="B4718" s="2">
        <v>59580.515625</v>
      </c>
      <c r="C4718">
        <f t="shared" si="73"/>
        <v>333.63550780999998</v>
      </c>
      <c r="D4718">
        <f t="shared" si="73"/>
        <v>595.80515624999998</v>
      </c>
    </row>
    <row r="4719" spans="1:4" ht="15.75">
      <c r="A4719" s="2">
        <v>15452.703125</v>
      </c>
      <c r="B4719" s="2">
        <v>-70027.28125</v>
      </c>
      <c r="C4719">
        <f t="shared" si="73"/>
        <v>154.52703124999999</v>
      </c>
      <c r="D4719">
        <f t="shared" si="73"/>
        <v>-700.27281249999999</v>
      </c>
    </row>
    <row r="4720" spans="1:4" ht="15.75">
      <c r="A4720" s="2">
        <v>40939.96875</v>
      </c>
      <c r="B4720" s="2">
        <v>22689.683593000002</v>
      </c>
      <c r="C4720">
        <f t="shared" si="73"/>
        <v>409.39968750000003</v>
      </c>
      <c r="D4720">
        <f t="shared" si="73"/>
        <v>226.89683593000001</v>
      </c>
    </row>
    <row r="4721" spans="1:4" ht="15.75">
      <c r="A4721" s="2">
        <v>-137953.0625</v>
      </c>
      <c r="B4721" s="2">
        <v>62043.195312000003</v>
      </c>
      <c r="C4721">
        <f t="shared" si="73"/>
        <v>-1379.5306250000001</v>
      </c>
      <c r="D4721">
        <f t="shared" si="73"/>
        <v>620.43195312</v>
      </c>
    </row>
    <row r="4722" spans="1:4" ht="15.75">
      <c r="A4722" s="2">
        <v>168556.65625</v>
      </c>
      <c r="B4722" s="2">
        <v>-53854.164060000003</v>
      </c>
      <c r="C4722">
        <f t="shared" si="73"/>
        <v>1685.5665624999999</v>
      </c>
      <c r="D4722">
        <f t="shared" si="73"/>
        <v>-538.54164060000005</v>
      </c>
    </row>
    <row r="4723" spans="1:4" ht="15.75">
      <c r="A4723" s="2">
        <v>29233.460937</v>
      </c>
      <c r="B4723" s="2">
        <v>18931.490234000001</v>
      </c>
      <c r="C4723">
        <f t="shared" si="73"/>
        <v>292.33460937000001</v>
      </c>
      <c r="D4723">
        <f t="shared" si="73"/>
        <v>189.31490234</v>
      </c>
    </row>
    <row r="4724" spans="1:4" ht="15.75">
      <c r="A4724" s="2">
        <v>34698.296875</v>
      </c>
      <c r="B4724" s="2">
        <v>19510.267577999999</v>
      </c>
      <c r="C4724">
        <f t="shared" si="73"/>
        <v>346.98296875</v>
      </c>
      <c r="D4724">
        <f t="shared" si="73"/>
        <v>195.10267578</v>
      </c>
    </row>
    <row r="4725" spans="1:4" ht="15.75">
      <c r="A4725" s="2">
        <v>-62777.472650000003</v>
      </c>
      <c r="B4725" s="2">
        <v>17708.464843000002</v>
      </c>
      <c r="C4725">
        <f t="shared" si="73"/>
        <v>-627.77472650000004</v>
      </c>
      <c r="D4725">
        <f t="shared" si="73"/>
        <v>177.08464843000002</v>
      </c>
    </row>
    <row r="4726" spans="1:4" ht="15.75">
      <c r="A4726" s="2">
        <v>-105970.38280000001</v>
      </c>
      <c r="B4726" s="2">
        <v>-60850.976560000003</v>
      </c>
      <c r="C4726">
        <f t="shared" si="73"/>
        <v>-1059.7038280000002</v>
      </c>
      <c r="D4726">
        <f t="shared" si="73"/>
        <v>-608.50976560000004</v>
      </c>
    </row>
    <row r="4727" spans="1:4" ht="15.75">
      <c r="A4727" s="2">
        <v>24987.753906000002</v>
      </c>
      <c r="B4727" s="2">
        <v>-99960.742180000001</v>
      </c>
      <c r="C4727">
        <f t="shared" si="73"/>
        <v>249.87753906</v>
      </c>
      <c r="D4727">
        <f t="shared" si="73"/>
        <v>-999.6074218</v>
      </c>
    </row>
    <row r="4728" spans="1:4" ht="15.75">
      <c r="A4728" s="2">
        <v>4883.0712890000004</v>
      </c>
      <c r="B4728" s="2">
        <v>11743.24121</v>
      </c>
      <c r="C4728">
        <f t="shared" si="73"/>
        <v>48.830712890000001</v>
      </c>
      <c r="D4728">
        <f t="shared" si="73"/>
        <v>117.43241210000001</v>
      </c>
    </row>
    <row r="4729" spans="1:4" ht="15.75">
      <c r="A4729" s="2">
        <v>13265.016600999999</v>
      </c>
      <c r="B4729" s="2">
        <v>-32520.515619999998</v>
      </c>
      <c r="C4729">
        <f t="shared" si="73"/>
        <v>132.65016600999999</v>
      </c>
      <c r="D4729">
        <f t="shared" si="73"/>
        <v>-325.20515619999998</v>
      </c>
    </row>
    <row r="4730" spans="1:4" ht="15.75">
      <c r="A4730" s="2">
        <v>-81372.34375</v>
      </c>
      <c r="B4730" s="2">
        <v>-38567.375</v>
      </c>
      <c r="C4730">
        <f t="shared" si="73"/>
        <v>-813.72343750000005</v>
      </c>
      <c r="D4730">
        <f t="shared" si="73"/>
        <v>-385.67374999999998</v>
      </c>
    </row>
    <row r="4731" spans="1:4" ht="15.75">
      <c r="A4731" s="2">
        <v>-11171.54199</v>
      </c>
      <c r="B4731" s="2">
        <v>17527.056639999999</v>
      </c>
      <c r="C4731">
        <f t="shared" si="73"/>
        <v>-111.7154199</v>
      </c>
      <c r="D4731">
        <f t="shared" si="73"/>
        <v>175.27056639999998</v>
      </c>
    </row>
    <row r="4732" spans="1:4" ht="15.75">
      <c r="A4732" s="2">
        <v>150046.25</v>
      </c>
      <c r="B4732" s="2">
        <v>52757.566405999998</v>
      </c>
      <c r="C4732">
        <f t="shared" si="73"/>
        <v>1500.4625000000001</v>
      </c>
      <c r="D4732">
        <f t="shared" si="73"/>
        <v>527.57566406000001</v>
      </c>
    </row>
    <row r="4733" spans="1:4" ht="15.75">
      <c r="A4733" s="2">
        <v>-10177.898429999999</v>
      </c>
      <c r="B4733" s="2">
        <v>-53862.386709999999</v>
      </c>
      <c r="C4733">
        <f t="shared" si="73"/>
        <v>-101.77898429999999</v>
      </c>
      <c r="D4733">
        <f t="shared" si="73"/>
        <v>-538.62386709999998</v>
      </c>
    </row>
    <row r="4734" spans="1:4" ht="15.75">
      <c r="A4734" s="2">
        <v>-1070.1621090000001</v>
      </c>
      <c r="B4734" s="2">
        <v>-10299.60742</v>
      </c>
      <c r="C4734">
        <f t="shared" si="73"/>
        <v>-10.701621090000002</v>
      </c>
      <c r="D4734">
        <f t="shared" si="73"/>
        <v>-102.99607420000001</v>
      </c>
    </row>
    <row r="4735" spans="1:4" ht="15.75">
      <c r="A4735" s="2">
        <v>-5376.4023429999997</v>
      </c>
      <c r="B4735" s="2">
        <v>-2583.132568</v>
      </c>
      <c r="C4735">
        <f t="shared" si="73"/>
        <v>-53.764023429999995</v>
      </c>
      <c r="D4735">
        <f t="shared" si="73"/>
        <v>-25.831325679999999</v>
      </c>
    </row>
    <row r="4736" spans="1:4" ht="15.75">
      <c r="A4736" s="2">
        <v>-1250.7576899999999</v>
      </c>
      <c r="B4736" s="2">
        <v>-27528.824209999999</v>
      </c>
      <c r="C4736">
        <f t="shared" si="73"/>
        <v>-12.507576899999998</v>
      </c>
      <c r="D4736">
        <f t="shared" si="73"/>
        <v>-275.28824209999999</v>
      </c>
    </row>
    <row r="4737" spans="1:4" ht="15.75">
      <c r="A4737" s="2">
        <v>-7378.4643550000001</v>
      </c>
      <c r="B4737" s="2">
        <v>-33343.015619999998</v>
      </c>
      <c r="C4737">
        <f t="shared" si="73"/>
        <v>-73.784643549999998</v>
      </c>
      <c r="D4737">
        <f t="shared" si="73"/>
        <v>-333.4301562</v>
      </c>
    </row>
    <row r="4738" spans="1:4" ht="15.75">
      <c r="A4738" s="2">
        <v>52460.40625</v>
      </c>
      <c r="B4738" s="2">
        <v>2103.8937987999998</v>
      </c>
      <c r="C4738">
        <f t="shared" si="73"/>
        <v>524.60406250000005</v>
      </c>
      <c r="D4738">
        <f t="shared" si="73"/>
        <v>21.038937987999997</v>
      </c>
    </row>
    <row r="4739" spans="1:4" ht="15.75">
      <c r="A4739" s="2">
        <v>35371.613280999998</v>
      </c>
      <c r="B4739" s="2">
        <v>-45020.773430000001</v>
      </c>
      <c r="C4739">
        <f t="shared" ref="C4739:D4802" si="74">A4739/100</f>
        <v>353.71613280999998</v>
      </c>
      <c r="D4739">
        <f t="shared" si="74"/>
        <v>-450.20773430000003</v>
      </c>
    </row>
    <row r="4740" spans="1:4" ht="15.75">
      <c r="A4740" s="2">
        <v>15367.530273</v>
      </c>
      <c r="B4740" s="2">
        <v>34895.777343000002</v>
      </c>
      <c r="C4740">
        <f t="shared" si="74"/>
        <v>153.67530273</v>
      </c>
      <c r="D4740">
        <f t="shared" si="74"/>
        <v>348.95777343000003</v>
      </c>
    </row>
    <row r="4741" spans="1:4" ht="15.75">
      <c r="A4741" s="2">
        <v>20431.09375</v>
      </c>
      <c r="B4741" s="2">
        <v>-81967.3125</v>
      </c>
      <c r="C4741">
        <f t="shared" si="74"/>
        <v>204.31093749999999</v>
      </c>
      <c r="D4741">
        <f t="shared" si="74"/>
        <v>-819.67312500000003</v>
      </c>
    </row>
    <row r="4742" spans="1:4" ht="15.75">
      <c r="A4742" s="2">
        <v>551.33953856999995</v>
      </c>
      <c r="B4742" s="2">
        <v>-10062.55078</v>
      </c>
      <c r="C4742">
        <f t="shared" si="74"/>
        <v>5.5133953856999991</v>
      </c>
      <c r="D4742">
        <f t="shared" si="74"/>
        <v>-100.62550779999999</v>
      </c>
    </row>
    <row r="4743" spans="1:4" ht="15.75">
      <c r="A4743" s="2">
        <v>76322.539061999996</v>
      </c>
      <c r="B4743" s="2">
        <v>37052.75</v>
      </c>
      <c r="C4743">
        <f t="shared" si="74"/>
        <v>763.22539061999998</v>
      </c>
      <c r="D4743">
        <f t="shared" si="74"/>
        <v>370.52749999999997</v>
      </c>
    </row>
    <row r="4744" spans="1:4" ht="15.75">
      <c r="A4744" s="2">
        <v>75381.242186999996</v>
      </c>
      <c r="B4744" s="2">
        <v>-89254.023430000001</v>
      </c>
      <c r="C4744">
        <f t="shared" si="74"/>
        <v>753.81242186999998</v>
      </c>
      <c r="D4744">
        <f t="shared" si="74"/>
        <v>-892.54023430000007</v>
      </c>
    </row>
    <row r="4745" spans="1:4" ht="15.75">
      <c r="A4745" s="2">
        <v>-46825.851560000003</v>
      </c>
      <c r="B4745" s="2">
        <v>29434.496093000002</v>
      </c>
      <c r="C4745">
        <f t="shared" si="74"/>
        <v>-468.25851560000001</v>
      </c>
      <c r="D4745">
        <f t="shared" si="74"/>
        <v>294.34496093000001</v>
      </c>
    </row>
    <row r="4746" spans="1:4" ht="15.75">
      <c r="A4746" s="2">
        <v>845.39721679000002</v>
      </c>
      <c r="B4746" s="2">
        <v>-721.92858879999994</v>
      </c>
      <c r="C4746">
        <f t="shared" si="74"/>
        <v>8.4539721678999999</v>
      </c>
      <c r="D4746">
        <f t="shared" si="74"/>
        <v>-7.219285887999999</v>
      </c>
    </row>
    <row r="4747" spans="1:4" ht="15.75">
      <c r="A4747" s="2">
        <v>-8420.3496090000008</v>
      </c>
      <c r="B4747" s="2">
        <v>39825.992187000003</v>
      </c>
      <c r="C4747">
        <f t="shared" si="74"/>
        <v>-84.203496090000002</v>
      </c>
      <c r="D4747">
        <f t="shared" si="74"/>
        <v>398.25992187000003</v>
      </c>
    </row>
    <row r="4748" spans="1:4" ht="15.75">
      <c r="A4748" s="2">
        <v>-336.71463010000002</v>
      </c>
      <c r="B4748" s="2">
        <v>1986.5026855000001</v>
      </c>
      <c r="C4748">
        <f t="shared" si="74"/>
        <v>-3.367146301</v>
      </c>
      <c r="D4748">
        <f t="shared" si="74"/>
        <v>19.865026855</v>
      </c>
    </row>
    <row r="4749" spans="1:4" ht="15.75">
      <c r="A4749" s="2">
        <v>-8498.3798819999993</v>
      </c>
      <c r="B4749" s="2">
        <v>-896.43981929999995</v>
      </c>
      <c r="C4749">
        <f t="shared" si="74"/>
        <v>-84.98379881999999</v>
      </c>
      <c r="D4749">
        <f t="shared" si="74"/>
        <v>-8.9643981929999992</v>
      </c>
    </row>
    <row r="4750" spans="1:4" ht="15.75">
      <c r="A4750" s="2">
        <v>8388.2861327999999</v>
      </c>
      <c r="B4750" s="2">
        <v>12778.758789</v>
      </c>
      <c r="C4750">
        <f t="shared" si="74"/>
        <v>83.882861328000004</v>
      </c>
      <c r="D4750">
        <f t="shared" si="74"/>
        <v>127.78758789</v>
      </c>
    </row>
    <row r="4751" spans="1:4" ht="15.75">
      <c r="A4751" s="2">
        <v>-3946.8706050000001</v>
      </c>
      <c r="B4751" s="2">
        <v>2809.3486327999999</v>
      </c>
      <c r="C4751">
        <f t="shared" si="74"/>
        <v>-39.468706050000002</v>
      </c>
      <c r="D4751">
        <f t="shared" si="74"/>
        <v>28.093486327999997</v>
      </c>
    </row>
    <row r="4752" spans="1:4" ht="15.75">
      <c r="A4752" s="2">
        <v>14388.372069999999</v>
      </c>
      <c r="B4752" s="2">
        <v>-2762.8918450000001</v>
      </c>
      <c r="C4752">
        <f t="shared" si="74"/>
        <v>143.8837207</v>
      </c>
      <c r="D4752">
        <f t="shared" si="74"/>
        <v>-27.62891845</v>
      </c>
    </row>
    <row r="4753" spans="1:4" ht="15.75">
      <c r="A4753" s="2">
        <v>15135.089843</v>
      </c>
      <c r="B4753" s="2">
        <v>-17130.529289999999</v>
      </c>
      <c r="C4753">
        <f t="shared" si="74"/>
        <v>151.35089843</v>
      </c>
      <c r="D4753">
        <f t="shared" si="74"/>
        <v>-171.30529289999998</v>
      </c>
    </row>
    <row r="4754" spans="1:4" ht="15.75">
      <c r="A4754" s="2">
        <v>-1615.200317</v>
      </c>
      <c r="B4754" s="2">
        <v>54328.042968000002</v>
      </c>
      <c r="C4754">
        <f t="shared" si="74"/>
        <v>-16.15200317</v>
      </c>
      <c r="D4754">
        <f t="shared" si="74"/>
        <v>543.28042968</v>
      </c>
    </row>
    <row r="4755" spans="1:4" ht="15.75">
      <c r="A4755" s="2">
        <v>-36930.660150000003</v>
      </c>
      <c r="B4755" s="2">
        <v>89037.921875</v>
      </c>
      <c r="C4755">
        <f t="shared" si="74"/>
        <v>-369.30660150000006</v>
      </c>
      <c r="D4755">
        <f t="shared" si="74"/>
        <v>890.37921874999995</v>
      </c>
    </row>
    <row r="4756" spans="1:4" ht="15.75">
      <c r="A4756" s="2">
        <v>-4770.0390619999998</v>
      </c>
      <c r="B4756" s="2">
        <v>22393.423827999999</v>
      </c>
      <c r="C4756">
        <f t="shared" si="74"/>
        <v>-47.70039062</v>
      </c>
      <c r="D4756">
        <f t="shared" si="74"/>
        <v>223.93423827999999</v>
      </c>
    </row>
    <row r="4757" spans="1:4" ht="15.75">
      <c r="A4757" s="2">
        <v>41165.875</v>
      </c>
      <c r="B4757" s="2">
        <v>14192.99121</v>
      </c>
      <c r="C4757">
        <f t="shared" si="74"/>
        <v>411.65875</v>
      </c>
      <c r="D4757">
        <f t="shared" si="74"/>
        <v>141.9299121</v>
      </c>
    </row>
    <row r="4758" spans="1:4" ht="15.75">
      <c r="A4758" s="2">
        <v>-75197.921870000006</v>
      </c>
      <c r="B4758" s="2">
        <v>33646.203125</v>
      </c>
      <c r="C4758">
        <f t="shared" si="74"/>
        <v>-751.97921870000005</v>
      </c>
      <c r="D4758">
        <f t="shared" si="74"/>
        <v>336.46203125</v>
      </c>
    </row>
    <row r="4759" spans="1:4" ht="15.75">
      <c r="A4759" s="2">
        <v>127.04736328</v>
      </c>
      <c r="B4759" s="2">
        <v>19409.943359000001</v>
      </c>
      <c r="C4759">
        <f t="shared" si="74"/>
        <v>1.2704736327999999</v>
      </c>
      <c r="D4759">
        <f t="shared" si="74"/>
        <v>194.09943359000002</v>
      </c>
    </row>
    <row r="4760" spans="1:4" ht="15.75">
      <c r="A4760" s="2">
        <v>-36401.609369999998</v>
      </c>
      <c r="B4760" s="2">
        <v>-44721.851560000003</v>
      </c>
      <c r="C4760">
        <f t="shared" si="74"/>
        <v>-364.0160937</v>
      </c>
      <c r="D4760">
        <f t="shared" si="74"/>
        <v>-447.21851560000005</v>
      </c>
    </row>
    <row r="4761" spans="1:4" ht="15.75">
      <c r="A4761" s="2">
        <v>-177017.2187</v>
      </c>
      <c r="B4761" s="2">
        <v>-54215.480459999999</v>
      </c>
      <c r="C4761">
        <f t="shared" si="74"/>
        <v>-1770.1721869999999</v>
      </c>
      <c r="D4761">
        <f t="shared" si="74"/>
        <v>-542.15480460000003</v>
      </c>
    </row>
    <row r="4762" spans="1:4" ht="15.75">
      <c r="A4762" s="2">
        <v>-40548.230459999999</v>
      </c>
      <c r="B4762" s="2">
        <v>66602.265625</v>
      </c>
      <c r="C4762">
        <f t="shared" si="74"/>
        <v>-405.48230459999996</v>
      </c>
      <c r="D4762">
        <f t="shared" si="74"/>
        <v>666.02265624999995</v>
      </c>
    </row>
    <row r="4763" spans="1:4" ht="15.75">
      <c r="A4763" s="2">
        <v>97679.71875</v>
      </c>
      <c r="B4763" s="2">
        <v>-108988.2031</v>
      </c>
      <c r="C4763">
        <f t="shared" si="74"/>
        <v>976.79718749999995</v>
      </c>
      <c r="D4763">
        <f t="shared" si="74"/>
        <v>-1089.8820310000001</v>
      </c>
    </row>
    <row r="4764" spans="1:4" ht="15.75">
      <c r="A4764" s="2">
        <v>-73315.875</v>
      </c>
      <c r="B4764" s="2">
        <v>29900.886718000002</v>
      </c>
      <c r="C4764">
        <f t="shared" si="74"/>
        <v>-733.15875000000005</v>
      </c>
      <c r="D4764">
        <f t="shared" si="74"/>
        <v>299.00886718000004</v>
      </c>
    </row>
    <row r="4765" spans="1:4" ht="15.75">
      <c r="A4765" s="2">
        <v>34745.925780999998</v>
      </c>
      <c r="B4765" s="2">
        <v>11914.199218</v>
      </c>
      <c r="C4765">
        <f t="shared" si="74"/>
        <v>347.45925781</v>
      </c>
      <c r="D4765">
        <f t="shared" si="74"/>
        <v>119.14199218</v>
      </c>
    </row>
    <row r="4766" spans="1:4" ht="15.75">
      <c r="A4766" s="2">
        <v>-2951.0253899999998</v>
      </c>
      <c r="B4766" s="2">
        <v>3266.0051269000001</v>
      </c>
      <c r="C4766">
        <f t="shared" si="74"/>
        <v>-29.510253899999999</v>
      </c>
      <c r="D4766">
        <f t="shared" si="74"/>
        <v>32.660051269</v>
      </c>
    </row>
    <row r="4767" spans="1:4" ht="15.75">
      <c r="A4767" s="2">
        <v>-21312.773430000001</v>
      </c>
      <c r="B4767" s="2">
        <v>11228.238281</v>
      </c>
      <c r="C4767">
        <f t="shared" si="74"/>
        <v>-213.12773430000001</v>
      </c>
      <c r="D4767">
        <f t="shared" si="74"/>
        <v>112.28238281</v>
      </c>
    </row>
    <row r="4768" spans="1:4" ht="15.75">
      <c r="A4768" s="2">
        <v>-70453.523430000001</v>
      </c>
      <c r="B4768" s="2">
        <v>-26919.98632</v>
      </c>
      <c r="C4768">
        <f t="shared" si="74"/>
        <v>-704.53523429999996</v>
      </c>
      <c r="D4768">
        <f t="shared" si="74"/>
        <v>-269.19986319999998</v>
      </c>
    </row>
    <row r="4769" spans="1:4" ht="15.75">
      <c r="A4769" s="2">
        <v>247.71435546000001</v>
      </c>
      <c r="B4769" s="2">
        <v>5208.9252929000004</v>
      </c>
      <c r="C4769">
        <f t="shared" si="74"/>
        <v>2.4771435546</v>
      </c>
      <c r="D4769">
        <f t="shared" si="74"/>
        <v>52.089252929000004</v>
      </c>
    </row>
    <row r="4770" spans="1:4" ht="15.75">
      <c r="A4770" s="2">
        <v>-19014.458979999999</v>
      </c>
      <c r="B4770" s="2">
        <v>53384.890625</v>
      </c>
      <c r="C4770">
        <f t="shared" si="74"/>
        <v>-190.14458980000001</v>
      </c>
      <c r="D4770">
        <f t="shared" si="74"/>
        <v>533.84890625000003</v>
      </c>
    </row>
    <row r="4771" spans="1:4" ht="15.75">
      <c r="A4771" s="2">
        <v>-21037.464840000001</v>
      </c>
      <c r="B4771" s="2">
        <v>1220.783081</v>
      </c>
      <c r="C4771">
        <f t="shared" si="74"/>
        <v>-210.37464840000001</v>
      </c>
      <c r="D4771">
        <f t="shared" si="74"/>
        <v>12.207830810000001</v>
      </c>
    </row>
    <row r="4772" spans="1:4" ht="15.75">
      <c r="A4772" s="2">
        <v>57961.113280999998</v>
      </c>
      <c r="B4772" s="2">
        <v>33634.90625</v>
      </c>
      <c r="C4772">
        <f t="shared" si="74"/>
        <v>579.61113280999996</v>
      </c>
      <c r="D4772">
        <f t="shared" si="74"/>
        <v>336.3490625</v>
      </c>
    </row>
    <row r="4773" spans="1:4" ht="15.75">
      <c r="A4773" s="2">
        <v>-39552.945310000003</v>
      </c>
      <c r="B4773" s="2">
        <v>33410.910155999998</v>
      </c>
      <c r="C4773">
        <f t="shared" si="74"/>
        <v>-395.52945310000001</v>
      </c>
      <c r="D4773">
        <f t="shared" si="74"/>
        <v>334.10910156</v>
      </c>
    </row>
    <row r="4774" spans="1:4" ht="15.75">
      <c r="A4774" s="2">
        <v>-8208.5058590000008</v>
      </c>
      <c r="B4774" s="2">
        <v>-50190.527340000001</v>
      </c>
      <c r="C4774">
        <f t="shared" si="74"/>
        <v>-82.085058590000003</v>
      </c>
      <c r="D4774">
        <f t="shared" si="74"/>
        <v>-501.9052734</v>
      </c>
    </row>
    <row r="4775" spans="1:4" ht="15.75">
      <c r="A4775" s="2">
        <v>-65831.335930000001</v>
      </c>
      <c r="B4775" s="2">
        <v>-60401.964840000001</v>
      </c>
      <c r="C4775">
        <f t="shared" si="74"/>
        <v>-658.3133593</v>
      </c>
      <c r="D4775">
        <f t="shared" si="74"/>
        <v>-604.01964840000005</v>
      </c>
    </row>
    <row r="4776" spans="1:4" ht="15.75">
      <c r="A4776" s="2">
        <v>-47110.5625</v>
      </c>
      <c r="B4776" s="2">
        <v>26602.15625</v>
      </c>
      <c r="C4776">
        <f t="shared" si="74"/>
        <v>-471.10562499999997</v>
      </c>
      <c r="D4776">
        <f t="shared" si="74"/>
        <v>266.02156250000002</v>
      </c>
    </row>
    <row r="4777" spans="1:4" ht="15.75">
      <c r="A4777" s="2">
        <v>-1516.310058</v>
      </c>
      <c r="B4777" s="2">
        <v>-2069.957519</v>
      </c>
      <c r="C4777">
        <f t="shared" si="74"/>
        <v>-15.16310058</v>
      </c>
      <c r="D4777">
        <f t="shared" si="74"/>
        <v>-20.699575190000001</v>
      </c>
    </row>
    <row r="4778" spans="1:4" ht="15.75">
      <c r="A4778" s="2">
        <v>114554.0625</v>
      </c>
      <c r="B4778" s="2">
        <v>33400.21875</v>
      </c>
      <c r="C4778">
        <f t="shared" si="74"/>
        <v>1145.5406250000001</v>
      </c>
      <c r="D4778">
        <f t="shared" si="74"/>
        <v>334.00218749999999</v>
      </c>
    </row>
    <row r="4779" spans="1:4" ht="15.75">
      <c r="A4779" s="2">
        <v>-44864.878900000003</v>
      </c>
      <c r="B4779" s="2">
        <v>-95028.789059999996</v>
      </c>
      <c r="C4779">
        <f t="shared" si="74"/>
        <v>-448.64878900000002</v>
      </c>
      <c r="D4779">
        <f t="shared" si="74"/>
        <v>-950.28789059999997</v>
      </c>
    </row>
    <row r="4780" spans="1:4" ht="15.75">
      <c r="A4780" s="2">
        <v>-13873.80566</v>
      </c>
      <c r="B4780" s="2">
        <v>-34913.820310000003</v>
      </c>
      <c r="C4780">
        <f t="shared" si="74"/>
        <v>-138.73805659999999</v>
      </c>
      <c r="D4780">
        <f t="shared" si="74"/>
        <v>-349.13820310000006</v>
      </c>
    </row>
    <row r="4781" spans="1:4" ht="15.75">
      <c r="A4781" s="2">
        <v>47945.726562000003</v>
      </c>
      <c r="B4781" s="2">
        <v>-682.91131589999998</v>
      </c>
      <c r="C4781">
        <f t="shared" si="74"/>
        <v>479.45726562000004</v>
      </c>
      <c r="D4781">
        <f t="shared" si="74"/>
        <v>-6.8291131589999994</v>
      </c>
    </row>
    <row r="4782" spans="1:4" ht="15.75">
      <c r="A4782" s="2">
        <v>-3504.953857</v>
      </c>
      <c r="B4782" s="2">
        <v>-14486.239250000001</v>
      </c>
      <c r="C4782">
        <f t="shared" si="74"/>
        <v>-35.049538570000003</v>
      </c>
      <c r="D4782">
        <f t="shared" si="74"/>
        <v>-144.8623925</v>
      </c>
    </row>
    <row r="4783" spans="1:4" ht="15.75">
      <c r="A4783" s="2">
        <v>-35704.699209999999</v>
      </c>
      <c r="B4783" s="2">
        <v>-7940.390625</v>
      </c>
      <c r="C4783">
        <f t="shared" si="74"/>
        <v>-357.04699210000001</v>
      </c>
      <c r="D4783">
        <f t="shared" si="74"/>
        <v>-79.403906250000006</v>
      </c>
    </row>
    <row r="4784" spans="1:4" ht="15.75">
      <c r="A4784" s="2">
        <v>-14449.3789</v>
      </c>
      <c r="B4784" s="2">
        <v>15359.474609000001</v>
      </c>
      <c r="C4784">
        <f t="shared" si="74"/>
        <v>-144.49378899999999</v>
      </c>
      <c r="D4784">
        <f t="shared" si="74"/>
        <v>153.59474609</v>
      </c>
    </row>
    <row r="4785" spans="1:4" ht="15.75">
      <c r="A4785" s="2">
        <v>5841.6767577999999</v>
      </c>
      <c r="B4785" s="2">
        <v>-2119.4545889999999</v>
      </c>
      <c r="C4785">
        <f t="shared" si="74"/>
        <v>58.416767577999998</v>
      </c>
      <c r="D4785">
        <f t="shared" si="74"/>
        <v>-21.194545890000001</v>
      </c>
    </row>
    <row r="4786" spans="1:4" ht="15.75">
      <c r="A4786" s="2">
        <v>-46719.53125</v>
      </c>
      <c r="B4786" s="2">
        <v>-101610.4218</v>
      </c>
      <c r="C4786">
        <f t="shared" si="74"/>
        <v>-467.1953125</v>
      </c>
      <c r="D4786">
        <f t="shared" si="74"/>
        <v>-1016.1042179999999</v>
      </c>
    </row>
    <row r="4787" spans="1:4" ht="15.75">
      <c r="A4787" s="2">
        <v>-54791.316400000003</v>
      </c>
      <c r="B4787" s="2">
        <v>17388.017577999999</v>
      </c>
      <c r="C4787">
        <f t="shared" si="74"/>
        <v>-547.91316400000005</v>
      </c>
      <c r="D4787">
        <f t="shared" si="74"/>
        <v>173.88017578</v>
      </c>
    </row>
    <row r="4788" spans="1:4" ht="15.75">
      <c r="A4788" s="2">
        <v>-15797.6914</v>
      </c>
      <c r="B4788" s="2">
        <v>-9905.3574210000006</v>
      </c>
      <c r="C4788">
        <f t="shared" si="74"/>
        <v>-157.97691399999999</v>
      </c>
      <c r="D4788">
        <f t="shared" si="74"/>
        <v>-99.053574210000008</v>
      </c>
    </row>
    <row r="4789" spans="1:4" ht="15.75">
      <c r="A4789" s="2">
        <v>-52330.597650000003</v>
      </c>
      <c r="B4789" s="2">
        <v>-6644.0952139999999</v>
      </c>
      <c r="C4789">
        <f t="shared" si="74"/>
        <v>-523.30597650000004</v>
      </c>
      <c r="D4789">
        <f t="shared" si="74"/>
        <v>-66.440952139999993</v>
      </c>
    </row>
    <row r="4790" spans="1:4" ht="15.75">
      <c r="A4790" s="2">
        <v>47597.5</v>
      </c>
      <c r="B4790" s="2">
        <v>27413.386718000002</v>
      </c>
      <c r="C4790">
        <f t="shared" si="74"/>
        <v>475.97500000000002</v>
      </c>
      <c r="D4790">
        <f t="shared" si="74"/>
        <v>274.13386718000004</v>
      </c>
    </row>
    <row r="4791" spans="1:4" ht="15.75">
      <c r="A4791" s="2">
        <v>-31278.6289</v>
      </c>
      <c r="B4791" s="2">
        <v>-792.27838129999998</v>
      </c>
      <c r="C4791">
        <f t="shared" si="74"/>
        <v>-312.78628900000001</v>
      </c>
      <c r="D4791">
        <f t="shared" si="74"/>
        <v>-7.9227838129999997</v>
      </c>
    </row>
    <row r="4792" spans="1:4" ht="15.75">
      <c r="A4792" s="2">
        <v>13703.727539</v>
      </c>
      <c r="B4792" s="2">
        <v>2062.4223631999998</v>
      </c>
      <c r="C4792">
        <f t="shared" si="74"/>
        <v>137.03727538999999</v>
      </c>
      <c r="D4792">
        <f t="shared" si="74"/>
        <v>20.624223632</v>
      </c>
    </row>
    <row r="4793" spans="1:4" ht="15.75">
      <c r="A4793" s="2">
        <v>-3328.0158689999998</v>
      </c>
      <c r="B4793" s="2">
        <v>-13303.217769999999</v>
      </c>
      <c r="C4793">
        <f t="shared" si="74"/>
        <v>-33.28015869</v>
      </c>
      <c r="D4793">
        <f t="shared" si="74"/>
        <v>-133.03217770000001</v>
      </c>
    </row>
    <row r="4794" spans="1:4" ht="15.75">
      <c r="A4794" s="2">
        <v>-375.77227779999998</v>
      </c>
      <c r="B4794" s="2">
        <v>742.17852783000001</v>
      </c>
      <c r="C4794">
        <f t="shared" si="74"/>
        <v>-3.7577227779999998</v>
      </c>
      <c r="D4794">
        <f t="shared" si="74"/>
        <v>7.4217852782999998</v>
      </c>
    </row>
    <row r="4795" spans="1:4" ht="15.75">
      <c r="A4795" s="2">
        <v>-503.44360349999999</v>
      </c>
      <c r="B4795" s="2">
        <v>-350.97561639999998</v>
      </c>
      <c r="C4795">
        <f t="shared" si="74"/>
        <v>-5.0344360349999997</v>
      </c>
      <c r="D4795">
        <f t="shared" si="74"/>
        <v>-3.5097561639999997</v>
      </c>
    </row>
    <row r="4796" spans="1:4" ht="15.75">
      <c r="A4796" s="2">
        <v>-929.10772699999995</v>
      </c>
      <c r="B4796" s="2">
        <v>727.14221191000001</v>
      </c>
      <c r="C4796">
        <f t="shared" si="74"/>
        <v>-9.2910772699999988</v>
      </c>
      <c r="D4796">
        <f t="shared" si="74"/>
        <v>7.2714221191000004</v>
      </c>
    </row>
    <row r="4797" spans="1:4" ht="15.75">
      <c r="A4797" s="2">
        <v>-22244.855459999999</v>
      </c>
      <c r="B4797" s="2">
        <v>19507.044921000001</v>
      </c>
      <c r="C4797">
        <f t="shared" si="74"/>
        <v>-222.44855459999999</v>
      </c>
      <c r="D4797">
        <f t="shared" si="74"/>
        <v>195.07044920999999</v>
      </c>
    </row>
    <row r="4798" spans="1:4" ht="15.75">
      <c r="A4798" s="2">
        <v>-25104.210930000001</v>
      </c>
      <c r="B4798" s="2">
        <v>38047.503905999998</v>
      </c>
      <c r="C4798">
        <f t="shared" si="74"/>
        <v>-251.04210930000002</v>
      </c>
      <c r="D4798">
        <f t="shared" si="74"/>
        <v>380.47503905999997</v>
      </c>
    </row>
    <row r="4799" spans="1:4" ht="15.75">
      <c r="A4799" s="2">
        <v>110997.03125</v>
      </c>
      <c r="B4799" s="2">
        <v>-29099.041010000001</v>
      </c>
      <c r="C4799">
        <f t="shared" si="74"/>
        <v>1109.9703125000001</v>
      </c>
      <c r="D4799">
        <f t="shared" si="74"/>
        <v>-290.99041010000002</v>
      </c>
    </row>
    <row r="4800" spans="1:4" ht="15.75">
      <c r="A4800" s="2">
        <v>84545.375</v>
      </c>
      <c r="B4800" s="2">
        <v>8292.1904295999993</v>
      </c>
      <c r="C4800">
        <f t="shared" si="74"/>
        <v>845.45375000000001</v>
      </c>
      <c r="D4800">
        <f t="shared" si="74"/>
        <v>82.921904295999994</v>
      </c>
    </row>
    <row r="4801" spans="1:4" ht="15.75">
      <c r="A4801" s="2">
        <v>-106288.4375</v>
      </c>
      <c r="B4801" s="2">
        <v>-7303.9672849999997</v>
      </c>
      <c r="C4801">
        <f t="shared" si="74"/>
        <v>-1062.8843750000001</v>
      </c>
      <c r="D4801">
        <f t="shared" si="74"/>
        <v>-73.039672850000002</v>
      </c>
    </row>
    <row r="4802" spans="1:4" ht="15.75">
      <c r="A4802" s="2">
        <v>-31440.84765</v>
      </c>
      <c r="B4802" s="2">
        <v>58847.523437000003</v>
      </c>
      <c r="C4802">
        <f t="shared" si="74"/>
        <v>-314.40847650000001</v>
      </c>
      <c r="D4802">
        <f t="shared" si="74"/>
        <v>588.47523437000007</v>
      </c>
    </row>
    <row r="4803" spans="1:4" ht="15.75">
      <c r="A4803" s="2">
        <v>-22695.8125</v>
      </c>
      <c r="B4803" s="2">
        <v>-130548.3281</v>
      </c>
      <c r="C4803">
        <f t="shared" ref="C4803:D4866" si="75">A4803/100</f>
        <v>-226.958125</v>
      </c>
      <c r="D4803">
        <f t="shared" si="75"/>
        <v>-1305.483281</v>
      </c>
    </row>
    <row r="4804" spans="1:4" ht="15.75">
      <c r="A4804" s="2">
        <v>63180.382812000003</v>
      </c>
      <c r="B4804" s="2">
        <v>-10829.04882</v>
      </c>
      <c r="C4804">
        <f t="shared" si="75"/>
        <v>631.80382812000005</v>
      </c>
      <c r="D4804">
        <f t="shared" si="75"/>
        <v>-108.2904882</v>
      </c>
    </row>
    <row r="4805" spans="1:4" ht="15.75">
      <c r="A4805" s="2">
        <v>-50792.042959999999</v>
      </c>
      <c r="B4805" s="2">
        <v>32048.333984000001</v>
      </c>
      <c r="C4805">
        <f t="shared" si="75"/>
        <v>-507.92042959999998</v>
      </c>
      <c r="D4805">
        <f t="shared" si="75"/>
        <v>320.48333983999999</v>
      </c>
    </row>
    <row r="4806" spans="1:4" ht="15.75">
      <c r="A4806" s="2">
        <v>53388.023437000003</v>
      </c>
      <c r="B4806" s="2">
        <v>148784.07811999999</v>
      </c>
      <c r="C4806">
        <f t="shared" si="75"/>
        <v>533.88023437000004</v>
      </c>
      <c r="D4806">
        <f t="shared" si="75"/>
        <v>1487.8407811999998</v>
      </c>
    </row>
    <row r="4807" spans="1:4" ht="15.75">
      <c r="A4807" s="2">
        <v>103054.76562000001</v>
      </c>
      <c r="B4807" s="2">
        <v>15140.259765000001</v>
      </c>
      <c r="C4807">
        <f t="shared" si="75"/>
        <v>1030.5476562000001</v>
      </c>
      <c r="D4807">
        <f t="shared" si="75"/>
        <v>151.40259765000002</v>
      </c>
    </row>
    <row r="4808" spans="1:4" ht="15.75">
      <c r="A4808" s="2">
        <v>59564.425780999998</v>
      </c>
      <c r="B4808" s="2">
        <v>-43987.847650000003</v>
      </c>
      <c r="C4808">
        <f t="shared" si="75"/>
        <v>595.64425781</v>
      </c>
      <c r="D4808">
        <f t="shared" si="75"/>
        <v>-439.87847650000003</v>
      </c>
    </row>
    <row r="4809" spans="1:4" ht="15.75">
      <c r="A4809" s="2">
        <v>19089.388671000001</v>
      </c>
      <c r="B4809" s="2">
        <v>2657.7958984000002</v>
      </c>
      <c r="C4809">
        <f t="shared" si="75"/>
        <v>190.89388671</v>
      </c>
      <c r="D4809">
        <f t="shared" si="75"/>
        <v>26.577958984000002</v>
      </c>
    </row>
    <row r="4810" spans="1:4" ht="15.75">
      <c r="A4810" s="2">
        <v>-37697.457029999998</v>
      </c>
      <c r="B4810" s="2">
        <v>70369.804686999996</v>
      </c>
      <c r="C4810">
        <f t="shared" si="75"/>
        <v>-376.97457029999998</v>
      </c>
      <c r="D4810">
        <f t="shared" si="75"/>
        <v>703.69804686999998</v>
      </c>
    </row>
    <row r="4811" spans="1:4" ht="15.75">
      <c r="A4811" s="2">
        <v>-104274.3437</v>
      </c>
      <c r="B4811" s="2">
        <v>-54674.007810000003</v>
      </c>
      <c r="C4811">
        <f t="shared" si="75"/>
        <v>-1042.7434370000001</v>
      </c>
      <c r="D4811">
        <f t="shared" si="75"/>
        <v>-546.74007810000001</v>
      </c>
    </row>
    <row r="4812" spans="1:4" ht="15.75">
      <c r="A4812" s="2">
        <v>28484.755859000001</v>
      </c>
      <c r="B4812" s="2">
        <v>8374.2275389999995</v>
      </c>
      <c r="C4812">
        <f t="shared" si="75"/>
        <v>284.84755859000001</v>
      </c>
      <c r="D4812">
        <f t="shared" si="75"/>
        <v>83.742275389999989</v>
      </c>
    </row>
    <row r="4813" spans="1:4" ht="15.75">
      <c r="A4813" s="2">
        <v>17529.355468000002</v>
      </c>
      <c r="B4813" s="2">
        <v>7711.2822265000004</v>
      </c>
      <c r="C4813">
        <f t="shared" si="75"/>
        <v>175.29355468000003</v>
      </c>
      <c r="D4813">
        <f t="shared" si="75"/>
        <v>77.112822265000005</v>
      </c>
    </row>
    <row r="4814" spans="1:4" ht="15.75">
      <c r="A4814" s="2">
        <v>-82076.328120000006</v>
      </c>
      <c r="B4814" s="2">
        <v>92581.648436999996</v>
      </c>
      <c r="C4814">
        <f t="shared" si="75"/>
        <v>-820.76328120000005</v>
      </c>
      <c r="D4814">
        <f t="shared" si="75"/>
        <v>925.81648437000001</v>
      </c>
    </row>
    <row r="4815" spans="1:4" ht="15.75">
      <c r="A4815" s="2">
        <v>-17032.146479999999</v>
      </c>
      <c r="B4815" s="2">
        <v>17344.175781000002</v>
      </c>
      <c r="C4815">
        <f t="shared" si="75"/>
        <v>-170.3214648</v>
      </c>
      <c r="D4815">
        <f t="shared" si="75"/>
        <v>173.44175781000001</v>
      </c>
    </row>
    <row r="4816" spans="1:4" ht="15.75">
      <c r="A4816" s="2">
        <v>-50185.738279999998</v>
      </c>
      <c r="B4816" s="2">
        <v>-33736.851560000003</v>
      </c>
      <c r="C4816">
        <f t="shared" si="75"/>
        <v>-501.85738279999998</v>
      </c>
      <c r="D4816">
        <f t="shared" si="75"/>
        <v>-337.36851560000002</v>
      </c>
    </row>
    <row r="4817" spans="1:4" ht="15.75">
      <c r="A4817" s="2">
        <v>-23660.992180000001</v>
      </c>
      <c r="B4817" s="2">
        <v>92788.171875</v>
      </c>
      <c r="C4817">
        <f t="shared" si="75"/>
        <v>-236.60992180000002</v>
      </c>
      <c r="D4817">
        <f t="shared" si="75"/>
        <v>927.88171875</v>
      </c>
    </row>
    <row r="4818" spans="1:4" ht="15.75">
      <c r="A4818" s="2">
        <v>6553.1455077999999</v>
      </c>
      <c r="B4818" s="2">
        <v>41182.273437000003</v>
      </c>
      <c r="C4818">
        <f t="shared" si="75"/>
        <v>65.531455077999993</v>
      </c>
      <c r="D4818">
        <f t="shared" si="75"/>
        <v>411.82273437000003</v>
      </c>
    </row>
    <row r="4819" spans="1:4" ht="15.75">
      <c r="A4819" s="2">
        <v>4732.6420897999997</v>
      </c>
      <c r="B4819" s="2">
        <v>-29052.685539999999</v>
      </c>
      <c r="C4819">
        <f t="shared" si="75"/>
        <v>47.326420897999995</v>
      </c>
      <c r="D4819">
        <f t="shared" si="75"/>
        <v>-290.52685539999999</v>
      </c>
    </row>
    <row r="4820" spans="1:4" ht="15.75">
      <c r="A4820" s="2">
        <v>-8642.8349600000001</v>
      </c>
      <c r="B4820" s="2">
        <v>-5616.952636</v>
      </c>
      <c r="C4820">
        <f t="shared" si="75"/>
        <v>-86.428349600000004</v>
      </c>
      <c r="D4820">
        <f t="shared" si="75"/>
        <v>-56.169526359999999</v>
      </c>
    </row>
    <row r="4821" spans="1:4" ht="15.75">
      <c r="A4821" s="2">
        <v>-19648.693350000001</v>
      </c>
      <c r="B4821" s="2">
        <v>-8391.9257809999999</v>
      </c>
      <c r="C4821">
        <f t="shared" si="75"/>
        <v>-196.48693350000002</v>
      </c>
      <c r="D4821">
        <f t="shared" si="75"/>
        <v>-83.919257810000005</v>
      </c>
    </row>
    <row r="4822" spans="1:4" ht="15.75">
      <c r="A4822" s="2">
        <v>54004.921875</v>
      </c>
      <c r="B4822" s="2">
        <v>4852.5424804000004</v>
      </c>
      <c r="C4822">
        <f t="shared" si="75"/>
        <v>540.04921875000002</v>
      </c>
      <c r="D4822">
        <f t="shared" si="75"/>
        <v>48.525424804000004</v>
      </c>
    </row>
    <row r="4823" spans="1:4" ht="15.75">
      <c r="A4823" s="2">
        <v>17139.599609000001</v>
      </c>
      <c r="B4823" s="2">
        <v>-13668.48828</v>
      </c>
      <c r="C4823">
        <f t="shared" si="75"/>
        <v>171.39599609000001</v>
      </c>
      <c r="D4823">
        <f t="shared" si="75"/>
        <v>-136.6848828</v>
      </c>
    </row>
    <row r="4824" spans="1:4" ht="15.75">
      <c r="A4824" s="2">
        <v>-6994.5107420000004</v>
      </c>
      <c r="B4824" s="2">
        <v>71763.898436999996</v>
      </c>
      <c r="C4824">
        <f t="shared" si="75"/>
        <v>-69.945107419999999</v>
      </c>
      <c r="D4824">
        <f t="shared" si="75"/>
        <v>717.63898437</v>
      </c>
    </row>
    <row r="4825" spans="1:4" ht="15.75">
      <c r="A4825" s="2">
        <v>80777.101561999996</v>
      </c>
      <c r="B4825" s="2">
        <v>-5188.0126950000003</v>
      </c>
      <c r="C4825">
        <f t="shared" si="75"/>
        <v>807.77101561999996</v>
      </c>
      <c r="D4825">
        <f t="shared" si="75"/>
        <v>-51.880126950000005</v>
      </c>
    </row>
    <row r="4826" spans="1:4" ht="15.75">
      <c r="A4826" s="2">
        <v>44694.339843000002</v>
      </c>
      <c r="B4826" s="2">
        <v>113621.44531</v>
      </c>
      <c r="C4826">
        <f t="shared" si="75"/>
        <v>446.94339843</v>
      </c>
      <c r="D4826">
        <f t="shared" si="75"/>
        <v>1136.2144530999999</v>
      </c>
    </row>
    <row r="4827" spans="1:4" ht="15.75">
      <c r="A4827" s="2">
        <v>127305.21875</v>
      </c>
      <c r="B4827" s="2">
        <v>75202.867186999996</v>
      </c>
      <c r="C4827">
        <f t="shared" si="75"/>
        <v>1273.0521874999999</v>
      </c>
      <c r="D4827">
        <f t="shared" si="75"/>
        <v>752.02867186999993</v>
      </c>
    </row>
    <row r="4828" spans="1:4" ht="15.75">
      <c r="A4828" s="2">
        <v>18804.265625</v>
      </c>
      <c r="B4828" s="2">
        <v>-77384.742180000001</v>
      </c>
      <c r="C4828">
        <f t="shared" si="75"/>
        <v>188.04265624999999</v>
      </c>
      <c r="D4828">
        <f t="shared" si="75"/>
        <v>-773.84742180000001</v>
      </c>
    </row>
    <row r="4829" spans="1:4" ht="15.75">
      <c r="A4829" s="2">
        <v>22960.732421000001</v>
      </c>
      <c r="B4829" s="2">
        <v>50295.175780999998</v>
      </c>
      <c r="C4829">
        <f t="shared" si="75"/>
        <v>229.60732421</v>
      </c>
      <c r="D4829">
        <f t="shared" si="75"/>
        <v>502.95175781</v>
      </c>
    </row>
    <row r="4830" spans="1:4" ht="15.75">
      <c r="A4830" s="2">
        <v>10320.551756999999</v>
      </c>
      <c r="B4830" s="2">
        <v>15476.255859000001</v>
      </c>
      <c r="C4830">
        <f t="shared" si="75"/>
        <v>103.20551757</v>
      </c>
      <c r="D4830">
        <f t="shared" si="75"/>
        <v>154.76255859</v>
      </c>
    </row>
    <row r="4831" spans="1:4" ht="15.75">
      <c r="A4831" s="2">
        <v>8287.2529295999993</v>
      </c>
      <c r="B4831" s="2">
        <v>15409.786131999999</v>
      </c>
      <c r="C4831">
        <f t="shared" si="75"/>
        <v>82.872529295999996</v>
      </c>
      <c r="D4831">
        <f t="shared" si="75"/>
        <v>154.09786131999999</v>
      </c>
    </row>
    <row r="4832" spans="1:4" ht="15.75">
      <c r="A4832" s="2">
        <v>-20975.890619999998</v>
      </c>
      <c r="B4832" s="2">
        <v>23171.865234000001</v>
      </c>
      <c r="C4832">
        <f t="shared" si="75"/>
        <v>-209.75890619999998</v>
      </c>
      <c r="D4832">
        <f t="shared" si="75"/>
        <v>231.71865234000001</v>
      </c>
    </row>
    <row r="4833" spans="1:4" ht="15.75">
      <c r="A4833" s="2">
        <v>35149.058593000002</v>
      </c>
      <c r="B4833" s="2">
        <v>-92646.875</v>
      </c>
      <c r="C4833">
        <f t="shared" si="75"/>
        <v>351.49058593000001</v>
      </c>
      <c r="D4833">
        <f t="shared" si="75"/>
        <v>-926.46875</v>
      </c>
    </row>
    <row r="4834" spans="1:4" ht="15.75">
      <c r="A4834" s="2">
        <v>-9528.6943350000001</v>
      </c>
      <c r="B4834" s="2">
        <v>4220.9458007000003</v>
      </c>
      <c r="C4834">
        <f t="shared" si="75"/>
        <v>-95.286943350000001</v>
      </c>
      <c r="D4834">
        <f t="shared" si="75"/>
        <v>42.209458007000002</v>
      </c>
    </row>
    <row r="4835" spans="1:4" ht="15.75">
      <c r="A4835" s="2">
        <v>18189.695312</v>
      </c>
      <c r="B4835" s="2">
        <v>-27227.832030000001</v>
      </c>
      <c r="C4835">
        <f t="shared" si="75"/>
        <v>181.89695312000001</v>
      </c>
      <c r="D4835">
        <f t="shared" si="75"/>
        <v>-272.27832030000002</v>
      </c>
    </row>
    <row r="4836" spans="1:4" ht="15.75">
      <c r="A4836" s="2">
        <v>-65349.929680000001</v>
      </c>
      <c r="B4836" s="2">
        <v>-99996.765620000006</v>
      </c>
      <c r="C4836">
        <f t="shared" si="75"/>
        <v>-653.49929680000002</v>
      </c>
      <c r="D4836">
        <f t="shared" si="75"/>
        <v>-999.96765620000008</v>
      </c>
    </row>
    <row r="4837" spans="1:4" ht="15.75">
      <c r="A4837" s="2">
        <v>22933.648437</v>
      </c>
      <c r="B4837" s="2">
        <v>73488.328125</v>
      </c>
      <c r="C4837">
        <f t="shared" si="75"/>
        <v>229.33648436999999</v>
      </c>
      <c r="D4837">
        <f t="shared" si="75"/>
        <v>734.88328124999998</v>
      </c>
    </row>
    <row r="4838" spans="1:4" ht="15.75">
      <c r="A4838" s="2">
        <v>-1204.4810789999999</v>
      </c>
      <c r="B4838" s="2">
        <v>17729.349609000001</v>
      </c>
      <c r="C4838">
        <f t="shared" si="75"/>
        <v>-12.04481079</v>
      </c>
      <c r="D4838">
        <f t="shared" si="75"/>
        <v>177.29349609000002</v>
      </c>
    </row>
    <row r="4839" spans="1:4" ht="15.75">
      <c r="A4839" s="2">
        <v>-23913.26367</v>
      </c>
      <c r="B4839" s="2">
        <v>-2067.9709469999998</v>
      </c>
      <c r="C4839">
        <f t="shared" si="75"/>
        <v>-239.13263670000001</v>
      </c>
      <c r="D4839">
        <f t="shared" si="75"/>
        <v>-20.679709469999999</v>
      </c>
    </row>
    <row r="4840" spans="1:4" ht="15.75">
      <c r="A4840" s="2">
        <v>-238.8329315</v>
      </c>
      <c r="B4840" s="2">
        <v>9566.9248045999993</v>
      </c>
      <c r="C4840">
        <f t="shared" si="75"/>
        <v>-2.388329315</v>
      </c>
      <c r="D4840">
        <f t="shared" si="75"/>
        <v>95.669248045999993</v>
      </c>
    </row>
    <row r="4841" spans="1:4" ht="15.75">
      <c r="A4841" s="2">
        <v>-70358.257809999996</v>
      </c>
      <c r="B4841" s="2">
        <v>97597.117186999996</v>
      </c>
      <c r="C4841">
        <f t="shared" si="75"/>
        <v>-703.58257809999998</v>
      </c>
      <c r="D4841">
        <f t="shared" si="75"/>
        <v>975.97117186999992</v>
      </c>
    </row>
    <row r="4842" spans="1:4" ht="15.75">
      <c r="A4842" s="2">
        <v>-68509.773430000001</v>
      </c>
      <c r="B4842" s="2">
        <v>-32528.748039999999</v>
      </c>
      <c r="C4842">
        <f t="shared" si="75"/>
        <v>-685.09773429999996</v>
      </c>
      <c r="D4842">
        <f t="shared" si="75"/>
        <v>-325.28748039999999</v>
      </c>
    </row>
    <row r="4843" spans="1:4" ht="15.75">
      <c r="A4843" s="2">
        <v>45352.386718000002</v>
      </c>
      <c r="B4843" s="2">
        <v>-24993.167959999999</v>
      </c>
      <c r="C4843">
        <f t="shared" si="75"/>
        <v>453.52386718000002</v>
      </c>
      <c r="D4843">
        <f t="shared" si="75"/>
        <v>-249.9316796</v>
      </c>
    </row>
    <row r="4844" spans="1:4" ht="15.75">
      <c r="A4844" s="2">
        <v>-3672.203857</v>
      </c>
      <c r="B4844" s="2">
        <v>22337.121093000002</v>
      </c>
      <c r="C4844">
        <f t="shared" si="75"/>
        <v>-36.722038570000002</v>
      </c>
      <c r="D4844">
        <f t="shared" si="75"/>
        <v>223.37121093000002</v>
      </c>
    </row>
    <row r="4845" spans="1:4" ht="15.75">
      <c r="A4845" s="2">
        <v>-4171.2592770000001</v>
      </c>
      <c r="B4845" s="2">
        <v>-47363.367180000001</v>
      </c>
      <c r="C4845">
        <f t="shared" si="75"/>
        <v>-41.712592770000001</v>
      </c>
      <c r="D4845">
        <f t="shared" si="75"/>
        <v>-473.6336718</v>
      </c>
    </row>
    <row r="4846" spans="1:4" ht="15.75">
      <c r="A4846" s="2">
        <v>45998.5625</v>
      </c>
      <c r="B4846" s="2">
        <v>-58199.542959999999</v>
      </c>
      <c r="C4846">
        <f t="shared" si="75"/>
        <v>459.98562500000003</v>
      </c>
      <c r="D4846">
        <f t="shared" si="75"/>
        <v>-581.99542959999997</v>
      </c>
    </row>
    <row r="4847" spans="1:4" ht="15.75">
      <c r="A4847" s="2">
        <v>-2856.491943</v>
      </c>
      <c r="B4847" s="2">
        <v>-18687.162100000001</v>
      </c>
      <c r="C4847">
        <f t="shared" si="75"/>
        <v>-28.56491943</v>
      </c>
      <c r="D4847">
        <f t="shared" si="75"/>
        <v>-186.871621</v>
      </c>
    </row>
    <row r="4848" spans="1:4" ht="15.75">
      <c r="A4848" s="2">
        <v>16240.731444999999</v>
      </c>
      <c r="B4848" s="2">
        <v>-13722.93261</v>
      </c>
      <c r="C4848">
        <f t="shared" si="75"/>
        <v>162.40731445</v>
      </c>
      <c r="D4848">
        <f t="shared" si="75"/>
        <v>-137.22932610000001</v>
      </c>
    </row>
    <row r="4849" spans="1:4" ht="15.75">
      <c r="A4849" s="2">
        <v>67930.0625</v>
      </c>
      <c r="B4849" s="2">
        <v>32184.542968000002</v>
      </c>
      <c r="C4849">
        <f t="shared" si="75"/>
        <v>679.30062499999997</v>
      </c>
      <c r="D4849">
        <f t="shared" si="75"/>
        <v>321.84542968</v>
      </c>
    </row>
    <row r="4850" spans="1:4" ht="15.75">
      <c r="A4850" s="2">
        <v>-17474.917959999999</v>
      </c>
      <c r="B4850" s="2">
        <v>102829.90625</v>
      </c>
      <c r="C4850">
        <f t="shared" si="75"/>
        <v>-174.74917959999999</v>
      </c>
      <c r="D4850">
        <f t="shared" si="75"/>
        <v>1028.2990625</v>
      </c>
    </row>
    <row r="4851" spans="1:4" ht="15.75">
      <c r="A4851" s="2">
        <v>12211.45996</v>
      </c>
      <c r="B4851" s="2">
        <v>19112.652343000002</v>
      </c>
      <c r="C4851">
        <f t="shared" si="75"/>
        <v>122.11459960000001</v>
      </c>
      <c r="D4851">
        <f t="shared" si="75"/>
        <v>191.12652343000002</v>
      </c>
    </row>
    <row r="4852" spans="1:4" ht="15.75">
      <c r="A4852" s="2">
        <v>-34742.714840000001</v>
      </c>
      <c r="B4852" s="2">
        <v>24581.875</v>
      </c>
      <c r="C4852">
        <f t="shared" si="75"/>
        <v>-347.42714840000002</v>
      </c>
      <c r="D4852">
        <f t="shared" si="75"/>
        <v>245.81874999999999</v>
      </c>
    </row>
    <row r="4853" spans="1:4" ht="15.75">
      <c r="A4853" s="2">
        <v>24845.179687</v>
      </c>
      <c r="B4853" s="2">
        <v>-33793.679680000001</v>
      </c>
      <c r="C4853">
        <f t="shared" si="75"/>
        <v>248.45179687000001</v>
      </c>
      <c r="D4853">
        <f t="shared" si="75"/>
        <v>-337.93679680000002</v>
      </c>
    </row>
    <row r="4854" spans="1:4" ht="15.75">
      <c r="A4854" s="2">
        <v>-93780.359370000006</v>
      </c>
      <c r="B4854" s="2">
        <v>-56889.601560000003</v>
      </c>
      <c r="C4854">
        <f t="shared" si="75"/>
        <v>-937.80359370000008</v>
      </c>
      <c r="D4854">
        <f t="shared" si="75"/>
        <v>-568.89601560000006</v>
      </c>
    </row>
    <row r="4855" spans="1:4" ht="15.75">
      <c r="A4855" s="2">
        <v>-37024.125</v>
      </c>
      <c r="B4855" s="2">
        <v>-62131.285150000003</v>
      </c>
      <c r="C4855">
        <f t="shared" si="75"/>
        <v>-370.24124999999998</v>
      </c>
      <c r="D4855">
        <f t="shared" si="75"/>
        <v>-621.31285150000008</v>
      </c>
    </row>
    <row r="4856" spans="1:4" ht="15.75">
      <c r="A4856" s="2">
        <v>69754.359375</v>
      </c>
      <c r="B4856" s="2">
        <v>161854.57811999999</v>
      </c>
      <c r="C4856">
        <f t="shared" si="75"/>
        <v>697.54359375000001</v>
      </c>
      <c r="D4856">
        <f t="shared" si="75"/>
        <v>1618.5457812</v>
      </c>
    </row>
    <row r="4857" spans="1:4" ht="15.75">
      <c r="A4857" s="2">
        <v>-16150.552729999999</v>
      </c>
      <c r="B4857" s="2">
        <v>-3609.9909659999998</v>
      </c>
      <c r="C4857">
        <f t="shared" si="75"/>
        <v>-161.50552729999998</v>
      </c>
      <c r="D4857">
        <f t="shared" si="75"/>
        <v>-36.099909660000002</v>
      </c>
    </row>
    <row r="4858" spans="1:4" ht="15.75">
      <c r="A4858" s="2">
        <v>103920.39843</v>
      </c>
      <c r="B4858" s="2">
        <v>-43750.6875</v>
      </c>
      <c r="C4858">
        <f t="shared" si="75"/>
        <v>1039.2039843</v>
      </c>
      <c r="D4858">
        <f t="shared" si="75"/>
        <v>-437.50687499999998</v>
      </c>
    </row>
    <row r="4859" spans="1:4" ht="15.75">
      <c r="A4859" s="2">
        <v>-158547.4687</v>
      </c>
      <c r="B4859" s="2">
        <v>-53588.109369999998</v>
      </c>
      <c r="C4859">
        <f t="shared" si="75"/>
        <v>-1585.4746869999999</v>
      </c>
      <c r="D4859">
        <f t="shared" si="75"/>
        <v>-535.88109369999995</v>
      </c>
    </row>
    <row r="4860" spans="1:4" ht="15.75">
      <c r="A4860" s="2">
        <v>-31724.20117</v>
      </c>
      <c r="B4860" s="2">
        <v>-4365.3847649999998</v>
      </c>
      <c r="C4860">
        <f t="shared" si="75"/>
        <v>-317.24201169999998</v>
      </c>
      <c r="D4860">
        <f t="shared" si="75"/>
        <v>-43.653847649999996</v>
      </c>
    </row>
    <row r="4861" spans="1:4" ht="15.75">
      <c r="A4861" s="2">
        <v>34655.683593000002</v>
      </c>
      <c r="B4861" s="2">
        <v>-70981.5</v>
      </c>
      <c r="C4861">
        <f t="shared" si="75"/>
        <v>346.55683593000003</v>
      </c>
      <c r="D4861">
        <f t="shared" si="75"/>
        <v>-709.81500000000005</v>
      </c>
    </row>
    <row r="4862" spans="1:4" ht="15.75">
      <c r="A4862" s="2">
        <v>-73093.554680000001</v>
      </c>
      <c r="B4862" s="2">
        <v>30856.117187</v>
      </c>
      <c r="C4862">
        <f t="shared" si="75"/>
        <v>-730.9355468</v>
      </c>
      <c r="D4862">
        <f t="shared" si="75"/>
        <v>308.56117187000001</v>
      </c>
    </row>
    <row r="4863" spans="1:4" ht="15.75">
      <c r="A4863" s="2">
        <v>118239.67187000001</v>
      </c>
      <c r="B4863" s="2">
        <v>-113477.7656</v>
      </c>
      <c r="C4863">
        <f t="shared" si="75"/>
        <v>1182.3967187000001</v>
      </c>
      <c r="D4863">
        <f t="shared" si="75"/>
        <v>-1134.777656</v>
      </c>
    </row>
    <row r="4864" spans="1:4" ht="15.75">
      <c r="A4864" s="2">
        <v>-22602.447260000001</v>
      </c>
      <c r="B4864" s="2">
        <v>-9882.9902340000008</v>
      </c>
      <c r="C4864">
        <f t="shared" si="75"/>
        <v>-226.0244726</v>
      </c>
      <c r="D4864">
        <f t="shared" si="75"/>
        <v>-98.829902340000004</v>
      </c>
    </row>
    <row r="4865" spans="1:4" ht="15.75">
      <c r="A4865" s="2">
        <v>-47703.179680000001</v>
      </c>
      <c r="B4865" s="2">
        <v>22238.058593000002</v>
      </c>
      <c r="C4865">
        <f t="shared" si="75"/>
        <v>-477.0317968</v>
      </c>
      <c r="D4865">
        <f t="shared" si="75"/>
        <v>222.38058593000002</v>
      </c>
    </row>
    <row r="4866" spans="1:4" ht="15.75">
      <c r="A4866" s="2">
        <v>-112073.414</v>
      </c>
      <c r="B4866" s="2">
        <v>41826.289062000003</v>
      </c>
      <c r="C4866">
        <f t="shared" si="75"/>
        <v>-1120.73414</v>
      </c>
      <c r="D4866">
        <f t="shared" si="75"/>
        <v>418.26289062000001</v>
      </c>
    </row>
    <row r="4867" spans="1:4" ht="15.75">
      <c r="A4867" s="2">
        <v>-7481.8666990000002</v>
      </c>
      <c r="B4867" s="2">
        <v>-2044.1499020000001</v>
      </c>
      <c r="C4867">
        <f t="shared" ref="C4867:D4930" si="76">A4867/100</f>
        <v>-74.818666989999997</v>
      </c>
      <c r="D4867">
        <f t="shared" si="76"/>
        <v>-20.441499020000002</v>
      </c>
    </row>
    <row r="4868" spans="1:4" ht="15.75">
      <c r="A4868" s="2">
        <v>63541.917968000002</v>
      </c>
      <c r="B4868" s="2">
        <v>-131691.26560000001</v>
      </c>
      <c r="C4868">
        <f t="shared" si="76"/>
        <v>635.41917968000007</v>
      </c>
      <c r="D4868">
        <f t="shared" si="76"/>
        <v>-1316.9126560000002</v>
      </c>
    </row>
    <row r="4869" spans="1:4" ht="15.75">
      <c r="A4869" s="2">
        <v>12113.265625</v>
      </c>
      <c r="B4869" s="2">
        <v>29759.919921000001</v>
      </c>
      <c r="C4869">
        <f t="shared" si="76"/>
        <v>121.13265625</v>
      </c>
      <c r="D4869">
        <f t="shared" si="76"/>
        <v>297.59919920999999</v>
      </c>
    </row>
    <row r="4870" spans="1:4" ht="15.75">
      <c r="A4870" s="2">
        <v>-10918.7207</v>
      </c>
      <c r="B4870" s="2">
        <v>7299.8686522999997</v>
      </c>
      <c r="C4870">
        <f t="shared" si="76"/>
        <v>-109.187207</v>
      </c>
      <c r="D4870">
        <f t="shared" si="76"/>
        <v>72.998686523000003</v>
      </c>
    </row>
    <row r="4871" spans="1:4" ht="15.75">
      <c r="A4871" s="2">
        <v>-10143.81445</v>
      </c>
      <c r="B4871" s="2">
        <v>-19112.84765</v>
      </c>
      <c r="C4871">
        <f t="shared" si="76"/>
        <v>-101.43814449999999</v>
      </c>
      <c r="D4871">
        <f t="shared" si="76"/>
        <v>-191.1284765</v>
      </c>
    </row>
    <row r="4872" spans="1:4" ht="15.75">
      <c r="A4872" s="2">
        <v>24730.935546000001</v>
      </c>
      <c r="B4872" s="2">
        <v>1777.2824707</v>
      </c>
      <c r="C4872">
        <f t="shared" si="76"/>
        <v>247.30935546000001</v>
      </c>
      <c r="D4872">
        <f t="shared" si="76"/>
        <v>17.772824706999998</v>
      </c>
    </row>
    <row r="4873" spans="1:4" ht="15.75">
      <c r="A4873" s="2">
        <v>-269453.625</v>
      </c>
      <c r="B4873" s="2">
        <v>-238414.375</v>
      </c>
      <c r="C4873">
        <f t="shared" si="76"/>
        <v>-2694.5362500000001</v>
      </c>
      <c r="D4873">
        <f t="shared" si="76"/>
        <v>-2384.1437500000002</v>
      </c>
    </row>
    <row r="4874" spans="1:4" ht="15.75">
      <c r="A4874" s="2">
        <v>12452.408203000001</v>
      </c>
      <c r="B4874" s="2">
        <v>298.78567504</v>
      </c>
      <c r="C4874">
        <f t="shared" si="76"/>
        <v>124.52408203</v>
      </c>
      <c r="D4874">
        <f t="shared" si="76"/>
        <v>2.9878567504000002</v>
      </c>
    </row>
    <row r="4875" spans="1:4" ht="15.75">
      <c r="A4875" s="2">
        <v>-11151.8789</v>
      </c>
      <c r="B4875" s="2">
        <v>-8431.9794920000004</v>
      </c>
      <c r="C4875">
        <f t="shared" si="76"/>
        <v>-111.518789</v>
      </c>
      <c r="D4875">
        <f t="shared" si="76"/>
        <v>-84.319794920000007</v>
      </c>
    </row>
    <row r="4876" spans="1:4" ht="15.75">
      <c r="A4876" s="2">
        <v>9682.5761717999994</v>
      </c>
      <c r="B4876" s="2">
        <v>-6101.7729490000002</v>
      </c>
      <c r="C4876">
        <f t="shared" si="76"/>
        <v>96.825761717999995</v>
      </c>
      <c r="D4876">
        <f t="shared" si="76"/>
        <v>-61.017729490000001</v>
      </c>
    </row>
    <row r="4877" spans="1:4" ht="15.75">
      <c r="A4877" s="2">
        <v>-14426.490229999999</v>
      </c>
      <c r="B4877" s="2">
        <v>14202.219725999999</v>
      </c>
      <c r="C4877">
        <f t="shared" si="76"/>
        <v>-144.26490229999999</v>
      </c>
      <c r="D4877">
        <f t="shared" si="76"/>
        <v>142.02219725999998</v>
      </c>
    </row>
    <row r="4878" spans="1:4" ht="15.75">
      <c r="A4878" s="2">
        <v>-13657.98632</v>
      </c>
      <c r="B4878" s="2">
        <v>-23278.8125</v>
      </c>
      <c r="C4878">
        <f t="shared" si="76"/>
        <v>-136.57986320000001</v>
      </c>
      <c r="D4878">
        <f t="shared" si="76"/>
        <v>-232.78812500000001</v>
      </c>
    </row>
    <row r="4879" spans="1:4" ht="15.75">
      <c r="A4879" s="2">
        <v>12379.055664</v>
      </c>
      <c r="B4879" s="2">
        <v>-7739.4321280000004</v>
      </c>
      <c r="C4879">
        <f t="shared" si="76"/>
        <v>123.79055663999999</v>
      </c>
      <c r="D4879">
        <f t="shared" si="76"/>
        <v>-77.39432128</v>
      </c>
    </row>
    <row r="4880" spans="1:4" ht="15.75">
      <c r="A4880" s="2">
        <v>-69474.6875</v>
      </c>
      <c r="B4880" s="2">
        <v>14939.793944999999</v>
      </c>
      <c r="C4880">
        <f t="shared" si="76"/>
        <v>-694.74687500000005</v>
      </c>
      <c r="D4880">
        <f t="shared" si="76"/>
        <v>149.39793945</v>
      </c>
    </row>
    <row r="4881" spans="1:4" ht="15.75">
      <c r="A4881" s="2">
        <v>26913.945312</v>
      </c>
      <c r="B4881" s="2">
        <v>-18544.29882</v>
      </c>
      <c r="C4881">
        <f t="shared" si="76"/>
        <v>269.13945311999998</v>
      </c>
      <c r="D4881">
        <f t="shared" si="76"/>
        <v>-185.4429882</v>
      </c>
    </row>
    <row r="4882" spans="1:4" ht="15.75">
      <c r="A4882" s="2">
        <v>82718.523436999996</v>
      </c>
      <c r="B4882" s="2">
        <v>-18015.179680000001</v>
      </c>
      <c r="C4882">
        <f t="shared" si="76"/>
        <v>827.18523436999999</v>
      </c>
      <c r="D4882">
        <f t="shared" si="76"/>
        <v>-180.1517968</v>
      </c>
    </row>
    <row r="4883" spans="1:4" ht="15.75">
      <c r="A4883" s="2">
        <v>32645.294921000001</v>
      </c>
      <c r="B4883" s="2">
        <v>36865.84375</v>
      </c>
      <c r="C4883">
        <f t="shared" si="76"/>
        <v>326.45294920999999</v>
      </c>
      <c r="D4883">
        <f t="shared" si="76"/>
        <v>368.65843749999999</v>
      </c>
    </row>
    <row r="4884" spans="1:4" ht="15.75">
      <c r="A4884" s="2">
        <v>-30657.91992</v>
      </c>
      <c r="B4884" s="2">
        <v>823.59368896000001</v>
      </c>
      <c r="C4884">
        <f t="shared" si="76"/>
        <v>-306.57919920000001</v>
      </c>
      <c r="D4884">
        <f t="shared" si="76"/>
        <v>8.2359368895999996</v>
      </c>
    </row>
    <row r="4885" spans="1:4" ht="15.75">
      <c r="A4885" s="2">
        <v>-20247.255850000001</v>
      </c>
      <c r="B4885" s="2">
        <v>14579.264648</v>
      </c>
      <c r="C4885">
        <f t="shared" si="76"/>
        <v>-202.47255850000002</v>
      </c>
      <c r="D4885">
        <f t="shared" si="76"/>
        <v>145.79264648</v>
      </c>
    </row>
    <row r="4886" spans="1:4" ht="15.75">
      <c r="A4886" s="2">
        <v>-7769.3022460000002</v>
      </c>
      <c r="B4886" s="2">
        <v>-7312.8354490000002</v>
      </c>
      <c r="C4886">
        <f t="shared" si="76"/>
        <v>-77.693022460000009</v>
      </c>
      <c r="D4886">
        <f t="shared" si="76"/>
        <v>-73.128354490000007</v>
      </c>
    </row>
    <row r="4887" spans="1:4" ht="15.75">
      <c r="A4887" s="2">
        <v>-18672.53125</v>
      </c>
      <c r="B4887" s="2">
        <v>-22611.625</v>
      </c>
      <c r="C4887">
        <f t="shared" si="76"/>
        <v>-186.7253125</v>
      </c>
      <c r="D4887">
        <f t="shared" si="76"/>
        <v>-226.11625000000001</v>
      </c>
    </row>
    <row r="4888" spans="1:4" ht="15.75">
      <c r="A4888" s="2">
        <v>-30989.345700000002</v>
      </c>
      <c r="B4888" s="2">
        <v>74446.507811999996</v>
      </c>
      <c r="C4888">
        <f t="shared" si="76"/>
        <v>-309.89345700000001</v>
      </c>
      <c r="D4888">
        <f t="shared" si="76"/>
        <v>744.46507811999993</v>
      </c>
    </row>
    <row r="4889" spans="1:4" ht="15.75">
      <c r="A4889" s="2">
        <v>-22470.947260000001</v>
      </c>
      <c r="B4889" s="2">
        <v>33178.824218000002</v>
      </c>
      <c r="C4889">
        <f t="shared" si="76"/>
        <v>-224.7094726</v>
      </c>
      <c r="D4889">
        <f t="shared" si="76"/>
        <v>331.78824218</v>
      </c>
    </row>
    <row r="4890" spans="1:4" ht="15.75">
      <c r="A4890" s="2">
        <v>3928.9863280999998</v>
      </c>
      <c r="B4890" s="2">
        <v>20596.542968000002</v>
      </c>
      <c r="C4890">
        <f t="shared" si="76"/>
        <v>39.289863280999995</v>
      </c>
      <c r="D4890">
        <f t="shared" si="76"/>
        <v>205.96542968000003</v>
      </c>
    </row>
    <row r="4891" spans="1:4" ht="15.75">
      <c r="A4891" s="2">
        <v>-70501.351559999996</v>
      </c>
      <c r="B4891" s="2">
        <v>-108659.1718</v>
      </c>
      <c r="C4891">
        <f t="shared" si="76"/>
        <v>-705.01351560000001</v>
      </c>
      <c r="D4891">
        <f t="shared" si="76"/>
        <v>-1086.5917179999999</v>
      </c>
    </row>
    <row r="4892" spans="1:4" ht="15.75">
      <c r="A4892" s="2">
        <v>4006.8718260999999</v>
      </c>
      <c r="B4892" s="2">
        <v>-41159.0625</v>
      </c>
      <c r="C4892">
        <f t="shared" si="76"/>
        <v>40.068718261000001</v>
      </c>
      <c r="D4892">
        <f t="shared" si="76"/>
        <v>-411.59062499999999</v>
      </c>
    </row>
    <row r="4893" spans="1:4" ht="15.75">
      <c r="A4893" s="2">
        <v>-2047.887207</v>
      </c>
      <c r="B4893" s="2">
        <v>5707.0961914</v>
      </c>
      <c r="C4893">
        <f t="shared" si="76"/>
        <v>-20.478872070000001</v>
      </c>
      <c r="D4893">
        <f t="shared" si="76"/>
        <v>57.070961914000002</v>
      </c>
    </row>
    <row r="4894" spans="1:4" ht="15.75">
      <c r="A4894" s="2">
        <v>-90627.929680000001</v>
      </c>
      <c r="B4894" s="2">
        <v>292033.0625</v>
      </c>
      <c r="C4894">
        <f t="shared" si="76"/>
        <v>-906.2792968</v>
      </c>
      <c r="D4894">
        <f t="shared" si="76"/>
        <v>2920.3306250000001</v>
      </c>
    </row>
    <row r="4895" spans="1:4" ht="15.75">
      <c r="A4895" s="2">
        <v>-29774.84375</v>
      </c>
      <c r="B4895" s="2">
        <v>7339.7387694999998</v>
      </c>
      <c r="C4895">
        <f t="shared" si="76"/>
        <v>-297.74843750000002</v>
      </c>
      <c r="D4895">
        <f t="shared" si="76"/>
        <v>73.397387694999992</v>
      </c>
    </row>
    <row r="4896" spans="1:4" ht="15.75">
      <c r="A4896" s="2">
        <v>5714.4052733999997</v>
      </c>
      <c r="B4896" s="2">
        <v>8714.4658202999999</v>
      </c>
      <c r="C4896">
        <f t="shared" si="76"/>
        <v>57.144052733999999</v>
      </c>
      <c r="D4896">
        <f t="shared" si="76"/>
        <v>87.144658203000006</v>
      </c>
    </row>
    <row r="4897" spans="1:4" ht="15.75">
      <c r="A4897" s="2">
        <v>11035.739256999999</v>
      </c>
      <c r="B4897" s="2">
        <v>-3194.8071279999999</v>
      </c>
      <c r="C4897">
        <f t="shared" si="76"/>
        <v>110.35739256999999</v>
      </c>
      <c r="D4897">
        <f t="shared" si="76"/>
        <v>-31.948071280000001</v>
      </c>
    </row>
    <row r="4898" spans="1:4" ht="15.75">
      <c r="A4898" s="2">
        <v>6195.6967772999997</v>
      </c>
      <c r="B4898" s="2">
        <v>-19141.677729999999</v>
      </c>
      <c r="C4898">
        <f t="shared" si="76"/>
        <v>61.956967772999995</v>
      </c>
      <c r="D4898">
        <f t="shared" si="76"/>
        <v>-191.41677730000001</v>
      </c>
    </row>
    <row r="4899" spans="1:4" ht="15.75">
      <c r="A4899" s="2">
        <v>-187.89920040000001</v>
      </c>
      <c r="B4899" s="2">
        <v>-7097.7460929999997</v>
      </c>
      <c r="C4899">
        <f t="shared" si="76"/>
        <v>-1.8789920040000001</v>
      </c>
      <c r="D4899">
        <f t="shared" si="76"/>
        <v>-70.977460929999992</v>
      </c>
    </row>
    <row r="4900" spans="1:4" ht="15.75">
      <c r="A4900" s="2">
        <v>17625.6875</v>
      </c>
      <c r="B4900" s="2">
        <v>-8133.0771480000003</v>
      </c>
      <c r="C4900">
        <f t="shared" si="76"/>
        <v>176.25687500000001</v>
      </c>
      <c r="D4900">
        <f t="shared" si="76"/>
        <v>-81.33077148000001</v>
      </c>
    </row>
    <row r="4901" spans="1:4" ht="15.75">
      <c r="A4901" s="2">
        <v>52923.636718000002</v>
      </c>
      <c r="B4901" s="2">
        <v>-37355.785150000003</v>
      </c>
      <c r="C4901">
        <f t="shared" si="76"/>
        <v>529.23636718</v>
      </c>
      <c r="D4901">
        <f t="shared" si="76"/>
        <v>-373.55785150000003</v>
      </c>
    </row>
    <row r="4902" spans="1:4" ht="15.75">
      <c r="A4902" s="2">
        <v>3943.6611327999999</v>
      </c>
      <c r="B4902" s="2">
        <v>20759.046875</v>
      </c>
      <c r="C4902">
        <f t="shared" si="76"/>
        <v>39.436611327999998</v>
      </c>
      <c r="D4902">
        <f t="shared" si="76"/>
        <v>207.59046875000001</v>
      </c>
    </row>
    <row r="4903" spans="1:4" ht="15.75">
      <c r="A4903" s="2">
        <v>-69014.742180000001</v>
      </c>
      <c r="B4903" s="2">
        <v>59134.636718000002</v>
      </c>
      <c r="C4903">
        <f t="shared" si="76"/>
        <v>-690.14742179999996</v>
      </c>
      <c r="D4903">
        <f t="shared" si="76"/>
        <v>591.34636718000002</v>
      </c>
    </row>
    <row r="4904" spans="1:4" ht="15.75">
      <c r="A4904" s="2">
        <v>55865.808593000002</v>
      </c>
      <c r="B4904" s="2">
        <v>-94156.867180000001</v>
      </c>
      <c r="C4904">
        <f t="shared" si="76"/>
        <v>558.65808592999997</v>
      </c>
      <c r="D4904">
        <f t="shared" si="76"/>
        <v>-941.56867180000006</v>
      </c>
    </row>
    <row r="4905" spans="1:4" ht="15.75">
      <c r="A4905" s="2">
        <v>2638.2290039</v>
      </c>
      <c r="B4905" s="2">
        <v>462.91180419</v>
      </c>
      <c r="C4905">
        <f t="shared" si="76"/>
        <v>26.382290039000001</v>
      </c>
      <c r="D4905">
        <f t="shared" si="76"/>
        <v>4.6291180419</v>
      </c>
    </row>
    <row r="4906" spans="1:4" ht="15.75">
      <c r="A4906" s="2">
        <v>46486.539062000003</v>
      </c>
      <c r="B4906" s="2">
        <v>103752.09375</v>
      </c>
      <c r="C4906">
        <f t="shared" si="76"/>
        <v>464.86539062000003</v>
      </c>
      <c r="D4906">
        <f t="shared" si="76"/>
        <v>1037.5209374999999</v>
      </c>
    </row>
    <row r="4907" spans="1:4" ht="15.75">
      <c r="A4907" s="2">
        <v>53010.863280999998</v>
      </c>
      <c r="B4907" s="2">
        <v>-24421.908200000002</v>
      </c>
      <c r="C4907">
        <f t="shared" si="76"/>
        <v>530.10863281000002</v>
      </c>
      <c r="D4907">
        <f t="shared" si="76"/>
        <v>-244.21908200000001</v>
      </c>
    </row>
    <row r="4908" spans="1:4" ht="15.75">
      <c r="A4908" s="2">
        <v>3818.1479491999999</v>
      </c>
      <c r="B4908" s="2">
        <v>-25147.492180000001</v>
      </c>
      <c r="C4908">
        <f t="shared" si="76"/>
        <v>38.181479492000001</v>
      </c>
      <c r="D4908">
        <f t="shared" si="76"/>
        <v>-251.4749218</v>
      </c>
    </row>
    <row r="4909" spans="1:4" ht="15.75">
      <c r="A4909" s="2">
        <v>9186.0380858999997</v>
      </c>
      <c r="B4909" s="2">
        <v>14775.203125</v>
      </c>
      <c r="C4909">
        <f t="shared" si="76"/>
        <v>91.860380859000003</v>
      </c>
      <c r="D4909">
        <f t="shared" si="76"/>
        <v>147.75203124999999</v>
      </c>
    </row>
    <row r="4910" spans="1:4" ht="15.75">
      <c r="A4910" s="2">
        <v>4416.5473632000003</v>
      </c>
      <c r="B4910" s="2">
        <v>13126.588867</v>
      </c>
      <c r="C4910">
        <f t="shared" si="76"/>
        <v>44.165473632000001</v>
      </c>
      <c r="D4910">
        <f t="shared" si="76"/>
        <v>131.26588867000001</v>
      </c>
    </row>
    <row r="4911" spans="1:4" ht="15.75">
      <c r="A4911" s="2">
        <v>-15316.17187</v>
      </c>
      <c r="B4911" s="2">
        <v>-49309.035150000003</v>
      </c>
      <c r="C4911">
        <f t="shared" si="76"/>
        <v>-153.16171869999999</v>
      </c>
      <c r="D4911">
        <f t="shared" si="76"/>
        <v>-493.09035150000005</v>
      </c>
    </row>
    <row r="4912" spans="1:4" ht="15.75">
      <c r="A4912" s="2">
        <v>146832.78125</v>
      </c>
      <c r="B4912" s="2">
        <v>-261969.42180000001</v>
      </c>
      <c r="C4912">
        <f t="shared" si="76"/>
        <v>1468.3278124999999</v>
      </c>
      <c r="D4912">
        <f t="shared" si="76"/>
        <v>-2619.6942180000001</v>
      </c>
    </row>
    <row r="4913" spans="1:4" ht="15.75">
      <c r="A4913" s="2">
        <v>-40120.757810000003</v>
      </c>
      <c r="B4913" s="2">
        <v>150180.89061999999</v>
      </c>
      <c r="C4913">
        <f t="shared" si="76"/>
        <v>-401.20757810000003</v>
      </c>
      <c r="D4913">
        <f t="shared" si="76"/>
        <v>1501.8089061999999</v>
      </c>
    </row>
    <row r="4914" spans="1:4" ht="15.75">
      <c r="A4914" s="2">
        <v>-7585.7836909999996</v>
      </c>
      <c r="B4914" s="2">
        <v>-35674.347650000003</v>
      </c>
      <c r="C4914">
        <f t="shared" si="76"/>
        <v>-75.857836910000003</v>
      </c>
      <c r="D4914">
        <f t="shared" si="76"/>
        <v>-356.74347650000004</v>
      </c>
    </row>
    <row r="4915" spans="1:4" ht="15.75">
      <c r="A4915" s="2">
        <v>19738.988281000002</v>
      </c>
      <c r="B4915" s="2">
        <v>23658.251952999999</v>
      </c>
      <c r="C4915">
        <f t="shared" si="76"/>
        <v>197.38988281000002</v>
      </c>
      <c r="D4915">
        <f t="shared" si="76"/>
        <v>236.58251952999998</v>
      </c>
    </row>
    <row r="4916" spans="1:4" ht="15.75">
      <c r="A4916" s="2">
        <v>-37202.722650000003</v>
      </c>
      <c r="B4916" s="2">
        <v>39555.886718000002</v>
      </c>
      <c r="C4916">
        <f t="shared" si="76"/>
        <v>-372.02722650000004</v>
      </c>
      <c r="D4916">
        <f t="shared" si="76"/>
        <v>395.55886717999999</v>
      </c>
    </row>
    <row r="4917" spans="1:4" ht="15.75">
      <c r="A4917" s="2">
        <v>9767.4160155999998</v>
      </c>
      <c r="B4917" s="2">
        <v>-10673.08007</v>
      </c>
      <c r="C4917">
        <f t="shared" si="76"/>
        <v>97.674160155999999</v>
      </c>
      <c r="D4917">
        <f t="shared" si="76"/>
        <v>-106.7308007</v>
      </c>
    </row>
    <row r="4918" spans="1:4" ht="15.75">
      <c r="A4918" s="2">
        <v>3076.9001463999998</v>
      </c>
      <c r="B4918" s="2">
        <v>-18826.787100000001</v>
      </c>
      <c r="C4918">
        <f t="shared" si="76"/>
        <v>30.769001463999999</v>
      </c>
      <c r="D4918">
        <f t="shared" si="76"/>
        <v>-188.26787100000001</v>
      </c>
    </row>
    <row r="4919" spans="1:4" ht="15.75">
      <c r="A4919" s="2">
        <v>4948.1264647999997</v>
      </c>
      <c r="B4919" s="2">
        <v>4792.1489257000003</v>
      </c>
      <c r="C4919">
        <f t="shared" si="76"/>
        <v>49.481264648</v>
      </c>
      <c r="D4919">
        <f t="shared" si="76"/>
        <v>47.921489257000005</v>
      </c>
    </row>
    <row r="4920" spans="1:4" ht="15.75">
      <c r="A4920" s="2">
        <v>84302.132811999996</v>
      </c>
      <c r="B4920" s="2">
        <v>197417.39061999999</v>
      </c>
      <c r="C4920">
        <f t="shared" si="76"/>
        <v>843.02132811999991</v>
      </c>
      <c r="D4920">
        <f t="shared" si="76"/>
        <v>1974.1739061999999</v>
      </c>
    </row>
    <row r="4921" spans="1:4" ht="15.75">
      <c r="A4921" s="2">
        <v>6321.96875</v>
      </c>
      <c r="B4921" s="2">
        <v>6724.5014647999997</v>
      </c>
      <c r="C4921">
        <f t="shared" si="76"/>
        <v>63.219687499999999</v>
      </c>
      <c r="D4921">
        <f t="shared" si="76"/>
        <v>67.245014647999994</v>
      </c>
    </row>
    <row r="4922" spans="1:4" ht="15.75">
      <c r="A4922" s="2">
        <v>5747.9692382000003</v>
      </c>
      <c r="B4922" s="2">
        <v>-9144.1689449999994</v>
      </c>
      <c r="C4922">
        <f t="shared" si="76"/>
        <v>57.479692382000003</v>
      </c>
      <c r="D4922">
        <f t="shared" si="76"/>
        <v>-91.441689449999998</v>
      </c>
    </row>
    <row r="4923" spans="1:4" ht="15.75">
      <c r="A4923" s="2">
        <v>-6018.546875</v>
      </c>
      <c r="B4923" s="2">
        <v>115775.35156</v>
      </c>
      <c r="C4923">
        <f t="shared" si="76"/>
        <v>-60.185468749999998</v>
      </c>
      <c r="D4923">
        <f t="shared" si="76"/>
        <v>1157.7535155999999</v>
      </c>
    </row>
    <row r="4924" spans="1:4" ht="15.75">
      <c r="A4924" s="2">
        <v>568.45220946999996</v>
      </c>
      <c r="B4924" s="2">
        <v>-1290.7573239999999</v>
      </c>
      <c r="C4924">
        <f t="shared" si="76"/>
        <v>5.6845220946999993</v>
      </c>
      <c r="D4924">
        <f t="shared" si="76"/>
        <v>-12.90757324</v>
      </c>
    </row>
    <row r="4925" spans="1:4" ht="15.75">
      <c r="A4925" s="2">
        <v>28074.896484000001</v>
      </c>
      <c r="B4925" s="2">
        <v>-31845.84765</v>
      </c>
      <c r="C4925">
        <f t="shared" si="76"/>
        <v>280.74896483999999</v>
      </c>
      <c r="D4925">
        <f t="shared" si="76"/>
        <v>-318.45847650000002</v>
      </c>
    </row>
    <row r="4926" spans="1:4" ht="15.75">
      <c r="A4926" s="2">
        <v>2444.3078612999998</v>
      </c>
      <c r="B4926" s="2">
        <v>-11646.99511</v>
      </c>
      <c r="C4926">
        <f t="shared" si="76"/>
        <v>24.443078612999997</v>
      </c>
      <c r="D4926">
        <f t="shared" si="76"/>
        <v>-116.4699511</v>
      </c>
    </row>
    <row r="4927" spans="1:4" ht="15.75">
      <c r="A4927" s="2">
        <v>-35373.988279999998</v>
      </c>
      <c r="B4927" s="2">
        <v>1363.5266113</v>
      </c>
      <c r="C4927">
        <f t="shared" si="76"/>
        <v>-353.73988279999998</v>
      </c>
      <c r="D4927">
        <f t="shared" si="76"/>
        <v>13.635266113</v>
      </c>
    </row>
    <row r="4928" spans="1:4" ht="15.75">
      <c r="A4928" s="2">
        <v>6267.6381835000002</v>
      </c>
      <c r="B4928" s="2">
        <v>2556.4428710000002</v>
      </c>
      <c r="C4928">
        <f t="shared" si="76"/>
        <v>62.676381835000001</v>
      </c>
      <c r="D4928">
        <f t="shared" si="76"/>
        <v>25.564428710000001</v>
      </c>
    </row>
    <row r="4929" spans="1:4" ht="15.75">
      <c r="A4929" s="2">
        <v>10081.631835</v>
      </c>
      <c r="B4929" s="2">
        <v>-7497.5834960000002</v>
      </c>
      <c r="C4929">
        <f t="shared" si="76"/>
        <v>100.81631835</v>
      </c>
      <c r="D4929">
        <f t="shared" si="76"/>
        <v>-74.97583496</v>
      </c>
    </row>
    <row r="4930" spans="1:4" ht="15.75">
      <c r="A4930" s="2">
        <v>-12946.655269999999</v>
      </c>
      <c r="B4930" s="2">
        <v>-27623.16015</v>
      </c>
      <c r="C4930">
        <f t="shared" si="76"/>
        <v>-129.46655269999999</v>
      </c>
      <c r="D4930">
        <f t="shared" si="76"/>
        <v>-276.23160150000001</v>
      </c>
    </row>
    <row r="4931" spans="1:4" ht="15.75">
      <c r="A4931" s="2">
        <v>-7339.126953</v>
      </c>
      <c r="B4931" s="2">
        <v>6960.7641600999996</v>
      </c>
      <c r="C4931">
        <f t="shared" ref="C4931:D4994" si="77">A4931/100</f>
        <v>-73.391269530000002</v>
      </c>
      <c r="D4931">
        <f t="shared" si="77"/>
        <v>69.607641600999997</v>
      </c>
    </row>
    <row r="4932" spans="1:4" ht="15.75">
      <c r="A4932" s="2">
        <v>-14186.06933</v>
      </c>
      <c r="B4932" s="2">
        <v>-108793.00780000001</v>
      </c>
      <c r="C4932">
        <f t="shared" si="77"/>
        <v>-141.86069330000001</v>
      </c>
      <c r="D4932">
        <f t="shared" si="77"/>
        <v>-1087.9300780000001</v>
      </c>
    </row>
    <row r="4933" spans="1:4" ht="15.75">
      <c r="A4933" s="2">
        <v>-95381.234370000006</v>
      </c>
      <c r="B4933" s="2">
        <v>163325.375</v>
      </c>
      <c r="C4933">
        <f t="shared" si="77"/>
        <v>-953.81234370000004</v>
      </c>
      <c r="D4933">
        <f t="shared" si="77"/>
        <v>1633.2537500000001</v>
      </c>
    </row>
    <row r="4934" spans="1:4" ht="15.75">
      <c r="A4934" s="2">
        <v>13292.77246</v>
      </c>
      <c r="B4934" s="2">
        <v>12900.852539</v>
      </c>
      <c r="C4934">
        <f t="shared" si="77"/>
        <v>132.9277246</v>
      </c>
      <c r="D4934">
        <f t="shared" si="77"/>
        <v>129.00852538999999</v>
      </c>
    </row>
    <row r="4935" spans="1:4" ht="15.75">
      <c r="A4935" s="2">
        <v>-32328.03125</v>
      </c>
      <c r="B4935" s="2">
        <v>1961.6072998</v>
      </c>
      <c r="C4935">
        <f t="shared" si="77"/>
        <v>-323.28031249999998</v>
      </c>
      <c r="D4935">
        <f t="shared" si="77"/>
        <v>19.616072998</v>
      </c>
    </row>
    <row r="4936" spans="1:4" ht="15.75">
      <c r="A4936" s="2">
        <v>-959.31024160000004</v>
      </c>
      <c r="B4936" s="2">
        <v>-11844.26562</v>
      </c>
      <c r="C4936">
        <f t="shared" si="77"/>
        <v>-9.5931024160000007</v>
      </c>
      <c r="D4936">
        <f t="shared" si="77"/>
        <v>-118.4426562</v>
      </c>
    </row>
    <row r="4937" spans="1:4" ht="15.75">
      <c r="A4937" s="2">
        <v>133941.20311999999</v>
      </c>
      <c r="B4937" s="2">
        <v>-31960.394530000001</v>
      </c>
      <c r="C4937">
        <f t="shared" si="77"/>
        <v>1339.4120312</v>
      </c>
      <c r="D4937">
        <f t="shared" si="77"/>
        <v>-319.60394530000002</v>
      </c>
    </row>
    <row r="4938" spans="1:4" ht="15.75">
      <c r="A4938" s="2">
        <v>26233.638671000001</v>
      </c>
      <c r="B4938" s="2">
        <v>-16492.449209999999</v>
      </c>
      <c r="C4938">
        <f t="shared" si="77"/>
        <v>262.33638671</v>
      </c>
      <c r="D4938">
        <f t="shared" si="77"/>
        <v>-164.92449209999998</v>
      </c>
    </row>
    <row r="4939" spans="1:4" ht="15.75">
      <c r="A4939" s="2">
        <v>-30479.47265</v>
      </c>
      <c r="B4939" s="2">
        <v>13919.853515000001</v>
      </c>
      <c r="C4939">
        <f t="shared" si="77"/>
        <v>-304.79472650000002</v>
      </c>
      <c r="D4939">
        <f t="shared" si="77"/>
        <v>139.19853515</v>
      </c>
    </row>
    <row r="4940" spans="1:4" ht="15.75">
      <c r="A4940" s="2">
        <v>39025.480468000002</v>
      </c>
      <c r="B4940" s="2">
        <v>37636.980468000002</v>
      </c>
      <c r="C4940">
        <f t="shared" si="77"/>
        <v>390.25480468000001</v>
      </c>
      <c r="D4940">
        <f t="shared" si="77"/>
        <v>376.36980468000002</v>
      </c>
    </row>
    <row r="4941" spans="1:4" ht="15.75">
      <c r="A4941" s="2">
        <v>-876.40246579999996</v>
      </c>
      <c r="B4941" s="2">
        <v>26256.693359000001</v>
      </c>
      <c r="C4941">
        <f t="shared" si="77"/>
        <v>-8.7640246580000003</v>
      </c>
      <c r="D4941">
        <f t="shared" si="77"/>
        <v>262.56693359000002</v>
      </c>
    </row>
    <row r="4942" spans="1:4" ht="15.75">
      <c r="A4942" s="2">
        <v>9650.984375</v>
      </c>
      <c r="B4942" s="2">
        <v>42690.289062000003</v>
      </c>
      <c r="C4942">
        <f t="shared" si="77"/>
        <v>96.509843750000002</v>
      </c>
      <c r="D4942">
        <f t="shared" si="77"/>
        <v>426.90289062000005</v>
      </c>
    </row>
    <row r="4943" spans="1:4" ht="15.75">
      <c r="A4943" s="2">
        <v>-21432.707030000001</v>
      </c>
      <c r="B4943" s="2">
        <v>34733.070312000003</v>
      </c>
      <c r="C4943">
        <f t="shared" si="77"/>
        <v>-214.3270703</v>
      </c>
      <c r="D4943">
        <f t="shared" si="77"/>
        <v>347.33070312000001</v>
      </c>
    </row>
    <row r="4944" spans="1:4" ht="15.75">
      <c r="A4944" s="2">
        <v>2404.6372070000002</v>
      </c>
      <c r="B4944" s="2">
        <v>-14665.559569999999</v>
      </c>
      <c r="C4944">
        <f t="shared" si="77"/>
        <v>24.046372070000004</v>
      </c>
      <c r="D4944">
        <f t="shared" si="77"/>
        <v>-146.65559569999999</v>
      </c>
    </row>
    <row r="4945" spans="1:4" ht="15.75">
      <c r="A4945" s="2">
        <v>-45228.496090000001</v>
      </c>
      <c r="B4945" s="2">
        <v>9301.8154295999993</v>
      </c>
      <c r="C4945">
        <f t="shared" si="77"/>
        <v>-452.28496089999999</v>
      </c>
      <c r="D4945">
        <f t="shared" si="77"/>
        <v>93.018154295999992</v>
      </c>
    </row>
    <row r="4946" spans="1:4" ht="15.75">
      <c r="A4946" s="2">
        <v>74621.046875</v>
      </c>
      <c r="B4946" s="2">
        <v>-55921.644529999998</v>
      </c>
      <c r="C4946">
        <f t="shared" si="77"/>
        <v>746.21046875000002</v>
      </c>
      <c r="D4946">
        <f t="shared" si="77"/>
        <v>-559.21644530000003</v>
      </c>
    </row>
    <row r="4947" spans="1:4" ht="15.75">
      <c r="A4947" s="2">
        <v>-900.21826169999997</v>
      </c>
      <c r="B4947" s="2">
        <v>6598.6376952999999</v>
      </c>
      <c r="C4947">
        <f t="shared" si="77"/>
        <v>-9.002182616999999</v>
      </c>
      <c r="D4947">
        <f t="shared" si="77"/>
        <v>65.986376953000004</v>
      </c>
    </row>
    <row r="4948" spans="1:4" ht="15.75">
      <c r="A4948" s="2">
        <v>-2754.5168450000001</v>
      </c>
      <c r="B4948" s="2">
        <v>-50990.703119999998</v>
      </c>
      <c r="C4948">
        <f t="shared" si="77"/>
        <v>-27.545168450000002</v>
      </c>
      <c r="D4948">
        <f t="shared" si="77"/>
        <v>-509.90703120000001</v>
      </c>
    </row>
    <row r="4949" spans="1:4" ht="15.75">
      <c r="A4949" s="2">
        <v>2482.0141601</v>
      </c>
      <c r="B4949" s="2">
        <v>-22653.681639999999</v>
      </c>
      <c r="C4949">
        <f t="shared" si="77"/>
        <v>24.820141601</v>
      </c>
      <c r="D4949">
        <f t="shared" si="77"/>
        <v>-226.53681639999999</v>
      </c>
    </row>
    <row r="4950" spans="1:4" ht="15.75">
      <c r="A4950" s="2">
        <v>7779.1132811999996</v>
      </c>
      <c r="B4950" s="2">
        <v>5558.0615233999997</v>
      </c>
      <c r="C4950">
        <f t="shared" si="77"/>
        <v>77.791132812000001</v>
      </c>
      <c r="D4950">
        <f t="shared" si="77"/>
        <v>55.580615234</v>
      </c>
    </row>
    <row r="4951" spans="1:4" ht="15.75">
      <c r="A4951" s="2">
        <v>11735.816406</v>
      </c>
      <c r="B4951" s="2">
        <v>-4493.3920889999999</v>
      </c>
      <c r="C4951">
        <f t="shared" si="77"/>
        <v>117.35816405999999</v>
      </c>
      <c r="D4951">
        <f t="shared" si="77"/>
        <v>-44.933920889999996</v>
      </c>
    </row>
    <row r="4952" spans="1:4" ht="15.75">
      <c r="A4952" s="2">
        <v>-5215.624511</v>
      </c>
      <c r="B4952" s="2">
        <v>-10554.302729999999</v>
      </c>
      <c r="C4952">
        <f t="shared" si="77"/>
        <v>-52.15624511</v>
      </c>
      <c r="D4952">
        <f t="shared" si="77"/>
        <v>-105.54302729999999</v>
      </c>
    </row>
    <row r="4953" spans="1:4" ht="15.75">
      <c r="A4953" s="2">
        <v>-11766.603510000001</v>
      </c>
      <c r="B4953" s="2">
        <v>21330.335937</v>
      </c>
      <c r="C4953">
        <f t="shared" si="77"/>
        <v>-117.6660351</v>
      </c>
      <c r="D4953">
        <f t="shared" si="77"/>
        <v>213.30335937000001</v>
      </c>
    </row>
    <row r="4954" spans="1:4" ht="15.75">
      <c r="A4954" s="2">
        <v>-14089.46875</v>
      </c>
      <c r="B4954" s="2">
        <v>12606.830078000001</v>
      </c>
      <c r="C4954">
        <f t="shared" si="77"/>
        <v>-140.8946875</v>
      </c>
      <c r="D4954">
        <f t="shared" si="77"/>
        <v>126.06830078000002</v>
      </c>
    </row>
    <row r="4955" spans="1:4" ht="15.75">
      <c r="A4955" s="2">
        <v>-68241.703120000006</v>
      </c>
      <c r="B4955" s="2">
        <v>67833.320311999996</v>
      </c>
      <c r="C4955">
        <f t="shared" si="77"/>
        <v>-682.41703120000011</v>
      </c>
      <c r="D4955">
        <f t="shared" si="77"/>
        <v>678.33320312000001</v>
      </c>
    </row>
    <row r="4956" spans="1:4" ht="15.75">
      <c r="A4956" s="2">
        <v>2474.7109375</v>
      </c>
      <c r="B4956" s="2">
        <v>24141.537109000001</v>
      </c>
      <c r="C4956">
        <f t="shared" si="77"/>
        <v>24.747109375000001</v>
      </c>
      <c r="D4956">
        <f t="shared" si="77"/>
        <v>241.41537109000001</v>
      </c>
    </row>
    <row r="4957" spans="1:4" ht="15.75">
      <c r="A4957" s="2">
        <v>11987.069335</v>
      </c>
      <c r="B4957" s="2">
        <v>10346.649414</v>
      </c>
      <c r="C4957">
        <f t="shared" si="77"/>
        <v>119.87069335</v>
      </c>
      <c r="D4957">
        <f t="shared" si="77"/>
        <v>103.46649413999999</v>
      </c>
    </row>
    <row r="4958" spans="1:4" ht="15.75">
      <c r="A4958" s="2">
        <v>17218.876952999999</v>
      </c>
      <c r="B4958" s="2">
        <v>34086.429687000003</v>
      </c>
      <c r="C4958">
        <f t="shared" si="77"/>
        <v>172.18876953</v>
      </c>
      <c r="D4958">
        <f t="shared" si="77"/>
        <v>340.86429687000003</v>
      </c>
    </row>
    <row r="4959" spans="1:4" ht="15.75">
      <c r="A4959" s="2">
        <v>-39693.738279999998</v>
      </c>
      <c r="B4959" s="2">
        <v>-2570.376953</v>
      </c>
      <c r="C4959">
        <f t="shared" si="77"/>
        <v>-396.93738279999997</v>
      </c>
      <c r="D4959">
        <f t="shared" si="77"/>
        <v>-25.703769529999999</v>
      </c>
    </row>
    <row r="4960" spans="1:4" ht="15.75">
      <c r="A4960" s="2">
        <v>15777.139648</v>
      </c>
      <c r="B4960" s="2">
        <v>-15201.69824</v>
      </c>
      <c r="C4960">
        <f t="shared" si="77"/>
        <v>157.77139647999999</v>
      </c>
      <c r="D4960">
        <f t="shared" si="77"/>
        <v>-152.01698239999999</v>
      </c>
    </row>
    <row r="4961" spans="1:4" ht="15.75">
      <c r="A4961" s="2">
        <v>5736.4155272999997</v>
      </c>
      <c r="B4961" s="2">
        <v>4010.2377928999999</v>
      </c>
      <c r="C4961">
        <f t="shared" si="77"/>
        <v>57.364155272999994</v>
      </c>
      <c r="D4961">
        <f t="shared" si="77"/>
        <v>40.102377928999999</v>
      </c>
    </row>
    <row r="4962" spans="1:4" ht="15.75">
      <c r="A4962" s="2">
        <v>14652.588867</v>
      </c>
      <c r="B4962" s="2">
        <v>-25456.4375</v>
      </c>
      <c r="C4962">
        <f t="shared" si="77"/>
        <v>146.52588867</v>
      </c>
      <c r="D4962">
        <f t="shared" si="77"/>
        <v>-254.56437500000001</v>
      </c>
    </row>
    <row r="4963" spans="1:4" ht="15.75">
      <c r="A4963" s="2">
        <v>-17.302379599999998</v>
      </c>
      <c r="B4963" s="2">
        <v>-1530.3148189999999</v>
      </c>
      <c r="C4963">
        <f t="shared" si="77"/>
        <v>-0.17302379599999998</v>
      </c>
      <c r="D4963">
        <f t="shared" si="77"/>
        <v>-15.30314819</v>
      </c>
    </row>
    <row r="4964" spans="1:4" ht="15.75">
      <c r="A4964" s="2">
        <v>-140261.2812</v>
      </c>
      <c r="B4964" s="2">
        <v>-199752.6875</v>
      </c>
      <c r="C4964">
        <f t="shared" si="77"/>
        <v>-1402.6128120000001</v>
      </c>
      <c r="D4964">
        <f t="shared" si="77"/>
        <v>-1997.526875</v>
      </c>
    </row>
    <row r="4965" spans="1:4" ht="15.75">
      <c r="A4965" s="2">
        <v>27709.957031000002</v>
      </c>
      <c r="B4965" s="2">
        <v>-23809.769530000001</v>
      </c>
      <c r="C4965">
        <f t="shared" si="77"/>
        <v>277.09957030999999</v>
      </c>
      <c r="D4965">
        <f t="shared" si="77"/>
        <v>-238.09769530000003</v>
      </c>
    </row>
    <row r="4966" spans="1:4" ht="15.75">
      <c r="A4966" s="2">
        <v>-699.19067380000001</v>
      </c>
      <c r="B4966" s="2">
        <v>9724.1298827999999</v>
      </c>
      <c r="C4966">
        <f t="shared" si="77"/>
        <v>-6.991906738</v>
      </c>
      <c r="D4966">
        <f t="shared" si="77"/>
        <v>97.241298827999998</v>
      </c>
    </row>
    <row r="4967" spans="1:4" ht="15.75">
      <c r="A4967" s="2">
        <v>5616.8710936999996</v>
      </c>
      <c r="B4967" s="2">
        <v>13496.159179</v>
      </c>
      <c r="C4967">
        <f t="shared" si="77"/>
        <v>56.168710936999993</v>
      </c>
      <c r="D4967">
        <f t="shared" si="77"/>
        <v>134.96159179</v>
      </c>
    </row>
    <row r="4968" spans="1:4" ht="15.75">
      <c r="A4968" s="2">
        <v>-60877.847650000003</v>
      </c>
      <c r="B4968" s="2">
        <v>169.41842650999999</v>
      </c>
      <c r="C4968">
        <f t="shared" si="77"/>
        <v>-608.77847650000001</v>
      </c>
      <c r="D4968">
        <f t="shared" si="77"/>
        <v>1.6941842650999999</v>
      </c>
    </row>
    <row r="4969" spans="1:4" ht="15.75">
      <c r="A4969" s="2">
        <v>-204364.875</v>
      </c>
      <c r="B4969" s="2">
        <v>40331.675780999998</v>
      </c>
      <c r="C4969">
        <f t="shared" si="77"/>
        <v>-2043.6487500000001</v>
      </c>
      <c r="D4969">
        <f t="shared" si="77"/>
        <v>403.31675780999996</v>
      </c>
    </row>
    <row r="4970" spans="1:4" ht="15.75">
      <c r="A4970" s="2">
        <v>5046.6040039</v>
      </c>
      <c r="B4970" s="2">
        <v>5428.9946289</v>
      </c>
      <c r="C4970">
        <f t="shared" si="77"/>
        <v>50.466040038999999</v>
      </c>
      <c r="D4970">
        <f t="shared" si="77"/>
        <v>54.289946289</v>
      </c>
    </row>
    <row r="4971" spans="1:4" ht="15.75">
      <c r="A4971" s="2">
        <v>-9353.6230460000006</v>
      </c>
      <c r="B4971" s="2">
        <v>6167.6679686999996</v>
      </c>
      <c r="C4971">
        <f t="shared" si="77"/>
        <v>-93.536230460000013</v>
      </c>
      <c r="D4971">
        <f t="shared" si="77"/>
        <v>61.676679686999996</v>
      </c>
    </row>
    <row r="4972" spans="1:4" ht="15.75">
      <c r="A4972" s="2">
        <v>-20515.345700000002</v>
      </c>
      <c r="B4972" s="2">
        <v>-22235.029289999999</v>
      </c>
      <c r="C4972">
        <f t="shared" si="77"/>
        <v>-205.153457</v>
      </c>
      <c r="D4972">
        <f t="shared" si="77"/>
        <v>-222.3502929</v>
      </c>
    </row>
    <row r="4973" spans="1:4" ht="15.75">
      <c r="A4973" s="2">
        <v>26386.878906000002</v>
      </c>
      <c r="B4973" s="2">
        <v>-2083.5578609999998</v>
      </c>
      <c r="C4973">
        <f t="shared" si="77"/>
        <v>263.86878906000004</v>
      </c>
      <c r="D4973">
        <f t="shared" si="77"/>
        <v>-20.835578609999999</v>
      </c>
    </row>
    <row r="4974" spans="1:4" ht="15.75">
      <c r="A4974" s="2">
        <v>-73838.515620000006</v>
      </c>
      <c r="B4974" s="2">
        <v>44285.90625</v>
      </c>
      <c r="C4974">
        <f t="shared" si="77"/>
        <v>-738.3851562000001</v>
      </c>
      <c r="D4974">
        <f t="shared" si="77"/>
        <v>442.85906249999999</v>
      </c>
    </row>
    <row r="4975" spans="1:4" ht="15.75">
      <c r="A4975" s="2">
        <v>17308.011718000002</v>
      </c>
      <c r="B4975" s="2">
        <v>-69080.1875</v>
      </c>
      <c r="C4975">
        <f t="shared" si="77"/>
        <v>173.08011718</v>
      </c>
      <c r="D4975">
        <f t="shared" si="77"/>
        <v>-690.801875</v>
      </c>
    </row>
    <row r="4976" spans="1:4" ht="15.75">
      <c r="A4976" s="2">
        <v>-18869.296869999998</v>
      </c>
      <c r="B4976" s="2">
        <v>44916.398437000003</v>
      </c>
      <c r="C4976">
        <f t="shared" si="77"/>
        <v>-188.69296869999999</v>
      </c>
      <c r="D4976">
        <f t="shared" si="77"/>
        <v>449.16398437000004</v>
      </c>
    </row>
    <row r="4977" spans="1:4" ht="15.75">
      <c r="A4977" s="2">
        <v>-9348.1416009999994</v>
      </c>
      <c r="B4977" s="2">
        <v>21024.892577999999</v>
      </c>
      <c r="C4977">
        <f t="shared" si="77"/>
        <v>-93.48141600999999</v>
      </c>
      <c r="D4977">
        <f t="shared" si="77"/>
        <v>210.24892577999998</v>
      </c>
    </row>
    <row r="4978" spans="1:4" ht="15.75">
      <c r="A4978" s="2">
        <v>7426.3310546000002</v>
      </c>
      <c r="B4978" s="2">
        <v>-35235.070310000003</v>
      </c>
      <c r="C4978">
        <f t="shared" si="77"/>
        <v>74.263310546</v>
      </c>
      <c r="D4978">
        <f t="shared" si="77"/>
        <v>-352.35070310000003</v>
      </c>
    </row>
    <row r="4979" spans="1:4" ht="15.75">
      <c r="A4979" s="2">
        <v>-51964.257810000003</v>
      </c>
      <c r="B4979" s="2">
        <v>-74102.257809999996</v>
      </c>
      <c r="C4979">
        <f t="shared" si="77"/>
        <v>-519.64257810000004</v>
      </c>
      <c r="D4979">
        <f t="shared" si="77"/>
        <v>-741.02257809999992</v>
      </c>
    </row>
    <row r="4980" spans="1:4" ht="15.75">
      <c r="A4980" s="2">
        <v>8543.7294920999993</v>
      </c>
      <c r="B4980" s="2">
        <v>-45083.445310000003</v>
      </c>
      <c r="C4980">
        <f t="shared" si="77"/>
        <v>85.437294920999989</v>
      </c>
      <c r="D4980">
        <f t="shared" si="77"/>
        <v>-450.83445310000002</v>
      </c>
    </row>
    <row r="4981" spans="1:4" ht="15.75">
      <c r="A4981" s="2">
        <v>1071.6970214</v>
      </c>
      <c r="B4981" s="2">
        <v>2861.2163085000002</v>
      </c>
      <c r="C4981">
        <f t="shared" si="77"/>
        <v>10.716970214</v>
      </c>
      <c r="D4981">
        <f t="shared" si="77"/>
        <v>28.612163085000002</v>
      </c>
    </row>
    <row r="4982" spans="1:4" ht="15.75">
      <c r="A4982" s="2">
        <v>37139.636718000002</v>
      </c>
      <c r="B4982" s="2">
        <v>38131.980468000002</v>
      </c>
      <c r="C4982">
        <f t="shared" si="77"/>
        <v>371.39636718000003</v>
      </c>
      <c r="D4982">
        <f t="shared" si="77"/>
        <v>381.31980468</v>
      </c>
    </row>
    <row r="4983" spans="1:4" ht="15.75">
      <c r="A4983" s="2">
        <v>-37583.855459999999</v>
      </c>
      <c r="B4983" s="2">
        <v>-25395.51757</v>
      </c>
      <c r="C4983">
        <f t="shared" si="77"/>
        <v>-375.83855460000001</v>
      </c>
      <c r="D4983">
        <f t="shared" si="77"/>
        <v>-253.95517570000001</v>
      </c>
    </row>
    <row r="4984" spans="1:4" ht="15.75">
      <c r="A4984" s="2">
        <v>-30479.599600000001</v>
      </c>
      <c r="B4984" s="2">
        <v>-53266.503900000003</v>
      </c>
      <c r="C4984">
        <f t="shared" si="77"/>
        <v>-304.795996</v>
      </c>
      <c r="D4984">
        <f t="shared" si="77"/>
        <v>-532.66503899999998</v>
      </c>
    </row>
    <row r="4985" spans="1:4" ht="15.75">
      <c r="A4985" s="2">
        <v>51430.492187000003</v>
      </c>
      <c r="B4985" s="2">
        <v>158374.45311999999</v>
      </c>
      <c r="C4985">
        <f t="shared" si="77"/>
        <v>514.30492187000004</v>
      </c>
      <c r="D4985">
        <f t="shared" si="77"/>
        <v>1583.7445312</v>
      </c>
    </row>
    <row r="4986" spans="1:4" ht="15.75">
      <c r="A4986" s="2">
        <v>-78782.929680000001</v>
      </c>
      <c r="B4986" s="2">
        <v>189265.125</v>
      </c>
      <c r="C4986">
        <f t="shared" si="77"/>
        <v>-787.82929680000007</v>
      </c>
      <c r="D4986">
        <f t="shared" si="77"/>
        <v>1892.6512499999999</v>
      </c>
    </row>
    <row r="4987" spans="1:4" ht="15.75">
      <c r="A4987" s="2">
        <v>-8415.3310540000002</v>
      </c>
      <c r="B4987" s="2">
        <v>1964.9516601</v>
      </c>
      <c r="C4987">
        <f t="shared" si="77"/>
        <v>-84.153310540000007</v>
      </c>
      <c r="D4987">
        <f t="shared" si="77"/>
        <v>19.649516601000002</v>
      </c>
    </row>
    <row r="4988" spans="1:4" ht="15.75">
      <c r="A4988" s="2">
        <v>-12817.45507</v>
      </c>
      <c r="B4988" s="2">
        <v>28600.126952999999</v>
      </c>
      <c r="C4988">
        <f t="shared" si="77"/>
        <v>-128.1745507</v>
      </c>
      <c r="D4988">
        <f t="shared" si="77"/>
        <v>286.00126953</v>
      </c>
    </row>
    <row r="4989" spans="1:4" ht="15.75">
      <c r="A4989" s="2">
        <v>26.849718093</v>
      </c>
      <c r="B4989" s="2">
        <v>-187.61161799999999</v>
      </c>
      <c r="C4989">
        <f t="shared" si="77"/>
        <v>0.26849718093000002</v>
      </c>
      <c r="D4989">
        <f t="shared" si="77"/>
        <v>-1.8761161799999999</v>
      </c>
    </row>
    <row r="4990" spans="1:4" ht="15.75">
      <c r="A4990" s="2">
        <v>61182.496093000002</v>
      </c>
      <c r="B4990" s="2">
        <v>-82805.1875</v>
      </c>
      <c r="C4990">
        <f t="shared" si="77"/>
        <v>611.82496092999997</v>
      </c>
      <c r="D4990">
        <f t="shared" si="77"/>
        <v>-828.051875</v>
      </c>
    </row>
    <row r="4991" spans="1:4" ht="15.75">
      <c r="A4991" s="2">
        <v>21773.6875</v>
      </c>
      <c r="B4991" s="2">
        <v>-43992.085930000001</v>
      </c>
      <c r="C4991">
        <f t="shared" si="77"/>
        <v>217.736875</v>
      </c>
      <c r="D4991">
        <f t="shared" si="77"/>
        <v>-439.92085930000002</v>
      </c>
    </row>
    <row r="4992" spans="1:4" ht="15.75">
      <c r="A4992" s="2">
        <v>13552.901367</v>
      </c>
      <c r="B4992" s="2">
        <v>1003.9996948</v>
      </c>
      <c r="C4992">
        <f t="shared" si="77"/>
        <v>135.52901367000001</v>
      </c>
      <c r="D4992">
        <f t="shared" si="77"/>
        <v>10.039996948000001</v>
      </c>
    </row>
    <row r="4993" spans="1:4" ht="15.75">
      <c r="A4993" s="2">
        <v>-10262.677729999999</v>
      </c>
      <c r="B4993" s="2">
        <v>29818.443359000001</v>
      </c>
      <c r="C4993">
        <f t="shared" si="77"/>
        <v>-102.6267773</v>
      </c>
      <c r="D4993">
        <f t="shared" si="77"/>
        <v>298.18443359000003</v>
      </c>
    </row>
    <row r="4994" spans="1:4" ht="15.75">
      <c r="A4994" s="2">
        <v>-153437.1562</v>
      </c>
      <c r="B4994" s="2">
        <v>27029.951171000001</v>
      </c>
      <c r="C4994">
        <f t="shared" si="77"/>
        <v>-1534.371562</v>
      </c>
      <c r="D4994">
        <f t="shared" si="77"/>
        <v>270.29951170999999</v>
      </c>
    </row>
    <row r="4995" spans="1:4" ht="15.75">
      <c r="A4995" s="2">
        <v>-61813.394529999998</v>
      </c>
      <c r="B4995" s="2">
        <v>-58164.085930000001</v>
      </c>
      <c r="C4995">
        <f t="shared" ref="C4995:D5058" si="78">A4995/100</f>
        <v>-618.13394529999994</v>
      </c>
      <c r="D4995">
        <f t="shared" si="78"/>
        <v>-581.64085929999999</v>
      </c>
    </row>
    <row r="4996" spans="1:4" ht="15.75">
      <c r="A4996" s="2">
        <v>-32508.458979999999</v>
      </c>
      <c r="B4996" s="2">
        <v>-34185.300779999998</v>
      </c>
      <c r="C4996">
        <f t="shared" si="78"/>
        <v>-325.0845898</v>
      </c>
      <c r="D4996">
        <f t="shared" si="78"/>
        <v>-341.8530078</v>
      </c>
    </row>
    <row r="4997" spans="1:4" ht="15.75">
      <c r="A4997" s="2">
        <v>13596.371093</v>
      </c>
      <c r="B4997" s="2">
        <v>56399.132812000003</v>
      </c>
      <c r="C4997">
        <f t="shared" si="78"/>
        <v>135.96371092999999</v>
      </c>
      <c r="D4997">
        <f t="shared" si="78"/>
        <v>563.99132812000005</v>
      </c>
    </row>
    <row r="4998" spans="1:4" ht="15.75">
      <c r="A4998" s="2">
        <v>6677.0024414</v>
      </c>
      <c r="B4998" s="2">
        <v>44112.507812000003</v>
      </c>
      <c r="C4998">
        <f t="shared" si="78"/>
        <v>66.770024414000005</v>
      </c>
      <c r="D4998">
        <f t="shared" si="78"/>
        <v>441.12507812000001</v>
      </c>
    </row>
    <row r="4999" spans="1:4" ht="15.75">
      <c r="A4999" s="2">
        <v>9948.5087889999995</v>
      </c>
      <c r="B4999" s="2">
        <v>-11722.377920000001</v>
      </c>
      <c r="C4999">
        <f t="shared" si="78"/>
        <v>99.485087889999988</v>
      </c>
      <c r="D4999">
        <f t="shared" si="78"/>
        <v>-117.22377920000001</v>
      </c>
    </row>
    <row r="5000" spans="1:4" ht="15.75">
      <c r="A5000" s="2">
        <v>-14875.746090000001</v>
      </c>
      <c r="B5000" s="2">
        <v>-4216.6040030000004</v>
      </c>
      <c r="C5000">
        <f t="shared" si="78"/>
        <v>-148.75746090000001</v>
      </c>
      <c r="D5000">
        <f t="shared" si="78"/>
        <v>-42.166040030000005</v>
      </c>
    </row>
    <row r="5001" spans="1:4" ht="15.75">
      <c r="A5001" s="2">
        <v>-11437.01074</v>
      </c>
      <c r="B5001" s="2">
        <v>-31174.845700000002</v>
      </c>
      <c r="C5001">
        <f t="shared" si="78"/>
        <v>-114.37010739999999</v>
      </c>
      <c r="D5001">
        <f t="shared" si="78"/>
        <v>-311.74845700000003</v>
      </c>
    </row>
    <row r="5002" spans="1:4" ht="15.75">
      <c r="A5002" s="2">
        <v>-10110.36132</v>
      </c>
      <c r="B5002" s="2">
        <v>-64792.34375</v>
      </c>
      <c r="C5002">
        <f t="shared" si="78"/>
        <v>-101.1036132</v>
      </c>
      <c r="D5002">
        <f t="shared" si="78"/>
        <v>-647.92343749999998</v>
      </c>
    </row>
    <row r="5003" spans="1:4" ht="15.75">
      <c r="A5003" s="2">
        <v>-63492.9375</v>
      </c>
      <c r="B5003" s="2">
        <v>-50671.167959999999</v>
      </c>
      <c r="C5003">
        <f t="shared" si="78"/>
        <v>-634.92937500000005</v>
      </c>
      <c r="D5003">
        <f t="shared" si="78"/>
        <v>-506.71167959999997</v>
      </c>
    </row>
    <row r="5004" spans="1:4" ht="15.75">
      <c r="A5004" s="2">
        <v>-16764.3125</v>
      </c>
      <c r="B5004" s="2">
        <v>-16791.654289999999</v>
      </c>
      <c r="C5004">
        <f t="shared" si="78"/>
        <v>-167.643125</v>
      </c>
      <c r="D5004">
        <f t="shared" si="78"/>
        <v>-167.9165429</v>
      </c>
    </row>
    <row r="5005" spans="1:4" ht="15.75">
      <c r="A5005" s="2">
        <v>18793.376952999999</v>
      </c>
      <c r="B5005" s="2">
        <v>-59580.722650000003</v>
      </c>
      <c r="C5005">
        <f t="shared" si="78"/>
        <v>187.93376952999998</v>
      </c>
      <c r="D5005">
        <f t="shared" si="78"/>
        <v>-595.80722650000007</v>
      </c>
    </row>
    <row r="5006" spans="1:4" ht="15.75">
      <c r="A5006" s="2">
        <v>1152.0761718000001</v>
      </c>
      <c r="B5006" s="2">
        <v>51384.203125</v>
      </c>
      <c r="C5006">
        <f t="shared" si="78"/>
        <v>11.520761718000001</v>
      </c>
      <c r="D5006">
        <f t="shared" si="78"/>
        <v>513.84203124999999</v>
      </c>
    </row>
    <row r="5007" spans="1:4" ht="15.75">
      <c r="A5007" s="2">
        <v>10908.996093</v>
      </c>
      <c r="B5007" s="2">
        <v>19722.640625</v>
      </c>
      <c r="C5007">
        <f t="shared" si="78"/>
        <v>109.08996093</v>
      </c>
      <c r="D5007">
        <f t="shared" si="78"/>
        <v>197.22640625</v>
      </c>
    </row>
    <row r="5008" spans="1:4" ht="15.75">
      <c r="A5008" s="2">
        <v>-26020.404289999999</v>
      </c>
      <c r="B5008" s="2">
        <v>-13671.327139999999</v>
      </c>
      <c r="C5008">
        <f t="shared" si="78"/>
        <v>-260.20404289999999</v>
      </c>
      <c r="D5008">
        <f t="shared" si="78"/>
        <v>-136.7132714</v>
      </c>
    </row>
    <row r="5009" spans="1:4" ht="15.75">
      <c r="A5009" s="2">
        <v>-28821.78125</v>
      </c>
      <c r="B5009" s="2">
        <v>-1575.5070800000001</v>
      </c>
      <c r="C5009">
        <f t="shared" si="78"/>
        <v>-288.21781249999998</v>
      </c>
      <c r="D5009">
        <f t="shared" si="78"/>
        <v>-15.7550708</v>
      </c>
    </row>
    <row r="5010" spans="1:4" ht="15.75">
      <c r="A5010" s="2">
        <v>-84793.679680000001</v>
      </c>
      <c r="B5010" s="2">
        <v>-3701.3540029999999</v>
      </c>
      <c r="C5010">
        <f t="shared" si="78"/>
        <v>-847.93679680000002</v>
      </c>
      <c r="D5010">
        <f t="shared" si="78"/>
        <v>-37.013540030000001</v>
      </c>
    </row>
    <row r="5011" spans="1:4" ht="15.75">
      <c r="A5011" s="2">
        <v>-8638.0683590000008</v>
      </c>
      <c r="B5011" s="2">
        <v>100052.57031</v>
      </c>
      <c r="C5011">
        <f t="shared" si="78"/>
        <v>-86.380683590000004</v>
      </c>
      <c r="D5011">
        <f t="shared" si="78"/>
        <v>1000.5257031</v>
      </c>
    </row>
    <row r="5012" spans="1:4" ht="15.75">
      <c r="A5012" s="2">
        <v>-4160.2504879999997</v>
      </c>
      <c r="B5012" s="2">
        <v>-1381.9898679999999</v>
      </c>
      <c r="C5012">
        <f t="shared" si="78"/>
        <v>-41.602504879999998</v>
      </c>
      <c r="D5012">
        <f t="shared" si="78"/>
        <v>-13.81989868</v>
      </c>
    </row>
    <row r="5013" spans="1:4" ht="15.75">
      <c r="A5013" s="2">
        <v>-149814.92180000001</v>
      </c>
      <c r="B5013" s="2">
        <v>-7381.9521480000003</v>
      </c>
      <c r="C5013">
        <f t="shared" si="78"/>
        <v>-1498.149218</v>
      </c>
      <c r="D5013">
        <f t="shared" si="78"/>
        <v>-73.819521480000006</v>
      </c>
    </row>
    <row r="5014" spans="1:4" ht="15.75">
      <c r="A5014" s="2">
        <v>7823.4638671000002</v>
      </c>
      <c r="B5014" s="2">
        <v>-29040.998039999999</v>
      </c>
      <c r="C5014">
        <f t="shared" si="78"/>
        <v>78.234638670999999</v>
      </c>
      <c r="D5014">
        <f t="shared" si="78"/>
        <v>-290.40998039999999</v>
      </c>
    </row>
    <row r="5015" spans="1:4" ht="15.75">
      <c r="A5015" s="2">
        <v>1919.7906493999999</v>
      </c>
      <c r="B5015" s="2">
        <v>-97.813591000000002</v>
      </c>
      <c r="C5015">
        <f t="shared" si="78"/>
        <v>19.197906493999998</v>
      </c>
      <c r="D5015">
        <f t="shared" si="78"/>
        <v>-0.97813591</v>
      </c>
    </row>
    <row r="5016" spans="1:4" ht="15.75">
      <c r="A5016" s="2">
        <v>-206952.6562</v>
      </c>
      <c r="B5016" s="2">
        <v>94015.546875</v>
      </c>
      <c r="C5016">
        <f t="shared" si="78"/>
        <v>-2069.526562</v>
      </c>
      <c r="D5016">
        <f t="shared" si="78"/>
        <v>940.15546874999995</v>
      </c>
    </row>
    <row r="5017" spans="1:4" ht="15.75">
      <c r="A5017" s="2">
        <v>-19255.908200000002</v>
      </c>
      <c r="B5017" s="2">
        <v>60087.777343000002</v>
      </c>
      <c r="C5017">
        <f t="shared" si="78"/>
        <v>-192.55908200000002</v>
      </c>
      <c r="D5017">
        <f t="shared" si="78"/>
        <v>600.87777343000005</v>
      </c>
    </row>
    <row r="5018" spans="1:4" ht="15.75">
      <c r="A5018" s="2">
        <v>-1359.721313</v>
      </c>
      <c r="B5018" s="2">
        <v>36133.058593000002</v>
      </c>
      <c r="C5018">
        <f t="shared" si="78"/>
        <v>-13.59721313</v>
      </c>
      <c r="D5018">
        <f t="shared" si="78"/>
        <v>361.33058593000004</v>
      </c>
    </row>
    <row r="5019" spans="1:4" ht="15.75">
      <c r="A5019" s="2">
        <v>58801.792968000002</v>
      </c>
      <c r="B5019" s="2">
        <v>-27476.806639999999</v>
      </c>
      <c r="C5019">
        <f t="shared" si="78"/>
        <v>588.01792968000007</v>
      </c>
      <c r="D5019">
        <f t="shared" si="78"/>
        <v>-274.76806640000001</v>
      </c>
    </row>
    <row r="5020" spans="1:4" ht="15.75">
      <c r="A5020" s="2">
        <v>5779.7607421000002</v>
      </c>
      <c r="B5020" s="2">
        <v>15707.611328000001</v>
      </c>
      <c r="C5020">
        <f t="shared" si="78"/>
        <v>57.797607421000002</v>
      </c>
      <c r="D5020">
        <f t="shared" si="78"/>
        <v>157.07611328000002</v>
      </c>
    </row>
    <row r="5021" spans="1:4" ht="15.75">
      <c r="A5021" s="2">
        <v>4283.7431640000004</v>
      </c>
      <c r="B5021" s="2">
        <v>-34224.378900000003</v>
      </c>
      <c r="C5021">
        <f t="shared" si="78"/>
        <v>42.837431640000005</v>
      </c>
      <c r="D5021">
        <f t="shared" si="78"/>
        <v>-342.24378900000005</v>
      </c>
    </row>
    <row r="5022" spans="1:4" ht="15.75">
      <c r="A5022" s="2">
        <v>2316.5773924999999</v>
      </c>
      <c r="B5022" s="2">
        <v>1488.3907469999999</v>
      </c>
      <c r="C5022">
        <f t="shared" si="78"/>
        <v>23.165773925</v>
      </c>
      <c r="D5022">
        <f t="shared" si="78"/>
        <v>14.883907469999999</v>
      </c>
    </row>
    <row r="5023" spans="1:4" ht="15.75">
      <c r="A5023" s="2">
        <v>4231.6840819999998</v>
      </c>
      <c r="B5023" s="2">
        <v>-5052.4594719999996</v>
      </c>
      <c r="C5023">
        <f t="shared" si="78"/>
        <v>42.316840819999996</v>
      </c>
      <c r="D5023">
        <f t="shared" si="78"/>
        <v>-50.524594719999996</v>
      </c>
    </row>
    <row r="5024" spans="1:4" ht="15.75">
      <c r="A5024" s="2">
        <v>3434.5344237999998</v>
      </c>
      <c r="B5024" s="2">
        <v>12425.486328000001</v>
      </c>
      <c r="C5024">
        <f t="shared" si="78"/>
        <v>34.345344237999996</v>
      </c>
      <c r="D5024">
        <f t="shared" si="78"/>
        <v>124.25486328000001</v>
      </c>
    </row>
    <row r="5025" spans="1:4" ht="15.75">
      <c r="A5025" s="2">
        <v>12815.065429</v>
      </c>
      <c r="B5025" s="2">
        <v>-10934.041010000001</v>
      </c>
      <c r="C5025">
        <f t="shared" si="78"/>
        <v>128.15065429000001</v>
      </c>
      <c r="D5025">
        <f t="shared" si="78"/>
        <v>-109.34041010000001</v>
      </c>
    </row>
    <row r="5026" spans="1:4" ht="15.75">
      <c r="A5026" s="2">
        <v>71059.203125</v>
      </c>
      <c r="B5026" s="2">
        <v>-67250.226559999996</v>
      </c>
      <c r="C5026">
        <f t="shared" si="78"/>
        <v>710.59203124999999</v>
      </c>
      <c r="D5026">
        <f t="shared" si="78"/>
        <v>-672.50226559999999</v>
      </c>
    </row>
    <row r="5027" spans="1:4" ht="15.75">
      <c r="A5027" s="2">
        <v>-22376.679680000001</v>
      </c>
      <c r="B5027" s="2">
        <v>-13447.971670000001</v>
      </c>
      <c r="C5027">
        <f t="shared" si="78"/>
        <v>-223.76679680000001</v>
      </c>
      <c r="D5027">
        <f t="shared" si="78"/>
        <v>-134.47971670000001</v>
      </c>
    </row>
    <row r="5028" spans="1:4" ht="15.75">
      <c r="A5028" s="2">
        <v>54513.382812000003</v>
      </c>
      <c r="B5028" s="2">
        <v>29284.685546000001</v>
      </c>
      <c r="C5028">
        <f t="shared" si="78"/>
        <v>545.13382812000009</v>
      </c>
      <c r="D5028">
        <f t="shared" si="78"/>
        <v>292.84685546000003</v>
      </c>
    </row>
    <row r="5029" spans="1:4" ht="15.75">
      <c r="A5029" s="2">
        <v>-38643.175779999998</v>
      </c>
      <c r="B5029" s="2">
        <v>48812.246093000002</v>
      </c>
      <c r="C5029">
        <f t="shared" si="78"/>
        <v>-386.43175779999996</v>
      </c>
      <c r="D5029">
        <f t="shared" si="78"/>
        <v>488.12246092999999</v>
      </c>
    </row>
    <row r="5030" spans="1:4" ht="15.75">
      <c r="A5030" s="2">
        <v>7962.2387694999998</v>
      </c>
      <c r="B5030" s="2">
        <v>163425.60936999999</v>
      </c>
      <c r="C5030">
        <f t="shared" si="78"/>
        <v>79.622387695</v>
      </c>
      <c r="D5030">
        <f t="shared" si="78"/>
        <v>1634.2560936999998</v>
      </c>
    </row>
    <row r="5031" spans="1:4" ht="15.75">
      <c r="A5031" s="2">
        <v>108735.28906</v>
      </c>
      <c r="B5031" s="2">
        <v>-30722.404289999999</v>
      </c>
      <c r="C5031">
        <f t="shared" si="78"/>
        <v>1087.3528905999999</v>
      </c>
      <c r="D5031">
        <f t="shared" si="78"/>
        <v>-307.22404289999997</v>
      </c>
    </row>
    <row r="5032" spans="1:4" ht="15.75">
      <c r="A5032" s="2">
        <v>-11543.53125</v>
      </c>
      <c r="B5032" s="2">
        <v>-8909.1210929999997</v>
      </c>
      <c r="C5032">
        <f t="shared" si="78"/>
        <v>-115.43531249999999</v>
      </c>
      <c r="D5032">
        <f t="shared" si="78"/>
        <v>-89.091210930000003</v>
      </c>
    </row>
    <row r="5033" spans="1:4" ht="15.75">
      <c r="A5033" s="2">
        <v>26992.580077999999</v>
      </c>
      <c r="B5033" s="2">
        <v>24462.224609000001</v>
      </c>
      <c r="C5033">
        <f t="shared" si="78"/>
        <v>269.92580077999997</v>
      </c>
      <c r="D5033">
        <f t="shared" si="78"/>
        <v>244.62224609</v>
      </c>
    </row>
    <row r="5034" spans="1:4" ht="15.75">
      <c r="A5034" s="2">
        <v>-5027.28125</v>
      </c>
      <c r="B5034" s="2">
        <v>-21784.2539</v>
      </c>
      <c r="C5034">
        <f t="shared" si="78"/>
        <v>-50.272812500000001</v>
      </c>
      <c r="D5034">
        <f t="shared" si="78"/>
        <v>-217.84253899999999</v>
      </c>
    </row>
    <row r="5035" spans="1:4" ht="15.75">
      <c r="A5035" s="2">
        <v>51711.558593000002</v>
      </c>
      <c r="B5035" s="2">
        <v>68480.734375</v>
      </c>
      <c r="C5035">
        <f t="shared" si="78"/>
        <v>517.11558593000007</v>
      </c>
      <c r="D5035">
        <f t="shared" si="78"/>
        <v>684.80734374999997</v>
      </c>
    </row>
    <row r="5036" spans="1:4" ht="15.75">
      <c r="A5036" s="2">
        <v>54479.660155999998</v>
      </c>
      <c r="B5036" s="2">
        <v>-13489.710929999999</v>
      </c>
      <c r="C5036">
        <f t="shared" si="78"/>
        <v>544.79660156</v>
      </c>
      <c r="D5036">
        <f t="shared" si="78"/>
        <v>-134.89710929999998</v>
      </c>
    </row>
    <row r="5037" spans="1:4" ht="15.75">
      <c r="A5037" s="2">
        <v>-31386.400389999999</v>
      </c>
      <c r="B5037" s="2">
        <v>20464.921875</v>
      </c>
      <c r="C5037">
        <f t="shared" si="78"/>
        <v>-313.8640039</v>
      </c>
      <c r="D5037">
        <f t="shared" si="78"/>
        <v>204.64921874999999</v>
      </c>
    </row>
    <row r="5038" spans="1:4" ht="15.75">
      <c r="A5038" s="2">
        <v>1898.2254637999999</v>
      </c>
      <c r="B5038" s="2">
        <v>25447.486327999999</v>
      </c>
      <c r="C5038">
        <f t="shared" si="78"/>
        <v>18.982254638000001</v>
      </c>
      <c r="D5038">
        <f t="shared" si="78"/>
        <v>254.47486327999999</v>
      </c>
    </row>
    <row r="5039" spans="1:4" ht="15.75">
      <c r="A5039" s="2">
        <v>1713.4749755</v>
      </c>
      <c r="B5039" s="2">
        <v>5373.7651366999999</v>
      </c>
      <c r="C5039">
        <f t="shared" si="78"/>
        <v>17.134749755000001</v>
      </c>
      <c r="D5039">
        <f t="shared" si="78"/>
        <v>53.737651366999998</v>
      </c>
    </row>
    <row r="5040" spans="1:4" ht="15.75">
      <c r="A5040" s="2">
        <v>-11727.778319999999</v>
      </c>
      <c r="B5040" s="2">
        <v>8523.6484375</v>
      </c>
      <c r="C5040">
        <f t="shared" si="78"/>
        <v>-117.27778319999999</v>
      </c>
      <c r="D5040">
        <f t="shared" si="78"/>
        <v>85.236484375000003</v>
      </c>
    </row>
    <row r="5041" spans="1:4" ht="15.75">
      <c r="A5041" s="2">
        <v>460.72894287000003</v>
      </c>
      <c r="B5041" s="2">
        <v>-9804.7949210000006</v>
      </c>
      <c r="C5041">
        <f t="shared" si="78"/>
        <v>4.6072894287000006</v>
      </c>
      <c r="D5041">
        <f t="shared" si="78"/>
        <v>-98.047949210000013</v>
      </c>
    </row>
    <row r="5042" spans="1:4" ht="15.75">
      <c r="A5042" s="2">
        <v>25731.734375</v>
      </c>
      <c r="B5042" s="2">
        <v>-3435.7951659999999</v>
      </c>
      <c r="C5042">
        <f t="shared" si="78"/>
        <v>257.31734375000002</v>
      </c>
      <c r="D5042">
        <f t="shared" si="78"/>
        <v>-34.357951659999998</v>
      </c>
    </row>
    <row r="5043" spans="1:4" ht="15.75">
      <c r="A5043" s="2">
        <v>-3203.0568840000001</v>
      </c>
      <c r="B5043" s="2">
        <v>53335.917968000002</v>
      </c>
      <c r="C5043">
        <f t="shared" si="78"/>
        <v>-32.030568840000001</v>
      </c>
      <c r="D5043">
        <f t="shared" si="78"/>
        <v>533.35917968000001</v>
      </c>
    </row>
    <row r="5044" spans="1:4" ht="15.75">
      <c r="A5044" s="2">
        <v>-118463.1562</v>
      </c>
      <c r="B5044" s="2">
        <v>-47348.964840000001</v>
      </c>
      <c r="C5044">
        <f t="shared" si="78"/>
        <v>-1184.631562</v>
      </c>
      <c r="D5044">
        <f t="shared" si="78"/>
        <v>-473.48964840000002</v>
      </c>
    </row>
    <row r="5045" spans="1:4" ht="15.75">
      <c r="A5045" s="2">
        <v>-130.30650320000001</v>
      </c>
      <c r="B5045" s="2">
        <v>-487.27529900000002</v>
      </c>
      <c r="C5045">
        <f t="shared" si="78"/>
        <v>-1.3030650320000001</v>
      </c>
      <c r="D5045">
        <f t="shared" si="78"/>
        <v>-4.8727529900000004</v>
      </c>
    </row>
    <row r="5046" spans="1:4" ht="15.75">
      <c r="A5046" s="2">
        <v>-12721.50878</v>
      </c>
      <c r="B5046" s="2">
        <v>14098.559569999999</v>
      </c>
      <c r="C5046">
        <f t="shared" si="78"/>
        <v>-127.21508780000001</v>
      </c>
      <c r="D5046">
        <f t="shared" si="78"/>
        <v>140.9855957</v>
      </c>
    </row>
    <row r="5047" spans="1:4" ht="15.75">
      <c r="A5047" s="2">
        <v>25577.851562</v>
      </c>
      <c r="B5047" s="2">
        <v>74431.445311999996</v>
      </c>
      <c r="C5047">
        <f t="shared" si="78"/>
        <v>255.77851562000001</v>
      </c>
      <c r="D5047">
        <f t="shared" si="78"/>
        <v>744.31445311999994</v>
      </c>
    </row>
    <row r="5048" spans="1:4" ht="15.75">
      <c r="A5048" s="2">
        <v>168225.71875</v>
      </c>
      <c r="B5048" s="2">
        <v>141019.40625</v>
      </c>
      <c r="C5048">
        <f t="shared" si="78"/>
        <v>1682.2571875000001</v>
      </c>
      <c r="D5048">
        <f t="shared" si="78"/>
        <v>1410.1940625</v>
      </c>
    </row>
    <row r="5049" spans="1:4" ht="15.75">
      <c r="A5049" s="2">
        <v>-146963.92180000001</v>
      </c>
      <c r="B5049" s="2">
        <v>20769.771484000001</v>
      </c>
      <c r="C5049">
        <f t="shared" si="78"/>
        <v>-1469.639218</v>
      </c>
      <c r="D5049">
        <f t="shared" si="78"/>
        <v>207.69771484</v>
      </c>
    </row>
    <row r="5050" spans="1:4" ht="15.75">
      <c r="A5050" s="2">
        <v>-82186.632809999996</v>
      </c>
      <c r="B5050" s="2">
        <v>11240.498046000001</v>
      </c>
      <c r="C5050">
        <f t="shared" si="78"/>
        <v>-821.86632809999992</v>
      </c>
      <c r="D5050">
        <f t="shared" si="78"/>
        <v>112.40498046</v>
      </c>
    </row>
    <row r="5051" spans="1:4" ht="15.75">
      <c r="A5051" s="2">
        <v>14325.330078000001</v>
      </c>
      <c r="B5051" s="2">
        <v>-15676.527340000001</v>
      </c>
      <c r="C5051">
        <f t="shared" si="78"/>
        <v>143.25330078000002</v>
      </c>
      <c r="D5051">
        <f t="shared" si="78"/>
        <v>-156.76527340000001</v>
      </c>
    </row>
    <row r="5052" spans="1:4" ht="15.75">
      <c r="A5052" s="2">
        <v>-4508.578125</v>
      </c>
      <c r="B5052" s="2">
        <v>-3800.5249020000001</v>
      </c>
      <c r="C5052">
        <f t="shared" si="78"/>
        <v>-45.085781249999997</v>
      </c>
      <c r="D5052">
        <f t="shared" si="78"/>
        <v>-38.005249020000001</v>
      </c>
    </row>
    <row r="5053" spans="1:4" ht="15.75">
      <c r="A5053" s="2">
        <v>3757.4084472</v>
      </c>
      <c r="B5053" s="2">
        <v>1893.1555175000001</v>
      </c>
      <c r="C5053">
        <f t="shared" si="78"/>
        <v>37.574084472000003</v>
      </c>
      <c r="D5053">
        <f t="shared" si="78"/>
        <v>18.931555175</v>
      </c>
    </row>
    <row r="5054" spans="1:4" ht="15.75">
      <c r="A5054" s="2">
        <v>45869</v>
      </c>
      <c r="B5054" s="2">
        <v>-37954.011709999999</v>
      </c>
      <c r="C5054">
        <f t="shared" si="78"/>
        <v>458.69</v>
      </c>
      <c r="D5054">
        <f t="shared" si="78"/>
        <v>-379.54011709999997</v>
      </c>
    </row>
    <row r="5055" spans="1:4" ht="15.75">
      <c r="A5055" s="2">
        <v>450.46578978999997</v>
      </c>
      <c r="B5055" s="2">
        <v>-6677.9746089999999</v>
      </c>
      <c r="C5055">
        <f t="shared" si="78"/>
        <v>4.5046578978999996</v>
      </c>
      <c r="D5055">
        <f t="shared" si="78"/>
        <v>-66.779746090000003</v>
      </c>
    </row>
    <row r="5056" spans="1:4" ht="15.75">
      <c r="A5056" s="2">
        <v>-19281.54882</v>
      </c>
      <c r="B5056" s="2">
        <v>-23639.832030000001</v>
      </c>
      <c r="C5056">
        <f t="shared" si="78"/>
        <v>-192.8154882</v>
      </c>
      <c r="D5056">
        <f t="shared" si="78"/>
        <v>-236.39832030000002</v>
      </c>
    </row>
    <row r="5057" spans="1:4" ht="15.75">
      <c r="A5057" s="2">
        <v>-40763.820310000003</v>
      </c>
      <c r="B5057" s="2">
        <v>-5976.2636709999997</v>
      </c>
      <c r="C5057">
        <f t="shared" si="78"/>
        <v>-407.63820310000006</v>
      </c>
      <c r="D5057">
        <f t="shared" si="78"/>
        <v>-59.762636709999995</v>
      </c>
    </row>
    <row r="5058" spans="1:4" ht="15.75">
      <c r="A5058" s="2">
        <v>-4207.2670889999999</v>
      </c>
      <c r="B5058" s="2">
        <v>7801.5102539</v>
      </c>
      <c r="C5058">
        <f t="shared" si="78"/>
        <v>-42.072670889999998</v>
      </c>
      <c r="D5058">
        <f t="shared" si="78"/>
        <v>78.015102538999997</v>
      </c>
    </row>
    <row r="5059" spans="1:4" ht="15.75">
      <c r="A5059" s="2">
        <v>91374.367186999996</v>
      </c>
      <c r="B5059" s="2">
        <v>84150.171875</v>
      </c>
      <c r="C5059">
        <f t="shared" ref="C5059:D5122" si="79">A5059/100</f>
        <v>913.74367186999996</v>
      </c>
      <c r="D5059">
        <f t="shared" si="79"/>
        <v>841.50171875000001</v>
      </c>
    </row>
    <row r="5060" spans="1:4" ht="15.75">
      <c r="A5060" s="2">
        <v>-3832.7971189999998</v>
      </c>
      <c r="B5060" s="2">
        <v>29843.919921000001</v>
      </c>
      <c r="C5060">
        <f t="shared" si="79"/>
        <v>-38.32797119</v>
      </c>
      <c r="D5060">
        <f t="shared" si="79"/>
        <v>298.43919921000003</v>
      </c>
    </row>
    <row r="5061" spans="1:4" ht="15.75">
      <c r="A5061" s="2">
        <v>-1927.6075430000001</v>
      </c>
      <c r="B5061" s="2">
        <v>2909.9384765</v>
      </c>
      <c r="C5061">
        <f t="shared" si="79"/>
        <v>-19.276075430000002</v>
      </c>
      <c r="D5061">
        <f t="shared" si="79"/>
        <v>29.099384765</v>
      </c>
    </row>
    <row r="5062" spans="1:4" ht="15.75">
      <c r="A5062" s="2">
        <v>-42912.679680000001</v>
      </c>
      <c r="B5062" s="2">
        <v>-39648.746090000001</v>
      </c>
      <c r="C5062">
        <f t="shared" si="79"/>
        <v>-429.12679680000002</v>
      </c>
      <c r="D5062">
        <f t="shared" si="79"/>
        <v>-396.48746090000003</v>
      </c>
    </row>
    <row r="5063" spans="1:4" ht="15.75">
      <c r="A5063" s="2">
        <v>-101296.2421</v>
      </c>
      <c r="B5063" s="2">
        <v>-33489.105459999999</v>
      </c>
      <c r="C5063">
        <f t="shared" si="79"/>
        <v>-1012.9624210000001</v>
      </c>
      <c r="D5063">
        <f t="shared" si="79"/>
        <v>-334.89105459999996</v>
      </c>
    </row>
    <row r="5064" spans="1:4" ht="15.75">
      <c r="A5064" s="2">
        <v>-491.6188659</v>
      </c>
      <c r="B5064" s="2">
        <v>-45000.085930000001</v>
      </c>
      <c r="C5064">
        <f t="shared" si="79"/>
        <v>-4.9161886590000003</v>
      </c>
      <c r="D5064">
        <f t="shared" si="79"/>
        <v>-450.0008593</v>
      </c>
    </row>
    <row r="5065" spans="1:4" ht="15.75">
      <c r="A5065" s="2">
        <v>-6932.6279290000002</v>
      </c>
      <c r="B5065" s="2">
        <v>54430.105468000002</v>
      </c>
      <c r="C5065">
        <f t="shared" si="79"/>
        <v>-69.326279290000002</v>
      </c>
      <c r="D5065">
        <f t="shared" si="79"/>
        <v>544.30105467999999</v>
      </c>
    </row>
    <row r="5066" spans="1:4" ht="15.75">
      <c r="A5066" s="2">
        <v>15368.799804</v>
      </c>
      <c r="B5066" s="2">
        <v>-6380.0317379999997</v>
      </c>
      <c r="C5066">
        <f t="shared" si="79"/>
        <v>153.68799804</v>
      </c>
      <c r="D5066">
        <f t="shared" si="79"/>
        <v>-63.800317379999996</v>
      </c>
    </row>
    <row r="5067" spans="1:4" ht="15.75">
      <c r="A5067" s="2">
        <v>5441.7241210000002</v>
      </c>
      <c r="B5067" s="2">
        <v>15672.684569999999</v>
      </c>
      <c r="C5067">
        <f t="shared" si="79"/>
        <v>54.41724121</v>
      </c>
      <c r="D5067">
        <f t="shared" si="79"/>
        <v>156.72684569999998</v>
      </c>
    </row>
    <row r="5068" spans="1:4" ht="15.75">
      <c r="A5068" s="2">
        <v>14847.489256999999</v>
      </c>
      <c r="B5068" s="2">
        <v>18084.164062</v>
      </c>
      <c r="C5068">
        <f t="shared" si="79"/>
        <v>148.47489256999998</v>
      </c>
      <c r="D5068">
        <f t="shared" si="79"/>
        <v>180.84164061999999</v>
      </c>
    </row>
    <row r="5069" spans="1:4" ht="15.75">
      <c r="A5069" s="2">
        <v>27955.708984000001</v>
      </c>
      <c r="B5069" s="2">
        <v>-26585.17382</v>
      </c>
      <c r="C5069">
        <f t="shared" si="79"/>
        <v>279.55708984</v>
      </c>
      <c r="D5069">
        <f t="shared" si="79"/>
        <v>-265.8517382</v>
      </c>
    </row>
    <row r="5070" spans="1:4" ht="15.75">
      <c r="A5070" s="2">
        <v>64203.824218000002</v>
      </c>
      <c r="B5070" s="2">
        <v>-3664.2929680000002</v>
      </c>
      <c r="C5070">
        <f t="shared" si="79"/>
        <v>642.03824218</v>
      </c>
      <c r="D5070">
        <f t="shared" si="79"/>
        <v>-36.642929680000002</v>
      </c>
    </row>
    <row r="5071" spans="1:4" ht="15.75">
      <c r="A5071" s="2">
        <v>-22565.917959999999</v>
      </c>
      <c r="B5071" s="2">
        <v>71983.085936999996</v>
      </c>
      <c r="C5071">
        <f t="shared" si="79"/>
        <v>-225.65917959999999</v>
      </c>
      <c r="D5071">
        <f t="shared" si="79"/>
        <v>719.83085936999998</v>
      </c>
    </row>
    <row r="5072" spans="1:4" ht="15.75">
      <c r="A5072" s="2">
        <v>24236.822264999999</v>
      </c>
      <c r="B5072" s="2">
        <v>41558.097655999998</v>
      </c>
      <c r="C5072">
        <f t="shared" si="79"/>
        <v>242.36822264999998</v>
      </c>
      <c r="D5072">
        <f t="shared" si="79"/>
        <v>415.58097655999995</v>
      </c>
    </row>
    <row r="5073" spans="1:4" ht="15.75">
      <c r="A5073" s="2">
        <v>32327.511718000002</v>
      </c>
      <c r="B5073" s="2">
        <v>-58552.507810000003</v>
      </c>
      <c r="C5073">
        <f t="shared" si="79"/>
        <v>323.27511718</v>
      </c>
      <c r="D5073">
        <f t="shared" si="79"/>
        <v>-585.52507809999997</v>
      </c>
    </row>
    <row r="5074" spans="1:4" ht="15.75">
      <c r="A5074" s="2">
        <v>-42243.492180000001</v>
      </c>
      <c r="B5074" s="2">
        <v>4913.1005858999997</v>
      </c>
      <c r="C5074">
        <f t="shared" si="79"/>
        <v>-422.43492179999998</v>
      </c>
      <c r="D5074">
        <f t="shared" si="79"/>
        <v>49.131005858999998</v>
      </c>
    </row>
    <row r="5075" spans="1:4" ht="15.75">
      <c r="A5075" s="2">
        <v>98895.34375</v>
      </c>
      <c r="B5075" s="2">
        <v>11331.029296000001</v>
      </c>
      <c r="C5075">
        <f t="shared" si="79"/>
        <v>988.95343749999995</v>
      </c>
      <c r="D5075">
        <f t="shared" si="79"/>
        <v>113.31029296000001</v>
      </c>
    </row>
    <row r="5076" spans="1:4" ht="15.75">
      <c r="A5076" s="2">
        <v>31856.408202999999</v>
      </c>
      <c r="B5076" s="2">
        <v>-24193.29882</v>
      </c>
      <c r="C5076">
        <f t="shared" si="79"/>
        <v>318.56408203000001</v>
      </c>
      <c r="D5076">
        <f t="shared" si="79"/>
        <v>-241.93298820000001</v>
      </c>
    </row>
    <row r="5077" spans="1:4" ht="15.75">
      <c r="A5077" s="2">
        <v>12854.162109000001</v>
      </c>
      <c r="B5077" s="2">
        <v>17929.662109000001</v>
      </c>
      <c r="C5077">
        <f t="shared" si="79"/>
        <v>128.54162109000001</v>
      </c>
      <c r="D5077">
        <f t="shared" si="79"/>
        <v>179.29662109</v>
      </c>
    </row>
    <row r="5078" spans="1:4" ht="15.75">
      <c r="A5078" s="2">
        <v>2579.7329101</v>
      </c>
      <c r="B5078" s="2">
        <v>-1622.939453</v>
      </c>
      <c r="C5078">
        <f t="shared" si="79"/>
        <v>25.797329100999999</v>
      </c>
      <c r="D5078">
        <f t="shared" si="79"/>
        <v>-16.22939453</v>
      </c>
    </row>
    <row r="5079" spans="1:4" ht="15.75">
      <c r="A5079" s="2">
        <v>-154250.95310000001</v>
      </c>
      <c r="B5079" s="2">
        <v>-105920.7968</v>
      </c>
      <c r="C5079">
        <f t="shared" si="79"/>
        <v>-1542.5095310000002</v>
      </c>
      <c r="D5079">
        <f t="shared" si="79"/>
        <v>-1059.2079679999999</v>
      </c>
    </row>
    <row r="5080" spans="1:4" ht="15.75">
      <c r="A5080" s="2">
        <v>35851.960937000003</v>
      </c>
      <c r="B5080" s="2">
        <v>46066.5</v>
      </c>
      <c r="C5080">
        <f t="shared" si="79"/>
        <v>358.51960937000001</v>
      </c>
      <c r="D5080">
        <f t="shared" si="79"/>
        <v>460.66500000000002</v>
      </c>
    </row>
    <row r="5081" spans="1:4" ht="15.75">
      <c r="A5081" s="2">
        <v>-77320.445309999996</v>
      </c>
      <c r="B5081" s="2">
        <v>4338.2861327999999</v>
      </c>
      <c r="C5081">
        <f t="shared" si="79"/>
        <v>-773.20445309999991</v>
      </c>
      <c r="D5081">
        <f t="shared" si="79"/>
        <v>43.382861327999997</v>
      </c>
    </row>
    <row r="5082" spans="1:4" ht="15.75">
      <c r="A5082" s="2">
        <v>-29770.886709999999</v>
      </c>
      <c r="B5082" s="2">
        <v>88365.757811999996</v>
      </c>
      <c r="C5082">
        <f t="shared" si="79"/>
        <v>-297.70886709999996</v>
      </c>
      <c r="D5082">
        <f t="shared" si="79"/>
        <v>883.65757811999993</v>
      </c>
    </row>
    <row r="5083" spans="1:4" ht="15.75">
      <c r="A5083" s="2">
        <v>-3975.660644</v>
      </c>
      <c r="B5083" s="2">
        <v>-68225.046870000006</v>
      </c>
      <c r="C5083">
        <f t="shared" si="79"/>
        <v>-39.756606439999999</v>
      </c>
      <c r="D5083">
        <f t="shared" si="79"/>
        <v>-682.25046870000006</v>
      </c>
    </row>
    <row r="5084" spans="1:4" ht="15.75">
      <c r="A5084" s="2">
        <v>4571.7519530999998</v>
      </c>
      <c r="B5084" s="2">
        <v>-127090.4296</v>
      </c>
      <c r="C5084">
        <f t="shared" si="79"/>
        <v>45.717519531000001</v>
      </c>
      <c r="D5084">
        <f t="shared" si="79"/>
        <v>-1270.9042959999999</v>
      </c>
    </row>
    <row r="5085" spans="1:4" ht="15.75">
      <c r="A5085" s="2">
        <v>66945.835936999996</v>
      </c>
      <c r="B5085" s="2">
        <v>-25840.9414</v>
      </c>
      <c r="C5085">
        <f t="shared" si="79"/>
        <v>669.45835936999993</v>
      </c>
      <c r="D5085">
        <f t="shared" si="79"/>
        <v>-258.40941399999997</v>
      </c>
    </row>
    <row r="5086" spans="1:4" ht="15.75">
      <c r="A5086" s="2">
        <v>2069.5488280999998</v>
      </c>
      <c r="B5086" s="2">
        <v>-73.927124019999994</v>
      </c>
      <c r="C5086">
        <f t="shared" si="79"/>
        <v>20.695488280999999</v>
      </c>
      <c r="D5086">
        <f t="shared" si="79"/>
        <v>-0.7392712401999999</v>
      </c>
    </row>
    <row r="5087" spans="1:4" ht="15.75">
      <c r="A5087" s="2">
        <v>10460.196289</v>
      </c>
      <c r="B5087" s="2">
        <v>50875.640625</v>
      </c>
      <c r="C5087">
        <f t="shared" si="79"/>
        <v>104.60196289</v>
      </c>
      <c r="D5087">
        <f t="shared" si="79"/>
        <v>508.75640625</v>
      </c>
    </row>
    <row r="5088" spans="1:4" ht="15.75">
      <c r="A5088" s="2">
        <v>-38412.214840000001</v>
      </c>
      <c r="B5088" s="2">
        <v>-61409.015619999998</v>
      </c>
      <c r="C5088">
        <f t="shared" si="79"/>
        <v>-384.12214840000001</v>
      </c>
      <c r="D5088">
        <f t="shared" si="79"/>
        <v>-614.09015620000002</v>
      </c>
    </row>
    <row r="5089" spans="1:4" ht="15.75">
      <c r="A5089" s="2">
        <v>-127053.58590000001</v>
      </c>
      <c r="B5089" s="2">
        <v>-85237.109370000006</v>
      </c>
      <c r="C5089">
        <f t="shared" si="79"/>
        <v>-1270.5358590000001</v>
      </c>
      <c r="D5089">
        <f t="shared" si="79"/>
        <v>-852.37109370000007</v>
      </c>
    </row>
    <row r="5090" spans="1:4" ht="15.75">
      <c r="A5090" s="2">
        <v>-18878.26757</v>
      </c>
      <c r="B5090" s="2">
        <v>50780.875</v>
      </c>
      <c r="C5090">
        <f t="shared" si="79"/>
        <v>-188.7826757</v>
      </c>
      <c r="D5090">
        <f t="shared" si="79"/>
        <v>507.80874999999997</v>
      </c>
    </row>
    <row r="5091" spans="1:4" ht="15.75">
      <c r="A5091" s="2">
        <v>-43694.734369999998</v>
      </c>
      <c r="B5091" s="2">
        <v>1761.3121337</v>
      </c>
      <c r="C5091">
        <f t="shared" si="79"/>
        <v>-436.94734369999998</v>
      </c>
      <c r="D5091">
        <f t="shared" si="79"/>
        <v>17.613121336999999</v>
      </c>
    </row>
    <row r="5092" spans="1:4" ht="15.75">
      <c r="A5092" s="2">
        <v>-49179.765619999998</v>
      </c>
      <c r="B5092" s="2">
        <v>-27254.724600000001</v>
      </c>
      <c r="C5092">
        <f t="shared" si="79"/>
        <v>-491.79765620000001</v>
      </c>
      <c r="D5092">
        <f t="shared" si="79"/>
        <v>-272.54724600000003</v>
      </c>
    </row>
    <row r="5093" spans="1:4" ht="15.75">
      <c r="A5093" s="2">
        <v>-28188.72265</v>
      </c>
      <c r="B5093" s="2">
        <v>-71663.820309999996</v>
      </c>
      <c r="C5093">
        <f t="shared" si="79"/>
        <v>-281.8872265</v>
      </c>
      <c r="D5093">
        <f t="shared" si="79"/>
        <v>-716.63820309999994</v>
      </c>
    </row>
    <row r="5094" spans="1:4" ht="15.75">
      <c r="A5094" s="2">
        <v>8228.6816405999998</v>
      </c>
      <c r="B5094" s="2">
        <v>888.29791259000001</v>
      </c>
      <c r="C5094">
        <f t="shared" si="79"/>
        <v>82.286816406</v>
      </c>
      <c r="D5094">
        <f t="shared" si="79"/>
        <v>8.8829791259000004</v>
      </c>
    </row>
    <row r="5095" spans="1:4" ht="15.75">
      <c r="A5095" s="2">
        <v>31991.535156000002</v>
      </c>
      <c r="B5095" s="2">
        <v>7283.2490233999997</v>
      </c>
      <c r="C5095">
        <f t="shared" si="79"/>
        <v>319.91535156000003</v>
      </c>
      <c r="D5095">
        <f t="shared" si="79"/>
        <v>72.832490233999991</v>
      </c>
    </row>
    <row r="5096" spans="1:4" ht="15.75">
      <c r="A5096" s="2">
        <v>-39295.921869999998</v>
      </c>
      <c r="B5096" s="2">
        <v>58897.085937000003</v>
      </c>
      <c r="C5096">
        <f t="shared" si="79"/>
        <v>-392.95921870000001</v>
      </c>
      <c r="D5096">
        <f t="shared" si="79"/>
        <v>588.97085937000008</v>
      </c>
    </row>
    <row r="5097" spans="1:4" ht="15.75">
      <c r="A5097" s="2">
        <v>5015.1015625</v>
      </c>
      <c r="B5097" s="2">
        <v>33470.285155999998</v>
      </c>
      <c r="C5097">
        <f t="shared" si="79"/>
        <v>50.151015624999999</v>
      </c>
      <c r="D5097">
        <f t="shared" si="79"/>
        <v>334.70285156</v>
      </c>
    </row>
    <row r="5098" spans="1:4" ht="15.75">
      <c r="A5098" s="2">
        <v>-15770.792960000001</v>
      </c>
      <c r="B5098" s="2">
        <v>6052.1420897999997</v>
      </c>
      <c r="C5098">
        <f t="shared" si="79"/>
        <v>-157.7079296</v>
      </c>
      <c r="D5098">
        <f t="shared" si="79"/>
        <v>60.521420897999995</v>
      </c>
    </row>
    <row r="5099" spans="1:4" ht="15.75">
      <c r="A5099" s="2">
        <v>18263.554687</v>
      </c>
      <c r="B5099" s="2">
        <v>7273.4897460000002</v>
      </c>
      <c r="C5099">
        <f t="shared" si="79"/>
        <v>182.63554686999998</v>
      </c>
      <c r="D5099">
        <f t="shared" si="79"/>
        <v>72.734897459999999</v>
      </c>
    </row>
    <row r="5100" spans="1:4" ht="15.75">
      <c r="A5100" s="2">
        <v>2008.2294921</v>
      </c>
      <c r="B5100" s="2">
        <v>-24795.230459999999</v>
      </c>
      <c r="C5100">
        <f t="shared" si="79"/>
        <v>20.082294920999999</v>
      </c>
      <c r="D5100">
        <f t="shared" si="79"/>
        <v>-247.95230459999999</v>
      </c>
    </row>
    <row r="5101" spans="1:4" ht="15.75">
      <c r="A5101" s="2">
        <v>5839.9907225999996</v>
      </c>
      <c r="B5101" s="2">
        <v>-11343.458979999999</v>
      </c>
      <c r="C5101">
        <f t="shared" si="79"/>
        <v>58.399907225999996</v>
      </c>
      <c r="D5101">
        <f t="shared" si="79"/>
        <v>-113.4345898</v>
      </c>
    </row>
    <row r="5102" spans="1:4" ht="15.75">
      <c r="A5102" s="2">
        <v>18874.449218000002</v>
      </c>
      <c r="B5102" s="2">
        <v>41583.871093000002</v>
      </c>
      <c r="C5102">
        <f t="shared" si="79"/>
        <v>188.74449218000001</v>
      </c>
      <c r="D5102">
        <f t="shared" si="79"/>
        <v>415.83871092999999</v>
      </c>
    </row>
    <row r="5103" spans="1:4" ht="15.75">
      <c r="A5103" s="2">
        <v>6605.2675780999998</v>
      </c>
      <c r="B5103" s="2">
        <v>-7237.8964839999999</v>
      </c>
      <c r="C5103">
        <f t="shared" si="79"/>
        <v>66.052675781000005</v>
      </c>
      <c r="D5103">
        <f t="shared" si="79"/>
        <v>-72.378964839999995</v>
      </c>
    </row>
    <row r="5104" spans="1:4" ht="15.75">
      <c r="A5104" s="2">
        <v>30155.605468000002</v>
      </c>
      <c r="B5104" s="2">
        <v>-36293.167959999999</v>
      </c>
      <c r="C5104">
        <f t="shared" si="79"/>
        <v>301.55605467999999</v>
      </c>
      <c r="D5104">
        <f t="shared" si="79"/>
        <v>-362.9316796</v>
      </c>
    </row>
    <row r="5105" spans="1:4" ht="15.75">
      <c r="A5105" s="2">
        <v>-16983.89257</v>
      </c>
      <c r="B5105" s="2">
        <v>12798.254881999999</v>
      </c>
      <c r="C5105">
        <f t="shared" si="79"/>
        <v>-169.8389257</v>
      </c>
      <c r="D5105">
        <f t="shared" si="79"/>
        <v>127.98254881999999</v>
      </c>
    </row>
    <row r="5106" spans="1:4" ht="15.75">
      <c r="A5106" s="2">
        <v>542.29174804000002</v>
      </c>
      <c r="B5106" s="2">
        <v>6444.4829100999996</v>
      </c>
      <c r="C5106">
        <f t="shared" si="79"/>
        <v>5.4229174803999998</v>
      </c>
      <c r="D5106">
        <f t="shared" si="79"/>
        <v>64.444829100999996</v>
      </c>
    </row>
    <row r="5107" spans="1:4" ht="15.75">
      <c r="A5107" s="2">
        <v>-101615.6875</v>
      </c>
      <c r="B5107" s="2">
        <v>-36029.628900000003</v>
      </c>
      <c r="C5107">
        <f t="shared" si="79"/>
        <v>-1016.156875</v>
      </c>
      <c r="D5107">
        <f t="shared" si="79"/>
        <v>-360.29628900000006</v>
      </c>
    </row>
    <row r="5108" spans="1:4" ht="15.75">
      <c r="A5108" s="2">
        <v>32254.210937</v>
      </c>
      <c r="B5108" s="2">
        <v>-65366.464840000001</v>
      </c>
      <c r="C5108">
        <f t="shared" si="79"/>
        <v>322.54210936999999</v>
      </c>
      <c r="D5108">
        <f t="shared" si="79"/>
        <v>-653.66464840000003</v>
      </c>
    </row>
    <row r="5109" spans="1:4" ht="15.75">
      <c r="A5109" s="2">
        <v>24070.816406000002</v>
      </c>
      <c r="B5109" s="2">
        <v>-50726.699209999999</v>
      </c>
      <c r="C5109">
        <f t="shared" si="79"/>
        <v>240.70816406000003</v>
      </c>
      <c r="D5109">
        <f t="shared" si="79"/>
        <v>-507.26699209999998</v>
      </c>
    </row>
    <row r="5110" spans="1:4" ht="15.75">
      <c r="A5110" s="2">
        <v>-12789.840819999999</v>
      </c>
      <c r="B5110" s="2">
        <v>-5111.3691399999998</v>
      </c>
      <c r="C5110">
        <f t="shared" si="79"/>
        <v>-127.89840819999999</v>
      </c>
      <c r="D5110">
        <f t="shared" si="79"/>
        <v>-51.1136914</v>
      </c>
    </row>
    <row r="5111" spans="1:4" ht="15.75">
      <c r="A5111" s="2">
        <v>-173019.64060000001</v>
      </c>
      <c r="B5111" s="2">
        <v>37059.785155999998</v>
      </c>
      <c r="C5111">
        <f t="shared" si="79"/>
        <v>-1730.196406</v>
      </c>
      <c r="D5111">
        <f t="shared" si="79"/>
        <v>370.59785155999998</v>
      </c>
    </row>
    <row r="5112" spans="1:4" ht="15.75">
      <c r="A5112" s="2">
        <v>6455.5527343000003</v>
      </c>
      <c r="B5112" s="2">
        <v>3447.3125</v>
      </c>
      <c r="C5112">
        <f t="shared" si="79"/>
        <v>64.555527343000008</v>
      </c>
      <c r="D5112">
        <f t="shared" si="79"/>
        <v>34.473125000000003</v>
      </c>
    </row>
    <row r="5113" spans="1:4" ht="15.75">
      <c r="A5113" s="2">
        <v>57772.019530999998</v>
      </c>
      <c r="B5113" s="2">
        <v>24246.355468000002</v>
      </c>
      <c r="C5113">
        <f t="shared" si="79"/>
        <v>577.72019531000001</v>
      </c>
      <c r="D5113">
        <f t="shared" si="79"/>
        <v>242.46355468000002</v>
      </c>
    </row>
    <row r="5114" spans="1:4" ht="15.75">
      <c r="A5114" s="2">
        <v>-1749.927124</v>
      </c>
      <c r="B5114" s="2">
        <v>2299.3979491999999</v>
      </c>
      <c r="C5114">
        <f t="shared" si="79"/>
        <v>-17.499271239999999</v>
      </c>
      <c r="D5114">
        <f t="shared" si="79"/>
        <v>22.993979491999998</v>
      </c>
    </row>
    <row r="5115" spans="1:4" ht="15.75">
      <c r="A5115" s="2">
        <v>-34984.953119999998</v>
      </c>
      <c r="B5115" s="2">
        <v>-8086.5668939999996</v>
      </c>
      <c r="C5115">
        <f t="shared" si="79"/>
        <v>-349.8495312</v>
      </c>
      <c r="D5115">
        <f t="shared" si="79"/>
        <v>-80.865668939999992</v>
      </c>
    </row>
    <row r="5116" spans="1:4" ht="15.75">
      <c r="A5116" s="2">
        <v>-19948.896479999999</v>
      </c>
      <c r="B5116" s="2">
        <v>-2819.5256340000001</v>
      </c>
      <c r="C5116">
        <f t="shared" si="79"/>
        <v>-199.48896479999999</v>
      </c>
      <c r="D5116">
        <f t="shared" si="79"/>
        <v>-28.19525634</v>
      </c>
    </row>
    <row r="5117" spans="1:4" ht="15.75">
      <c r="A5117" s="2">
        <v>-22790.4375</v>
      </c>
      <c r="B5117" s="2">
        <v>66021.40625</v>
      </c>
      <c r="C5117">
        <f t="shared" si="79"/>
        <v>-227.90437499999999</v>
      </c>
      <c r="D5117">
        <f t="shared" si="79"/>
        <v>660.21406249999995</v>
      </c>
    </row>
    <row r="5118" spans="1:4" ht="15.75">
      <c r="A5118" s="2">
        <v>-50114.316400000003</v>
      </c>
      <c r="B5118" s="2">
        <v>41496.546875</v>
      </c>
      <c r="C5118">
        <f t="shared" si="79"/>
        <v>-501.14316400000001</v>
      </c>
      <c r="D5118">
        <f t="shared" si="79"/>
        <v>414.96546875000001</v>
      </c>
    </row>
    <row r="5119" spans="1:4" ht="15.75">
      <c r="A5119" s="2">
        <v>-75608.851559999996</v>
      </c>
      <c r="B5119" s="2">
        <v>-36351.1875</v>
      </c>
      <c r="C5119">
        <f t="shared" si="79"/>
        <v>-756.08851559999994</v>
      </c>
      <c r="D5119">
        <f t="shared" si="79"/>
        <v>-363.51187499999997</v>
      </c>
    </row>
    <row r="5120" spans="1:4" ht="15.75">
      <c r="A5120" s="2">
        <v>43724.386718000002</v>
      </c>
      <c r="B5120" s="2">
        <v>10045.684569999999</v>
      </c>
      <c r="C5120">
        <f t="shared" si="79"/>
        <v>437.24386718</v>
      </c>
      <c r="D5120">
        <f t="shared" si="79"/>
        <v>100.45684569999999</v>
      </c>
    </row>
    <row r="5121" spans="1:4" ht="15.75">
      <c r="A5121" s="2">
        <v>1494.533081</v>
      </c>
      <c r="B5121" s="2">
        <v>-82539.71875</v>
      </c>
      <c r="C5121">
        <f t="shared" si="79"/>
        <v>14.94533081</v>
      </c>
      <c r="D5121">
        <f t="shared" si="79"/>
        <v>-825.39718749999997</v>
      </c>
    </row>
    <row r="5122" spans="1:4" ht="15.75">
      <c r="A5122" s="2">
        <v>-2347.2490229999999</v>
      </c>
      <c r="B5122" s="2">
        <v>-45973.136709999999</v>
      </c>
      <c r="C5122">
        <f t="shared" si="79"/>
        <v>-23.472490229999998</v>
      </c>
      <c r="D5122">
        <f t="shared" si="79"/>
        <v>-459.7313671</v>
      </c>
    </row>
    <row r="5123" spans="1:4" ht="15.75">
      <c r="A5123" s="2">
        <v>-1167.0874020000001</v>
      </c>
      <c r="B5123" s="2">
        <v>17780.875</v>
      </c>
      <c r="C5123">
        <f t="shared" ref="C5123:D5186" si="80">A5123/100</f>
        <v>-11.670874020000001</v>
      </c>
      <c r="D5123">
        <f t="shared" si="80"/>
        <v>177.80875</v>
      </c>
    </row>
    <row r="5124" spans="1:4" ht="15.75">
      <c r="A5124" s="2">
        <v>27639.785156000002</v>
      </c>
      <c r="B5124" s="2">
        <v>29956.271484000001</v>
      </c>
      <c r="C5124">
        <f t="shared" si="80"/>
        <v>276.39785155999999</v>
      </c>
      <c r="D5124">
        <f t="shared" si="80"/>
        <v>299.56271484000001</v>
      </c>
    </row>
    <row r="5125" spans="1:4" ht="15.75">
      <c r="A5125" s="2">
        <v>16226.927734000001</v>
      </c>
      <c r="B5125" s="2">
        <v>-17324.86132</v>
      </c>
      <c r="C5125">
        <f t="shared" si="80"/>
        <v>162.26927734</v>
      </c>
      <c r="D5125">
        <f t="shared" si="80"/>
        <v>-173.24861319999999</v>
      </c>
    </row>
    <row r="5126" spans="1:4" ht="15.75">
      <c r="A5126" s="2">
        <v>-6970.2910149999998</v>
      </c>
      <c r="B5126" s="2">
        <v>92586.054686999996</v>
      </c>
      <c r="C5126">
        <f t="shared" si="80"/>
        <v>-69.702910149999994</v>
      </c>
      <c r="D5126">
        <f t="shared" si="80"/>
        <v>925.86054687000001</v>
      </c>
    </row>
    <row r="5127" spans="1:4" ht="15.75">
      <c r="A5127" s="2">
        <v>-2603.5920409999999</v>
      </c>
      <c r="B5127" s="2">
        <v>-2021.0290520000001</v>
      </c>
      <c r="C5127">
        <f t="shared" si="80"/>
        <v>-26.035920409999999</v>
      </c>
      <c r="D5127">
        <f t="shared" si="80"/>
        <v>-20.210290520000001</v>
      </c>
    </row>
    <row r="5128" spans="1:4" ht="15.75">
      <c r="A5128" s="2">
        <v>2296.6398924999999</v>
      </c>
      <c r="B5128" s="2">
        <v>-3082.531982</v>
      </c>
      <c r="C5128">
        <f t="shared" si="80"/>
        <v>22.966398925</v>
      </c>
      <c r="D5128">
        <f t="shared" si="80"/>
        <v>-30.825319820000001</v>
      </c>
    </row>
    <row r="5129" spans="1:4" ht="15.75">
      <c r="A5129" s="2">
        <v>182.09628294999999</v>
      </c>
      <c r="B5129" s="2">
        <v>1265.9638671</v>
      </c>
      <c r="C5129">
        <f t="shared" si="80"/>
        <v>1.8209628295</v>
      </c>
      <c r="D5129">
        <f t="shared" si="80"/>
        <v>12.659638671</v>
      </c>
    </row>
    <row r="5130" spans="1:4" ht="15.75">
      <c r="A5130" s="2">
        <v>-37471.335930000001</v>
      </c>
      <c r="B5130" s="2">
        <v>-39343.914060000003</v>
      </c>
      <c r="C5130">
        <f t="shared" si="80"/>
        <v>-374.71335930000004</v>
      </c>
      <c r="D5130">
        <f t="shared" si="80"/>
        <v>-393.43914060000003</v>
      </c>
    </row>
    <row r="5131" spans="1:4" ht="15.75">
      <c r="A5131" s="2">
        <v>41593.839843000002</v>
      </c>
      <c r="B5131" s="2">
        <v>25851.107421000001</v>
      </c>
      <c r="C5131">
        <f t="shared" si="80"/>
        <v>415.93839843000001</v>
      </c>
      <c r="D5131">
        <f t="shared" si="80"/>
        <v>258.51107421</v>
      </c>
    </row>
    <row r="5132" spans="1:4" ht="15.75">
      <c r="A5132" s="2">
        <v>36596.582030999998</v>
      </c>
      <c r="B5132" s="2">
        <v>13805.619140000001</v>
      </c>
      <c r="C5132">
        <f t="shared" si="80"/>
        <v>365.96582030999997</v>
      </c>
      <c r="D5132">
        <f t="shared" si="80"/>
        <v>138.05619140000002</v>
      </c>
    </row>
    <row r="5133" spans="1:4" ht="15.75">
      <c r="A5133" s="2">
        <v>-10679.59765</v>
      </c>
      <c r="B5133" s="2">
        <v>5961.1977539</v>
      </c>
      <c r="C5133">
        <f t="shared" si="80"/>
        <v>-106.79597649999999</v>
      </c>
      <c r="D5133">
        <f t="shared" si="80"/>
        <v>59.611977539000002</v>
      </c>
    </row>
    <row r="5134" spans="1:4" ht="15.75">
      <c r="A5134" s="2">
        <v>-2529.218261</v>
      </c>
      <c r="B5134" s="2">
        <v>-7925.5947260000003</v>
      </c>
      <c r="C5134">
        <f t="shared" si="80"/>
        <v>-25.292182610000001</v>
      </c>
      <c r="D5134">
        <f t="shared" si="80"/>
        <v>-79.255947259999999</v>
      </c>
    </row>
    <row r="5135" spans="1:4" ht="15.75">
      <c r="A5135" s="2">
        <v>3289.2370605000001</v>
      </c>
      <c r="B5135" s="2">
        <v>2253.4606933</v>
      </c>
      <c r="C5135">
        <f t="shared" si="80"/>
        <v>32.892370605000004</v>
      </c>
      <c r="D5135">
        <f t="shared" si="80"/>
        <v>22.534606932999999</v>
      </c>
    </row>
    <row r="5136" spans="1:4" ht="15.75">
      <c r="A5136" s="2">
        <v>4930.2900390000004</v>
      </c>
      <c r="B5136" s="2">
        <v>-44179.800779999998</v>
      </c>
      <c r="C5136">
        <f t="shared" si="80"/>
        <v>49.302900390000005</v>
      </c>
      <c r="D5136">
        <f t="shared" si="80"/>
        <v>-441.79800779999999</v>
      </c>
    </row>
    <row r="5137" spans="1:4" ht="15.75">
      <c r="A5137" s="2">
        <v>6575.1352539</v>
      </c>
      <c r="B5137" s="2">
        <v>19508.671875</v>
      </c>
      <c r="C5137">
        <f t="shared" si="80"/>
        <v>65.751352538999996</v>
      </c>
      <c r="D5137">
        <f t="shared" si="80"/>
        <v>195.08671874999999</v>
      </c>
    </row>
    <row r="5138" spans="1:4" ht="15.75">
      <c r="A5138" s="2">
        <v>5598.5429686999996</v>
      </c>
      <c r="B5138" s="2">
        <v>6027.5810546000002</v>
      </c>
      <c r="C5138">
        <f t="shared" si="80"/>
        <v>55.985429686999993</v>
      </c>
      <c r="D5138">
        <f t="shared" si="80"/>
        <v>60.275810546000002</v>
      </c>
    </row>
    <row r="5139" spans="1:4" ht="15.75">
      <c r="A5139" s="2">
        <v>-4716.8916010000003</v>
      </c>
      <c r="B5139" s="2">
        <v>-1097.052001</v>
      </c>
      <c r="C5139">
        <f t="shared" si="80"/>
        <v>-47.168916010000004</v>
      </c>
      <c r="D5139">
        <f t="shared" si="80"/>
        <v>-10.97052001</v>
      </c>
    </row>
    <row r="5140" spans="1:4" ht="15.75">
      <c r="A5140" s="2">
        <v>-9056.0673819999993</v>
      </c>
      <c r="B5140" s="2">
        <v>17307.105468000002</v>
      </c>
      <c r="C5140">
        <f t="shared" si="80"/>
        <v>-90.560673819999991</v>
      </c>
      <c r="D5140">
        <f t="shared" si="80"/>
        <v>173.07105468</v>
      </c>
    </row>
    <row r="5141" spans="1:4" ht="15.75">
      <c r="A5141" s="2">
        <v>5852.9882811999996</v>
      </c>
      <c r="B5141" s="2">
        <v>-2033.8079829999999</v>
      </c>
      <c r="C5141">
        <f t="shared" si="80"/>
        <v>58.529882811999997</v>
      </c>
      <c r="D5141">
        <f t="shared" si="80"/>
        <v>-20.338079829999998</v>
      </c>
    </row>
    <row r="5142" spans="1:4" ht="15.75">
      <c r="A5142" s="2">
        <v>9951.6015625</v>
      </c>
      <c r="B5142" s="2">
        <v>-32472.800780000001</v>
      </c>
      <c r="C5142">
        <f t="shared" si="80"/>
        <v>99.516015624999994</v>
      </c>
      <c r="D5142">
        <f t="shared" si="80"/>
        <v>-324.7280078</v>
      </c>
    </row>
    <row r="5143" spans="1:4" ht="15.75">
      <c r="A5143" s="2">
        <v>-1802.8730459999999</v>
      </c>
      <c r="B5143" s="2">
        <v>12976.293944999999</v>
      </c>
      <c r="C5143">
        <f t="shared" si="80"/>
        <v>-18.028730459999998</v>
      </c>
      <c r="D5143">
        <f t="shared" si="80"/>
        <v>129.76293945</v>
      </c>
    </row>
    <row r="5144" spans="1:4" ht="15.75">
      <c r="A5144" s="2">
        <v>-8290.6689449999994</v>
      </c>
      <c r="B5144" s="2">
        <v>34.153980255</v>
      </c>
      <c r="C5144">
        <f t="shared" si="80"/>
        <v>-82.906689449999988</v>
      </c>
      <c r="D5144">
        <f t="shared" si="80"/>
        <v>0.34153980254999999</v>
      </c>
    </row>
    <row r="5145" spans="1:4" ht="15.75">
      <c r="A5145" s="2">
        <v>-1270.530395</v>
      </c>
      <c r="B5145" s="2">
        <v>1960.4774169</v>
      </c>
      <c r="C5145">
        <f t="shared" si="80"/>
        <v>-12.705303949999999</v>
      </c>
      <c r="D5145">
        <f t="shared" si="80"/>
        <v>19.604774168999999</v>
      </c>
    </row>
    <row r="5146" spans="1:4" ht="15.75">
      <c r="A5146" s="2">
        <v>-3119.5014639999999</v>
      </c>
      <c r="B5146" s="2">
        <v>1114.4577635999999</v>
      </c>
      <c r="C5146">
        <f t="shared" si="80"/>
        <v>-31.19501464</v>
      </c>
      <c r="D5146">
        <f t="shared" si="80"/>
        <v>11.144577635999999</v>
      </c>
    </row>
    <row r="5147" spans="1:4" ht="15.75">
      <c r="A5147" s="2">
        <v>10733.726562</v>
      </c>
      <c r="B5147" s="2">
        <v>7593.8305664</v>
      </c>
      <c r="C5147">
        <f t="shared" si="80"/>
        <v>107.33726562</v>
      </c>
      <c r="D5147">
        <f t="shared" si="80"/>
        <v>75.938305663999998</v>
      </c>
    </row>
    <row r="5148" spans="1:4" ht="15.75">
      <c r="A5148" s="2">
        <v>-56787.835930000001</v>
      </c>
      <c r="B5148" s="2">
        <v>-13325.516600000001</v>
      </c>
      <c r="C5148">
        <f t="shared" si="80"/>
        <v>-567.87835930000006</v>
      </c>
      <c r="D5148">
        <f t="shared" si="80"/>
        <v>-133.255166</v>
      </c>
    </row>
    <row r="5149" spans="1:4" ht="15.75">
      <c r="A5149" s="2">
        <v>-853.77276610000001</v>
      </c>
      <c r="B5149" s="2">
        <v>-697.86480710000001</v>
      </c>
      <c r="C5149">
        <f t="shared" si="80"/>
        <v>-8.5377276609999999</v>
      </c>
      <c r="D5149">
        <f t="shared" si="80"/>
        <v>-6.9786480710000003</v>
      </c>
    </row>
    <row r="5150" spans="1:4" ht="15.75">
      <c r="A5150" s="2">
        <v>7426.3046875</v>
      </c>
      <c r="B5150" s="2">
        <v>-679.76971430000003</v>
      </c>
      <c r="C5150">
        <f t="shared" si="80"/>
        <v>74.263046875000001</v>
      </c>
      <c r="D5150">
        <f t="shared" si="80"/>
        <v>-6.7976971430000006</v>
      </c>
    </row>
    <row r="5151" spans="1:4" ht="15.75">
      <c r="A5151" s="2">
        <v>5422.8872069999998</v>
      </c>
      <c r="B5151" s="2">
        <v>-4687.8388670000004</v>
      </c>
      <c r="C5151">
        <f t="shared" si="80"/>
        <v>54.228872069999994</v>
      </c>
      <c r="D5151">
        <f t="shared" si="80"/>
        <v>-46.878388670000007</v>
      </c>
    </row>
    <row r="5152" spans="1:4" ht="15.75">
      <c r="A5152" s="2">
        <v>2105.0541991999999</v>
      </c>
      <c r="B5152" s="2">
        <v>-2168.7434079999998</v>
      </c>
      <c r="C5152">
        <f t="shared" si="80"/>
        <v>21.050541991999999</v>
      </c>
      <c r="D5152">
        <f t="shared" si="80"/>
        <v>-21.687434079999999</v>
      </c>
    </row>
    <row r="5153" spans="1:4" ht="15.75">
      <c r="A5153" s="2">
        <v>-25324.66015</v>
      </c>
      <c r="B5153" s="2">
        <v>84657.296875</v>
      </c>
      <c r="C5153">
        <f t="shared" si="80"/>
        <v>-253.2466015</v>
      </c>
      <c r="D5153">
        <f t="shared" si="80"/>
        <v>846.57296874999997</v>
      </c>
    </row>
    <row r="5154" spans="1:4" ht="15.75">
      <c r="A5154" s="2">
        <v>-1517.3747550000001</v>
      </c>
      <c r="B5154" s="2">
        <v>-1533.977294</v>
      </c>
      <c r="C5154">
        <f t="shared" si="80"/>
        <v>-15.17374755</v>
      </c>
      <c r="D5154">
        <f t="shared" si="80"/>
        <v>-15.33977294</v>
      </c>
    </row>
    <row r="5155" spans="1:4" ht="15.75">
      <c r="A5155" s="2">
        <v>10626.646484000001</v>
      </c>
      <c r="B5155" s="2">
        <v>7069.8403319999998</v>
      </c>
      <c r="C5155">
        <f t="shared" si="80"/>
        <v>106.26646484000001</v>
      </c>
      <c r="D5155">
        <f t="shared" si="80"/>
        <v>70.698403319999997</v>
      </c>
    </row>
    <row r="5156" spans="1:4" ht="15.75">
      <c r="A5156" s="2">
        <v>15599.669921000001</v>
      </c>
      <c r="B5156" s="2">
        <v>30733.853514999999</v>
      </c>
      <c r="C5156">
        <f t="shared" si="80"/>
        <v>155.99669921</v>
      </c>
      <c r="D5156">
        <f t="shared" si="80"/>
        <v>307.33853514999998</v>
      </c>
    </row>
    <row r="5157" spans="1:4" ht="15.75">
      <c r="A5157" s="2">
        <v>33809.0625</v>
      </c>
      <c r="B5157" s="2">
        <v>-31541.773430000001</v>
      </c>
      <c r="C5157">
        <f t="shared" si="80"/>
        <v>338.09062499999999</v>
      </c>
      <c r="D5157">
        <f t="shared" si="80"/>
        <v>-315.41773430000001</v>
      </c>
    </row>
    <row r="5158" spans="1:4" ht="15.75">
      <c r="A5158" s="2">
        <v>21891.390625</v>
      </c>
      <c r="B5158" s="2">
        <v>-21024.42382</v>
      </c>
      <c r="C5158">
        <f t="shared" si="80"/>
        <v>218.91390625</v>
      </c>
      <c r="D5158">
        <f t="shared" si="80"/>
        <v>-210.24423820000001</v>
      </c>
    </row>
    <row r="5159" spans="1:4" ht="15.75">
      <c r="A5159" s="2">
        <v>8270.7763670999993</v>
      </c>
      <c r="B5159" s="2">
        <v>-9572.375</v>
      </c>
      <c r="C5159">
        <f t="shared" si="80"/>
        <v>82.707763670999995</v>
      </c>
      <c r="D5159">
        <f t="shared" si="80"/>
        <v>-95.723749999999995</v>
      </c>
    </row>
    <row r="5160" spans="1:4" ht="15.75">
      <c r="A5160" s="2">
        <v>-13554.275390000001</v>
      </c>
      <c r="B5160" s="2">
        <v>1248.0552978000001</v>
      </c>
      <c r="C5160">
        <f t="shared" si="80"/>
        <v>-135.54275390000001</v>
      </c>
      <c r="D5160">
        <f t="shared" si="80"/>
        <v>12.480552978</v>
      </c>
    </row>
    <row r="5161" spans="1:4" ht="15.75">
      <c r="A5161" s="2">
        <v>4580.2675780999998</v>
      </c>
      <c r="B5161" s="2">
        <v>-4718.7397460000002</v>
      </c>
      <c r="C5161">
        <f t="shared" si="80"/>
        <v>45.802675780999998</v>
      </c>
      <c r="D5161">
        <f t="shared" si="80"/>
        <v>-47.18739746</v>
      </c>
    </row>
    <row r="5162" spans="1:4" ht="15.75">
      <c r="A5162" s="2">
        <v>93053.710936999996</v>
      </c>
      <c r="B5162" s="2">
        <v>90663.039061999996</v>
      </c>
      <c r="C5162">
        <f t="shared" si="80"/>
        <v>930.53710936999994</v>
      </c>
      <c r="D5162">
        <f t="shared" si="80"/>
        <v>906.63039061999996</v>
      </c>
    </row>
    <row r="5163" spans="1:4" ht="15.75">
      <c r="A5163" s="2">
        <v>-11946.3457</v>
      </c>
      <c r="B5163" s="2">
        <v>90128.414061999996</v>
      </c>
      <c r="C5163">
        <f t="shared" si="80"/>
        <v>-119.46345700000001</v>
      </c>
      <c r="D5163">
        <f t="shared" si="80"/>
        <v>901.28414062000002</v>
      </c>
    </row>
    <row r="5164" spans="1:4" ht="15.75">
      <c r="A5164" s="2">
        <v>-20187.746090000001</v>
      </c>
      <c r="B5164" s="2">
        <v>18412.146484000001</v>
      </c>
      <c r="C5164">
        <f t="shared" si="80"/>
        <v>-201.87746090000002</v>
      </c>
      <c r="D5164">
        <f t="shared" si="80"/>
        <v>184.12146484000002</v>
      </c>
    </row>
    <row r="5165" spans="1:4" ht="15.75">
      <c r="A5165" s="2">
        <v>-7978.3730459999997</v>
      </c>
      <c r="B5165" s="2">
        <v>-84999.9375</v>
      </c>
      <c r="C5165">
        <f t="shared" si="80"/>
        <v>-79.783730460000001</v>
      </c>
      <c r="D5165">
        <f t="shared" si="80"/>
        <v>-849.99937499999999</v>
      </c>
    </row>
    <row r="5166" spans="1:4" ht="15.75">
      <c r="A5166" s="2">
        <v>-859.26580809999996</v>
      </c>
      <c r="B5166" s="2">
        <v>2232.7663573999998</v>
      </c>
      <c r="C5166">
        <f t="shared" si="80"/>
        <v>-8.5926580809999997</v>
      </c>
      <c r="D5166">
        <f t="shared" si="80"/>
        <v>22.327663573999999</v>
      </c>
    </row>
    <row r="5167" spans="1:4" ht="15.75">
      <c r="A5167" s="2">
        <v>-13311.117179999999</v>
      </c>
      <c r="B5167" s="2">
        <v>-14780.172850000001</v>
      </c>
      <c r="C5167">
        <f t="shared" si="80"/>
        <v>-133.11117179999999</v>
      </c>
      <c r="D5167">
        <f t="shared" si="80"/>
        <v>-147.8017285</v>
      </c>
    </row>
    <row r="5168" spans="1:4" ht="15.75">
      <c r="A5168" s="2">
        <v>6864.1171875</v>
      </c>
      <c r="B5168" s="2">
        <v>11931.493164</v>
      </c>
      <c r="C5168">
        <f t="shared" si="80"/>
        <v>68.641171874999998</v>
      </c>
      <c r="D5168">
        <f t="shared" si="80"/>
        <v>119.31493164</v>
      </c>
    </row>
    <row r="5169" spans="1:4" ht="15.75">
      <c r="A5169" s="2">
        <v>-9610.2275389999995</v>
      </c>
      <c r="B5169" s="2">
        <v>5705.0292968000003</v>
      </c>
      <c r="C5169">
        <f t="shared" si="80"/>
        <v>-96.102275389999988</v>
      </c>
      <c r="D5169">
        <f t="shared" si="80"/>
        <v>57.050292968000001</v>
      </c>
    </row>
    <row r="5170" spans="1:4" ht="15.75">
      <c r="A5170" s="2">
        <v>-13863.81445</v>
      </c>
      <c r="B5170" s="2">
        <v>-47056.375</v>
      </c>
      <c r="C5170">
        <f t="shared" si="80"/>
        <v>-138.63814450000001</v>
      </c>
      <c r="D5170">
        <f t="shared" si="80"/>
        <v>-470.56375000000003</v>
      </c>
    </row>
    <row r="5171" spans="1:4" ht="15.75">
      <c r="A5171" s="2">
        <v>9470.1113280999998</v>
      </c>
      <c r="B5171" s="2">
        <v>-8016.780761</v>
      </c>
      <c r="C5171">
        <f t="shared" si="80"/>
        <v>94.701113281000005</v>
      </c>
      <c r="D5171">
        <f t="shared" si="80"/>
        <v>-80.167807609999997</v>
      </c>
    </row>
    <row r="5172" spans="1:4" ht="15.75">
      <c r="A5172" s="2">
        <v>-45246.042959999999</v>
      </c>
      <c r="B5172" s="2">
        <v>11210.05371</v>
      </c>
      <c r="C5172">
        <f t="shared" si="80"/>
        <v>-452.4604296</v>
      </c>
      <c r="D5172">
        <f t="shared" si="80"/>
        <v>112.1005371</v>
      </c>
    </row>
    <row r="5173" spans="1:4" ht="15.75">
      <c r="A5173" s="2">
        <v>41178.496093000002</v>
      </c>
      <c r="B5173" s="2">
        <v>-32034.148430000001</v>
      </c>
      <c r="C5173">
        <f t="shared" si="80"/>
        <v>411.78496093000001</v>
      </c>
      <c r="D5173">
        <f t="shared" si="80"/>
        <v>-320.34148429999999</v>
      </c>
    </row>
    <row r="5174" spans="1:4" ht="15.75">
      <c r="A5174" s="2">
        <v>-50551.429680000001</v>
      </c>
      <c r="B5174" s="2">
        <v>5065.4951171000002</v>
      </c>
      <c r="C5174">
        <f t="shared" si="80"/>
        <v>-505.51429680000001</v>
      </c>
      <c r="D5174">
        <f t="shared" si="80"/>
        <v>50.654951171</v>
      </c>
    </row>
    <row r="5175" spans="1:4" ht="15.75">
      <c r="A5175" s="2">
        <v>57590.808593000002</v>
      </c>
      <c r="B5175" s="2">
        <v>-52391.726560000003</v>
      </c>
      <c r="C5175">
        <f t="shared" si="80"/>
        <v>575.90808592999997</v>
      </c>
      <c r="D5175">
        <f t="shared" si="80"/>
        <v>-523.91726560000006</v>
      </c>
    </row>
    <row r="5176" spans="1:4" ht="15.75">
      <c r="A5176" s="2">
        <v>-1275.719482</v>
      </c>
      <c r="B5176" s="2">
        <v>3941.8454588999998</v>
      </c>
      <c r="C5176">
        <f t="shared" si="80"/>
        <v>-12.75719482</v>
      </c>
      <c r="D5176">
        <f t="shared" si="80"/>
        <v>39.418454589</v>
      </c>
    </row>
    <row r="5177" spans="1:4" ht="15.75">
      <c r="A5177" s="2">
        <v>15642.289062</v>
      </c>
      <c r="B5177" s="2">
        <v>5849.2133789</v>
      </c>
      <c r="C5177">
        <f t="shared" si="80"/>
        <v>156.42289062</v>
      </c>
      <c r="D5177">
        <f t="shared" si="80"/>
        <v>58.492133789</v>
      </c>
    </row>
    <row r="5178" spans="1:4" ht="15.75">
      <c r="A5178" s="2">
        <v>-25893.791010000001</v>
      </c>
      <c r="B5178" s="2">
        <v>-23518.619139999999</v>
      </c>
      <c r="C5178">
        <f t="shared" si="80"/>
        <v>-258.93791010000001</v>
      </c>
      <c r="D5178">
        <f t="shared" si="80"/>
        <v>-235.18619139999998</v>
      </c>
    </row>
    <row r="5179" spans="1:4" ht="15.75">
      <c r="A5179" s="2">
        <v>-28884.839840000001</v>
      </c>
      <c r="B5179" s="2">
        <v>18819.369139999999</v>
      </c>
      <c r="C5179">
        <f t="shared" si="80"/>
        <v>-288.84839840000001</v>
      </c>
      <c r="D5179">
        <f t="shared" si="80"/>
        <v>188.19369139999998</v>
      </c>
    </row>
    <row r="5180" spans="1:4" ht="15.75">
      <c r="A5180" s="2">
        <v>-11998.090819999999</v>
      </c>
      <c r="B5180" s="2">
        <v>-66030.75</v>
      </c>
      <c r="C5180">
        <f t="shared" si="80"/>
        <v>-119.98090819999999</v>
      </c>
      <c r="D5180">
        <f t="shared" si="80"/>
        <v>-660.3075</v>
      </c>
    </row>
    <row r="5181" spans="1:4" ht="15.75">
      <c r="A5181" s="2">
        <v>-104166.3125</v>
      </c>
      <c r="B5181" s="2">
        <v>-3147.5270989999999</v>
      </c>
      <c r="C5181">
        <f t="shared" si="80"/>
        <v>-1041.663125</v>
      </c>
      <c r="D5181">
        <f t="shared" si="80"/>
        <v>-31.475270989999999</v>
      </c>
    </row>
    <row r="5182" spans="1:4" ht="15.75">
      <c r="A5182" s="2">
        <v>-1954.2574460000001</v>
      </c>
      <c r="B5182" s="2">
        <v>1617.7832031</v>
      </c>
      <c r="C5182">
        <f t="shared" si="80"/>
        <v>-19.542574460000001</v>
      </c>
      <c r="D5182">
        <f t="shared" si="80"/>
        <v>16.177832031000001</v>
      </c>
    </row>
    <row r="5183" spans="1:4" ht="15.75">
      <c r="A5183" s="2">
        <v>-63211.671869999998</v>
      </c>
      <c r="B5183" s="2">
        <v>-28747.527340000001</v>
      </c>
      <c r="C5183">
        <f t="shared" si="80"/>
        <v>-632.11671869999998</v>
      </c>
      <c r="D5183">
        <f t="shared" si="80"/>
        <v>-287.47527339999999</v>
      </c>
    </row>
    <row r="5184" spans="1:4" ht="15.75">
      <c r="A5184" s="2">
        <v>-24771.306639999999</v>
      </c>
      <c r="B5184" s="2">
        <v>-22019.505850000001</v>
      </c>
      <c r="C5184">
        <f t="shared" si="80"/>
        <v>-247.7130664</v>
      </c>
      <c r="D5184">
        <f t="shared" si="80"/>
        <v>-220.19505850000002</v>
      </c>
    </row>
    <row r="5185" spans="1:4" ht="15.75">
      <c r="A5185" s="2">
        <v>465.40811157000002</v>
      </c>
      <c r="B5185" s="2">
        <v>-389.67929070000002</v>
      </c>
      <c r="C5185">
        <f t="shared" si="80"/>
        <v>4.6540811157000004</v>
      </c>
      <c r="D5185">
        <f t="shared" si="80"/>
        <v>-3.896792907</v>
      </c>
    </row>
    <row r="5186" spans="1:4" ht="15.75">
      <c r="A5186" s="2">
        <v>-35309.078119999998</v>
      </c>
      <c r="B5186" s="2">
        <v>-17529.408200000002</v>
      </c>
      <c r="C5186">
        <f t="shared" si="80"/>
        <v>-353.09078119999998</v>
      </c>
      <c r="D5186">
        <f t="shared" si="80"/>
        <v>-175.294082</v>
      </c>
    </row>
    <row r="5187" spans="1:4" ht="15.75">
      <c r="A5187" s="2">
        <v>1418.2139892</v>
      </c>
      <c r="B5187" s="2">
        <v>-5044.8940419999999</v>
      </c>
      <c r="C5187">
        <f t="shared" ref="C5187:D5250" si="81">A5187/100</f>
        <v>14.182139892</v>
      </c>
      <c r="D5187">
        <f t="shared" si="81"/>
        <v>-50.44894042</v>
      </c>
    </row>
    <row r="5188" spans="1:4" ht="15.75">
      <c r="A5188" s="2">
        <v>9157.9833983999997</v>
      </c>
      <c r="B5188" s="2">
        <v>-6762.611328</v>
      </c>
      <c r="C5188">
        <f t="shared" si="81"/>
        <v>91.579833984000004</v>
      </c>
      <c r="D5188">
        <f t="shared" si="81"/>
        <v>-67.626113279999998</v>
      </c>
    </row>
    <row r="5189" spans="1:4" ht="15.75">
      <c r="A5189" s="2">
        <v>1125.2534178999999</v>
      </c>
      <c r="B5189" s="2">
        <v>1378.4455565999999</v>
      </c>
      <c r="C5189">
        <f t="shared" si="81"/>
        <v>11.252534179</v>
      </c>
      <c r="D5189">
        <f t="shared" si="81"/>
        <v>13.784455565999998</v>
      </c>
    </row>
    <row r="5190" spans="1:4" ht="15.75">
      <c r="A5190" s="2">
        <v>9800.4755858999997</v>
      </c>
      <c r="B5190" s="2">
        <v>-15003.458979999999</v>
      </c>
      <c r="C5190">
        <f t="shared" si="81"/>
        <v>98.004755858999999</v>
      </c>
      <c r="D5190">
        <f t="shared" si="81"/>
        <v>-150.03458979999999</v>
      </c>
    </row>
    <row r="5191" spans="1:4" ht="15.75">
      <c r="A5191" s="2">
        <v>-5211.9189450000003</v>
      </c>
      <c r="B5191" s="2">
        <v>-1787.1420889999999</v>
      </c>
      <c r="C5191">
        <f t="shared" si="81"/>
        <v>-52.11918945</v>
      </c>
      <c r="D5191">
        <f t="shared" si="81"/>
        <v>-17.87142089</v>
      </c>
    </row>
    <row r="5192" spans="1:4" ht="15.75">
      <c r="A5192" s="2">
        <v>1154.3583983999999</v>
      </c>
      <c r="B5192" s="2">
        <v>-694.7167968</v>
      </c>
      <c r="C5192">
        <f t="shared" si="81"/>
        <v>11.543583984</v>
      </c>
      <c r="D5192">
        <f t="shared" si="81"/>
        <v>-6.9471679679999996</v>
      </c>
    </row>
    <row r="5193" spans="1:4" ht="15.75">
      <c r="A5193" s="2">
        <v>-23948.808590000001</v>
      </c>
      <c r="B5193" s="2">
        <v>74970.171875</v>
      </c>
      <c r="C5193">
        <f t="shared" si="81"/>
        <v>-239.48808590000002</v>
      </c>
      <c r="D5193">
        <f t="shared" si="81"/>
        <v>749.70171875000005</v>
      </c>
    </row>
    <row r="5194" spans="1:4" ht="15.75">
      <c r="A5194" s="2">
        <v>-1052.3979489999999</v>
      </c>
      <c r="B5194" s="2">
        <v>-6014.1318350000001</v>
      </c>
      <c r="C5194">
        <f t="shared" si="81"/>
        <v>-10.523979489999999</v>
      </c>
      <c r="D5194">
        <f t="shared" si="81"/>
        <v>-60.141318349999999</v>
      </c>
    </row>
    <row r="5195" spans="1:4" ht="15.75">
      <c r="A5195" s="2">
        <v>3570.3024902000002</v>
      </c>
      <c r="B5195" s="2">
        <v>-6017.1811520000001</v>
      </c>
      <c r="C5195">
        <f t="shared" si="81"/>
        <v>35.703024902000003</v>
      </c>
      <c r="D5195">
        <f t="shared" si="81"/>
        <v>-60.171811519999999</v>
      </c>
    </row>
    <row r="5196" spans="1:4" ht="15.75">
      <c r="A5196" s="2">
        <v>-4825.1000969999996</v>
      </c>
      <c r="B5196" s="2">
        <v>8161.3115233999997</v>
      </c>
      <c r="C5196">
        <f t="shared" si="81"/>
        <v>-48.251000969999993</v>
      </c>
      <c r="D5196">
        <f t="shared" si="81"/>
        <v>81.613115233999991</v>
      </c>
    </row>
    <row r="5197" spans="1:4" ht="15.75">
      <c r="A5197" s="2">
        <v>1645.7841796</v>
      </c>
      <c r="B5197" s="2">
        <v>19712.478514999999</v>
      </c>
      <c r="C5197">
        <f t="shared" si="81"/>
        <v>16.457841796</v>
      </c>
      <c r="D5197">
        <f t="shared" si="81"/>
        <v>197.12478514999998</v>
      </c>
    </row>
    <row r="5198" spans="1:4" ht="15.75">
      <c r="A5198" s="2">
        <v>-13253.67578</v>
      </c>
      <c r="B5198" s="2">
        <v>-30678.400389999999</v>
      </c>
      <c r="C5198">
        <f t="shared" si="81"/>
        <v>-132.5367578</v>
      </c>
      <c r="D5198">
        <f t="shared" si="81"/>
        <v>-306.78400390000002</v>
      </c>
    </row>
    <row r="5199" spans="1:4" ht="15.75">
      <c r="A5199" s="2">
        <v>-11446.24511</v>
      </c>
      <c r="B5199" s="2">
        <v>5472.8984375</v>
      </c>
      <c r="C5199">
        <f t="shared" si="81"/>
        <v>-114.4624511</v>
      </c>
      <c r="D5199">
        <f t="shared" si="81"/>
        <v>54.728984375000003</v>
      </c>
    </row>
    <row r="5200" spans="1:4" ht="15.75">
      <c r="A5200" s="2">
        <v>-8524.4667960000006</v>
      </c>
      <c r="B5200" s="2">
        <v>13687.172850999999</v>
      </c>
      <c r="C5200">
        <f t="shared" si="81"/>
        <v>-85.244667960000001</v>
      </c>
      <c r="D5200">
        <f t="shared" si="81"/>
        <v>136.87172851</v>
      </c>
    </row>
    <row r="5201" spans="1:4" ht="15.75">
      <c r="A5201" s="2">
        <v>-19494.8125</v>
      </c>
      <c r="B5201" s="2">
        <v>33229.675780999998</v>
      </c>
      <c r="C5201">
        <f t="shared" si="81"/>
        <v>-194.948125</v>
      </c>
      <c r="D5201">
        <f t="shared" si="81"/>
        <v>332.29675780999997</v>
      </c>
    </row>
    <row r="5202" spans="1:4" ht="15.75">
      <c r="A5202" s="2">
        <v>-16783.558590000001</v>
      </c>
      <c r="B5202" s="2">
        <v>-16769.193350000001</v>
      </c>
      <c r="C5202">
        <f t="shared" si="81"/>
        <v>-167.83558590000001</v>
      </c>
      <c r="D5202">
        <f t="shared" si="81"/>
        <v>-167.6919335</v>
      </c>
    </row>
    <row r="5203" spans="1:4" ht="15.75">
      <c r="A5203" s="2">
        <v>-7401.1508780000004</v>
      </c>
      <c r="B5203" s="2">
        <v>11580.981444999999</v>
      </c>
      <c r="C5203">
        <f t="shared" si="81"/>
        <v>-74.01150878</v>
      </c>
      <c r="D5203">
        <f t="shared" si="81"/>
        <v>115.80981444999999</v>
      </c>
    </row>
    <row r="5204" spans="1:4" ht="15.75">
      <c r="A5204" s="2">
        <v>1486.3194579999999</v>
      </c>
      <c r="B5204" s="2">
        <v>94611.921875</v>
      </c>
      <c r="C5204">
        <f t="shared" si="81"/>
        <v>14.86319458</v>
      </c>
      <c r="D5204">
        <f t="shared" si="81"/>
        <v>946.11921874999996</v>
      </c>
    </row>
    <row r="5205" spans="1:4" ht="15.75">
      <c r="A5205" s="2">
        <v>-14113.903319999999</v>
      </c>
      <c r="B5205" s="2">
        <v>-4952.2851559999999</v>
      </c>
      <c r="C5205">
        <f t="shared" si="81"/>
        <v>-141.1390332</v>
      </c>
      <c r="D5205">
        <f t="shared" si="81"/>
        <v>-49.522851559999999</v>
      </c>
    </row>
    <row r="5206" spans="1:4" ht="15.75">
      <c r="A5206" s="2">
        <v>-8102.1079099999997</v>
      </c>
      <c r="B5206" s="2">
        <v>9999.2841795999993</v>
      </c>
      <c r="C5206">
        <f t="shared" si="81"/>
        <v>-81.021079099999994</v>
      </c>
      <c r="D5206">
        <f t="shared" si="81"/>
        <v>99.992841795999993</v>
      </c>
    </row>
    <row r="5207" spans="1:4" ht="15.75">
      <c r="A5207" s="2">
        <v>-17185.341789999999</v>
      </c>
      <c r="B5207" s="2">
        <v>-32324.16015</v>
      </c>
      <c r="C5207">
        <f t="shared" si="81"/>
        <v>-171.85341789999998</v>
      </c>
      <c r="D5207">
        <f t="shared" si="81"/>
        <v>-323.2416015</v>
      </c>
    </row>
    <row r="5208" spans="1:4" ht="15.75">
      <c r="A5208" s="2">
        <v>11024.916992</v>
      </c>
      <c r="B5208" s="2">
        <v>-11713.159170000001</v>
      </c>
      <c r="C5208">
        <f t="shared" si="81"/>
        <v>110.24916992</v>
      </c>
      <c r="D5208">
        <f t="shared" si="81"/>
        <v>-117.1315917</v>
      </c>
    </row>
    <row r="5209" spans="1:4" ht="15.75">
      <c r="A5209" s="2">
        <v>-6940.7622069999998</v>
      </c>
      <c r="B5209" s="2">
        <v>23749.220702999999</v>
      </c>
      <c r="C5209">
        <f t="shared" si="81"/>
        <v>-69.407622070000002</v>
      </c>
      <c r="D5209">
        <f t="shared" si="81"/>
        <v>237.49220703</v>
      </c>
    </row>
    <row r="5210" spans="1:4" ht="15.75">
      <c r="A5210" s="2">
        <v>28102.769531000002</v>
      </c>
      <c r="B5210" s="2">
        <v>-15569.556640000001</v>
      </c>
      <c r="C5210">
        <f t="shared" si="81"/>
        <v>281.02769531000001</v>
      </c>
      <c r="D5210">
        <f t="shared" si="81"/>
        <v>-155.69556640000002</v>
      </c>
    </row>
    <row r="5211" spans="1:4" ht="15.75">
      <c r="A5211" s="2">
        <v>20611.513671000001</v>
      </c>
      <c r="B5211" s="2">
        <v>-17472.21875</v>
      </c>
      <c r="C5211">
        <f t="shared" si="81"/>
        <v>206.11513671</v>
      </c>
      <c r="D5211">
        <f t="shared" si="81"/>
        <v>-174.72218749999999</v>
      </c>
    </row>
    <row r="5212" spans="1:4" ht="15.75">
      <c r="A5212" s="2">
        <v>-75141.734370000006</v>
      </c>
      <c r="B5212" s="2">
        <v>34514.460937000003</v>
      </c>
      <c r="C5212">
        <f t="shared" si="81"/>
        <v>-751.41734370000006</v>
      </c>
      <c r="D5212">
        <f t="shared" si="81"/>
        <v>345.14460937000001</v>
      </c>
    </row>
    <row r="5213" spans="1:4" ht="15.75">
      <c r="A5213" s="2">
        <v>-19510.36132</v>
      </c>
      <c r="B5213" s="2">
        <v>25639.492187</v>
      </c>
      <c r="C5213">
        <f t="shared" si="81"/>
        <v>-195.10361320000001</v>
      </c>
      <c r="D5213">
        <f t="shared" si="81"/>
        <v>256.39492187000002</v>
      </c>
    </row>
    <row r="5214" spans="1:4" ht="15.75">
      <c r="A5214" s="2">
        <v>4075.6784668</v>
      </c>
      <c r="B5214" s="2">
        <v>-24852.027340000001</v>
      </c>
      <c r="C5214">
        <f t="shared" si="81"/>
        <v>40.756784668000002</v>
      </c>
      <c r="D5214">
        <f t="shared" si="81"/>
        <v>-248.52027340000001</v>
      </c>
    </row>
    <row r="5215" spans="1:4" ht="15.75">
      <c r="A5215" s="2">
        <v>-8075.6625969999996</v>
      </c>
      <c r="B5215" s="2">
        <v>-6598.0219719999996</v>
      </c>
      <c r="C5215">
        <f t="shared" si="81"/>
        <v>-80.756625970000002</v>
      </c>
      <c r="D5215">
        <f t="shared" si="81"/>
        <v>-65.980219719999994</v>
      </c>
    </row>
    <row r="5216" spans="1:4" ht="15.75">
      <c r="A5216" s="2">
        <v>-49519.941400000003</v>
      </c>
      <c r="B5216" s="2">
        <v>8493.0957030999998</v>
      </c>
      <c r="C5216">
        <f t="shared" si="81"/>
        <v>-495.19941400000005</v>
      </c>
      <c r="D5216">
        <f t="shared" si="81"/>
        <v>84.930957030999991</v>
      </c>
    </row>
    <row r="5217" spans="1:4" ht="15.75">
      <c r="A5217" s="2">
        <v>-38245.078119999998</v>
      </c>
      <c r="B5217" s="2">
        <v>1984.4918212</v>
      </c>
      <c r="C5217">
        <f t="shared" si="81"/>
        <v>-382.45078119999999</v>
      </c>
      <c r="D5217">
        <f t="shared" si="81"/>
        <v>19.844918212</v>
      </c>
    </row>
    <row r="5218" spans="1:4" ht="15.75">
      <c r="A5218" s="2">
        <v>13062.591796000001</v>
      </c>
      <c r="B5218" s="2">
        <v>-57143.460930000001</v>
      </c>
      <c r="C5218">
        <f t="shared" si="81"/>
        <v>130.62591796000001</v>
      </c>
      <c r="D5218">
        <f t="shared" si="81"/>
        <v>-571.43460930000003</v>
      </c>
    </row>
    <row r="5219" spans="1:4" ht="15.75">
      <c r="A5219" s="2">
        <v>49232.71875</v>
      </c>
      <c r="B5219" s="2">
        <v>-27027.814450000002</v>
      </c>
      <c r="C5219">
        <f t="shared" si="81"/>
        <v>492.32718749999998</v>
      </c>
      <c r="D5219">
        <f t="shared" si="81"/>
        <v>-270.2781445</v>
      </c>
    </row>
    <row r="5220" spans="1:4" ht="15.75">
      <c r="A5220" s="2">
        <v>3255.3149414</v>
      </c>
      <c r="B5220" s="2">
        <v>-18022.707030000001</v>
      </c>
      <c r="C5220">
        <f t="shared" si="81"/>
        <v>32.553149413999996</v>
      </c>
      <c r="D5220">
        <f t="shared" si="81"/>
        <v>-180.22707030000001</v>
      </c>
    </row>
    <row r="5221" spans="1:4" ht="15.75">
      <c r="A5221" s="2">
        <v>17812.476562</v>
      </c>
      <c r="B5221" s="2">
        <v>9645.7929686999996</v>
      </c>
      <c r="C5221">
        <f t="shared" si="81"/>
        <v>178.12476562000001</v>
      </c>
      <c r="D5221">
        <f t="shared" si="81"/>
        <v>96.457929686999989</v>
      </c>
    </row>
    <row r="5222" spans="1:4" ht="15.75">
      <c r="A5222" s="2">
        <v>34966.347655999998</v>
      </c>
      <c r="B5222" s="2">
        <v>16162.918944999999</v>
      </c>
      <c r="C5222">
        <f t="shared" si="81"/>
        <v>349.66347655999999</v>
      </c>
      <c r="D5222">
        <f t="shared" si="81"/>
        <v>161.62918944999998</v>
      </c>
    </row>
    <row r="5223" spans="1:4" ht="15.75">
      <c r="A5223" s="2">
        <v>5006.5517577999999</v>
      </c>
      <c r="B5223" s="2">
        <v>35367.746093000002</v>
      </c>
      <c r="C5223">
        <f t="shared" si="81"/>
        <v>50.065517577999998</v>
      </c>
      <c r="D5223">
        <f t="shared" si="81"/>
        <v>353.67746093</v>
      </c>
    </row>
    <row r="5224" spans="1:4" ht="15.75">
      <c r="A5224" s="2">
        <v>5070.4624022999997</v>
      </c>
      <c r="B5224" s="2">
        <v>-5660.9428710000002</v>
      </c>
      <c r="C5224">
        <f t="shared" si="81"/>
        <v>50.704624022999994</v>
      </c>
      <c r="D5224">
        <f t="shared" si="81"/>
        <v>-56.609428710000003</v>
      </c>
    </row>
    <row r="5225" spans="1:4" ht="15.75">
      <c r="A5225" s="2">
        <v>4117.3544921000002</v>
      </c>
      <c r="B5225" s="2">
        <v>43567.761718000002</v>
      </c>
      <c r="C5225">
        <f t="shared" si="81"/>
        <v>41.173544921000001</v>
      </c>
      <c r="D5225">
        <f t="shared" si="81"/>
        <v>435.67761718000003</v>
      </c>
    </row>
    <row r="5226" spans="1:4" ht="15.75">
      <c r="A5226" s="2">
        <v>7910.7172850999996</v>
      </c>
      <c r="B5226" s="2">
        <v>-21200.046869999998</v>
      </c>
      <c r="C5226">
        <f t="shared" si="81"/>
        <v>79.107172851000001</v>
      </c>
      <c r="D5226">
        <f t="shared" si="81"/>
        <v>-212.00046869999997</v>
      </c>
    </row>
    <row r="5227" spans="1:4" ht="15.75">
      <c r="A5227" s="2">
        <v>-9523.0380850000001</v>
      </c>
      <c r="B5227" s="2">
        <v>23526.65625</v>
      </c>
      <c r="C5227">
        <f t="shared" si="81"/>
        <v>-95.230380850000003</v>
      </c>
      <c r="D5227">
        <f t="shared" si="81"/>
        <v>235.26656249999999</v>
      </c>
    </row>
    <row r="5228" spans="1:4" ht="15.75">
      <c r="A5228" s="2">
        <v>7050.1669921000002</v>
      </c>
      <c r="B5228" s="2">
        <v>32899.644530999998</v>
      </c>
      <c r="C5228">
        <f t="shared" si="81"/>
        <v>70.501669921000001</v>
      </c>
      <c r="D5228">
        <f t="shared" si="81"/>
        <v>328.99644530999996</v>
      </c>
    </row>
    <row r="5229" spans="1:4" ht="15.75">
      <c r="A5229" s="2">
        <v>-11889.967769999999</v>
      </c>
      <c r="B5229" s="2">
        <v>-37424.855459999999</v>
      </c>
      <c r="C5229">
        <f t="shared" si="81"/>
        <v>-118.8996777</v>
      </c>
      <c r="D5229">
        <f t="shared" si="81"/>
        <v>-374.24855459999998</v>
      </c>
    </row>
    <row r="5230" spans="1:4" ht="15.75">
      <c r="A5230" s="2">
        <v>9320.1904295999993</v>
      </c>
      <c r="B5230" s="2">
        <v>12132.930664</v>
      </c>
      <c r="C5230">
        <f t="shared" si="81"/>
        <v>93.201904295999995</v>
      </c>
      <c r="D5230">
        <f t="shared" si="81"/>
        <v>121.32930664</v>
      </c>
    </row>
    <row r="5231" spans="1:4" ht="15.75">
      <c r="A5231" s="2">
        <v>-9730.7695309999999</v>
      </c>
      <c r="B5231" s="2">
        <v>-17737.873039999999</v>
      </c>
      <c r="C5231">
        <f t="shared" si="81"/>
        <v>-97.30769531</v>
      </c>
      <c r="D5231">
        <f t="shared" si="81"/>
        <v>-177.37873039999999</v>
      </c>
    </row>
    <row r="5232" spans="1:4" ht="15.75">
      <c r="A5232" s="2">
        <v>-10462.00683</v>
      </c>
      <c r="B5232" s="2">
        <v>49021.265625</v>
      </c>
      <c r="C5232">
        <f t="shared" si="81"/>
        <v>-104.6200683</v>
      </c>
      <c r="D5232">
        <f t="shared" si="81"/>
        <v>490.21265625000001</v>
      </c>
    </row>
    <row r="5233" spans="1:4" ht="15.75">
      <c r="A5233" s="2">
        <v>51040.878905999998</v>
      </c>
      <c r="B5233" s="2">
        <v>-165314.67180000001</v>
      </c>
      <c r="C5233">
        <f t="shared" si="81"/>
        <v>510.40878906</v>
      </c>
      <c r="D5233">
        <f t="shared" si="81"/>
        <v>-1653.1467180000002</v>
      </c>
    </row>
    <row r="5234" spans="1:4" ht="15.75">
      <c r="A5234" s="2">
        <v>-44459.617180000001</v>
      </c>
      <c r="B5234" s="2">
        <v>45331.609375</v>
      </c>
      <c r="C5234">
        <f t="shared" si="81"/>
        <v>-444.59617180000004</v>
      </c>
      <c r="D5234">
        <f t="shared" si="81"/>
        <v>453.31609374999999</v>
      </c>
    </row>
    <row r="5235" spans="1:4" ht="15.75">
      <c r="A5235" s="2">
        <v>104530.58593</v>
      </c>
      <c r="B5235" s="2">
        <v>-107208.9296</v>
      </c>
      <c r="C5235">
        <f t="shared" si="81"/>
        <v>1045.3058593000001</v>
      </c>
      <c r="D5235">
        <f t="shared" si="81"/>
        <v>-1072.0892960000001</v>
      </c>
    </row>
    <row r="5236" spans="1:4" ht="15.75">
      <c r="A5236" s="2">
        <v>-62745.753900000003</v>
      </c>
      <c r="B5236" s="2">
        <v>-12084.91992</v>
      </c>
      <c r="C5236">
        <f t="shared" si="81"/>
        <v>-627.457539</v>
      </c>
      <c r="D5236">
        <f t="shared" si="81"/>
        <v>-120.8491992</v>
      </c>
    </row>
    <row r="5237" spans="1:4" ht="15.75">
      <c r="A5237" s="2">
        <v>39687.636718000002</v>
      </c>
      <c r="B5237" s="2">
        <v>77014.132811999996</v>
      </c>
      <c r="C5237">
        <f t="shared" si="81"/>
        <v>396.87636717999999</v>
      </c>
      <c r="D5237">
        <f t="shared" si="81"/>
        <v>770.14132811999991</v>
      </c>
    </row>
    <row r="5238" spans="1:4" ht="15.75">
      <c r="A5238" s="2">
        <v>-8450.0214840000008</v>
      </c>
      <c r="B5238" s="2">
        <v>-18081.84765</v>
      </c>
      <c r="C5238">
        <f t="shared" si="81"/>
        <v>-84.500214840000012</v>
      </c>
      <c r="D5238">
        <f t="shared" si="81"/>
        <v>-180.8184765</v>
      </c>
    </row>
    <row r="5239" spans="1:4" ht="15.75">
      <c r="A5239" s="2">
        <v>-323.01818839999999</v>
      </c>
      <c r="B5239" s="2">
        <v>8041.2324218000003</v>
      </c>
      <c r="C5239">
        <f t="shared" si="81"/>
        <v>-3.2301818839999998</v>
      </c>
      <c r="D5239">
        <f t="shared" si="81"/>
        <v>80.412324218000009</v>
      </c>
    </row>
    <row r="5240" spans="1:4" ht="15.75">
      <c r="A5240" s="2">
        <v>70.749366760000001</v>
      </c>
      <c r="B5240" s="2">
        <v>-7544.4047849999997</v>
      </c>
      <c r="C5240">
        <f t="shared" si="81"/>
        <v>0.70749366759999999</v>
      </c>
      <c r="D5240">
        <f t="shared" si="81"/>
        <v>-75.444047850000004</v>
      </c>
    </row>
    <row r="5241" spans="1:4" ht="15.75">
      <c r="A5241" s="2">
        <v>1316.4622801999999</v>
      </c>
      <c r="B5241" s="2">
        <v>-38479.5625</v>
      </c>
      <c r="C5241">
        <f t="shared" si="81"/>
        <v>13.164622801999998</v>
      </c>
      <c r="D5241">
        <f t="shared" si="81"/>
        <v>-384.79562499999997</v>
      </c>
    </row>
    <row r="5242" spans="1:4" ht="15.75">
      <c r="A5242" s="2">
        <v>-41124.953119999998</v>
      </c>
      <c r="B5242" s="2">
        <v>11841.547850999999</v>
      </c>
      <c r="C5242">
        <f t="shared" si="81"/>
        <v>-411.24953119999998</v>
      </c>
      <c r="D5242">
        <f t="shared" si="81"/>
        <v>118.41547851</v>
      </c>
    </row>
    <row r="5243" spans="1:4" ht="15.75">
      <c r="A5243" s="2">
        <v>-3373.1960439999998</v>
      </c>
      <c r="B5243" s="2">
        <v>-19030.48242</v>
      </c>
      <c r="C5243">
        <f t="shared" si="81"/>
        <v>-33.731960439999995</v>
      </c>
      <c r="D5243">
        <f t="shared" si="81"/>
        <v>-190.30482420000001</v>
      </c>
    </row>
    <row r="5244" spans="1:4" ht="15.75">
      <c r="A5244" s="2">
        <v>-2234.9221189999998</v>
      </c>
      <c r="B5244" s="2">
        <v>1340.1888426999999</v>
      </c>
      <c r="C5244">
        <f t="shared" si="81"/>
        <v>-22.349221189999998</v>
      </c>
      <c r="D5244">
        <f t="shared" si="81"/>
        <v>13.401888426999999</v>
      </c>
    </row>
    <row r="5245" spans="1:4" ht="15.75">
      <c r="A5245" s="2">
        <v>-2043.4357910000001</v>
      </c>
      <c r="B5245" s="2">
        <v>-7040.2646480000003</v>
      </c>
      <c r="C5245">
        <f t="shared" si="81"/>
        <v>-20.434357910000003</v>
      </c>
      <c r="D5245">
        <f t="shared" si="81"/>
        <v>-70.402646480000001</v>
      </c>
    </row>
    <row r="5246" spans="1:4" ht="15.75">
      <c r="A5246" s="2">
        <v>-16360.124019999999</v>
      </c>
      <c r="B5246" s="2">
        <v>25231.849609000001</v>
      </c>
      <c r="C5246">
        <f t="shared" si="81"/>
        <v>-163.60124020000001</v>
      </c>
      <c r="D5246">
        <f t="shared" si="81"/>
        <v>252.31849609</v>
      </c>
    </row>
    <row r="5247" spans="1:4" ht="15.75">
      <c r="A5247" s="2">
        <v>19399.521484000001</v>
      </c>
      <c r="B5247" s="2">
        <v>-5113.8798820000002</v>
      </c>
      <c r="C5247">
        <f t="shared" si="81"/>
        <v>193.99521484000002</v>
      </c>
      <c r="D5247">
        <f t="shared" si="81"/>
        <v>-51.138798820000005</v>
      </c>
    </row>
    <row r="5248" spans="1:4" ht="15.75">
      <c r="A5248" s="2">
        <v>-27266.9414</v>
      </c>
      <c r="B5248" s="2">
        <v>13050.853515000001</v>
      </c>
      <c r="C5248">
        <f t="shared" si="81"/>
        <v>-272.66941400000002</v>
      </c>
      <c r="D5248">
        <f t="shared" si="81"/>
        <v>130.50853515</v>
      </c>
    </row>
    <row r="5249" spans="1:4" ht="15.75">
      <c r="A5249" s="2">
        <v>-51990.394529999998</v>
      </c>
      <c r="B5249" s="2">
        <v>-33820.992180000001</v>
      </c>
      <c r="C5249">
        <f t="shared" si="81"/>
        <v>-519.90394530000003</v>
      </c>
      <c r="D5249">
        <f t="shared" si="81"/>
        <v>-338.20992180000002</v>
      </c>
    </row>
    <row r="5250" spans="1:4" ht="15.75">
      <c r="A5250" s="2">
        <v>-36079.976560000003</v>
      </c>
      <c r="B5250" s="2">
        <v>13652.189453000001</v>
      </c>
      <c r="C5250">
        <f t="shared" si="81"/>
        <v>-360.7997656</v>
      </c>
      <c r="D5250">
        <f t="shared" si="81"/>
        <v>136.52189453</v>
      </c>
    </row>
    <row r="5251" spans="1:4" ht="15.75">
      <c r="A5251" s="2">
        <v>-1414.6657709999999</v>
      </c>
      <c r="B5251" s="2">
        <v>2404.8459472</v>
      </c>
      <c r="C5251">
        <f t="shared" ref="C5251:D5314" si="82">A5251/100</f>
        <v>-14.146657709999999</v>
      </c>
      <c r="D5251">
        <f t="shared" si="82"/>
        <v>24.048459472000001</v>
      </c>
    </row>
    <row r="5252" spans="1:4" ht="15.75">
      <c r="A5252" s="2">
        <v>3063.7922362999998</v>
      </c>
      <c r="B5252" s="2">
        <v>5454.7211914</v>
      </c>
      <c r="C5252">
        <f t="shared" si="82"/>
        <v>30.637922362999998</v>
      </c>
      <c r="D5252">
        <f t="shared" si="82"/>
        <v>54.547211914000002</v>
      </c>
    </row>
    <row r="5253" spans="1:4" ht="15.75">
      <c r="A5253" s="2">
        <v>1662.3626709</v>
      </c>
      <c r="B5253" s="2">
        <v>11135.64746</v>
      </c>
      <c r="C5253">
        <f t="shared" si="82"/>
        <v>16.623626709</v>
      </c>
      <c r="D5253">
        <f t="shared" si="82"/>
        <v>111.3564746</v>
      </c>
    </row>
    <row r="5254" spans="1:4" ht="15.75">
      <c r="A5254" s="2">
        <v>62452.472655999998</v>
      </c>
      <c r="B5254" s="2">
        <v>18048.630859000001</v>
      </c>
      <c r="C5254">
        <f t="shared" si="82"/>
        <v>624.52472655999998</v>
      </c>
      <c r="D5254">
        <f t="shared" si="82"/>
        <v>180.48630859000002</v>
      </c>
    </row>
    <row r="5255" spans="1:4" ht="15.75">
      <c r="A5255" s="2">
        <v>15634.375</v>
      </c>
      <c r="B5255" s="2">
        <v>-55829.984369999998</v>
      </c>
      <c r="C5255">
        <f t="shared" si="82"/>
        <v>156.34375</v>
      </c>
      <c r="D5255">
        <f t="shared" si="82"/>
        <v>-558.2998437</v>
      </c>
    </row>
    <row r="5256" spans="1:4" ht="15.75">
      <c r="A5256" s="2">
        <v>12942.239256999999</v>
      </c>
      <c r="B5256" s="2">
        <v>-4612.3876950000003</v>
      </c>
      <c r="C5256">
        <f t="shared" si="82"/>
        <v>129.42239257</v>
      </c>
      <c r="D5256">
        <f t="shared" si="82"/>
        <v>-46.123876950000003</v>
      </c>
    </row>
    <row r="5257" spans="1:4" ht="15.75">
      <c r="A5257" s="2">
        <v>-1300.1687010000001</v>
      </c>
      <c r="B5257" s="2">
        <v>272.16943358999998</v>
      </c>
      <c r="C5257">
        <f t="shared" si="82"/>
        <v>-13.001687010000001</v>
      </c>
      <c r="D5257">
        <f t="shared" si="82"/>
        <v>2.7216943358999997</v>
      </c>
    </row>
    <row r="5258" spans="1:4" ht="15.75">
      <c r="A5258" s="2">
        <v>-4704.6240230000003</v>
      </c>
      <c r="B5258" s="2">
        <v>6480.7802733999997</v>
      </c>
      <c r="C5258">
        <f t="shared" si="82"/>
        <v>-47.046240230000002</v>
      </c>
      <c r="D5258">
        <f t="shared" si="82"/>
        <v>64.807802733999992</v>
      </c>
    </row>
    <row r="5259" spans="1:4" ht="15.75">
      <c r="A5259" s="2">
        <v>-3464.4040519999999</v>
      </c>
      <c r="B5259" s="2">
        <v>-378.06677239999999</v>
      </c>
      <c r="C5259">
        <f t="shared" si="82"/>
        <v>-34.644040519999997</v>
      </c>
      <c r="D5259">
        <f t="shared" si="82"/>
        <v>-3.7806677239999997</v>
      </c>
    </row>
    <row r="5260" spans="1:4" ht="15.75">
      <c r="A5260" s="2">
        <v>10872.747069999999</v>
      </c>
      <c r="B5260" s="2">
        <v>15321.592773</v>
      </c>
      <c r="C5260">
        <f t="shared" si="82"/>
        <v>108.7274707</v>
      </c>
      <c r="D5260">
        <f t="shared" si="82"/>
        <v>153.21592773</v>
      </c>
    </row>
    <row r="5261" spans="1:4" ht="15.75">
      <c r="A5261" s="2">
        <v>8926.8925780999998</v>
      </c>
      <c r="B5261" s="2">
        <v>-1201.724365</v>
      </c>
      <c r="C5261">
        <f t="shared" si="82"/>
        <v>89.268925780999993</v>
      </c>
      <c r="D5261">
        <f t="shared" si="82"/>
        <v>-12.017243650000001</v>
      </c>
    </row>
    <row r="5262" spans="1:4" ht="15.75">
      <c r="A5262" s="2">
        <v>33080.574218000002</v>
      </c>
      <c r="B5262" s="2">
        <v>14420.525390000001</v>
      </c>
      <c r="C5262">
        <f t="shared" si="82"/>
        <v>330.80574218000004</v>
      </c>
      <c r="D5262">
        <f t="shared" si="82"/>
        <v>144.2052539</v>
      </c>
    </row>
    <row r="5263" spans="1:4" ht="15.75">
      <c r="A5263" s="2">
        <v>13700.173828000001</v>
      </c>
      <c r="B5263" s="2">
        <v>-618.39239499999996</v>
      </c>
      <c r="C5263">
        <f t="shared" si="82"/>
        <v>137.00173828000001</v>
      </c>
      <c r="D5263">
        <f t="shared" si="82"/>
        <v>-6.1839239499999996</v>
      </c>
    </row>
    <row r="5264" spans="1:4" ht="15.75">
      <c r="A5264" s="2">
        <v>6322.328125</v>
      </c>
      <c r="B5264" s="2">
        <v>12822.403319999999</v>
      </c>
      <c r="C5264">
        <f t="shared" si="82"/>
        <v>63.223281249999999</v>
      </c>
      <c r="D5264">
        <f t="shared" si="82"/>
        <v>128.22403320000001</v>
      </c>
    </row>
    <row r="5265" spans="1:4" ht="15.75">
      <c r="A5265" s="2">
        <v>21349.753906000002</v>
      </c>
      <c r="B5265" s="2">
        <v>32093.943359000001</v>
      </c>
      <c r="C5265">
        <f t="shared" si="82"/>
        <v>213.49753906000001</v>
      </c>
      <c r="D5265">
        <f t="shared" si="82"/>
        <v>320.93943359000002</v>
      </c>
    </row>
    <row r="5266" spans="1:4" ht="15.75">
      <c r="A5266" s="2">
        <v>-5477.5922849999997</v>
      </c>
      <c r="B5266" s="2">
        <v>-494.7617492</v>
      </c>
      <c r="C5266">
        <f t="shared" si="82"/>
        <v>-54.775922850000001</v>
      </c>
      <c r="D5266">
        <f t="shared" si="82"/>
        <v>-4.947617492</v>
      </c>
    </row>
    <row r="5267" spans="1:4" ht="15.75">
      <c r="A5267" s="2">
        <v>21975.597656000002</v>
      </c>
      <c r="B5267" s="2">
        <v>-459.32507320000002</v>
      </c>
      <c r="C5267">
        <f t="shared" si="82"/>
        <v>219.75597656000002</v>
      </c>
      <c r="D5267">
        <f t="shared" si="82"/>
        <v>-4.5932507320000004</v>
      </c>
    </row>
    <row r="5268" spans="1:4" ht="15.75">
      <c r="A5268" s="2">
        <v>26074.058593000002</v>
      </c>
      <c r="B5268" s="2">
        <v>18892.591796000001</v>
      </c>
      <c r="C5268">
        <f t="shared" si="82"/>
        <v>260.74058593000001</v>
      </c>
      <c r="D5268">
        <f t="shared" si="82"/>
        <v>188.92591795999999</v>
      </c>
    </row>
    <row r="5269" spans="1:4" ht="15.75">
      <c r="A5269" s="2">
        <v>22620.347656000002</v>
      </c>
      <c r="B5269" s="2">
        <v>-5626.7041010000003</v>
      </c>
      <c r="C5269">
        <f t="shared" si="82"/>
        <v>226.20347656000001</v>
      </c>
      <c r="D5269">
        <f t="shared" si="82"/>
        <v>-56.26704101</v>
      </c>
    </row>
    <row r="5270" spans="1:4" ht="15.75">
      <c r="A5270" s="2">
        <v>-17936.072260000001</v>
      </c>
      <c r="B5270" s="2">
        <v>13632.087890000001</v>
      </c>
      <c r="C5270">
        <f t="shared" si="82"/>
        <v>-179.3607226</v>
      </c>
      <c r="D5270">
        <f t="shared" si="82"/>
        <v>136.3208789</v>
      </c>
    </row>
    <row r="5271" spans="1:4" ht="15.75">
      <c r="A5271" s="2">
        <v>-1828.5224599999999</v>
      </c>
      <c r="B5271" s="2">
        <v>2690.4570312000001</v>
      </c>
      <c r="C5271">
        <f t="shared" si="82"/>
        <v>-18.285224599999999</v>
      </c>
      <c r="D5271">
        <f t="shared" si="82"/>
        <v>26.904570312000001</v>
      </c>
    </row>
    <row r="5272" spans="1:4" ht="15.75">
      <c r="A5272" s="2">
        <v>412.03433226999999</v>
      </c>
      <c r="B5272" s="2">
        <v>3914.8710937000001</v>
      </c>
      <c r="C5272">
        <f t="shared" si="82"/>
        <v>4.1203433227000001</v>
      </c>
      <c r="D5272">
        <f t="shared" si="82"/>
        <v>39.148710937000004</v>
      </c>
    </row>
    <row r="5273" spans="1:4" ht="15.75">
      <c r="A5273" s="2">
        <v>-613.27355950000003</v>
      </c>
      <c r="B5273" s="2">
        <v>63985.679687000003</v>
      </c>
      <c r="C5273">
        <f t="shared" si="82"/>
        <v>-6.1327355950000007</v>
      </c>
      <c r="D5273">
        <f t="shared" si="82"/>
        <v>639.85679687000004</v>
      </c>
    </row>
    <row r="5274" spans="1:4" ht="15.75">
      <c r="A5274" s="2">
        <v>10090.243164</v>
      </c>
      <c r="B5274" s="2">
        <v>-7836.25</v>
      </c>
      <c r="C5274">
        <f t="shared" si="82"/>
        <v>100.90243163999999</v>
      </c>
      <c r="D5274">
        <f t="shared" si="82"/>
        <v>-78.362499999999997</v>
      </c>
    </row>
    <row r="5275" spans="1:4" ht="15.75">
      <c r="A5275" s="2">
        <v>4086.859375</v>
      </c>
      <c r="B5275" s="2">
        <v>-9265.9472650000007</v>
      </c>
      <c r="C5275">
        <f t="shared" si="82"/>
        <v>40.868593750000002</v>
      </c>
      <c r="D5275">
        <f t="shared" si="82"/>
        <v>-92.659472650000012</v>
      </c>
    </row>
    <row r="5276" spans="1:4" ht="15.75">
      <c r="A5276" s="2">
        <v>-6410.2436520000001</v>
      </c>
      <c r="B5276" s="2">
        <v>3083.9438476</v>
      </c>
      <c r="C5276">
        <f t="shared" si="82"/>
        <v>-64.102436519999998</v>
      </c>
      <c r="D5276">
        <f t="shared" si="82"/>
        <v>30.839438476000002</v>
      </c>
    </row>
    <row r="5277" spans="1:4" ht="15.75">
      <c r="A5277" s="2">
        <v>18827.199218000002</v>
      </c>
      <c r="B5277" s="2">
        <v>33771.179687000003</v>
      </c>
      <c r="C5277">
        <f t="shared" si="82"/>
        <v>188.27199218000001</v>
      </c>
      <c r="D5277">
        <f t="shared" si="82"/>
        <v>337.71179687000006</v>
      </c>
    </row>
    <row r="5278" spans="1:4" ht="15.75">
      <c r="A5278" s="2">
        <v>3726.6813963999998</v>
      </c>
      <c r="B5278" s="2">
        <v>-4691.935058</v>
      </c>
      <c r="C5278">
        <f t="shared" si="82"/>
        <v>37.266813964000001</v>
      </c>
      <c r="D5278">
        <f t="shared" si="82"/>
        <v>-46.91935058</v>
      </c>
    </row>
    <row r="5279" spans="1:4" ht="15.75">
      <c r="A5279" s="2">
        <v>4770.1469725999996</v>
      </c>
      <c r="B5279" s="2">
        <v>11011.007812</v>
      </c>
      <c r="C5279">
        <f t="shared" si="82"/>
        <v>47.701469725999999</v>
      </c>
      <c r="D5279">
        <f t="shared" si="82"/>
        <v>110.11007812</v>
      </c>
    </row>
    <row r="5280" spans="1:4" ht="15.75">
      <c r="A5280" s="2">
        <v>13857.013671000001</v>
      </c>
      <c r="B5280" s="2">
        <v>-4439.3754879999997</v>
      </c>
      <c r="C5280">
        <f t="shared" si="82"/>
        <v>138.57013671000001</v>
      </c>
      <c r="D5280">
        <f t="shared" si="82"/>
        <v>-44.393754879999996</v>
      </c>
    </row>
    <row r="5281" spans="1:4" ht="15.75">
      <c r="A5281" s="2">
        <v>-10362.02929</v>
      </c>
      <c r="B5281" s="2">
        <v>-6658.4672849999997</v>
      </c>
      <c r="C5281">
        <f t="shared" si="82"/>
        <v>-103.62029290000001</v>
      </c>
      <c r="D5281">
        <f t="shared" si="82"/>
        <v>-66.584672850000004</v>
      </c>
    </row>
    <row r="5282" spans="1:4" ht="15.75">
      <c r="A5282" s="2">
        <v>-8074.1489250000004</v>
      </c>
      <c r="B5282" s="2">
        <v>-2404.7055660000001</v>
      </c>
      <c r="C5282">
        <f t="shared" si="82"/>
        <v>-80.741489250000001</v>
      </c>
      <c r="D5282">
        <f t="shared" si="82"/>
        <v>-24.047055660000002</v>
      </c>
    </row>
    <row r="5283" spans="1:4" ht="15.75">
      <c r="A5283" s="2">
        <v>-5365.2729490000002</v>
      </c>
      <c r="B5283" s="2">
        <v>13369.628906</v>
      </c>
      <c r="C5283">
        <f t="shared" si="82"/>
        <v>-53.652729489999999</v>
      </c>
      <c r="D5283">
        <f t="shared" si="82"/>
        <v>133.69628906</v>
      </c>
    </row>
    <row r="5284" spans="1:4" ht="15.75">
      <c r="A5284" s="2">
        <v>-1008.975402</v>
      </c>
      <c r="B5284" s="2">
        <v>3810.368164</v>
      </c>
      <c r="C5284">
        <f t="shared" si="82"/>
        <v>-10.089754020000001</v>
      </c>
      <c r="D5284">
        <f t="shared" si="82"/>
        <v>38.103681639999998</v>
      </c>
    </row>
    <row r="5285" spans="1:4" ht="15.75">
      <c r="A5285" s="2">
        <v>-3097.139404</v>
      </c>
      <c r="B5285" s="2">
        <v>1771.2185058</v>
      </c>
      <c r="C5285">
        <f t="shared" si="82"/>
        <v>-30.97139404</v>
      </c>
      <c r="D5285">
        <f t="shared" si="82"/>
        <v>17.712185057999999</v>
      </c>
    </row>
    <row r="5286" spans="1:4" ht="15.75">
      <c r="A5286" s="2">
        <v>996.49371337000002</v>
      </c>
      <c r="B5286" s="2">
        <v>6276.5229491999999</v>
      </c>
      <c r="C5286">
        <f t="shared" si="82"/>
        <v>9.9649371336999994</v>
      </c>
      <c r="D5286">
        <f t="shared" si="82"/>
        <v>62.765229491999996</v>
      </c>
    </row>
    <row r="5287" spans="1:4" ht="15.75">
      <c r="A5287" s="2">
        <v>6055.1000975999996</v>
      </c>
      <c r="B5287" s="2">
        <v>-252.20230100000001</v>
      </c>
      <c r="C5287">
        <f t="shared" si="82"/>
        <v>60.551000975999997</v>
      </c>
      <c r="D5287">
        <f t="shared" si="82"/>
        <v>-2.5220230099999998</v>
      </c>
    </row>
    <row r="5288" spans="1:4" ht="15.75">
      <c r="A5288" s="2">
        <v>273.88494873000002</v>
      </c>
      <c r="B5288" s="2">
        <v>5887.8959960000002</v>
      </c>
      <c r="C5288">
        <f t="shared" si="82"/>
        <v>2.7388494873</v>
      </c>
      <c r="D5288">
        <f t="shared" si="82"/>
        <v>58.878959960000003</v>
      </c>
    </row>
    <row r="5289" spans="1:4" ht="15.75">
      <c r="A5289" s="2">
        <v>-3968.1357419999999</v>
      </c>
      <c r="B5289" s="2">
        <v>11462.842773</v>
      </c>
      <c r="C5289">
        <f t="shared" si="82"/>
        <v>-39.681357419999998</v>
      </c>
      <c r="D5289">
        <f t="shared" si="82"/>
        <v>114.62842773</v>
      </c>
    </row>
    <row r="5290" spans="1:4" ht="15.75">
      <c r="A5290" s="2">
        <v>2141.7875976</v>
      </c>
      <c r="B5290" s="2">
        <v>5908.9648436999996</v>
      </c>
      <c r="C5290">
        <f t="shared" si="82"/>
        <v>21.417875976000001</v>
      </c>
      <c r="D5290">
        <f t="shared" si="82"/>
        <v>59.089648436999994</v>
      </c>
    </row>
    <row r="5291" spans="1:4" ht="15.75">
      <c r="A5291" s="2">
        <v>-6273.0234369999998</v>
      </c>
      <c r="B5291" s="2">
        <v>7474.1943358999997</v>
      </c>
      <c r="C5291">
        <f t="shared" si="82"/>
        <v>-62.730234369999998</v>
      </c>
      <c r="D5291">
        <f t="shared" si="82"/>
        <v>74.741943359000004</v>
      </c>
    </row>
    <row r="5292" spans="1:4" ht="15.75">
      <c r="A5292" s="2">
        <v>2025.0085449000001</v>
      </c>
      <c r="B5292" s="2">
        <v>6692.2792968000003</v>
      </c>
      <c r="C5292">
        <f t="shared" si="82"/>
        <v>20.250085449</v>
      </c>
      <c r="D5292">
        <f t="shared" si="82"/>
        <v>66.92279296800001</v>
      </c>
    </row>
    <row r="5293" spans="1:4" ht="15.75">
      <c r="A5293" s="2">
        <v>-3207.1611320000002</v>
      </c>
      <c r="B5293" s="2">
        <v>1570.9704589</v>
      </c>
      <c r="C5293">
        <f t="shared" si="82"/>
        <v>-32.071611320000002</v>
      </c>
      <c r="D5293">
        <f t="shared" si="82"/>
        <v>15.709704589000001</v>
      </c>
    </row>
    <row r="5294" spans="1:4" ht="15.75">
      <c r="A5294" s="2">
        <v>5048.6987304000004</v>
      </c>
      <c r="B5294" s="2">
        <v>30808.162109000001</v>
      </c>
      <c r="C5294">
        <f t="shared" si="82"/>
        <v>50.486987304000003</v>
      </c>
      <c r="D5294">
        <f t="shared" si="82"/>
        <v>308.08162109</v>
      </c>
    </row>
    <row r="5295" spans="1:4" ht="15.75">
      <c r="A5295" s="2">
        <v>-22772.67382</v>
      </c>
      <c r="B5295" s="2">
        <v>10661.512694999999</v>
      </c>
      <c r="C5295">
        <f t="shared" si="82"/>
        <v>-227.7267382</v>
      </c>
      <c r="D5295">
        <f t="shared" si="82"/>
        <v>106.61512694999999</v>
      </c>
    </row>
    <row r="5296" spans="1:4" ht="15.75">
      <c r="A5296" s="2">
        <v>-3289.4760740000002</v>
      </c>
      <c r="B5296" s="2">
        <v>6030.8417968000003</v>
      </c>
      <c r="C5296">
        <f t="shared" si="82"/>
        <v>-32.894760740000002</v>
      </c>
      <c r="D5296">
        <f t="shared" si="82"/>
        <v>60.308417968000001</v>
      </c>
    </row>
    <row r="5297" spans="1:4" ht="15.75">
      <c r="A5297" s="2">
        <v>-9393.2197259999994</v>
      </c>
      <c r="B5297" s="2">
        <v>-11882.249019999999</v>
      </c>
      <c r="C5297">
        <f t="shared" si="82"/>
        <v>-93.932197259999995</v>
      </c>
      <c r="D5297">
        <f t="shared" si="82"/>
        <v>-118.82249019999999</v>
      </c>
    </row>
    <row r="5298" spans="1:4" ht="15.75">
      <c r="A5298" s="2">
        <v>-8546.6748040000002</v>
      </c>
      <c r="B5298" s="2">
        <v>54644.378905999998</v>
      </c>
      <c r="C5298">
        <f t="shared" si="82"/>
        <v>-85.466748039999999</v>
      </c>
      <c r="D5298">
        <f t="shared" si="82"/>
        <v>546.44378905999997</v>
      </c>
    </row>
    <row r="5299" spans="1:4" ht="15.75">
      <c r="A5299" s="2">
        <v>148597.0625</v>
      </c>
      <c r="B5299" s="2">
        <v>57117.113280999998</v>
      </c>
      <c r="C5299">
        <f t="shared" si="82"/>
        <v>1485.9706249999999</v>
      </c>
      <c r="D5299">
        <f t="shared" si="82"/>
        <v>571.17113281000002</v>
      </c>
    </row>
    <row r="5300" spans="1:4" ht="15.75">
      <c r="A5300" s="2">
        <v>6097.5434569999998</v>
      </c>
      <c r="B5300" s="2">
        <v>16735.984375</v>
      </c>
      <c r="C5300">
        <f t="shared" si="82"/>
        <v>60.975434569999997</v>
      </c>
      <c r="D5300">
        <f t="shared" si="82"/>
        <v>167.35984375000001</v>
      </c>
    </row>
    <row r="5301" spans="1:4" ht="15.75">
      <c r="A5301" s="2">
        <v>-11138.35937</v>
      </c>
      <c r="B5301" s="2">
        <v>3471.8596191000001</v>
      </c>
      <c r="C5301">
        <f t="shared" si="82"/>
        <v>-111.38359370000001</v>
      </c>
      <c r="D5301">
        <f t="shared" si="82"/>
        <v>34.718596191000003</v>
      </c>
    </row>
    <row r="5302" spans="1:4" ht="15.75">
      <c r="A5302" s="2">
        <v>-23379.210930000001</v>
      </c>
      <c r="B5302" s="2">
        <v>6064.6821289</v>
      </c>
      <c r="C5302">
        <f t="shared" si="82"/>
        <v>-233.79210930000002</v>
      </c>
      <c r="D5302">
        <f t="shared" si="82"/>
        <v>60.646821289000002</v>
      </c>
    </row>
    <row r="5303" spans="1:4" ht="15.75">
      <c r="A5303" s="2">
        <v>-6431.4282219999996</v>
      </c>
      <c r="B5303" s="2">
        <v>-9106.6279290000002</v>
      </c>
      <c r="C5303">
        <f t="shared" si="82"/>
        <v>-64.314282219999996</v>
      </c>
      <c r="D5303">
        <f t="shared" si="82"/>
        <v>-91.066279289999997</v>
      </c>
    </row>
    <row r="5304" spans="1:4" ht="15.75">
      <c r="A5304" s="2">
        <v>51221.65625</v>
      </c>
      <c r="B5304" s="2">
        <v>8341.5966795999993</v>
      </c>
      <c r="C5304">
        <f t="shared" si="82"/>
        <v>512.21656250000001</v>
      </c>
      <c r="D5304">
        <f t="shared" si="82"/>
        <v>83.415966795999992</v>
      </c>
    </row>
    <row r="5305" spans="1:4" ht="15.75">
      <c r="A5305" s="2">
        <v>-29171.488280000001</v>
      </c>
      <c r="B5305" s="2">
        <v>66505.84375</v>
      </c>
      <c r="C5305">
        <f t="shared" si="82"/>
        <v>-291.7148828</v>
      </c>
      <c r="D5305">
        <f t="shared" si="82"/>
        <v>665.05843749999997</v>
      </c>
    </row>
    <row r="5306" spans="1:4" ht="15.75">
      <c r="A5306" s="2">
        <v>-33879.246090000001</v>
      </c>
      <c r="B5306" s="2">
        <v>-24905.390619999998</v>
      </c>
      <c r="C5306">
        <f t="shared" si="82"/>
        <v>-338.79246089999998</v>
      </c>
      <c r="D5306">
        <f t="shared" si="82"/>
        <v>-249.05390619999997</v>
      </c>
    </row>
    <row r="5307" spans="1:4" ht="15.75">
      <c r="A5307" s="2">
        <v>30432.435546000001</v>
      </c>
      <c r="B5307" s="2">
        <v>14399.20996</v>
      </c>
      <c r="C5307">
        <f t="shared" si="82"/>
        <v>304.32435545999999</v>
      </c>
      <c r="D5307">
        <f t="shared" si="82"/>
        <v>143.99209959999999</v>
      </c>
    </row>
    <row r="5308" spans="1:4" ht="15.75">
      <c r="A5308" s="2">
        <v>-55803.671869999998</v>
      </c>
      <c r="B5308" s="2">
        <v>-15465.78613</v>
      </c>
      <c r="C5308">
        <f t="shared" si="82"/>
        <v>-558.03671869999994</v>
      </c>
      <c r="D5308">
        <f t="shared" si="82"/>
        <v>-154.65786130000001</v>
      </c>
    </row>
    <row r="5309" spans="1:4" ht="15.75">
      <c r="A5309" s="2">
        <v>-17953.324209999999</v>
      </c>
      <c r="B5309" s="2">
        <v>35851.636718000002</v>
      </c>
      <c r="C5309">
        <f t="shared" si="82"/>
        <v>-179.5332421</v>
      </c>
      <c r="D5309">
        <f t="shared" si="82"/>
        <v>358.51636718000003</v>
      </c>
    </row>
    <row r="5310" spans="1:4" ht="15.75">
      <c r="A5310" s="2">
        <v>-60215.097650000003</v>
      </c>
      <c r="B5310" s="2">
        <v>60674.382812000003</v>
      </c>
      <c r="C5310">
        <f t="shared" si="82"/>
        <v>-602.15097650000007</v>
      </c>
      <c r="D5310">
        <f t="shared" si="82"/>
        <v>606.74382811999999</v>
      </c>
    </row>
    <row r="5311" spans="1:4" ht="15.75">
      <c r="A5311" s="2">
        <v>-1082.5198969999999</v>
      </c>
      <c r="B5311" s="2">
        <v>-49093.203119999998</v>
      </c>
      <c r="C5311">
        <f t="shared" si="82"/>
        <v>-10.825198969999999</v>
      </c>
      <c r="D5311">
        <f t="shared" si="82"/>
        <v>-490.93203119999998</v>
      </c>
    </row>
    <row r="5312" spans="1:4" ht="15.75">
      <c r="A5312" s="2">
        <v>9312.203125</v>
      </c>
      <c r="B5312" s="2">
        <v>26763.886718000002</v>
      </c>
      <c r="C5312">
        <f t="shared" si="82"/>
        <v>93.122031250000006</v>
      </c>
      <c r="D5312">
        <f t="shared" si="82"/>
        <v>267.63886718000003</v>
      </c>
    </row>
    <row r="5313" spans="1:4" ht="15.75">
      <c r="A5313" s="2">
        <v>13844.773437</v>
      </c>
      <c r="B5313" s="2">
        <v>-123456.164</v>
      </c>
      <c r="C5313">
        <f t="shared" si="82"/>
        <v>138.44773437000001</v>
      </c>
      <c r="D5313">
        <f t="shared" si="82"/>
        <v>-1234.5616400000001</v>
      </c>
    </row>
    <row r="5314" spans="1:4" ht="15.75">
      <c r="A5314" s="2">
        <v>83440.414061999996</v>
      </c>
      <c r="B5314" s="2">
        <v>37727.398437000003</v>
      </c>
      <c r="C5314">
        <f t="shared" si="82"/>
        <v>834.40414061999991</v>
      </c>
      <c r="D5314">
        <f t="shared" si="82"/>
        <v>377.27398437000005</v>
      </c>
    </row>
    <row r="5315" spans="1:4" ht="15.75">
      <c r="A5315" s="2">
        <v>-2538.7189939999998</v>
      </c>
      <c r="B5315" s="2">
        <v>30330.6875</v>
      </c>
      <c r="C5315">
        <f t="shared" ref="C5315:D5378" si="83">A5315/100</f>
        <v>-25.387189939999999</v>
      </c>
      <c r="D5315">
        <f t="shared" si="83"/>
        <v>303.30687499999999</v>
      </c>
    </row>
    <row r="5316" spans="1:4" ht="15.75">
      <c r="A5316" s="2">
        <v>11149.706054</v>
      </c>
      <c r="B5316" s="2">
        <v>-32438.167959999999</v>
      </c>
      <c r="C5316">
        <f t="shared" si="83"/>
        <v>111.49706054000001</v>
      </c>
      <c r="D5316">
        <f t="shared" si="83"/>
        <v>-324.38167959999998</v>
      </c>
    </row>
    <row r="5317" spans="1:4" ht="15.75">
      <c r="A5317" s="2">
        <v>61334.859375</v>
      </c>
      <c r="B5317" s="2">
        <v>17648.533202999999</v>
      </c>
      <c r="C5317">
        <f t="shared" si="83"/>
        <v>613.34859374999996</v>
      </c>
      <c r="D5317">
        <f t="shared" si="83"/>
        <v>176.48533203</v>
      </c>
    </row>
    <row r="5318" spans="1:4" ht="15.75">
      <c r="A5318" s="2">
        <v>-5135.3701170000004</v>
      </c>
      <c r="B5318" s="2">
        <v>-69.135734549999995</v>
      </c>
      <c r="C5318">
        <f t="shared" si="83"/>
        <v>-51.353701170000001</v>
      </c>
      <c r="D5318">
        <f t="shared" si="83"/>
        <v>-0.69135734549999994</v>
      </c>
    </row>
    <row r="5319" spans="1:4" ht="15.75">
      <c r="A5319" s="2">
        <v>22959.902343000002</v>
      </c>
      <c r="B5319" s="2">
        <v>-21004.748039999999</v>
      </c>
      <c r="C5319">
        <f t="shared" si="83"/>
        <v>229.59902343000002</v>
      </c>
      <c r="D5319">
        <f t="shared" si="83"/>
        <v>-210.04748039999998</v>
      </c>
    </row>
    <row r="5320" spans="1:4" ht="15.75">
      <c r="A5320" s="2">
        <v>-130298.75780000001</v>
      </c>
      <c r="B5320" s="2">
        <v>-67234.859370000006</v>
      </c>
      <c r="C5320">
        <f t="shared" si="83"/>
        <v>-1302.987578</v>
      </c>
      <c r="D5320">
        <f t="shared" si="83"/>
        <v>-672.34859370000004</v>
      </c>
    </row>
    <row r="5321" spans="1:4" ht="15.75">
      <c r="A5321" s="2">
        <v>2330.4902342999999</v>
      </c>
      <c r="B5321" s="2">
        <v>1271.9676512999999</v>
      </c>
      <c r="C5321">
        <f t="shared" si="83"/>
        <v>23.304902342999998</v>
      </c>
      <c r="D5321">
        <f t="shared" si="83"/>
        <v>12.719676513</v>
      </c>
    </row>
    <row r="5322" spans="1:4" ht="15.75">
      <c r="A5322" s="2">
        <v>33705.160155999998</v>
      </c>
      <c r="B5322" s="2">
        <v>-16665.45507</v>
      </c>
      <c r="C5322">
        <f t="shared" si="83"/>
        <v>337.05160155999999</v>
      </c>
      <c r="D5322">
        <f t="shared" si="83"/>
        <v>-166.65455069999999</v>
      </c>
    </row>
    <row r="5323" spans="1:4" ht="15.75">
      <c r="A5323" s="2">
        <v>10772.091796000001</v>
      </c>
      <c r="B5323" s="2">
        <v>2547.8520506999998</v>
      </c>
      <c r="C5323">
        <f t="shared" si="83"/>
        <v>107.72091796000001</v>
      </c>
      <c r="D5323">
        <f t="shared" si="83"/>
        <v>25.478520506999999</v>
      </c>
    </row>
    <row r="5324" spans="1:4" ht="15.75">
      <c r="A5324" s="2">
        <v>33228.863280999998</v>
      </c>
      <c r="B5324" s="2">
        <v>12.893322943999999</v>
      </c>
      <c r="C5324">
        <f t="shared" si="83"/>
        <v>332.28863280999997</v>
      </c>
      <c r="D5324">
        <f t="shared" si="83"/>
        <v>0.12893322943999999</v>
      </c>
    </row>
    <row r="5325" spans="1:4" ht="15.75">
      <c r="A5325" s="2">
        <v>-58208.707029999998</v>
      </c>
      <c r="B5325" s="2">
        <v>-37051.921869999998</v>
      </c>
      <c r="C5325">
        <f t="shared" si="83"/>
        <v>-582.08707029999994</v>
      </c>
      <c r="D5325">
        <f t="shared" si="83"/>
        <v>-370.51921870000001</v>
      </c>
    </row>
    <row r="5326" spans="1:4" ht="15.75">
      <c r="A5326" s="2">
        <v>-28079.257809999999</v>
      </c>
      <c r="B5326" s="2">
        <v>-53964.59375</v>
      </c>
      <c r="C5326">
        <f t="shared" si="83"/>
        <v>-280.79257810000001</v>
      </c>
      <c r="D5326">
        <f t="shared" si="83"/>
        <v>-539.64593749999995</v>
      </c>
    </row>
    <row r="5327" spans="1:4" ht="15.75">
      <c r="A5327" s="2">
        <v>-13968.469719999999</v>
      </c>
      <c r="B5327" s="2">
        <v>-39994.472650000003</v>
      </c>
      <c r="C5327">
        <f t="shared" si="83"/>
        <v>-139.68469719999999</v>
      </c>
      <c r="D5327">
        <f t="shared" si="83"/>
        <v>-399.94472650000006</v>
      </c>
    </row>
    <row r="5328" spans="1:4" ht="15.75">
      <c r="A5328" s="2">
        <v>203696.40625</v>
      </c>
      <c r="B5328" s="2">
        <v>24776.916014999999</v>
      </c>
      <c r="C5328">
        <f t="shared" si="83"/>
        <v>2036.9640625</v>
      </c>
      <c r="D5328">
        <f t="shared" si="83"/>
        <v>247.76916014999998</v>
      </c>
    </row>
    <row r="5329" spans="1:4" ht="15.75">
      <c r="A5329" s="2">
        <v>-24484.8125</v>
      </c>
      <c r="B5329" s="2">
        <v>-29821.333979999999</v>
      </c>
      <c r="C5329">
        <f t="shared" si="83"/>
        <v>-244.84812500000001</v>
      </c>
      <c r="D5329">
        <f t="shared" si="83"/>
        <v>-298.21333979999997</v>
      </c>
    </row>
    <row r="5330" spans="1:4" ht="15.75">
      <c r="A5330" s="2">
        <v>-56751.222650000003</v>
      </c>
      <c r="B5330" s="2">
        <v>45099.941405999998</v>
      </c>
      <c r="C5330">
        <f t="shared" si="83"/>
        <v>-567.5122265</v>
      </c>
      <c r="D5330">
        <f t="shared" si="83"/>
        <v>450.99941405999999</v>
      </c>
    </row>
    <row r="5331" spans="1:4" ht="15.75">
      <c r="A5331" s="2">
        <v>3149.8964842999999</v>
      </c>
      <c r="B5331" s="2">
        <v>3724.3261717999999</v>
      </c>
      <c r="C5331">
        <f t="shared" si="83"/>
        <v>31.498964843</v>
      </c>
      <c r="D5331">
        <f t="shared" si="83"/>
        <v>37.243261717999999</v>
      </c>
    </row>
    <row r="5332" spans="1:4" ht="15.75">
      <c r="A5332" s="2">
        <v>43488.78125</v>
      </c>
      <c r="B5332" s="2">
        <v>158540.59375</v>
      </c>
      <c r="C5332">
        <f t="shared" si="83"/>
        <v>434.8878125</v>
      </c>
      <c r="D5332">
        <f t="shared" si="83"/>
        <v>1585.4059374999999</v>
      </c>
    </row>
    <row r="5333" spans="1:4" ht="15.75">
      <c r="A5333" s="2">
        <v>-48601.3125</v>
      </c>
      <c r="B5333" s="2">
        <v>-63438.070310000003</v>
      </c>
      <c r="C5333">
        <f t="shared" si="83"/>
        <v>-486.013125</v>
      </c>
      <c r="D5333">
        <f t="shared" si="83"/>
        <v>-634.38070310000001</v>
      </c>
    </row>
    <row r="5334" spans="1:4" ht="15.75">
      <c r="A5334" s="2">
        <v>-102090.02340000001</v>
      </c>
      <c r="B5334" s="2">
        <v>-17512.984369999998</v>
      </c>
      <c r="C5334">
        <f t="shared" si="83"/>
        <v>-1020.9002340000001</v>
      </c>
      <c r="D5334">
        <f t="shared" si="83"/>
        <v>-175.12984369999998</v>
      </c>
    </row>
    <row r="5335" spans="1:4" ht="15.75">
      <c r="A5335" s="2">
        <v>-3561.3474120000001</v>
      </c>
      <c r="B5335" s="2">
        <v>-1259.6374510000001</v>
      </c>
      <c r="C5335">
        <f t="shared" si="83"/>
        <v>-35.613474119999999</v>
      </c>
      <c r="D5335">
        <f t="shared" si="83"/>
        <v>-12.59637451</v>
      </c>
    </row>
    <row r="5336" spans="1:4" ht="15.75">
      <c r="A5336" s="2">
        <v>9316.0917967999994</v>
      </c>
      <c r="B5336" s="2">
        <v>-1812.2890620000001</v>
      </c>
      <c r="C5336">
        <f t="shared" si="83"/>
        <v>93.160917967999993</v>
      </c>
      <c r="D5336">
        <f t="shared" si="83"/>
        <v>-18.12289062</v>
      </c>
    </row>
    <row r="5337" spans="1:4" ht="15.75">
      <c r="A5337" s="2">
        <v>61464.265625</v>
      </c>
      <c r="B5337" s="2">
        <v>-35882.832029999998</v>
      </c>
      <c r="C5337">
        <f t="shared" si="83"/>
        <v>614.64265624999996</v>
      </c>
      <c r="D5337">
        <f t="shared" si="83"/>
        <v>-358.82832029999997</v>
      </c>
    </row>
    <row r="5338" spans="1:4" ht="15.75">
      <c r="A5338" s="2">
        <v>-245401.5625</v>
      </c>
      <c r="B5338" s="2">
        <v>-42528.59375</v>
      </c>
      <c r="C5338">
        <f t="shared" si="83"/>
        <v>-2454.015625</v>
      </c>
      <c r="D5338">
        <f t="shared" si="83"/>
        <v>-425.28593749999999</v>
      </c>
    </row>
    <row r="5339" spans="1:4" ht="15.75">
      <c r="A5339" s="2">
        <v>59708.539062000003</v>
      </c>
      <c r="B5339" s="2">
        <v>52899.070312000003</v>
      </c>
      <c r="C5339">
        <f t="shared" si="83"/>
        <v>597.08539062</v>
      </c>
      <c r="D5339">
        <f t="shared" si="83"/>
        <v>528.99070312000003</v>
      </c>
    </row>
    <row r="5340" spans="1:4" ht="15.75">
      <c r="A5340" s="2">
        <v>-23037.3164</v>
      </c>
      <c r="B5340" s="2">
        <v>-7584.5224600000001</v>
      </c>
      <c r="C5340">
        <f t="shared" si="83"/>
        <v>-230.373164</v>
      </c>
      <c r="D5340">
        <f t="shared" si="83"/>
        <v>-75.845224599999995</v>
      </c>
    </row>
    <row r="5341" spans="1:4" ht="15.75">
      <c r="A5341" s="2">
        <v>-21298.291010000001</v>
      </c>
      <c r="B5341" s="2">
        <v>2509.7341308</v>
      </c>
      <c r="C5341">
        <f t="shared" si="83"/>
        <v>-212.9829101</v>
      </c>
      <c r="D5341">
        <f t="shared" si="83"/>
        <v>25.097341308000001</v>
      </c>
    </row>
    <row r="5342" spans="1:4" ht="15.75">
      <c r="A5342" s="2">
        <v>-41953.621090000001</v>
      </c>
      <c r="B5342" s="2">
        <v>30105.619139999999</v>
      </c>
      <c r="C5342">
        <f t="shared" si="83"/>
        <v>-419.53621090000001</v>
      </c>
      <c r="D5342">
        <f t="shared" si="83"/>
        <v>301.05619139999999</v>
      </c>
    </row>
    <row r="5343" spans="1:4" ht="15.75">
      <c r="A5343" s="2">
        <v>-1449.440429</v>
      </c>
      <c r="B5343" s="2">
        <v>33333.8125</v>
      </c>
      <c r="C5343">
        <f t="shared" si="83"/>
        <v>-14.49440429</v>
      </c>
      <c r="D5343">
        <f t="shared" si="83"/>
        <v>333.33812499999999</v>
      </c>
    </row>
    <row r="5344" spans="1:4" ht="15.75">
      <c r="A5344" s="2">
        <v>-82663.632809999996</v>
      </c>
      <c r="B5344" s="2">
        <v>312297.46875</v>
      </c>
      <c r="C5344">
        <f t="shared" si="83"/>
        <v>-826.6363280999999</v>
      </c>
      <c r="D5344">
        <f t="shared" si="83"/>
        <v>3122.9746875000001</v>
      </c>
    </row>
    <row r="5345" spans="1:4" ht="15.75">
      <c r="A5345" s="2">
        <v>-51089.898430000001</v>
      </c>
      <c r="B5345" s="2">
        <v>-74247.664059999996</v>
      </c>
      <c r="C5345">
        <f t="shared" si="83"/>
        <v>-510.8989843</v>
      </c>
      <c r="D5345">
        <f t="shared" si="83"/>
        <v>-742.4766406</v>
      </c>
    </row>
    <row r="5346" spans="1:4" ht="15.75">
      <c r="A5346" s="2">
        <v>-2771.8891600000002</v>
      </c>
      <c r="B5346" s="2">
        <v>-34421.609369999998</v>
      </c>
      <c r="C5346">
        <f t="shared" si="83"/>
        <v>-27.718891600000003</v>
      </c>
      <c r="D5346">
        <f t="shared" si="83"/>
        <v>-344.21609369999999</v>
      </c>
    </row>
    <row r="5347" spans="1:4" ht="15.75">
      <c r="A5347" s="2">
        <v>-162689.42180000001</v>
      </c>
      <c r="B5347" s="2">
        <v>-176956.0625</v>
      </c>
      <c r="C5347">
        <f t="shared" si="83"/>
        <v>-1626.8942180000001</v>
      </c>
      <c r="D5347">
        <f t="shared" si="83"/>
        <v>-1769.5606250000001</v>
      </c>
    </row>
    <row r="5348" spans="1:4" ht="15.75">
      <c r="A5348" s="2">
        <v>23034.394531000002</v>
      </c>
      <c r="B5348" s="2">
        <v>-8897.515625</v>
      </c>
      <c r="C5348">
        <f t="shared" si="83"/>
        <v>230.34394531000001</v>
      </c>
      <c r="D5348">
        <f t="shared" si="83"/>
        <v>-88.975156249999998</v>
      </c>
    </row>
    <row r="5349" spans="1:4" ht="15.75">
      <c r="A5349" s="2">
        <v>155110.84375</v>
      </c>
      <c r="B5349" s="2">
        <v>93041.015625</v>
      </c>
      <c r="C5349">
        <f t="shared" si="83"/>
        <v>1551.1084375</v>
      </c>
      <c r="D5349">
        <f t="shared" si="83"/>
        <v>930.41015625</v>
      </c>
    </row>
    <row r="5350" spans="1:4" ht="15.75">
      <c r="A5350" s="2">
        <v>-33543.394529999998</v>
      </c>
      <c r="B5350" s="2">
        <v>-29720.626950000002</v>
      </c>
      <c r="C5350">
        <f t="shared" si="83"/>
        <v>-335.4339453</v>
      </c>
      <c r="D5350">
        <f t="shared" si="83"/>
        <v>-297.20626950000002</v>
      </c>
    </row>
    <row r="5351" spans="1:4" ht="15.75">
      <c r="A5351" s="2">
        <v>-94108.210930000001</v>
      </c>
      <c r="B5351" s="2">
        <v>-112142.38280000001</v>
      </c>
      <c r="C5351">
        <f t="shared" si="83"/>
        <v>-941.08210929999996</v>
      </c>
      <c r="D5351">
        <f t="shared" si="83"/>
        <v>-1121.423828</v>
      </c>
    </row>
    <row r="5352" spans="1:4" ht="15.75">
      <c r="A5352" s="2">
        <v>-23548.900389999999</v>
      </c>
      <c r="B5352" s="2">
        <v>119360.86718</v>
      </c>
      <c r="C5352">
        <f t="shared" si="83"/>
        <v>-235.4890039</v>
      </c>
      <c r="D5352">
        <f t="shared" si="83"/>
        <v>1193.6086717999999</v>
      </c>
    </row>
    <row r="5353" spans="1:4" ht="15.75">
      <c r="A5353" s="2">
        <v>-84715.515620000006</v>
      </c>
      <c r="B5353" s="2">
        <v>81973.59375</v>
      </c>
      <c r="C5353">
        <f t="shared" si="83"/>
        <v>-847.15515620000008</v>
      </c>
      <c r="D5353">
        <f t="shared" si="83"/>
        <v>819.73593749999998</v>
      </c>
    </row>
    <row r="5354" spans="1:4" ht="15.75">
      <c r="A5354" s="2">
        <v>-203924.9062</v>
      </c>
      <c r="B5354" s="2">
        <v>112300.51562000001</v>
      </c>
      <c r="C5354">
        <f t="shared" si="83"/>
        <v>-2039.2490619999999</v>
      </c>
      <c r="D5354">
        <f t="shared" si="83"/>
        <v>1123.0051562000001</v>
      </c>
    </row>
    <row r="5355" spans="1:4" ht="15.75">
      <c r="A5355" s="2">
        <v>7934.0444335000002</v>
      </c>
      <c r="B5355" s="2">
        <v>14630.822265000001</v>
      </c>
      <c r="C5355">
        <f t="shared" si="83"/>
        <v>79.340444335000001</v>
      </c>
      <c r="D5355">
        <f t="shared" si="83"/>
        <v>146.30822265</v>
      </c>
    </row>
    <row r="5356" spans="1:4" ht="15.75">
      <c r="A5356" s="2">
        <v>-43482.742180000001</v>
      </c>
      <c r="B5356" s="2">
        <v>52966.015625</v>
      </c>
      <c r="C5356">
        <f t="shared" si="83"/>
        <v>-434.82742180000002</v>
      </c>
      <c r="D5356">
        <f t="shared" si="83"/>
        <v>529.66015625</v>
      </c>
    </row>
    <row r="5357" spans="1:4" ht="15.75">
      <c r="A5357" s="2">
        <v>24443.917968000002</v>
      </c>
      <c r="B5357" s="2">
        <v>9451.7714842999994</v>
      </c>
      <c r="C5357">
        <f t="shared" si="83"/>
        <v>244.43917968000002</v>
      </c>
      <c r="D5357">
        <f t="shared" si="83"/>
        <v>94.517714842999993</v>
      </c>
    </row>
    <row r="5358" spans="1:4" ht="15.75">
      <c r="A5358" s="2">
        <v>119340.64062000001</v>
      </c>
      <c r="B5358" s="2">
        <v>-194891.9375</v>
      </c>
      <c r="C5358">
        <f t="shared" si="83"/>
        <v>1193.4064062</v>
      </c>
      <c r="D5358">
        <f t="shared" si="83"/>
        <v>-1948.9193749999999</v>
      </c>
    </row>
    <row r="5359" spans="1:4" ht="15.75">
      <c r="A5359" s="2">
        <v>-63109.9375</v>
      </c>
      <c r="B5359" s="2">
        <v>-40055.542959999999</v>
      </c>
      <c r="C5359">
        <f t="shared" si="83"/>
        <v>-631.09937500000001</v>
      </c>
      <c r="D5359">
        <f t="shared" si="83"/>
        <v>-400.55542959999997</v>
      </c>
    </row>
    <row r="5360" spans="1:4" ht="15.75">
      <c r="A5360" s="2">
        <v>74217.75</v>
      </c>
      <c r="B5360" s="2">
        <v>38085.03125</v>
      </c>
      <c r="C5360">
        <f t="shared" si="83"/>
        <v>742.17750000000001</v>
      </c>
      <c r="D5360">
        <f t="shared" si="83"/>
        <v>380.85031249999997</v>
      </c>
    </row>
    <row r="5361" spans="1:4" ht="15.75">
      <c r="A5361" s="2">
        <v>16688.884764999999</v>
      </c>
      <c r="B5361" s="2">
        <v>76561.164061999996</v>
      </c>
      <c r="C5361">
        <f t="shared" si="83"/>
        <v>166.88884765</v>
      </c>
      <c r="D5361">
        <f t="shared" si="83"/>
        <v>765.61164062</v>
      </c>
    </row>
    <row r="5362" spans="1:4" ht="15.75">
      <c r="A5362" s="2">
        <v>-8587.4814449999994</v>
      </c>
      <c r="B5362" s="2">
        <v>39822.019530999998</v>
      </c>
      <c r="C5362">
        <f t="shared" si="83"/>
        <v>-85.874814449999988</v>
      </c>
      <c r="D5362">
        <f t="shared" si="83"/>
        <v>398.22019531000001</v>
      </c>
    </row>
    <row r="5363" spans="1:4" ht="15.75">
      <c r="A5363" s="2">
        <v>62730.714843000002</v>
      </c>
      <c r="B5363" s="2">
        <v>-40033.273430000001</v>
      </c>
      <c r="C5363">
        <f t="shared" si="83"/>
        <v>627.30714842999998</v>
      </c>
      <c r="D5363">
        <f t="shared" si="83"/>
        <v>-400.33273430000003</v>
      </c>
    </row>
    <row r="5364" spans="1:4" ht="15.75">
      <c r="A5364" s="2">
        <v>-42622.445310000003</v>
      </c>
      <c r="B5364" s="2">
        <v>-19143.667959999999</v>
      </c>
      <c r="C5364">
        <f t="shared" si="83"/>
        <v>-426.22445310000001</v>
      </c>
      <c r="D5364">
        <f t="shared" si="83"/>
        <v>-191.43667959999999</v>
      </c>
    </row>
    <row r="5365" spans="1:4" ht="15.75">
      <c r="A5365" s="2">
        <v>9904.2587889999995</v>
      </c>
      <c r="B5365" s="2">
        <v>6232.6542968000003</v>
      </c>
      <c r="C5365">
        <f t="shared" si="83"/>
        <v>99.042587889999993</v>
      </c>
      <c r="D5365">
        <f t="shared" si="83"/>
        <v>62.326542968000005</v>
      </c>
    </row>
    <row r="5366" spans="1:4" ht="15.75">
      <c r="A5366" s="2">
        <v>-13834.75683</v>
      </c>
      <c r="B5366" s="2">
        <v>-40636.25</v>
      </c>
      <c r="C5366">
        <f t="shared" si="83"/>
        <v>-138.34756830000001</v>
      </c>
      <c r="D5366">
        <f t="shared" si="83"/>
        <v>-406.36250000000001</v>
      </c>
    </row>
    <row r="5367" spans="1:4" ht="15.75">
      <c r="A5367" s="2">
        <v>-19982.984369999998</v>
      </c>
      <c r="B5367" s="2">
        <v>-27593.984369999998</v>
      </c>
      <c r="C5367">
        <f t="shared" si="83"/>
        <v>-199.82984369999997</v>
      </c>
      <c r="D5367">
        <f t="shared" si="83"/>
        <v>-275.93984369999998</v>
      </c>
    </row>
    <row r="5368" spans="1:4" ht="15.75">
      <c r="A5368" s="2">
        <v>-36507.925779999998</v>
      </c>
      <c r="B5368" s="2">
        <v>-25883.800780000001</v>
      </c>
      <c r="C5368">
        <f t="shared" si="83"/>
        <v>-365.07925779999999</v>
      </c>
      <c r="D5368">
        <f t="shared" si="83"/>
        <v>-258.83800780000001</v>
      </c>
    </row>
    <row r="5369" spans="1:4" ht="15.75">
      <c r="A5369" s="2">
        <v>-81887.117180000001</v>
      </c>
      <c r="B5369" s="2">
        <v>84744.234375</v>
      </c>
      <c r="C5369">
        <f t="shared" si="83"/>
        <v>-818.87117179999996</v>
      </c>
      <c r="D5369">
        <f t="shared" si="83"/>
        <v>847.44234374999996</v>
      </c>
    </row>
    <row r="5370" spans="1:4" ht="15.75">
      <c r="A5370" s="2">
        <v>9455.3554686999996</v>
      </c>
      <c r="B5370" s="2">
        <v>-2967.0366210000002</v>
      </c>
      <c r="C5370">
        <f t="shared" si="83"/>
        <v>94.553554687000002</v>
      </c>
      <c r="D5370">
        <f t="shared" si="83"/>
        <v>-29.670366210000001</v>
      </c>
    </row>
    <row r="5371" spans="1:4" ht="15.75">
      <c r="A5371" s="2">
        <v>-3301.5939939999998</v>
      </c>
      <c r="B5371" s="2">
        <v>-188.10456840000001</v>
      </c>
      <c r="C5371">
        <f t="shared" si="83"/>
        <v>-33.015939939999996</v>
      </c>
      <c r="D5371">
        <f t="shared" si="83"/>
        <v>-1.8810456840000001</v>
      </c>
    </row>
    <row r="5372" spans="1:4" ht="15.75">
      <c r="A5372" s="2">
        <v>14065.03125</v>
      </c>
      <c r="B5372" s="2">
        <v>901.67559814000003</v>
      </c>
      <c r="C5372">
        <f t="shared" si="83"/>
        <v>140.65031250000001</v>
      </c>
      <c r="D5372">
        <f t="shared" si="83"/>
        <v>9.0167559814000011</v>
      </c>
    </row>
    <row r="5373" spans="1:4" ht="15.75">
      <c r="A5373" s="2">
        <v>27095.414062</v>
      </c>
      <c r="B5373" s="2">
        <v>5637.7587890000004</v>
      </c>
      <c r="C5373">
        <f t="shared" si="83"/>
        <v>270.95414061999998</v>
      </c>
      <c r="D5373">
        <f t="shared" si="83"/>
        <v>56.377587890000001</v>
      </c>
    </row>
    <row r="5374" spans="1:4" ht="15.75">
      <c r="A5374" s="2">
        <v>14547.106444999999</v>
      </c>
      <c r="B5374" s="2">
        <v>20864.089843000002</v>
      </c>
      <c r="C5374">
        <f t="shared" si="83"/>
        <v>145.47106445</v>
      </c>
      <c r="D5374">
        <f t="shared" si="83"/>
        <v>208.64089843000002</v>
      </c>
    </row>
    <row r="5375" spans="1:4" ht="15.75">
      <c r="A5375" s="2">
        <v>-5610.9072260000003</v>
      </c>
      <c r="B5375" s="2">
        <v>-55719.421869999998</v>
      </c>
      <c r="C5375">
        <f t="shared" si="83"/>
        <v>-56.109072260000005</v>
      </c>
      <c r="D5375">
        <f t="shared" si="83"/>
        <v>-557.19421869999996</v>
      </c>
    </row>
    <row r="5376" spans="1:4" ht="15.75">
      <c r="A5376" s="2">
        <v>8189.7119140000004</v>
      </c>
      <c r="B5376" s="2">
        <v>40425.835937000003</v>
      </c>
      <c r="C5376">
        <f t="shared" si="83"/>
        <v>81.897119140000001</v>
      </c>
      <c r="D5376">
        <f t="shared" si="83"/>
        <v>404.25835937000005</v>
      </c>
    </row>
    <row r="5377" spans="1:4" ht="15.75">
      <c r="A5377" s="2">
        <v>-19355.115229999999</v>
      </c>
      <c r="B5377" s="2">
        <v>-58982.894529999998</v>
      </c>
      <c r="C5377">
        <f t="shared" si="83"/>
        <v>-193.55115229999998</v>
      </c>
      <c r="D5377">
        <f t="shared" si="83"/>
        <v>-589.82894529999999</v>
      </c>
    </row>
    <row r="5378" spans="1:4" ht="15.75">
      <c r="A5378" s="2">
        <v>-2999.7458489999999</v>
      </c>
      <c r="B5378" s="2">
        <v>158.51202391999999</v>
      </c>
      <c r="C5378">
        <f t="shared" si="83"/>
        <v>-29.99745849</v>
      </c>
      <c r="D5378">
        <f t="shared" si="83"/>
        <v>1.5851202391999999</v>
      </c>
    </row>
    <row r="5379" spans="1:4" ht="15.75">
      <c r="A5379" s="2">
        <v>11740.136718</v>
      </c>
      <c r="B5379" s="2">
        <v>27477.984375</v>
      </c>
      <c r="C5379">
        <f t="shared" ref="C5379:D5442" si="84">A5379/100</f>
        <v>117.40136717999999</v>
      </c>
      <c r="D5379">
        <f t="shared" si="84"/>
        <v>274.77984375</v>
      </c>
    </row>
    <row r="5380" spans="1:4" ht="15.75">
      <c r="A5380" s="2">
        <v>10371.40625</v>
      </c>
      <c r="B5380" s="2">
        <v>-567.02496329999997</v>
      </c>
      <c r="C5380">
        <f t="shared" si="84"/>
        <v>103.7140625</v>
      </c>
      <c r="D5380">
        <f t="shared" si="84"/>
        <v>-5.6702496330000001</v>
      </c>
    </row>
    <row r="5381" spans="1:4" ht="15.75">
      <c r="A5381" s="2">
        <v>-5167.0410149999998</v>
      </c>
      <c r="B5381" s="2">
        <v>-1834.1604</v>
      </c>
      <c r="C5381">
        <f t="shared" si="84"/>
        <v>-51.670410149999995</v>
      </c>
      <c r="D5381">
        <f t="shared" si="84"/>
        <v>-18.341604</v>
      </c>
    </row>
    <row r="5382" spans="1:4" ht="15.75">
      <c r="A5382" s="2">
        <v>22430.132812</v>
      </c>
      <c r="B5382" s="2">
        <v>37986.984375</v>
      </c>
      <c r="C5382">
        <f t="shared" si="84"/>
        <v>224.30132811999999</v>
      </c>
      <c r="D5382">
        <f t="shared" si="84"/>
        <v>379.86984374999997</v>
      </c>
    </row>
    <row r="5383" spans="1:4" ht="15.75">
      <c r="A5383" s="2">
        <v>-9312.9375</v>
      </c>
      <c r="B5383" s="2">
        <v>-4488.2153319999998</v>
      </c>
      <c r="C5383">
        <f t="shared" si="84"/>
        <v>-93.129374999999996</v>
      </c>
      <c r="D5383">
        <f t="shared" si="84"/>
        <v>-44.88215332</v>
      </c>
    </row>
    <row r="5384" spans="1:4" ht="15.75">
      <c r="A5384" s="2">
        <v>41.539279937000003</v>
      </c>
      <c r="B5384" s="2">
        <v>6748.5473632000003</v>
      </c>
      <c r="C5384">
        <f t="shared" si="84"/>
        <v>0.41539279937000001</v>
      </c>
      <c r="D5384">
        <f t="shared" si="84"/>
        <v>67.485473632000009</v>
      </c>
    </row>
    <row r="5385" spans="1:4" ht="15.75">
      <c r="A5385" s="2">
        <v>-823.92590329999996</v>
      </c>
      <c r="B5385" s="2">
        <v>-11216.1582</v>
      </c>
      <c r="C5385">
        <f t="shared" si="84"/>
        <v>-8.2392590329999997</v>
      </c>
      <c r="D5385">
        <f t="shared" si="84"/>
        <v>-112.161582</v>
      </c>
    </row>
    <row r="5386" spans="1:4" ht="15.75">
      <c r="A5386" s="2">
        <v>22744.453125</v>
      </c>
      <c r="B5386" s="2">
        <v>397.45281982</v>
      </c>
      <c r="C5386">
        <f t="shared" si="84"/>
        <v>227.44453125000001</v>
      </c>
      <c r="D5386">
        <f t="shared" si="84"/>
        <v>3.9745281981999998</v>
      </c>
    </row>
    <row r="5387" spans="1:4" ht="15.75">
      <c r="A5387" s="2">
        <v>471.32067870999998</v>
      </c>
      <c r="B5387" s="2">
        <v>-1712.7611079999999</v>
      </c>
      <c r="C5387">
        <f t="shared" si="84"/>
        <v>4.7132067870999999</v>
      </c>
      <c r="D5387">
        <f t="shared" si="84"/>
        <v>-17.127611079999998</v>
      </c>
    </row>
    <row r="5388" spans="1:4" ht="15.75">
      <c r="A5388" s="2">
        <v>22319.443359000001</v>
      </c>
      <c r="B5388" s="2">
        <v>70565.070311999996</v>
      </c>
      <c r="C5388">
        <f t="shared" si="84"/>
        <v>223.19443359000002</v>
      </c>
      <c r="D5388">
        <f t="shared" si="84"/>
        <v>705.65070312</v>
      </c>
    </row>
    <row r="5389" spans="1:4" ht="15.75">
      <c r="A5389" s="2">
        <v>14305.929687</v>
      </c>
      <c r="B5389" s="2">
        <v>-14665.35644</v>
      </c>
      <c r="C5389">
        <f t="shared" si="84"/>
        <v>143.05929687</v>
      </c>
      <c r="D5389">
        <f t="shared" si="84"/>
        <v>-146.65356439999999</v>
      </c>
    </row>
    <row r="5390" spans="1:4" ht="15.75">
      <c r="A5390" s="2">
        <v>-25726.746090000001</v>
      </c>
      <c r="B5390" s="2">
        <v>43945.230468000002</v>
      </c>
      <c r="C5390">
        <f t="shared" si="84"/>
        <v>-257.2674609</v>
      </c>
      <c r="D5390">
        <f t="shared" si="84"/>
        <v>439.45230468</v>
      </c>
    </row>
    <row r="5391" spans="1:4" ht="15.75">
      <c r="A5391" s="2">
        <v>-39493.394529999998</v>
      </c>
      <c r="B5391" s="2">
        <v>6563.2402343000003</v>
      </c>
      <c r="C5391">
        <f t="shared" si="84"/>
        <v>-394.9339453</v>
      </c>
      <c r="D5391">
        <f t="shared" si="84"/>
        <v>65.63240234300001</v>
      </c>
    </row>
    <row r="5392" spans="1:4" ht="15.75">
      <c r="A5392" s="2">
        <v>-15766.516600000001</v>
      </c>
      <c r="B5392" s="2">
        <v>6080.8383789</v>
      </c>
      <c r="C5392">
        <f t="shared" si="84"/>
        <v>-157.665166</v>
      </c>
      <c r="D5392">
        <f t="shared" si="84"/>
        <v>60.808383788999997</v>
      </c>
    </row>
    <row r="5393" spans="1:4" ht="15.75">
      <c r="A5393" s="2">
        <v>958.86694335000004</v>
      </c>
      <c r="B5393" s="2">
        <v>-40977.914060000003</v>
      </c>
      <c r="C5393">
        <f t="shared" si="84"/>
        <v>9.5886694334999998</v>
      </c>
      <c r="D5393">
        <f t="shared" si="84"/>
        <v>-409.77914060000001</v>
      </c>
    </row>
    <row r="5394" spans="1:4" ht="15.75">
      <c r="A5394" s="2">
        <v>138852.0625</v>
      </c>
      <c r="B5394" s="2">
        <v>28809.921875</v>
      </c>
      <c r="C5394">
        <f t="shared" si="84"/>
        <v>1388.5206250000001</v>
      </c>
      <c r="D5394">
        <f t="shared" si="84"/>
        <v>288.09921874999998</v>
      </c>
    </row>
    <row r="5395" spans="1:4" ht="15.75">
      <c r="A5395" s="2">
        <v>8989.6113280999998</v>
      </c>
      <c r="B5395" s="2">
        <v>36825.714843000002</v>
      </c>
      <c r="C5395">
        <f t="shared" si="84"/>
        <v>89.896113280999998</v>
      </c>
      <c r="D5395">
        <f t="shared" si="84"/>
        <v>368.25714843000003</v>
      </c>
    </row>
    <row r="5396" spans="1:4" ht="15.75">
      <c r="A5396" s="2">
        <v>4444.7231444999998</v>
      </c>
      <c r="B5396" s="2">
        <v>-1508.836425</v>
      </c>
      <c r="C5396">
        <f t="shared" si="84"/>
        <v>44.447231445</v>
      </c>
      <c r="D5396">
        <f t="shared" si="84"/>
        <v>-15.08836425</v>
      </c>
    </row>
    <row r="5397" spans="1:4" ht="15.75">
      <c r="A5397" s="2">
        <v>-78449.859370000006</v>
      </c>
      <c r="B5397" s="2">
        <v>31586.517577999999</v>
      </c>
      <c r="C5397">
        <f t="shared" si="84"/>
        <v>-784.49859370000001</v>
      </c>
      <c r="D5397">
        <f t="shared" si="84"/>
        <v>315.86517578000002</v>
      </c>
    </row>
    <row r="5398" spans="1:4" ht="15.75">
      <c r="A5398" s="2">
        <v>23079.638671000001</v>
      </c>
      <c r="B5398" s="2">
        <v>3943.3720702999999</v>
      </c>
      <c r="C5398">
        <f t="shared" si="84"/>
        <v>230.79638671000001</v>
      </c>
      <c r="D5398">
        <f t="shared" si="84"/>
        <v>39.433720702999999</v>
      </c>
    </row>
    <row r="5399" spans="1:4" ht="15.75">
      <c r="A5399" s="2">
        <v>8002.5195311999996</v>
      </c>
      <c r="B5399" s="2">
        <v>10494.046875</v>
      </c>
      <c r="C5399">
        <f t="shared" si="84"/>
        <v>80.025195311999994</v>
      </c>
      <c r="D5399">
        <f t="shared" si="84"/>
        <v>104.94046874999999</v>
      </c>
    </row>
    <row r="5400" spans="1:4" ht="15.75">
      <c r="A5400" s="2">
        <v>27029.046875</v>
      </c>
      <c r="B5400" s="2">
        <v>-24696.193350000001</v>
      </c>
      <c r="C5400">
        <f t="shared" si="84"/>
        <v>270.29046875</v>
      </c>
      <c r="D5400">
        <f t="shared" si="84"/>
        <v>-246.96193350000001</v>
      </c>
    </row>
    <row r="5401" spans="1:4" ht="15.75">
      <c r="A5401" s="2">
        <v>-7993.2695309999999</v>
      </c>
      <c r="B5401" s="2">
        <v>-6549.0141599999997</v>
      </c>
      <c r="C5401">
        <f t="shared" si="84"/>
        <v>-79.93269531</v>
      </c>
      <c r="D5401">
        <f t="shared" si="84"/>
        <v>-65.490141600000001</v>
      </c>
    </row>
    <row r="5402" spans="1:4" ht="15.75">
      <c r="A5402" s="2">
        <v>-2575.0517570000002</v>
      </c>
      <c r="B5402" s="2">
        <v>-614.81957999999997</v>
      </c>
      <c r="C5402">
        <f t="shared" si="84"/>
        <v>-25.750517570000003</v>
      </c>
      <c r="D5402">
        <f t="shared" si="84"/>
        <v>-6.1481957999999999</v>
      </c>
    </row>
    <row r="5403" spans="1:4" ht="15.75">
      <c r="A5403" s="2">
        <v>-6825.6132809999999</v>
      </c>
      <c r="B5403" s="2">
        <v>139.28097534</v>
      </c>
      <c r="C5403">
        <f t="shared" si="84"/>
        <v>-68.256132809999997</v>
      </c>
      <c r="D5403">
        <f t="shared" si="84"/>
        <v>1.3928097533999999</v>
      </c>
    </row>
    <row r="5404" spans="1:4" ht="15.75">
      <c r="A5404" s="2">
        <v>-15652.398429999999</v>
      </c>
      <c r="B5404" s="2">
        <v>-3814.236328</v>
      </c>
      <c r="C5404">
        <f t="shared" si="84"/>
        <v>-156.5239843</v>
      </c>
      <c r="D5404">
        <f t="shared" si="84"/>
        <v>-38.142363279999998</v>
      </c>
    </row>
    <row r="5405" spans="1:4" ht="15.75">
      <c r="A5405" s="2">
        <v>-3041.5217280000002</v>
      </c>
      <c r="B5405" s="2">
        <v>-1677.4533690000001</v>
      </c>
      <c r="C5405">
        <f t="shared" si="84"/>
        <v>-30.41521728</v>
      </c>
      <c r="D5405">
        <f t="shared" si="84"/>
        <v>-16.774533690000002</v>
      </c>
    </row>
    <row r="5406" spans="1:4" ht="15.75">
      <c r="A5406" s="2">
        <v>-5499.530761</v>
      </c>
      <c r="B5406" s="2">
        <v>3158.5070799999999</v>
      </c>
      <c r="C5406">
        <f t="shared" si="84"/>
        <v>-54.995307609999998</v>
      </c>
      <c r="D5406">
        <f t="shared" si="84"/>
        <v>31.585070799999997</v>
      </c>
    </row>
    <row r="5407" spans="1:4" ht="15.75">
      <c r="A5407" s="2">
        <v>8456.7529295999993</v>
      </c>
      <c r="B5407" s="2">
        <v>-12054.17578</v>
      </c>
      <c r="C5407">
        <f t="shared" si="84"/>
        <v>84.567529295999989</v>
      </c>
      <c r="D5407">
        <f t="shared" si="84"/>
        <v>-120.5417578</v>
      </c>
    </row>
    <row r="5408" spans="1:4" ht="15.75">
      <c r="A5408" s="2">
        <v>-2658.5310049999998</v>
      </c>
      <c r="B5408" s="2">
        <v>960.71301269000003</v>
      </c>
      <c r="C5408">
        <f t="shared" si="84"/>
        <v>-26.585310049999997</v>
      </c>
      <c r="D5408">
        <f t="shared" si="84"/>
        <v>9.6071301268999996</v>
      </c>
    </row>
    <row r="5409" spans="1:4" ht="15.75">
      <c r="A5409" s="2">
        <v>-22695.175780000001</v>
      </c>
      <c r="B5409" s="2">
        <v>-15842.04492</v>
      </c>
      <c r="C5409">
        <f t="shared" si="84"/>
        <v>-226.95175780000002</v>
      </c>
      <c r="D5409">
        <f t="shared" si="84"/>
        <v>-158.42044920000001</v>
      </c>
    </row>
    <row r="5410" spans="1:4" ht="15.75">
      <c r="A5410" s="2">
        <v>-9975.2421869999998</v>
      </c>
      <c r="B5410" s="2">
        <v>-50766.496090000001</v>
      </c>
      <c r="C5410">
        <f t="shared" si="84"/>
        <v>-99.752421869999992</v>
      </c>
      <c r="D5410">
        <f t="shared" si="84"/>
        <v>-507.66496089999998</v>
      </c>
    </row>
    <row r="5411" spans="1:4" ht="15.75">
      <c r="A5411" s="2">
        <v>2148.3991698999998</v>
      </c>
      <c r="B5411" s="2">
        <v>1064.0484618999999</v>
      </c>
      <c r="C5411">
        <f t="shared" si="84"/>
        <v>21.483991698999997</v>
      </c>
      <c r="D5411">
        <f t="shared" si="84"/>
        <v>10.640484618999999</v>
      </c>
    </row>
    <row r="5412" spans="1:4" ht="15.75">
      <c r="A5412" s="2">
        <v>-21828.962889999999</v>
      </c>
      <c r="B5412" s="2">
        <v>10551.075194999999</v>
      </c>
      <c r="C5412">
        <f t="shared" si="84"/>
        <v>-218.2896289</v>
      </c>
      <c r="D5412">
        <f t="shared" si="84"/>
        <v>105.51075195</v>
      </c>
    </row>
    <row r="5413" spans="1:4" ht="15.75">
      <c r="A5413" s="2">
        <v>13929.787109000001</v>
      </c>
      <c r="B5413" s="2">
        <v>-22961.746090000001</v>
      </c>
      <c r="C5413">
        <f t="shared" si="84"/>
        <v>139.29787109</v>
      </c>
      <c r="D5413">
        <f t="shared" si="84"/>
        <v>-229.6174609</v>
      </c>
    </row>
    <row r="5414" spans="1:4" ht="15.75">
      <c r="A5414" s="2">
        <v>9616.3632811999996</v>
      </c>
      <c r="B5414" s="2">
        <v>81863.820311999996</v>
      </c>
      <c r="C5414">
        <f t="shared" si="84"/>
        <v>96.163632812000003</v>
      </c>
      <c r="D5414">
        <f t="shared" si="84"/>
        <v>818.63820311999996</v>
      </c>
    </row>
    <row r="5415" spans="1:4" ht="15.75">
      <c r="A5415" s="2">
        <v>2851.8674316000001</v>
      </c>
      <c r="B5415" s="2">
        <v>5574.3227539</v>
      </c>
      <c r="C5415">
        <f t="shared" si="84"/>
        <v>28.518674316000002</v>
      </c>
      <c r="D5415">
        <f t="shared" si="84"/>
        <v>55.743227539000003</v>
      </c>
    </row>
    <row r="5416" spans="1:4" ht="15.75">
      <c r="A5416" s="2">
        <v>4268.0932616999999</v>
      </c>
      <c r="B5416" s="2">
        <v>15949.558593</v>
      </c>
      <c r="C5416">
        <f t="shared" si="84"/>
        <v>42.680932616999996</v>
      </c>
      <c r="D5416">
        <f t="shared" si="84"/>
        <v>159.49558593</v>
      </c>
    </row>
    <row r="5417" spans="1:4" ht="15.75">
      <c r="A5417" s="2">
        <v>-3888.411376</v>
      </c>
      <c r="B5417" s="2">
        <v>-1393.1724850000001</v>
      </c>
      <c r="C5417">
        <f t="shared" si="84"/>
        <v>-38.884113759999998</v>
      </c>
      <c r="D5417">
        <f t="shared" si="84"/>
        <v>-13.93172485</v>
      </c>
    </row>
    <row r="5418" spans="1:4" ht="15.75">
      <c r="A5418" s="2">
        <v>-644.14196770000001</v>
      </c>
      <c r="B5418" s="2">
        <v>45467.164062000003</v>
      </c>
      <c r="C5418">
        <f t="shared" si="84"/>
        <v>-6.4414196769999998</v>
      </c>
      <c r="D5418">
        <f t="shared" si="84"/>
        <v>454.67164062000006</v>
      </c>
    </row>
    <row r="5419" spans="1:4" ht="15.75">
      <c r="A5419" s="2">
        <v>-4071.7246089999999</v>
      </c>
      <c r="B5419" s="2">
        <v>-191.10556030000001</v>
      </c>
      <c r="C5419">
        <f t="shared" si="84"/>
        <v>-40.717246089999996</v>
      </c>
      <c r="D5419">
        <f t="shared" si="84"/>
        <v>-1.9110556030000001</v>
      </c>
    </row>
    <row r="5420" spans="1:4" ht="15.75">
      <c r="A5420" s="2">
        <v>105682.21093</v>
      </c>
      <c r="B5420" s="2">
        <v>140703.76561999999</v>
      </c>
      <c r="C5420">
        <f t="shared" si="84"/>
        <v>1056.8221093</v>
      </c>
      <c r="D5420">
        <f t="shared" si="84"/>
        <v>1407.0376561999999</v>
      </c>
    </row>
    <row r="5421" spans="1:4" ht="15.75">
      <c r="A5421" s="2">
        <v>15360.701171000001</v>
      </c>
      <c r="B5421" s="2">
        <v>-8081.0014639999999</v>
      </c>
      <c r="C5421">
        <f t="shared" si="84"/>
        <v>153.60701170999999</v>
      </c>
      <c r="D5421">
        <f t="shared" si="84"/>
        <v>-80.810014640000006</v>
      </c>
    </row>
    <row r="5422" spans="1:4" ht="15.75">
      <c r="A5422" s="2">
        <v>76.768592834000003</v>
      </c>
      <c r="B5422" s="2">
        <v>-39731.398430000001</v>
      </c>
      <c r="C5422">
        <f t="shared" si="84"/>
        <v>0.76768592834000005</v>
      </c>
      <c r="D5422">
        <f t="shared" si="84"/>
        <v>-397.31398430000002</v>
      </c>
    </row>
    <row r="5423" spans="1:4" ht="15.75">
      <c r="A5423" s="2">
        <v>29113.152343000002</v>
      </c>
      <c r="B5423" s="2">
        <v>7754.0771483999997</v>
      </c>
      <c r="C5423">
        <f t="shared" si="84"/>
        <v>291.13152343000002</v>
      </c>
      <c r="D5423">
        <f t="shared" si="84"/>
        <v>77.540771484000004</v>
      </c>
    </row>
    <row r="5424" spans="1:4" ht="15.75">
      <c r="A5424" s="2">
        <v>8995.1259764999995</v>
      </c>
      <c r="B5424" s="2">
        <v>9577.2763670999993</v>
      </c>
      <c r="C5424">
        <f t="shared" si="84"/>
        <v>89.951259764999989</v>
      </c>
      <c r="D5424">
        <f t="shared" si="84"/>
        <v>95.772763670999993</v>
      </c>
    </row>
    <row r="5425" spans="1:4" ht="15.75">
      <c r="A5425" s="2">
        <v>-771.4295654</v>
      </c>
      <c r="B5425" s="2">
        <v>45704.09375</v>
      </c>
      <c r="C5425">
        <f t="shared" si="84"/>
        <v>-7.7142956539999998</v>
      </c>
      <c r="D5425">
        <f t="shared" si="84"/>
        <v>457.04093749999998</v>
      </c>
    </row>
    <row r="5426" spans="1:4" ht="15.75">
      <c r="A5426" s="2">
        <v>-8626.6777340000008</v>
      </c>
      <c r="B5426" s="2">
        <v>-24827.810539999999</v>
      </c>
      <c r="C5426">
        <f t="shared" si="84"/>
        <v>-86.266777340000004</v>
      </c>
      <c r="D5426">
        <f t="shared" si="84"/>
        <v>-248.27810539999999</v>
      </c>
    </row>
    <row r="5427" spans="1:4" ht="15.75">
      <c r="A5427" s="2">
        <v>13565.483398</v>
      </c>
      <c r="B5427" s="2">
        <v>-16091.37988</v>
      </c>
      <c r="C5427">
        <f t="shared" si="84"/>
        <v>135.65483398000001</v>
      </c>
      <c r="D5427">
        <f t="shared" si="84"/>
        <v>-160.9137988</v>
      </c>
    </row>
    <row r="5428" spans="1:4" ht="15.75">
      <c r="A5428" s="2">
        <v>-16344.900390000001</v>
      </c>
      <c r="B5428" s="2">
        <v>13192.849609000001</v>
      </c>
      <c r="C5428">
        <f t="shared" si="84"/>
        <v>-163.44900390000001</v>
      </c>
      <c r="D5428">
        <f t="shared" si="84"/>
        <v>131.92849609000001</v>
      </c>
    </row>
    <row r="5429" spans="1:4" ht="15.75">
      <c r="A5429" s="2">
        <v>-10492.530269999999</v>
      </c>
      <c r="B5429" s="2">
        <v>-4448.2470700000003</v>
      </c>
      <c r="C5429">
        <f t="shared" si="84"/>
        <v>-104.92530269999999</v>
      </c>
      <c r="D5429">
        <f t="shared" si="84"/>
        <v>-44.4824707</v>
      </c>
    </row>
    <row r="5430" spans="1:4" ht="15.75">
      <c r="A5430" s="2">
        <v>-396.0741577</v>
      </c>
      <c r="B5430" s="2">
        <v>9411.5771483999997</v>
      </c>
      <c r="C5430">
        <f t="shared" si="84"/>
        <v>-3.9607415769999998</v>
      </c>
      <c r="D5430">
        <f t="shared" si="84"/>
        <v>94.115771483999993</v>
      </c>
    </row>
    <row r="5431" spans="1:4" ht="15.75">
      <c r="A5431" s="2">
        <v>-39177.871090000001</v>
      </c>
      <c r="B5431" s="2">
        <v>-823.16204830000004</v>
      </c>
      <c r="C5431">
        <f t="shared" si="84"/>
        <v>-391.77871090000002</v>
      </c>
      <c r="D5431">
        <f t="shared" si="84"/>
        <v>-8.2316204830000004</v>
      </c>
    </row>
    <row r="5432" spans="1:4" ht="15.75">
      <c r="A5432" s="2">
        <v>-19816.98242</v>
      </c>
      <c r="B5432" s="2">
        <v>44660.605468000002</v>
      </c>
      <c r="C5432">
        <f t="shared" si="84"/>
        <v>-198.16982419999999</v>
      </c>
      <c r="D5432">
        <f t="shared" si="84"/>
        <v>446.60605468</v>
      </c>
    </row>
    <row r="5433" spans="1:4" ht="15.75">
      <c r="A5433" s="2">
        <v>7829.2895507000003</v>
      </c>
      <c r="B5433" s="2">
        <v>6443.421875</v>
      </c>
      <c r="C5433">
        <f t="shared" si="84"/>
        <v>78.292895506999997</v>
      </c>
      <c r="D5433">
        <f t="shared" si="84"/>
        <v>64.434218749999999</v>
      </c>
    </row>
    <row r="5434" spans="1:4" ht="15.75">
      <c r="A5434" s="2">
        <v>177609.45311999999</v>
      </c>
      <c r="B5434" s="2">
        <v>-121144.57030000001</v>
      </c>
      <c r="C5434">
        <f t="shared" si="84"/>
        <v>1776.0945311999999</v>
      </c>
      <c r="D5434">
        <f t="shared" si="84"/>
        <v>-1211.4457030000001</v>
      </c>
    </row>
    <row r="5435" spans="1:4" ht="15.75">
      <c r="A5435" s="2">
        <v>-6999.1567379999997</v>
      </c>
      <c r="B5435" s="2">
        <v>-234.2889251</v>
      </c>
      <c r="C5435">
        <f t="shared" si="84"/>
        <v>-69.991567379999992</v>
      </c>
      <c r="D5435">
        <f t="shared" si="84"/>
        <v>-2.3428892509999999</v>
      </c>
    </row>
    <row r="5436" spans="1:4" ht="15.75">
      <c r="A5436" s="2">
        <v>2689.4973144000001</v>
      </c>
      <c r="B5436" s="2">
        <v>-5005.0170889999999</v>
      </c>
      <c r="C5436">
        <f t="shared" si="84"/>
        <v>26.894973144000001</v>
      </c>
      <c r="D5436">
        <f t="shared" si="84"/>
        <v>-50.050170889999997</v>
      </c>
    </row>
    <row r="5437" spans="1:4" ht="15.75">
      <c r="A5437" s="2">
        <v>32839.558593000002</v>
      </c>
      <c r="B5437" s="2">
        <v>82052.796875</v>
      </c>
      <c r="C5437">
        <f t="shared" si="84"/>
        <v>328.39558593000004</v>
      </c>
      <c r="D5437">
        <f t="shared" si="84"/>
        <v>820.52796875000001</v>
      </c>
    </row>
    <row r="5438" spans="1:4" ht="15.75">
      <c r="A5438" s="2">
        <v>731.67419432999998</v>
      </c>
      <c r="B5438" s="2">
        <v>-32845.746090000001</v>
      </c>
      <c r="C5438">
        <f t="shared" si="84"/>
        <v>7.3167419432999994</v>
      </c>
      <c r="D5438">
        <f t="shared" si="84"/>
        <v>-328.4574609</v>
      </c>
    </row>
    <row r="5439" spans="1:4" ht="15.75">
      <c r="A5439" s="2">
        <v>-25500.845700000002</v>
      </c>
      <c r="B5439" s="2">
        <v>5855.5073241999999</v>
      </c>
      <c r="C5439">
        <f t="shared" si="84"/>
        <v>-255.00845700000002</v>
      </c>
      <c r="D5439">
        <f t="shared" si="84"/>
        <v>58.555073241999999</v>
      </c>
    </row>
    <row r="5440" spans="1:4" ht="15.75">
      <c r="A5440" s="2">
        <v>-22790.447260000001</v>
      </c>
      <c r="B5440" s="2">
        <v>45265.707030999998</v>
      </c>
      <c r="C5440">
        <f t="shared" si="84"/>
        <v>-227.90447260000002</v>
      </c>
      <c r="D5440">
        <f t="shared" si="84"/>
        <v>452.65707030999999</v>
      </c>
    </row>
    <row r="5441" spans="1:4" ht="15.75">
      <c r="A5441" s="2">
        <v>81691.625</v>
      </c>
      <c r="B5441" s="2">
        <v>-34630.984369999998</v>
      </c>
      <c r="C5441">
        <f t="shared" si="84"/>
        <v>816.91624999999999</v>
      </c>
      <c r="D5441">
        <f t="shared" si="84"/>
        <v>-346.30984369999999</v>
      </c>
    </row>
    <row r="5442" spans="1:4" ht="15.75">
      <c r="A5442" s="2">
        <v>36992.574218000002</v>
      </c>
      <c r="B5442" s="2">
        <v>115634.32812000001</v>
      </c>
      <c r="C5442">
        <f t="shared" si="84"/>
        <v>369.92574218000004</v>
      </c>
      <c r="D5442">
        <f t="shared" si="84"/>
        <v>1156.3432812000001</v>
      </c>
    </row>
    <row r="5443" spans="1:4" ht="15.75">
      <c r="A5443" s="2">
        <v>-1588.083007</v>
      </c>
      <c r="B5443" s="2">
        <v>-14664.096670000001</v>
      </c>
      <c r="C5443">
        <f t="shared" ref="C5443:D5506" si="85">A5443/100</f>
        <v>-15.88083007</v>
      </c>
      <c r="D5443">
        <f t="shared" si="85"/>
        <v>-146.64096670000001</v>
      </c>
    </row>
    <row r="5444" spans="1:4" ht="15.75">
      <c r="A5444" s="2">
        <v>59021.460937000003</v>
      </c>
      <c r="B5444" s="2">
        <v>16706.195312</v>
      </c>
      <c r="C5444">
        <f t="shared" si="85"/>
        <v>590.21460937000006</v>
      </c>
      <c r="D5444">
        <f t="shared" si="85"/>
        <v>167.06195312</v>
      </c>
    </row>
    <row r="5445" spans="1:4" ht="15.75">
      <c r="A5445" s="2">
        <v>26518.138671000001</v>
      </c>
      <c r="B5445" s="2">
        <v>10342.299804</v>
      </c>
      <c r="C5445">
        <f t="shared" si="85"/>
        <v>265.18138671000003</v>
      </c>
      <c r="D5445">
        <f t="shared" si="85"/>
        <v>103.42299804</v>
      </c>
    </row>
    <row r="5446" spans="1:4" ht="15.75">
      <c r="A5446" s="2">
        <v>-110230.5546</v>
      </c>
      <c r="B5446" s="2">
        <v>-7200.7211909999996</v>
      </c>
      <c r="C5446">
        <f t="shared" si="85"/>
        <v>-1102.305546</v>
      </c>
      <c r="D5446">
        <f t="shared" si="85"/>
        <v>-72.007211909999995</v>
      </c>
    </row>
    <row r="5447" spans="1:4" ht="15.75">
      <c r="A5447" s="2">
        <v>50473.964843000002</v>
      </c>
      <c r="B5447" s="2">
        <v>-11161.496090000001</v>
      </c>
      <c r="C5447">
        <f t="shared" si="85"/>
        <v>504.73964842999999</v>
      </c>
      <c r="D5447">
        <f t="shared" si="85"/>
        <v>-111.6149609</v>
      </c>
    </row>
    <row r="5448" spans="1:4" ht="15.75">
      <c r="A5448" s="2">
        <v>-6640.2441399999998</v>
      </c>
      <c r="B5448" s="2">
        <v>2965.4990234000002</v>
      </c>
      <c r="C5448">
        <f t="shared" si="85"/>
        <v>-66.402441400000001</v>
      </c>
      <c r="D5448">
        <f t="shared" si="85"/>
        <v>29.654990234000003</v>
      </c>
    </row>
    <row r="5449" spans="1:4" ht="15.75">
      <c r="A5449" s="2">
        <v>-11727.66503</v>
      </c>
      <c r="B5449" s="2">
        <v>-12572.145500000001</v>
      </c>
      <c r="C5449">
        <f t="shared" si="85"/>
        <v>-117.2766503</v>
      </c>
      <c r="D5449">
        <f t="shared" si="85"/>
        <v>-125.72145500000001</v>
      </c>
    </row>
    <row r="5450" spans="1:4" ht="15.75">
      <c r="A5450" s="2">
        <v>-41776.785150000003</v>
      </c>
      <c r="B5450" s="2">
        <v>82165.140625</v>
      </c>
      <c r="C5450">
        <f t="shared" si="85"/>
        <v>-417.76785150000001</v>
      </c>
      <c r="D5450">
        <f t="shared" si="85"/>
        <v>821.65140625000004</v>
      </c>
    </row>
    <row r="5451" spans="1:4" ht="15.75">
      <c r="A5451" s="2">
        <v>-18183.146479999999</v>
      </c>
      <c r="B5451" s="2">
        <v>2021.0538329999999</v>
      </c>
      <c r="C5451">
        <f t="shared" si="85"/>
        <v>-181.83146479999999</v>
      </c>
      <c r="D5451">
        <f t="shared" si="85"/>
        <v>20.210538329999999</v>
      </c>
    </row>
    <row r="5452" spans="1:4" ht="15.75">
      <c r="A5452" s="2">
        <v>67316.898436999996</v>
      </c>
      <c r="B5452" s="2">
        <v>62271.742187000003</v>
      </c>
      <c r="C5452">
        <f t="shared" si="85"/>
        <v>673.16898436999998</v>
      </c>
      <c r="D5452">
        <f t="shared" si="85"/>
        <v>622.71742187000007</v>
      </c>
    </row>
    <row r="5453" spans="1:4" ht="15.75">
      <c r="A5453" s="2">
        <v>-208174.7187</v>
      </c>
      <c r="B5453" s="2">
        <v>-89251.71875</v>
      </c>
      <c r="C5453">
        <f t="shared" si="85"/>
        <v>-2081.7471869999999</v>
      </c>
      <c r="D5453">
        <f t="shared" si="85"/>
        <v>-892.51718749999998</v>
      </c>
    </row>
    <row r="5454" spans="1:4" ht="15.75">
      <c r="A5454" s="2">
        <v>28.554697036</v>
      </c>
      <c r="B5454" s="2">
        <v>3559.8842773000001</v>
      </c>
      <c r="C5454">
        <f t="shared" si="85"/>
        <v>0.28554697035999999</v>
      </c>
      <c r="D5454">
        <f t="shared" si="85"/>
        <v>35.598842773000001</v>
      </c>
    </row>
    <row r="5455" spans="1:4" ht="15.75">
      <c r="A5455" s="2">
        <v>27197.941406000002</v>
      </c>
      <c r="B5455" s="2">
        <v>14879.067381999999</v>
      </c>
      <c r="C5455">
        <f t="shared" si="85"/>
        <v>271.97941406000001</v>
      </c>
      <c r="D5455">
        <f t="shared" si="85"/>
        <v>148.79067381999999</v>
      </c>
    </row>
    <row r="5456" spans="1:4" ht="15.75">
      <c r="A5456" s="2">
        <v>-5941.1845700000003</v>
      </c>
      <c r="B5456" s="2">
        <v>6373.1162108999997</v>
      </c>
      <c r="C5456">
        <f t="shared" si="85"/>
        <v>-59.411845700000001</v>
      </c>
      <c r="D5456">
        <f t="shared" si="85"/>
        <v>63.731162108999996</v>
      </c>
    </row>
    <row r="5457" spans="1:4" ht="15.75">
      <c r="A5457" s="2">
        <v>-19503.04492</v>
      </c>
      <c r="B5457" s="2">
        <v>22703.716796000001</v>
      </c>
      <c r="C5457">
        <f t="shared" si="85"/>
        <v>-195.03044919999999</v>
      </c>
      <c r="D5457">
        <f t="shared" si="85"/>
        <v>227.03716796</v>
      </c>
    </row>
    <row r="5458" spans="1:4" ht="15.75">
      <c r="A5458" s="2">
        <v>-46913.738279999998</v>
      </c>
      <c r="B5458" s="2">
        <v>-42262.957029999998</v>
      </c>
      <c r="C5458">
        <f t="shared" si="85"/>
        <v>-469.13738279999995</v>
      </c>
      <c r="D5458">
        <f t="shared" si="85"/>
        <v>-422.62957029999995</v>
      </c>
    </row>
    <row r="5459" spans="1:4" ht="15.75">
      <c r="A5459" s="2">
        <v>-83279.453120000006</v>
      </c>
      <c r="B5459" s="2">
        <v>38892.191405999998</v>
      </c>
      <c r="C5459">
        <f t="shared" si="85"/>
        <v>-832.79453120000005</v>
      </c>
      <c r="D5459">
        <f t="shared" si="85"/>
        <v>388.92191406000001</v>
      </c>
    </row>
    <row r="5460" spans="1:4" ht="15.75">
      <c r="A5460" s="2">
        <v>-33069.410150000003</v>
      </c>
      <c r="B5460" s="2">
        <v>-34991.347650000003</v>
      </c>
      <c r="C5460">
        <f t="shared" si="85"/>
        <v>-330.69410150000004</v>
      </c>
      <c r="D5460">
        <f t="shared" si="85"/>
        <v>-349.91347650000006</v>
      </c>
    </row>
    <row r="5461" spans="1:4" ht="15.75">
      <c r="A5461" s="2">
        <v>571.55908203000001</v>
      </c>
      <c r="B5461" s="2">
        <v>-9702.7958980000003</v>
      </c>
      <c r="C5461">
        <f t="shared" si="85"/>
        <v>5.7155908203000001</v>
      </c>
      <c r="D5461">
        <f t="shared" si="85"/>
        <v>-97.027958980000008</v>
      </c>
    </row>
    <row r="5462" spans="1:4" ht="15.75">
      <c r="A5462" s="2">
        <v>59315.039062000003</v>
      </c>
      <c r="B5462" s="2">
        <v>-55271.300779999998</v>
      </c>
      <c r="C5462">
        <f t="shared" si="85"/>
        <v>593.15039062000005</v>
      </c>
      <c r="D5462">
        <f t="shared" si="85"/>
        <v>-552.71300780000001</v>
      </c>
    </row>
    <row r="5463" spans="1:4" ht="15.75">
      <c r="A5463" s="2">
        <v>-61330.820310000003</v>
      </c>
      <c r="B5463" s="2">
        <v>86023.945311999996</v>
      </c>
      <c r="C5463">
        <f t="shared" si="85"/>
        <v>-613.30820310000001</v>
      </c>
      <c r="D5463">
        <f t="shared" si="85"/>
        <v>860.23945312000001</v>
      </c>
    </row>
    <row r="5464" spans="1:4" ht="15.75">
      <c r="A5464" s="2">
        <v>43609.96875</v>
      </c>
      <c r="B5464" s="2">
        <v>-40828.195310000003</v>
      </c>
      <c r="C5464">
        <f t="shared" si="85"/>
        <v>436.09968750000002</v>
      </c>
      <c r="D5464">
        <f t="shared" si="85"/>
        <v>-408.28195310000001</v>
      </c>
    </row>
    <row r="5465" spans="1:4" ht="15.75">
      <c r="A5465" s="2">
        <v>-100.08625790000001</v>
      </c>
      <c r="B5465" s="2">
        <v>88364.507811999996</v>
      </c>
      <c r="C5465">
        <f t="shared" si="85"/>
        <v>-1.0008625790000001</v>
      </c>
      <c r="D5465">
        <f t="shared" si="85"/>
        <v>883.64507811999999</v>
      </c>
    </row>
    <row r="5466" spans="1:4" ht="15.75">
      <c r="A5466" s="2">
        <v>8028.3676757000003</v>
      </c>
      <c r="B5466" s="2">
        <v>13661.657225999999</v>
      </c>
      <c r="C5466">
        <f t="shared" si="85"/>
        <v>80.283676757000009</v>
      </c>
      <c r="D5466">
        <f t="shared" si="85"/>
        <v>136.61657226</v>
      </c>
    </row>
    <row r="5467" spans="1:4" ht="15.75">
      <c r="A5467" s="2">
        <v>-1307.4570309999999</v>
      </c>
      <c r="B5467" s="2">
        <v>-34937.117180000001</v>
      </c>
      <c r="C5467">
        <f t="shared" si="85"/>
        <v>-13.074570309999999</v>
      </c>
      <c r="D5467">
        <f t="shared" si="85"/>
        <v>-349.37117180000001</v>
      </c>
    </row>
    <row r="5468" spans="1:4" ht="15.75">
      <c r="A5468" s="2">
        <v>-10183.30078</v>
      </c>
      <c r="B5468" s="2">
        <v>17358.28125</v>
      </c>
      <c r="C5468">
        <f t="shared" si="85"/>
        <v>-101.83300779999999</v>
      </c>
      <c r="D5468">
        <f t="shared" si="85"/>
        <v>173.58281249999999</v>
      </c>
    </row>
    <row r="5469" spans="1:4" ht="15.75">
      <c r="A5469" s="2">
        <v>-7505.8491210000002</v>
      </c>
      <c r="B5469" s="2">
        <v>-12064.06738</v>
      </c>
      <c r="C5469">
        <f t="shared" si="85"/>
        <v>-75.05849121</v>
      </c>
      <c r="D5469">
        <f t="shared" si="85"/>
        <v>-120.6406738</v>
      </c>
    </row>
    <row r="5470" spans="1:4" ht="15.75">
      <c r="A5470" s="2">
        <v>-9341.6738280000009</v>
      </c>
      <c r="B5470" s="2">
        <v>4440.5815429000004</v>
      </c>
      <c r="C5470">
        <f t="shared" si="85"/>
        <v>-93.416738280000004</v>
      </c>
      <c r="D5470">
        <f t="shared" si="85"/>
        <v>44.405815429</v>
      </c>
    </row>
    <row r="5471" spans="1:4" ht="15.75">
      <c r="A5471" s="2">
        <v>-27510.890619999998</v>
      </c>
      <c r="B5471" s="2">
        <v>-29177.679680000001</v>
      </c>
      <c r="C5471">
        <f t="shared" si="85"/>
        <v>-275.10890619999998</v>
      </c>
      <c r="D5471">
        <f t="shared" si="85"/>
        <v>-291.7767968</v>
      </c>
    </row>
    <row r="5472" spans="1:4" ht="15.75">
      <c r="A5472" s="2">
        <v>-12977.177729999999</v>
      </c>
      <c r="B5472" s="2">
        <v>-1949.7058099999999</v>
      </c>
      <c r="C5472">
        <f t="shared" si="85"/>
        <v>-129.7717773</v>
      </c>
      <c r="D5472">
        <f t="shared" si="85"/>
        <v>-19.4970581</v>
      </c>
    </row>
    <row r="5473" spans="1:4" ht="15.75">
      <c r="A5473" s="2">
        <v>21151.146484000001</v>
      </c>
      <c r="B5473" s="2">
        <v>2209.8376463999998</v>
      </c>
      <c r="C5473">
        <f t="shared" si="85"/>
        <v>211.51146484</v>
      </c>
      <c r="D5473">
        <f t="shared" si="85"/>
        <v>22.098376463999998</v>
      </c>
    </row>
    <row r="5474" spans="1:4" ht="15.75">
      <c r="A5474" s="2">
        <v>-766.67633049999995</v>
      </c>
      <c r="B5474" s="2">
        <v>9716.375</v>
      </c>
      <c r="C5474">
        <f t="shared" si="85"/>
        <v>-7.6667633049999999</v>
      </c>
      <c r="D5474">
        <f t="shared" si="85"/>
        <v>97.163749999999993</v>
      </c>
    </row>
    <row r="5475" spans="1:4" ht="15.75">
      <c r="A5475" s="2">
        <v>14368.001953000001</v>
      </c>
      <c r="B5475" s="2">
        <v>6736.5957030999998</v>
      </c>
      <c r="C5475">
        <f t="shared" si="85"/>
        <v>143.68001953000001</v>
      </c>
      <c r="D5475">
        <f t="shared" si="85"/>
        <v>67.365957030999994</v>
      </c>
    </row>
    <row r="5476" spans="1:4" ht="15.75">
      <c r="A5476" s="2">
        <v>-20709.251950000002</v>
      </c>
      <c r="B5476" s="2">
        <v>53806.15625</v>
      </c>
      <c r="C5476">
        <f t="shared" si="85"/>
        <v>-207.09251950000001</v>
      </c>
      <c r="D5476">
        <f t="shared" si="85"/>
        <v>538.06156250000004</v>
      </c>
    </row>
    <row r="5477" spans="1:4" ht="15.75">
      <c r="A5477" s="2">
        <v>23284.712889999999</v>
      </c>
      <c r="B5477" s="2">
        <v>-116.29244989999999</v>
      </c>
      <c r="C5477">
        <f t="shared" si="85"/>
        <v>232.8471289</v>
      </c>
      <c r="D5477">
        <f t="shared" si="85"/>
        <v>-1.1629244989999998</v>
      </c>
    </row>
    <row r="5478" spans="1:4" ht="15.75">
      <c r="A5478" s="2">
        <v>64574.011718000002</v>
      </c>
      <c r="B5478" s="2">
        <v>42415.09375</v>
      </c>
      <c r="C5478">
        <f t="shared" si="85"/>
        <v>645.74011717999997</v>
      </c>
      <c r="D5478">
        <f t="shared" si="85"/>
        <v>424.1509375</v>
      </c>
    </row>
    <row r="5479" spans="1:4" ht="15.75">
      <c r="A5479" s="2">
        <v>-144172.375</v>
      </c>
      <c r="B5479" s="2">
        <v>-69655.257809999996</v>
      </c>
      <c r="C5479">
        <f t="shared" si="85"/>
        <v>-1441.7237500000001</v>
      </c>
      <c r="D5479">
        <f t="shared" si="85"/>
        <v>-696.55257810000001</v>
      </c>
    </row>
    <row r="5480" spans="1:4" ht="15.75">
      <c r="A5480" s="2">
        <v>-86427.445309999996</v>
      </c>
      <c r="B5480" s="2">
        <v>101450.60156</v>
      </c>
      <c r="C5480">
        <f t="shared" si="85"/>
        <v>-864.27445309999996</v>
      </c>
      <c r="D5480">
        <f t="shared" si="85"/>
        <v>1014.5060156</v>
      </c>
    </row>
    <row r="5481" spans="1:4" ht="15.75">
      <c r="A5481" s="2">
        <v>4362.5644530999998</v>
      </c>
      <c r="B5481" s="2">
        <v>8555.53125</v>
      </c>
      <c r="C5481">
        <f t="shared" si="85"/>
        <v>43.625644530999999</v>
      </c>
      <c r="D5481">
        <f t="shared" si="85"/>
        <v>85.555312499999999</v>
      </c>
    </row>
    <row r="5482" spans="1:4" ht="15.75">
      <c r="A5482" s="2">
        <v>2961.1794433</v>
      </c>
      <c r="B5482" s="2">
        <v>-3377.2214349999999</v>
      </c>
      <c r="C5482">
        <f t="shared" si="85"/>
        <v>29.611794433</v>
      </c>
      <c r="D5482">
        <f t="shared" si="85"/>
        <v>-33.772214349999999</v>
      </c>
    </row>
    <row r="5483" spans="1:4" ht="15.75">
      <c r="A5483" s="2">
        <v>-8010.8125</v>
      </c>
      <c r="B5483" s="2">
        <v>-3659.8305660000001</v>
      </c>
      <c r="C5483">
        <f t="shared" si="85"/>
        <v>-80.108125000000001</v>
      </c>
      <c r="D5483">
        <f t="shared" si="85"/>
        <v>-36.598305660000001</v>
      </c>
    </row>
    <row r="5484" spans="1:4" ht="15.75">
      <c r="A5484" s="2">
        <v>62903.375</v>
      </c>
      <c r="B5484" s="2">
        <v>118790.04687000001</v>
      </c>
      <c r="C5484">
        <f t="shared" si="85"/>
        <v>629.03375000000005</v>
      </c>
      <c r="D5484">
        <f t="shared" si="85"/>
        <v>1187.9004687000001</v>
      </c>
    </row>
    <row r="5485" spans="1:4" ht="15.75">
      <c r="A5485" s="2">
        <v>-8969.15625</v>
      </c>
      <c r="B5485" s="2">
        <v>-42957.75</v>
      </c>
      <c r="C5485">
        <f t="shared" si="85"/>
        <v>-89.691562500000003</v>
      </c>
      <c r="D5485">
        <f t="shared" si="85"/>
        <v>-429.57749999999999</v>
      </c>
    </row>
    <row r="5486" spans="1:4" ht="15.75">
      <c r="A5486" s="2">
        <v>6018.0449218000003</v>
      </c>
      <c r="B5486" s="2">
        <v>-34591.566400000003</v>
      </c>
      <c r="C5486">
        <f t="shared" si="85"/>
        <v>60.180449218000007</v>
      </c>
      <c r="D5486">
        <f t="shared" si="85"/>
        <v>-345.91566400000005</v>
      </c>
    </row>
    <row r="5487" spans="1:4" ht="15.75">
      <c r="A5487" s="2">
        <v>65856.609375</v>
      </c>
      <c r="B5487" s="2">
        <v>121477.94531</v>
      </c>
      <c r="C5487">
        <f t="shared" si="85"/>
        <v>658.56609375000005</v>
      </c>
      <c r="D5487">
        <f t="shared" si="85"/>
        <v>1214.7794531</v>
      </c>
    </row>
    <row r="5488" spans="1:4" ht="15.75">
      <c r="A5488" s="2">
        <v>-21673.470700000002</v>
      </c>
      <c r="B5488" s="2">
        <v>40040.675780999998</v>
      </c>
      <c r="C5488">
        <f t="shared" si="85"/>
        <v>-216.73470700000001</v>
      </c>
      <c r="D5488">
        <f t="shared" si="85"/>
        <v>400.40675780999999</v>
      </c>
    </row>
    <row r="5489" spans="1:4" ht="15.75">
      <c r="A5489" s="2">
        <v>217413.125</v>
      </c>
      <c r="B5489" s="2">
        <v>-81477.617180000001</v>
      </c>
      <c r="C5489">
        <f t="shared" si="85"/>
        <v>2174.1312499999999</v>
      </c>
      <c r="D5489">
        <f t="shared" si="85"/>
        <v>-814.77617180000004</v>
      </c>
    </row>
    <row r="5490" spans="1:4" ht="15.75">
      <c r="A5490" s="2">
        <v>-5852.8173820000002</v>
      </c>
      <c r="B5490" s="2">
        <v>-9288.7275389999995</v>
      </c>
      <c r="C5490">
        <f t="shared" si="85"/>
        <v>-58.528173819999999</v>
      </c>
      <c r="D5490">
        <f t="shared" si="85"/>
        <v>-92.887275389999999</v>
      </c>
    </row>
    <row r="5491" spans="1:4" ht="15.75">
      <c r="A5491" s="2">
        <v>85748.75</v>
      </c>
      <c r="B5491" s="2">
        <v>102028.60156</v>
      </c>
      <c r="C5491">
        <f t="shared" si="85"/>
        <v>857.48749999999995</v>
      </c>
      <c r="D5491">
        <f t="shared" si="85"/>
        <v>1020.2860155999999</v>
      </c>
    </row>
    <row r="5492" spans="1:4" ht="15.75">
      <c r="A5492" s="2">
        <v>-1285.4719230000001</v>
      </c>
      <c r="B5492" s="2">
        <v>-1007.633789</v>
      </c>
      <c r="C5492">
        <f t="shared" si="85"/>
        <v>-12.854719230000001</v>
      </c>
      <c r="D5492">
        <f t="shared" si="85"/>
        <v>-10.07633789</v>
      </c>
    </row>
    <row r="5493" spans="1:4" ht="15.75">
      <c r="A5493" s="2">
        <v>57348.960937000003</v>
      </c>
      <c r="B5493" s="2">
        <v>13019.848631999999</v>
      </c>
      <c r="C5493">
        <f t="shared" si="85"/>
        <v>573.48960937000004</v>
      </c>
      <c r="D5493">
        <f t="shared" si="85"/>
        <v>130.19848632</v>
      </c>
    </row>
    <row r="5494" spans="1:4" ht="15.75">
      <c r="A5494" s="2">
        <v>73640.921875</v>
      </c>
      <c r="B5494" s="2">
        <v>6441.2270507000003</v>
      </c>
      <c r="C5494">
        <f t="shared" si="85"/>
        <v>736.40921875000004</v>
      </c>
      <c r="D5494">
        <f t="shared" si="85"/>
        <v>64.412270507000002</v>
      </c>
    </row>
    <row r="5495" spans="1:4" ht="15.75">
      <c r="A5495" s="2">
        <v>139005.0625</v>
      </c>
      <c r="B5495" s="2">
        <v>-26152.390619999998</v>
      </c>
      <c r="C5495">
        <f t="shared" si="85"/>
        <v>1390.0506250000001</v>
      </c>
      <c r="D5495">
        <f t="shared" si="85"/>
        <v>-261.5239062</v>
      </c>
    </row>
    <row r="5496" spans="1:4" ht="15.75">
      <c r="A5496" s="2">
        <v>59007.113280999998</v>
      </c>
      <c r="B5496" s="2">
        <v>-40022.972650000003</v>
      </c>
      <c r="C5496">
        <f t="shared" si="85"/>
        <v>590.07113280999999</v>
      </c>
      <c r="D5496">
        <f t="shared" si="85"/>
        <v>-400.22972650000003</v>
      </c>
    </row>
    <row r="5497" spans="1:4" ht="15.75">
      <c r="A5497" s="2">
        <v>-55239.902340000001</v>
      </c>
      <c r="B5497" s="2">
        <v>-101185.9218</v>
      </c>
      <c r="C5497">
        <f t="shared" si="85"/>
        <v>-552.39902340000003</v>
      </c>
      <c r="D5497">
        <f t="shared" si="85"/>
        <v>-1011.8592179999999</v>
      </c>
    </row>
    <row r="5498" spans="1:4" ht="15.75">
      <c r="A5498" s="2">
        <v>44101.046875</v>
      </c>
      <c r="B5498" s="2">
        <v>106251.6875</v>
      </c>
      <c r="C5498">
        <f t="shared" si="85"/>
        <v>441.01046874999997</v>
      </c>
      <c r="D5498">
        <f t="shared" si="85"/>
        <v>1062.516875</v>
      </c>
    </row>
    <row r="5499" spans="1:4" ht="15.75">
      <c r="A5499" s="2">
        <v>-7710.5429679999997</v>
      </c>
      <c r="B5499" s="2">
        <v>-36352.320310000003</v>
      </c>
      <c r="C5499">
        <f t="shared" si="85"/>
        <v>-77.10542968</v>
      </c>
      <c r="D5499">
        <f t="shared" si="85"/>
        <v>-363.52320310000005</v>
      </c>
    </row>
    <row r="5500" spans="1:4" ht="15.75">
      <c r="A5500" s="2">
        <v>-52613.199209999999</v>
      </c>
      <c r="B5500" s="2">
        <v>-23191.429680000001</v>
      </c>
      <c r="C5500">
        <f t="shared" si="85"/>
        <v>-526.13199209999993</v>
      </c>
      <c r="D5500">
        <f t="shared" si="85"/>
        <v>-231.91429680000002</v>
      </c>
    </row>
    <row r="5501" spans="1:4" ht="15.75">
      <c r="A5501" s="2">
        <v>-9579.2724600000001</v>
      </c>
      <c r="B5501" s="2">
        <v>-77096.226559999996</v>
      </c>
      <c r="C5501">
        <f t="shared" si="85"/>
        <v>-95.7927246</v>
      </c>
      <c r="D5501">
        <f t="shared" si="85"/>
        <v>-770.96226559999991</v>
      </c>
    </row>
    <row r="5502" spans="1:4" ht="15.75">
      <c r="A5502" s="2">
        <v>-11692.795889999999</v>
      </c>
      <c r="B5502" s="2">
        <v>62052.757812000003</v>
      </c>
      <c r="C5502">
        <f t="shared" si="85"/>
        <v>-116.92795889999999</v>
      </c>
      <c r="D5502">
        <f t="shared" si="85"/>
        <v>620.52757812000004</v>
      </c>
    </row>
    <row r="5503" spans="1:4" ht="15.75">
      <c r="A5503" s="2">
        <v>-2420.4453119999998</v>
      </c>
      <c r="B5503" s="2">
        <v>-57815.4375</v>
      </c>
      <c r="C5503">
        <f t="shared" si="85"/>
        <v>-24.204453119999997</v>
      </c>
      <c r="D5503">
        <f t="shared" si="85"/>
        <v>-578.15437499999996</v>
      </c>
    </row>
    <row r="5504" spans="1:4" ht="15.75">
      <c r="A5504" s="2">
        <v>41940.109375</v>
      </c>
      <c r="B5504" s="2">
        <v>-39982.011709999999</v>
      </c>
      <c r="C5504">
        <f t="shared" si="85"/>
        <v>419.40109374999997</v>
      </c>
      <c r="D5504">
        <f t="shared" si="85"/>
        <v>-399.8201171</v>
      </c>
    </row>
    <row r="5505" spans="1:4" ht="15.75">
      <c r="A5505" s="2">
        <v>120225</v>
      </c>
      <c r="B5505" s="2">
        <v>97196.742186999996</v>
      </c>
      <c r="C5505">
        <f t="shared" si="85"/>
        <v>1202.25</v>
      </c>
      <c r="D5505">
        <f t="shared" si="85"/>
        <v>971.96742186999995</v>
      </c>
    </row>
    <row r="5506" spans="1:4" ht="15.75">
      <c r="A5506" s="2">
        <v>3588.1716308</v>
      </c>
      <c r="B5506" s="2">
        <v>-14647.554679999999</v>
      </c>
      <c r="C5506">
        <f t="shared" si="85"/>
        <v>35.881716308000001</v>
      </c>
      <c r="D5506">
        <f t="shared" si="85"/>
        <v>-146.47554679999999</v>
      </c>
    </row>
    <row r="5507" spans="1:4" ht="15.75">
      <c r="A5507" s="2">
        <v>43658.179687000003</v>
      </c>
      <c r="B5507" s="2">
        <v>-25037.779289999999</v>
      </c>
      <c r="C5507">
        <f t="shared" ref="C5507:D5570" si="86">A5507/100</f>
        <v>436.58179687000006</v>
      </c>
      <c r="D5507">
        <f t="shared" si="86"/>
        <v>-250.37779289999997</v>
      </c>
    </row>
    <row r="5508" spans="1:4" ht="15.75">
      <c r="A5508" s="2">
        <v>-17939.927729999999</v>
      </c>
      <c r="B5508" s="2">
        <v>566.43658446999996</v>
      </c>
      <c r="C5508">
        <f t="shared" si="86"/>
        <v>-179.39927729999999</v>
      </c>
      <c r="D5508">
        <f t="shared" si="86"/>
        <v>5.6643658446999998</v>
      </c>
    </row>
    <row r="5509" spans="1:4" ht="15.75">
      <c r="A5509" s="2">
        <v>-4292.638183</v>
      </c>
      <c r="B5509" s="2">
        <v>-20399.029289999999</v>
      </c>
      <c r="C5509">
        <f t="shared" si="86"/>
        <v>-42.926381829999997</v>
      </c>
      <c r="D5509">
        <f t="shared" si="86"/>
        <v>-203.99029289999999</v>
      </c>
    </row>
    <row r="5510" spans="1:4" ht="15.75">
      <c r="A5510" s="2">
        <v>42296.1875</v>
      </c>
      <c r="B5510" s="2">
        <v>-39500.777340000001</v>
      </c>
      <c r="C5510">
        <f t="shared" si="86"/>
        <v>422.96187500000002</v>
      </c>
      <c r="D5510">
        <f t="shared" si="86"/>
        <v>-395.00777340000002</v>
      </c>
    </row>
    <row r="5511" spans="1:4" ht="15.75">
      <c r="A5511" s="2">
        <v>59653.683593000002</v>
      </c>
      <c r="B5511" s="2">
        <v>4851.7622069999998</v>
      </c>
      <c r="C5511">
        <f t="shared" si="86"/>
        <v>596.53683593000005</v>
      </c>
      <c r="D5511">
        <f t="shared" si="86"/>
        <v>48.517622069999994</v>
      </c>
    </row>
    <row r="5512" spans="1:4" ht="15.75">
      <c r="A5512" s="2">
        <v>-68970.546870000006</v>
      </c>
      <c r="B5512" s="2">
        <v>17302.767577999999</v>
      </c>
      <c r="C5512">
        <f t="shared" si="86"/>
        <v>-689.7054687000001</v>
      </c>
      <c r="D5512">
        <f t="shared" si="86"/>
        <v>173.02767577999998</v>
      </c>
    </row>
    <row r="5513" spans="1:4" ht="15.75">
      <c r="A5513" s="2">
        <v>13729.853515000001</v>
      </c>
      <c r="B5513" s="2">
        <v>-163827.48430000001</v>
      </c>
      <c r="C5513">
        <f t="shared" si="86"/>
        <v>137.29853515000002</v>
      </c>
      <c r="D5513">
        <f t="shared" si="86"/>
        <v>-1638.2748430000001</v>
      </c>
    </row>
    <row r="5514" spans="1:4" ht="15.75">
      <c r="A5514" s="2">
        <v>-12014.26757</v>
      </c>
      <c r="B5514" s="2">
        <v>10929.537109000001</v>
      </c>
      <c r="C5514">
        <f t="shared" si="86"/>
        <v>-120.1426757</v>
      </c>
      <c r="D5514">
        <f t="shared" si="86"/>
        <v>109.29537109</v>
      </c>
    </row>
    <row r="5515" spans="1:4" ht="15.75">
      <c r="A5515" s="2">
        <v>119147.33593</v>
      </c>
      <c r="B5515" s="2">
        <v>-92685.640620000006</v>
      </c>
      <c r="C5515">
        <f t="shared" si="86"/>
        <v>1191.4733593000001</v>
      </c>
      <c r="D5515">
        <f t="shared" si="86"/>
        <v>-926.85640620000004</v>
      </c>
    </row>
    <row r="5516" spans="1:4" ht="15.75">
      <c r="A5516" s="2">
        <v>89488.617186999996</v>
      </c>
      <c r="B5516" s="2">
        <v>67222.601561999996</v>
      </c>
      <c r="C5516">
        <f t="shared" si="86"/>
        <v>894.88617187</v>
      </c>
      <c r="D5516">
        <f t="shared" si="86"/>
        <v>672.22601562</v>
      </c>
    </row>
    <row r="5517" spans="1:4" ht="15.75">
      <c r="A5517" s="2">
        <v>-13172.39257</v>
      </c>
      <c r="B5517" s="2">
        <v>-8483.4101559999999</v>
      </c>
      <c r="C5517">
        <f t="shared" si="86"/>
        <v>-131.7239257</v>
      </c>
      <c r="D5517">
        <f t="shared" si="86"/>
        <v>-84.834101559999993</v>
      </c>
    </row>
    <row r="5518" spans="1:4" ht="15.75">
      <c r="A5518" s="2">
        <v>12430.570312</v>
      </c>
      <c r="B5518" s="2">
        <v>-56564.730459999999</v>
      </c>
      <c r="C5518">
        <f t="shared" si="86"/>
        <v>124.30570312</v>
      </c>
      <c r="D5518">
        <f t="shared" si="86"/>
        <v>-565.64730459999998</v>
      </c>
    </row>
    <row r="5519" spans="1:4" ht="15.75">
      <c r="A5519" s="2">
        <v>47709.03125</v>
      </c>
      <c r="B5519" s="2">
        <v>7707.8774414</v>
      </c>
      <c r="C5519">
        <f t="shared" si="86"/>
        <v>477.09031249999998</v>
      </c>
      <c r="D5519">
        <f t="shared" si="86"/>
        <v>77.078774413999994</v>
      </c>
    </row>
    <row r="5520" spans="1:4" ht="15.75">
      <c r="A5520" s="2">
        <v>5616.7075194999998</v>
      </c>
      <c r="B5520" s="2">
        <v>-6396.0532219999996</v>
      </c>
      <c r="C5520">
        <f t="shared" si="86"/>
        <v>56.167075194999995</v>
      </c>
      <c r="D5520">
        <f t="shared" si="86"/>
        <v>-63.960532219999997</v>
      </c>
    </row>
    <row r="5521" spans="1:4" ht="15.75">
      <c r="A5521" s="2">
        <v>-23052.121090000001</v>
      </c>
      <c r="B5521" s="2">
        <v>-2803.5671379999999</v>
      </c>
      <c r="C5521">
        <f t="shared" si="86"/>
        <v>-230.5212109</v>
      </c>
      <c r="D5521">
        <f t="shared" si="86"/>
        <v>-28.03567138</v>
      </c>
    </row>
    <row r="5522" spans="1:4" ht="15.75">
      <c r="A5522" s="2">
        <v>-22717.76757</v>
      </c>
      <c r="B5522" s="2">
        <v>-16915.021479999999</v>
      </c>
      <c r="C5522">
        <f t="shared" si="86"/>
        <v>-227.17767570000001</v>
      </c>
      <c r="D5522">
        <f t="shared" si="86"/>
        <v>-169.15021479999999</v>
      </c>
    </row>
    <row r="5523" spans="1:4" ht="15.75">
      <c r="A5523" s="2">
        <v>45568.398437000003</v>
      </c>
      <c r="B5523" s="2">
        <v>63116.785155999998</v>
      </c>
      <c r="C5523">
        <f t="shared" si="86"/>
        <v>455.68398437000002</v>
      </c>
      <c r="D5523">
        <f t="shared" si="86"/>
        <v>631.16785156000003</v>
      </c>
    </row>
    <row r="5524" spans="1:4" ht="15.75">
      <c r="A5524" s="2">
        <v>-37904.542959999999</v>
      </c>
      <c r="B5524" s="2">
        <v>23569.857421000001</v>
      </c>
      <c r="C5524">
        <f t="shared" si="86"/>
        <v>-379.04542959999998</v>
      </c>
      <c r="D5524">
        <f t="shared" si="86"/>
        <v>235.69857421</v>
      </c>
    </row>
    <row r="5525" spans="1:4" ht="15.75">
      <c r="A5525" s="2">
        <v>-31900.34765</v>
      </c>
      <c r="B5525" s="2">
        <v>3178.8020019000001</v>
      </c>
      <c r="C5525">
        <f t="shared" si="86"/>
        <v>-319.00347649999998</v>
      </c>
      <c r="D5525">
        <f t="shared" si="86"/>
        <v>31.788020019000001</v>
      </c>
    </row>
    <row r="5526" spans="1:4" ht="15.75">
      <c r="A5526" s="2">
        <v>-3011.805664</v>
      </c>
      <c r="B5526" s="2">
        <v>75618.507811999996</v>
      </c>
      <c r="C5526">
        <f t="shared" si="86"/>
        <v>-30.118056639999999</v>
      </c>
      <c r="D5526">
        <f t="shared" si="86"/>
        <v>756.18507811999996</v>
      </c>
    </row>
    <row r="5527" spans="1:4" ht="15.75">
      <c r="A5527" s="2">
        <v>1514.3254394000001</v>
      </c>
      <c r="B5527" s="2">
        <v>-5918.5527339999999</v>
      </c>
      <c r="C5527">
        <f t="shared" si="86"/>
        <v>15.143254394000001</v>
      </c>
      <c r="D5527">
        <f t="shared" si="86"/>
        <v>-59.18552734</v>
      </c>
    </row>
    <row r="5528" spans="1:4" ht="15.75">
      <c r="A5528" s="2">
        <v>-17695.064450000002</v>
      </c>
      <c r="B5528" s="2">
        <v>-4252.4799800000001</v>
      </c>
      <c r="C5528">
        <f t="shared" si="86"/>
        <v>-176.95064450000001</v>
      </c>
      <c r="D5528">
        <f t="shared" si="86"/>
        <v>-42.524799800000004</v>
      </c>
    </row>
    <row r="5529" spans="1:4" ht="15.75">
      <c r="A5529" s="2">
        <v>-3571.9455560000001</v>
      </c>
      <c r="B5529" s="2">
        <v>2896.0615234000002</v>
      </c>
      <c r="C5529">
        <f t="shared" si="86"/>
        <v>-35.71945556</v>
      </c>
      <c r="D5529">
        <f t="shared" si="86"/>
        <v>28.960615234000002</v>
      </c>
    </row>
    <row r="5530" spans="1:4" ht="15.75">
      <c r="A5530" s="2">
        <v>4851.2275390000004</v>
      </c>
      <c r="B5530" s="2">
        <v>-6643.0888670000004</v>
      </c>
      <c r="C5530">
        <f t="shared" si="86"/>
        <v>48.512275390000006</v>
      </c>
      <c r="D5530">
        <f t="shared" si="86"/>
        <v>-66.430888670000002</v>
      </c>
    </row>
    <row r="5531" spans="1:4" ht="15.75">
      <c r="A5531" s="2">
        <v>73575.179686999996</v>
      </c>
      <c r="B5531" s="2">
        <v>-15171.62695</v>
      </c>
      <c r="C5531">
        <f t="shared" si="86"/>
        <v>735.75179686999991</v>
      </c>
      <c r="D5531">
        <f t="shared" si="86"/>
        <v>-151.71626950000001</v>
      </c>
    </row>
    <row r="5532" spans="1:4" ht="15.75">
      <c r="A5532" s="2">
        <v>-14709.570309999999</v>
      </c>
      <c r="B5532" s="2">
        <v>109914.35937000001</v>
      </c>
      <c r="C5532">
        <f t="shared" si="86"/>
        <v>-147.09570309999998</v>
      </c>
      <c r="D5532">
        <f t="shared" si="86"/>
        <v>1099.1435937000001</v>
      </c>
    </row>
    <row r="5533" spans="1:4" ht="15.75">
      <c r="A5533" s="2">
        <v>-25172.542959999999</v>
      </c>
      <c r="B5533" s="2">
        <v>-13370.306640000001</v>
      </c>
      <c r="C5533">
        <f t="shared" si="86"/>
        <v>-251.72542959999998</v>
      </c>
      <c r="D5533">
        <f t="shared" si="86"/>
        <v>-133.70306640000001</v>
      </c>
    </row>
    <row r="5534" spans="1:4" ht="15.75">
      <c r="A5534" s="2">
        <v>-9355.8886710000006</v>
      </c>
      <c r="B5534" s="2">
        <v>6623.6972655999998</v>
      </c>
      <c r="C5534">
        <f t="shared" si="86"/>
        <v>-93.55888671000001</v>
      </c>
      <c r="D5534">
        <f t="shared" si="86"/>
        <v>66.236972655999992</v>
      </c>
    </row>
    <row r="5535" spans="1:4" ht="15.75">
      <c r="A5535" s="2">
        <v>-37997.625</v>
      </c>
      <c r="B5535" s="2">
        <v>15641.068359000001</v>
      </c>
      <c r="C5535">
        <f t="shared" si="86"/>
        <v>-379.97624999999999</v>
      </c>
      <c r="D5535">
        <f t="shared" si="86"/>
        <v>156.41068359000002</v>
      </c>
    </row>
    <row r="5536" spans="1:4" ht="15.75">
      <c r="A5536" s="2">
        <v>4502.4975585000002</v>
      </c>
      <c r="B5536" s="2">
        <v>216.07162475000001</v>
      </c>
      <c r="C5536">
        <f t="shared" si="86"/>
        <v>45.024975585</v>
      </c>
      <c r="D5536">
        <f t="shared" si="86"/>
        <v>2.1607162474999999</v>
      </c>
    </row>
    <row r="5537" spans="1:4" ht="15.75">
      <c r="A5537" s="2">
        <v>68998.625</v>
      </c>
      <c r="B5537" s="2">
        <v>8933.0830077999999</v>
      </c>
      <c r="C5537">
        <f t="shared" si="86"/>
        <v>689.98625000000004</v>
      </c>
      <c r="D5537">
        <f t="shared" si="86"/>
        <v>89.330830078000005</v>
      </c>
    </row>
    <row r="5538" spans="1:4" ht="15.75">
      <c r="A5538" s="2">
        <v>-52660.875</v>
      </c>
      <c r="B5538" s="2">
        <v>-966.19641109999998</v>
      </c>
      <c r="C5538">
        <f t="shared" si="86"/>
        <v>-526.60874999999999</v>
      </c>
      <c r="D5538">
        <f t="shared" si="86"/>
        <v>-9.6619641109999996</v>
      </c>
    </row>
    <row r="5539" spans="1:4" ht="15.75">
      <c r="A5539" s="2">
        <v>50408.6875</v>
      </c>
      <c r="B5539" s="2">
        <v>-45082.894529999998</v>
      </c>
      <c r="C5539">
        <f t="shared" si="86"/>
        <v>504.08687500000002</v>
      </c>
      <c r="D5539">
        <f t="shared" si="86"/>
        <v>-450.82894529999999</v>
      </c>
    </row>
    <row r="5540" spans="1:4" ht="15.75">
      <c r="A5540" s="2">
        <v>45769.800780999998</v>
      </c>
      <c r="B5540" s="2">
        <v>-14333.551750000001</v>
      </c>
      <c r="C5540">
        <f t="shared" si="86"/>
        <v>457.69800780999998</v>
      </c>
      <c r="D5540">
        <f t="shared" si="86"/>
        <v>-143.33551750000001</v>
      </c>
    </row>
    <row r="5541" spans="1:4" ht="15.75">
      <c r="A5541" s="2">
        <v>-53914.308590000001</v>
      </c>
      <c r="B5541" s="2">
        <v>31539.191406000002</v>
      </c>
      <c r="C5541">
        <f t="shared" si="86"/>
        <v>-539.14308589999996</v>
      </c>
      <c r="D5541">
        <f t="shared" si="86"/>
        <v>315.39191406000003</v>
      </c>
    </row>
    <row r="5542" spans="1:4" ht="15.75">
      <c r="A5542" s="2">
        <v>9262.9414061999996</v>
      </c>
      <c r="B5542" s="2">
        <v>-11726.462890000001</v>
      </c>
      <c r="C5542">
        <f t="shared" si="86"/>
        <v>92.629414061999995</v>
      </c>
      <c r="D5542">
        <f t="shared" si="86"/>
        <v>-117.26462890000001</v>
      </c>
    </row>
    <row r="5543" spans="1:4" ht="15.75">
      <c r="A5543" s="2">
        <v>33485.554687000003</v>
      </c>
      <c r="B5543" s="2">
        <v>12112.503906</v>
      </c>
      <c r="C5543">
        <f t="shared" si="86"/>
        <v>334.85554687000001</v>
      </c>
      <c r="D5543">
        <f t="shared" si="86"/>
        <v>121.12503906000001</v>
      </c>
    </row>
    <row r="5544" spans="1:4" ht="15.75">
      <c r="A5544" s="2">
        <v>-11821.516600000001</v>
      </c>
      <c r="B5544" s="2">
        <v>2153.8425293</v>
      </c>
      <c r="C5544">
        <f t="shared" si="86"/>
        <v>-118.21516600000001</v>
      </c>
      <c r="D5544">
        <f t="shared" si="86"/>
        <v>21.538425293</v>
      </c>
    </row>
    <row r="5545" spans="1:4" ht="15.75">
      <c r="A5545" s="2">
        <v>-3941.2861320000002</v>
      </c>
      <c r="B5545" s="2">
        <v>-10327.6875</v>
      </c>
      <c r="C5545">
        <f t="shared" si="86"/>
        <v>-39.412861320000005</v>
      </c>
      <c r="D5545">
        <f t="shared" si="86"/>
        <v>-103.276875</v>
      </c>
    </row>
    <row r="5546" spans="1:4" ht="15.75">
      <c r="A5546" s="2">
        <v>1567.1423339</v>
      </c>
      <c r="B5546" s="2">
        <v>16638.226562</v>
      </c>
      <c r="C5546">
        <f t="shared" si="86"/>
        <v>15.671423339</v>
      </c>
      <c r="D5546">
        <f t="shared" si="86"/>
        <v>166.38226562</v>
      </c>
    </row>
    <row r="5547" spans="1:4" ht="15.75">
      <c r="A5547" s="2">
        <v>-31135.720700000002</v>
      </c>
      <c r="B5547" s="2">
        <v>4163.4550780999998</v>
      </c>
      <c r="C5547">
        <f t="shared" si="86"/>
        <v>-311.35720700000002</v>
      </c>
      <c r="D5547">
        <f t="shared" si="86"/>
        <v>41.634550781000002</v>
      </c>
    </row>
    <row r="5548" spans="1:4" ht="15.75">
      <c r="A5548" s="2">
        <v>43656.847655999998</v>
      </c>
      <c r="B5548" s="2">
        <v>-30372.802729999999</v>
      </c>
      <c r="C5548">
        <f t="shared" si="86"/>
        <v>436.56847655999997</v>
      </c>
      <c r="D5548">
        <f t="shared" si="86"/>
        <v>-303.72802730000001</v>
      </c>
    </row>
    <row r="5549" spans="1:4" ht="15.75">
      <c r="A5549" s="2">
        <v>5153.8959960000002</v>
      </c>
      <c r="B5549" s="2">
        <v>-70692.875</v>
      </c>
      <c r="C5549">
        <f t="shared" si="86"/>
        <v>51.53895996</v>
      </c>
      <c r="D5549">
        <f t="shared" si="86"/>
        <v>-706.92875000000004</v>
      </c>
    </row>
    <row r="5550" spans="1:4" ht="15.75">
      <c r="A5550" s="2">
        <v>-1134.449584</v>
      </c>
      <c r="B5550" s="2">
        <v>-3299.5583489999999</v>
      </c>
      <c r="C5550">
        <f t="shared" si="86"/>
        <v>-11.34449584</v>
      </c>
      <c r="D5550">
        <f t="shared" si="86"/>
        <v>-32.995583490000001</v>
      </c>
    </row>
    <row r="5551" spans="1:4" ht="15.75">
      <c r="A5551" s="2">
        <v>-18944.931639999999</v>
      </c>
      <c r="B5551" s="2">
        <v>-21091.226559999999</v>
      </c>
      <c r="C5551">
        <f t="shared" si="86"/>
        <v>-189.44931639999999</v>
      </c>
      <c r="D5551">
        <f t="shared" si="86"/>
        <v>-210.91226559999998</v>
      </c>
    </row>
    <row r="5552" spans="1:4" ht="15.75">
      <c r="A5552" s="2">
        <v>-17548.677729999999</v>
      </c>
      <c r="B5552" s="2">
        <v>-41502.605459999999</v>
      </c>
      <c r="C5552">
        <f t="shared" si="86"/>
        <v>-175.4867773</v>
      </c>
      <c r="D5552">
        <f t="shared" si="86"/>
        <v>-415.02605460000001</v>
      </c>
    </row>
    <row r="5553" spans="1:4" ht="15.75">
      <c r="A5553" s="2">
        <v>-194232.26560000001</v>
      </c>
      <c r="B5553" s="2">
        <v>19248.601562</v>
      </c>
      <c r="C5553">
        <f t="shared" si="86"/>
        <v>-1942.3226560000001</v>
      </c>
      <c r="D5553">
        <f t="shared" si="86"/>
        <v>192.48601561999999</v>
      </c>
    </row>
    <row r="5554" spans="1:4" ht="15.75">
      <c r="A5554" s="2">
        <v>-66477.296870000006</v>
      </c>
      <c r="B5554" s="2">
        <v>64937.394530999998</v>
      </c>
      <c r="C5554">
        <f t="shared" si="86"/>
        <v>-664.77296870000009</v>
      </c>
      <c r="D5554">
        <f t="shared" si="86"/>
        <v>649.37394530999995</v>
      </c>
    </row>
    <row r="5555" spans="1:4" ht="15.75">
      <c r="A5555" s="2">
        <v>57054.964843000002</v>
      </c>
      <c r="B5555" s="2">
        <v>-4651.4360349999997</v>
      </c>
      <c r="C5555">
        <f t="shared" si="86"/>
        <v>570.54964843000005</v>
      </c>
      <c r="D5555">
        <f t="shared" si="86"/>
        <v>-46.514360349999997</v>
      </c>
    </row>
    <row r="5556" spans="1:4" ht="15.75">
      <c r="A5556" s="2">
        <v>-89684.898430000001</v>
      </c>
      <c r="B5556" s="2">
        <v>-16282.511710000001</v>
      </c>
      <c r="C5556">
        <f t="shared" si="86"/>
        <v>-896.84898429999998</v>
      </c>
      <c r="D5556">
        <f t="shared" si="86"/>
        <v>-162.8251171</v>
      </c>
    </row>
    <row r="5557" spans="1:4" ht="15.75">
      <c r="A5557" s="2">
        <v>-45635.398430000001</v>
      </c>
      <c r="B5557" s="2">
        <v>-87445.234370000006</v>
      </c>
      <c r="C5557">
        <f t="shared" si="86"/>
        <v>-456.35398430000004</v>
      </c>
      <c r="D5557">
        <f t="shared" si="86"/>
        <v>-874.45234370000003</v>
      </c>
    </row>
    <row r="5558" spans="1:4" ht="15.75">
      <c r="A5558" s="2">
        <v>-75159.578120000006</v>
      </c>
      <c r="B5558" s="2">
        <v>-175075.01560000001</v>
      </c>
      <c r="C5558">
        <f t="shared" si="86"/>
        <v>-751.59578120000003</v>
      </c>
      <c r="D5558">
        <f t="shared" si="86"/>
        <v>-1750.7501560000001</v>
      </c>
    </row>
    <row r="5559" spans="1:4" ht="15.75">
      <c r="A5559" s="2">
        <v>-88632.609370000006</v>
      </c>
      <c r="B5559" s="2">
        <v>157481</v>
      </c>
      <c r="C5559">
        <f t="shared" si="86"/>
        <v>-886.3260937</v>
      </c>
      <c r="D5559">
        <f t="shared" si="86"/>
        <v>1574.81</v>
      </c>
    </row>
    <row r="5560" spans="1:4" ht="15.75">
      <c r="A5560" s="2">
        <v>-1874.1789550000001</v>
      </c>
      <c r="B5560" s="2">
        <v>3369.4702148000001</v>
      </c>
      <c r="C5560">
        <f t="shared" si="86"/>
        <v>-18.74178955</v>
      </c>
      <c r="D5560">
        <f t="shared" si="86"/>
        <v>33.694702148000005</v>
      </c>
    </row>
    <row r="5561" spans="1:4" ht="15.75">
      <c r="A5561" s="2">
        <v>247852.25</v>
      </c>
      <c r="B5561" s="2">
        <v>-105606.0937</v>
      </c>
      <c r="C5561">
        <f t="shared" si="86"/>
        <v>2478.5225</v>
      </c>
      <c r="D5561">
        <f t="shared" si="86"/>
        <v>-1056.060937</v>
      </c>
    </row>
    <row r="5562" spans="1:4" ht="15.75">
      <c r="A5562" s="2">
        <v>-37045.28125</v>
      </c>
      <c r="B5562" s="2">
        <v>-45964.046869999998</v>
      </c>
      <c r="C5562">
        <f t="shared" si="86"/>
        <v>-370.45281249999999</v>
      </c>
      <c r="D5562">
        <f t="shared" si="86"/>
        <v>-459.64046869999999</v>
      </c>
    </row>
    <row r="5563" spans="1:4" ht="15.75">
      <c r="A5563" s="2">
        <v>37445.117187000003</v>
      </c>
      <c r="B5563" s="2">
        <v>40629.378905999998</v>
      </c>
      <c r="C5563">
        <f t="shared" si="86"/>
        <v>374.45117187000005</v>
      </c>
      <c r="D5563">
        <f t="shared" si="86"/>
        <v>406.29378905999999</v>
      </c>
    </row>
    <row r="5564" spans="1:4" ht="15.75">
      <c r="A5564" s="2">
        <v>47047.890625</v>
      </c>
      <c r="B5564" s="2">
        <v>63642.40625</v>
      </c>
      <c r="C5564">
        <f t="shared" si="86"/>
        <v>470.47890625000002</v>
      </c>
      <c r="D5564">
        <f t="shared" si="86"/>
        <v>636.42406249999999</v>
      </c>
    </row>
    <row r="5565" spans="1:4" ht="15.75">
      <c r="A5565" s="2">
        <v>-15634.11816</v>
      </c>
      <c r="B5565" s="2">
        <v>-2023.7612300000001</v>
      </c>
      <c r="C5565">
        <f t="shared" si="86"/>
        <v>-156.3411816</v>
      </c>
      <c r="D5565">
        <f t="shared" si="86"/>
        <v>-20.237612300000002</v>
      </c>
    </row>
    <row r="5566" spans="1:4" ht="15.75">
      <c r="A5566" s="2">
        <v>-54541.441400000003</v>
      </c>
      <c r="B5566" s="2">
        <v>73983.585936999996</v>
      </c>
      <c r="C5566">
        <f t="shared" si="86"/>
        <v>-545.41441400000008</v>
      </c>
      <c r="D5566">
        <f t="shared" si="86"/>
        <v>739.83585936999998</v>
      </c>
    </row>
    <row r="5567" spans="1:4" ht="15.75">
      <c r="A5567" s="2">
        <v>-14410.10058</v>
      </c>
      <c r="B5567" s="2">
        <v>-5183.6040030000004</v>
      </c>
      <c r="C5567">
        <f t="shared" si="86"/>
        <v>-144.1010058</v>
      </c>
      <c r="D5567">
        <f t="shared" si="86"/>
        <v>-51.836040030000007</v>
      </c>
    </row>
    <row r="5568" spans="1:4" ht="15.75">
      <c r="A5568" s="2">
        <v>-24440.699209999999</v>
      </c>
      <c r="B5568" s="2">
        <v>7325.4199218000003</v>
      </c>
      <c r="C5568">
        <f t="shared" si="86"/>
        <v>-244.4069921</v>
      </c>
      <c r="D5568">
        <f t="shared" si="86"/>
        <v>73.254199217999997</v>
      </c>
    </row>
    <row r="5569" spans="1:4" ht="15.75">
      <c r="A5569" s="2">
        <v>-14540.333000000001</v>
      </c>
      <c r="B5569" s="2">
        <v>-13212.563469999999</v>
      </c>
      <c r="C5569">
        <f t="shared" si="86"/>
        <v>-145.40333000000001</v>
      </c>
      <c r="D5569">
        <f t="shared" si="86"/>
        <v>-132.12563469999998</v>
      </c>
    </row>
    <row r="5570" spans="1:4" ht="15.75">
      <c r="A5570" s="2">
        <v>-157741.95310000001</v>
      </c>
      <c r="B5570" s="2">
        <v>109294.125</v>
      </c>
      <c r="C5570">
        <f t="shared" si="86"/>
        <v>-1577.4195310000002</v>
      </c>
      <c r="D5570">
        <f t="shared" si="86"/>
        <v>1092.9412500000001</v>
      </c>
    </row>
    <row r="5571" spans="1:4" ht="15.75">
      <c r="A5571" s="2">
        <v>-34965.695310000003</v>
      </c>
      <c r="B5571" s="2">
        <v>16571.882812</v>
      </c>
      <c r="C5571">
        <f t="shared" ref="C5571:D5634" si="87">A5571/100</f>
        <v>-349.65695310000001</v>
      </c>
      <c r="D5571">
        <f t="shared" si="87"/>
        <v>165.71882812000001</v>
      </c>
    </row>
    <row r="5572" spans="1:4" ht="15.75">
      <c r="A5572" s="2">
        <v>12065.667968</v>
      </c>
      <c r="B5572" s="2">
        <v>-12473.152340000001</v>
      </c>
      <c r="C5572">
        <f t="shared" si="87"/>
        <v>120.65667968</v>
      </c>
      <c r="D5572">
        <f t="shared" si="87"/>
        <v>-124.7315234</v>
      </c>
    </row>
    <row r="5573" spans="1:4" ht="15.75">
      <c r="A5573" s="2">
        <v>31669.275389999999</v>
      </c>
      <c r="B5573" s="2">
        <v>92343.242186999996</v>
      </c>
      <c r="C5573">
        <f t="shared" si="87"/>
        <v>316.69275390000001</v>
      </c>
      <c r="D5573">
        <f t="shared" si="87"/>
        <v>923.43242186999998</v>
      </c>
    </row>
    <row r="5574" spans="1:4" ht="15.75">
      <c r="A5574" s="2">
        <v>-63530.910150000003</v>
      </c>
      <c r="B5574" s="2">
        <v>-1927.7883300000001</v>
      </c>
      <c r="C5574">
        <f t="shared" si="87"/>
        <v>-635.3091015</v>
      </c>
      <c r="D5574">
        <f t="shared" si="87"/>
        <v>-19.277883299999999</v>
      </c>
    </row>
    <row r="5575" spans="1:4" ht="15.75">
      <c r="A5575" s="2">
        <v>-27715.125</v>
      </c>
      <c r="B5575" s="2">
        <v>-31004.66992</v>
      </c>
      <c r="C5575">
        <f t="shared" si="87"/>
        <v>-277.15125</v>
      </c>
      <c r="D5575">
        <f t="shared" si="87"/>
        <v>-310.04669919999998</v>
      </c>
    </row>
    <row r="5576" spans="1:4" ht="15.75">
      <c r="A5576" s="2">
        <v>74110.390625</v>
      </c>
      <c r="B5576" s="2">
        <v>-8458.8525389999995</v>
      </c>
      <c r="C5576">
        <f t="shared" si="87"/>
        <v>741.10390625000002</v>
      </c>
      <c r="D5576">
        <f t="shared" si="87"/>
        <v>-84.588525390000001</v>
      </c>
    </row>
    <row r="5577" spans="1:4" ht="15.75">
      <c r="A5577" s="2">
        <v>8817.2851561999996</v>
      </c>
      <c r="B5577" s="2">
        <v>-9034.4775389999995</v>
      </c>
      <c r="C5577">
        <f t="shared" si="87"/>
        <v>88.172851561999991</v>
      </c>
      <c r="D5577">
        <f t="shared" si="87"/>
        <v>-90.344775389999995</v>
      </c>
    </row>
    <row r="5578" spans="1:4" ht="15.75">
      <c r="A5578" s="2">
        <v>5641.1987304000004</v>
      </c>
      <c r="B5578" s="2">
        <v>48228.6875</v>
      </c>
      <c r="C5578">
        <f t="shared" si="87"/>
        <v>56.411987304000007</v>
      </c>
      <c r="D5578">
        <f t="shared" si="87"/>
        <v>482.28687500000001</v>
      </c>
    </row>
    <row r="5579" spans="1:4" ht="15.75">
      <c r="A5579" s="2">
        <v>21775.839843000002</v>
      </c>
      <c r="B5579" s="2">
        <v>-95771.117180000001</v>
      </c>
      <c r="C5579">
        <f t="shared" si="87"/>
        <v>217.75839843000003</v>
      </c>
      <c r="D5579">
        <f t="shared" si="87"/>
        <v>-957.71117179999999</v>
      </c>
    </row>
    <row r="5580" spans="1:4" ht="15.75">
      <c r="A5580" s="2">
        <v>-809.77966300000003</v>
      </c>
      <c r="B5580" s="2">
        <v>-14078.13183</v>
      </c>
      <c r="C5580">
        <f t="shared" si="87"/>
        <v>-8.0977966299999995</v>
      </c>
      <c r="D5580">
        <f t="shared" si="87"/>
        <v>-140.78131830000001</v>
      </c>
    </row>
    <row r="5581" spans="1:4" ht="15.75">
      <c r="A5581" s="2">
        <v>11283.689453000001</v>
      </c>
      <c r="B5581" s="2">
        <v>-1972.9665520000001</v>
      </c>
      <c r="C5581">
        <f t="shared" si="87"/>
        <v>112.83689453000001</v>
      </c>
      <c r="D5581">
        <f t="shared" si="87"/>
        <v>-19.729665520000001</v>
      </c>
    </row>
    <row r="5582" spans="1:4" ht="15.75">
      <c r="A5582" s="2">
        <v>2846.8261717999999</v>
      </c>
      <c r="B5582" s="2">
        <v>-1900.9055169999999</v>
      </c>
      <c r="C5582">
        <f t="shared" si="87"/>
        <v>28.468261717999997</v>
      </c>
      <c r="D5582">
        <f t="shared" si="87"/>
        <v>-19.00905517</v>
      </c>
    </row>
    <row r="5583" spans="1:4" ht="15.75">
      <c r="A5583" s="2">
        <v>34964.425780999998</v>
      </c>
      <c r="B5583" s="2">
        <v>-26738.251950000002</v>
      </c>
      <c r="C5583">
        <f t="shared" si="87"/>
        <v>349.64425781</v>
      </c>
      <c r="D5583">
        <f t="shared" si="87"/>
        <v>-267.3825195</v>
      </c>
    </row>
    <row r="5584" spans="1:4" ht="15.75">
      <c r="A5584" s="2">
        <v>31315.330077999999</v>
      </c>
      <c r="B5584" s="2">
        <v>-7500.7646480000003</v>
      </c>
      <c r="C5584">
        <f t="shared" si="87"/>
        <v>313.15330078</v>
      </c>
      <c r="D5584">
        <f t="shared" si="87"/>
        <v>-75.007646480000005</v>
      </c>
    </row>
    <row r="5585" spans="1:4" ht="15.75">
      <c r="A5585" s="2">
        <v>13676.557617</v>
      </c>
      <c r="B5585" s="2">
        <v>19108.796875</v>
      </c>
      <c r="C5585">
        <f t="shared" si="87"/>
        <v>136.76557617</v>
      </c>
      <c r="D5585">
        <f t="shared" si="87"/>
        <v>191.08796874999999</v>
      </c>
    </row>
    <row r="5586" spans="1:4" ht="15.75">
      <c r="A5586" s="2">
        <v>-54084.148430000001</v>
      </c>
      <c r="B5586" s="2">
        <v>35509.757812000003</v>
      </c>
      <c r="C5586">
        <f t="shared" si="87"/>
        <v>-540.84148430000005</v>
      </c>
      <c r="D5586">
        <f t="shared" si="87"/>
        <v>355.09757812000004</v>
      </c>
    </row>
    <row r="5587" spans="1:4" ht="15.75">
      <c r="A5587" s="2">
        <v>53927.800780999998</v>
      </c>
      <c r="B5587" s="2">
        <v>26834.416014999999</v>
      </c>
      <c r="C5587">
        <f t="shared" si="87"/>
        <v>539.27800780999996</v>
      </c>
      <c r="D5587">
        <f t="shared" si="87"/>
        <v>268.34416014999999</v>
      </c>
    </row>
    <row r="5588" spans="1:4" ht="15.75">
      <c r="A5588" s="2">
        <v>-43382.953119999998</v>
      </c>
      <c r="B5588" s="2">
        <v>136302.92186999999</v>
      </c>
      <c r="C5588">
        <f t="shared" si="87"/>
        <v>-433.82953119999996</v>
      </c>
      <c r="D5588">
        <f t="shared" si="87"/>
        <v>1363.0292187</v>
      </c>
    </row>
    <row r="5589" spans="1:4" ht="15.75">
      <c r="A5589" s="2">
        <v>87121.710936999996</v>
      </c>
      <c r="B5589" s="2">
        <v>-116084.8281</v>
      </c>
      <c r="C5589">
        <f t="shared" si="87"/>
        <v>871.21710937</v>
      </c>
      <c r="D5589">
        <f t="shared" si="87"/>
        <v>-1160.848281</v>
      </c>
    </row>
    <row r="5590" spans="1:4" ht="15.75">
      <c r="A5590" s="2">
        <v>-19339.134760000001</v>
      </c>
      <c r="B5590" s="2">
        <v>-3173.5495599999999</v>
      </c>
      <c r="C5590">
        <f t="shared" si="87"/>
        <v>-193.39134760000002</v>
      </c>
      <c r="D5590">
        <f t="shared" si="87"/>
        <v>-31.7354956</v>
      </c>
    </row>
    <row r="5591" spans="1:4" ht="15.75">
      <c r="A5591" s="2">
        <v>-298548.65620000003</v>
      </c>
      <c r="B5591" s="2">
        <v>98715.859375</v>
      </c>
      <c r="C5591">
        <f t="shared" si="87"/>
        <v>-2985.486562</v>
      </c>
      <c r="D5591">
        <f t="shared" si="87"/>
        <v>987.15859375000002</v>
      </c>
    </row>
    <row r="5592" spans="1:4" ht="15.75">
      <c r="A5592" s="2">
        <v>-30997.478510000001</v>
      </c>
      <c r="B5592" s="2">
        <v>-77161.851559999996</v>
      </c>
      <c r="C5592">
        <f t="shared" si="87"/>
        <v>-309.97478510000002</v>
      </c>
      <c r="D5592">
        <f t="shared" si="87"/>
        <v>-771.61851559999991</v>
      </c>
    </row>
    <row r="5593" spans="1:4" ht="15.75">
      <c r="A5593" s="2">
        <v>-18689.621090000001</v>
      </c>
      <c r="B5593" s="2">
        <v>-5963.6860349999997</v>
      </c>
      <c r="C5593">
        <f t="shared" si="87"/>
        <v>-186.8962109</v>
      </c>
      <c r="D5593">
        <f t="shared" si="87"/>
        <v>-59.636860349999999</v>
      </c>
    </row>
    <row r="5594" spans="1:4" ht="15.75">
      <c r="A5594" s="2">
        <v>23948.365234000001</v>
      </c>
      <c r="B5594" s="2">
        <v>24131.724609000001</v>
      </c>
      <c r="C5594">
        <f t="shared" si="87"/>
        <v>239.48365234000002</v>
      </c>
      <c r="D5594">
        <f t="shared" si="87"/>
        <v>241.31724609</v>
      </c>
    </row>
    <row r="5595" spans="1:4" ht="15.75">
      <c r="A5595" s="2">
        <v>42060.007812000003</v>
      </c>
      <c r="B5595" s="2">
        <v>-38464.882810000003</v>
      </c>
      <c r="C5595">
        <f t="shared" si="87"/>
        <v>420.60007812000003</v>
      </c>
      <c r="D5595">
        <f t="shared" si="87"/>
        <v>-384.6488281</v>
      </c>
    </row>
    <row r="5596" spans="1:4" ht="15.75">
      <c r="A5596" s="2">
        <v>11756.497069999999</v>
      </c>
      <c r="B5596" s="2">
        <v>6514.4379882000003</v>
      </c>
      <c r="C5596">
        <f t="shared" si="87"/>
        <v>117.56497069999999</v>
      </c>
      <c r="D5596">
        <f t="shared" si="87"/>
        <v>65.14437988200001</v>
      </c>
    </row>
    <row r="5597" spans="1:4" ht="15.75">
      <c r="A5597" s="2">
        <v>8224.8271483999997</v>
      </c>
      <c r="B5597" s="2">
        <v>-7293.2524409999996</v>
      </c>
      <c r="C5597">
        <f t="shared" si="87"/>
        <v>82.248271484</v>
      </c>
      <c r="D5597">
        <f t="shared" si="87"/>
        <v>-72.932524409999999</v>
      </c>
    </row>
    <row r="5598" spans="1:4" ht="15.75">
      <c r="A5598" s="2">
        <v>-10268.29882</v>
      </c>
      <c r="B5598" s="2">
        <v>69442.148436999996</v>
      </c>
      <c r="C5598">
        <f t="shared" si="87"/>
        <v>-102.6829882</v>
      </c>
      <c r="D5598">
        <f t="shared" si="87"/>
        <v>694.42148436999992</v>
      </c>
    </row>
    <row r="5599" spans="1:4" ht="15.75">
      <c r="A5599" s="2">
        <v>11967.939453000001</v>
      </c>
      <c r="B5599" s="2">
        <v>2940.0222168</v>
      </c>
      <c r="C5599">
        <f t="shared" si="87"/>
        <v>119.67939453000001</v>
      </c>
      <c r="D5599">
        <f t="shared" si="87"/>
        <v>29.400222167999999</v>
      </c>
    </row>
    <row r="5600" spans="1:4" ht="15.75">
      <c r="A5600" s="2">
        <v>32998.378905999998</v>
      </c>
      <c r="B5600" s="2">
        <v>13783.240234000001</v>
      </c>
      <c r="C5600">
        <f t="shared" si="87"/>
        <v>329.98378905999999</v>
      </c>
      <c r="D5600">
        <f t="shared" si="87"/>
        <v>137.83240234000002</v>
      </c>
    </row>
    <row r="5601" spans="1:4" ht="15.75">
      <c r="A5601" s="2">
        <v>-17786.400389999999</v>
      </c>
      <c r="B5601" s="2">
        <v>8255.4882811999996</v>
      </c>
      <c r="C5601">
        <f t="shared" si="87"/>
        <v>-177.8640039</v>
      </c>
      <c r="D5601">
        <f t="shared" si="87"/>
        <v>82.554882812000002</v>
      </c>
    </row>
    <row r="5602" spans="1:4" ht="15.75">
      <c r="A5602" s="2">
        <v>-671.3983154</v>
      </c>
      <c r="B5602" s="2">
        <v>-17688.09765</v>
      </c>
      <c r="C5602">
        <f t="shared" si="87"/>
        <v>-6.7139831540000001</v>
      </c>
      <c r="D5602">
        <f t="shared" si="87"/>
        <v>-176.8809765</v>
      </c>
    </row>
    <row r="5603" spans="1:4" ht="15.75">
      <c r="A5603" s="2">
        <v>-1948.5263669999999</v>
      </c>
      <c r="B5603" s="2">
        <v>5530.8647460000002</v>
      </c>
      <c r="C5603">
        <f t="shared" si="87"/>
        <v>-19.485263669999998</v>
      </c>
      <c r="D5603">
        <f t="shared" si="87"/>
        <v>55.308647460000003</v>
      </c>
    </row>
    <row r="5604" spans="1:4" ht="15.75">
      <c r="A5604" s="2">
        <v>-14642.549800000001</v>
      </c>
      <c r="B5604" s="2">
        <v>81057.960936999996</v>
      </c>
      <c r="C5604">
        <f t="shared" si="87"/>
        <v>-146.425498</v>
      </c>
      <c r="D5604">
        <f t="shared" si="87"/>
        <v>810.57960936999996</v>
      </c>
    </row>
    <row r="5605" spans="1:4" ht="15.75">
      <c r="A5605" s="2">
        <v>17123.998046000001</v>
      </c>
      <c r="B5605" s="2">
        <v>70195.890625</v>
      </c>
      <c r="C5605">
        <f t="shared" si="87"/>
        <v>171.23998046</v>
      </c>
      <c r="D5605">
        <f t="shared" si="87"/>
        <v>701.95890625000004</v>
      </c>
    </row>
    <row r="5606" spans="1:4" ht="15.75">
      <c r="A5606" s="2">
        <v>121964.70312000001</v>
      </c>
      <c r="B5606" s="2">
        <v>4892.4555664</v>
      </c>
      <c r="C5606">
        <f t="shared" si="87"/>
        <v>1219.6470312000001</v>
      </c>
      <c r="D5606">
        <f t="shared" si="87"/>
        <v>48.924555663999996</v>
      </c>
    </row>
    <row r="5607" spans="1:4" ht="15.75">
      <c r="A5607" s="2">
        <v>13920.708984000001</v>
      </c>
      <c r="B5607" s="2">
        <v>9697.9365233999997</v>
      </c>
      <c r="C5607">
        <f t="shared" si="87"/>
        <v>139.20708984000001</v>
      </c>
      <c r="D5607">
        <f t="shared" si="87"/>
        <v>96.979365233999999</v>
      </c>
    </row>
    <row r="5608" spans="1:4" ht="15.75">
      <c r="A5608" s="2">
        <v>-21965.54492</v>
      </c>
      <c r="B5608" s="2">
        <v>-26156.66015</v>
      </c>
      <c r="C5608">
        <f t="shared" si="87"/>
        <v>-219.65544919999999</v>
      </c>
      <c r="D5608">
        <f t="shared" si="87"/>
        <v>-261.56660149999999</v>
      </c>
    </row>
    <row r="5609" spans="1:4" ht="15.75">
      <c r="A5609" s="2">
        <v>-46434.101560000003</v>
      </c>
      <c r="B5609" s="2">
        <v>48936.910155999998</v>
      </c>
      <c r="C5609">
        <f t="shared" si="87"/>
        <v>-464.34101560000005</v>
      </c>
      <c r="D5609">
        <f t="shared" si="87"/>
        <v>489.36910155999999</v>
      </c>
    </row>
    <row r="5610" spans="1:4" ht="15.75">
      <c r="A5610" s="2">
        <v>-102665.5156</v>
      </c>
      <c r="B5610" s="2">
        <v>-46218.179680000001</v>
      </c>
      <c r="C5610">
        <f t="shared" si="87"/>
        <v>-1026.655156</v>
      </c>
      <c r="D5610">
        <f t="shared" si="87"/>
        <v>-462.18179680000003</v>
      </c>
    </row>
    <row r="5611" spans="1:4" ht="15.75">
      <c r="A5611" s="2">
        <v>-10037.76367</v>
      </c>
      <c r="B5611" s="2">
        <v>2756.8735351</v>
      </c>
      <c r="C5611">
        <f t="shared" si="87"/>
        <v>-100.3776367</v>
      </c>
      <c r="D5611">
        <f t="shared" si="87"/>
        <v>27.568735351000001</v>
      </c>
    </row>
    <row r="5612" spans="1:4" ht="15.75">
      <c r="A5612" s="2">
        <v>-1145.9257809999999</v>
      </c>
      <c r="B5612" s="2">
        <v>6643.3535155999998</v>
      </c>
      <c r="C5612">
        <f t="shared" si="87"/>
        <v>-11.459257809999999</v>
      </c>
      <c r="D5612">
        <f t="shared" si="87"/>
        <v>66.433535156000005</v>
      </c>
    </row>
    <row r="5613" spans="1:4" ht="15.75">
      <c r="A5613" s="2">
        <v>-16729.945309999999</v>
      </c>
      <c r="B5613" s="2">
        <v>10017.595703000001</v>
      </c>
      <c r="C5613">
        <f t="shared" si="87"/>
        <v>-167.29945309999999</v>
      </c>
      <c r="D5613">
        <f t="shared" si="87"/>
        <v>100.17595703000001</v>
      </c>
    </row>
    <row r="5614" spans="1:4" ht="15.75">
      <c r="A5614" s="2">
        <v>68640.484375</v>
      </c>
      <c r="B5614" s="2">
        <v>-20338.552729999999</v>
      </c>
      <c r="C5614">
        <f t="shared" si="87"/>
        <v>686.40484375000005</v>
      </c>
      <c r="D5614">
        <f t="shared" si="87"/>
        <v>-203.38552730000001</v>
      </c>
    </row>
    <row r="5615" spans="1:4" ht="15.75">
      <c r="A5615" s="2">
        <v>-4565.343261</v>
      </c>
      <c r="B5615" s="2">
        <v>-45197.234369999998</v>
      </c>
      <c r="C5615">
        <f t="shared" si="87"/>
        <v>-45.653432610000003</v>
      </c>
      <c r="D5615">
        <f t="shared" si="87"/>
        <v>-451.97234370000001</v>
      </c>
    </row>
    <row r="5616" spans="1:4" ht="15.75">
      <c r="A5616" s="2">
        <v>19795.269531000002</v>
      </c>
      <c r="B5616" s="2">
        <v>-10502.061519999999</v>
      </c>
      <c r="C5616">
        <f t="shared" si="87"/>
        <v>197.95269531000002</v>
      </c>
      <c r="D5616">
        <f t="shared" si="87"/>
        <v>-105.02061519999999</v>
      </c>
    </row>
    <row r="5617" spans="1:4" ht="15.75">
      <c r="A5617" s="2">
        <v>-12559.16699</v>
      </c>
      <c r="B5617" s="2">
        <v>-10753.05078</v>
      </c>
      <c r="C5617">
        <f t="shared" si="87"/>
        <v>-125.5916699</v>
      </c>
      <c r="D5617">
        <f t="shared" si="87"/>
        <v>-107.5305078</v>
      </c>
    </row>
    <row r="5618" spans="1:4" ht="15.75">
      <c r="A5618" s="2">
        <v>44998.257812000003</v>
      </c>
      <c r="B5618" s="2">
        <v>11326.659179</v>
      </c>
      <c r="C5618">
        <f t="shared" si="87"/>
        <v>449.98257812000003</v>
      </c>
      <c r="D5618">
        <f t="shared" si="87"/>
        <v>113.26659179000001</v>
      </c>
    </row>
    <row r="5619" spans="1:4" ht="15.75">
      <c r="A5619" s="2">
        <v>-24384.636709999999</v>
      </c>
      <c r="B5619" s="2">
        <v>-49664.085930000001</v>
      </c>
      <c r="C5619">
        <f t="shared" si="87"/>
        <v>-243.84636709999998</v>
      </c>
      <c r="D5619">
        <f t="shared" si="87"/>
        <v>-496.64085929999999</v>
      </c>
    </row>
    <row r="5620" spans="1:4" ht="15.75">
      <c r="A5620" s="2">
        <v>17568.519531000002</v>
      </c>
      <c r="B5620" s="2">
        <v>179746.48436999999</v>
      </c>
      <c r="C5620">
        <f t="shared" si="87"/>
        <v>175.68519531000001</v>
      </c>
      <c r="D5620">
        <f t="shared" si="87"/>
        <v>1797.4648436999998</v>
      </c>
    </row>
    <row r="5621" spans="1:4" ht="15.75">
      <c r="A5621" s="2">
        <v>90.707527159999998</v>
      </c>
      <c r="B5621" s="2">
        <v>-26639.947260000001</v>
      </c>
      <c r="C5621">
        <f t="shared" si="87"/>
        <v>0.90707527160000001</v>
      </c>
      <c r="D5621">
        <f t="shared" si="87"/>
        <v>-266.39947260000002</v>
      </c>
    </row>
    <row r="5622" spans="1:4" ht="15.75">
      <c r="A5622" s="2">
        <v>33326.664062000003</v>
      </c>
      <c r="B5622" s="2">
        <v>-21211.554680000001</v>
      </c>
      <c r="C5622">
        <f t="shared" si="87"/>
        <v>333.26664062000003</v>
      </c>
      <c r="D5622">
        <f t="shared" si="87"/>
        <v>-212.1155468</v>
      </c>
    </row>
    <row r="5623" spans="1:4" ht="15.75">
      <c r="A5623" s="2">
        <v>24004.359375</v>
      </c>
      <c r="B5623" s="2">
        <v>4711.8979491999999</v>
      </c>
      <c r="C5623">
        <f t="shared" si="87"/>
        <v>240.04359375000001</v>
      </c>
      <c r="D5623">
        <f t="shared" si="87"/>
        <v>47.118979492000001</v>
      </c>
    </row>
    <row r="5624" spans="1:4" ht="15.75">
      <c r="A5624" s="2">
        <v>-83944.835930000001</v>
      </c>
      <c r="B5624" s="2">
        <v>-58464.628900000003</v>
      </c>
      <c r="C5624">
        <f t="shared" si="87"/>
        <v>-839.44835929999999</v>
      </c>
      <c r="D5624">
        <f t="shared" si="87"/>
        <v>-584.64628900000002</v>
      </c>
    </row>
    <row r="5625" spans="1:4" ht="15.75">
      <c r="A5625" s="2">
        <v>-28755.0664</v>
      </c>
      <c r="B5625" s="2">
        <v>-9512.3691400000007</v>
      </c>
      <c r="C5625">
        <f t="shared" si="87"/>
        <v>-287.55066399999998</v>
      </c>
      <c r="D5625">
        <f t="shared" si="87"/>
        <v>-95.123691400000013</v>
      </c>
    </row>
    <row r="5626" spans="1:4" ht="15.75">
      <c r="A5626" s="2">
        <v>-43313.160150000003</v>
      </c>
      <c r="B5626" s="2">
        <v>-896.50958249999996</v>
      </c>
      <c r="C5626">
        <f t="shared" si="87"/>
        <v>-433.13160150000004</v>
      </c>
      <c r="D5626">
        <f t="shared" si="87"/>
        <v>-8.9650958249999988</v>
      </c>
    </row>
    <row r="5627" spans="1:4" ht="15.75">
      <c r="A5627" s="2">
        <v>2628.1118164</v>
      </c>
      <c r="B5627" s="2">
        <v>10165.127929</v>
      </c>
      <c r="C5627">
        <f t="shared" si="87"/>
        <v>26.281118163999999</v>
      </c>
      <c r="D5627">
        <f t="shared" si="87"/>
        <v>101.65127929000001</v>
      </c>
    </row>
    <row r="5628" spans="1:4" ht="15.75">
      <c r="A5628" s="2">
        <v>16961.263671000001</v>
      </c>
      <c r="B5628" s="2">
        <v>-47598.992180000001</v>
      </c>
      <c r="C5628">
        <f t="shared" si="87"/>
        <v>169.61263671</v>
      </c>
      <c r="D5628">
        <f t="shared" si="87"/>
        <v>-475.98992179999999</v>
      </c>
    </row>
    <row r="5629" spans="1:4" ht="15.75">
      <c r="A5629" s="2">
        <v>-31351.425780000001</v>
      </c>
      <c r="B5629" s="2">
        <v>-10217.549800000001</v>
      </c>
      <c r="C5629">
        <f t="shared" si="87"/>
        <v>-313.5142578</v>
      </c>
      <c r="D5629">
        <f t="shared" si="87"/>
        <v>-102.175498</v>
      </c>
    </row>
    <row r="5630" spans="1:4" ht="15.75">
      <c r="A5630" s="2">
        <v>63082.003905999998</v>
      </c>
      <c r="B5630" s="2">
        <v>106805.44531</v>
      </c>
      <c r="C5630">
        <f t="shared" si="87"/>
        <v>630.82003906</v>
      </c>
      <c r="D5630">
        <f t="shared" si="87"/>
        <v>1068.0544531</v>
      </c>
    </row>
    <row r="5631" spans="1:4" ht="15.75">
      <c r="A5631" s="2">
        <v>-21101.652340000001</v>
      </c>
      <c r="B5631" s="2">
        <v>20806.654296000001</v>
      </c>
      <c r="C5631">
        <f t="shared" si="87"/>
        <v>-211.01652340000001</v>
      </c>
      <c r="D5631">
        <f t="shared" si="87"/>
        <v>208.06654295999999</v>
      </c>
    </row>
    <row r="5632" spans="1:4" ht="15.75">
      <c r="A5632" s="2">
        <v>-29433.601559999999</v>
      </c>
      <c r="B5632" s="2">
        <v>19130.662109000001</v>
      </c>
      <c r="C5632">
        <f t="shared" si="87"/>
        <v>-294.3360156</v>
      </c>
      <c r="D5632">
        <f t="shared" si="87"/>
        <v>191.30662109000002</v>
      </c>
    </row>
    <row r="5633" spans="1:4" ht="15.75">
      <c r="A5633" s="2">
        <v>25212.646484000001</v>
      </c>
      <c r="B5633" s="2">
        <v>-31171.0039</v>
      </c>
      <c r="C5633">
        <f t="shared" si="87"/>
        <v>252.12646484000001</v>
      </c>
      <c r="D5633">
        <f t="shared" si="87"/>
        <v>-311.71003899999999</v>
      </c>
    </row>
    <row r="5634" spans="1:4" ht="15.75">
      <c r="A5634" s="2">
        <v>-33594.613279999998</v>
      </c>
      <c r="B5634" s="2">
        <v>-62813.335930000001</v>
      </c>
      <c r="C5634">
        <f t="shared" si="87"/>
        <v>-335.94613279999999</v>
      </c>
      <c r="D5634">
        <f t="shared" si="87"/>
        <v>-628.13335930000005</v>
      </c>
    </row>
    <row r="5635" spans="1:4" ht="15.75">
      <c r="A5635" s="2">
        <v>-7296.4731439999996</v>
      </c>
      <c r="B5635" s="2">
        <v>-2030.242553</v>
      </c>
      <c r="C5635">
        <f t="shared" ref="C5635:D5698" si="88">A5635/100</f>
        <v>-72.964731439999994</v>
      </c>
      <c r="D5635">
        <f t="shared" si="88"/>
        <v>-20.302425530000001</v>
      </c>
    </row>
    <row r="5636" spans="1:4" ht="15.75">
      <c r="A5636" s="2">
        <v>4464.4414061999996</v>
      </c>
      <c r="B5636" s="2">
        <v>-2815.3874510000001</v>
      </c>
      <c r="C5636">
        <f t="shared" si="88"/>
        <v>44.644414061999996</v>
      </c>
      <c r="D5636">
        <f t="shared" si="88"/>
        <v>-28.153874510000001</v>
      </c>
    </row>
    <row r="5637" spans="1:4" ht="15.75">
      <c r="A5637" s="2">
        <v>67787.8125</v>
      </c>
      <c r="B5637" s="2">
        <v>59001.738280999998</v>
      </c>
      <c r="C5637">
        <f t="shared" si="88"/>
        <v>677.87812499999995</v>
      </c>
      <c r="D5637">
        <f t="shared" si="88"/>
        <v>590.01738280999996</v>
      </c>
    </row>
    <row r="5638" spans="1:4" ht="15.75">
      <c r="A5638" s="2">
        <v>-4993.8916010000003</v>
      </c>
      <c r="B5638" s="2">
        <v>24250.570312</v>
      </c>
      <c r="C5638">
        <f t="shared" si="88"/>
        <v>-49.93891601</v>
      </c>
      <c r="D5638">
        <f t="shared" si="88"/>
        <v>242.50570311999999</v>
      </c>
    </row>
    <row r="5639" spans="1:4" ht="15.75">
      <c r="A5639" s="2">
        <v>2902.3503418</v>
      </c>
      <c r="B5639" s="2">
        <v>7919.1323241999999</v>
      </c>
      <c r="C5639">
        <f t="shared" si="88"/>
        <v>29.023503418000001</v>
      </c>
      <c r="D5639">
        <f t="shared" si="88"/>
        <v>79.191323241999996</v>
      </c>
    </row>
    <row r="5640" spans="1:4" ht="15.75">
      <c r="A5640" s="2">
        <v>18197.267577999999</v>
      </c>
      <c r="B5640" s="2">
        <v>17473.40625</v>
      </c>
      <c r="C5640">
        <f t="shared" si="88"/>
        <v>181.97267578</v>
      </c>
      <c r="D5640">
        <f t="shared" si="88"/>
        <v>174.73406249999999</v>
      </c>
    </row>
    <row r="5641" spans="1:4" ht="15.75">
      <c r="A5641" s="2">
        <v>141427.48436999999</v>
      </c>
      <c r="B5641" s="2">
        <v>176065.20311999999</v>
      </c>
      <c r="C5641">
        <f t="shared" si="88"/>
        <v>1414.2748437</v>
      </c>
      <c r="D5641">
        <f t="shared" si="88"/>
        <v>1760.6520312</v>
      </c>
    </row>
    <row r="5642" spans="1:4" ht="15.75">
      <c r="A5642" s="2">
        <v>8071.2060546000002</v>
      </c>
      <c r="B5642" s="2">
        <v>55269.34375</v>
      </c>
      <c r="C5642">
        <f t="shared" si="88"/>
        <v>80.712060546000004</v>
      </c>
      <c r="D5642">
        <f t="shared" si="88"/>
        <v>552.69343749999996</v>
      </c>
    </row>
    <row r="5643" spans="1:4" ht="15.75">
      <c r="A5643" s="2">
        <v>-1436.262573</v>
      </c>
      <c r="B5643" s="2">
        <v>2563.1696777000002</v>
      </c>
      <c r="C5643">
        <f t="shared" si="88"/>
        <v>-14.36262573</v>
      </c>
      <c r="D5643">
        <f t="shared" si="88"/>
        <v>25.631696777000002</v>
      </c>
    </row>
    <row r="5644" spans="1:4" ht="15.75">
      <c r="A5644" s="2">
        <v>386.55700682999998</v>
      </c>
      <c r="B5644" s="2">
        <v>-3742.6530760000001</v>
      </c>
      <c r="C5644">
        <f t="shared" si="88"/>
        <v>3.8655700682999998</v>
      </c>
      <c r="D5644">
        <f t="shared" si="88"/>
        <v>-37.426530759999999</v>
      </c>
    </row>
    <row r="5645" spans="1:4" ht="15.75">
      <c r="A5645" s="2">
        <v>67234.75</v>
      </c>
      <c r="B5645" s="2">
        <v>-63343.433590000001</v>
      </c>
      <c r="C5645">
        <f t="shared" si="88"/>
        <v>672.34749999999997</v>
      </c>
      <c r="D5645">
        <f t="shared" si="88"/>
        <v>-633.43433589999995</v>
      </c>
    </row>
    <row r="5646" spans="1:4" ht="15.75">
      <c r="A5646" s="2">
        <v>-5967.4077139999999</v>
      </c>
      <c r="B5646" s="2">
        <v>-11199.802729999999</v>
      </c>
      <c r="C5646">
        <f t="shared" si="88"/>
        <v>-59.674077140000001</v>
      </c>
      <c r="D5646">
        <f t="shared" si="88"/>
        <v>-111.99802729999999</v>
      </c>
    </row>
    <row r="5647" spans="1:4" ht="15.75">
      <c r="A5647" s="2">
        <v>11052.808593</v>
      </c>
      <c r="B5647" s="2">
        <v>-33019.441400000003</v>
      </c>
      <c r="C5647">
        <f t="shared" si="88"/>
        <v>110.52808593</v>
      </c>
      <c r="D5647">
        <f t="shared" si="88"/>
        <v>-330.19441400000005</v>
      </c>
    </row>
    <row r="5648" spans="1:4" ht="15.75">
      <c r="A5648" s="2">
        <v>-13954.27929</v>
      </c>
      <c r="B5648" s="2">
        <v>-77654.265620000006</v>
      </c>
      <c r="C5648">
        <f t="shared" si="88"/>
        <v>-139.54279289999999</v>
      </c>
      <c r="D5648">
        <f t="shared" si="88"/>
        <v>-776.54265620000001</v>
      </c>
    </row>
    <row r="5649" spans="1:4" ht="15.75">
      <c r="A5649" s="2">
        <v>-10658.43261</v>
      </c>
      <c r="B5649" s="2">
        <v>-10551.62011</v>
      </c>
      <c r="C5649">
        <f t="shared" si="88"/>
        <v>-106.5843261</v>
      </c>
      <c r="D5649">
        <f t="shared" si="88"/>
        <v>-105.5162011</v>
      </c>
    </row>
    <row r="5650" spans="1:4" ht="15.75">
      <c r="A5650" s="2">
        <v>-8134.5009760000003</v>
      </c>
      <c r="B5650" s="2">
        <v>22571.583984000001</v>
      </c>
      <c r="C5650">
        <f t="shared" si="88"/>
        <v>-81.345009759999996</v>
      </c>
      <c r="D5650">
        <f t="shared" si="88"/>
        <v>225.71583984</v>
      </c>
    </row>
    <row r="5651" spans="1:4" ht="15.75">
      <c r="A5651" s="2">
        <v>604.10229491999996</v>
      </c>
      <c r="B5651" s="2">
        <v>-661.84661860000006</v>
      </c>
      <c r="C5651">
        <f t="shared" si="88"/>
        <v>6.0410229491999994</v>
      </c>
      <c r="D5651">
        <f t="shared" si="88"/>
        <v>-6.6184661860000009</v>
      </c>
    </row>
    <row r="5652" spans="1:4" ht="15.75">
      <c r="A5652" s="2">
        <v>811.04522704999999</v>
      </c>
      <c r="B5652" s="2">
        <v>1008.8079834</v>
      </c>
      <c r="C5652">
        <f t="shared" si="88"/>
        <v>8.1104522704999997</v>
      </c>
      <c r="D5652">
        <f t="shared" si="88"/>
        <v>10.088079834</v>
      </c>
    </row>
    <row r="5653" spans="1:4" ht="15.75">
      <c r="A5653" s="2">
        <v>-35882.023430000001</v>
      </c>
      <c r="B5653" s="2">
        <v>-48611.480459999999</v>
      </c>
      <c r="C5653">
        <f t="shared" si="88"/>
        <v>-358.82023430000004</v>
      </c>
      <c r="D5653">
        <f t="shared" si="88"/>
        <v>-486.11480460000001</v>
      </c>
    </row>
    <row r="5654" spans="1:4" ht="15.75">
      <c r="A5654" s="2">
        <v>55943.351562000003</v>
      </c>
      <c r="B5654" s="2">
        <v>25509.945312</v>
      </c>
      <c r="C5654">
        <f t="shared" si="88"/>
        <v>559.43351561999998</v>
      </c>
      <c r="D5654">
        <f t="shared" si="88"/>
        <v>255.09945311999999</v>
      </c>
    </row>
    <row r="5655" spans="1:4" ht="15.75">
      <c r="A5655" s="2">
        <v>26787.039062</v>
      </c>
      <c r="B5655" s="2">
        <v>19812.501952999999</v>
      </c>
      <c r="C5655">
        <f t="shared" si="88"/>
        <v>267.87039062000002</v>
      </c>
      <c r="D5655">
        <f t="shared" si="88"/>
        <v>198.12501953</v>
      </c>
    </row>
    <row r="5656" spans="1:4" ht="15.75">
      <c r="A5656" s="2">
        <v>-7503.3671869999998</v>
      </c>
      <c r="B5656" s="2">
        <v>-210290.54680000001</v>
      </c>
      <c r="C5656">
        <f t="shared" si="88"/>
        <v>-75.033671869999992</v>
      </c>
      <c r="D5656">
        <f t="shared" si="88"/>
        <v>-2102.9054679999999</v>
      </c>
    </row>
    <row r="5657" spans="1:4" ht="15.75">
      <c r="A5657" s="2">
        <v>13238.766600999999</v>
      </c>
      <c r="B5657" s="2">
        <v>28863.298827999999</v>
      </c>
      <c r="C5657">
        <f t="shared" si="88"/>
        <v>132.38766601</v>
      </c>
      <c r="D5657">
        <f t="shared" si="88"/>
        <v>288.63298828000001</v>
      </c>
    </row>
    <row r="5658" spans="1:4" ht="15.75">
      <c r="A5658" s="2">
        <v>-23700.97265</v>
      </c>
      <c r="B5658" s="2">
        <v>51975.703125</v>
      </c>
      <c r="C5658">
        <f t="shared" si="88"/>
        <v>-237.0097265</v>
      </c>
      <c r="D5658">
        <f t="shared" si="88"/>
        <v>519.75703124999995</v>
      </c>
    </row>
    <row r="5659" spans="1:4" ht="15.75">
      <c r="A5659" s="2">
        <v>-22742.648430000001</v>
      </c>
      <c r="B5659" s="2">
        <v>-31008.806639999999</v>
      </c>
      <c r="C5659">
        <f t="shared" si="88"/>
        <v>-227.4264843</v>
      </c>
      <c r="D5659">
        <f t="shared" si="88"/>
        <v>-310.0880664</v>
      </c>
    </row>
    <row r="5660" spans="1:4" ht="15.75">
      <c r="A5660" s="2">
        <v>-5050.3447260000003</v>
      </c>
      <c r="B5660" s="2">
        <v>-7759.5869140000004</v>
      </c>
      <c r="C5660">
        <f t="shared" si="88"/>
        <v>-50.503447260000002</v>
      </c>
      <c r="D5660">
        <f t="shared" si="88"/>
        <v>-77.595869140000005</v>
      </c>
    </row>
    <row r="5661" spans="1:4" ht="15.75">
      <c r="A5661" s="2">
        <v>-27726.009760000001</v>
      </c>
      <c r="B5661" s="2">
        <v>-16633.005850000001</v>
      </c>
      <c r="C5661">
        <f t="shared" si="88"/>
        <v>-277.26009759999999</v>
      </c>
      <c r="D5661">
        <f t="shared" si="88"/>
        <v>-166.33005850000001</v>
      </c>
    </row>
    <row r="5662" spans="1:4" ht="15.75">
      <c r="A5662" s="2">
        <v>3305.9982909999999</v>
      </c>
      <c r="B5662" s="2">
        <v>1291.4672851</v>
      </c>
      <c r="C5662">
        <f t="shared" si="88"/>
        <v>33.059982910000002</v>
      </c>
      <c r="D5662">
        <f t="shared" si="88"/>
        <v>12.914672851000001</v>
      </c>
    </row>
    <row r="5663" spans="1:4" ht="15.75">
      <c r="A5663" s="2">
        <v>-2733.33374</v>
      </c>
      <c r="B5663" s="2">
        <v>-4623.7070309999999</v>
      </c>
      <c r="C5663">
        <f t="shared" si="88"/>
        <v>-27.333337400000001</v>
      </c>
      <c r="D5663">
        <f t="shared" si="88"/>
        <v>-46.23707031</v>
      </c>
    </row>
    <row r="5664" spans="1:4" ht="15.75">
      <c r="A5664" s="2">
        <v>-4441.7841790000002</v>
      </c>
      <c r="B5664" s="2">
        <v>1179.3070068</v>
      </c>
      <c r="C5664">
        <f t="shared" si="88"/>
        <v>-44.417841790000004</v>
      </c>
      <c r="D5664">
        <f t="shared" si="88"/>
        <v>11.793070067999999</v>
      </c>
    </row>
    <row r="5665" spans="1:4" ht="15.75">
      <c r="A5665" s="2">
        <v>-20146.769530000001</v>
      </c>
      <c r="B5665" s="2">
        <v>965.19256590999998</v>
      </c>
      <c r="C5665">
        <f t="shared" si="88"/>
        <v>-201.4676953</v>
      </c>
      <c r="D5665">
        <f t="shared" si="88"/>
        <v>9.6519256590999998</v>
      </c>
    </row>
    <row r="5666" spans="1:4" ht="15.75">
      <c r="A5666" s="2">
        <v>-772.45574950000002</v>
      </c>
      <c r="B5666" s="2">
        <v>2208.2626952999999</v>
      </c>
      <c r="C5666">
        <f t="shared" si="88"/>
        <v>-7.724557495</v>
      </c>
      <c r="D5666">
        <f t="shared" si="88"/>
        <v>22.082626952999998</v>
      </c>
    </row>
    <row r="5667" spans="1:4" ht="15.75">
      <c r="A5667" s="2">
        <v>-31023.318350000001</v>
      </c>
      <c r="B5667" s="2">
        <v>-7779.7983389999999</v>
      </c>
      <c r="C5667">
        <f t="shared" si="88"/>
        <v>-310.2331835</v>
      </c>
      <c r="D5667">
        <f t="shared" si="88"/>
        <v>-77.797983389999999</v>
      </c>
    </row>
    <row r="5668" spans="1:4" ht="15.75">
      <c r="A5668" s="2">
        <v>-91932.351559999996</v>
      </c>
      <c r="B5668" s="2">
        <v>-83084.789059999996</v>
      </c>
      <c r="C5668">
        <f t="shared" si="88"/>
        <v>-919.32351559999995</v>
      </c>
      <c r="D5668">
        <f t="shared" si="88"/>
        <v>-830.84789059999991</v>
      </c>
    </row>
    <row r="5669" spans="1:4" ht="15.75">
      <c r="A5669" s="2">
        <v>-38002.085930000001</v>
      </c>
      <c r="B5669" s="2">
        <v>32414.966796000001</v>
      </c>
      <c r="C5669">
        <f t="shared" si="88"/>
        <v>-380.02085929999998</v>
      </c>
      <c r="D5669">
        <f t="shared" si="88"/>
        <v>324.14966795999999</v>
      </c>
    </row>
    <row r="5670" spans="1:4" ht="15.75">
      <c r="A5670" s="2">
        <v>107539.32031</v>
      </c>
      <c r="B5670" s="2">
        <v>102590.07812000001</v>
      </c>
      <c r="C5670">
        <f t="shared" si="88"/>
        <v>1075.3932030999999</v>
      </c>
      <c r="D5670">
        <f t="shared" si="88"/>
        <v>1025.9007812</v>
      </c>
    </row>
    <row r="5671" spans="1:4" ht="15.75">
      <c r="A5671" s="2">
        <v>-44570.21875</v>
      </c>
      <c r="B5671" s="2">
        <v>-12966.98437</v>
      </c>
      <c r="C5671">
        <f t="shared" si="88"/>
        <v>-445.70218749999998</v>
      </c>
      <c r="D5671">
        <f t="shared" si="88"/>
        <v>-129.6698437</v>
      </c>
    </row>
    <row r="5672" spans="1:4" ht="15.75">
      <c r="A5672" s="2">
        <v>-110320.8671</v>
      </c>
      <c r="B5672" s="2">
        <v>22234.111327999999</v>
      </c>
      <c r="C5672">
        <f t="shared" si="88"/>
        <v>-1103.2086710000001</v>
      </c>
      <c r="D5672">
        <f t="shared" si="88"/>
        <v>222.34111328</v>
      </c>
    </row>
    <row r="5673" spans="1:4" ht="15.75">
      <c r="A5673" s="2">
        <v>200703.01561999999</v>
      </c>
      <c r="B5673" s="2">
        <v>9771.4423827999999</v>
      </c>
      <c r="C5673">
        <f t="shared" si="88"/>
        <v>2007.0301562</v>
      </c>
      <c r="D5673">
        <f t="shared" si="88"/>
        <v>97.714423827999994</v>
      </c>
    </row>
    <row r="5674" spans="1:4" ht="15.75">
      <c r="A5674" s="2">
        <v>47252.746093000002</v>
      </c>
      <c r="B5674" s="2">
        <v>-8979.2666009999994</v>
      </c>
      <c r="C5674">
        <f t="shared" si="88"/>
        <v>472.52746093000002</v>
      </c>
      <c r="D5674">
        <f t="shared" si="88"/>
        <v>-89.792666009999991</v>
      </c>
    </row>
    <row r="5675" spans="1:4" ht="15.75">
      <c r="A5675" s="2">
        <v>18927.167968000002</v>
      </c>
      <c r="B5675" s="2">
        <v>-11815.291010000001</v>
      </c>
      <c r="C5675">
        <f t="shared" si="88"/>
        <v>189.27167968000001</v>
      </c>
      <c r="D5675">
        <f t="shared" si="88"/>
        <v>-118.15291010000001</v>
      </c>
    </row>
    <row r="5676" spans="1:4" ht="15.75">
      <c r="A5676" s="2">
        <v>-55358.714840000001</v>
      </c>
      <c r="B5676" s="2">
        <v>-19384.615229999999</v>
      </c>
      <c r="C5676">
        <f t="shared" si="88"/>
        <v>-553.58714840000005</v>
      </c>
      <c r="D5676">
        <f t="shared" si="88"/>
        <v>-193.8461523</v>
      </c>
    </row>
    <row r="5677" spans="1:4" ht="15.75">
      <c r="A5677" s="2">
        <v>40402.910155999998</v>
      </c>
      <c r="B5677" s="2">
        <v>-4282.5786129999997</v>
      </c>
      <c r="C5677">
        <f t="shared" si="88"/>
        <v>404.02910155999996</v>
      </c>
      <c r="D5677">
        <f t="shared" si="88"/>
        <v>-42.825786129999997</v>
      </c>
    </row>
    <row r="5678" spans="1:4" ht="15.75">
      <c r="A5678" s="2">
        <v>-142325.73430000001</v>
      </c>
      <c r="B5678" s="2">
        <v>-15520.34179</v>
      </c>
      <c r="C5678">
        <f t="shared" si="88"/>
        <v>-1423.2573430000002</v>
      </c>
      <c r="D5678">
        <f t="shared" si="88"/>
        <v>-155.20341790000001</v>
      </c>
    </row>
    <row r="5679" spans="1:4" ht="15.75">
      <c r="A5679" s="2">
        <v>-176383.85930000001</v>
      </c>
      <c r="B5679" s="2">
        <v>-9196.3730460000006</v>
      </c>
      <c r="C5679">
        <f t="shared" si="88"/>
        <v>-1763.8385930000002</v>
      </c>
      <c r="D5679">
        <f t="shared" si="88"/>
        <v>-91.963730460000008</v>
      </c>
    </row>
    <row r="5680" spans="1:4" ht="15.75">
      <c r="A5680" s="2">
        <v>-58092.992180000001</v>
      </c>
      <c r="B5680" s="2">
        <v>11775.570312</v>
      </c>
      <c r="C5680">
        <f t="shared" si="88"/>
        <v>-580.92992179999999</v>
      </c>
      <c r="D5680">
        <f t="shared" si="88"/>
        <v>117.75570311999999</v>
      </c>
    </row>
    <row r="5681" spans="1:4" ht="15.75">
      <c r="A5681" s="2">
        <v>-94572.84375</v>
      </c>
      <c r="B5681" s="2">
        <v>87103.875</v>
      </c>
      <c r="C5681">
        <f t="shared" si="88"/>
        <v>-945.72843750000004</v>
      </c>
      <c r="D5681">
        <f t="shared" si="88"/>
        <v>871.03875000000005</v>
      </c>
    </row>
    <row r="5682" spans="1:4" ht="15.75">
      <c r="A5682" s="2">
        <v>-34304.453119999998</v>
      </c>
      <c r="B5682" s="2">
        <v>12764.258789</v>
      </c>
      <c r="C5682">
        <f t="shared" si="88"/>
        <v>-343.04453119999999</v>
      </c>
      <c r="D5682">
        <f t="shared" si="88"/>
        <v>127.64258789</v>
      </c>
    </row>
    <row r="5683" spans="1:4" ht="15.75">
      <c r="A5683" s="2">
        <v>-60016.753900000003</v>
      </c>
      <c r="B5683" s="2">
        <v>15518.489256999999</v>
      </c>
      <c r="C5683">
        <f t="shared" si="88"/>
        <v>-600.16753900000003</v>
      </c>
      <c r="D5683">
        <f t="shared" si="88"/>
        <v>155.18489256999999</v>
      </c>
    </row>
    <row r="5684" spans="1:4" ht="15.75">
      <c r="A5684" s="2">
        <v>-5151.4023429999997</v>
      </c>
      <c r="B5684" s="2">
        <v>13983.492187</v>
      </c>
      <c r="C5684">
        <f t="shared" si="88"/>
        <v>-51.514023429999995</v>
      </c>
      <c r="D5684">
        <f t="shared" si="88"/>
        <v>139.83492186999999</v>
      </c>
    </row>
    <row r="5685" spans="1:4" ht="15.75">
      <c r="A5685" s="2">
        <v>-2750.8923329999998</v>
      </c>
      <c r="B5685" s="2">
        <v>27088.183593000002</v>
      </c>
      <c r="C5685">
        <f t="shared" si="88"/>
        <v>-27.508923329999998</v>
      </c>
      <c r="D5685">
        <f t="shared" si="88"/>
        <v>270.88183593000002</v>
      </c>
    </row>
    <row r="5686" spans="1:4" ht="15.75">
      <c r="A5686" s="2">
        <v>-109571.64840000001</v>
      </c>
      <c r="B5686" s="2">
        <v>-96134.609370000006</v>
      </c>
      <c r="C5686">
        <f t="shared" si="88"/>
        <v>-1095.716484</v>
      </c>
      <c r="D5686">
        <f t="shared" si="88"/>
        <v>-961.3460937000001</v>
      </c>
    </row>
    <row r="5687" spans="1:4" ht="15.75">
      <c r="A5687" s="2">
        <v>76365.4375</v>
      </c>
      <c r="B5687" s="2">
        <v>-84484.773430000001</v>
      </c>
      <c r="C5687">
        <f t="shared" si="88"/>
        <v>763.65437499999996</v>
      </c>
      <c r="D5687">
        <f t="shared" si="88"/>
        <v>-844.84773429999996</v>
      </c>
    </row>
    <row r="5688" spans="1:4" ht="15.75">
      <c r="A5688" s="2">
        <v>-3550.5847159999998</v>
      </c>
      <c r="B5688" s="2">
        <v>-12830.76953</v>
      </c>
      <c r="C5688">
        <f t="shared" si="88"/>
        <v>-35.505847160000002</v>
      </c>
      <c r="D5688">
        <f t="shared" si="88"/>
        <v>-128.30769530000001</v>
      </c>
    </row>
    <row r="5689" spans="1:4" ht="15.75">
      <c r="A5689" s="2">
        <v>10670.288085</v>
      </c>
      <c r="B5689" s="2">
        <v>3432.9658202999999</v>
      </c>
      <c r="C5689">
        <f t="shared" si="88"/>
        <v>106.70288085</v>
      </c>
      <c r="D5689">
        <f t="shared" si="88"/>
        <v>34.329658203000001</v>
      </c>
    </row>
    <row r="5690" spans="1:4" ht="15.75">
      <c r="A5690" s="2">
        <v>4528.1020507000003</v>
      </c>
      <c r="B5690" s="2">
        <v>20070.349609000001</v>
      </c>
      <c r="C5690">
        <f t="shared" si="88"/>
        <v>45.281020507000001</v>
      </c>
      <c r="D5690">
        <f t="shared" si="88"/>
        <v>200.70349609000002</v>
      </c>
    </row>
    <row r="5691" spans="1:4" ht="15.75">
      <c r="A5691" s="2">
        <v>25250.582031000002</v>
      </c>
      <c r="B5691" s="2">
        <v>17166.642577999999</v>
      </c>
      <c r="C5691">
        <f t="shared" si="88"/>
        <v>252.50582031000002</v>
      </c>
      <c r="D5691">
        <f t="shared" si="88"/>
        <v>171.66642578</v>
      </c>
    </row>
    <row r="5692" spans="1:4" ht="15.75">
      <c r="A5692" s="2">
        <v>15790.196289</v>
      </c>
      <c r="B5692" s="2">
        <v>-18687.121090000001</v>
      </c>
      <c r="C5692">
        <f t="shared" si="88"/>
        <v>157.90196288999999</v>
      </c>
      <c r="D5692">
        <f t="shared" si="88"/>
        <v>-186.87121089999999</v>
      </c>
    </row>
    <row r="5693" spans="1:4" ht="15.75">
      <c r="A5693" s="2">
        <v>-28312.966789999999</v>
      </c>
      <c r="B5693" s="2">
        <v>-4936.9873040000002</v>
      </c>
      <c r="C5693">
        <f t="shared" si="88"/>
        <v>-283.12966789999996</v>
      </c>
      <c r="D5693">
        <f t="shared" si="88"/>
        <v>-49.369873040000002</v>
      </c>
    </row>
    <row r="5694" spans="1:4" ht="15.75">
      <c r="A5694" s="2">
        <v>-66626</v>
      </c>
      <c r="B5694" s="2">
        <v>68126.265625</v>
      </c>
      <c r="C5694">
        <f t="shared" si="88"/>
        <v>-666.26</v>
      </c>
      <c r="D5694">
        <f t="shared" si="88"/>
        <v>681.26265624999996</v>
      </c>
    </row>
    <row r="5695" spans="1:4" ht="15.75">
      <c r="A5695" s="2">
        <v>5527.0292968000003</v>
      </c>
      <c r="B5695" s="2">
        <v>-8253.0302730000003</v>
      </c>
      <c r="C5695">
        <f t="shared" si="88"/>
        <v>55.270292968000007</v>
      </c>
      <c r="D5695">
        <f t="shared" si="88"/>
        <v>-82.530302730000002</v>
      </c>
    </row>
    <row r="5696" spans="1:4" ht="15.75">
      <c r="A5696" s="2">
        <v>-16095.924800000001</v>
      </c>
      <c r="B5696" s="2">
        <v>-7989.7465819999998</v>
      </c>
      <c r="C5696">
        <f t="shared" si="88"/>
        <v>-160.959248</v>
      </c>
      <c r="D5696">
        <f t="shared" si="88"/>
        <v>-79.897465819999994</v>
      </c>
    </row>
    <row r="5697" spans="1:4" ht="15.75">
      <c r="A5697" s="2">
        <v>-22797.01757</v>
      </c>
      <c r="B5697" s="2">
        <v>-48416.871090000001</v>
      </c>
      <c r="C5697">
        <f t="shared" si="88"/>
        <v>-227.9701757</v>
      </c>
      <c r="D5697">
        <f t="shared" si="88"/>
        <v>-484.16871090000001</v>
      </c>
    </row>
    <row r="5698" spans="1:4" ht="15.75">
      <c r="A5698" s="2">
        <v>3938.3217773000001</v>
      </c>
      <c r="B5698" s="2">
        <v>1933.9597168</v>
      </c>
      <c r="C5698">
        <f t="shared" si="88"/>
        <v>39.383217772999998</v>
      </c>
      <c r="D5698">
        <f t="shared" si="88"/>
        <v>19.339597168000001</v>
      </c>
    </row>
    <row r="5699" spans="1:4" ht="15.75">
      <c r="A5699" s="2">
        <v>-14103.1914</v>
      </c>
      <c r="B5699" s="2">
        <v>19009.994139999999</v>
      </c>
      <c r="C5699">
        <f t="shared" ref="C5699:D5762" si="89">A5699/100</f>
        <v>-141.031914</v>
      </c>
      <c r="D5699">
        <f t="shared" si="89"/>
        <v>190.09994139999998</v>
      </c>
    </row>
    <row r="5700" spans="1:4" ht="15.75">
      <c r="A5700" s="2">
        <v>2988.4877928999999</v>
      </c>
      <c r="B5700" s="2">
        <v>-1230.2332759999999</v>
      </c>
      <c r="C5700">
        <f t="shared" si="89"/>
        <v>29.884877928999998</v>
      </c>
      <c r="D5700">
        <f t="shared" si="89"/>
        <v>-12.302332759999999</v>
      </c>
    </row>
    <row r="5701" spans="1:4" ht="15.75">
      <c r="A5701" s="2">
        <v>-16833.488280000001</v>
      </c>
      <c r="B5701" s="2">
        <v>30578.283202999999</v>
      </c>
      <c r="C5701">
        <f t="shared" si="89"/>
        <v>-168.3348828</v>
      </c>
      <c r="D5701">
        <f t="shared" si="89"/>
        <v>305.78283203000001</v>
      </c>
    </row>
    <row r="5702" spans="1:4" ht="15.75">
      <c r="A5702" s="2">
        <v>-23288.964840000001</v>
      </c>
      <c r="B5702" s="2">
        <v>-10187.634760000001</v>
      </c>
      <c r="C5702">
        <f t="shared" si="89"/>
        <v>-232.8896484</v>
      </c>
      <c r="D5702">
        <f t="shared" si="89"/>
        <v>-101.8763476</v>
      </c>
    </row>
    <row r="5703" spans="1:4" ht="15.75">
      <c r="A5703" s="2">
        <v>-1509.1440419999999</v>
      </c>
      <c r="B5703" s="2">
        <v>-3180.9133299999999</v>
      </c>
      <c r="C5703">
        <f t="shared" si="89"/>
        <v>-15.09144042</v>
      </c>
      <c r="D5703">
        <f t="shared" si="89"/>
        <v>-31.809133299999999</v>
      </c>
    </row>
    <row r="5704" spans="1:4" ht="15.75">
      <c r="A5704" s="2">
        <v>31230.697264999999</v>
      </c>
      <c r="B5704" s="2">
        <v>6307.2055664</v>
      </c>
      <c r="C5704">
        <f t="shared" si="89"/>
        <v>312.30697264999998</v>
      </c>
      <c r="D5704">
        <f t="shared" si="89"/>
        <v>63.072055663999997</v>
      </c>
    </row>
    <row r="5705" spans="1:4" ht="15.75">
      <c r="A5705" s="2">
        <v>40527.738280999998</v>
      </c>
      <c r="B5705" s="2">
        <v>73746.007811999996</v>
      </c>
      <c r="C5705">
        <f t="shared" si="89"/>
        <v>405.27738281000001</v>
      </c>
      <c r="D5705">
        <f t="shared" si="89"/>
        <v>737.46007811999993</v>
      </c>
    </row>
    <row r="5706" spans="1:4" ht="15.75">
      <c r="A5706" s="2">
        <v>-162661.0312</v>
      </c>
      <c r="B5706" s="2">
        <v>6407.6489257000003</v>
      </c>
      <c r="C5706">
        <f t="shared" si="89"/>
        <v>-1626.610312</v>
      </c>
      <c r="D5706">
        <f t="shared" si="89"/>
        <v>64.076489257000006</v>
      </c>
    </row>
    <row r="5707" spans="1:4" ht="15.75">
      <c r="A5707" s="2">
        <v>21970.789062</v>
      </c>
      <c r="B5707" s="2">
        <v>-9485.5605460000006</v>
      </c>
      <c r="C5707">
        <f t="shared" si="89"/>
        <v>219.70789062</v>
      </c>
      <c r="D5707">
        <f t="shared" si="89"/>
        <v>-94.855605460000007</v>
      </c>
    </row>
    <row r="5708" spans="1:4" ht="15.75">
      <c r="A5708" s="2">
        <v>-15765.24316</v>
      </c>
      <c r="B5708" s="2">
        <v>13067.712890000001</v>
      </c>
      <c r="C5708">
        <f t="shared" si="89"/>
        <v>-157.6524316</v>
      </c>
      <c r="D5708">
        <f t="shared" si="89"/>
        <v>130.67712890000001</v>
      </c>
    </row>
    <row r="5709" spans="1:4" ht="15.75">
      <c r="A5709" s="2">
        <v>17548.830077999999</v>
      </c>
      <c r="B5709" s="2">
        <v>107127.69531</v>
      </c>
      <c r="C5709">
        <f t="shared" si="89"/>
        <v>175.48830078</v>
      </c>
      <c r="D5709">
        <f t="shared" si="89"/>
        <v>1071.2769530999999</v>
      </c>
    </row>
    <row r="5710" spans="1:4" ht="15.75">
      <c r="A5710" s="2">
        <v>-84635.210930000001</v>
      </c>
      <c r="B5710" s="2">
        <v>-28138.876950000002</v>
      </c>
      <c r="C5710">
        <f t="shared" si="89"/>
        <v>-846.35210930000005</v>
      </c>
      <c r="D5710">
        <f t="shared" si="89"/>
        <v>-281.38876950000002</v>
      </c>
    </row>
    <row r="5711" spans="1:4" ht="15.75">
      <c r="A5711" s="2">
        <v>-18622.037100000001</v>
      </c>
      <c r="B5711" s="2">
        <v>-43966.292959999999</v>
      </c>
      <c r="C5711">
        <f t="shared" si="89"/>
        <v>-186.220371</v>
      </c>
      <c r="D5711">
        <f t="shared" si="89"/>
        <v>-439.66292959999998</v>
      </c>
    </row>
    <row r="5712" spans="1:4" ht="15.75">
      <c r="A5712" s="2">
        <v>-16213.386710000001</v>
      </c>
      <c r="B5712" s="2">
        <v>95110.375</v>
      </c>
      <c r="C5712">
        <f t="shared" si="89"/>
        <v>-162.1338671</v>
      </c>
      <c r="D5712">
        <f t="shared" si="89"/>
        <v>951.10374999999999</v>
      </c>
    </row>
    <row r="5713" spans="1:4" ht="15.75">
      <c r="A5713" s="2">
        <v>15453.933593</v>
      </c>
      <c r="B5713" s="2">
        <v>24515.580077999999</v>
      </c>
      <c r="C5713">
        <f t="shared" si="89"/>
        <v>154.53933592999999</v>
      </c>
      <c r="D5713">
        <f t="shared" si="89"/>
        <v>245.15580077999999</v>
      </c>
    </row>
    <row r="5714" spans="1:4" ht="15.75">
      <c r="A5714" s="2">
        <v>-4163.017578</v>
      </c>
      <c r="B5714" s="2">
        <v>-17582.5039</v>
      </c>
      <c r="C5714">
        <f t="shared" si="89"/>
        <v>-41.630175780000002</v>
      </c>
      <c r="D5714">
        <f t="shared" si="89"/>
        <v>-175.825039</v>
      </c>
    </row>
    <row r="5715" spans="1:4" ht="15.75">
      <c r="A5715" s="2">
        <v>-91661.859370000006</v>
      </c>
      <c r="B5715" s="2">
        <v>-125728.2343</v>
      </c>
      <c r="C5715">
        <f t="shared" si="89"/>
        <v>-916.61859370000002</v>
      </c>
      <c r="D5715">
        <f t="shared" si="89"/>
        <v>-1257.2823429999999</v>
      </c>
    </row>
    <row r="5716" spans="1:4" ht="15.75">
      <c r="A5716" s="2">
        <v>3115.5703125</v>
      </c>
      <c r="B5716" s="2">
        <v>70912.28125</v>
      </c>
      <c r="C5716">
        <f t="shared" si="89"/>
        <v>31.155703124999999</v>
      </c>
      <c r="D5716">
        <f t="shared" si="89"/>
        <v>709.12281250000001</v>
      </c>
    </row>
    <row r="5717" spans="1:4" ht="15.75">
      <c r="A5717" s="2">
        <v>2852.1887207</v>
      </c>
      <c r="B5717" s="2">
        <v>1885.6057128</v>
      </c>
      <c r="C5717">
        <f t="shared" si="89"/>
        <v>28.521887206999999</v>
      </c>
      <c r="D5717">
        <f t="shared" si="89"/>
        <v>18.856057128</v>
      </c>
    </row>
    <row r="5718" spans="1:4" ht="15.75">
      <c r="A5718" s="2">
        <v>13927.607421000001</v>
      </c>
      <c r="B5718" s="2">
        <v>19158.654296000001</v>
      </c>
      <c r="C5718">
        <f t="shared" si="89"/>
        <v>139.27607421000002</v>
      </c>
      <c r="D5718">
        <f t="shared" si="89"/>
        <v>191.58654296</v>
      </c>
    </row>
    <row r="5719" spans="1:4" ht="15.75">
      <c r="A5719" s="2">
        <v>19093.933593000002</v>
      </c>
      <c r="B5719" s="2">
        <v>-63288.441400000003</v>
      </c>
      <c r="C5719">
        <f t="shared" si="89"/>
        <v>190.93933593000003</v>
      </c>
      <c r="D5719">
        <f t="shared" si="89"/>
        <v>-632.88441399999999</v>
      </c>
    </row>
    <row r="5720" spans="1:4" ht="15.75">
      <c r="A5720" s="2">
        <v>2910.2873534999999</v>
      </c>
      <c r="B5720" s="2">
        <v>-18772.125</v>
      </c>
      <c r="C5720">
        <f t="shared" si="89"/>
        <v>29.102873535000001</v>
      </c>
      <c r="D5720">
        <f t="shared" si="89"/>
        <v>-187.72125</v>
      </c>
    </row>
    <row r="5721" spans="1:4" ht="15.75">
      <c r="A5721" s="2">
        <v>-22503.375</v>
      </c>
      <c r="B5721" s="2">
        <v>78401.554686999996</v>
      </c>
      <c r="C5721">
        <f t="shared" si="89"/>
        <v>-225.03375</v>
      </c>
      <c r="D5721">
        <f t="shared" si="89"/>
        <v>784.01554686999998</v>
      </c>
    </row>
    <row r="5722" spans="1:4" ht="15.75">
      <c r="A5722" s="2">
        <v>-8290.8955069999993</v>
      </c>
      <c r="B5722" s="2">
        <v>-3577.8796379999999</v>
      </c>
      <c r="C5722">
        <f t="shared" si="89"/>
        <v>-82.90895506999999</v>
      </c>
      <c r="D5722">
        <f t="shared" si="89"/>
        <v>-35.778796379999996</v>
      </c>
    </row>
    <row r="5723" spans="1:4" ht="15.75">
      <c r="A5723" s="2">
        <v>-34384.472650000003</v>
      </c>
      <c r="B5723" s="2">
        <v>22369.712889999999</v>
      </c>
      <c r="C5723">
        <f t="shared" si="89"/>
        <v>-343.84472650000004</v>
      </c>
      <c r="D5723">
        <f t="shared" si="89"/>
        <v>223.6971289</v>
      </c>
    </row>
    <row r="5724" spans="1:4" ht="15.75">
      <c r="A5724" s="2">
        <v>3938.0534668</v>
      </c>
      <c r="B5724" s="2">
        <v>-5264.9008780000004</v>
      </c>
      <c r="C5724">
        <f t="shared" si="89"/>
        <v>39.380534668000003</v>
      </c>
      <c r="D5724">
        <f t="shared" si="89"/>
        <v>-52.649008780000003</v>
      </c>
    </row>
    <row r="5725" spans="1:4" ht="15.75">
      <c r="A5725" s="2">
        <v>-9937.9589840000008</v>
      </c>
      <c r="B5725" s="2">
        <v>-39417.839840000001</v>
      </c>
      <c r="C5725">
        <f t="shared" si="89"/>
        <v>-99.379589840000008</v>
      </c>
      <c r="D5725">
        <f t="shared" si="89"/>
        <v>-394.17839839999999</v>
      </c>
    </row>
    <row r="5726" spans="1:4" ht="15.75">
      <c r="A5726" s="2">
        <v>-45541.40625</v>
      </c>
      <c r="B5726" s="2">
        <v>37627.769530999998</v>
      </c>
      <c r="C5726">
        <f t="shared" si="89"/>
        <v>-455.4140625</v>
      </c>
      <c r="D5726">
        <f t="shared" si="89"/>
        <v>376.27769530999996</v>
      </c>
    </row>
    <row r="5727" spans="1:4" ht="15.75">
      <c r="A5727" s="2">
        <v>-1415.0816649999999</v>
      </c>
      <c r="B5727" s="2">
        <v>2272.2861327999999</v>
      </c>
      <c r="C5727">
        <f t="shared" si="89"/>
        <v>-14.150816649999999</v>
      </c>
      <c r="D5727">
        <f t="shared" si="89"/>
        <v>22.722861328</v>
      </c>
    </row>
    <row r="5728" spans="1:4" ht="15.75">
      <c r="A5728" s="2">
        <v>-23333.398430000001</v>
      </c>
      <c r="B5728" s="2">
        <v>28215.75</v>
      </c>
      <c r="C5728">
        <f t="shared" si="89"/>
        <v>-233.3339843</v>
      </c>
      <c r="D5728">
        <f t="shared" si="89"/>
        <v>282.15750000000003</v>
      </c>
    </row>
    <row r="5729" spans="1:4" ht="15.75">
      <c r="A5729" s="2">
        <v>9795.7412108999997</v>
      </c>
      <c r="B5729" s="2">
        <v>7382.7563475999996</v>
      </c>
      <c r="C5729">
        <f t="shared" si="89"/>
        <v>97.957412109000003</v>
      </c>
      <c r="D5729">
        <f t="shared" si="89"/>
        <v>73.827563475999995</v>
      </c>
    </row>
    <row r="5730" spans="1:4" ht="15.75">
      <c r="A5730" s="2">
        <v>-15035.500969999999</v>
      </c>
      <c r="B5730" s="2">
        <v>6038.3422850999996</v>
      </c>
      <c r="C5730">
        <f t="shared" si="89"/>
        <v>-150.35500969999998</v>
      </c>
      <c r="D5730">
        <f t="shared" si="89"/>
        <v>60.383422850999999</v>
      </c>
    </row>
    <row r="5731" spans="1:4" ht="15.75">
      <c r="A5731" s="2">
        <v>-12316.176750000001</v>
      </c>
      <c r="B5731" s="2">
        <v>1756.1213378</v>
      </c>
      <c r="C5731">
        <f t="shared" si="89"/>
        <v>-123.16176750000001</v>
      </c>
      <c r="D5731">
        <f t="shared" si="89"/>
        <v>17.561213378000001</v>
      </c>
    </row>
    <row r="5732" spans="1:4" ht="15.75">
      <c r="A5732" s="2">
        <v>126473.19531</v>
      </c>
      <c r="B5732" s="2">
        <v>-9002.7236319999993</v>
      </c>
      <c r="C5732">
        <f t="shared" si="89"/>
        <v>1264.7319531000001</v>
      </c>
      <c r="D5732">
        <f t="shared" si="89"/>
        <v>-90.027236319999986</v>
      </c>
    </row>
    <row r="5733" spans="1:4" ht="15.75">
      <c r="A5733" s="2">
        <v>35057.035155999998</v>
      </c>
      <c r="B5733" s="2">
        <v>-47811.390619999998</v>
      </c>
      <c r="C5733">
        <f t="shared" si="89"/>
        <v>350.57035156000001</v>
      </c>
      <c r="D5733">
        <f t="shared" si="89"/>
        <v>-478.11390619999997</v>
      </c>
    </row>
    <row r="5734" spans="1:4" ht="15.75">
      <c r="A5734" s="2">
        <v>18633.011718000002</v>
      </c>
      <c r="B5734" s="2">
        <v>9744.8847655999998</v>
      </c>
      <c r="C5734">
        <f t="shared" si="89"/>
        <v>186.33011718</v>
      </c>
      <c r="D5734">
        <f t="shared" si="89"/>
        <v>97.448847655999998</v>
      </c>
    </row>
    <row r="5735" spans="1:4" ht="15.75">
      <c r="A5735" s="2">
        <v>24151.607421000001</v>
      </c>
      <c r="B5735" s="2">
        <v>16869.128906000002</v>
      </c>
      <c r="C5735">
        <f t="shared" si="89"/>
        <v>241.51607421</v>
      </c>
      <c r="D5735">
        <f t="shared" si="89"/>
        <v>168.69128906000003</v>
      </c>
    </row>
    <row r="5736" spans="1:4" ht="15.75">
      <c r="A5736" s="2">
        <v>-262.35021970000003</v>
      </c>
      <c r="B5736" s="2">
        <v>-2534.2324210000002</v>
      </c>
      <c r="C5736">
        <f t="shared" si="89"/>
        <v>-2.6235021970000001</v>
      </c>
      <c r="D5736">
        <f t="shared" si="89"/>
        <v>-25.342324210000001</v>
      </c>
    </row>
    <row r="5737" spans="1:4" ht="15.75">
      <c r="A5737" s="2">
        <v>-6079.5810540000002</v>
      </c>
      <c r="B5737" s="2">
        <v>8511.2089842999994</v>
      </c>
      <c r="C5737">
        <f t="shared" si="89"/>
        <v>-60.795810540000005</v>
      </c>
      <c r="D5737">
        <f t="shared" si="89"/>
        <v>85.112089842999993</v>
      </c>
    </row>
    <row r="5738" spans="1:4" ht="15.75">
      <c r="A5738" s="2">
        <v>37634.136718000002</v>
      </c>
      <c r="B5738" s="2">
        <v>21316.792968000002</v>
      </c>
      <c r="C5738">
        <f t="shared" si="89"/>
        <v>376.34136718000002</v>
      </c>
      <c r="D5738">
        <f t="shared" si="89"/>
        <v>213.16792968000001</v>
      </c>
    </row>
    <row r="5739" spans="1:4" ht="15.75">
      <c r="A5739" s="2">
        <v>1966.6685791</v>
      </c>
      <c r="B5739" s="2">
        <v>-13980.01953</v>
      </c>
      <c r="C5739">
        <f t="shared" si="89"/>
        <v>19.666685790999999</v>
      </c>
      <c r="D5739">
        <f t="shared" si="89"/>
        <v>-139.80019529999998</v>
      </c>
    </row>
    <row r="5740" spans="1:4" ht="15.75">
      <c r="A5740" s="2">
        <v>8938.4150389999995</v>
      </c>
      <c r="B5740" s="2">
        <v>13383.132812</v>
      </c>
      <c r="C5740">
        <f t="shared" si="89"/>
        <v>89.384150390000002</v>
      </c>
      <c r="D5740">
        <f t="shared" si="89"/>
        <v>133.83132811999999</v>
      </c>
    </row>
    <row r="5741" spans="1:4" ht="15.75">
      <c r="A5741" s="2">
        <v>2609.6840820000002</v>
      </c>
      <c r="B5741" s="2">
        <v>5628.4082030999998</v>
      </c>
      <c r="C5741">
        <f t="shared" si="89"/>
        <v>26.096840820000001</v>
      </c>
      <c r="D5741">
        <f t="shared" si="89"/>
        <v>56.284082030999997</v>
      </c>
    </row>
    <row r="5742" spans="1:4" ht="15.75">
      <c r="A5742" s="2">
        <v>-2845.9514159999999</v>
      </c>
      <c r="B5742" s="2">
        <v>-20782.800780000001</v>
      </c>
      <c r="C5742">
        <f t="shared" si="89"/>
        <v>-28.459514159999998</v>
      </c>
      <c r="D5742">
        <f t="shared" si="89"/>
        <v>-207.82800780000002</v>
      </c>
    </row>
    <row r="5743" spans="1:4" ht="15.75">
      <c r="A5743" s="2">
        <v>-1031.238891</v>
      </c>
      <c r="B5743" s="2">
        <v>-318.78515620000002</v>
      </c>
      <c r="C5743">
        <f t="shared" si="89"/>
        <v>-10.312388909999999</v>
      </c>
      <c r="D5743">
        <f t="shared" si="89"/>
        <v>-3.1878515620000001</v>
      </c>
    </row>
    <row r="5744" spans="1:4" ht="15.75">
      <c r="A5744" s="2">
        <v>12657.845703000001</v>
      </c>
      <c r="B5744" s="2">
        <v>-4410.5854490000002</v>
      </c>
      <c r="C5744">
        <f t="shared" si="89"/>
        <v>126.57845703000001</v>
      </c>
      <c r="D5744">
        <f t="shared" si="89"/>
        <v>-44.105854489999999</v>
      </c>
    </row>
    <row r="5745" spans="1:4" ht="15.75">
      <c r="A5745" s="2">
        <v>-7433.0717770000001</v>
      </c>
      <c r="B5745" s="2">
        <v>27820.310546000001</v>
      </c>
      <c r="C5745">
        <f t="shared" si="89"/>
        <v>-74.330717770000007</v>
      </c>
      <c r="D5745">
        <f t="shared" si="89"/>
        <v>278.20310546000002</v>
      </c>
    </row>
    <row r="5746" spans="1:4" ht="15.75">
      <c r="A5746" s="2">
        <v>48869.230468000002</v>
      </c>
      <c r="B5746" s="2">
        <v>-38375.222650000003</v>
      </c>
      <c r="C5746">
        <f t="shared" si="89"/>
        <v>488.69230468000001</v>
      </c>
      <c r="D5746">
        <f t="shared" si="89"/>
        <v>-383.75222650000001</v>
      </c>
    </row>
    <row r="5747" spans="1:4" ht="15.75">
      <c r="A5747" s="2">
        <v>-16210.585929999999</v>
      </c>
      <c r="B5747" s="2">
        <v>26499.068359000001</v>
      </c>
      <c r="C5747">
        <f t="shared" si="89"/>
        <v>-162.10585929999999</v>
      </c>
      <c r="D5747">
        <f t="shared" si="89"/>
        <v>264.99068359</v>
      </c>
    </row>
    <row r="5748" spans="1:4" ht="15.75">
      <c r="A5748" s="2">
        <v>51898.671875</v>
      </c>
      <c r="B5748" s="2">
        <v>-23985.20117</v>
      </c>
      <c r="C5748">
        <f t="shared" si="89"/>
        <v>518.98671875000002</v>
      </c>
      <c r="D5748">
        <f t="shared" si="89"/>
        <v>-239.85201169999999</v>
      </c>
    </row>
    <row r="5749" spans="1:4" ht="15.75">
      <c r="A5749" s="2">
        <v>-3555.1152339999999</v>
      </c>
      <c r="B5749" s="2">
        <v>-5924.9858389999999</v>
      </c>
      <c r="C5749">
        <f t="shared" si="89"/>
        <v>-35.551152340000002</v>
      </c>
      <c r="D5749">
        <f t="shared" si="89"/>
        <v>-59.24985839</v>
      </c>
    </row>
    <row r="5750" spans="1:4" ht="15.75">
      <c r="A5750" s="2">
        <v>-13920.917960000001</v>
      </c>
      <c r="B5750" s="2">
        <v>6507.5063475999996</v>
      </c>
      <c r="C5750">
        <f t="shared" si="89"/>
        <v>-139.2091796</v>
      </c>
      <c r="D5750">
        <f t="shared" si="89"/>
        <v>65.075063475999997</v>
      </c>
    </row>
    <row r="5751" spans="1:4" ht="15.75">
      <c r="A5751" s="2">
        <v>57466.441405999998</v>
      </c>
      <c r="B5751" s="2">
        <v>-21758.484369999998</v>
      </c>
      <c r="C5751">
        <f t="shared" si="89"/>
        <v>574.66441406000001</v>
      </c>
      <c r="D5751">
        <f t="shared" si="89"/>
        <v>-217.58484369999999</v>
      </c>
    </row>
    <row r="5752" spans="1:4" ht="15.75">
      <c r="A5752" s="2">
        <v>-20140.86132</v>
      </c>
      <c r="B5752" s="2">
        <v>-15508.02441</v>
      </c>
      <c r="C5752">
        <f t="shared" si="89"/>
        <v>-201.40861319999999</v>
      </c>
      <c r="D5752">
        <f t="shared" si="89"/>
        <v>-155.08024409999999</v>
      </c>
    </row>
    <row r="5753" spans="1:4" ht="15.75">
      <c r="A5753" s="2">
        <v>28345.103514999999</v>
      </c>
      <c r="B5753" s="2">
        <v>-5451.3598629999997</v>
      </c>
      <c r="C5753">
        <f t="shared" si="89"/>
        <v>283.45103515</v>
      </c>
      <c r="D5753">
        <f t="shared" si="89"/>
        <v>-54.513598629999997</v>
      </c>
    </row>
    <row r="5754" spans="1:4" ht="15.75">
      <c r="A5754" s="2">
        <v>-37011.3125</v>
      </c>
      <c r="B5754" s="2">
        <v>38086.300780999998</v>
      </c>
      <c r="C5754">
        <f t="shared" si="89"/>
        <v>-370.11312500000003</v>
      </c>
      <c r="D5754">
        <f t="shared" si="89"/>
        <v>380.86300781</v>
      </c>
    </row>
    <row r="5755" spans="1:4" ht="15.75">
      <c r="A5755" s="2">
        <v>3924.2700195000002</v>
      </c>
      <c r="B5755" s="2">
        <v>-1639.671386</v>
      </c>
      <c r="C5755">
        <f t="shared" si="89"/>
        <v>39.242700195000005</v>
      </c>
      <c r="D5755">
        <f t="shared" si="89"/>
        <v>-16.396713859999998</v>
      </c>
    </row>
    <row r="5756" spans="1:4" ht="15.75">
      <c r="A5756" s="2">
        <v>20536.048827999999</v>
      </c>
      <c r="B5756" s="2">
        <v>49485.707030999998</v>
      </c>
      <c r="C5756">
        <f t="shared" si="89"/>
        <v>205.36048828</v>
      </c>
      <c r="D5756">
        <f t="shared" si="89"/>
        <v>494.85707030999998</v>
      </c>
    </row>
    <row r="5757" spans="1:4" ht="15.75">
      <c r="A5757" s="2">
        <v>-896.49755849999997</v>
      </c>
      <c r="B5757" s="2">
        <v>16530.578125</v>
      </c>
      <c r="C5757">
        <f t="shared" si="89"/>
        <v>-8.9649755849999995</v>
      </c>
      <c r="D5757">
        <f t="shared" si="89"/>
        <v>165.30578125</v>
      </c>
    </row>
    <row r="5758" spans="1:4" ht="15.75">
      <c r="A5758" s="2">
        <v>-11393.63769</v>
      </c>
      <c r="B5758" s="2">
        <v>-54581.722650000003</v>
      </c>
      <c r="C5758">
        <f t="shared" si="89"/>
        <v>-113.9363769</v>
      </c>
      <c r="D5758">
        <f t="shared" si="89"/>
        <v>-545.81722650000006</v>
      </c>
    </row>
    <row r="5759" spans="1:4" ht="15.75">
      <c r="A5759" s="2">
        <v>10533.550781</v>
      </c>
      <c r="B5759" s="2">
        <v>-17634.521479999999</v>
      </c>
      <c r="C5759">
        <f t="shared" si="89"/>
        <v>105.33550781</v>
      </c>
      <c r="D5759">
        <f t="shared" si="89"/>
        <v>-176.34521480000001</v>
      </c>
    </row>
    <row r="5760" spans="1:4" ht="15.75">
      <c r="A5760" s="2">
        <v>-5891.8764639999999</v>
      </c>
      <c r="B5760" s="2">
        <v>11632.856444999999</v>
      </c>
      <c r="C5760">
        <f t="shared" si="89"/>
        <v>-58.918764639999999</v>
      </c>
      <c r="D5760">
        <f t="shared" si="89"/>
        <v>116.32856444999999</v>
      </c>
    </row>
    <row r="5761" spans="1:4" ht="15.75">
      <c r="A5761" s="2">
        <v>2279.6899414</v>
      </c>
      <c r="B5761" s="2">
        <v>-3251.283203</v>
      </c>
      <c r="C5761">
        <f t="shared" si="89"/>
        <v>22.796899413999999</v>
      </c>
      <c r="D5761">
        <f t="shared" si="89"/>
        <v>-32.512832029999998</v>
      </c>
    </row>
    <row r="5762" spans="1:4" ht="15.75">
      <c r="A5762" s="2">
        <v>-10492.143550000001</v>
      </c>
      <c r="B5762" s="2">
        <v>-45591.234369999998</v>
      </c>
      <c r="C5762">
        <f t="shared" si="89"/>
        <v>-104.9214355</v>
      </c>
      <c r="D5762">
        <f t="shared" si="89"/>
        <v>-455.91234370000001</v>
      </c>
    </row>
    <row r="5763" spans="1:4" ht="15.75">
      <c r="A5763" s="2">
        <v>-12324.08691</v>
      </c>
      <c r="B5763" s="2">
        <v>-20023.884760000001</v>
      </c>
      <c r="C5763">
        <f t="shared" ref="C5763:D5826" si="90">A5763/100</f>
        <v>-123.2408691</v>
      </c>
      <c r="D5763">
        <f t="shared" si="90"/>
        <v>-200.23884760000001</v>
      </c>
    </row>
    <row r="5764" spans="1:4" ht="15.75">
      <c r="A5764" s="2">
        <v>-8616.9521480000003</v>
      </c>
      <c r="B5764" s="2">
        <v>-980.7380981</v>
      </c>
      <c r="C5764">
        <f t="shared" si="90"/>
        <v>-86.16952148</v>
      </c>
      <c r="D5764">
        <f t="shared" si="90"/>
        <v>-9.8073809809999997</v>
      </c>
    </row>
    <row r="5765" spans="1:4" ht="15.75">
      <c r="A5765" s="2">
        <v>3136.046875</v>
      </c>
      <c r="B5765" s="2">
        <v>-6204.4018550000001</v>
      </c>
      <c r="C5765">
        <f t="shared" si="90"/>
        <v>31.360468749999999</v>
      </c>
      <c r="D5765">
        <f t="shared" si="90"/>
        <v>-62.044018550000004</v>
      </c>
    </row>
    <row r="5766" spans="1:4" ht="15.75">
      <c r="A5766" s="2">
        <v>1452.7915039</v>
      </c>
      <c r="B5766" s="2">
        <v>-740.12219230000005</v>
      </c>
      <c r="C5766">
        <f t="shared" si="90"/>
        <v>14.527915039</v>
      </c>
      <c r="D5766">
        <f t="shared" si="90"/>
        <v>-7.4012219230000005</v>
      </c>
    </row>
    <row r="5767" spans="1:4" ht="15.75">
      <c r="A5767" s="2">
        <v>-3835.324462</v>
      </c>
      <c r="B5767" s="2">
        <v>-15832.327139999999</v>
      </c>
      <c r="C5767">
        <f t="shared" si="90"/>
        <v>-38.353244619999998</v>
      </c>
      <c r="D5767">
        <f t="shared" si="90"/>
        <v>-158.32327139999998</v>
      </c>
    </row>
    <row r="5768" spans="1:4" ht="15.75">
      <c r="A5768" s="2">
        <v>38057.96875</v>
      </c>
      <c r="B5768" s="2">
        <v>2727.5932616999999</v>
      </c>
      <c r="C5768">
        <f t="shared" si="90"/>
        <v>380.57968749999998</v>
      </c>
      <c r="D5768">
        <f t="shared" si="90"/>
        <v>27.275932616999999</v>
      </c>
    </row>
    <row r="5769" spans="1:4" ht="15.75">
      <c r="A5769" s="2">
        <v>-31076.925780000001</v>
      </c>
      <c r="B5769" s="2">
        <v>-44426.914060000003</v>
      </c>
      <c r="C5769">
        <f t="shared" si="90"/>
        <v>-310.76925779999999</v>
      </c>
      <c r="D5769">
        <f t="shared" si="90"/>
        <v>-444.26914060000001</v>
      </c>
    </row>
    <row r="5770" spans="1:4" ht="15.75">
      <c r="A5770" s="2">
        <v>2437.1042480000001</v>
      </c>
      <c r="B5770" s="2">
        <v>28589.050781000002</v>
      </c>
      <c r="C5770">
        <f t="shared" si="90"/>
        <v>24.37104248</v>
      </c>
      <c r="D5770">
        <f t="shared" si="90"/>
        <v>285.89050781000003</v>
      </c>
    </row>
    <row r="5771" spans="1:4" ht="15.75">
      <c r="A5771" s="2">
        <v>4691.5092772999997</v>
      </c>
      <c r="B5771" s="2">
        <v>-35833.070310000003</v>
      </c>
      <c r="C5771">
        <f t="shared" si="90"/>
        <v>46.915092772999998</v>
      </c>
      <c r="D5771">
        <f t="shared" si="90"/>
        <v>-358.33070310000005</v>
      </c>
    </row>
    <row r="5772" spans="1:4" ht="15.75">
      <c r="A5772" s="2">
        <v>-89003.492180000001</v>
      </c>
      <c r="B5772" s="2">
        <v>-5439.4497069999998</v>
      </c>
      <c r="C5772">
        <f t="shared" si="90"/>
        <v>-890.03492180000001</v>
      </c>
      <c r="D5772">
        <f t="shared" si="90"/>
        <v>-54.39449707</v>
      </c>
    </row>
    <row r="5773" spans="1:4" ht="15.75">
      <c r="A5773" s="2">
        <v>-40038.605459999999</v>
      </c>
      <c r="B5773" s="2">
        <v>-17969.162100000001</v>
      </c>
      <c r="C5773">
        <f t="shared" si="90"/>
        <v>-400.38605459999997</v>
      </c>
      <c r="D5773">
        <f t="shared" si="90"/>
        <v>-179.69162100000003</v>
      </c>
    </row>
    <row r="5774" spans="1:4" ht="15.75">
      <c r="A5774" s="2">
        <v>23055.878906000002</v>
      </c>
      <c r="B5774" s="2">
        <v>8521.2470702999999</v>
      </c>
      <c r="C5774">
        <f t="shared" si="90"/>
        <v>230.55878906000001</v>
      </c>
      <c r="D5774">
        <f t="shared" si="90"/>
        <v>85.212470702999994</v>
      </c>
    </row>
    <row r="5775" spans="1:4" ht="15.75">
      <c r="A5775" s="2">
        <v>7689.7543944999998</v>
      </c>
      <c r="B5775" s="2">
        <v>-83048.554680000001</v>
      </c>
      <c r="C5775">
        <f t="shared" si="90"/>
        <v>76.897543944999995</v>
      </c>
      <c r="D5775">
        <f t="shared" si="90"/>
        <v>-830.48554680000007</v>
      </c>
    </row>
    <row r="5776" spans="1:4" ht="15.75">
      <c r="A5776" s="2">
        <v>-31426.150389999999</v>
      </c>
      <c r="B5776" s="2">
        <v>-60827.824209999999</v>
      </c>
      <c r="C5776">
        <f t="shared" si="90"/>
        <v>-314.26150389999998</v>
      </c>
      <c r="D5776">
        <f t="shared" si="90"/>
        <v>-608.27824209999994</v>
      </c>
    </row>
    <row r="5777" spans="1:4" ht="15.75">
      <c r="A5777" s="2">
        <v>-2218.2004390000002</v>
      </c>
      <c r="B5777" s="2">
        <v>2015.4182128</v>
      </c>
      <c r="C5777">
        <f t="shared" si="90"/>
        <v>-22.182004390000003</v>
      </c>
      <c r="D5777">
        <f t="shared" si="90"/>
        <v>20.154182127999999</v>
      </c>
    </row>
    <row r="5778" spans="1:4" ht="15.75">
      <c r="A5778" s="2">
        <v>-31599.546869999998</v>
      </c>
      <c r="B5778" s="2">
        <v>7581.4907225999996</v>
      </c>
      <c r="C5778">
        <f t="shared" si="90"/>
        <v>-315.9954687</v>
      </c>
      <c r="D5778">
        <f t="shared" si="90"/>
        <v>75.814907226000003</v>
      </c>
    </row>
    <row r="5779" spans="1:4" ht="15.75">
      <c r="A5779" s="2">
        <v>12875.622069999999</v>
      </c>
      <c r="B5779" s="2">
        <v>12749.691406</v>
      </c>
      <c r="C5779">
        <f t="shared" si="90"/>
        <v>128.7562207</v>
      </c>
      <c r="D5779">
        <f t="shared" si="90"/>
        <v>127.49691405999999</v>
      </c>
    </row>
    <row r="5780" spans="1:4" ht="15.75">
      <c r="A5780" s="2">
        <v>13795.451171000001</v>
      </c>
      <c r="B5780" s="2">
        <v>13607.066406</v>
      </c>
      <c r="C5780">
        <f t="shared" si="90"/>
        <v>137.95451171000002</v>
      </c>
      <c r="D5780">
        <f t="shared" si="90"/>
        <v>136.07066406000001</v>
      </c>
    </row>
    <row r="5781" spans="1:4" ht="15.75">
      <c r="A5781" s="2">
        <v>108513.89062000001</v>
      </c>
      <c r="B5781" s="2">
        <v>44288.011718000002</v>
      </c>
      <c r="C5781">
        <f t="shared" si="90"/>
        <v>1085.1389062000001</v>
      </c>
      <c r="D5781">
        <f t="shared" si="90"/>
        <v>442.88011718000001</v>
      </c>
    </row>
    <row r="5782" spans="1:4" ht="15.75">
      <c r="A5782" s="2">
        <v>-18222.0039</v>
      </c>
      <c r="B5782" s="2">
        <v>72454.203125</v>
      </c>
      <c r="C5782">
        <f t="shared" si="90"/>
        <v>-182.22003899999999</v>
      </c>
      <c r="D5782">
        <f t="shared" si="90"/>
        <v>724.54203125000004</v>
      </c>
    </row>
    <row r="5783" spans="1:4" ht="15.75">
      <c r="A5783" s="2">
        <v>-1089.457641</v>
      </c>
      <c r="B5783" s="2">
        <v>-8313.9130850000001</v>
      </c>
      <c r="C5783">
        <f t="shared" si="90"/>
        <v>-10.894576409999999</v>
      </c>
      <c r="D5783">
        <f t="shared" si="90"/>
        <v>-83.139130850000001</v>
      </c>
    </row>
    <row r="5784" spans="1:4" ht="15.75">
      <c r="A5784" s="2">
        <v>-17495.683590000001</v>
      </c>
      <c r="B5784" s="2">
        <v>-7049.3232420000004</v>
      </c>
      <c r="C5784">
        <f t="shared" si="90"/>
        <v>-174.95683590000002</v>
      </c>
      <c r="D5784">
        <f t="shared" si="90"/>
        <v>-70.493232419999998</v>
      </c>
    </row>
    <row r="5785" spans="1:4" ht="15.75">
      <c r="A5785" s="2">
        <v>-1292.5593260000001</v>
      </c>
      <c r="B5785" s="2">
        <v>-9985.1542960000006</v>
      </c>
      <c r="C5785">
        <f t="shared" si="90"/>
        <v>-12.925593260000001</v>
      </c>
      <c r="D5785">
        <f t="shared" si="90"/>
        <v>-99.851542960000003</v>
      </c>
    </row>
    <row r="5786" spans="1:4" ht="15.75">
      <c r="A5786" s="2">
        <v>741.08721922999996</v>
      </c>
      <c r="B5786" s="2">
        <v>6075.5151366999999</v>
      </c>
      <c r="C5786">
        <f t="shared" si="90"/>
        <v>7.4108721922999994</v>
      </c>
      <c r="D5786">
        <f t="shared" si="90"/>
        <v>60.755151366999996</v>
      </c>
    </row>
    <row r="5787" spans="1:4" ht="15.75">
      <c r="A5787" s="2">
        <v>-40937.335930000001</v>
      </c>
      <c r="B5787" s="2">
        <v>50138.019530999998</v>
      </c>
      <c r="C5787">
        <f t="shared" si="90"/>
        <v>-409.3733593</v>
      </c>
      <c r="D5787">
        <f t="shared" si="90"/>
        <v>501.38019530999998</v>
      </c>
    </row>
    <row r="5788" spans="1:4" ht="15.75">
      <c r="A5788" s="2">
        <v>31263.630859000001</v>
      </c>
      <c r="B5788" s="2">
        <v>-5819.4042959999997</v>
      </c>
      <c r="C5788">
        <f t="shared" si="90"/>
        <v>312.63630859</v>
      </c>
      <c r="D5788">
        <f t="shared" si="90"/>
        <v>-58.194042959999997</v>
      </c>
    </row>
    <row r="5789" spans="1:4" ht="15.75">
      <c r="A5789" s="2">
        <v>272.03607176999998</v>
      </c>
      <c r="B5789" s="2">
        <v>544.43041991999996</v>
      </c>
      <c r="C5789">
        <f t="shared" si="90"/>
        <v>2.7203607176999998</v>
      </c>
      <c r="D5789">
        <f t="shared" si="90"/>
        <v>5.4443041991999994</v>
      </c>
    </row>
    <row r="5790" spans="1:4" ht="15.75">
      <c r="A5790" s="2">
        <v>7587.8105468000003</v>
      </c>
      <c r="B5790" s="2">
        <v>64257.785155999998</v>
      </c>
      <c r="C5790">
        <f t="shared" si="90"/>
        <v>75.878105468000001</v>
      </c>
      <c r="D5790">
        <f t="shared" si="90"/>
        <v>642.57785156</v>
      </c>
    </row>
    <row r="5791" spans="1:4" ht="15.75">
      <c r="A5791" s="2">
        <v>-22010.474600000001</v>
      </c>
      <c r="B5791" s="2">
        <v>-20582.158200000002</v>
      </c>
      <c r="C5791">
        <f t="shared" si="90"/>
        <v>-220.10474600000001</v>
      </c>
      <c r="D5791">
        <f t="shared" si="90"/>
        <v>-205.82158200000001</v>
      </c>
    </row>
    <row r="5792" spans="1:4" ht="15.75">
      <c r="A5792" s="2">
        <v>12080.567381999999</v>
      </c>
      <c r="B5792" s="2">
        <v>-4266.5341790000002</v>
      </c>
      <c r="C5792">
        <f t="shared" si="90"/>
        <v>120.80567382</v>
      </c>
      <c r="D5792">
        <f t="shared" si="90"/>
        <v>-42.665341789999999</v>
      </c>
    </row>
    <row r="5793" spans="1:4" ht="15.75">
      <c r="A5793" s="2">
        <v>4782.8364257000003</v>
      </c>
      <c r="B5793" s="2">
        <v>-46433.039060000003</v>
      </c>
      <c r="C5793">
        <f t="shared" si="90"/>
        <v>47.828364257000004</v>
      </c>
      <c r="D5793">
        <f t="shared" si="90"/>
        <v>-464.33039060000004</v>
      </c>
    </row>
    <row r="5794" spans="1:4" ht="15.75">
      <c r="A5794" s="2">
        <v>2332.7204588999998</v>
      </c>
      <c r="B5794" s="2">
        <v>9809.3066405999998</v>
      </c>
      <c r="C5794">
        <f t="shared" si="90"/>
        <v>23.327204588999997</v>
      </c>
      <c r="D5794">
        <f t="shared" si="90"/>
        <v>98.093066405999991</v>
      </c>
    </row>
    <row r="5795" spans="1:4" ht="15.75">
      <c r="A5795" s="2">
        <v>15840.752929</v>
      </c>
      <c r="B5795" s="2">
        <v>16621.371093000002</v>
      </c>
      <c r="C5795">
        <f t="shared" si="90"/>
        <v>158.40752929000001</v>
      </c>
      <c r="D5795">
        <f t="shared" si="90"/>
        <v>166.21371093000002</v>
      </c>
    </row>
    <row r="5796" spans="1:4" ht="15.75">
      <c r="A5796" s="2">
        <v>47765.640625</v>
      </c>
      <c r="B5796" s="2">
        <v>4278.5219725999996</v>
      </c>
      <c r="C5796">
        <f t="shared" si="90"/>
        <v>477.65640624999997</v>
      </c>
      <c r="D5796">
        <f t="shared" si="90"/>
        <v>42.785219725999994</v>
      </c>
    </row>
    <row r="5797" spans="1:4" ht="15.75">
      <c r="A5797" s="2">
        <v>-69991.3125</v>
      </c>
      <c r="B5797" s="2">
        <v>69320.78125</v>
      </c>
      <c r="C5797">
        <f t="shared" si="90"/>
        <v>-699.91312500000004</v>
      </c>
      <c r="D5797">
        <f t="shared" si="90"/>
        <v>693.20781250000005</v>
      </c>
    </row>
    <row r="5798" spans="1:4" ht="15.75">
      <c r="A5798" s="2">
        <v>24991.416014999999</v>
      </c>
      <c r="B5798" s="2">
        <v>3085.3791503000002</v>
      </c>
      <c r="C5798">
        <f t="shared" si="90"/>
        <v>249.91416014999999</v>
      </c>
      <c r="D5798">
        <f t="shared" si="90"/>
        <v>30.853791503000004</v>
      </c>
    </row>
    <row r="5799" spans="1:4" ht="15.75">
      <c r="A5799" s="2">
        <v>55708.117187000003</v>
      </c>
      <c r="B5799" s="2">
        <v>-62466.921869999998</v>
      </c>
      <c r="C5799">
        <f t="shared" si="90"/>
        <v>557.08117187000005</v>
      </c>
      <c r="D5799">
        <f t="shared" si="90"/>
        <v>-624.66921869999999</v>
      </c>
    </row>
    <row r="5800" spans="1:4" ht="15.75">
      <c r="A5800" s="2">
        <v>499.64324950999998</v>
      </c>
      <c r="B5800" s="2">
        <v>13370.992187</v>
      </c>
      <c r="C5800">
        <f t="shared" si="90"/>
        <v>4.9964324950999996</v>
      </c>
      <c r="D5800">
        <f t="shared" si="90"/>
        <v>133.70992186999999</v>
      </c>
    </row>
    <row r="5801" spans="1:4" ht="15.75">
      <c r="A5801" s="2">
        <v>52998.394530999998</v>
      </c>
      <c r="B5801" s="2">
        <v>-63566.75</v>
      </c>
      <c r="C5801">
        <f t="shared" si="90"/>
        <v>529.98394530999997</v>
      </c>
      <c r="D5801">
        <f t="shared" si="90"/>
        <v>-635.66750000000002</v>
      </c>
    </row>
    <row r="5802" spans="1:4" ht="15.75">
      <c r="A5802" s="2">
        <v>7197.3447265000004</v>
      </c>
      <c r="B5802" s="2">
        <v>-28608.105459999999</v>
      </c>
      <c r="C5802">
        <f t="shared" si="90"/>
        <v>71.973447265000004</v>
      </c>
      <c r="D5802">
        <f t="shared" si="90"/>
        <v>-286.08105460000002</v>
      </c>
    </row>
    <row r="5803" spans="1:4" ht="15.75">
      <c r="A5803" s="2">
        <v>-2763.0493160000001</v>
      </c>
      <c r="B5803" s="2">
        <v>7470.4213866999999</v>
      </c>
      <c r="C5803">
        <f t="shared" si="90"/>
        <v>-27.63049316</v>
      </c>
      <c r="D5803">
        <f t="shared" si="90"/>
        <v>74.704213866999993</v>
      </c>
    </row>
    <row r="5804" spans="1:4" ht="15.75">
      <c r="A5804" s="2">
        <v>25155.945312</v>
      </c>
      <c r="B5804" s="2">
        <v>9385.765625</v>
      </c>
      <c r="C5804">
        <f t="shared" si="90"/>
        <v>251.55945312</v>
      </c>
      <c r="D5804">
        <f t="shared" si="90"/>
        <v>93.857656250000005</v>
      </c>
    </row>
    <row r="5805" spans="1:4" ht="15.75">
      <c r="A5805" s="2">
        <v>11354.643554</v>
      </c>
      <c r="B5805" s="2">
        <v>19883.701171000001</v>
      </c>
      <c r="C5805">
        <f t="shared" si="90"/>
        <v>113.54643554</v>
      </c>
      <c r="D5805">
        <f t="shared" si="90"/>
        <v>198.83701171000001</v>
      </c>
    </row>
    <row r="5806" spans="1:4" ht="15.75">
      <c r="A5806" s="2">
        <v>-134189.9375</v>
      </c>
      <c r="B5806" s="2">
        <v>33468.5</v>
      </c>
      <c r="C5806">
        <f t="shared" si="90"/>
        <v>-1341.899375</v>
      </c>
      <c r="D5806">
        <f t="shared" si="90"/>
        <v>334.685</v>
      </c>
    </row>
    <row r="5807" spans="1:4" ht="15.75">
      <c r="A5807" s="2">
        <v>29270.923827999999</v>
      </c>
      <c r="B5807" s="2">
        <v>41869.820312000003</v>
      </c>
      <c r="C5807">
        <f t="shared" si="90"/>
        <v>292.70923827999997</v>
      </c>
      <c r="D5807">
        <f t="shared" si="90"/>
        <v>418.69820312000002</v>
      </c>
    </row>
    <row r="5808" spans="1:4" ht="15.75">
      <c r="A5808" s="2">
        <v>-75996.101559999996</v>
      </c>
      <c r="B5808" s="2">
        <v>56800.035155999998</v>
      </c>
      <c r="C5808">
        <f t="shared" si="90"/>
        <v>-759.9610156</v>
      </c>
      <c r="D5808">
        <f t="shared" si="90"/>
        <v>568.00035156000001</v>
      </c>
    </row>
    <row r="5809" spans="1:4" ht="15.75">
      <c r="A5809" s="2">
        <v>-28188.146479999999</v>
      </c>
      <c r="B5809" s="2">
        <v>-34079.582029999998</v>
      </c>
      <c r="C5809">
        <f t="shared" si="90"/>
        <v>-281.8814648</v>
      </c>
      <c r="D5809">
        <f t="shared" si="90"/>
        <v>-340.7958203</v>
      </c>
    </row>
    <row r="5810" spans="1:4" ht="15.75">
      <c r="A5810" s="2">
        <v>-43741.417959999999</v>
      </c>
      <c r="B5810" s="2">
        <v>7399.8525390000004</v>
      </c>
      <c r="C5810">
        <f t="shared" si="90"/>
        <v>-437.41417960000001</v>
      </c>
      <c r="D5810">
        <f t="shared" si="90"/>
        <v>73.998525389999998</v>
      </c>
    </row>
    <row r="5811" spans="1:4" ht="15.75">
      <c r="A5811" s="2">
        <v>91540.507811999996</v>
      </c>
      <c r="B5811" s="2">
        <v>-17725.261709999999</v>
      </c>
      <c r="C5811">
        <f t="shared" si="90"/>
        <v>915.40507811999998</v>
      </c>
      <c r="D5811">
        <f t="shared" si="90"/>
        <v>-177.25261709999998</v>
      </c>
    </row>
    <row r="5812" spans="1:4" ht="15.75">
      <c r="A5812" s="2">
        <v>2446.5324707</v>
      </c>
      <c r="B5812" s="2">
        <v>6261.09375</v>
      </c>
      <c r="C5812">
        <f t="shared" si="90"/>
        <v>24.465324707000001</v>
      </c>
      <c r="D5812">
        <f t="shared" si="90"/>
        <v>62.610937499999999</v>
      </c>
    </row>
    <row r="5813" spans="1:4" ht="15.75">
      <c r="A5813" s="2">
        <v>42180.363280999998</v>
      </c>
      <c r="B5813" s="2">
        <v>-10406.914059999999</v>
      </c>
      <c r="C5813">
        <f t="shared" si="90"/>
        <v>421.80363280999995</v>
      </c>
      <c r="D5813">
        <f t="shared" si="90"/>
        <v>-104.0691406</v>
      </c>
    </row>
    <row r="5814" spans="1:4" ht="15.75">
      <c r="A5814" s="2">
        <v>19550.751952999999</v>
      </c>
      <c r="B5814" s="2">
        <v>-1940.236083</v>
      </c>
      <c r="C5814">
        <f t="shared" si="90"/>
        <v>195.50751953</v>
      </c>
      <c r="D5814">
        <f t="shared" si="90"/>
        <v>-19.402360829999999</v>
      </c>
    </row>
    <row r="5815" spans="1:4" ht="15.75">
      <c r="A5815" s="2">
        <v>-16851.431639999999</v>
      </c>
      <c r="B5815" s="2">
        <v>1345.0902099</v>
      </c>
      <c r="C5815">
        <f t="shared" si="90"/>
        <v>-168.51431639999998</v>
      </c>
      <c r="D5815">
        <f t="shared" si="90"/>
        <v>13.450902099</v>
      </c>
    </row>
    <row r="5816" spans="1:4" ht="15.75">
      <c r="A5816" s="2">
        <v>-47468.214840000001</v>
      </c>
      <c r="B5816" s="2">
        <v>-56276.0625</v>
      </c>
      <c r="C5816">
        <f t="shared" si="90"/>
        <v>-474.68214840000002</v>
      </c>
      <c r="D5816">
        <f t="shared" si="90"/>
        <v>-562.760625</v>
      </c>
    </row>
    <row r="5817" spans="1:4" ht="15.75">
      <c r="A5817" s="2">
        <v>46416.121093000002</v>
      </c>
      <c r="B5817" s="2">
        <v>64760.203125</v>
      </c>
      <c r="C5817">
        <f t="shared" si="90"/>
        <v>464.16121093000004</v>
      </c>
      <c r="D5817">
        <f t="shared" si="90"/>
        <v>647.60203124999998</v>
      </c>
    </row>
    <row r="5818" spans="1:4" ht="15.75">
      <c r="A5818" s="2">
        <v>58743.214843000002</v>
      </c>
      <c r="B5818" s="2">
        <v>29467.150389999999</v>
      </c>
      <c r="C5818">
        <f t="shared" si="90"/>
        <v>587.43214842999998</v>
      </c>
      <c r="D5818">
        <f t="shared" si="90"/>
        <v>294.6715039</v>
      </c>
    </row>
    <row r="5819" spans="1:4" ht="15.75">
      <c r="A5819" s="2">
        <v>-79930.992180000001</v>
      </c>
      <c r="B5819" s="2">
        <v>-37823.945310000003</v>
      </c>
      <c r="C5819">
        <f t="shared" si="90"/>
        <v>-799.30992179999998</v>
      </c>
      <c r="D5819">
        <f t="shared" si="90"/>
        <v>-378.23945310000005</v>
      </c>
    </row>
    <row r="5820" spans="1:4" ht="15.75">
      <c r="A5820" s="2">
        <v>-31725.921869999998</v>
      </c>
      <c r="B5820" s="2">
        <v>231493.46875</v>
      </c>
      <c r="C5820">
        <f t="shared" si="90"/>
        <v>-317.25921869999996</v>
      </c>
      <c r="D5820">
        <f t="shared" si="90"/>
        <v>2314.9346875000001</v>
      </c>
    </row>
    <row r="5821" spans="1:4" ht="15.75">
      <c r="A5821" s="2">
        <v>37081.660155999998</v>
      </c>
      <c r="B5821" s="2">
        <v>11140.464843</v>
      </c>
      <c r="C5821">
        <f t="shared" si="90"/>
        <v>370.81660155999998</v>
      </c>
      <c r="D5821">
        <f t="shared" si="90"/>
        <v>111.40464842999999</v>
      </c>
    </row>
    <row r="5822" spans="1:4" ht="15.75">
      <c r="A5822" s="2">
        <v>41808.785155999998</v>
      </c>
      <c r="B5822" s="2">
        <v>32836.128905999998</v>
      </c>
      <c r="C5822">
        <f t="shared" si="90"/>
        <v>418.08785155999999</v>
      </c>
      <c r="D5822">
        <f t="shared" si="90"/>
        <v>328.36128905999999</v>
      </c>
    </row>
    <row r="5823" spans="1:4" ht="15.75">
      <c r="A5823" s="2">
        <v>-9588.4970699999994</v>
      </c>
      <c r="B5823" s="2">
        <v>-449.67413329999999</v>
      </c>
      <c r="C5823">
        <f t="shared" si="90"/>
        <v>-95.884970699999997</v>
      </c>
      <c r="D5823">
        <f t="shared" si="90"/>
        <v>-4.4967413330000001</v>
      </c>
    </row>
    <row r="5824" spans="1:4" ht="15.75">
      <c r="A5824" s="2">
        <v>-29386.66992</v>
      </c>
      <c r="B5824" s="2">
        <v>-81136.65625</v>
      </c>
      <c r="C5824">
        <f t="shared" si="90"/>
        <v>-293.86669920000003</v>
      </c>
      <c r="D5824">
        <f t="shared" si="90"/>
        <v>-811.36656249999999</v>
      </c>
    </row>
    <row r="5825" spans="1:4" ht="15.75">
      <c r="A5825" s="2">
        <v>81352.484375</v>
      </c>
      <c r="B5825" s="2">
        <v>-61112.246090000001</v>
      </c>
      <c r="C5825">
        <f t="shared" si="90"/>
        <v>813.52484374999995</v>
      </c>
      <c r="D5825">
        <f t="shared" si="90"/>
        <v>-611.12246089999996</v>
      </c>
    </row>
    <row r="5826" spans="1:4" ht="15.75">
      <c r="A5826" s="2">
        <v>4467.7583007000003</v>
      </c>
      <c r="B5826" s="2">
        <v>-15296.44335</v>
      </c>
      <c r="C5826">
        <f t="shared" si="90"/>
        <v>44.677583007000003</v>
      </c>
      <c r="D5826">
        <f t="shared" si="90"/>
        <v>-152.96443349999998</v>
      </c>
    </row>
    <row r="5827" spans="1:4" ht="15.75">
      <c r="A5827" s="2">
        <v>-5758.8061520000001</v>
      </c>
      <c r="B5827" s="2">
        <v>25845.951171000001</v>
      </c>
      <c r="C5827">
        <f t="shared" ref="C5827:D5890" si="91">A5827/100</f>
        <v>-57.588061520000004</v>
      </c>
      <c r="D5827">
        <f t="shared" si="91"/>
        <v>258.45951171000002</v>
      </c>
    </row>
    <row r="5828" spans="1:4" ht="15.75">
      <c r="A5828" s="2">
        <v>31052.054687</v>
      </c>
      <c r="B5828" s="2">
        <v>-46156.488279999998</v>
      </c>
      <c r="C5828">
        <f t="shared" si="91"/>
        <v>310.52054686999998</v>
      </c>
      <c r="D5828">
        <f t="shared" si="91"/>
        <v>-461.56488279999996</v>
      </c>
    </row>
    <row r="5829" spans="1:4" ht="15.75">
      <c r="A5829" s="2">
        <v>-12649.90136</v>
      </c>
      <c r="B5829" s="2">
        <v>-39626.089840000001</v>
      </c>
      <c r="C5829">
        <f t="shared" si="91"/>
        <v>-126.4990136</v>
      </c>
      <c r="D5829">
        <f t="shared" si="91"/>
        <v>-396.26089840000003</v>
      </c>
    </row>
    <row r="5830" spans="1:4" ht="15.75">
      <c r="A5830" s="2">
        <v>-58198.914060000003</v>
      </c>
      <c r="B5830" s="2">
        <v>-15772.389639999999</v>
      </c>
      <c r="C5830">
        <f t="shared" si="91"/>
        <v>-581.98914060000004</v>
      </c>
      <c r="D5830">
        <f t="shared" si="91"/>
        <v>-157.7238964</v>
      </c>
    </row>
    <row r="5831" spans="1:4" ht="15.75">
      <c r="A5831" s="2">
        <v>-136292.29680000001</v>
      </c>
      <c r="B5831" s="2">
        <v>-93056.242180000001</v>
      </c>
      <c r="C5831">
        <f t="shared" si="91"/>
        <v>-1362.9229680000001</v>
      </c>
      <c r="D5831">
        <f t="shared" si="91"/>
        <v>-930.56242180000004</v>
      </c>
    </row>
    <row r="5832" spans="1:4" ht="15.75">
      <c r="A5832" s="2">
        <v>-29733.25</v>
      </c>
      <c r="B5832" s="2">
        <v>-4125.2270500000004</v>
      </c>
      <c r="C5832">
        <f t="shared" si="91"/>
        <v>-297.33249999999998</v>
      </c>
      <c r="D5832">
        <f t="shared" si="91"/>
        <v>-41.252270500000002</v>
      </c>
    </row>
    <row r="5833" spans="1:4" ht="15.75">
      <c r="A5833" s="2">
        <v>-68490.914059999996</v>
      </c>
      <c r="B5833" s="2">
        <v>27358.951171000001</v>
      </c>
      <c r="C5833">
        <f t="shared" si="91"/>
        <v>-684.9091406</v>
      </c>
      <c r="D5833">
        <f t="shared" si="91"/>
        <v>273.58951171000001</v>
      </c>
    </row>
    <row r="5834" spans="1:4" ht="15.75">
      <c r="A5834" s="2">
        <v>129369.89062000001</v>
      </c>
      <c r="B5834" s="2">
        <v>265328.75</v>
      </c>
      <c r="C5834">
        <f t="shared" si="91"/>
        <v>1293.6989062</v>
      </c>
      <c r="D5834">
        <f t="shared" si="91"/>
        <v>2653.2874999999999</v>
      </c>
    </row>
    <row r="5835" spans="1:4" ht="15.75">
      <c r="A5835" s="2">
        <v>-68606.515620000006</v>
      </c>
      <c r="B5835" s="2">
        <v>217338.54686999999</v>
      </c>
      <c r="C5835">
        <f t="shared" si="91"/>
        <v>-686.06515620000005</v>
      </c>
      <c r="D5835">
        <f t="shared" si="91"/>
        <v>2173.3854686999998</v>
      </c>
    </row>
    <row r="5836" spans="1:4" ht="15.75">
      <c r="A5836" s="2">
        <v>21471.431639999999</v>
      </c>
      <c r="B5836" s="2">
        <v>8310.9082030999998</v>
      </c>
      <c r="C5836">
        <f t="shared" si="91"/>
        <v>214.7143164</v>
      </c>
      <c r="D5836">
        <f t="shared" si="91"/>
        <v>83.109082031</v>
      </c>
    </row>
    <row r="5837" spans="1:4" ht="15.75">
      <c r="A5837" s="2">
        <v>-23061.29492</v>
      </c>
      <c r="B5837" s="2">
        <v>15056.974609000001</v>
      </c>
      <c r="C5837">
        <f t="shared" si="91"/>
        <v>-230.6129492</v>
      </c>
      <c r="D5837">
        <f t="shared" si="91"/>
        <v>150.56974609</v>
      </c>
    </row>
    <row r="5838" spans="1:4" ht="15.75">
      <c r="A5838" s="2">
        <v>13.477741241</v>
      </c>
      <c r="B5838" s="2">
        <v>101.14007568</v>
      </c>
      <c r="C5838">
        <f t="shared" si="91"/>
        <v>0.13477741240999999</v>
      </c>
      <c r="D5838">
        <f t="shared" si="91"/>
        <v>1.0114007567999999</v>
      </c>
    </row>
    <row r="5839" spans="1:4" ht="15.75">
      <c r="A5839" s="2">
        <v>-43642.46875</v>
      </c>
      <c r="B5839" s="2">
        <v>25668.462889999999</v>
      </c>
      <c r="C5839">
        <f t="shared" si="91"/>
        <v>-436.4246875</v>
      </c>
      <c r="D5839">
        <f t="shared" si="91"/>
        <v>256.68462890000001</v>
      </c>
    </row>
    <row r="5840" spans="1:4" ht="15.75">
      <c r="A5840" s="2">
        <v>25715.792968000002</v>
      </c>
      <c r="B5840" s="2">
        <v>-10580.0996</v>
      </c>
      <c r="C5840">
        <f t="shared" si="91"/>
        <v>257.15792968</v>
      </c>
      <c r="D5840">
        <f t="shared" si="91"/>
        <v>-105.800996</v>
      </c>
    </row>
    <row r="5841" spans="1:4" ht="15.75">
      <c r="A5841" s="2">
        <v>-10182.822260000001</v>
      </c>
      <c r="B5841" s="2">
        <v>-12442.65429</v>
      </c>
      <c r="C5841">
        <f t="shared" si="91"/>
        <v>-101.8282226</v>
      </c>
      <c r="D5841">
        <f t="shared" si="91"/>
        <v>-124.4265429</v>
      </c>
    </row>
    <row r="5842" spans="1:4" ht="15.75">
      <c r="A5842" s="2">
        <v>2651.8964842999999</v>
      </c>
      <c r="B5842" s="2">
        <v>89240.882811999996</v>
      </c>
      <c r="C5842">
        <f t="shared" si="91"/>
        <v>26.518964842999999</v>
      </c>
      <c r="D5842">
        <f t="shared" si="91"/>
        <v>892.40882811999995</v>
      </c>
    </row>
    <row r="5843" spans="1:4" ht="15.75">
      <c r="A5843" s="2">
        <v>14326.433593</v>
      </c>
      <c r="B5843" s="2">
        <v>-24794.162100000001</v>
      </c>
      <c r="C5843">
        <f t="shared" si="91"/>
        <v>143.26433592999999</v>
      </c>
      <c r="D5843">
        <f t="shared" si="91"/>
        <v>-247.94162100000003</v>
      </c>
    </row>
    <row r="5844" spans="1:4" ht="15.75">
      <c r="A5844" s="2">
        <v>-33570.195310000003</v>
      </c>
      <c r="B5844" s="2">
        <v>5639.0068358999997</v>
      </c>
      <c r="C5844">
        <f t="shared" si="91"/>
        <v>-335.70195310000003</v>
      </c>
      <c r="D5844">
        <f t="shared" si="91"/>
        <v>56.390068358999997</v>
      </c>
    </row>
    <row r="5845" spans="1:4" ht="15.75">
      <c r="A5845" s="2">
        <v>13686.539062</v>
      </c>
      <c r="B5845" s="2">
        <v>18485.933593000002</v>
      </c>
      <c r="C5845">
        <f t="shared" si="91"/>
        <v>136.86539062</v>
      </c>
      <c r="D5845">
        <f t="shared" si="91"/>
        <v>184.85933593000001</v>
      </c>
    </row>
    <row r="5846" spans="1:4" ht="15.75">
      <c r="A5846" s="2">
        <v>38925.351562000003</v>
      </c>
      <c r="B5846" s="2">
        <v>23329.34375</v>
      </c>
      <c r="C5846">
        <f t="shared" si="91"/>
        <v>389.25351562000003</v>
      </c>
      <c r="D5846">
        <f t="shared" si="91"/>
        <v>233.29343750000001</v>
      </c>
    </row>
    <row r="5847" spans="1:4" ht="15.75">
      <c r="A5847" s="2">
        <v>-22543.574209999999</v>
      </c>
      <c r="B5847" s="2">
        <v>-11472.71875</v>
      </c>
      <c r="C5847">
        <f t="shared" si="91"/>
        <v>-225.4357421</v>
      </c>
      <c r="D5847">
        <f t="shared" si="91"/>
        <v>-114.7271875</v>
      </c>
    </row>
    <row r="5848" spans="1:4" ht="15.75">
      <c r="A5848" s="2">
        <v>-24519.808590000001</v>
      </c>
      <c r="B5848" s="2">
        <v>20552.855468000002</v>
      </c>
      <c r="C5848">
        <f t="shared" si="91"/>
        <v>-245.1980859</v>
      </c>
      <c r="D5848">
        <f t="shared" si="91"/>
        <v>205.52855468000001</v>
      </c>
    </row>
    <row r="5849" spans="1:4" ht="15.75">
      <c r="A5849" s="2">
        <v>119480.04687000001</v>
      </c>
      <c r="B5849" s="2">
        <v>-120133.3515</v>
      </c>
      <c r="C5849">
        <f t="shared" si="91"/>
        <v>1194.8004687</v>
      </c>
      <c r="D5849">
        <f t="shared" si="91"/>
        <v>-1201.333515</v>
      </c>
    </row>
    <row r="5850" spans="1:4" ht="15.75">
      <c r="A5850" s="2">
        <v>-37279.527340000001</v>
      </c>
      <c r="B5850" s="2">
        <v>9925.8515625</v>
      </c>
      <c r="C5850">
        <f t="shared" si="91"/>
        <v>-372.79527339999999</v>
      </c>
      <c r="D5850">
        <f t="shared" si="91"/>
        <v>99.258515625000001</v>
      </c>
    </row>
    <row r="5851" spans="1:4" ht="15.75">
      <c r="A5851" s="2">
        <v>-4614.9028319999998</v>
      </c>
      <c r="B5851" s="2">
        <v>-17205.751950000002</v>
      </c>
      <c r="C5851">
        <f t="shared" si="91"/>
        <v>-46.149028319999999</v>
      </c>
      <c r="D5851">
        <f t="shared" si="91"/>
        <v>-172.05751950000001</v>
      </c>
    </row>
    <row r="5852" spans="1:4" ht="15.75">
      <c r="A5852" s="2">
        <v>-61924.878900000003</v>
      </c>
      <c r="B5852" s="2">
        <v>-82624.148430000001</v>
      </c>
      <c r="C5852">
        <f t="shared" si="91"/>
        <v>-619.24878899999999</v>
      </c>
      <c r="D5852">
        <f t="shared" si="91"/>
        <v>-826.24148430000002</v>
      </c>
    </row>
    <row r="5853" spans="1:4" ht="15.75">
      <c r="A5853" s="2">
        <v>50117.15625</v>
      </c>
      <c r="B5853" s="2">
        <v>-70378.757809999996</v>
      </c>
      <c r="C5853">
        <f t="shared" si="91"/>
        <v>501.17156249999999</v>
      </c>
      <c r="D5853">
        <f t="shared" si="91"/>
        <v>-703.78757809999991</v>
      </c>
    </row>
    <row r="5854" spans="1:4" ht="15.75">
      <c r="A5854" s="2">
        <v>-20957.652340000001</v>
      </c>
      <c r="B5854" s="2">
        <v>-3261.75</v>
      </c>
      <c r="C5854">
        <f t="shared" si="91"/>
        <v>-209.57652340000001</v>
      </c>
      <c r="D5854">
        <f t="shared" si="91"/>
        <v>-32.6175</v>
      </c>
    </row>
    <row r="5855" spans="1:4" ht="15.75">
      <c r="A5855" s="2">
        <v>33199.277343000002</v>
      </c>
      <c r="B5855" s="2">
        <v>41293.273437000003</v>
      </c>
      <c r="C5855">
        <f t="shared" si="91"/>
        <v>331.99277343</v>
      </c>
      <c r="D5855">
        <f t="shared" si="91"/>
        <v>412.93273437000005</v>
      </c>
    </row>
    <row r="5856" spans="1:4" ht="15.75">
      <c r="A5856" s="2">
        <v>43887.535155999998</v>
      </c>
      <c r="B5856" s="2">
        <v>-81159.898430000001</v>
      </c>
      <c r="C5856">
        <f t="shared" si="91"/>
        <v>438.87535155999996</v>
      </c>
      <c r="D5856">
        <f t="shared" si="91"/>
        <v>-811.59898429999998</v>
      </c>
    </row>
    <row r="5857" spans="1:4" ht="15.75">
      <c r="A5857" s="2">
        <v>399.07931517999998</v>
      </c>
      <c r="B5857" s="2">
        <v>378.33206175999999</v>
      </c>
      <c r="C5857">
        <f t="shared" si="91"/>
        <v>3.9907931517999997</v>
      </c>
      <c r="D5857">
        <f t="shared" si="91"/>
        <v>3.7833206175999998</v>
      </c>
    </row>
    <row r="5858" spans="1:4" ht="15.75">
      <c r="A5858" s="2">
        <v>1319.1933593000001</v>
      </c>
      <c r="B5858" s="2">
        <v>2560.8857420999998</v>
      </c>
      <c r="C5858">
        <f t="shared" si="91"/>
        <v>13.191933593000002</v>
      </c>
      <c r="D5858">
        <f t="shared" si="91"/>
        <v>25.608857420999996</v>
      </c>
    </row>
    <row r="5859" spans="1:4" ht="15.75">
      <c r="A5859" s="2">
        <v>-2150.8110350000002</v>
      </c>
      <c r="B5859" s="2">
        <v>18825.214843000002</v>
      </c>
      <c r="C5859">
        <f t="shared" si="91"/>
        <v>-21.508110350000003</v>
      </c>
      <c r="D5859">
        <f t="shared" si="91"/>
        <v>188.25214843000001</v>
      </c>
    </row>
    <row r="5860" spans="1:4" ht="15.75">
      <c r="A5860" s="2">
        <v>-2768.1472159999998</v>
      </c>
      <c r="B5860" s="2">
        <v>-7552.2978510000003</v>
      </c>
      <c r="C5860">
        <f t="shared" si="91"/>
        <v>-27.681472159999998</v>
      </c>
      <c r="D5860">
        <f t="shared" si="91"/>
        <v>-75.522978510000002</v>
      </c>
    </row>
    <row r="5861" spans="1:4" ht="15.75">
      <c r="A5861" s="2">
        <v>3244.0524902000002</v>
      </c>
      <c r="B5861" s="2">
        <v>6957.8754882000003</v>
      </c>
      <c r="C5861">
        <f t="shared" si="91"/>
        <v>32.440524902</v>
      </c>
      <c r="D5861">
        <f t="shared" si="91"/>
        <v>69.578754881999998</v>
      </c>
    </row>
    <row r="5862" spans="1:4" ht="15.75">
      <c r="A5862" s="2">
        <v>-2878.8701169999999</v>
      </c>
      <c r="B5862" s="2">
        <v>17125.316406000002</v>
      </c>
      <c r="C5862">
        <f t="shared" si="91"/>
        <v>-28.78870117</v>
      </c>
      <c r="D5862">
        <f t="shared" si="91"/>
        <v>171.25316406000002</v>
      </c>
    </row>
    <row r="5863" spans="1:4" ht="15.75">
      <c r="A5863" s="2">
        <v>459.96740721999998</v>
      </c>
      <c r="B5863" s="2">
        <v>-46046.25</v>
      </c>
      <c r="C5863">
        <f t="shared" si="91"/>
        <v>4.5996740722</v>
      </c>
      <c r="D5863">
        <f t="shared" si="91"/>
        <v>-460.46249999999998</v>
      </c>
    </row>
    <row r="5864" spans="1:4" ht="15.75">
      <c r="A5864" s="2">
        <v>-4092.0480950000001</v>
      </c>
      <c r="B5864" s="2">
        <v>-8509.28125</v>
      </c>
      <c r="C5864">
        <f t="shared" si="91"/>
        <v>-40.920480949999998</v>
      </c>
      <c r="D5864">
        <f t="shared" si="91"/>
        <v>-85.092812499999994</v>
      </c>
    </row>
    <row r="5865" spans="1:4" ht="15.75">
      <c r="A5865" s="2">
        <v>15511.477539</v>
      </c>
      <c r="B5865" s="2">
        <v>-5199.0107420000004</v>
      </c>
      <c r="C5865">
        <f t="shared" si="91"/>
        <v>155.11477539000001</v>
      </c>
      <c r="D5865">
        <f t="shared" si="91"/>
        <v>-51.990107420000001</v>
      </c>
    </row>
    <row r="5866" spans="1:4" ht="15.75">
      <c r="A5866" s="2">
        <v>-5673.0610349999997</v>
      </c>
      <c r="B5866" s="2">
        <v>11797.40625</v>
      </c>
      <c r="C5866">
        <f t="shared" si="91"/>
        <v>-56.730610349999999</v>
      </c>
      <c r="D5866">
        <f t="shared" si="91"/>
        <v>117.9740625</v>
      </c>
    </row>
    <row r="5867" spans="1:4" ht="15.75">
      <c r="A5867" s="2">
        <v>-12859.438469999999</v>
      </c>
      <c r="B5867" s="2">
        <v>7781.4931640000004</v>
      </c>
      <c r="C5867">
        <f t="shared" si="91"/>
        <v>-128.59438469999998</v>
      </c>
      <c r="D5867">
        <f t="shared" si="91"/>
        <v>77.814931639999998</v>
      </c>
    </row>
    <row r="5868" spans="1:4" ht="15.75">
      <c r="A5868" s="2">
        <v>-17201.375</v>
      </c>
      <c r="B5868" s="2">
        <v>-4946.1347649999998</v>
      </c>
      <c r="C5868">
        <f t="shared" si="91"/>
        <v>-172.01374999999999</v>
      </c>
      <c r="D5868">
        <f t="shared" si="91"/>
        <v>-49.46134765</v>
      </c>
    </row>
    <row r="5869" spans="1:4" ht="15.75">
      <c r="A5869" s="2">
        <v>35923.546875</v>
      </c>
      <c r="B5869" s="2">
        <v>53652.816405999998</v>
      </c>
      <c r="C5869">
        <f t="shared" si="91"/>
        <v>359.23546875</v>
      </c>
      <c r="D5869">
        <f t="shared" si="91"/>
        <v>536.52816405999999</v>
      </c>
    </row>
    <row r="5870" spans="1:4" ht="15.75">
      <c r="A5870" s="2">
        <v>-14504.746090000001</v>
      </c>
      <c r="B5870" s="2">
        <v>34637.863280999998</v>
      </c>
      <c r="C5870">
        <f t="shared" si="91"/>
        <v>-145.0474609</v>
      </c>
      <c r="D5870">
        <f t="shared" si="91"/>
        <v>346.37863281</v>
      </c>
    </row>
    <row r="5871" spans="1:4" ht="15.75">
      <c r="A5871" s="2">
        <v>2474.5976562000001</v>
      </c>
      <c r="B5871" s="2">
        <v>60540.621093000002</v>
      </c>
      <c r="C5871">
        <f t="shared" si="91"/>
        <v>24.745976561999999</v>
      </c>
      <c r="D5871">
        <f t="shared" si="91"/>
        <v>605.40621093000004</v>
      </c>
    </row>
    <row r="5872" spans="1:4" ht="15.75">
      <c r="A5872" s="2">
        <v>-24809.51757</v>
      </c>
      <c r="B5872" s="2">
        <v>796.72393797999996</v>
      </c>
      <c r="C5872">
        <f t="shared" si="91"/>
        <v>-248.0951757</v>
      </c>
      <c r="D5872">
        <f t="shared" si="91"/>
        <v>7.9672393797999996</v>
      </c>
    </row>
    <row r="5873" spans="1:4" ht="15.75">
      <c r="A5873" s="2">
        <v>-8793.6640619999998</v>
      </c>
      <c r="B5873" s="2">
        <v>3034.6560058</v>
      </c>
      <c r="C5873">
        <f t="shared" si="91"/>
        <v>-87.936640619999991</v>
      </c>
      <c r="D5873">
        <f t="shared" si="91"/>
        <v>30.346560058000001</v>
      </c>
    </row>
    <row r="5874" spans="1:4" ht="15.75">
      <c r="A5874" s="2">
        <v>14749.454100999999</v>
      </c>
      <c r="B5874" s="2">
        <v>-1903.0264890000001</v>
      </c>
      <c r="C5874">
        <f t="shared" si="91"/>
        <v>147.49454101000001</v>
      </c>
      <c r="D5874">
        <f t="shared" si="91"/>
        <v>-19.030264890000002</v>
      </c>
    </row>
    <row r="5875" spans="1:4" ht="15.75">
      <c r="A5875" s="2">
        <v>3797.4082030999998</v>
      </c>
      <c r="B5875" s="2">
        <v>-3374.3305660000001</v>
      </c>
      <c r="C5875">
        <f t="shared" si="91"/>
        <v>37.974082030999995</v>
      </c>
      <c r="D5875">
        <f t="shared" si="91"/>
        <v>-33.743305660000004</v>
      </c>
    </row>
    <row r="5876" spans="1:4" ht="15.75">
      <c r="A5876" s="2">
        <v>-10575.28613</v>
      </c>
      <c r="B5876" s="2">
        <v>3810.3361816000001</v>
      </c>
      <c r="C5876">
        <f t="shared" si="91"/>
        <v>-105.75286130000001</v>
      </c>
      <c r="D5876">
        <f t="shared" si="91"/>
        <v>38.103361816000003</v>
      </c>
    </row>
    <row r="5877" spans="1:4" ht="15.75">
      <c r="A5877" s="2">
        <v>49664.492187000003</v>
      </c>
      <c r="B5877" s="2">
        <v>-82348.929680000001</v>
      </c>
      <c r="C5877">
        <f t="shared" si="91"/>
        <v>496.64492187000002</v>
      </c>
      <c r="D5877">
        <f t="shared" si="91"/>
        <v>-823.48929680000003</v>
      </c>
    </row>
    <row r="5878" spans="1:4" ht="15.75">
      <c r="A5878" s="2">
        <v>3169.2414549999999</v>
      </c>
      <c r="B5878" s="2">
        <v>-4610.515136</v>
      </c>
      <c r="C5878">
        <f t="shared" si="91"/>
        <v>31.692414549999999</v>
      </c>
      <c r="D5878">
        <f t="shared" si="91"/>
        <v>-46.105151360000001</v>
      </c>
    </row>
    <row r="5879" spans="1:4" ht="15.75">
      <c r="A5879" s="2">
        <v>2902.321289</v>
      </c>
      <c r="B5879" s="2">
        <v>-4033.5573730000001</v>
      </c>
      <c r="C5879">
        <f t="shared" si="91"/>
        <v>29.02321289</v>
      </c>
      <c r="D5879">
        <f t="shared" si="91"/>
        <v>-40.33557373</v>
      </c>
    </row>
    <row r="5880" spans="1:4" ht="15.75">
      <c r="A5880" s="2">
        <v>9831.8144530999998</v>
      </c>
      <c r="B5880" s="2">
        <v>3313.3439941000001</v>
      </c>
      <c r="C5880">
        <f t="shared" si="91"/>
        <v>98.318144531000002</v>
      </c>
      <c r="D5880">
        <f t="shared" si="91"/>
        <v>33.133439940999999</v>
      </c>
    </row>
    <row r="5881" spans="1:4" ht="15.75">
      <c r="A5881" s="2">
        <v>-23606.73632</v>
      </c>
      <c r="B5881" s="2">
        <v>-79467.742180000001</v>
      </c>
      <c r="C5881">
        <f t="shared" si="91"/>
        <v>-236.06736319999999</v>
      </c>
      <c r="D5881">
        <f t="shared" si="91"/>
        <v>-794.67742180000005</v>
      </c>
    </row>
    <row r="5882" spans="1:4" ht="15.75">
      <c r="A5882" s="2">
        <v>11030.5625</v>
      </c>
      <c r="B5882" s="2">
        <v>-22777.564450000002</v>
      </c>
      <c r="C5882">
        <f t="shared" si="91"/>
        <v>110.30562500000001</v>
      </c>
      <c r="D5882">
        <f t="shared" si="91"/>
        <v>-227.77564450000003</v>
      </c>
    </row>
    <row r="5883" spans="1:4" ht="15.75">
      <c r="A5883" s="2">
        <v>-14948.645500000001</v>
      </c>
      <c r="B5883" s="2">
        <v>8666.1162108999997</v>
      </c>
      <c r="C5883">
        <f t="shared" si="91"/>
        <v>-149.48645500000001</v>
      </c>
      <c r="D5883">
        <f t="shared" si="91"/>
        <v>86.661162109000003</v>
      </c>
    </row>
    <row r="5884" spans="1:4" ht="15.75">
      <c r="A5884" s="2">
        <v>-13969.12988</v>
      </c>
      <c r="B5884" s="2">
        <v>-60868.785150000003</v>
      </c>
      <c r="C5884">
        <f t="shared" si="91"/>
        <v>-139.6912988</v>
      </c>
      <c r="D5884">
        <f t="shared" si="91"/>
        <v>-608.68785150000008</v>
      </c>
    </row>
    <row r="5885" spans="1:4" ht="15.75">
      <c r="A5885" s="2">
        <v>1882.5583495999999</v>
      </c>
      <c r="B5885" s="2">
        <v>-9843.8876949999994</v>
      </c>
      <c r="C5885">
        <f t="shared" si="91"/>
        <v>18.825583496</v>
      </c>
      <c r="D5885">
        <f t="shared" si="91"/>
        <v>-98.438876949999994</v>
      </c>
    </row>
    <row r="5886" spans="1:4" ht="15.75">
      <c r="A5886" s="2">
        <v>-1436.16101</v>
      </c>
      <c r="B5886" s="2">
        <v>6590.7978515000004</v>
      </c>
      <c r="C5886">
        <f t="shared" si="91"/>
        <v>-14.3616101</v>
      </c>
      <c r="D5886">
        <f t="shared" si="91"/>
        <v>65.907978515000011</v>
      </c>
    </row>
    <row r="5887" spans="1:4" ht="15.75">
      <c r="A5887" s="2">
        <v>87166.132811999996</v>
      </c>
      <c r="B5887" s="2">
        <v>212826.15625</v>
      </c>
      <c r="C5887">
        <f t="shared" si="91"/>
        <v>871.66132812000001</v>
      </c>
      <c r="D5887">
        <f t="shared" si="91"/>
        <v>2128.2615624999999</v>
      </c>
    </row>
    <row r="5888" spans="1:4" ht="15.75">
      <c r="A5888" s="2">
        <v>61561.980468000002</v>
      </c>
      <c r="B5888" s="2">
        <v>-34800.503900000003</v>
      </c>
      <c r="C5888">
        <f t="shared" si="91"/>
        <v>615.61980468000002</v>
      </c>
      <c r="D5888">
        <f t="shared" si="91"/>
        <v>-348.00503900000001</v>
      </c>
    </row>
    <row r="5889" spans="1:4" ht="15.75">
      <c r="A5889" s="2">
        <v>-172270.1875</v>
      </c>
      <c r="B5889" s="2">
        <v>49214.921875</v>
      </c>
      <c r="C5889">
        <f t="shared" si="91"/>
        <v>-1722.701875</v>
      </c>
      <c r="D5889">
        <f t="shared" si="91"/>
        <v>492.14921874999999</v>
      </c>
    </row>
    <row r="5890" spans="1:4" ht="15.75">
      <c r="A5890" s="2">
        <v>15055.719725999999</v>
      </c>
      <c r="B5890" s="2">
        <v>-7783.450683</v>
      </c>
      <c r="C5890">
        <f t="shared" si="91"/>
        <v>150.55719725999998</v>
      </c>
      <c r="D5890">
        <f t="shared" si="91"/>
        <v>-77.834506829999995</v>
      </c>
    </row>
    <row r="5891" spans="1:4" ht="15.75">
      <c r="A5891" s="2">
        <v>-1265.331054</v>
      </c>
      <c r="B5891" s="2">
        <v>-6708.5874020000001</v>
      </c>
      <c r="C5891">
        <f t="shared" ref="C5891:D5954" si="92">A5891/100</f>
        <v>-12.65331054</v>
      </c>
      <c r="D5891">
        <f t="shared" si="92"/>
        <v>-67.085874020000006</v>
      </c>
    </row>
    <row r="5892" spans="1:4" ht="15.75">
      <c r="A5892" s="2">
        <v>-69739.789059999996</v>
      </c>
      <c r="B5892" s="2">
        <v>69337.992186999996</v>
      </c>
      <c r="C5892">
        <f t="shared" si="92"/>
        <v>-697.39789059999998</v>
      </c>
      <c r="D5892">
        <f t="shared" si="92"/>
        <v>693.37992186999998</v>
      </c>
    </row>
    <row r="5893" spans="1:4" ht="15.75">
      <c r="A5893" s="2">
        <v>29291.960937</v>
      </c>
      <c r="B5893" s="2">
        <v>-8602.1416009999994</v>
      </c>
      <c r="C5893">
        <f t="shared" si="92"/>
        <v>292.91960936999999</v>
      </c>
      <c r="D5893">
        <f t="shared" si="92"/>
        <v>-86.021416009999996</v>
      </c>
    </row>
    <row r="5894" spans="1:4" ht="15.75">
      <c r="A5894" s="2">
        <v>112126.36718</v>
      </c>
      <c r="B5894" s="2">
        <v>-4613.6826170000004</v>
      </c>
      <c r="C5894">
        <f t="shared" si="92"/>
        <v>1121.2636718000001</v>
      </c>
      <c r="D5894">
        <f t="shared" si="92"/>
        <v>-46.136826170000006</v>
      </c>
    </row>
    <row r="5895" spans="1:4" ht="15.75">
      <c r="A5895" s="2">
        <v>30551.582031000002</v>
      </c>
      <c r="B5895" s="2">
        <v>-32201.859369999998</v>
      </c>
      <c r="C5895">
        <f t="shared" si="92"/>
        <v>305.51582031000004</v>
      </c>
      <c r="D5895">
        <f t="shared" si="92"/>
        <v>-322.0185937</v>
      </c>
    </row>
    <row r="5896" spans="1:4" ht="15.75">
      <c r="A5896" s="2">
        <v>20385.912109000001</v>
      </c>
      <c r="B5896" s="2">
        <v>3557.3173827999999</v>
      </c>
      <c r="C5896">
        <f t="shared" si="92"/>
        <v>203.85912109</v>
      </c>
      <c r="D5896">
        <f t="shared" si="92"/>
        <v>35.573173828000002</v>
      </c>
    </row>
    <row r="5897" spans="1:4" ht="15.75">
      <c r="A5897" s="2">
        <v>-93094.703120000006</v>
      </c>
      <c r="B5897" s="2">
        <v>-42447.933590000001</v>
      </c>
      <c r="C5897">
        <f t="shared" si="92"/>
        <v>-930.94703120000008</v>
      </c>
      <c r="D5897">
        <f t="shared" si="92"/>
        <v>-424.47933590000002</v>
      </c>
    </row>
    <row r="5898" spans="1:4" ht="15.75">
      <c r="A5898" s="2">
        <v>-28295.214840000001</v>
      </c>
      <c r="B5898" s="2">
        <v>-57369.640619999998</v>
      </c>
      <c r="C5898">
        <f t="shared" si="92"/>
        <v>-282.9521484</v>
      </c>
      <c r="D5898">
        <f t="shared" si="92"/>
        <v>-573.69640619999996</v>
      </c>
    </row>
    <row r="5899" spans="1:4" ht="15.75">
      <c r="A5899" s="2">
        <v>-47410.789060000003</v>
      </c>
      <c r="B5899" s="2">
        <v>-54.102321619999998</v>
      </c>
      <c r="C5899">
        <f t="shared" si="92"/>
        <v>-474.10789060000002</v>
      </c>
      <c r="D5899">
        <f t="shared" si="92"/>
        <v>-0.54102321619999993</v>
      </c>
    </row>
    <row r="5900" spans="1:4" ht="15.75">
      <c r="A5900" s="2">
        <v>-67010.632809999996</v>
      </c>
      <c r="B5900" s="2">
        <v>-12278.75488</v>
      </c>
      <c r="C5900">
        <f t="shared" si="92"/>
        <v>-670.10632809999993</v>
      </c>
      <c r="D5900">
        <f t="shared" si="92"/>
        <v>-122.78754880000001</v>
      </c>
    </row>
    <row r="5901" spans="1:4" ht="15.75">
      <c r="A5901" s="2">
        <v>-21668.769530000001</v>
      </c>
      <c r="B5901" s="2">
        <v>-56404.046869999998</v>
      </c>
      <c r="C5901">
        <f t="shared" si="92"/>
        <v>-216.6876953</v>
      </c>
      <c r="D5901">
        <f t="shared" si="92"/>
        <v>-564.04046870000002</v>
      </c>
    </row>
    <row r="5902" spans="1:4" ht="15.75">
      <c r="A5902" s="2">
        <v>19343.09375</v>
      </c>
      <c r="B5902" s="2">
        <v>-7189.375</v>
      </c>
      <c r="C5902">
        <f t="shared" si="92"/>
        <v>193.4309375</v>
      </c>
      <c r="D5902">
        <f t="shared" si="92"/>
        <v>-71.893749999999997</v>
      </c>
    </row>
    <row r="5903" spans="1:4" ht="15.75">
      <c r="A5903" s="2">
        <v>-46427.003900000003</v>
      </c>
      <c r="B5903" s="2">
        <v>-30976.134760000001</v>
      </c>
      <c r="C5903">
        <f t="shared" si="92"/>
        <v>-464.27003900000005</v>
      </c>
      <c r="D5903">
        <f t="shared" si="92"/>
        <v>-309.76134760000002</v>
      </c>
    </row>
    <row r="5904" spans="1:4" ht="15.75">
      <c r="A5904" s="2">
        <v>36587.875</v>
      </c>
      <c r="B5904" s="2">
        <v>25030.246093000002</v>
      </c>
      <c r="C5904">
        <f t="shared" si="92"/>
        <v>365.87875000000003</v>
      </c>
      <c r="D5904">
        <f t="shared" si="92"/>
        <v>250.30246093000002</v>
      </c>
    </row>
    <row r="5905" spans="1:4" ht="15.75">
      <c r="A5905" s="2">
        <v>13283.355468</v>
      </c>
      <c r="B5905" s="2">
        <v>9680.9873045999993</v>
      </c>
      <c r="C5905">
        <f t="shared" si="92"/>
        <v>132.83355467999999</v>
      </c>
      <c r="D5905">
        <f t="shared" si="92"/>
        <v>96.809873045999993</v>
      </c>
    </row>
    <row r="5906" spans="1:4" ht="15.75">
      <c r="A5906" s="2">
        <v>-567.89312740000003</v>
      </c>
      <c r="B5906" s="2">
        <v>1223.5374755</v>
      </c>
      <c r="C5906">
        <f t="shared" si="92"/>
        <v>-5.678931274</v>
      </c>
      <c r="D5906">
        <f t="shared" si="92"/>
        <v>12.235374755</v>
      </c>
    </row>
    <row r="5907" spans="1:4" ht="15.75">
      <c r="A5907" s="2">
        <v>575.22827147999999</v>
      </c>
      <c r="B5907" s="2">
        <v>1533.2681884000001</v>
      </c>
      <c r="C5907">
        <f t="shared" si="92"/>
        <v>5.7522827147999998</v>
      </c>
      <c r="D5907">
        <f t="shared" si="92"/>
        <v>15.332681884000001</v>
      </c>
    </row>
    <row r="5908" spans="1:4" ht="15.75">
      <c r="A5908" s="2">
        <v>-37376.152340000001</v>
      </c>
      <c r="B5908" s="2">
        <v>-38034.238279999998</v>
      </c>
      <c r="C5908">
        <f t="shared" si="92"/>
        <v>-373.76152339999999</v>
      </c>
      <c r="D5908">
        <f t="shared" si="92"/>
        <v>-380.3423828</v>
      </c>
    </row>
    <row r="5909" spans="1:4" ht="15.75">
      <c r="A5909" s="2">
        <v>-2987.0976559999999</v>
      </c>
      <c r="B5909" s="2">
        <v>-65391.382810000003</v>
      </c>
      <c r="C5909">
        <f t="shared" si="92"/>
        <v>-29.870976559999999</v>
      </c>
      <c r="D5909">
        <f t="shared" si="92"/>
        <v>-653.91382810000005</v>
      </c>
    </row>
    <row r="5910" spans="1:4" ht="15.75">
      <c r="A5910" s="2">
        <v>-28949.121090000001</v>
      </c>
      <c r="B5910" s="2">
        <v>-18599.644530000001</v>
      </c>
      <c r="C5910">
        <f t="shared" si="92"/>
        <v>-289.4912109</v>
      </c>
      <c r="D5910">
        <f t="shared" si="92"/>
        <v>-185.9964453</v>
      </c>
    </row>
    <row r="5911" spans="1:4" ht="15.75">
      <c r="A5911" s="2">
        <v>-14546.35937</v>
      </c>
      <c r="B5911" s="2">
        <v>55522.953125</v>
      </c>
      <c r="C5911">
        <f t="shared" si="92"/>
        <v>-145.46359369999999</v>
      </c>
      <c r="D5911">
        <f t="shared" si="92"/>
        <v>555.22953125000004</v>
      </c>
    </row>
    <row r="5912" spans="1:4" ht="15.75">
      <c r="A5912" s="2">
        <v>8684.6728514999995</v>
      </c>
      <c r="B5912" s="2">
        <v>-5127.4423820000002</v>
      </c>
      <c r="C5912">
        <f t="shared" si="92"/>
        <v>86.846728514999995</v>
      </c>
      <c r="D5912">
        <f t="shared" si="92"/>
        <v>-51.274423820000003</v>
      </c>
    </row>
    <row r="5913" spans="1:4" ht="15.75">
      <c r="A5913" s="2">
        <v>-9907.4990230000003</v>
      </c>
      <c r="B5913" s="2">
        <v>-18804.304680000001</v>
      </c>
      <c r="C5913">
        <f t="shared" si="92"/>
        <v>-99.074990229999997</v>
      </c>
      <c r="D5913">
        <f t="shared" si="92"/>
        <v>-188.04304680000001</v>
      </c>
    </row>
    <row r="5914" spans="1:4" ht="15.75">
      <c r="A5914" s="2">
        <v>-31046.583979999999</v>
      </c>
      <c r="B5914" s="2">
        <v>244177.71875</v>
      </c>
      <c r="C5914">
        <f t="shared" si="92"/>
        <v>-310.46583979999997</v>
      </c>
      <c r="D5914">
        <f t="shared" si="92"/>
        <v>2441.7771874999999</v>
      </c>
    </row>
    <row r="5915" spans="1:4" ht="15.75">
      <c r="A5915" s="2">
        <v>-16408.689450000002</v>
      </c>
      <c r="B5915" s="2">
        <v>123799.375</v>
      </c>
      <c r="C5915">
        <f t="shared" si="92"/>
        <v>-164.08689450000003</v>
      </c>
      <c r="D5915">
        <f t="shared" si="92"/>
        <v>1237.9937500000001</v>
      </c>
    </row>
    <row r="5916" spans="1:4" ht="15.75">
      <c r="A5916" s="2">
        <v>118861.10937000001</v>
      </c>
      <c r="B5916" s="2">
        <v>-150363.25</v>
      </c>
      <c r="C5916">
        <f t="shared" si="92"/>
        <v>1188.6110937000001</v>
      </c>
      <c r="D5916">
        <f t="shared" si="92"/>
        <v>-1503.6324999999999</v>
      </c>
    </row>
    <row r="5917" spans="1:4" ht="15.75">
      <c r="A5917" s="2">
        <v>-63603.277340000001</v>
      </c>
      <c r="B5917" s="2">
        <v>32898.445312000003</v>
      </c>
      <c r="C5917">
        <f t="shared" si="92"/>
        <v>-636.0327734</v>
      </c>
      <c r="D5917">
        <f t="shared" si="92"/>
        <v>328.98445312000001</v>
      </c>
    </row>
    <row r="5918" spans="1:4" ht="15.75">
      <c r="A5918" s="2">
        <v>-21662.853510000001</v>
      </c>
      <c r="B5918" s="2">
        <v>-20318.183590000001</v>
      </c>
      <c r="C5918">
        <f t="shared" si="92"/>
        <v>-216.62853510000002</v>
      </c>
      <c r="D5918">
        <f t="shared" si="92"/>
        <v>-203.18183590000001</v>
      </c>
    </row>
    <row r="5919" spans="1:4" ht="15.75">
      <c r="A5919" s="2">
        <v>28007.066406000002</v>
      </c>
      <c r="B5919" s="2">
        <v>-33567.605459999999</v>
      </c>
      <c r="C5919">
        <f t="shared" si="92"/>
        <v>280.07066406000001</v>
      </c>
      <c r="D5919">
        <f t="shared" si="92"/>
        <v>-335.67605459999999</v>
      </c>
    </row>
    <row r="5920" spans="1:4" ht="15.75">
      <c r="A5920" s="2">
        <v>16524.511718000002</v>
      </c>
      <c r="B5920" s="2">
        <v>-25967.45507</v>
      </c>
      <c r="C5920">
        <f t="shared" si="92"/>
        <v>165.24511718000002</v>
      </c>
      <c r="D5920">
        <f t="shared" si="92"/>
        <v>-259.6745507</v>
      </c>
    </row>
    <row r="5921" spans="1:4" ht="15.75">
      <c r="A5921" s="2">
        <v>-21816.484369999998</v>
      </c>
      <c r="B5921" s="2">
        <v>14146.130859000001</v>
      </c>
      <c r="C5921">
        <f t="shared" si="92"/>
        <v>-218.16484369999998</v>
      </c>
      <c r="D5921">
        <f t="shared" si="92"/>
        <v>141.46130859000002</v>
      </c>
    </row>
    <row r="5922" spans="1:4" ht="15.75">
      <c r="A5922" s="2">
        <v>8332.5722655999998</v>
      </c>
      <c r="B5922" s="2">
        <v>793.03802489999998</v>
      </c>
      <c r="C5922">
        <f t="shared" si="92"/>
        <v>83.325722655999996</v>
      </c>
      <c r="D5922">
        <f t="shared" si="92"/>
        <v>7.9303802489999997</v>
      </c>
    </row>
    <row r="5923" spans="1:4" ht="15.75">
      <c r="A5923" s="2">
        <v>17130.035156000002</v>
      </c>
      <c r="B5923" s="2">
        <v>16003.889648</v>
      </c>
      <c r="C5923">
        <f t="shared" si="92"/>
        <v>171.30035156000002</v>
      </c>
      <c r="D5923">
        <f t="shared" si="92"/>
        <v>160.03889648000001</v>
      </c>
    </row>
    <row r="5924" spans="1:4" ht="15.75">
      <c r="A5924" s="2">
        <v>-17772.675780000001</v>
      </c>
      <c r="B5924" s="2">
        <v>-1096.467895</v>
      </c>
      <c r="C5924">
        <f t="shared" si="92"/>
        <v>-177.7267578</v>
      </c>
      <c r="D5924">
        <f t="shared" si="92"/>
        <v>-10.96467895</v>
      </c>
    </row>
    <row r="5925" spans="1:4" ht="15.75">
      <c r="A5925" s="2">
        <v>-21947.59765</v>
      </c>
      <c r="B5925" s="2">
        <v>-595.34252919999994</v>
      </c>
      <c r="C5925">
        <f t="shared" si="92"/>
        <v>-219.4759765</v>
      </c>
      <c r="D5925">
        <f t="shared" si="92"/>
        <v>-5.9534252919999995</v>
      </c>
    </row>
    <row r="5926" spans="1:4" ht="15.75">
      <c r="A5926" s="2">
        <v>942.43951416000004</v>
      </c>
      <c r="B5926" s="2">
        <v>-43218.351560000003</v>
      </c>
      <c r="C5926">
        <f t="shared" si="92"/>
        <v>9.4243951415999998</v>
      </c>
      <c r="D5926">
        <f t="shared" si="92"/>
        <v>-432.18351560000002</v>
      </c>
    </row>
    <row r="5927" spans="1:4" ht="15.75">
      <c r="A5927" s="2">
        <v>-15580.016600000001</v>
      </c>
      <c r="B5927" s="2">
        <v>-16574.09765</v>
      </c>
      <c r="C5927">
        <f t="shared" si="92"/>
        <v>-155.80016600000002</v>
      </c>
      <c r="D5927">
        <f t="shared" si="92"/>
        <v>-165.74097649999999</v>
      </c>
    </row>
    <row r="5928" spans="1:4" ht="15.75">
      <c r="A5928" s="2">
        <v>-105477.3281</v>
      </c>
      <c r="B5928" s="2">
        <v>38829.660155999998</v>
      </c>
      <c r="C5928">
        <f t="shared" si="92"/>
        <v>-1054.773281</v>
      </c>
      <c r="D5928">
        <f t="shared" si="92"/>
        <v>388.29660156</v>
      </c>
    </row>
    <row r="5929" spans="1:4" ht="15.75">
      <c r="A5929" s="2">
        <v>1086.4365233999999</v>
      </c>
      <c r="B5929" s="2">
        <v>-27379.67382</v>
      </c>
      <c r="C5929">
        <f t="shared" si="92"/>
        <v>10.864365233999999</v>
      </c>
      <c r="D5929">
        <f t="shared" si="92"/>
        <v>-273.79673819999999</v>
      </c>
    </row>
    <row r="5930" spans="1:4" ht="15.75">
      <c r="A5930" s="2">
        <v>68833.023436999996</v>
      </c>
      <c r="B5930" s="2">
        <v>-42488.246090000001</v>
      </c>
      <c r="C5930">
        <f t="shared" si="92"/>
        <v>688.33023436999997</v>
      </c>
      <c r="D5930">
        <f t="shared" si="92"/>
        <v>-424.88246090000001</v>
      </c>
    </row>
    <row r="5931" spans="1:4" ht="15.75">
      <c r="A5931" s="2">
        <v>19334.306639999999</v>
      </c>
      <c r="B5931" s="2">
        <v>-4109.765136</v>
      </c>
      <c r="C5931">
        <f t="shared" si="92"/>
        <v>193.3430664</v>
      </c>
      <c r="D5931">
        <f t="shared" si="92"/>
        <v>-41.09765136</v>
      </c>
    </row>
    <row r="5932" spans="1:4" ht="15.75">
      <c r="A5932" s="2">
        <v>30523.595702999999</v>
      </c>
      <c r="B5932" s="2">
        <v>-10648.489250000001</v>
      </c>
      <c r="C5932">
        <f t="shared" si="92"/>
        <v>305.23595703000001</v>
      </c>
      <c r="D5932">
        <f t="shared" si="92"/>
        <v>-106.4848925</v>
      </c>
    </row>
    <row r="5933" spans="1:4" ht="15.75">
      <c r="A5933" s="2">
        <v>-17366.464840000001</v>
      </c>
      <c r="B5933" s="2">
        <v>9664.3164061999996</v>
      </c>
      <c r="C5933">
        <f t="shared" si="92"/>
        <v>-173.6646484</v>
      </c>
      <c r="D5933">
        <f t="shared" si="92"/>
        <v>96.643164061999997</v>
      </c>
    </row>
    <row r="5934" spans="1:4" ht="15.75">
      <c r="A5934" s="2">
        <v>56723.875</v>
      </c>
      <c r="B5934" s="2">
        <v>-75815.601559999996</v>
      </c>
      <c r="C5934">
        <f t="shared" si="92"/>
        <v>567.23874999999998</v>
      </c>
      <c r="D5934">
        <f t="shared" si="92"/>
        <v>-758.15601559999993</v>
      </c>
    </row>
    <row r="5935" spans="1:4" ht="15.75">
      <c r="A5935" s="2">
        <v>84616.398436999996</v>
      </c>
      <c r="B5935" s="2">
        <v>-92969.367180000001</v>
      </c>
      <c r="C5935">
        <f t="shared" si="92"/>
        <v>846.16398436999998</v>
      </c>
      <c r="D5935">
        <f t="shared" si="92"/>
        <v>-929.69367180000006</v>
      </c>
    </row>
    <row r="5936" spans="1:4" ht="15.75">
      <c r="A5936" s="2">
        <v>-41926.546869999998</v>
      </c>
      <c r="B5936" s="2">
        <v>-5010.9760740000002</v>
      </c>
      <c r="C5936">
        <f t="shared" si="92"/>
        <v>-419.26546869999999</v>
      </c>
      <c r="D5936">
        <f t="shared" si="92"/>
        <v>-50.109760739999999</v>
      </c>
    </row>
    <row r="5937" spans="1:4" ht="15.75">
      <c r="A5937" s="2">
        <v>26395.894531000002</v>
      </c>
      <c r="B5937" s="2">
        <v>60163.421875</v>
      </c>
      <c r="C5937">
        <f t="shared" si="92"/>
        <v>263.95894530999999</v>
      </c>
      <c r="D5937">
        <f t="shared" si="92"/>
        <v>601.63421874999995</v>
      </c>
    </row>
    <row r="5938" spans="1:4" ht="15.75">
      <c r="A5938" s="2">
        <v>20864.677734000001</v>
      </c>
      <c r="B5938" s="2">
        <v>30002.748046000001</v>
      </c>
      <c r="C5938">
        <f t="shared" si="92"/>
        <v>208.64677734</v>
      </c>
      <c r="D5938">
        <f t="shared" si="92"/>
        <v>300.02748045999999</v>
      </c>
    </row>
    <row r="5939" spans="1:4" ht="15.75">
      <c r="A5939" s="2">
        <v>3751.2504881999998</v>
      </c>
      <c r="B5939" s="2">
        <v>8896.6513670999993</v>
      </c>
      <c r="C5939">
        <f t="shared" si="92"/>
        <v>37.512504882000002</v>
      </c>
      <c r="D5939">
        <f t="shared" si="92"/>
        <v>88.966513670999987</v>
      </c>
    </row>
    <row r="5940" spans="1:4" ht="15.75">
      <c r="A5940" s="2">
        <v>-37334.742180000001</v>
      </c>
      <c r="B5940" s="2">
        <v>-79567.117180000001</v>
      </c>
      <c r="C5940">
        <f t="shared" si="92"/>
        <v>-373.34742180000001</v>
      </c>
      <c r="D5940">
        <f t="shared" si="92"/>
        <v>-795.67117180000002</v>
      </c>
    </row>
    <row r="5941" spans="1:4" ht="15.75">
      <c r="A5941" s="2">
        <v>109903.47656</v>
      </c>
      <c r="B5941" s="2">
        <v>-38517.828119999998</v>
      </c>
      <c r="C5941">
        <f t="shared" si="92"/>
        <v>1099.0347655999999</v>
      </c>
      <c r="D5941">
        <f t="shared" si="92"/>
        <v>-385.17828119999996</v>
      </c>
    </row>
    <row r="5942" spans="1:4" ht="15.75">
      <c r="A5942" s="2">
        <v>10941.791992</v>
      </c>
      <c r="B5942" s="2">
        <v>30339.580077999999</v>
      </c>
      <c r="C5942">
        <f t="shared" si="92"/>
        <v>109.41791992</v>
      </c>
      <c r="D5942">
        <f t="shared" si="92"/>
        <v>303.39580078</v>
      </c>
    </row>
    <row r="5943" spans="1:4" ht="15.75">
      <c r="A5943" s="2">
        <v>10954.319335</v>
      </c>
      <c r="B5943" s="2">
        <v>50790.378905999998</v>
      </c>
      <c r="C5943">
        <f t="shared" si="92"/>
        <v>109.54319335</v>
      </c>
      <c r="D5943">
        <f t="shared" si="92"/>
        <v>507.90378906000001</v>
      </c>
    </row>
    <row r="5944" spans="1:4" ht="15.75">
      <c r="A5944" s="2">
        <v>3309.0895995999999</v>
      </c>
      <c r="B5944" s="2">
        <v>10189.546875</v>
      </c>
      <c r="C5944">
        <f t="shared" si="92"/>
        <v>33.090895996</v>
      </c>
      <c r="D5944">
        <f t="shared" si="92"/>
        <v>101.89546875000001</v>
      </c>
    </row>
    <row r="5945" spans="1:4" ht="15.75">
      <c r="A5945" s="2">
        <v>21081.361327999999</v>
      </c>
      <c r="B5945" s="2">
        <v>-26711.707030000001</v>
      </c>
      <c r="C5945">
        <f t="shared" si="92"/>
        <v>210.81361328</v>
      </c>
      <c r="D5945">
        <f t="shared" si="92"/>
        <v>-267.11707030000002</v>
      </c>
    </row>
    <row r="5946" spans="1:4" ht="15.75">
      <c r="A5946" s="2">
        <v>16043.39746</v>
      </c>
      <c r="B5946" s="2">
        <v>29133.564452999999</v>
      </c>
      <c r="C5946">
        <f t="shared" si="92"/>
        <v>160.4339746</v>
      </c>
      <c r="D5946">
        <f t="shared" si="92"/>
        <v>291.33564452999997</v>
      </c>
    </row>
    <row r="5947" spans="1:4" ht="15.75">
      <c r="A5947" s="2">
        <v>20695.597656000002</v>
      </c>
      <c r="B5947" s="2">
        <v>-809.66693110000006</v>
      </c>
      <c r="C5947">
        <f t="shared" si="92"/>
        <v>206.95597656000001</v>
      </c>
      <c r="D5947">
        <f t="shared" si="92"/>
        <v>-8.0966693110000012</v>
      </c>
    </row>
    <row r="5948" spans="1:4" ht="15.75">
      <c r="A5948" s="2">
        <v>-4918.3461909999996</v>
      </c>
      <c r="B5948" s="2">
        <v>-6793.2436520000001</v>
      </c>
      <c r="C5948">
        <f t="shared" si="92"/>
        <v>-49.183461909999998</v>
      </c>
      <c r="D5948">
        <f t="shared" si="92"/>
        <v>-67.932436519999996</v>
      </c>
    </row>
    <row r="5949" spans="1:4" ht="15.75">
      <c r="A5949" s="2">
        <v>5920.9946289</v>
      </c>
      <c r="B5949" s="2">
        <v>31846.902343000002</v>
      </c>
      <c r="C5949">
        <f t="shared" si="92"/>
        <v>59.209946289000001</v>
      </c>
      <c r="D5949">
        <f t="shared" si="92"/>
        <v>318.46902342999999</v>
      </c>
    </row>
    <row r="5950" spans="1:4" ht="15.75">
      <c r="A5950" s="2">
        <v>-13803.351559999999</v>
      </c>
      <c r="B5950" s="2">
        <v>10796.260742</v>
      </c>
      <c r="C5950">
        <f t="shared" si="92"/>
        <v>-138.03351559999999</v>
      </c>
      <c r="D5950">
        <f t="shared" si="92"/>
        <v>107.96260742</v>
      </c>
    </row>
    <row r="5951" spans="1:4" ht="15.75">
      <c r="A5951" s="2">
        <v>-4257.3012689999996</v>
      </c>
      <c r="B5951" s="2">
        <v>-11812.2246</v>
      </c>
      <c r="C5951">
        <f t="shared" si="92"/>
        <v>-42.573012689999999</v>
      </c>
      <c r="D5951">
        <f t="shared" si="92"/>
        <v>-118.12224599999999</v>
      </c>
    </row>
    <row r="5952" spans="1:4" ht="15.75">
      <c r="A5952" s="2">
        <v>1081.1265868999999</v>
      </c>
      <c r="B5952" s="2">
        <v>24107.5</v>
      </c>
      <c r="C5952">
        <f t="shared" si="92"/>
        <v>10.811265869</v>
      </c>
      <c r="D5952">
        <f t="shared" si="92"/>
        <v>241.07499999999999</v>
      </c>
    </row>
    <row r="5953" spans="1:4" ht="15.75">
      <c r="A5953" s="2">
        <v>112766.32812000001</v>
      </c>
      <c r="B5953" s="2">
        <v>-40277.988279999998</v>
      </c>
      <c r="C5953">
        <f t="shared" si="92"/>
        <v>1127.6632812</v>
      </c>
      <c r="D5953">
        <f t="shared" si="92"/>
        <v>-402.7798828</v>
      </c>
    </row>
    <row r="5954" spans="1:4" ht="15.75">
      <c r="A5954" s="2">
        <v>83670.039061999996</v>
      </c>
      <c r="B5954" s="2">
        <v>-13823.054679999999</v>
      </c>
      <c r="C5954">
        <f t="shared" si="92"/>
        <v>836.70039062000001</v>
      </c>
      <c r="D5954">
        <f t="shared" si="92"/>
        <v>-138.23054679999998</v>
      </c>
    </row>
    <row r="5955" spans="1:4" ht="15.75">
      <c r="A5955" s="2">
        <v>4857.0703125</v>
      </c>
      <c r="B5955" s="2">
        <v>7340.9487304000004</v>
      </c>
      <c r="C5955">
        <f t="shared" ref="C5955:D6018" si="93">A5955/100</f>
        <v>48.570703125000001</v>
      </c>
      <c r="D5955">
        <f t="shared" si="93"/>
        <v>73.40948730400001</v>
      </c>
    </row>
    <row r="5956" spans="1:4" ht="15.75">
      <c r="A5956" s="2">
        <v>633.45996092999997</v>
      </c>
      <c r="B5956" s="2">
        <v>-6463.3632809999999</v>
      </c>
      <c r="C5956">
        <f t="shared" si="93"/>
        <v>6.3345996092999997</v>
      </c>
      <c r="D5956">
        <f t="shared" si="93"/>
        <v>-64.633632809999995</v>
      </c>
    </row>
    <row r="5957" spans="1:4" ht="15.75">
      <c r="A5957" s="2">
        <v>-15282.13574</v>
      </c>
      <c r="B5957" s="2">
        <v>-12642.3125</v>
      </c>
      <c r="C5957">
        <f t="shared" si="93"/>
        <v>-152.82135740000001</v>
      </c>
      <c r="D5957">
        <f t="shared" si="93"/>
        <v>-126.423125</v>
      </c>
    </row>
    <row r="5958" spans="1:4" ht="15.75">
      <c r="A5958" s="2">
        <v>-8645.9052730000003</v>
      </c>
      <c r="B5958" s="2">
        <v>6842.9003905999998</v>
      </c>
      <c r="C5958">
        <f t="shared" si="93"/>
        <v>-86.459052729999996</v>
      </c>
      <c r="D5958">
        <f t="shared" si="93"/>
        <v>68.429003905999991</v>
      </c>
    </row>
    <row r="5959" spans="1:4" ht="15.75">
      <c r="A5959" s="2">
        <v>-1429.7570800000001</v>
      </c>
      <c r="B5959" s="2">
        <v>1689.8045654</v>
      </c>
      <c r="C5959">
        <f t="shared" si="93"/>
        <v>-14.297570800000001</v>
      </c>
      <c r="D5959">
        <f t="shared" si="93"/>
        <v>16.898045654000001</v>
      </c>
    </row>
    <row r="5960" spans="1:4" ht="15.75">
      <c r="A5960" s="2">
        <v>-5948.3168939999996</v>
      </c>
      <c r="B5960" s="2">
        <v>-17219.01367</v>
      </c>
      <c r="C5960">
        <f t="shared" si="93"/>
        <v>-59.483168939999999</v>
      </c>
      <c r="D5960">
        <f t="shared" si="93"/>
        <v>-172.19013670000001</v>
      </c>
    </row>
    <row r="5961" spans="1:4" ht="15.75">
      <c r="A5961" s="2">
        <v>-34773.027340000001</v>
      </c>
      <c r="B5961" s="2">
        <v>-8393.1982420000004</v>
      </c>
      <c r="C5961">
        <f t="shared" si="93"/>
        <v>-347.73027339999999</v>
      </c>
      <c r="D5961">
        <f t="shared" si="93"/>
        <v>-83.931982419999997</v>
      </c>
    </row>
    <row r="5962" spans="1:4" ht="15.75">
      <c r="A5962" s="2">
        <v>-18633.458979999999</v>
      </c>
      <c r="B5962" s="2">
        <v>16998.259764999999</v>
      </c>
      <c r="C5962">
        <f t="shared" si="93"/>
        <v>-186.3345898</v>
      </c>
      <c r="D5962">
        <f t="shared" si="93"/>
        <v>169.98259765</v>
      </c>
    </row>
    <row r="5963" spans="1:4" ht="15.75">
      <c r="A5963" s="2">
        <v>1076.8426512999999</v>
      </c>
      <c r="B5963" s="2">
        <v>-8159.7753899999998</v>
      </c>
      <c r="C5963">
        <f t="shared" si="93"/>
        <v>10.768426513</v>
      </c>
      <c r="D5963">
        <f t="shared" si="93"/>
        <v>-81.597753900000001</v>
      </c>
    </row>
    <row r="5964" spans="1:4" ht="15.75">
      <c r="A5964" s="2">
        <v>-18806.246090000001</v>
      </c>
      <c r="B5964" s="2">
        <v>-75428.539059999996</v>
      </c>
      <c r="C5964">
        <f t="shared" si="93"/>
        <v>-188.06246090000002</v>
      </c>
      <c r="D5964">
        <f t="shared" si="93"/>
        <v>-754.28539059999991</v>
      </c>
    </row>
    <row r="5965" spans="1:4" ht="15.75">
      <c r="A5965" s="2">
        <v>-16333.219719999999</v>
      </c>
      <c r="B5965" s="2">
        <v>-21154.021479999999</v>
      </c>
      <c r="C5965">
        <f t="shared" si="93"/>
        <v>-163.3321972</v>
      </c>
      <c r="D5965">
        <f t="shared" si="93"/>
        <v>-211.5402148</v>
      </c>
    </row>
    <row r="5966" spans="1:4" ht="15.75">
      <c r="A5966" s="2">
        <v>-75948.1875</v>
      </c>
      <c r="B5966" s="2">
        <v>-24738.306639999999</v>
      </c>
      <c r="C5966">
        <f t="shared" si="93"/>
        <v>-759.48187499999995</v>
      </c>
      <c r="D5966">
        <f t="shared" si="93"/>
        <v>-247.38306639999999</v>
      </c>
    </row>
    <row r="5967" spans="1:4" ht="15.75">
      <c r="A5967" s="2">
        <v>168528.34375</v>
      </c>
      <c r="B5967" s="2">
        <v>68827.859375</v>
      </c>
      <c r="C5967">
        <f t="shared" si="93"/>
        <v>1685.2834375</v>
      </c>
      <c r="D5967">
        <f t="shared" si="93"/>
        <v>688.27859375000003</v>
      </c>
    </row>
    <row r="5968" spans="1:4" ht="15.75">
      <c r="A5968" s="2">
        <v>-11263.742179999999</v>
      </c>
      <c r="B5968" s="2">
        <v>-90.839294429999995</v>
      </c>
      <c r="C5968">
        <f t="shared" si="93"/>
        <v>-112.6374218</v>
      </c>
      <c r="D5968">
        <f t="shared" si="93"/>
        <v>-0.90839294429999995</v>
      </c>
    </row>
    <row r="5969" spans="1:4" ht="15.75">
      <c r="A5969" s="2">
        <v>-89321.023430000001</v>
      </c>
      <c r="B5969" s="2">
        <v>-35424.3125</v>
      </c>
      <c r="C5969">
        <f t="shared" si="93"/>
        <v>-893.21023430000002</v>
      </c>
      <c r="D5969">
        <f t="shared" si="93"/>
        <v>-354.24312500000002</v>
      </c>
    </row>
    <row r="5970" spans="1:4" ht="15.75">
      <c r="A5970" s="2">
        <v>-2419.1723630000001</v>
      </c>
      <c r="B5970" s="2">
        <v>58815.101562000003</v>
      </c>
      <c r="C5970">
        <f t="shared" si="93"/>
        <v>-24.191723630000002</v>
      </c>
      <c r="D5970">
        <f t="shared" si="93"/>
        <v>588.15101562000007</v>
      </c>
    </row>
    <row r="5971" spans="1:4" ht="15.75">
      <c r="A5971" s="2">
        <v>-19646.824209999999</v>
      </c>
      <c r="B5971" s="2">
        <v>13597.426756999999</v>
      </c>
      <c r="C5971">
        <f t="shared" si="93"/>
        <v>-196.4682421</v>
      </c>
      <c r="D5971">
        <f t="shared" si="93"/>
        <v>135.97426756999999</v>
      </c>
    </row>
    <row r="5972" spans="1:4" ht="15.75">
      <c r="A5972" s="2">
        <v>-29910.804680000001</v>
      </c>
      <c r="B5972" s="2">
        <v>118.45452117000001</v>
      </c>
      <c r="C5972">
        <f t="shared" si="93"/>
        <v>-299.10804680000001</v>
      </c>
      <c r="D5972">
        <f t="shared" si="93"/>
        <v>1.1845452117000002</v>
      </c>
    </row>
    <row r="5973" spans="1:4" ht="15.75">
      <c r="A5973" s="2">
        <v>-56622.496090000001</v>
      </c>
      <c r="B5973" s="2">
        <v>13385.243164</v>
      </c>
      <c r="C5973">
        <f t="shared" si="93"/>
        <v>-566.22496090000004</v>
      </c>
      <c r="D5973">
        <f t="shared" si="93"/>
        <v>133.85243163999999</v>
      </c>
    </row>
    <row r="5974" spans="1:4" ht="15.75">
      <c r="A5974" s="2">
        <v>-19060.244139999999</v>
      </c>
      <c r="B5974" s="2">
        <v>15137.619140000001</v>
      </c>
      <c r="C5974">
        <f t="shared" si="93"/>
        <v>-190.60244139999998</v>
      </c>
      <c r="D5974">
        <f t="shared" si="93"/>
        <v>151.37619140000001</v>
      </c>
    </row>
    <row r="5975" spans="1:4" ht="15.75">
      <c r="A5975" s="2">
        <v>12637.776367</v>
      </c>
      <c r="B5975" s="2">
        <v>-14970.391600000001</v>
      </c>
      <c r="C5975">
        <f t="shared" si="93"/>
        <v>126.37776367000001</v>
      </c>
      <c r="D5975">
        <f t="shared" si="93"/>
        <v>-149.70391600000002</v>
      </c>
    </row>
    <row r="5976" spans="1:4" ht="15.75">
      <c r="A5976" s="2">
        <v>16164.916992</v>
      </c>
      <c r="B5976" s="2">
        <v>-2345.449462</v>
      </c>
      <c r="C5976">
        <f t="shared" si="93"/>
        <v>161.64916991999999</v>
      </c>
      <c r="D5976">
        <f t="shared" si="93"/>
        <v>-23.454494620000002</v>
      </c>
    </row>
    <row r="5977" spans="1:4" ht="15.75">
      <c r="A5977" s="2">
        <v>31358.5</v>
      </c>
      <c r="B5977" s="2">
        <v>83609.921875</v>
      </c>
      <c r="C5977">
        <f t="shared" si="93"/>
        <v>313.58499999999998</v>
      </c>
      <c r="D5977">
        <f t="shared" si="93"/>
        <v>836.09921874999998</v>
      </c>
    </row>
    <row r="5978" spans="1:4" ht="15.75">
      <c r="A5978" s="2">
        <v>-12294.14062</v>
      </c>
      <c r="B5978" s="2">
        <v>7445.8818358999997</v>
      </c>
      <c r="C5978">
        <f t="shared" si="93"/>
        <v>-122.9414062</v>
      </c>
      <c r="D5978">
        <f t="shared" si="93"/>
        <v>74.458818358999991</v>
      </c>
    </row>
    <row r="5979" spans="1:4" ht="15.75">
      <c r="A5979" s="2">
        <v>34089.726562000003</v>
      </c>
      <c r="B5979" s="2">
        <v>-20943.792959999999</v>
      </c>
      <c r="C5979">
        <f t="shared" si="93"/>
        <v>340.89726562000004</v>
      </c>
      <c r="D5979">
        <f t="shared" si="93"/>
        <v>-209.43792959999999</v>
      </c>
    </row>
    <row r="5980" spans="1:4" ht="15.75">
      <c r="A5980" s="2">
        <v>-1538.1831050000001</v>
      </c>
      <c r="B5980" s="2">
        <v>-7383.8173820000002</v>
      </c>
      <c r="C5980">
        <f t="shared" si="93"/>
        <v>-15.381831050000001</v>
      </c>
      <c r="D5980">
        <f t="shared" si="93"/>
        <v>-73.838173820000009</v>
      </c>
    </row>
    <row r="5981" spans="1:4" ht="15.75">
      <c r="A5981" s="2">
        <v>-22399.85742</v>
      </c>
      <c r="B5981" s="2">
        <v>4015.2888183</v>
      </c>
      <c r="C5981">
        <f t="shared" si="93"/>
        <v>-223.99857420000001</v>
      </c>
      <c r="D5981">
        <f t="shared" si="93"/>
        <v>40.152888183000002</v>
      </c>
    </row>
    <row r="5982" spans="1:4" ht="15.75">
      <c r="A5982" s="2">
        <v>-18121.650389999999</v>
      </c>
      <c r="B5982" s="2">
        <v>-106248.02340000001</v>
      </c>
      <c r="C5982">
        <f t="shared" si="93"/>
        <v>-181.21650389999999</v>
      </c>
      <c r="D5982">
        <f t="shared" si="93"/>
        <v>-1062.4802340000001</v>
      </c>
    </row>
    <row r="5983" spans="1:4" ht="15.75">
      <c r="A5983" s="2">
        <v>6593.8334960000002</v>
      </c>
      <c r="B5983" s="2">
        <v>2375.9448241999999</v>
      </c>
      <c r="C5983">
        <f t="shared" si="93"/>
        <v>65.938334960000006</v>
      </c>
      <c r="D5983">
        <f t="shared" si="93"/>
        <v>23.759448241999998</v>
      </c>
    </row>
    <row r="5984" spans="1:4" ht="15.75">
      <c r="A5984" s="2">
        <v>-63629.910150000003</v>
      </c>
      <c r="B5984" s="2">
        <v>77228.796875</v>
      </c>
      <c r="C5984">
        <f t="shared" si="93"/>
        <v>-636.29910150000001</v>
      </c>
      <c r="D5984">
        <f t="shared" si="93"/>
        <v>772.28796875</v>
      </c>
    </row>
    <row r="5985" spans="1:4" ht="15.75">
      <c r="A5985" s="2">
        <v>6716.6484375</v>
      </c>
      <c r="B5985" s="2">
        <v>-9980.7451170000004</v>
      </c>
      <c r="C5985">
        <f t="shared" si="93"/>
        <v>67.166484374999996</v>
      </c>
      <c r="D5985">
        <f t="shared" si="93"/>
        <v>-99.807451170000007</v>
      </c>
    </row>
    <row r="5986" spans="1:4" ht="15.75">
      <c r="A5986" s="2">
        <v>-8338.9267569999993</v>
      </c>
      <c r="B5986" s="2">
        <v>6019.2290039</v>
      </c>
      <c r="C5986">
        <f t="shared" si="93"/>
        <v>-83.389267569999987</v>
      </c>
      <c r="D5986">
        <f t="shared" si="93"/>
        <v>60.192290039</v>
      </c>
    </row>
    <row r="5987" spans="1:4" ht="15.75">
      <c r="A5987" s="2">
        <v>20415.255859000001</v>
      </c>
      <c r="B5987" s="2">
        <v>-4039.9812010000001</v>
      </c>
      <c r="C5987">
        <f t="shared" si="93"/>
        <v>204.15255859000001</v>
      </c>
      <c r="D5987">
        <f t="shared" si="93"/>
        <v>-40.399812009999998</v>
      </c>
    </row>
    <row r="5988" spans="1:4" ht="15.75">
      <c r="A5988" s="2">
        <v>-6122.3696280000004</v>
      </c>
      <c r="B5988" s="2">
        <v>474.25595091999998</v>
      </c>
      <c r="C5988">
        <f t="shared" si="93"/>
        <v>-61.223696280000006</v>
      </c>
      <c r="D5988">
        <f t="shared" si="93"/>
        <v>4.7425595091999995</v>
      </c>
    </row>
    <row r="5989" spans="1:4" ht="15.75">
      <c r="A5989" s="2">
        <v>26395.785156000002</v>
      </c>
      <c r="B5989" s="2">
        <v>9699.1308592999994</v>
      </c>
      <c r="C5989">
        <f t="shared" si="93"/>
        <v>263.95785155999999</v>
      </c>
      <c r="D5989">
        <f t="shared" si="93"/>
        <v>96.991308592999999</v>
      </c>
    </row>
    <row r="5990" spans="1:4" ht="15.75">
      <c r="A5990" s="2">
        <v>-13257.405269999999</v>
      </c>
      <c r="B5990" s="2">
        <v>-17668.6289</v>
      </c>
      <c r="C5990">
        <f t="shared" si="93"/>
        <v>-132.57405269999998</v>
      </c>
      <c r="D5990">
        <f t="shared" si="93"/>
        <v>-176.68628899999999</v>
      </c>
    </row>
    <row r="5991" spans="1:4" ht="15.75">
      <c r="A5991" s="2">
        <v>4762.7939452999999</v>
      </c>
      <c r="B5991" s="2">
        <v>-18199.5664</v>
      </c>
      <c r="C5991">
        <f t="shared" si="93"/>
        <v>47.627939452999996</v>
      </c>
      <c r="D5991">
        <f t="shared" si="93"/>
        <v>-181.995664</v>
      </c>
    </row>
    <row r="5992" spans="1:4" ht="15.75">
      <c r="A5992" s="2">
        <v>113336.39062000001</v>
      </c>
      <c r="B5992" s="2">
        <v>-19253.074209999999</v>
      </c>
      <c r="C5992">
        <f t="shared" si="93"/>
        <v>1133.3639062</v>
      </c>
      <c r="D5992">
        <f t="shared" si="93"/>
        <v>-192.5307421</v>
      </c>
    </row>
    <row r="5993" spans="1:4" ht="15.75">
      <c r="A5993" s="2">
        <v>-56521.296869999998</v>
      </c>
      <c r="B5993" s="2">
        <v>-27049.853510000001</v>
      </c>
      <c r="C5993">
        <f t="shared" si="93"/>
        <v>-565.21296870000003</v>
      </c>
      <c r="D5993">
        <f t="shared" si="93"/>
        <v>-270.49853510000003</v>
      </c>
    </row>
    <row r="5994" spans="1:4" ht="15.75">
      <c r="A5994" s="2">
        <v>11119.541015000001</v>
      </c>
      <c r="B5994" s="2">
        <v>12014.332031</v>
      </c>
      <c r="C5994">
        <f t="shared" si="93"/>
        <v>111.19541015</v>
      </c>
      <c r="D5994">
        <f t="shared" si="93"/>
        <v>120.14332030999999</v>
      </c>
    </row>
    <row r="5995" spans="1:4" ht="15.75">
      <c r="A5995" s="2">
        <v>978.52117919</v>
      </c>
      <c r="B5995" s="2">
        <v>-7735.4555659999996</v>
      </c>
      <c r="C5995">
        <f t="shared" si="93"/>
        <v>9.7852117919000001</v>
      </c>
      <c r="D5995">
        <f t="shared" si="93"/>
        <v>-77.354555660000003</v>
      </c>
    </row>
    <row r="5996" spans="1:4" ht="15.75">
      <c r="A5996" s="2">
        <v>12992.648437</v>
      </c>
      <c r="B5996" s="2">
        <v>-25822.54492</v>
      </c>
      <c r="C5996">
        <f t="shared" si="93"/>
        <v>129.92648437</v>
      </c>
      <c r="D5996">
        <f t="shared" si="93"/>
        <v>-258.22544920000001</v>
      </c>
    </row>
    <row r="5997" spans="1:4" ht="15.75">
      <c r="A5997" s="2">
        <v>-83775.726559999996</v>
      </c>
      <c r="B5997" s="2">
        <v>10447.375</v>
      </c>
      <c r="C5997">
        <f t="shared" si="93"/>
        <v>-837.75726559999998</v>
      </c>
      <c r="D5997">
        <f t="shared" si="93"/>
        <v>104.47375</v>
      </c>
    </row>
    <row r="5998" spans="1:4" ht="15.75">
      <c r="A5998" s="2">
        <v>-38808.285150000003</v>
      </c>
      <c r="B5998" s="2">
        <v>-94659.835930000001</v>
      </c>
      <c r="C5998">
        <f t="shared" si="93"/>
        <v>-388.08285150000006</v>
      </c>
      <c r="D5998">
        <f t="shared" si="93"/>
        <v>-946.59835929999997</v>
      </c>
    </row>
    <row r="5999" spans="1:4" ht="15.75">
      <c r="A5999" s="2">
        <v>63579.324218000002</v>
      </c>
      <c r="B5999" s="2">
        <v>-31349.859369999998</v>
      </c>
      <c r="C5999">
        <f t="shared" si="93"/>
        <v>635.79324217999999</v>
      </c>
      <c r="D5999">
        <f t="shared" si="93"/>
        <v>-313.49859369999996</v>
      </c>
    </row>
    <row r="6000" spans="1:4" ht="15.75">
      <c r="A6000" s="2">
        <v>-29508.365229999999</v>
      </c>
      <c r="B6000" s="2">
        <v>-60506.738279999998</v>
      </c>
      <c r="C6000">
        <f t="shared" si="93"/>
        <v>-295.08365229999998</v>
      </c>
      <c r="D6000">
        <f t="shared" si="93"/>
        <v>-605.06738280000002</v>
      </c>
    </row>
    <row r="6001" spans="1:4" ht="15.75">
      <c r="A6001" s="2">
        <v>52983.9375</v>
      </c>
      <c r="B6001" s="2">
        <v>8575.1962889999995</v>
      </c>
      <c r="C6001">
        <f t="shared" si="93"/>
        <v>529.83937500000002</v>
      </c>
      <c r="D6001">
        <f t="shared" si="93"/>
        <v>85.751962890000001</v>
      </c>
    </row>
    <row r="6002" spans="1:4" ht="15.75">
      <c r="A6002" s="2">
        <v>-5042.2592770000001</v>
      </c>
      <c r="B6002" s="2">
        <v>-37597.636709999999</v>
      </c>
      <c r="C6002">
        <f t="shared" si="93"/>
        <v>-50.422592770000001</v>
      </c>
      <c r="D6002">
        <f t="shared" si="93"/>
        <v>-375.9763671</v>
      </c>
    </row>
    <row r="6003" spans="1:4" ht="15.75">
      <c r="A6003" s="2">
        <v>-12236.29492</v>
      </c>
      <c r="B6003" s="2">
        <v>-3201.0227049999999</v>
      </c>
      <c r="C6003">
        <f t="shared" si="93"/>
        <v>-122.3629492</v>
      </c>
      <c r="D6003">
        <f t="shared" si="93"/>
        <v>-32.010227049999997</v>
      </c>
    </row>
    <row r="6004" spans="1:4" ht="15.75">
      <c r="A6004" s="2">
        <v>-114521.2343</v>
      </c>
      <c r="B6004" s="2">
        <v>115270.58593</v>
      </c>
      <c r="C6004">
        <f t="shared" si="93"/>
        <v>-1145.2123429999999</v>
      </c>
      <c r="D6004">
        <f t="shared" si="93"/>
        <v>1152.7058592999999</v>
      </c>
    </row>
    <row r="6005" spans="1:4" ht="15.75">
      <c r="A6005" s="2">
        <v>84123.8125</v>
      </c>
      <c r="B6005" s="2">
        <v>-33166.539060000003</v>
      </c>
      <c r="C6005">
        <f t="shared" si="93"/>
        <v>841.23812499999997</v>
      </c>
      <c r="D6005">
        <f t="shared" si="93"/>
        <v>-331.66539060000002</v>
      </c>
    </row>
    <row r="6006" spans="1:4" ht="15.75">
      <c r="A6006" s="2">
        <v>14060.032225999999</v>
      </c>
      <c r="B6006" s="2">
        <v>-29977.988280000001</v>
      </c>
      <c r="C6006">
        <f t="shared" si="93"/>
        <v>140.60032225999998</v>
      </c>
      <c r="D6006">
        <f t="shared" si="93"/>
        <v>-299.7798828</v>
      </c>
    </row>
    <row r="6007" spans="1:4" ht="15.75">
      <c r="A6007" s="2">
        <v>-7102.2290030000004</v>
      </c>
      <c r="B6007" s="2">
        <v>141513.57811999999</v>
      </c>
      <c r="C6007">
        <f t="shared" si="93"/>
        <v>-71.022290030000008</v>
      </c>
      <c r="D6007">
        <f t="shared" si="93"/>
        <v>1415.1357811999999</v>
      </c>
    </row>
    <row r="6008" spans="1:4" ht="15.75">
      <c r="A6008" s="2">
        <v>-15975.750969999999</v>
      </c>
      <c r="B6008" s="2">
        <v>70453.765625</v>
      </c>
      <c r="C6008">
        <f t="shared" si="93"/>
        <v>-159.75750969999999</v>
      </c>
      <c r="D6008">
        <f t="shared" si="93"/>
        <v>704.53765625000005</v>
      </c>
    </row>
    <row r="6009" spans="1:4" ht="15.75">
      <c r="A6009" s="2">
        <v>-1907.548706</v>
      </c>
      <c r="B6009" s="2">
        <v>-85531.117180000001</v>
      </c>
      <c r="C6009">
        <f t="shared" si="93"/>
        <v>-19.07548706</v>
      </c>
      <c r="D6009">
        <f t="shared" si="93"/>
        <v>-855.31117180000001</v>
      </c>
    </row>
    <row r="6010" spans="1:4" ht="15.75">
      <c r="A6010" s="2">
        <v>18946.759764999999</v>
      </c>
      <c r="B6010" s="2">
        <v>-10997.186519999999</v>
      </c>
      <c r="C6010">
        <f t="shared" si="93"/>
        <v>189.46759764999999</v>
      </c>
      <c r="D6010">
        <f t="shared" si="93"/>
        <v>-109.9718652</v>
      </c>
    </row>
    <row r="6011" spans="1:4" ht="15.75">
      <c r="A6011" s="2">
        <v>-605.6873779</v>
      </c>
      <c r="B6011" s="2">
        <v>473.68383789000001</v>
      </c>
      <c r="C6011">
        <f t="shared" si="93"/>
        <v>-6.056873779</v>
      </c>
      <c r="D6011">
        <f t="shared" si="93"/>
        <v>4.7368383788999999</v>
      </c>
    </row>
    <row r="6012" spans="1:4" ht="15.75">
      <c r="A6012" s="2">
        <v>5250.7128905999998</v>
      </c>
      <c r="B6012" s="2">
        <v>-13817.96386</v>
      </c>
      <c r="C6012">
        <f t="shared" si="93"/>
        <v>52.507128905999998</v>
      </c>
      <c r="D6012">
        <f t="shared" si="93"/>
        <v>-138.1796386</v>
      </c>
    </row>
    <row r="6013" spans="1:4" ht="15.75">
      <c r="A6013" s="2">
        <v>17736.447264999999</v>
      </c>
      <c r="B6013" s="2">
        <v>10057.798828000001</v>
      </c>
      <c r="C6013">
        <f t="shared" si="93"/>
        <v>177.36447264999998</v>
      </c>
      <c r="D6013">
        <f t="shared" si="93"/>
        <v>100.57798828000001</v>
      </c>
    </row>
    <row r="6014" spans="1:4" ht="15.75">
      <c r="A6014" s="2">
        <v>42729.726562000003</v>
      </c>
      <c r="B6014" s="2">
        <v>-39028.742180000001</v>
      </c>
      <c r="C6014">
        <f t="shared" si="93"/>
        <v>427.29726562000002</v>
      </c>
      <c r="D6014">
        <f t="shared" si="93"/>
        <v>-390.2874218</v>
      </c>
    </row>
    <row r="6015" spans="1:4" ht="15.75">
      <c r="A6015" s="2">
        <v>-17339.177729999999</v>
      </c>
      <c r="B6015" s="2">
        <v>7818.2221679000004</v>
      </c>
      <c r="C6015">
        <f t="shared" si="93"/>
        <v>-173.3917773</v>
      </c>
      <c r="D6015">
        <f t="shared" si="93"/>
        <v>78.182221679000008</v>
      </c>
    </row>
    <row r="6016" spans="1:4" ht="15.75">
      <c r="A6016" s="2">
        <v>2862.6191405999998</v>
      </c>
      <c r="B6016" s="2">
        <v>-19757.277340000001</v>
      </c>
      <c r="C6016">
        <f t="shared" si="93"/>
        <v>28.626191405999997</v>
      </c>
      <c r="D6016">
        <f t="shared" si="93"/>
        <v>-197.57277340000002</v>
      </c>
    </row>
    <row r="6017" spans="1:4" ht="15.75">
      <c r="A6017" s="2">
        <v>-6925.7749020000001</v>
      </c>
      <c r="B6017" s="2">
        <v>-4938.375</v>
      </c>
      <c r="C6017">
        <f t="shared" si="93"/>
        <v>-69.257749020000006</v>
      </c>
      <c r="D6017">
        <f t="shared" si="93"/>
        <v>-49.383749999999999</v>
      </c>
    </row>
    <row r="6018" spans="1:4" ht="15.75">
      <c r="A6018" s="2">
        <v>-30334.050780000001</v>
      </c>
      <c r="B6018" s="2">
        <v>-6396.8334960000002</v>
      </c>
      <c r="C6018">
        <f t="shared" si="93"/>
        <v>-303.34050780000001</v>
      </c>
      <c r="D6018">
        <f t="shared" si="93"/>
        <v>-63.96833496</v>
      </c>
    </row>
    <row r="6019" spans="1:4" ht="15.75">
      <c r="A6019" s="2">
        <v>-2726.3728019999999</v>
      </c>
      <c r="B6019" s="2">
        <v>-10112.61328</v>
      </c>
      <c r="C6019">
        <f t="shared" ref="C6019:D6082" si="94">A6019/100</f>
        <v>-27.263728019999999</v>
      </c>
      <c r="D6019">
        <f t="shared" si="94"/>
        <v>-101.12613279999999</v>
      </c>
    </row>
    <row r="6020" spans="1:4" ht="15.75">
      <c r="A6020" s="2">
        <v>7315.8618164</v>
      </c>
      <c r="B6020" s="2">
        <v>271.69287108999998</v>
      </c>
      <c r="C6020">
        <f t="shared" si="94"/>
        <v>73.158618164000004</v>
      </c>
      <c r="D6020">
        <f t="shared" si="94"/>
        <v>2.7169287109</v>
      </c>
    </row>
    <row r="6021" spans="1:4" ht="15.75">
      <c r="A6021" s="2">
        <v>-5895.5034169999999</v>
      </c>
      <c r="B6021" s="2">
        <v>-5097.2875969999996</v>
      </c>
      <c r="C6021">
        <f t="shared" si="94"/>
        <v>-58.955034169999998</v>
      </c>
      <c r="D6021">
        <f t="shared" si="94"/>
        <v>-50.972875969999997</v>
      </c>
    </row>
    <row r="6022" spans="1:4" ht="15.75">
      <c r="A6022" s="2">
        <v>33978.15625</v>
      </c>
      <c r="B6022" s="2">
        <v>42448.753905999998</v>
      </c>
      <c r="C6022">
        <f t="shared" si="94"/>
        <v>339.78156250000001</v>
      </c>
      <c r="D6022">
        <f t="shared" si="94"/>
        <v>424.48753905999996</v>
      </c>
    </row>
    <row r="6023" spans="1:4" ht="15.75">
      <c r="A6023" s="2">
        <v>47.304336546999998</v>
      </c>
      <c r="B6023" s="2">
        <v>-4065.4611810000001</v>
      </c>
      <c r="C6023">
        <f t="shared" si="94"/>
        <v>0.47304336546999998</v>
      </c>
      <c r="D6023">
        <f t="shared" si="94"/>
        <v>-40.654611809999999</v>
      </c>
    </row>
    <row r="6024" spans="1:4" ht="15.75">
      <c r="A6024" s="2">
        <v>-39593.464840000001</v>
      </c>
      <c r="B6024" s="2">
        <v>7225.59375</v>
      </c>
      <c r="C6024">
        <f t="shared" si="94"/>
        <v>-395.93464840000001</v>
      </c>
      <c r="D6024">
        <f t="shared" si="94"/>
        <v>72.255937500000002</v>
      </c>
    </row>
    <row r="6025" spans="1:4" ht="15.75">
      <c r="A6025" s="2">
        <v>821.19244384000001</v>
      </c>
      <c r="B6025" s="2">
        <v>-49626.371090000001</v>
      </c>
      <c r="C6025">
        <f t="shared" si="94"/>
        <v>8.2119244384000005</v>
      </c>
      <c r="D6025">
        <f t="shared" si="94"/>
        <v>-496.26371089999998</v>
      </c>
    </row>
    <row r="6026" spans="1:4" ht="15.75">
      <c r="A6026" s="2">
        <v>66975.789061999996</v>
      </c>
      <c r="B6026" s="2">
        <v>41537.546875</v>
      </c>
      <c r="C6026">
        <f t="shared" si="94"/>
        <v>669.75789062000001</v>
      </c>
      <c r="D6026">
        <f t="shared" si="94"/>
        <v>415.37546874999998</v>
      </c>
    </row>
    <row r="6027" spans="1:4" ht="15.75">
      <c r="A6027" s="2">
        <v>-3054.582519</v>
      </c>
      <c r="B6027" s="2">
        <v>39719.386718000002</v>
      </c>
      <c r="C6027">
        <f t="shared" si="94"/>
        <v>-30.545825190000002</v>
      </c>
      <c r="D6027">
        <f t="shared" si="94"/>
        <v>397.19386718000004</v>
      </c>
    </row>
    <row r="6028" spans="1:4" ht="15.75">
      <c r="A6028" s="2">
        <v>5305.4311522999997</v>
      </c>
      <c r="B6028" s="2">
        <v>7711.6669921000002</v>
      </c>
      <c r="C6028">
        <f t="shared" si="94"/>
        <v>53.054311522999996</v>
      </c>
      <c r="D6028">
        <f t="shared" si="94"/>
        <v>77.116669920999996</v>
      </c>
    </row>
    <row r="6029" spans="1:4" ht="15.75">
      <c r="A6029" s="2">
        <v>116023.4375</v>
      </c>
      <c r="B6029" s="2">
        <v>-17869.292959999999</v>
      </c>
      <c r="C6029">
        <f t="shared" si="94"/>
        <v>1160.234375</v>
      </c>
      <c r="D6029">
        <f t="shared" si="94"/>
        <v>-178.69292959999999</v>
      </c>
    </row>
    <row r="6030" spans="1:4" ht="15.75">
      <c r="A6030" s="2">
        <v>-100115.9296</v>
      </c>
      <c r="B6030" s="2">
        <v>-63378.234369999998</v>
      </c>
      <c r="C6030">
        <f t="shared" si="94"/>
        <v>-1001.159296</v>
      </c>
      <c r="D6030">
        <f t="shared" si="94"/>
        <v>-633.78234369999996</v>
      </c>
    </row>
    <row r="6031" spans="1:4" ht="15.75">
      <c r="A6031" s="2">
        <v>55800.945312000003</v>
      </c>
      <c r="B6031" s="2">
        <v>240.82333374000001</v>
      </c>
      <c r="C6031">
        <f t="shared" si="94"/>
        <v>558.00945311999999</v>
      </c>
      <c r="D6031">
        <f t="shared" si="94"/>
        <v>2.4082333374</v>
      </c>
    </row>
    <row r="6032" spans="1:4" ht="15.75">
      <c r="A6032" s="2">
        <v>-5874.093261</v>
      </c>
      <c r="B6032" s="2">
        <v>-171995.125</v>
      </c>
      <c r="C6032">
        <f t="shared" si="94"/>
        <v>-58.740932610000002</v>
      </c>
      <c r="D6032">
        <f t="shared" si="94"/>
        <v>-1719.9512500000001</v>
      </c>
    </row>
    <row r="6033" spans="1:4" ht="15.75">
      <c r="A6033" s="2">
        <v>6566.9472655999998</v>
      </c>
      <c r="B6033" s="2">
        <v>-871.84240720000003</v>
      </c>
      <c r="C6033">
        <f t="shared" si="94"/>
        <v>65.669472655999996</v>
      </c>
      <c r="D6033">
        <f t="shared" si="94"/>
        <v>-8.7184240719999995</v>
      </c>
    </row>
    <row r="6034" spans="1:4" ht="15.75">
      <c r="A6034" s="2">
        <v>5770.8359375</v>
      </c>
      <c r="B6034" s="2">
        <v>14778.967773</v>
      </c>
      <c r="C6034">
        <f t="shared" si="94"/>
        <v>57.708359375000001</v>
      </c>
      <c r="D6034">
        <f t="shared" si="94"/>
        <v>147.78967772999999</v>
      </c>
    </row>
    <row r="6035" spans="1:4" ht="15.75">
      <c r="A6035" s="2">
        <v>21718.212889999999</v>
      </c>
      <c r="B6035" s="2">
        <v>-24262.777340000001</v>
      </c>
      <c r="C6035">
        <f t="shared" si="94"/>
        <v>217.18212889999998</v>
      </c>
      <c r="D6035">
        <f t="shared" si="94"/>
        <v>-242.6277734</v>
      </c>
    </row>
    <row r="6036" spans="1:4" ht="15.75">
      <c r="A6036" s="2">
        <v>-35371.96875</v>
      </c>
      <c r="B6036" s="2">
        <v>-145288.67180000001</v>
      </c>
      <c r="C6036">
        <f t="shared" si="94"/>
        <v>-353.71968750000002</v>
      </c>
      <c r="D6036">
        <f t="shared" si="94"/>
        <v>-1452.8867180000002</v>
      </c>
    </row>
    <row r="6037" spans="1:4" ht="15.75">
      <c r="A6037" s="2">
        <v>-23649.613280000001</v>
      </c>
      <c r="B6037" s="2">
        <v>-15283.282219999999</v>
      </c>
      <c r="C6037">
        <f t="shared" si="94"/>
        <v>-236.49613280000003</v>
      </c>
      <c r="D6037">
        <f t="shared" si="94"/>
        <v>-152.83282219999998</v>
      </c>
    </row>
    <row r="6038" spans="1:4" ht="15.75">
      <c r="A6038" s="2">
        <v>-12906.23242</v>
      </c>
      <c r="B6038" s="2">
        <v>-7819.2324209999997</v>
      </c>
      <c r="C6038">
        <f t="shared" si="94"/>
        <v>-129.06232420000001</v>
      </c>
      <c r="D6038">
        <f t="shared" si="94"/>
        <v>-78.192324209999995</v>
      </c>
    </row>
    <row r="6039" spans="1:4" ht="15.75">
      <c r="A6039" s="2">
        <v>901.81695556</v>
      </c>
      <c r="B6039" s="2">
        <v>8992.5439452999999</v>
      </c>
      <c r="C6039">
        <f t="shared" si="94"/>
        <v>9.0181695556000001</v>
      </c>
      <c r="D6039">
        <f t="shared" si="94"/>
        <v>89.925439452999996</v>
      </c>
    </row>
    <row r="6040" spans="1:4" ht="15.75">
      <c r="A6040" s="2">
        <v>111701.35937000001</v>
      </c>
      <c r="B6040" s="2">
        <v>126269.64843</v>
      </c>
      <c r="C6040">
        <f t="shared" si="94"/>
        <v>1117.0135937</v>
      </c>
      <c r="D6040">
        <f t="shared" si="94"/>
        <v>1262.6964843000001</v>
      </c>
    </row>
    <row r="6041" spans="1:4" ht="15.75">
      <c r="A6041" s="2">
        <v>23395.335937</v>
      </c>
      <c r="B6041" s="2">
        <v>-172784.1875</v>
      </c>
      <c r="C6041">
        <f t="shared" si="94"/>
        <v>233.95335936999999</v>
      </c>
      <c r="D6041">
        <f t="shared" si="94"/>
        <v>-1727.8418750000001</v>
      </c>
    </row>
    <row r="6042" spans="1:4" ht="15.75">
      <c r="A6042" s="2">
        <v>-37178.871090000001</v>
      </c>
      <c r="B6042" s="2">
        <v>-4076.568115</v>
      </c>
      <c r="C6042">
        <f t="shared" si="94"/>
        <v>-371.78871090000001</v>
      </c>
      <c r="D6042">
        <f t="shared" si="94"/>
        <v>-40.765681149999999</v>
      </c>
    </row>
    <row r="6043" spans="1:4" ht="15.75">
      <c r="A6043" s="2">
        <v>12140.464843</v>
      </c>
      <c r="B6043" s="2">
        <v>10523.200194999999</v>
      </c>
      <c r="C6043">
        <f t="shared" si="94"/>
        <v>121.40464842999999</v>
      </c>
      <c r="D6043">
        <f t="shared" si="94"/>
        <v>105.23200195</v>
      </c>
    </row>
    <row r="6044" spans="1:4" ht="15.75">
      <c r="A6044" s="2">
        <v>-1968.943237</v>
      </c>
      <c r="B6044" s="2">
        <v>-1264.3570549999999</v>
      </c>
      <c r="C6044">
        <f t="shared" si="94"/>
        <v>-19.689432369999999</v>
      </c>
      <c r="D6044">
        <f t="shared" si="94"/>
        <v>-12.64357055</v>
      </c>
    </row>
    <row r="6045" spans="1:4" ht="15.75">
      <c r="A6045" s="2">
        <v>48.666561125999998</v>
      </c>
      <c r="B6045" s="2">
        <v>-58.875114439999997</v>
      </c>
      <c r="C6045">
        <f t="shared" si="94"/>
        <v>0.48666561125999996</v>
      </c>
      <c r="D6045">
        <f t="shared" si="94"/>
        <v>-0.58875114439999998</v>
      </c>
    </row>
    <row r="6046" spans="1:4" ht="15.75">
      <c r="A6046" s="2">
        <v>3874.3686523000001</v>
      </c>
      <c r="B6046" s="2">
        <v>16442.900389999999</v>
      </c>
      <c r="C6046">
        <f t="shared" si="94"/>
        <v>38.743686523000001</v>
      </c>
      <c r="D6046">
        <f t="shared" si="94"/>
        <v>164.4290039</v>
      </c>
    </row>
    <row r="6047" spans="1:4" ht="15.75">
      <c r="A6047" s="2">
        <v>-33862.378900000003</v>
      </c>
      <c r="B6047" s="2">
        <v>-81653.585930000001</v>
      </c>
      <c r="C6047">
        <f t="shared" si="94"/>
        <v>-338.62378900000004</v>
      </c>
      <c r="D6047">
        <f t="shared" si="94"/>
        <v>-816.53585929999997</v>
      </c>
    </row>
    <row r="6048" spans="1:4" ht="15.75">
      <c r="A6048" s="2">
        <v>-122610.8515</v>
      </c>
      <c r="B6048" s="2">
        <v>108688.78125</v>
      </c>
      <c r="C6048">
        <f t="shared" si="94"/>
        <v>-1226.1085150000001</v>
      </c>
      <c r="D6048">
        <f t="shared" si="94"/>
        <v>1086.8878125000001</v>
      </c>
    </row>
    <row r="6049" spans="1:4" ht="15.75">
      <c r="A6049" s="2">
        <v>203.03947448</v>
      </c>
      <c r="B6049" s="2">
        <v>-33022.671869999998</v>
      </c>
      <c r="C6049">
        <f t="shared" si="94"/>
        <v>2.0303947448000002</v>
      </c>
      <c r="D6049">
        <f t="shared" si="94"/>
        <v>-330.22671869999999</v>
      </c>
    </row>
    <row r="6050" spans="1:4" ht="15.75">
      <c r="A6050" s="2">
        <v>68059.859375</v>
      </c>
      <c r="B6050" s="2">
        <v>26140.546875</v>
      </c>
      <c r="C6050">
        <f t="shared" si="94"/>
        <v>680.59859374999996</v>
      </c>
      <c r="D6050">
        <f t="shared" si="94"/>
        <v>261.40546875000001</v>
      </c>
    </row>
    <row r="6051" spans="1:4" ht="15.75">
      <c r="A6051" s="2">
        <v>-67321.75</v>
      </c>
      <c r="B6051" s="2">
        <v>9605.4804686999996</v>
      </c>
      <c r="C6051">
        <f t="shared" si="94"/>
        <v>-673.21749999999997</v>
      </c>
      <c r="D6051">
        <f t="shared" si="94"/>
        <v>96.054804687000001</v>
      </c>
    </row>
    <row r="6052" spans="1:4" ht="15.75">
      <c r="A6052" s="2">
        <v>28444.535156000002</v>
      </c>
      <c r="B6052" s="2">
        <v>-6464.2934569999998</v>
      </c>
      <c r="C6052">
        <f t="shared" si="94"/>
        <v>284.44535156000001</v>
      </c>
      <c r="D6052">
        <f t="shared" si="94"/>
        <v>-64.642934569999994</v>
      </c>
    </row>
    <row r="6053" spans="1:4" ht="15.75">
      <c r="A6053" s="2">
        <v>-1655.5766599999999</v>
      </c>
      <c r="B6053" s="2">
        <v>165.20893859</v>
      </c>
      <c r="C6053">
        <f t="shared" si="94"/>
        <v>-16.555766599999998</v>
      </c>
      <c r="D6053">
        <f t="shared" si="94"/>
        <v>1.6520893859000001</v>
      </c>
    </row>
    <row r="6054" spans="1:4" ht="15.75">
      <c r="A6054" s="2">
        <v>-33250.242180000001</v>
      </c>
      <c r="B6054" s="2">
        <v>30965.173827999999</v>
      </c>
      <c r="C6054">
        <f t="shared" si="94"/>
        <v>-332.50242180000004</v>
      </c>
      <c r="D6054">
        <f t="shared" si="94"/>
        <v>309.65173828000002</v>
      </c>
    </row>
    <row r="6055" spans="1:4" ht="15.75">
      <c r="A6055" s="2">
        <v>-60483.832029999998</v>
      </c>
      <c r="B6055" s="2">
        <v>-49497.464840000001</v>
      </c>
      <c r="C6055">
        <f t="shared" si="94"/>
        <v>-604.83832029999996</v>
      </c>
      <c r="D6055">
        <f t="shared" si="94"/>
        <v>-494.97464839999998</v>
      </c>
    </row>
    <row r="6056" spans="1:4" ht="15.75">
      <c r="A6056" s="2">
        <v>-51123.03125</v>
      </c>
      <c r="B6056" s="2">
        <v>11860.737304</v>
      </c>
      <c r="C6056">
        <f t="shared" si="94"/>
        <v>-511.23031250000003</v>
      </c>
      <c r="D6056">
        <f t="shared" si="94"/>
        <v>118.60737304</v>
      </c>
    </row>
    <row r="6057" spans="1:4" ht="15.75">
      <c r="A6057" s="2">
        <v>87698.140625</v>
      </c>
      <c r="B6057" s="2">
        <v>49369.503905999998</v>
      </c>
      <c r="C6057">
        <f t="shared" si="94"/>
        <v>876.98140624999996</v>
      </c>
      <c r="D6057">
        <f t="shared" si="94"/>
        <v>493.69503906</v>
      </c>
    </row>
    <row r="6058" spans="1:4" ht="15.75">
      <c r="A6058" s="2">
        <v>-25359.167959999999</v>
      </c>
      <c r="B6058" s="2">
        <v>18175.65625</v>
      </c>
      <c r="C6058">
        <f t="shared" si="94"/>
        <v>-253.59167959999999</v>
      </c>
      <c r="D6058">
        <f t="shared" si="94"/>
        <v>181.7565625</v>
      </c>
    </row>
    <row r="6059" spans="1:4" ht="15.75">
      <c r="A6059" s="2">
        <v>97167.398436999996</v>
      </c>
      <c r="B6059" s="2">
        <v>23049.326171000001</v>
      </c>
      <c r="C6059">
        <f t="shared" si="94"/>
        <v>971.67398436999997</v>
      </c>
      <c r="D6059">
        <f t="shared" si="94"/>
        <v>230.49326171000001</v>
      </c>
    </row>
    <row r="6060" spans="1:4" ht="15.75">
      <c r="A6060" s="2">
        <v>39891.9375</v>
      </c>
      <c r="B6060" s="2">
        <v>80749.179686999996</v>
      </c>
      <c r="C6060">
        <f t="shared" si="94"/>
        <v>398.919375</v>
      </c>
      <c r="D6060">
        <f t="shared" si="94"/>
        <v>807.49179686999992</v>
      </c>
    </row>
    <row r="6061" spans="1:4" ht="15.75">
      <c r="A6061" s="2">
        <v>646.75695800000005</v>
      </c>
      <c r="B6061" s="2">
        <v>-1132.0667719999999</v>
      </c>
      <c r="C6061">
        <f t="shared" si="94"/>
        <v>6.4675695800000002</v>
      </c>
      <c r="D6061">
        <f t="shared" si="94"/>
        <v>-11.320667719999999</v>
      </c>
    </row>
    <row r="6062" spans="1:4" ht="15.75">
      <c r="A6062" s="2">
        <v>-13241.585929999999</v>
      </c>
      <c r="B6062" s="2">
        <v>30360.705077999999</v>
      </c>
      <c r="C6062">
        <f t="shared" si="94"/>
        <v>-132.41585929999999</v>
      </c>
      <c r="D6062">
        <f t="shared" si="94"/>
        <v>303.60705078000001</v>
      </c>
    </row>
    <row r="6063" spans="1:4" ht="15.75">
      <c r="A6063" s="2">
        <v>-14303.704100000001</v>
      </c>
      <c r="B6063" s="2">
        <v>12305.794921000001</v>
      </c>
      <c r="C6063">
        <f t="shared" si="94"/>
        <v>-143.03704100000002</v>
      </c>
      <c r="D6063">
        <f t="shared" si="94"/>
        <v>123.05794921</v>
      </c>
    </row>
    <row r="6064" spans="1:4" ht="15.75">
      <c r="A6064" s="2">
        <v>-36034.289060000003</v>
      </c>
      <c r="B6064" s="2">
        <v>-18592.375</v>
      </c>
      <c r="C6064">
        <f t="shared" si="94"/>
        <v>-360.34289060000003</v>
      </c>
      <c r="D6064">
        <f t="shared" si="94"/>
        <v>-185.92375000000001</v>
      </c>
    </row>
    <row r="6065" spans="1:4" ht="15.75">
      <c r="A6065" s="2">
        <v>-5525.5351559999999</v>
      </c>
      <c r="B6065" s="2">
        <v>-2112.34375</v>
      </c>
      <c r="C6065">
        <f t="shared" si="94"/>
        <v>-55.255351560000001</v>
      </c>
      <c r="D6065">
        <f t="shared" si="94"/>
        <v>-21.123437500000001</v>
      </c>
    </row>
    <row r="6066" spans="1:4" ht="15.75">
      <c r="A6066" s="2">
        <v>-5429.0219719999996</v>
      </c>
      <c r="B6066" s="2">
        <v>-25945.296869999998</v>
      </c>
      <c r="C6066">
        <f t="shared" si="94"/>
        <v>-54.290219719999996</v>
      </c>
      <c r="D6066">
        <f t="shared" si="94"/>
        <v>-259.45296869999999</v>
      </c>
    </row>
    <row r="6067" spans="1:4" ht="15.75">
      <c r="A6067" s="2">
        <v>-3765.6179189999998</v>
      </c>
      <c r="B6067" s="2">
        <v>-37814.988279999998</v>
      </c>
      <c r="C6067">
        <f t="shared" si="94"/>
        <v>-37.656179189999996</v>
      </c>
      <c r="D6067">
        <f t="shared" si="94"/>
        <v>-378.1498828</v>
      </c>
    </row>
    <row r="6068" spans="1:4" ht="15.75">
      <c r="A6068" s="2">
        <v>-12416.291010000001</v>
      </c>
      <c r="B6068" s="2">
        <v>-14350.62304</v>
      </c>
      <c r="C6068">
        <f t="shared" si="94"/>
        <v>-124.1629101</v>
      </c>
      <c r="D6068">
        <f t="shared" si="94"/>
        <v>-143.50623039999999</v>
      </c>
    </row>
    <row r="6069" spans="1:4" ht="15.75">
      <c r="A6069" s="2">
        <v>6664.8735350999996</v>
      </c>
      <c r="B6069" s="2">
        <v>8862.2900389999995</v>
      </c>
      <c r="C6069">
        <f t="shared" si="94"/>
        <v>66.648735350999999</v>
      </c>
      <c r="D6069">
        <f t="shared" si="94"/>
        <v>88.622900389999998</v>
      </c>
    </row>
    <row r="6070" spans="1:4" ht="15.75">
      <c r="A6070" s="2">
        <v>-15805.13574</v>
      </c>
      <c r="B6070" s="2">
        <v>30486.675781000002</v>
      </c>
      <c r="C6070">
        <f t="shared" si="94"/>
        <v>-158.0513574</v>
      </c>
      <c r="D6070">
        <f t="shared" si="94"/>
        <v>304.86675781000002</v>
      </c>
    </row>
    <row r="6071" spans="1:4" ht="15.75">
      <c r="A6071" s="2">
        <v>-15539.35742</v>
      </c>
      <c r="B6071" s="2">
        <v>9454.265625</v>
      </c>
      <c r="C6071">
        <f t="shared" si="94"/>
        <v>-155.39357419999999</v>
      </c>
      <c r="D6071">
        <f t="shared" si="94"/>
        <v>94.542656249999993</v>
      </c>
    </row>
    <row r="6072" spans="1:4" ht="15.75">
      <c r="A6072" s="2">
        <v>-36520.6875</v>
      </c>
      <c r="B6072" s="2">
        <v>-49316.097650000003</v>
      </c>
      <c r="C6072">
        <f t="shared" si="94"/>
        <v>-365.20687500000003</v>
      </c>
      <c r="D6072">
        <f t="shared" si="94"/>
        <v>-493.16097650000006</v>
      </c>
    </row>
    <row r="6073" spans="1:4" ht="15.75">
      <c r="A6073" s="2">
        <v>1561.5948486</v>
      </c>
      <c r="B6073" s="2">
        <v>-32418.251950000002</v>
      </c>
      <c r="C6073">
        <f t="shared" si="94"/>
        <v>15.615948486000001</v>
      </c>
      <c r="D6073">
        <f t="shared" si="94"/>
        <v>-324.18251950000001</v>
      </c>
    </row>
    <row r="6074" spans="1:4" ht="15.75">
      <c r="A6074" s="2">
        <v>10901.881835</v>
      </c>
      <c r="B6074" s="2">
        <v>94007.515625</v>
      </c>
      <c r="C6074">
        <f t="shared" si="94"/>
        <v>109.01881835</v>
      </c>
      <c r="D6074">
        <f t="shared" si="94"/>
        <v>940.07515624999996</v>
      </c>
    </row>
    <row r="6075" spans="1:4" ht="15.75">
      <c r="A6075" s="2">
        <v>20325.714843000002</v>
      </c>
      <c r="B6075" s="2">
        <v>5055.8540039</v>
      </c>
      <c r="C6075">
        <f t="shared" si="94"/>
        <v>203.25714843000003</v>
      </c>
      <c r="D6075">
        <f t="shared" si="94"/>
        <v>50.558540039</v>
      </c>
    </row>
    <row r="6076" spans="1:4" ht="15.75">
      <c r="A6076" s="2">
        <v>2675.5505370999999</v>
      </c>
      <c r="B6076" s="2">
        <v>-5959.8193350000001</v>
      </c>
      <c r="C6076">
        <f t="shared" si="94"/>
        <v>26.755505370999998</v>
      </c>
      <c r="D6076">
        <f t="shared" si="94"/>
        <v>-59.598193350000003</v>
      </c>
    </row>
    <row r="6077" spans="1:4" ht="15.75">
      <c r="A6077" s="2">
        <v>-8154.2177730000003</v>
      </c>
      <c r="B6077" s="2">
        <v>-41233.289060000003</v>
      </c>
      <c r="C6077">
        <f t="shared" si="94"/>
        <v>-81.542177730000006</v>
      </c>
      <c r="D6077">
        <f t="shared" si="94"/>
        <v>-412.33289060000004</v>
      </c>
    </row>
    <row r="6078" spans="1:4" ht="15.75">
      <c r="A6078" s="2">
        <v>-35036.894529999998</v>
      </c>
      <c r="B6078" s="2">
        <v>-65684.5625</v>
      </c>
      <c r="C6078">
        <f t="shared" si="94"/>
        <v>-350.36894529999995</v>
      </c>
      <c r="D6078">
        <f t="shared" si="94"/>
        <v>-656.84562500000004</v>
      </c>
    </row>
    <row r="6079" spans="1:4" ht="15.75">
      <c r="A6079" s="2">
        <v>-7093.001953</v>
      </c>
      <c r="B6079" s="2">
        <v>11732.997069999999</v>
      </c>
      <c r="C6079">
        <f t="shared" si="94"/>
        <v>-70.930019529999996</v>
      </c>
      <c r="D6079">
        <f t="shared" si="94"/>
        <v>117.32997069999999</v>
      </c>
    </row>
    <row r="6080" spans="1:4" ht="15.75">
      <c r="A6080" s="2">
        <v>-25663.48242</v>
      </c>
      <c r="B6080" s="2">
        <v>14870.661131999999</v>
      </c>
      <c r="C6080">
        <f t="shared" si="94"/>
        <v>-256.63482420000003</v>
      </c>
      <c r="D6080">
        <f t="shared" si="94"/>
        <v>148.70661131999998</v>
      </c>
    </row>
    <row r="6081" spans="1:4" ht="15.75">
      <c r="A6081" s="2">
        <v>-23954.953119999998</v>
      </c>
      <c r="B6081" s="2">
        <v>55969.265625</v>
      </c>
      <c r="C6081">
        <f t="shared" si="94"/>
        <v>-239.54953119999999</v>
      </c>
      <c r="D6081">
        <f t="shared" si="94"/>
        <v>559.69265625000003</v>
      </c>
    </row>
    <row r="6082" spans="1:4" ht="15.75">
      <c r="A6082" s="2">
        <v>-30470.476559999999</v>
      </c>
      <c r="B6082" s="2">
        <v>-73592.367180000001</v>
      </c>
      <c r="C6082">
        <f t="shared" si="94"/>
        <v>-304.70476559999997</v>
      </c>
      <c r="D6082">
        <f t="shared" si="94"/>
        <v>-735.92367179999997</v>
      </c>
    </row>
    <row r="6083" spans="1:4" ht="15.75">
      <c r="A6083" s="2">
        <v>-24759.625</v>
      </c>
      <c r="B6083" s="2">
        <v>7446.7753905999998</v>
      </c>
      <c r="C6083">
        <f t="shared" ref="C6083:D6146" si="95">A6083/100</f>
        <v>-247.59625</v>
      </c>
      <c r="D6083">
        <f t="shared" si="95"/>
        <v>74.467753905999999</v>
      </c>
    </row>
    <row r="6084" spans="1:4" ht="15.75">
      <c r="A6084" s="2">
        <v>-348609.3125</v>
      </c>
      <c r="B6084" s="2">
        <v>-15454.132809999999</v>
      </c>
      <c r="C6084">
        <f t="shared" si="95"/>
        <v>-3486.0931249999999</v>
      </c>
      <c r="D6084">
        <f t="shared" si="95"/>
        <v>-154.54132809999999</v>
      </c>
    </row>
    <row r="6085" spans="1:4" ht="15.75">
      <c r="A6085" s="2">
        <v>11347.997069999999</v>
      </c>
      <c r="B6085" s="2">
        <v>-51430.007810000003</v>
      </c>
      <c r="C6085">
        <f t="shared" si="95"/>
        <v>113.4799707</v>
      </c>
      <c r="D6085">
        <f t="shared" si="95"/>
        <v>-514.30007810000006</v>
      </c>
    </row>
    <row r="6086" spans="1:4" ht="15.75">
      <c r="A6086" s="2">
        <v>101470.08593</v>
      </c>
      <c r="B6086" s="2">
        <v>-27552.591789999999</v>
      </c>
      <c r="C6086">
        <f t="shared" si="95"/>
        <v>1014.7008593</v>
      </c>
      <c r="D6086">
        <f t="shared" si="95"/>
        <v>-275.52591789999997</v>
      </c>
    </row>
    <row r="6087" spans="1:4" ht="15.75">
      <c r="A6087" s="2">
        <v>59112.238280999998</v>
      </c>
      <c r="B6087" s="2">
        <v>47321.078125</v>
      </c>
      <c r="C6087">
        <f t="shared" si="95"/>
        <v>591.12238280999998</v>
      </c>
      <c r="D6087">
        <f t="shared" si="95"/>
        <v>473.21078125000003</v>
      </c>
    </row>
    <row r="6088" spans="1:4" ht="15.75">
      <c r="A6088" s="2">
        <v>19829.507812</v>
      </c>
      <c r="B6088" s="2">
        <v>-4437.8515619999998</v>
      </c>
      <c r="C6088">
        <f t="shared" si="95"/>
        <v>198.29507812</v>
      </c>
      <c r="D6088">
        <f t="shared" si="95"/>
        <v>-44.378515620000002</v>
      </c>
    </row>
    <row r="6089" spans="1:4" ht="15.75">
      <c r="A6089" s="2">
        <v>3350.4707030999998</v>
      </c>
      <c r="B6089" s="2">
        <v>17006.916014999999</v>
      </c>
      <c r="C6089">
        <f t="shared" si="95"/>
        <v>33.504707030999995</v>
      </c>
      <c r="D6089">
        <f t="shared" si="95"/>
        <v>170.06916014999999</v>
      </c>
    </row>
    <row r="6090" spans="1:4" ht="15.75">
      <c r="A6090" s="2">
        <v>-3484.7858879999999</v>
      </c>
      <c r="B6090" s="2">
        <v>-60451.027340000001</v>
      </c>
      <c r="C6090">
        <f t="shared" si="95"/>
        <v>-34.847858879999997</v>
      </c>
      <c r="D6090">
        <f t="shared" si="95"/>
        <v>-604.51027339999996</v>
      </c>
    </row>
    <row r="6091" spans="1:4" ht="15.75">
      <c r="A6091" s="2">
        <v>37177.183593000002</v>
      </c>
      <c r="B6091" s="2">
        <v>-141129.57810000001</v>
      </c>
      <c r="C6091">
        <f t="shared" si="95"/>
        <v>371.77183593000001</v>
      </c>
      <c r="D6091">
        <f t="shared" si="95"/>
        <v>-1411.295781</v>
      </c>
    </row>
    <row r="6092" spans="1:4" ht="15.75">
      <c r="A6092" s="2">
        <v>34129.953125</v>
      </c>
      <c r="B6092" s="2">
        <v>-101477.83590000001</v>
      </c>
      <c r="C6092">
        <f t="shared" si="95"/>
        <v>341.29953124999997</v>
      </c>
      <c r="D6092">
        <f t="shared" si="95"/>
        <v>-1014.778359</v>
      </c>
    </row>
    <row r="6093" spans="1:4" ht="15.75">
      <c r="A6093" s="2">
        <v>-53496.890619999998</v>
      </c>
      <c r="B6093" s="2">
        <v>64975.128905999998</v>
      </c>
      <c r="C6093">
        <f t="shared" si="95"/>
        <v>-534.96890619999999</v>
      </c>
      <c r="D6093">
        <f t="shared" si="95"/>
        <v>649.75128905999998</v>
      </c>
    </row>
    <row r="6094" spans="1:4" ht="15.75">
      <c r="A6094" s="2">
        <v>130946.53906</v>
      </c>
      <c r="B6094" s="2">
        <v>81408.367186999996</v>
      </c>
      <c r="C6094">
        <f t="shared" si="95"/>
        <v>1309.4653905999999</v>
      </c>
      <c r="D6094">
        <f t="shared" si="95"/>
        <v>814.08367186999999</v>
      </c>
    </row>
    <row r="6095" spans="1:4" ht="15.75">
      <c r="A6095" s="2">
        <v>117224.65625</v>
      </c>
      <c r="B6095" s="2">
        <v>-2055.7770989999999</v>
      </c>
      <c r="C6095">
        <f t="shared" si="95"/>
        <v>1172.2465625</v>
      </c>
      <c r="D6095">
        <f t="shared" si="95"/>
        <v>-20.557770989999998</v>
      </c>
    </row>
    <row r="6096" spans="1:4" ht="15.75">
      <c r="A6096" s="2">
        <v>1319.0859375</v>
      </c>
      <c r="B6096" s="2">
        <v>4476.8603515000004</v>
      </c>
      <c r="C6096">
        <f t="shared" si="95"/>
        <v>13.190859375</v>
      </c>
      <c r="D6096">
        <f t="shared" si="95"/>
        <v>44.768603515000002</v>
      </c>
    </row>
    <row r="6097" spans="1:4" ht="15.75">
      <c r="A6097" s="2">
        <v>-6107.8417959999997</v>
      </c>
      <c r="B6097" s="2">
        <v>28212.910156000002</v>
      </c>
      <c r="C6097">
        <f t="shared" si="95"/>
        <v>-61.078417959999996</v>
      </c>
      <c r="D6097">
        <f t="shared" si="95"/>
        <v>282.12910156000004</v>
      </c>
    </row>
    <row r="6098" spans="1:4" ht="15.75">
      <c r="A6098" s="2">
        <v>4375.1542968000003</v>
      </c>
      <c r="B6098" s="2">
        <v>11220.828125</v>
      </c>
      <c r="C6098">
        <f t="shared" si="95"/>
        <v>43.751542968000003</v>
      </c>
      <c r="D6098">
        <f t="shared" si="95"/>
        <v>112.20828125</v>
      </c>
    </row>
    <row r="6099" spans="1:4" ht="15.75">
      <c r="A6099" s="2">
        <v>1902.1706543</v>
      </c>
      <c r="B6099" s="2">
        <v>263.59365844000001</v>
      </c>
      <c r="C6099">
        <f t="shared" si="95"/>
        <v>19.021706543000001</v>
      </c>
      <c r="D6099">
        <f t="shared" si="95"/>
        <v>2.6359365844</v>
      </c>
    </row>
    <row r="6100" spans="1:4" ht="15.75">
      <c r="A6100" s="2">
        <v>74718.570311999996</v>
      </c>
      <c r="B6100" s="2">
        <v>76656.703125</v>
      </c>
      <c r="C6100">
        <f t="shared" si="95"/>
        <v>747.18570311999997</v>
      </c>
      <c r="D6100">
        <f t="shared" si="95"/>
        <v>766.56703125000001</v>
      </c>
    </row>
    <row r="6101" spans="1:4" ht="15.75">
      <c r="A6101" s="2">
        <v>-4281.5200189999996</v>
      </c>
      <c r="B6101" s="2">
        <v>21009.292968000002</v>
      </c>
      <c r="C6101">
        <f t="shared" si="95"/>
        <v>-42.815200189999999</v>
      </c>
      <c r="D6101">
        <f t="shared" si="95"/>
        <v>210.09292968000003</v>
      </c>
    </row>
    <row r="6102" spans="1:4" ht="15.75">
      <c r="A6102" s="2">
        <v>-23203.240229999999</v>
      </c>
      <c r="B6102" s="2">
        <v>13557.004881999999</v>
      </c>
      <c r="C6102">
        <f t="shared" si="95"/>
        <v>-232.0324023</v>
      </c>
      <c r="D6102">
        <f t="shared" si="95"/>
        <v>135.57004881999998</v>
      </c>
    </row>
    <row r="6103" spans="1:4" ht="15.75">
      <c r="A6103" s="2">
        <v>-21586.150389999999</v>
      </c>
      <c r="B6103" s="2">
        <v>29261.806639999999</v>
      </c>
      <c r="C6103">
        <f t="shared" si="95"/>
        <v>-215.8615039</v>
      </c>
      <c r="D6103">
        <f t="shared" si="95"/>
        <v>292.61806639999998</v>
      </c>
    </row>
    <row r="6104" spans="1:4" ht="15.75">
      <c r="A6104" s="2">
        <v>8725.1533202999999</v>
      </c>
      <c r="B6104" s="2">
        <v>-38214.222650000003</v>
      </c>
      <c r="C6104">
        <f t="shared" si="95"/>
        <v>87.251533202999994</v>
      </c>
      <c r="D6104">
        <f t="shared" si="95"/>
        <v>-382.14222650000005</v>
      </c>
    </row>
    <row r="6105" spans="1:4" ht="15.75">
      <c r="A6105" s="2">
        <v>-219150.60930000001</v>
      </c>
      <c r="B6105" s="2">
        <v>293507.75</v>
      </c>
      <c r="C6105">
        <f t="shared" si="95"/>
        <v>-2191.506093</v>
      </c>
      <c r="D6105">
        <f t="shared" si="95"/>
        <v>2935.0774999999999</v>
      </c>
    </row>
    <row r="6106" spans="1:4" ht="15.75">
      <c r="A6106" s="2">
        <v>104907.70312000001</v>
      </c>
      <c r="B6106" s="2">
        <v>91248.234375</v>
      </c>
      <c r="C6106">
        <f t="shared" si="95"/>
        <v>1049.0770312</v>
      </c>
      <c r="D6106">
        <f t="shared" si="95"/>
        <v>912.48234375000004</v>
      </c>
    </row>
    <row r="6107" spans="1:4" ht="15.75">
      <c r="A6107" s="2">
        <v>63948.429687000003</v>
      </c>
      <c r="B6107" s="2">
        <v>-40187.832029999998</v>
      </c>
      <c r="C6107">
        <f t="shared" si="95"/>
        <v>639.48429686999998</v>
      </c>
      <c r="D6107">
        <f t="shared" si="95"/>
        <v>-401.87832029999998</v>
      </c>
    </row>
    <row r="6108" spans="1:4" ht="15.75">
      <c r="A6108" s="2">
        <v>12853.645506999999</v>
      </c>
      <c r="B6108" s="2">
        <v>15387.924804</v>
      </c>
      <c r="C6108">
        <f t="shared" si="95"/>
        <v>128.53645506999999</v>
      </c>
      <c r="D6108">
        <f t="shared" si="95"/>
        <v>153.87924803999999</v>
      </c>
    </row>
    <row r="6109" spans="1:4" ht="15.75">
      <c r="A6109" s="2">
        <v>-2979.236328</v>
      </c>
      <c r="B6109" s="2">
        <v>11069.370117</v>
      </c>
      <c r="C6109">
        <f t="shared" si="95"/>
        <v>-29.79236328</v>
      </c>
      <c r="D6109">
        <f t="shared" si="95"/>
        <v>110.69370117</v>
      </c>
    </row>
    <row r="6110" spans="1:4" ht="15.75">
      <c r="A6110" s="2">
        <v>26282.763671000001</v>
      </c>
      <c r="B6110" s="2">
        <v>-52619.382810000003</v>
      </c>
      <c r="C6110">
        <f t="shared" si="95"/>
        <v>262.82763670999998</v>
      </c>
      <c r="D6110">
        <f t="shared" si="95"/>
        <v>-526.19382810000002</v>
      </c>
    </row>
    <row r="6111" spans="1:4" ht="15.75">
      <c r="A6111" s="2">
        <v>973.77984618999994</v>
      </c>
      <c r="B6111" s="2">
        <v>6426.2094725999996</v>
      </c>
      <c r="C6111">
        <f t="shared" si="95"/>
        <v>9.7377984618999989</v>
      </c>
      <c r="D6111">
        <f t="shared" si="95"/>
        <v>64.262094726000001</v>
      </c>
    </row>
    <row r="6112" spans="1:4" ht="15.75">
      <c r="A6112" s="2">
        <v>41001.832030999998</v>
      </c>
      <c r="B6112" s="2">
        <v>13090.171875</v>
      </c>
      <c r="C6112">
        <f t="shared" si="95"/>
        <v>410.01832030999998</v>
      </c>
      <c r="D6112">
        <f t="shared" si="95"/>
        <v>130.90171874999999</v>
      </c>
    </row>
    <row r="6113" spans="1:4" ht="15.75">
      <c r="A6113" s="2">
        <v>-3529.902587</v>
      </c>
      <c r="B6113" s="2">
        <v>-25732.439450000002</v>
      </c>
      <c r="C6113">
        <f t="shared" si="95"/>
        <v>-35.299025870000001</v>
      </c>
      <c r="D6113">
        <f t="shared" si="95"/>
        <v>-257.32439450000004</v>
      </c>
    </row>
    <row r="6114" spans="1:4" ht="15.75">
      <c r="A6114" s="2">
        <v>19494.320312</v>
      </c>
      <c r="B6114" s="2">
        <v>-42271.019529999998</v>
      </c>
      <c r="C6114">
        <f t="shared" si="95"/>
        <v>194.94320311999999</v>
      </c>
      <c r="D6114">
        <f t="shared" si="95"/>
        <v>-422.71019529999995</v>
      </c>
    </row>
    <row r="6115" spans="1:4" ht="15.75">
      <c r="A6115" s="2">
        <v>14604.137694999999</v>
      </c>
      <c r="B6115" s="2">
        <v>-935.23443599999996</v>
      </c>
      <c r="C6115">
        <f t="shared" si="95"/>
        <v>146.04137695</v>
      </c>
      <c r="D6115">
        <f t="shared" si="95"/>
        <v>-9.35234436</v>
      </c>
    </row>
    <row r="6116" spans="1:4" ht="15.75">
      <c r="A6116" s="2">
        <v>-56372.582029999998</v>
      </c>
      <c r="B6116" s="2">
        <v>43270.332030999998</v>
      </c>
      <c r="C6116">
        <f t="shared" si="95"/>
        <v>-563.72582030000001</v>
      </c>
      <c r="D6116">
        <f t="shared" si="95"/>
        <v>432.70332030999998</v>
      </c>
    </row>
    <row r="6117" spans="1:4" ht="15.75">
      <c r="A6117" s="2">
        <v>23322.595702999999</v>
      </c>
      <c r="B6117" s="2">
        <v>17629.806639999999</v>
      </c>
      <c r="C6117">
        <f t="shared" si="95"/>
        <v>233.22595702999999</v>
      </c>
      <c r="D6117">
        <f t="shared" si="95"/>
        <v>176.29806639999998</v>
      </c>
    </row>
    <row r="6118" spans="1:4" ht="15.75">
      <c r="A6118" s="2">
        <v>-27850.507809999999</v>
      </c>
      <c r="B6118" s="2">
        <v>48165.652343000002</v>
      </c>
      <c r="C6118">
        <f t="shared" si="95"/>
        <v>-278.50507809999999</v>
      </c>
      <c r="D6118">
        <f t="shared" si="95"/>
        <v>481.65652342999999</v>
      </c>
    </row>
    <row r="6119" spans="1:4" ht="15.75">
      <c r="A6119" s="2">
        <v>-23433.0625</v>
      </c>
      <c r="B6119" s="2">
        <v>-27717.73632</v>
      </c>
      <c r="C6119">
        <f t="shared" si="95"/>
        <v>-234.330625</v>
      </c>
      <c r="D6119">
        <f t="shared" si="95"/>
        <v>-277.1773632</v>
      </c>
    </row>
    <row r="6120" spans="1:4" ht="15.75">
      <c r="A6120" s="2">
        <v>-11891.75488</v>
      </c>
      <c r="B6120" s="2">
        <v>9340.1181639999995</v>
      </c>
      <c r="C6120">
        <f t="shared" si="95"/>
        <v>-118.91754880000001</v>
      </c>
      <c r="D6120">
        <f t="shared" si="95"/>
        <v>93.40118163999999</v>
      </c>
    </row>
    <row r="6121" spans="1:4" ht="15.75">
      <c r="A6121" s="2">
        <v>-14354.6914</v>
      </c>
      <c r="B6121" s="2">
        <v>25776.626952999999</v>
      </c>
      <c r="C6121">
        <f t="shared" si="95"/>
        <v>-143.54691399999999</v>
      </c>
      <c r="D6121">
        <f t="shared" si="95"/>
        <v>257.76626952999999</v>
      </c>
    </row>
    <row r="6122" spans="1:4" ht="15.75">
      <c r="A6122" s="2">
        <v>27503.990234000001</v>
      </c>
      <c r="B6122" s="2">
        <v>15943.267578000001</v>
      </c>
      <c r="C6122">
        <f t="shared" si="95"/>
        <v>275.03990234000003</v>
      </c>
      <c r="D6122">
        <f t="shared" si="95"/>
        <v>159.43267578000001</v>
      </c>
    </row>
    <row r="6123" spans="1:4" ht="15.75">
      <c r="A6123" s="2">
        <v>31018.306639999999</v>
      </c>
      <c r="B6123" s="2">
        <v>-617.74383539999997</v>
      </c>
      <c r="C6123">
        <f t="shared" si="95"/>
        <v>310.18306639999997</v>
      </c>
      <c r="D6123">
        <f t="shared" si="95"/>
        <v>-6.1774383539999995</v>
      </c>
    </row>
    <row r="6124" spans="1:4" ht="15.75">
      <c r="A6124" s="2">
        <v>-2954.0839839999999</v>
      </c>
      <c r="B6124" s="2">
        <v>-6137.2905270000001</v>
      </c>
      <c r="C6124">
        <f t="shared" si="95"/>
        <v>-29.54083984</v>
      </c>
      <c r="D6124">
        <f t="shared" si="95"/>
        <v>-61.372905270000004</v>
      </c>
    </row>
    <row r="6125" spans="1:4" ht="15.75">
      <c r="A6125" s="2">
        <v>21493.974609000001</v>
      </c>
      <c r="B6125" s="2">
        <v>43117.320312000003</v>
      </c>
      <c r="C6125">
        <f t="shared" si="95"/>
        <v>214.93974609</v>
      </c>
      <c r="D6125">
        <f t="shared" si="95"/>
        <v>431.17320312000004</v>
      </c>
    </row>
    <row r="6126" spans="1:4" ht="15.75">
      <c r="A6126" s="2">
        <v>106380.40625</v>
      </c>
      <c r="B6126" s="2">
        <v>-94082.851559999996</v>
      </c>
      <c r="C6126">
        <f t="shared" si="95"/>
        <v>1063.8040625000001</v>
      </c>
      <c r="D6126">
        <f t="shared" si="95"/>
        <v>-940.82851559999995</v>
      </c>
    </row>
    <row r="6127" spans="1:4" ht="15.75">
      <c r="A6127" s="2">
        <v>27194.226562</v>
      </c>
      <c r="B6127" s="2">
        <v>-10993.04199</v>
      </c>
      <c r="C6127">
        <f t="shared" si="95"/>
        <v>271.94226562</v>
      </c>
      <c r="D6127">
        <f t="shared" si="95"/>
        <v>-109.9304199</v>
      </c>
    </row>
    <row r="6128" spans="1:4" ht="15.75">
      <c r="A6128" s="2">
        <v>10396.005859000001</v>
      </c>
      <c r="B6128" s="2">
        <v>-2724.8159169999999</v>
      </c>
      <c r="C6128">
        <f t="shared" si="95"/>
        <v>103.96005859</v>
      </c>
      <c r="D6128">
        <f t="shared" si="95"/>
        <v>-27.248159169999997</v>
      </c>
    </row>
    <row r="6129" spans="1:4" ht="15.75">
      <c r="A6129" s="2">
        <v>8472.8779295999993</v>
      </c>
      <c r="B6129" s="2">
        <v>120804.5</v>
      </c>
      <c r="C6129">
        <f t="shared" si="95"/>
        <v>84.728779295999999</v>
      </c>
      <c r="D6129">
        <f t="shared" si="95"/>
        <v>1208.0450000000001</v>
      </c>
    </row>
    <row r="6130" spans="1:4" ht="15.75">
      <c r="A6130" s="2">
        <v>44672.261718000002</v>
      </c>
      <c r="B6130" s="2">
        <v>-77248.914059999996</v>
      </c>
      <c r="C6130">
        <f t="shared" si="95"/>
        <v>446.72261718000004</v>
      </c>
      <c r="D6130">
        <f t="shared" si="95"/>
        <v>-772.48914059999993</v>
      </c>
    </row>
    <row r="6131" spans="1:4" ht="15.75">
      <c r="A6131" s="2">
        <v>-29992.154289999999</v>
      </c>
      <c r="B6131" s="2">
        <v>-89980.320309999996</v>
      </c>
      <c r="C6131">
        <f t="shared" si="95"/>
        <v>-299.92154289999996</v>
      </c>
      <c r="D6131">
        <f t="shared" si="95"/>
        <v>-899.80320309999991</v>
      </c>
    </row>
    <row r="6132" spans="1:4" ht="15.75">
      <c r="A6132" s="2">
        <v>-127195.5156</v>
      </c>
      <c r="B6132" s="2">
        <v>130951.46093</v>
      </c>
      <c r="C6132">
        <f t="shared" si="95"/>
        <v>-1271.955156</v>
      </c>
      <c r="D6132">
        <f t="shared" si="95"/>
        <v>1309.5146093000001</v>
      </c>
    </row>
    <row r="6133" spans="1:4" ht="15.75">
      <c r="A6133" s="2">
        <v>20264.53125</v>
      </c>
      <c r="B6133" s="2">
        <v>-9712.1591790000002</v>
      </c>
      <c r="C6133">
        <f t="shared" si="95"/>
        <v>202.64531249999999</v>
      </c>
      <c r="D6133">
        <f t="shared" si="95"/>
        <v>-97.121591789999997</v>
      </c>
    </row>
    <row r="6134" spans="1:4" ht="15.75">
      <c r="A6134" s="2">
        <v>12973.240234000001</v>
      </c>
      <c r="B6134" s="2">
        <v>-1873.0931390000001</v>
      </c>
      <c r="C6134">
        <f t="shared" si="95"/>
        <v>129.73240234000002</v>
      </c>
      <c r="D6134">
        <f t="shared" si="95"/>
        <v>-18.730931390000002</v>
      </c>
    </row>
    <row r="6135" spans="1:4" ht="15.75">
      <c r="A6135" s="2">
        <v>33065.144530999998</v>
      </c>
      <c r="B6135" s="2">
        <v>21891.640625</v>
      </c>
      <c r="C6135">
        <f t="shared" si="95"/>
        <v>330.65144530999999</v>
      </c>
      <c r="D6135">
        <f t="shared" si="95"/>
        <v>218.91640624999999</v>
      </c>
    </row>
    <row r="6136" spans="1:4" ht="15.75">
      <c r="A6136" s="2">
        <v>-36593.089840000001</v>
      </c>
      <c r="B6136" s="2">
        <v>-15752.958979999999</v>
      </c>
      <c r="C6136">
        <f t="shared" si="95"/>
        <v>-365.93089839999999</v>
      </c>
      <c r="D6136">
        <f t="shared" si="95"/>
        <v>-157.5295898</v>
      </c>
    </row>
    <row r="6137" spans="1:4" ht="15.75">
      <c r="A6137" s="2">
        <v>-66243.085930000001</v>
      </c>
      <c r="B6137" s="2">
        <v>-46151.601560000003</v>
      </c>
      <c r="C6137">
        <f t="shared" si="95"/>
        <v>-662.43085930000007</v>
      </c>
      <c r="D6137">
        <f t="shared" si="95"/>
        <v>-461.5160156</v>
      </c>
    </row>
    <row r="6138" spans="1:4" ht="15.75">
      <c r="A6138" s="2">
        <v>-3000.910644</v>
      </c>
      <c r="B6138" s="2">
        <v>-1482.9288329999999</v>
      </c>
      <c r="C6138">
        <f t="shared" si="95"/>
        <v>-30.00910644</v>
      </c>
      <c r="D6138">
        <f t="shared" si="95"/>
        <v>-14.829288329999999</v>
      </c>
    </row>
    <row r="6139" spans="1:4" ht="15.75">
      <c r="A6139" s="2">
        <v>103243.29687000001</v>
      </c>
      <c r="B6139" s="2">
        <v>20663.037109000001</v>
      </c>
      <c r="C6139">
        <f t="shared" si="95"/>
        <v>1032.4329686999999</v>
      </c>
      <c r="D6139">
        <f t="shared" si="95"/>
        <v>206.63037109000001</v>
      </c>
    </row>
    <row r="6140" spans="1:4" ht="15.75">
      <c r="A6140" s="2">
        <v>-3510.4399410000001</v>
      </c>
      <c r="B6140" s="2">
        <v>80300.117186999996</v>
      </c>
      <c r="C6140">
        <f t="shared" si="95"/>
        <v>-35.104399409999999</v>
      </c>
      <c r="D6140">
        <f t="shared" si="95"/>
        <v>803.00117187000001</v>
      </c>
    </row>
    <row r="6141" spans="1:4" ht="15.75">
      <c r="A6141" s="2">
        <v>310.58529663000002</v>
      </c>
      <c r="B6141" s="2">
        <v>-4060.6003409999998</v>
      </c>
      <c r="C6141">
        <f t="shared" si="95"/>
        <v>3.1058529663000001</v>
      </c>
      <c r="D6141">
        <f t="shared" si="95"/>
        <v>-40.60600341</v>
      </c>
    </row>
    <row r="6142" spans="1:4" ht="15.75">
      <c r="A6142" s="2">
        <v>-19775.386709999999</v>
      </c>
      <c r="B6142" s="2">
        <v>-2024.135131</v>
      </c>
      <c r="C6142">
        <f t="shared" si="95"/>
        <v>-197.75386709999998</v>
      </c>
      <c r="D6142">
        <f t="shared" si="95"/>
        <v>-20.241351309999999</v>
      </c>
    </row>
    <row r="6143" spans="1:4" ht="15.75">
      <c r="A6143" s="2">
        <v>87348.28125</v>
      </c>
      <c r="B6143" s="2">
        <v>-117632.1562</v>
      </c>
      <c r="C6143">
        <f t="shared" si="95"/>
        <v>873.48281250000002</v>
      </c>
      <c r="D6143">
        <f t="shared" si="95"/>
        <v>-1176.3215620000001</v>
      </c>
    </row>
    <row r="6144" spans="1:4" ht="15.75">
      <c r="A6144" s="2">
        <v>6089.5786132000003</v>
      </c>
      <c r="B6144" s="2">
        <v>10544.132812</v>
      </c>
      <c r="C6144">
        <f t="shared" si="95"/>
        <v>60.895786132000005</v>
      </c>
      <c r="D6144">
        <f t="shared" si="95"/>
        <v>105.44132811999999</v>
      </c>
    </row>
    <row r="6145" spans="1:4" ht="15.75">
      <c r="A6145" s="2">
        <v>-650.439392</v>
      </c>
      <c r="B6145" s="2">
        <v>15407.363281</v>
      </c>
      <c r="C6145">
        <f t="shared" si="95"/>
        <v>-6.5043939200000001</v>
      </c>
      <c r="D6145">
        <f t="shared" si="95"/>
        <v>154.07363280999999</v>
      </c>
    </row>
    <row r="6146" spans="1:4" ht="15.75">
      <c r="A6146" s="2">
        <v>22840.289062</v>
      </c>
      <c r="B6146" s="2">
        <v>9184.5117186999996</v>
      </c>
      <c r="C6146">
        <f t="shared" si="95"/>
        <v>228.40289061999999</v>
      </c>
      <c r="D6146">
        <f t="shared" si="95"/>
        <v>91.845117187</v>
      </c>
    </row>
    <row r="6147" spans="1:4" ht="15.75">
      <c r="A6147" s="2">
        <v>48480.710937000003</v>
      </c>
      <c r="B6147" s="2">
        <v>-23373.564450000002</v>
      </c>
      <c r="C6147">
        <f t="shared" ref="C6147:D6210" si="96">A6147/100</f>
        <v>484.80710937000003</v>
      </c>
      <c r="D6147">
        <f t="shared" si="96"/>
        <v>-233.73564450000001</v>
      </c>
    </row>
    <row r="6148" spans="1:4" ht="15.75">
      <c r="A6148" s="2">
        <v>-18713.75</v>
      </c>
      <c r="B6148" s="2">
        <v>-8400.0048819999993</v>
      </c>
      <c r="C6148">
        <f t="shared" si="96"/>
        <v>-187.13749999999999</v>
      </c>
      <c r="D6148">
        <f t="shared" si="96"/>
        <v>-84.000048819999989</v>
      </c>
    </row>
    <row r="6149" spans="1:4" ht="15.75">
      <c r="A6149" s="2">
        <v>5927.6083983999997</v>
      </c>
      <c r="B6149" s="2">
        <v>1781.7260742000001</v>
      </c>
      <c r="C6149">
        <f t="shared" si="96"/>
        <v>59.276083983999996</v>
      </c>
      <c r="D6149">
        <f t="shared" si="96"/>
        <v>17.817260742000002</v>
      </c>
    </row>
    <row r="6150" spans="1:4" ht="15.75">
      <c r="A6150" s="2">
        <v>39884.863280999998</v>
      </c>
      <c r="B6150" s="2">
        <v>957.08355712000002</v>
      </c>
      <c r="C6150">
        <f t="shared" si="96"/>
        <v>398.84863280999997</v>
      </c>
      <c r="D6150">
        <f t="shared" si="96"/>
        <v>9.5708355711999999</v>
      </c>
    </row>
    <row r="6151" spans="1:4" ht="15.75">
      <c r="A6151" s="2">
        <v>50229.765625</v>
      </c>
      <c r="B6151" s="2">
        <v>-29498.689450000002</v>
      </c>
      <c r="C6151">
        <f t="shared" si="96"/>
        <v>502.29765624999999</v>
      </c>
      <c r="D6151">
        <f t="shared" si="96"/>
        <v>-294.98689450000001</v>
      </c>
    </row>
    <row r="6152" spans="1:4" ht="15.75">
      <c r="A6152" s="2">
        <v>-22649.845700000002</v>
      </c>
      <c r="B6152" s="2">
        <v>18165.439452999999</v>
      </c>
      <c r="C6152">
        <f t="shared" si="96"/>
        <v>-226.49845700000003</v>
      </c>
      <c r="D6152">
        <f t="shared" si="96"/>
        <v>181.65439452999999</v>
      </c>
    </row>
    <row r="6153" spans="1:4" ht="15.75">
      <c r="A6153" s="2">
        <v>14497.009765000001</v>
      </c>
      <c r="B6153" s="2">
        <v>-6041.1552730000003</v>
      </c>
      <c r="C6153">
        <f t="shared" si="96"/>
        <v>144.97009765000001</v>
      </c>
      <c r="D6153">
        <f t="shared" si="96"/>
        <v>-60.411552730000004</v>
      </c>
    </row>
    <row r="6154" spans="1:4" ht="15.75">
      <c r="A6154" s="2">
        <v>-175.950119</v>
      </c>
      <c r="B6154" s="2">
        <v>-11699.91699</v>
      </c>
      <c r="C6154">
        <f t="shared" si="96"/>
        <v>-1.7595011899999999</v>
      </c>
      <c r="D6154">
        <f t="shared" si="96"/>
        <v>-116.9991699</v>
      </c>
    </row>
    <row r="6155" spans="1:4" ht="15.75">
      <c r="A6155" s="2">
        <v>-4794.9121089999999</v>
      </c>
      <c r="B6155" s="2">
        <v>-2380.774414</v>
      </c>
      <c r="C6155">
        <f t="shared" si="96"/>
        <v>-47.949121089999998</v>
      </c>
      <c r="D6155">
        <f t="shared" si="96"/>
        <v>-23.80774414</v>
      </c>
    </row>
    <row r="6156" spans="1:4" ht="15.75">
      <c r="A6156" s="2">
        <v>10662.551756999999</v>
      </c>
      <c r="B6156" s="2">
        <v>-1484.1601559999999</v>
      </c>
      <c r="C6156">
        <f t="shared" si="96"/>
        <v>106.62551757</v>
      </c>
      <c r="D6156">
        <f t="shared" si="96"/>
        <v>-14.841601559999999</v>
      </c>
    </row>
    <row r="6157" spans="1:4" ht="15.75">
      <c r="A6157" s="2">
        <v>1532.1767577999999</v>
      </c>
      <c r="B6157" s="2">
        <v>3789.4421385999999</v>
      </c>
      <c r="C6157">
        <f t="shared" si="96"/>
        <v>15.321767577999999</v>
      </c>
      <c r="D6157">
        <f t="shared" si="96"/>
        <v>37.894421385999998</v>
      </c>
    </row>
    <row r="6158" spans="1:4" ht="15.75">
      <c r="A6158" s="2">
        <v>-10015.865229999999</v>
      </c>
      <c r="B6158" s="2">
        <v>-3842.7204579999998</v>
      </c>
      <c r="C6158">
        <f t="shared" si="96"/>
        <v>-100.1586523</v>
      </c>
      <c r="D6158">
        <f t="shared" si="96"/>
        <v>-38.427204579999994</v>
      </c>
    </row>
    <row r="6159" spans="1:4" ht="15.75">
      <c r="A6159" s="2">
        <v>9194.3535155999998</v>
      </c>
      <c r="B6159" s="2">
        <v>-8146.0253899999998</v>
      </c>
      <c r="C6159">
        <f t="shared" si="96"/>
        <v>91.943535155999996</v>
      </c>
      <c r="D6159">
        <f t="shared" si="96"/>
        <v>-81.460253899999998</v>
      </c>
    </row>
    <row r="6160" spans="1:4" ht="15.75">
      <c r="A6160" s="2">
        <v>11057.161131999999</v>
      </c>
      <c r="B6160" s="2">
        <v>-14053.702139999999</v>
      </c>
      <c r="C6160">
        <f t="shared" si="96"/>
        <v>110.57161131999999</v>
      </c>
      <c r="D6160">
        <f t="shared" si="96"/>
        <v>-140.53702139999999</v>
      </c>
    </row>
    <row r="6161" spans="1:4" ht="15.75">
      <c r="A6161" s="2">
        <v>-6115.7919920000004</v>
      </c>
      <c r="B6161" s="2">
        <v>9642.2792967999994</v>
      </c>
      <c r="C6161">
        <f t="shared" si="96"/>
        <v>-61.157919920000005</v>
      </c>
      <c r="D6161">
        <f t="shared" si="96"/>
        <v>96.422792967999996</v>
      </c>
    </row>
    <row r="6162" spans="1:4" ht="15.75">
      <c r="A6162" s="2">
        <v>-5535.3090819999998</v>
      </c>
      <c r="B6162" s="2">
        <v>5354.0351561999996</v>
      </c>
      <c r="C6162">
        <f t="shared" si="96"/>
        <v>-55.353090819999998</v>
      </c>
      <c r="D6162">
        <f t="shared" si="96"/>
        <v>53.540351561999998</v>
      </c>
    </row>
    <row r="6163" spans="1:4" ht="15.75">
      <c r="A6163" s="2">
        <v>1553.6505127</v>
      </c>
      <c r="B6163" s="2">
        <v>-7013.0341790000002</v>
      </c>
      <c r="C6163">
        <f t="shared" si="96"/>
        <v>15.536505127</v>
      </c>
      <c r="D6163">
        <f t="shared" si="96"/>
        <v>-70.130341790000003</v>
      </c>
    </row>
    <row r="6164" spans="1:4" ht="15.75">
      <c r="A6164" s="2">
        <v>21440.003906000002</v>
      </c>
      <c r="B6164" s="2">
        <v>812.25012206999997</v>
      </c>
      <c r="C6164">
        <f t="shared" si="96"/>
        <v>214.40003906000001</v>
      </c>
      <c r="D6164">
        <f t="shared" si="96"/>
        <v>8.1225012207000002</v>
      </c>
    </row>
    <row r="6165" spans="1:4" ht="15.75">
      <c r="A6165" s="2">
        <v>-6121.3466790000002</v>
      </c>
      <c r="B6165" s="2">
        <v>22588.792968000002</v>
      </c>
      <c r="C6165">
        <f t="shared" si="96"/>
        <v>-61.213466790000005</v>
      </c>
      <c r="D6165">
        <f t="shared" si="96"/>
        <v>225.88792968000001</v>
      </c>
    </row>
    <row r="6166" spans="1:4" ht="15.75">
      <c r="A6166" s="2">
        <v>-14435.42382</v>
      </c>
      <c r="B6166" s="2">
        <v>11613.652343</v>
      </c>
      <c r="C6166">
        <f t="shared" si="96"/>
        <v>-144.3542382</v>
      </c>
      <c r="D6166">
        <f t="shared" si="96"/>
        <v>116.13652343</v>
      </c>
    </row>
    <row r="6167" spans="1:4" ht="15.75">
      <c r="A6167" s="2">
        <v>41621.25</v>
      </c>
      <c r="B6167" s="2">
        <v>-127081.25780000001</v>
      </c>
      <c r="C6167">
        <f t="shared" si="96"/>
        <v>416.21249999999998</v>
      </c>
      <c r="D6167">
        <f t="shared" si="96"/>
        <v>-1270.812578</v>
      </c>
    </row>
    <row r="6168" spans="1:4" ht="15.75">
      <c r="A6168" s="2">
        <v>-5740.6074209999997</v>
      </c>
      <c r="B6168" s="2">
        <v>-18365.1914</v>
      </c>
      <c r="C6168">
        <f t="shared" si="96"/>
        <v>-57.40607421</v>
      </c>
      <c r="D6168">
        <f t="shared" si="96"/>
        <v>-183.651914</v>
      </c>
    </row>
    <row r="6169" spans="1:4" ht="15.75">
      <c r="A6169" s="2">
        <v>25965.578125</v>
      </c>
      <c r="B6169" s="2">
        <v>1273.6677245999999</v>
      </c>
      <c r="C6169">
        <f t="shared" si="96"/>
        <v>259.65578125000002</v>
      </c>
      <c r="D6169">
        <f t="shared" si="96"/>
        <v>12.736677245999999</v>
      </c>
    </row>
    <row r="6170" spans="1:4" ht="15.75">
      <c r="A6170" s="2">
        <v>38163.851562000003</v>
      </c>
      <c r="B6170" s="2">
        <v>176500.82811999999</v>
      </c>
      <c r="C6170">
        <f t="shared" si="96"/>
        <v>381.63851562000002</v>
      </c>
      <c r="D6170">
        <f t="shared" si="96"/>
        <v>1765.0082811999998</v>
      </c>
    </row>
    <row r="6171" spans="1:4" ht="15.75">
      <c r="A6171" s="2">
        <v>-11473.33691</v>
      </c>
      <c r="B6171" s="2">
        <v>-103671.3515</v>
      </c>
      <c r="C6171">
        <f t="shared" si="96"/>
        <v>-114.7333691</v>
      </c>
      <c r="D6171">
        <f t="shared" si="96"/>
        <v>-1036.7135150000001</v>
      </c>
    </row>
    <row r="6172" spans="1:4" ht="15.75">
      <c r="A6172" s="2">
        <v>5765.5571289</v>
      </c>
      <c r="B6172" s="2">
        <v>15175.005859000001</v>
      </c>
      <c r="C6172">
        <f t="shared" si="96"/>
        <v>57.655571289000001</v>
      </c>
      <c r="D6172">
        <f t="shared" si="96"/>
        <v>151.75005859000001</v>
      </c>
    </row>
    <row r="6173" spans="1:4" ht="15.75">
      <c r="A6173" s="2">
        <v>19194.324218000002</v>
      </c>
      <c r="B6173" s="2">
        <v>-43720.566400000003</v>
      </c>
      <c r="C6173">
        <f t="shared" si="96"/>
        <v>191.94324218000003</v>
      </c>
      <c r="D6173">
        <f t="shared" si="96"/>
        <v>-437.20566400000001</v>
      </c>
    </row>
    <row r="6174" spans="1:4" ht="15.75">
      <c r="A6174" s="2">
        <v>114083.97656</v>
      </c>
      <c r="B6174" s="2">
        <v>-84743.5</v>
      </c>
      <c r="C6174">
        <f t="shared" si="96"/>
        <v>1140.8397656</v>
      </c>
      <c r="D6174">
        <f t="shared" si="96"/>
        <v>-847.43499999999995</v>
      </c>
    </row>
    <row r="6175" spans="1:4" ht="15.75">
      <c r="A6175" s="2">
        <v>33329.507812000003</v>
      </c>
      <c r="B6175" s="2">
        <v>29268.214843000002</v>
      </c>
      <c r="C6175">
        <f t="shared" si="96"/>
        <v>333.29507812000003</v>
      </c>
      <c r="D6175">
        <f t="shared" si="96"/>
        <v>292.68214843000004</v>
      </c>
    </row>
    <row r="6176" spans="1:4" ht="15.75">
      <c r="A6176" s="2">
        <v>-44528.722650000003</v>
      </c>
      <c r="B6176" s="2">
        <v>-4952.6918939999996</v>
      </c>
      <c r="C6176">
        <f t="shared" si="96"/>
        <v>-445.28722650000003</v>
      </c>
      <c r="D6176">
        <f t="shared" si="96"/>
        <v>-49.526918939999995</v>
      </c>
    </row>
    <row r="6177" spans="1:4" ht="15.75">
      <c r="A6177" s="2">
        <v>-36254.890619999998</v>
      </c>
      <c r="B6177" s="2">
        <v>5124.7451171000002</v>
      </c>
      <c r="C6177">
        <f t="shared" si="96"/>
        <v>-362.54890619999998</v>
      </c>
      <c r="D6177">
        <f t="shared" si="96"/>
        <v>51.247451171000002</v>
      </c>
    </row>
    <row r="6178" spans="1:4" ht="15.75">
      <c r="A6178" s="2">
        <v>-30249.833979999999</v>
      </c>
      <c r="B6178" s="2">
        <v>-63379.464840000001</v>
      </c>
      <c r="C6178">
        <f t="shared" si="96"/>
        <v>-302.4983398</v>
      </c>
      <c r="D6178">
        <f t="shared" si="96"/>
        <v>-633.79464840000003</v>
      </c>
    </row>
    <row r="6179" spans="1:4" ht="15.75">
      <c r="A6179" s="2">
        <v>-28259.996090000001</v>
      </c>
      <c r="B6179" s="2">
        <v>-48310.304680000001</v>
      </c>
      <c r="C6179">
        <f t="shared" si="96"/>
        <v>-282.59996089999999</v>
      </c>
      <c r="D6179">
        <f t="shared" si="96"/>
        <v>-483.10304680000002</v>
      </c>
    </row>
    <row r="6180" spans="1:4" ht="15.75">
      <c r="A6180" s="2">
        <v>12707.380859000001</v>
      </c>
      <c r="B6180" s="2">
        <v>-1941.016601</v>
      </c>
      <c r="C6180">
        <f t="shared" si="96"/>
        <v>127.07380859000001</v>
      </c>
      <c r="D6180">
        <f t="shared" si="96"/>
        <v>-19.410166010000001</v>
      </c>
    </row>
    <row r="6181" spans="1:4" ht="15.75">
      <c r="A6181" s="2">
        <v>-7932.5986320000002</v>
      </c>
      <c r="B6181" s="2">
        <v>-30618.269530000001</v>
      </c>
      <c r="C6181">
        <f t="shared" si="96"/>
        <v>-79.325986319999998</v>
      </c>
      <c r="D6181">
        <f t="shared" si="96"/>
        <v>-306.18269530000003</v>
      </c>
    </row>
    <row r="6182" spans="1:4" ht="15.75">
      <c r="A6182" s="2">
        <v>-34780.484369999998</v>
      </c>
      <c r="B6182" s="2">
        <v>-42195.054680000001</v>
      </c>
      <c r="C6182">
        <f t="shared" si="96"/>
        <v>-347.80484369999999</v>
      </c>
      <c r="D6182">
        <f t="shared" si="96"/>
        <v>-421.95054679999998</v>
      </c>
    </row>
    <row r="6183" spans="1:4" ht="15.75">
      <c r="A6183" s="2">
        <v>-112030.664</v>
      </c>
      <c r="B6183" s="2">
        <v>-50210.199209999999</v>
      </c>
      <c r="C6183">
        <f t="shared" si="96"/>
        <v>-1120.30664</v>
      </c>
      <c r="D6183">
        <f t="shared" si="96"/>
        <v>-502.10199209999996</v>
      </c>
    </row>
    <row r="6184" spans="1:4" ht="15.75">
      <c r="A6184" s="2">
        <v>19046.376952999999</v>
      </c>
      <c r="B6184" s="2">
        <v>-73224.976559999996</v>
      </c>
      <c r="C6184">
        <f t="shared" si="96"/>
        <v>190.46376952999998</v>
      </c>
      <c r="D6184">
        <f t="shared" si="96"/>
        <v>-732.24976559999993</v>
      </c>
    </row>
    <row r="6185" spans="1:4" ht="15.75">
      <c r="A6185" s="2">
        <v>-58202.410150000003</v>
      </c>
      <c r="B6185" s="2">
        <v>59377.597655999998</v>
      </c>
      <c r="C6185">
        <f t="shared" si="96"/>
        <v>-582.02410150000003</v>
      </c>
      <c r="D6185">
        <f t="shared" si="96"/>
        <v>593.77597656</v>
      </c>
    </row>
    <row r="6186" spans="1:4" ht="15.75">
      <c r="A6186" s="2">
        <v>-1877.0302730000001</v>
      </c>
      <c r="B6186" s="2">
        <v>57479.140625</v>
      </c>
      <c r="C6186">
        <f t="shared" si="96"/>
        <v>-18.770302730000001</v>
      </c>
      <c r="D6186">
        <f t="shared" si="96"/>
        <v>574.79140625000002</v>
      </c>
    </row>
    <row r="6187" spans="1:4" ht="15.75">
      <c r="A6187" s="2">
        <v>-130833.71090000001</v>
      </c>
      <c r="B6187" s="2">
        <v>131127.15625</v>
      </c>
      <c r="C6187">
        <f t="shared" si="96"/>
        <v>-1308.3371090000001</v>
      </c>
      <c r="D6187">
        <f t="shared" si="96"/>
        <v>1311.2715625000001</v>
      </c>
    </row>
    <row r="6188" spans="1:4" ht="15.75">
      <c r="A6188" s="2">
        <v>109476.22656</v>
      </c>
      <c r="B6188" s="2">
        <v>-46776.726560000003</v>
      </c>
      <c r="C6188">
        <f t="shared" si="96"/>
        <v>1094.7622655999999</v>
      </c>
      <c r="D6188">
        <f t="shared" si="96"/>
        <v>-467.76726560000003</v>
      </c>
    </row>
    <row r="6189" spans="1:4" ht="15.75">
      <c r="A6189" s="2">
        <v>18114.761718000002</v>
      </c>
      <c r="B6189" s="2">
        <v>3585.3747558</v>
      </c>
      <c r="C6189">
        <f t="shared" si="96"/>
        <v>181.14761718000003</v>
      </c>
      <c r="D6189">
        <f t="shared" si="96"/>
        <v>35.853747558000002</v>
      </c>
    </row>
    <row r="6190" spans="1:4" ht="15.75">
      <c r="A6190" s="2">
        <v>27623.177734000001</v>
      </c>
      <c r="B6190" s="2">
        <v>-11910.07519</v>
      </c>
      <c r="C6190">
        <f t="shared" si="96"/>
        <v>276.23177734000001</v>
      </c>
      <c r="D6190">
        <f t="shared" si="96"/>
        <v>-119.10075189999999</v>
      </c>
    </row>
    <row r="6191" spans="1:4" ht="15.75">
      <c r="A6191" s="2">
        <v>-98481.257809999996</v>
      </c>
      <c r="B6191" s="2">
        <v>6761.3789061999996</v>
      </c>
      <c r="C6191">
        <f t="shared" si="96"/>
        <v>-984.8125781</v>
      </c>
      <c r="D6191">
        <f t="shared" si="96"/>
        <v>67.613789061999995</v>
      </c>
    </row>
    <row r="6192" spans="1:4" ht="15.75">
      <c r="A6192" s="2">
        <v>-36408.824209999999</v>
      </c>
      <c r="B6192" s="2">
        <v>27927.826171000001</v>
      </c>
      <c r="C6192">
        <f t="shared" si="96"/>
        <v>-364.0882421</v>
      </c>
      <c r="D6192">
        <f t="shared" si="96"/>
        <v>279.27826170999998</v>
      </c>
    </row>
    <row r="6193" spans="1:4" ht="15.75">
      <c r="A6193" s="2">
        <v>13577.675781</v>
      </c>
      <c r="B6193" s="2">
        <v>29013.091796000001</v>
      </c>
      <c r="C6193">
        <f t="shared" si="96"/>
        <v>135.77675780999999</v>
      </c>
      <c r="D6193">
        <f t="shared" si="96"/>
        <v>290.13091796000003</v>
      </c>
    </row>
    <row r="6194" spans="1:4" ht="15.75">
      <c r="A6194" s="2">
        <v>-87285.695309999996</v>
      </c>
      <c r="B6194" s="2">
        <v>-40225.039060000003</v>
      </c>
      <c r="C6194">
        <f t="shared" si="96"/>
        <v>-872.85695309999994</v>
      </c>
      <c r="D6194">
        <f t="shared" si="96"/>
        <v>-402.2503906</v>
      </c>
    </row>
    <row r="6195" spans="1:4" ht="15.75">
      <c r="A6195" s="2">
        <v>-2076.9677729999999</v>
      </c>
      <c r="B6195" s="2">
        <v>25213.882812</v>
      </c>
      <c r="C6195">
        <f t="shared" si="96"/>
        <v>-20.769677729999998</v>
      </c>
      <c r="D6195">
        <f t="shared" si="96"/>
        <v>252.13882812</v>
      </c>
    </row>
    <row r="6196" spans="1:4" ht="15.75">
      <c r="A6196" s="2">
        <v>-47663.316400000003</v>
      </c>
      <c r="B6196" s="2">
        <v>18143.089843000002</v>
      </c>
      <c r="C6196">
        <f t="shared" si="96"/>
        <v>-476.63316400000002</v>
      </c>
      <c r="D6196">
        <f t="shared" si="96"/>
        <v>181.43089843000001</v>
      </c>
    </row>
    <row r="6197" spans="1:4" ht="15.75">
      <c r="A6197" s="2">
        <v>89052.125</v>
      </c>
      <c r="B6197" s="2">
        <v>-31481.199209999999</v>
      </c>
      <c r="C6197">
        <f t="shared" si="96"/>
        <v>890.52125000000001</v>
      </c>
      <c r="D6197">
        <f t="shared" si="96"/>
        <v>-314.8119921</v>
      </c>
    </row>
    <row r="6198" spans="1:4" ht="15.75">
      <c r="A6198" s="2">
        <v>-46927.476560000003</v>
      </c>
      <c r="B6198" s="2">
        <v>-18446.382809999999</v>
      </c>
      <c r="C6198">
        <f t="shared" si="96"/>
        <v>-469.27476560000002</v>
      </c>
      <c r="D6198">
        <f t="shared" si="96"/>
        <v>-184.4638281</v>
      </c>
    </row>
    <row r="6199" spans="1:4" ht="15.75">
      <c r="A6199" s="2">
        <v>-23263.15625</v>
      </c>
      <c r="B6199" s="2">
        <v>1406.0815428999999</v>
      </c>
      <c r="C6199">
        <f t="shared" si="96"/>
        <v>-232.6315625</v>
      </c>
      <c r="D6199">
        <f t="shared" si="96"/>
        <v>14.060815429</v>
      </c>
    </row>
    <row r="6200" spans="1:4" ht="15.75">
      <c r="A6200" s="2">
        <v>-36.317310329999998</v>
      </c>
      <c r="B6200" s="2">
        <v>-22388.8164</v>
      </c>
      <c r="C6200">
        <f t="shared" si="96"/>
        <v>-0.36317310329999997</v>
      </c>
      <c r="D6200">
        <f t="shared" si="96"/>
        <v>-223.88816399999999</v>
      </c>
    </row>
    <row r="6201" spans="1:4" ht="15.75">
      <c r="A6201" s="2">
        <v>-31714.462889999999</v>
      </c>
      <c r="B6201" s="2">
        <v>-69957.289059999996</v>
      </c>
      <c r="C6201">
        <f t="shared" si="96"/>
        <v>-317.14462889999999</v>
      </c>
      <c r="D6201">
        <f t="shared" si="96"/>
        <v>-699.57289059999994</v>
      </c>
    </row>
    <row r="6202" spans="1:4" ht="15.75">
      <c r="A6202" s="2">
        <v>10033.444335</v>
      </c>
      <c r="B6202" s="2">
        <v>151.58175659</v>
      </c>
      <c r="C6202">
        <f t="shared" si="96"/>
        <v>100.33444335</v>
      </c>
      <c r="D6202">
        <f t="shared" si="96"/>
        <v>1.5158175658999999</v>
      </c>
    </row>
    <row r="6203" spans="1:4" ht="15.75">
      <c r="A6203" s="2">
        <v>26289.570312</v>
      </c>
      <c r="B6203" s="2">
        <v>18927.962889999999</v>
      </c>
      <c r="C6203">
        <f t="shared" si="96"/>
        <v>262.89570312000001</v>
      </c>
      <c r="D6203">
        <f t="shared" si="96"/>
        <v>189.27962889999998</v>
      </c>
    </row>
    <row r="6204" spans="1:4" ht="15.75">
      <c r="A6204" s="2">
        <v>-26210.841789999999</v>
      </c>
      <c r="B6204" s="2">
        <v>-3530.719482</v>
      </c>
      <c r="C6204">
        <f t="shared" si="96"/>
        <v>-262.10841790000001</v>
      </c>
      <c r="D6204">
        <f t="shared" si="96"/>
        <v>-35.307194819999999</v>
      </c>
    </row>
    <row r="6205" spans="1:4" ht="15.75">
      <c r="A6205" s="2">
        <v>2254.9143066000001</v>
      </c>
      <c r="B6205" s="2">
        <v>9302.8515625</v>
      </c>
      <c r="C6205">
        <f t="shared" si="96"/>
        <v>22.549143066000003</v>
      </c>
      <c r="D6205">
        <f t="shared" si="96"/>
        <v>93.028515624999997</v>
      </c>
    </row>
    <row r="6206" spans="1:4" ht="15.75">
      <c r="A6206" s="2">
        <v>-915.76892080000005</v>
      </c>
      <c r="B6206" s="2">
        <v>-2765.0090329999998</v>
      </c>
      <c r="C6206">
        <f t="shared" si="96"/>
        <v>-9.1576892080000007</v>
      </c>
      <c r="D6206">
        <f t="shared" si="96"/>
        <v>-27.650090329999998</v>
      </c>
    </row>
    <row r="6207" spans="1:4" ht="15.75">
      <c r="A6207" s="2">
        <v>-10074.57519</v>
      </c>
      <c r="B6207" s="2">
        <v>55992.085937000003</v>
      </c>
      <c r="C6207">
        <f t="shared" si="96"/>
        <v>-100.7457519</v>
      </c>
      <c r="D6207">
        <f t="shared" si="96"/>
        <v>559.92085937000002</v>
      </c>
    </row>
    <row r="6208" spans="1:4" ht="15.75">
      <c r="A6208" s="2">
        <v>29727.105468000002</v>
      </c>
      <c r="B6208" s="2">
        <v>-18087.808590000001</v>
      </c>
      <c r="C6208">
        <f t="shared" si="96"/>
        <v>297.27105468000002</v>
      </c>
      <c r="D6208">
        <f t="shared" si="96"/>
        <v>-180.8780859</v>
      </c>
    </row>
    <row r="6209" spans="1:4" ht="15.75">
      <c r="A6209" s="2">
        <v>-59.306941979999998</v>
      </c>
      <c r="B6209" s="2">
        <v>-9069.59375</v>
      </c>
      <c r="C6209">
        <f t="shared" si="96"/>
        <v>-0.59306941979999994</v>
      </c>
      <c r="D6209">
        <f t="shared" si="96"/>
        <v>-90.695937499999999</v>
      </c>
    </row>
    <row r="6210" spans="1:4" ht="15.75">
      <c r="A6210" s="2">
        <v>-175930.1875</v>
      </c>
      <c r="B6210" s="2">
        <v>-101738.789</v>
      </c>
      <c r="C6210">
        <f t="shared" si="96"/>
        <v>-1759.3018750000001</v>
      </c>
      <c r="D6210">
        <f t="shared" si="96"/>
        <v>-1017.3878900000001</v>
      </c>
    </row>
    <row r="6211" spans="1:4" ht="15.75">
      <c r="A6211" s="2">
        <v>6126.5078125</v>
      </c>
      <c r="B6211" s="2">
        <v>-315.30694579999999</v>
      </c>
      <c r="C6211">
        <f t="shared" ref="C6211:D6214" si="97">A6211/100</f>
        <v>61.265078125000002</v>
      </c>
      <c r="D6211">
        <f t="shared" si="97"/>
        <v>-3.153069458</v>
      </c>
    </row>
    <row r="6212" spans="1:4" ht="15.75">
      <c r="A6212" s="2">
        <v>1824.0383300000001</v>
      </c>
      <c r="B6212" s="2">
        <v>-8837.3144530000009</v>
      </c>
      <c r="C6212">
        <f t="shared" si="97"/>
        <v>18.240383300000001</v>
      </c>
      <c r="D6212">
        <f t="shared" si="97"/>
        <v>-88.373144530000005</v>
      </c>
    </row>
    <row r="6213" spans="1:4" ht="15.75">
      <c r="A6213" s="2">
        <v>-11438.29882</v>
      </c>
      <c r="B6213" s="2">
        <v>-32026.957030000001</v>
      </c>
      <c r="C6213">
        <f t="shared" si="97"/>
        <v>-114.3829882</v>
      </c>
      <c r="D6213">
        <f t="shared" si="97"/>
        <v>-320.2695703</v>
      </c>
    </row>
    <row r="6214" spans="1:4" ht="15.75">
      <c r="A6214" s="2">
        <v>-15059.31738</v>
      </c>
      <c r="B6214" s="2">
        <v>-15873.73828</v>
      </c>
      <c r="C6214">
        <f t="shared" si="97"/>
        <v>-150.59317380000002</v>
      </c>
      <c r="D6214">
        <f t="shared" si="97"/>
        <v>-158.73738280000001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6214"/>
  <sheetViews>
    <sheetView zoomScale="120" zoomScaleNormal="120" workbookViewId="0">
      <selection activeCell="F15" sqref="F15"/>
    </sheetView>
  </sheetViews>
  <sheetFormatPr defaultRowHeight="15"/>
  <cols>
    <col min="1" max="1" width="15.7109375" customWidth="1"/>
    <col min="2" max="2" width="17.5703125" customWidth="1"/>
    <col min="3" max="3" width="15.140625" customWidth="1"/>
    <col min="4" max="4" width="14.7109375" customWidth="1"/>
  </cols>
  <sheetData>
    <row r="1" spans="1:4" ht="15.75">
      <c r="A1" s="1" t="s">
        <v>1</v>
      </c>
      <c r="B1" s="1" t="s">
        <v>2</v>
      </c>
      <c r="C1" t="s">
        <v>9</v>
      </c>
      <c r="D1" t="s">
        <v>10</v>
      </c>
    </row>
    <row r="2" spans="1:4" ht="15.75">
      <c r="A2" s="2">
        <v>7217.6079100999996</v>
      </c>
      <c r="B2" s="2">
        <v>-57435.640619999998</v>
      </c>
      <c r="C2">
        <f>A2/100</f>
        <v>72.176079100999999</v>
      </c>
      <c r="D2">
        <f>B2/100</f>
        <v>-574.35640620000004</v>
      </c>
    </row>
    <row r="3" spans="1:4" ht="15.75">
      <c r="A3" s="2">
        <v>-29878.86132</v>
      </c>
      <c r="B3" s="2">
        <v>1477.5610351</v>
      </c>
      <c r="C3">
        <f t="shared" ref="C3:C66" si="0">A3/100</f>
        <v>-298.78861319999999</v>
      </c>
      <c r="D3">
        <f t="shared" ref="D3:D66" si="1">B3/100</f>
        <v>14.775610351000001</v>
      </c>
    </row>
    <row r="4" spans="1:4" ht="15.75">
      <c r="A4" s="2">
        <v>-21456.228510000001</v>
      </c>
      <c r="B4" s="2">
        <v>-63931.203119999998</v>
      </c>
      <c r="C4">
        <f t="shared" si="0"/>
        <v>-214.5622851</v>
      </c>
      <c r="D4">
        <f t="shared" si="1"/>
        <v>-639.31203119999998</v>
      </c>
    </row>
    <row r="5" spans="1:4" ht="15.75">
      <c r="A5" s="2">
        <v>-26426.91992</v>
      </c>
      <c r="B5" s="2">
        <v>7473.4243164</v>
      </c>
      <c r="C5">
        <f t="shared" si="0"/>
        <v>-264.2691992</v>
      </c>
      <c r="D5">
        <f t="shared" si="1"/>
        <v>74.734243164000006</v>
      </c>
    </row>
    <row r="6" spans="1:4" ht="15.75">
      <c r="A6" s="2">
        <v>2035.8146972</v>
      </c>
      <c r="B6" s="2">
        <v>2321.5786131999998</v>
      </c>
      <c r="C6">
        <f t="shared" si="0"/>
        <v>20.358146972</v>
      </c>
      <c r="D6">
        <f t="shared" si="1"/>
        <v>23.215786131999998</v>
      </c>
    </row>
    <row r="7" spans="1:4" ht="15.75">
      <c r="A7" s="2">
        <v>38168.8125</v>
      </c>
      <c r="B7" s="2">
        <v>1425.6442870999999</v>
      </c>
      <c r="C7">
        <f t="shared" si="0"/>
        <v>381.68812500000001</v>
      </c>
      <c r="D7">
        <f t="shared" si="1"/>
        <v>14.256442870999999</v>
      </c>
    </row>
    <row r="8" spans="1:4" ht="15.75">
      <c r="A8" s="2">
        <v>14037.90625</v>
      </c>
      <c r="B8" s="2">
        <v>74525.59375</v>
      </c>
      <c r="C8">
        <f t="shared" si="0"/>
        <v>140.3790625</v>
      </c>
      <c r="D8">
        <f t="shared" si="1"/>
        <v>745.25593749999996</v>
      </c>
    </row>
    <row r="9" spans="1:4" ht="15.75">
      <c r="A9" s="2">
        <v>1108.6317137999999</v>
      </c>
      <c r="B9" s="2">
        <v>1652.1983642</v>
      </c>
      <c r="C9">
        <f t="shared" si="0"/>
        <v>11.086317138</v>
      </c>
      <c r="D9">
        <f t="shared" si="1"/>
        <v>16.521983641999999</v>
      </c>
    </row>
    <row r="10" spans="1:4" ht="15.75">
      <c r="A10" s="2">
        <v>155046.79686999999</v>
      </c>
      <c r="B10" s="2">
        <v>-29940.050780000001</v>
      </c>
      <c r="C10">
        <f t="shared" si="0"/>
        <v>1550.4679686999998</v>
      </c>
      <c r="D10">
        <f t="shared" si="1"/>
        <v>-299.40050780000001</v>
      </c>
    </row>
    <row r="11" spans="1:4" ht="15.75">
      <c r="A11" s="2">
        <v>10609.297850999999</v>
      </c>
      <c r="B11" s="2">
        <v>95299.796875</v>
      </c>
      <c r="C11">
        <f t="shared" si="0"/>
        <v>106.09297850999999</v>
      </c>
      <c r="D11">
        <f t="shared" si="1"/>
        <v>952.99796875000004</v>
      </c>
    </row>
    <row r="12" spans="1:4" ht="15.75">
      <c r="A12" s="2">
        <v>58705</v>
      </c>
      <c r="B12" s="2">
        <v>54773.277343000002</v>
      </c>
      <c r="C12">
        <f t="shared" si="0"/>
        <v>587.04999999999995</v>
      </c>
      <c r="D12">
        <f t="shared" si="1"/>
        <v>547.73277343000007</v>
      </c>
    </row>
    <row r="13" spans="1:4" ht="15.75">
      <c r="A13" s="2">
        <v>-4496.8427730000003</v>
      </c>
      <c r="B13" s="2">
        <v>69034.15625</v>
      </c>
      <c r="C13">
        <f t="shared" si="0"/>
        <v>-44.968427730000002</v>
      </c>
      <c r="D13">
        <f t="shared" si="1"/>
        <v>690.34156250000001</v>
      </c>
    </row>
    <row r="14" spans="1:4" ht="15.75">
      <c r="A14" s="2">
        <v>24335.148437</v>
      </c>
      <c r="B14" s="2">
        <v>-40015.601560000003</v>
      </c>
      <c r="C14">
        <f t="shared" si="0"/>
        <v>243.35148437000001</v>
      </c>
      <c r="D14">
        <f t="shared" si="1"/>
        <v>-400.15601560000005</v>
      </c>
    </row>
    <row r="15" spans="1:4" ht="15.75">
      <c r="A15" s="2">
        <v>-9893.1621090000008</v>
      </c>
      <c r="B15" s="2">
        <v>15627.824218</v>
      </c>
      <c r="C15">
        <f t="shared" si="0"/>
        <v>-98.931621090000007</v>
      </c>
      <c r="D15">
        <f t="shared" si="1"/>
        <v>156.27824218000001</v>
      </c>
    </row>
    <row r="16" spans="1:4" ht="15.75">
      <c r="A16" s="2">
        <v>2802.7719726</v>
      </c>
      <c r="B16" s="2">
        <v>5966.0791015000004</v>
      </c>
      <c r="C16">
        <f t="shared" si="0"/>
        <v>28.027719726000001</v>
      </c>
      <c r="D16">
        <f t="shared" si="1"/>
        <v>59.660791015000001</v>
      </c>
    </row>
    <row r="17" spans="1:4" ht="15.75">
      <c r="A17" s="2">
        <v>-66499.90625</v>
      </c>
      <c r="B17" s="2">
        <v>98103.320311999996</v>
      </c>
      <c r="C17">
        <f t="shared" si="0"/>
        <v>-664.99906250000004</v>
      </c>
      <c r="D17">
        <f t="shared" si="1"/>
        <v>981.03320311999994</v>
      </c>
    </row>
    <row r="18" spans="1:4" ht="15.75">
      <c r="A18" s="2">
        <v>2334.9885253000002</v>
      </c>
      <c r="B18" s="2">
        <v>21133.341796000001</v>
      </c>
      <c r="C18">
        <f t="shared" si="0"/>
        <v>23.349885253000004</v>
      </c>
      <c r="D18">
        <f t="shared" si="1"/>
        <v>211.33341796000002</v>
      </c>
    </row>
    <row r="19" spans="1:4" ht="15.75">
      <c r="A19" s="2">
        <v>-10401.103510000001</v>
      </c>
      <c r="B19" s="2">
        <v>8830.5380858999997</v>
      </c>
      <c r="C19">
        <f t="shared" si="0"/>
        <v>-104.01103510000002</v>
      </c>
      <c r="D19">
        <f t="shared" si="1"/>
        <v>88.305380858999996</v>
      </c>
    </row>
    <row r="20" spans="1:4" ht="15.75">
      <c r="A20" s="2">
        <v>1345.7734375</v>
      </c>
      <c r="B20" s="2">
        <v>12766.53125</v>
      </c>
      <c r="C20">
        <f t="shared" si="0"/>
        <v>13.457734374999999</v>
      </c>
      <c r="D20">
        <f t="shared" si="1"/>
        <v>127.6653125</v>
      </c>
    </row>
    <row r="21" spans="1:4" ht="15.75">
      <c r="A21" s="2">
        <v>12840.83496</v>
      </c>
      <c r="B21" s="2">
        <v>-25199.76757</v>
      </c>
      <c r="C21">
        <f t="shared" si="0"/>
        <v>128.40834960000001</v>
      </c>
      <c r="D21">
        <f t="shared" si="1"/>
        <v>-251.9976757</v>
      </c>
    </row>
    <row r="22" spans="1:4" ht="15.75">
      <c r="A22" s="2">
        <v>31184.105468000002</v>
      </c>
      <c r="B22" s="2">
        <v>-14972.76757</v>
      </c>
      <c r="C22">
        <f t="shared" si="0"/>
        <v>311.84105468000001</v>
      </c>
      <c r="D22">
        <f t="shared" si="1"/>
        <v>-149.72767569999999</v>
      </c>
    </row>
    <row r="23" spans="1:4" ht="15.75">
      <c r="A23" s="2">
        <v>-13547.35937</v>
      </c>
      <c r="B23" s="2">
        <v>-19089.7539</v>
      </c>
      <c r="C23">
        <f t="shared" si="0"/>
        <v>-135.47359370000001</v>
      </c>
      <c r="D23">
        <f t="shared" si="1"/>
        <v>-190.89753899999999</v>
      </c>
    </row>
    <row r="24" spans="1:4" ht="15.75">
      <c r="A24" s="2">
        <v>-34318.527340000001</v>
      </c>
      <c r="B24" s="2">
        <v>12148.120117</v>
      </c>
      <c r="C24">
        <f t="shared" si="0"/>
        <v>-343.18527340000003</v>
      </c>
      <c r="D24">
        <f t="shared" si="1"/>
        <v>121.48120117000001</v>
      </c>
    </row>
    <row r="25" spans="1:4" ht="15.75">
      <c r="A25" s="2">
        <v>37387.449218000002</v>
      </c>
      <c r="B25" s="2">
        <v>-29476.41015</v>
      </c>
      <c r="C25">
        <f t="shared" si="0"/>
        <v>373.87449218</v>
      </c>
      <c r="D25">
        <f t="shared" si="1"/>
        <v>-294.76410149999998</v>
      </c>
    </row>
    <row r="26" spans="1:4" ht="15.75">
      <c r="A26" s="2">
        <v>4350.1499022999997</v>
      </c>
      <c r="B26" s="2">
        <v>5377.4003905999998</v>
      </c>
      <c r="C26">
        <f t="shared" si="0"/>
        <v>43.501499022999994</v>
      </c>
      <c r="D26">
        <f t="shared" si="1"/>
        <v>53.774003905999997</v>
      </c>
    </row>
    <row r="27" spans="1:4" ht="15.75">
      <c r="A27" s="2">
        <v>18021.359375</v>
      </c>
      <c r="B27" s="2">
        <v>8750.3603514999995</v>
      </c>
      <c r="C27">
        <f t="shared" si="0"/>
        <v>180.21359375</v>
      </c>
      <c r="D27">
        <f t="shared" si="1"/>
        <v>87.503603514999995</v>
      </c>
    </row>
    <row r="28" spans="1:4" ht="15.75">
      <c r="A28" s="2">
        <v>-3225.7580560000001</v>
      </c>
      <c r="B28" s="2">
        <v>-1658.1276849999999</v>
      </c>
      <c r="C28">
        <f t="shared" si="0"/>
        <v>-32.257580560000001</v>
      </c>
      <c r="D28">
        <f t="shared" si="1"/>
        <v>-16.581276849999998</v>
      </c>
    </row>
    <row r="29" spans="1:4" ht="15.75">
      <c r="A29" s="2">
        <v>1002.2642211</v>
      </c>
      <c r="B29" s="2">
        <v>10760.611328000001</v>
      </c>
      <c r="C29">
        <f t="shared" si="0"/>
        <v>10.022642210999999</v>
      </c>
      <c r="D29">
        <f t="shared" si="1"/>
        <v>107.60611328</v>
      </c>
    </row>
    <row r="30" spans="1:4" ht="15.75">
      <c r="A30" s="2">
        <v>-12688.375969999999</v>
      </c>
      <c r="B30" s="2">
        <v>-1511.6053460000001</v>
      </c>
      <c r="C30">
        <f t="shared" si="0"/>
        <v>-126.88375969999998</v>
      </c>
      <c r="D30">
        <f t="shared" si="1"/>
        <v>-15.11605346</v>
      </c>
    </row>
    <row r="31" spans="1:4" ht="15.75">
      <c r="A31" s="2">
        <v>91250.953125</v>
      </c>
      <c r="B31" s="2">
        <v>-134711.75</v>
      </c>
      <c r="C31">
        <f t="shared" si="0"/>
        <v>912.50953125000001</v>
      </c>
      <c r="D31">
        <f t="shared" si="1"/>
        <v>-1347.1175000000001</v>
      </c>
    </row>
    <row r="32" spans="1:4" ht="15.75">
      <c r="A32" s="2">
        <v>7606.8496093000003</v>
      </c>
      <c r="B32" s="2">
        <v>28965.675781000002</v>
      </c>
      <c r="C32">
        <f t="shared" si="0"/>
        <v>76.068496093000007</v>
      </c>
      <c r="D32">
        <f t="shared" si="1"/>
        <v>289.65675781000004</v>
      </c>
    </row>
    <row r="33" spans="1:4" ht="15.75">
      <c r="A33" s="2">
        <v>-1102.05249</v>
      </c>
      <c r="B33" s="2">
        <v>-19784.48632</v>
      </c>
      <c r="C33">
        <f t="shared" si="0"/>
        <v>-11.0205249</v>
      </c>
      <c r="D33">
        <f t="shared" si="1"/>
        <v>-197.84486319999999</v>
      </c>
    </row>
    <row r="34" spans="1:4" ht="15.75">
      <c r="A34" s="2">
        <v>62900.890625</v>
      </c>
      <c r="B34" s="2">
        <v>-47575.625</v>
      </c>
      <c r="C34">
        <f t="shared" si="0"/>
        <v>629.00890625</v>
      </c>
      <c r="D34">
        <f t="shared" si="1"/>
        <v>-475.75625000000002</v>
      </c>
    </row>
    <row r="35" spans="1:4" ht="15.75">
      <c r="A35" s="2">
        <v>-29949.990229999999</v>
      </c>
      <c r="B35" s="2">
        <v>-15226.1914</v>
      </c>
      <c r="C35">
        <f t="shared" si="0"/>
        <v>-299.49990229999997</v>
      </c>
      <c r="D35">
        <f t="shared" si="1"/>
        <v>-152.26191399999999</v>
      </c>
    </row>
    <row r="36" spans="1:4" ht="15.75">
      <c r="A36" s="2">
        <v>10199.348631999999</v>
      </c>
      <c r="B36" s="2">
        <v>-9463.6923819999993</v>
      </c>
      <c r="C36">
        <f t="shared" si="0"/>
        <v>101.99348631999999</v>
      </c>
      <c r="D36">
        <f t="shared" si="1"/>
        <v>-94.636923819999993</v>
      </c>
    </row>
    <row r="37" spans="1:4" ht="15.75">
      <c r="A37" s="2">
        <v>27080.216796000001</v>
      </c>
      <c r="B37" s="2">
        <v>-5597.4921869999998</v>
      </c>
      <c r="C37">
        <f t="shared" si="0"/>
        <v>270.80216796000002</v>
      </c>
      <c r="D37">
        <f t="shared" si="1"/>
        <v>-55.974921869999996</v>
      </c>
    </row>
    <row r="38" spans="1:4" ht="15.75">
      <c r="A38" s="2">
        <v>3376.7141112999998</v>
      </c>
      <c r="B38" s="2">
        <v>52421.160155999998</v>
      </c>
      <c r="C38">
        <f t="shared" si="0"/>
        <v>33.767141113000001</v>
      </c>
      <c r="D38">
        <f t="shared" si="1"/>
        <v>524.21160155999996</v>
      </c>
    </row>
    <row r="39" spans="1:4" ht="15.75">
      <c r="A39" s="2">
        <v>-13146.95507</v>
      </c>
      <c r="B39" s="2">
        <v>-2107.2373040000002</v>
      </c>
      <c r="C39">
        <f t="shared" si="0"/>
        <v>-131.46955070000001</v>
      </c>
      <c r="D39">
        <f t="shared" si="1"/>
        <v>-21.072373040000002</v>
      </c>
    </row>
    <row r="40" spans="1:4" ht="15.75">
      <c r="A40" s="2">
        <v>-14585.252920000001</v>
      </c>
      <c r="B40" s="2">
        <v>3652.9816894000001</v>
      </c>
      <c r="C40">
        <f t="shared" si="0"/>
        <v>-145.85252920000002</v>
      </c>
      <c r="D40">
        <f t="shared" si="1"/>
        <v>36.529816894</v>
      </c>
    </row>
    <row r="41" spans="1:4" ht="15.75">
      <c r="A41" s="2">
        <v>65295.8125</v>
      </c>
      <c r="B41" s="2">
        <v>129545.73437000001</v>
      </c>
      <c r="C41">
        <f t="shared" si="0"/>
        <v>652.958125</v>
      </c>
      <c r="D41">
        <f t="shared" si="1"/>
        <v>1295.4573437000001</v>
      </c>
    </row>
    <row r="42" spans="1:4" ht="15.75">
      <c r="A42" s="2">
        <v>-13948.25488</v>
      </c>
      <c r="B42" s="2">
        <v>14153.098631999999</v>
      </c>
      <c r="C42">
        <f t="shared" si="0"/>
        <v>-139.48254880000002</v>
      </c>
      <c r="D42">
        <f t="shared" si="1"/>
        <v>141.53098631999998</v>
      </c>
    </row>
    <row r="43" spans="1:4" ht="15.75">
      <c r="A43" s="2">
        <v>8046.8964843000003</v>
      </c>
      <c r="B43" s="2">
        <v>61782.289062000003</v>
      </c>
      <c r="C43">
        <f t="shared" si="0"/>
        <v>80.468964843000009</v>
      </c>
      <c r="D43">
        <f t="shared" si="1"/>
        <v>617.82289062000007</v>
      </c>
    </row>
    <row r="44" spans="1:4" ht="15.75">
      <c r="A44" s="2">
        <v>10706.033203000001</v>
      </c>
      <c r="B44" s="2">
        <v>-26980.818350000001</v>
      </c>
      <c r="C44">
        <f t="shared" si="0"/>
        <v>107.06033203000001</v>
      </c>
      <c r="D44">
        <f t="shared" si="1"/>
        <v>-269.80818350000004</v>
      </c>
    </row>
    <row r="45" spans="1:4" ht="15.75">
      <c r="A45" s="2">
        <v>-23960.789059999999</v>
      </c>
      <c r="B45" s="2">
        <v>13744.592773</v>
      </c>
      <c r="C45">
        <f t="shared" si="0"/>
        <v>-239.60789059999999</v>
      </c>
      <c r="D45">
        <f t="shared" si="1"/>
        <v>137.44592772999999</v>
      </c>
    </row>
    <row r="46" spans="1:4" ht="15.75">
      <c r="A46" s="2">
        <v>39167.304687000003</v>
      </c>
      <c r="B46" s="2">
        <v>-12401.19824</v>
      </c>
      <c r="C46">
        <f t="shared" si="0"/>
        <v>391.67304687000001</v>
      </c>
      <c r="D46">
        <f t="shared" si="1"/>
        <v>-124.01198239999999</v>
      </c>
    </row>
    <row r="47" spans="1:4" ht="15.75">
      <c r="A47" s="2">
        <v>-144858.9375</v>
      </c>
      <c r="B47" s="2">
        <v>28853.265625</v>
      </c>
      <c r="C47">
        <f t="shared" si="0"/>
        <v>-1448.589375</v>
      </c>
      <c r="D47">
        <f t="shared" si="1"/>
        <v>288.53265625</v>
      </c>
    </row>
    <row r="48" spans="1:4" ht="15.75">
      <c r="A48" s="2">
        <v>13385.730468</v>
      </c>
      <c r="B48" s="2">
        <v>12351.251953000001</v>
      </c>
      <c r="C48">
        <f t="shared" si="0"/>
        <v>133.85730468</v>
      </c>
      <c r="D48">
        <f t="shared" si="1"/>
        <v>123.51251953000001</v>
      </c>
    </row>
    <row r="49" spans="1:4" ht="15.75">
      <c r="A49" s="2">
        <v>-37.04972076</v>
      </c>
      <c r="B49" s="2">
        <v>44111.4375</v>
      </c>
      <c r="C49">
        <f t="shared" si="0"/>
        <v>-0.37049720759999999</v>
      </c>
      <c r="D49">
        <f t="shared" si="1"/>
        <v>441.114375</v>
      </c>
    </row>
    <row r="50" spans="1:4" ht="15.75">
      <c r="A50" s="2">
        <v>-142642.79680000001</v>
      </c>
      <c r="B50" s="2">
        <v>-118104.33590000001</v>
      </c>
      <c r="C50">
        <f t="shared" si="0"/>
        <v>-1426.4279680000002</v>
      </c>
      <c r="D50">
        <f t="shared" si="1"/>
        <v>-1181.043359</v>
      </c>
    </row>
    <row r="51" spans="1:4" ht="15.75">
      <c r="A51" s="2">
        <v>-2391.584472</v>
      </c>
      <c r="B51" s="2">
        <v>-851.85235590000002</v>
      </c>
      <c r="C51">
        <f t="shared" si="0"/>
        <v>-23.915844719999999</v>
      </c>
      <c r="D51">
        <f t="shared" si="1"/>
        <v>-8.5185235590000001</v>
      </c>
    </row>
    <row r="52" spans="1:4" ht="15.75">
      <c r="A52" s="2">
        <v>-11383.89257</v>
      </c>
      <c r="B52" s="2">
        <v>40037.488280999998</v>
      </c>
      <c r="C52">
        <f t="shared" si="0"/>
        <v>-113.8389257</v>
      </c>
      <c r="D52">
        <f t="shared" si="1"/>
        <v>400.37488280999997</v>
      </c>
    </row>
    <row r="53" spans="1:4" ht="15.75">
      <c r="A53" s="2">
        <v>-14971.86816</v>
      </c>
      <c r="B53" s="2">
        <v>37231.066405999998</v>
      </c>
      <c r="C53">
        <f t="shared" si="0"/>
        <v>-149.7186816</v>
      </c>
      <c r="D53">
        <f t="shared" si="1"/>
        <v>372.31066405999997</v>
      </c>
    </row>
    <row r="54" spans="1:4" ht="15.75">
      <c r="A54" s="2">
        <v>50443.046875</v>
      </c>
      <c r="B54" s="2">
        <v>-32672.677729999999</v>
      </c>
      <c r="C54">
        <f t="shared" si="0"/>
        <v>504.43046874999999</v>
      </c>
      <c r="D54">
        <f t="shared" si="1"/>
        <v>-326.72677729999998</v>
      </c>
    </row>
    <row r="55" spans="1:4" ht="15.75">
      <c r="A55" s="2">
        <v>11112.374023</v>
      </c>
      <c r="B55" s="2">
        <v>-17683.216789999999</v>
      </c>
      <c r="C55">
        <f t="shared" si="0"/>
        <v>111.12374023000001</v>
      </c>
      <c r="D55">
        <f t="shared" si="1"/>
        <v>-176.83216789999997</v>
      </c>
    </row>
    <row r="56" spans="1:4" ht="15.75">
      <c r="A56" s="2">
        <v>-6512.6210929999997</v>
      </c>
      <c r="B56" s="2">
        <v>-5962.8383780000004</v>
      </c>
      <c r="C56">
        <f t="shared" si="0"/>
        <v>-65.126210929999999</v>
      </c>
      <c r="D56">
        <f t="shared" si="1"/>
        <v>-59.628383780000007</v>
      </c>
    </row>
    <row r="57" spans="1:4" ht="15.75">
      <c r="A57" s="2">
        <v>47669.375</v>
      </c>
      <c r="B57" s="2">
        <v>32456.960937</v>
      </c>
      <c r="C57">
        <f t="shared" si="0"/>
        <v>476.69375000000002</v>
      </c>
      <c r="D57">
        <f t="shared" si="1"/>
        <v>324.56960937000002</v>
      </c>
    </row>
    <row r="58" spans="1:4" ht="15.75">
      <c r="A58" s="2">
        <v>-19443.466789999999</v>
      </c>
      <c r="B58" s="2">
        <v>-50219.3125</v>
      </c>
      <c r="C58">
        <f t="shared" si="0"/>
        <v>-194.43466789999999</v>
      </c>
      <c r="D58">
        <f t="shared" si="1"/>
        <v>-502.19312500000001</v>
      </c>
    </row>
    <row r="59" spans="1:4" ht="15.75">
      <c r="A59" s="2">
        <v>3370.4465332</v>
      </c>
      <c r="B59" s="2">
        <v>-59613.289060000003</v>
      </c>
      <c r="C59">
        <f t="shared" si="0"/>
        <v>33.704465331999998</v>
      </c>
      <c r="D59">
        <f t="shared" si="1"/>
        <v>-596.1328906</v>
      </c>
    </row>
    <row r="60" spans="1:4" ht="15.75">
      <c r="A60" s="2">
        <v>2392.7795409999999</v>
      </c>
      <c r="B60" s="2">
        <v>14356.893554</v>
      </c>
      <c r="C60">
        <f t="shared" si="0"/>
        <v>23.927795409999998</v>
      </c>
      <c r="D60">
        <f t="shared" si="1"/>
        <v>143.56893554000001</v>
      </c>
    </row>
    <row r="61" spans="1:4" ht="15.75">
      <c r="A61" s="2">
        <v>-39117.597650000003</v>
      </c>
      <c r="B61" s="2">
        <v>-49731.074209999999</v>
      </c>
      <c r="C61">
        <f t="shared" si="0"/>
        <v>-391.17597650000005</v>
      </c>
      <c r="D61">
        <f t="shared" si="1"/>
        <v>-497.31074209999997</v>
      </c>
    </row>
    <row r="62" spans="1:4" ht="15.75">
      <c r="A62" s="2">
        <v>-5476.9301750000004</v>
      </c>
      <c r="B62" s="2">
        <v>-4300.4926750000004</v>
      </c>
      <c r="C62">
        <f t="shared" si="0"/>
        <v>-54.769301750000004</v>
      </c>
      <c r="D62">
        <f t="shared" si="1"/>
        <v>-43.004926750000003</v>
      </c>
    </row>
    <row r="63" spans="1:4" ht="15.75">
      <c r="A63" s="2">
        <v>-28902.359369999998</v>
      </c>
      <c r="B63" s="2">
        <v>68103.554686999996</v>
      </c>
      <c r="C63">
        <f t="shared" si="0"/>
        <v>-289.02359369999999</v>
      </c>
      <c r="D63">
        <f t="shared" si="1"/>
        <v>681.03554686999996</v>
      </c>
    </row>
    <row r="64" spans="1:4" ht="15.75">
      <c r="A64" s="2">
        <v>53032.359375</v>
      </c>
      <c r="B64" s="2">
        <v>-62518.71875</v>
      </c>
      <c r="C64">
        <f t="shared" si="0"/>
        <v>530.32359374999999</v>
      </c>
      <c r="D64">
        <f t="shared" si="1"/>
        <v>-625.18718750000005</v>
      </c>
    </row>
    <row r="65" spans="1:4" ht="15.75">
      <c r="A65" s="2">
        <v>65825.226561999996</v>
      </c>
      <c r="B65" s="2">
        <v>-52463.910150000003</v>
      </c>
      <c r="C65">
        <f t="shared" si="0"/>
        <v>658.25226562</v>
      </c>
      <c r="D65">
        <f t="shared" si="1"/>
        <v>-524.63910150000004</v>
      </c>
    </row>
    <row r="66" spans="1:4" ht="15.75">
      <c r="A66" s="2">
        <v>-634.83709710000005</v>
      </c>
      <c r="B66" s="2">
        <v>-257.5340271</v>
      </c>
      <c r="C66">
        <f t="shared" si="0"/>
        <v>-6.3483709710000005</v>
      </c>
      <c r="D66">
        <f t="shared" si="1"/>
        <v>-2.575340271</v>
      </c>
    </row>
    <row r="67" spans="1:4" ht="15.75">
      <c r="A67" s="2">
        <v>-52059.164060000003</v>
      </c>
      <c r="B67" s="2">
        <v>9763.9960936999996</v>
      </c>
      <c r="C67">
        <f t="shared" ref="C67:C130" si="2">A67/100</f>
        <v>-520.59164060000001</v>
      </c>
      <c r="D67">
        <f t="shared" ref="D67:D130" si="3">B67/100</f>
        <v>97.639960936999998</v>
      </c>
    </row>
    <row r="68" spans="1:4" ht="15.75">
      <c r="A68" s="2">
        <v>7091.2768554000004</v>
      </c>
      <c r="B68" s="2">
        <v>-21472.435539999999</v>
      </c>
      <c r="C68">
        <f t="shared" si="2"/>
        <v>70.91276855400001</v>
      </c>
      <c r="D68">
        <f t="shared" si="3"/>
        <v>-214.72435539999998</v>
      </c>
    </row>
    <row r="69" spans="1:4" ht="15.75">
      <c r="A69" s="2">
        <v>-46081.546869999998</v>
      </c>
      <c r="B69" s="2">
        <v>11981.475585</v>
      </c>
      <c r="C69">
        <f t="shared" si="2"/>
        <v>-460.8154687</v>
      </c>
      <c r="D69">
        <f t="shared" si="3"/>
        <v>119.81475585</v>
      </c>
    </row>
    <row r="70" spans="1:4" ht="15.75">
      <c r="A70" s="2">
        <v>-14136.66992</v>
      </c>
      <c r="B70" s="2">
        <v>28461.835937</v>
      </c>
      <c r="C70">
        <f t="shared" si="2"/>
        <v>-141.3666992</v>
      </c>
      <c r="D70">
        <f t="shared" si="3"/>
        <v>284.61835937000001</v>
      </c>
    </row>
    <row r="71" spans="1:4" ht="15.75">
      <c r="A71" s="2">
        <v>-11592.322260000001</v>
      </c>
      <c r="B71" s="2">
        <v>-64923.238279999998</v>
      </c>
      <c r="C71">
        <f t="shared" si="2"/>
        <v>-115.9232226</v>
      </c>
      <c r="D71">
        <f t="shared" si="3"/>
        <v>-649.23238279999998</v>
      </c>
    </row>
    <row r="72" spans="1:4" ht="15.75">
      <c r="A72" s="2">
        <v>68976.8125</v>
      </c>
      <c r="B72" s="2">
        <v>-21843.26757</v>
      </c>
      <c r="C72">
        <f t="shared" si="2"/>
        <v>689.76812500000005</v>
      </c>
      <c r="D72">
        <f t="shared" si="3"/>
        <v>-218.4326757</v>
      </c>
    </row>
    <row r="73" spans="1:4" ht="15.75">
      <c r="A73" s="2">
        <v>-6565.34375</v>
      </c>
      <c r="B73" s="2">
        <v>-45481.644529999998</v>
      </c>
      <c r="C73">
        <f t="shared" si="2"/>
        <v>-65.653437499999995</v>
      </c>
      <c r="D73">
        <f t="shared" si="3"/>
        <v>-454.8164453</v>
      </c>
    </row>
    <row r="74" spans="1:4" ht="15.75">
      <c r="A74" s="2">
        <v>-49094.28125</v>
      </c>
      <c r="B74" s="2">
        <v>2868.5246582</v>
      </c>
      <c r="C74">
        <f t="shared" si="2"/>
        <v>-490.9428125</v>
      </c>
      <c r="D74">
        <f t="shared" si="3"/>
        <v>28.685246582000001</v>
      </c>
    </row>
    <row r="75" spans="1:4" ht="15.75">
      <c r="A75" s="2">
        <v>46742.894530999998</v>
      </c>
      <c r="B75" s="2">
        <v>-28268.234369999998</v>
      </c>
      <c r="C75">
        <f t="shared" si="2"/>
        <v>467.42894530999996</v>
      </c>
      <c r="D75">
        <f t="shared" si="3"/>
        <v>-282.68234369999999</v>
      </c>
    </row>
    <row r="76" spans="1:4" ht="15.75">
      <c r="A76" s="2">
        <v>19182.878906000002</v>
      </c>
      <c r="B76" s="2">
        <v>55017.980468000002</v>
      </c>
      <c r="C76">
        <f t="shared" si="2"/>
        <v>191.82878906000002</v>
      </c>
      <c r="D76">
        <f t="shared" si="3"/>
        <v>550.17980467999996</v>
      </c>
    </row>
    <row r="77" spans="1:4" ht="15.75">
      <c r="A77" s="2">
        <v>-5305.0576170000004</v>
      </c>
      <c r="B77" s="2">
        <v>-39932.136709999999</v>
      </c>
      <c r="C77">
        <f t="shared" si="2"/>
        <v>-53.050576170000006</v>
      </c>
      <c r="D77">
        <f t="shared" si="3"/>
        <v>-399.32136709999997</v>
      </c>
    </row>
    <row r="78" spans="1:4" ht="15.75">
      <c r="A78" s="2">
        <v>-3432.9958489999999</v>
      </c>
      <c r="B78" s="2">
        <v>1733.1451416</v>
      </c>
      <c r="C78">
        <f t="shared" si="2"/>
        <v>-34.329958489999996</v>
      </c>
      <c r="D78">
        <f t="shared" si="3"/>
        <v>17.331451416</v>
      </c>
    </row>
    <row r="79" spans="1:4" ht="15.75">
      <c r="A79" s="2">
        <v>27874.480468000002</v>
      </c>
      <c r="B79" s="2">
        <v>8192.2734375</v>
      </c>
      <c r="C79">
        <f t="shared" si="2"/>
        <v>278.74480468000002</v>
      </c>
      <c r="D79">
        <f t="shared" si="3"/>
        <v>81.922734375000005</v>
      </c>
    </row>
    <row r="80" spans="1:4" ht="15.75">
      <c r="A80" s="2">
        <v>8746.5683592999994</v>
      </c>
      <c r="B80" s="2">
        <v>-8318.6464840000008</v>
      </c>
      <c r="C80">
        <f t="shared" si="2"/>
        <v>87.465683592999994</v>
      </c>
      <c r="D80">
        <f t="shared" si="3"/>
        <v>-83.186464840000014</v>
      </c>
    </row>
    <row r="81" spans="1:4" ht="15.75">
      <c r="A81" s="2">
        <v>24569.587889999999</v>
      </c>
      <c r="B81" s="2">
        <v>43400.433593000002</v>
      </c>
      <c r="C81">
        <f t="shared" si="2"/>
        <v>245.6958789</v>
      </c>
      <c r="D81">
        <f t="shared" si="3"/>
        <v>434.00433593000002</v>
      </c>
    </row>
    <row r="82" spans="1:4" ht="15.75">
      <c r="A82" s="2">
        <v>-62820.804680000001</v>
      </c>
      <c r="B82" s="2">
        <v>-39647.949209999999</v>
      </c>
      <c r="C82">
        <f t="shared" si="2"/>
        <v>-628.20804680000003</v>
      </c>
      <c r="D82">
        <f t="shared" si="3"/>
        <v>-396.47949210000002</v>
      </c>
    </row>
    <row r="83" spans="1:4" ht="15.75">
      <c r="A83" s="2">
        <v>-2454.114501</v>
      </c>
      <c r="B83" s="2">
        <v>3558.5725097</v>
      </c>
      <c r="C83">
        <f t="shared" si="2"/>
        <v>-24.541145010000001</v>
      </c>
      <c r="D83">
        <f t="shared" si="3"/>
        <v>35.585725097000001</v>
      </c>
    </row>
    <row r="84" spans="1:4" ht="15.75">
      <c r="A84" s="2">
        <v>27497.449218000002</v>
      </c>
      <c r="B84" s="2">
        <v>5573.4643554000004</v>
      </c>
      <c r="C84">
        <f t="shared" si="2"/>
        <v>274.97449218000003</v>
      </c>
      <c r="D84">
        <f t="shared" si="3"/>
        <v>55.734643554000002</v>
      </c>
    </row>
    <row r="85" spans="1:4" ht="15.75">
      <c r="A85" s="2">
        <v>10664.860350999999</v>
      </c>
      <c r="B85" s="2">
        <v>-25305.3125</v>
      </c>
      <c r="C85">
        <f t="shared" si="2"/>
        <v>106.64860350999999</v>
      </c>
      <c r="D85">
        <f t="shared" si="3"/>
        <v>-253.05312499999999</v>
      </c>
    </row>
    <row r="86" spans="1:4" ht="15.75">
      <c r="A86" s="2">
        <v>62539.695312000003</v>
      </c>
      <c r="B86" s="2">
        <v>4060.4255370999999</v>
      </c>
      <c r="C86">
        <f t="shared" si="2"/>
        <v>625.39695312000003</v>
      </c>
      <c r="D86">
        <f t="shared" si="3"/>
        <v>40.604255371000001</v>
      </c>
    </row>
    <row r="87" spans="1:4" ht="15.75">
      <c r="A87" s="2">
        <v>-18521.587889999999</v>
      </c>
      <c r="B87" s="2">
        <v>-69302.03125</v>
      </c>
      <c r="C87">
        <f t="shared" si="2"/>
        <v>-185.21587889999998</v>
      </c>
      <c r="D87">
        <f t="shared" si="3"/>
        <v>-693.02031250000005</v>
      </c>
    </row>
    <row r="88" spans="1:4" ht="15.75">
      <c r="A88" s="2">
        <v>40516.933593000002</v>
      </c>
      <c r="B88" s="2">
        <v>20922.564452999999</v>
      </c>
      <c r="C88">
        <f t="shared" si="2"/>
        <v>405.16933592999999</v>
      </c>
      <c r="D88">
        <f t="shared" si="3"/>
        <v>209.22564452999998</v>
      </c>
    </row>
    <row r="89" spans="1:4" ht="15.75">
      <c r="A89" s="2">
        <v>-34.225437159999998</v>
      </c>
      <c r="B89" s="2">
        <v>-14399.4082</v>
      </c>
      <c r="C89">
        <f t="shared" si="2"/>
        <v>-0.3422543716</v>
      </c>
      <c r="D89">
        <f t="shared" si="3"/>
        <v>-143.99408199999999</v>
      </c>
    </row>
    <row r="90" spans="1:4" ht="15.75">
      <c r="A90" s="2">
        <v>42302.132812000003</v>
      </c>
      <c r="B90" s="2">
        <v>89954.5</v>
      </c>
      <c r="C90">
        <f t="shared" si="2"/>
        <v>423.02132812000002</v>
      </c>
      <c r="D90">
        <f t="shared" si="3"/>
        <v>899.54499999999996</v>
      </c>
    </row>
    <row r="91" spans="1:4" ht="15.75">
      <c r="A91" s="2">
        <v>-4659.9965819999998</v>
      </c>
      <c r="B91" s="2">
        <v>-18862.962889999999</v>
      </c>
      <c r="C91">
        <f t="shared" si="2"/>
        <v>-46.599965819999994</v>
      </c>
      <c r="D91">
        <f t="shared" si="3"/>
        <v>-188.6296289</v>
      </c>
    </row>
    <row r="92" spans="1:4" ht="15.75">
      <c r="A92" s="2">
        <v>-24824.39257</v>
      </c>
      <c r="B92" s="2">
        <v>-23496.365229999999</v>
      </c>
      <c r="C92">
        <f t="shared" si="2"/>
        <v>-248.24392570000001</v>
      </c>
      <c r="D92">
        <f t="shared" si="3"/>
        <v>-234.96365230000001</v>
      </c>
    </row>
    <row r="93" spans="1:4" ht="15.75">
      <c r="A93" s="2">
        <v>3927.0295409999999</v>
      </c>
      <c r="B93" s="2">
        <v>-11551.9707</v>
      </c>
      <c r="C93">
        <f t="shared" si="2"/>
        <v>39.270295409999996</v>
      </c>
      <c r="D93">
        <f t="shared" si="3"/>
        <v>-115.519707</v>
      </c>
    </row>
    <row r="94" spans="1:4" ht="15.75">
      <c r="A94" s="2">
        <v>-1562.0274649999999</v>
      </c>
      <c r="B94" s="2">
        <v>-338.11035149999998</v>
      </c>
      <c r="C94">
        <f t="shared" si="2"/>
        <v>-15.620274649999999</v>
      </c>
      <c r="D94">
        <f t="shared" si="3"/>
        <v>-3.3811035149999999</v>
      </c>
    </row>
    <row r="95" spans="1:4" ht="15.75">
      <c r="A95" s="2">
        <v>14517.271484000001</v>
      </c>
      <c r="B95" s="2">
        <v>-68181.078120000006</v>
      </c>
      <c r="C95">
        <f t="shared" si="2"/>
        <v>145.17271484</v>
      </c>
      <c r="D95">
        <f t="shared" si="3"/>
        <v>-681.81078120000006</v>
      </c>
    </row>
    <row r="96" spans="1:4" ht="15.75">
      <c r="A96" s="2">
        <v>-4767.9960929999997</v>
      </c>
      <c r="B96" s="2">
        <v>19604.128906000002</v>
      </c>
      <c r="C96">
        <f t="shared" si="2"/>
        <v>-47.67996093</v>
      </c>
      <c r="D96">
        <f t="shared" si="3"/>
        <v>196.04128906000003</v>
      </c>
    </row>
    <row r="97" spans="1:4" ht="15.75">
      <c r="A97" s="2">
        <v>56066.152343000002</v>
      </c>
      <c r="B97" s="2">
        <v>5001.2480468000003</v>
      </c>
      <c r="C97">
        <f t="shared" si="2"/>
        <v>560.66152342999999</v>
      </c>
      <c r="D97">
        <f t="shared" si="3"/>
        <v>50.012480468000007</v>
      </c>
    </row>
    <row r="98" spans="1:4" ht="15.75">
      <c r="A98" s="2">
        <v>359.50625609999997</v>
      </c>
      <c r="B98" s="2">
        <v>-20608.15625</v>
      </c>
      <c r="C98">
        <f t="shared" si="2"/>
        <v>3.5950625609999998</v>
      </c>
      <c r="D98">
        <f t="shared" si="3"/>
        <v>-206.08156249999999</v>
      </c>
    </row>
    <row r="99" spans="1:4" ht="15.75">
      <c r="A99" s="2">
        <v>-68744.898430000001</v>
      </c>
      <c r="B99" s="2">
        <v>-18790.748039999999</v>
      </c>
      <c r="C99">
        <f t="shared" si="2"/>
        <v>-687.44898430000001</v>
      </c>
      <c r="D99">
        <f t="shared" si="3"/>
        <v>-187.9074804</v>
      </c>
    </row>
    <row r="100" spans="1:4" ht="15.75">
      <c r="A100" s="2">
        <v>778.68035887999997</v>
      </c>
      <c r="B100" s="2">
        <v>61722.574218000002</v>
      </c>
      <c r="C100">
        <f t="shared" si="2"/>
        <v>7.7868035887999998</v>
      </c>
      <c r="D100">
        <f t="shared" si="3"/>
        <v>617.22574218</v>
      </c>
    </row>
    <row r="101" spans="1:4" ht="15.75">
      <c r="A101" s="2">
        <v>7419.4287108999997</v>
      </c>
      <c r="B101" s="2">
        <v>3649.5390625</v>
      </c>
      <c r="C101">
        <f t="shared" si="2"/>
        <v>74.194287109000001</v>
      </c>
      <c r="D101">
        <f t="shared" si="3"/>
        <v>36.495390624999999</v>
      </c>
    </row>
    <row r="102" spans="1:4" ht="15.75">
      <c r="A102" s="2">
        <v>489.57254028</v>
      </c>
      <c r="B102" s="2">
        <v>-999.40069579999999</v>
      </c>
      <c r="C102">
        <f t="shared" si="2"/>
        <v>4.8957254028000001</v>
      </c>
      <c r="D102">
        <f t="shared" si="3"/>
        <v>-9.9940069579999999</v>
      </c>
    </row>
    <row r="103" spans="1:4" ht="15.75">
      <c r="A103" s="2">
        <v>-1696.0408930000001</v>
      </c>
      <c r="B103" s="2">
        <v>-121.40523520000001</v>
      </c>
      <c r="C103">
        <f t="shared" si="2"/>
        <v>-16.96040893</v>
      </c>
      <c r="D103">
        <f t="shared" si="3"/>
        <v>-1.2140523520000002</v>
      </c>
    </row>
    <row r="104" spans="1:4" ht="15.75">
      <c r="A104" s="2">
        <v>-9285.8984369999998</v>
      </c>
      <c r="B104" s="2">
        <v>92390.023436999996</v>
      </c>
      <c r="C104">
        <f t="shared" si="2"/>
        <v>-92.858984370000002</v>
      </c>
      <c r="D104">
        <f t="shared" si="3"/>
        <v>923.90023436999991</v>
      </c>
    </row>
    <row r="105" spans="1:4" ht="15.75">
      <c r="A105" s="2">
        <v>-95422.015620000006</v>
      </c>
      <c r="B105" s="2">
        <v>-77312.601559999996</v>
      </c>
      <c r="C105">
        <f t="shared" si="2"/>
        <v>-954.22015620000002</v>
      </c>
      <c r="D105">
        <f t="shared" si="3"/>
        <v>-773.12601559999996</v>
      </c>
    </row>
    <row r="106" spans="1:4" ht="15.75">
      <c r="A106" s="2">
        <v>-74007.34375</v>
      </c>
      <c r="B106" s="2">
        <v>-68886.460930000001</v>
      </c>
      <c r="C106">
        <f t="shared" si="2"/>
        <v>-740.07343749999995</v>
      </c>
      <c r="D106">
        <f t="shared" si="3"/>
        <v>-688.86460929999998</v>
      </c>
    </row>
    <row r="107" spans="1:4" ht="15.75">
      <c r="A107" s="2">
        <v>-98805.710930000001</v>
      </c>
      <c r="B107" s="2">
        <v>-106041.52340000001</v>
      </c>
      <c r="C107">
        <f t="shared" si="2"/>
        <v>-988.05710929999998</v>
      </c>
      <c r="D107">
        <f t="shared" si="3"/>
        <v>-1060.4152340000001</v>
      </c>
    </row>
    <row r="108" spans="1:4" ht="15.75">
      <c r="A108" s="2">
        <v>4641.2807616999999</v>
      </c>
      <c r="B108" s="2">
        <v>3639.4206543</v>
      </c>
      <c r="C108">
        <f t="shared" si="2"/>
        <v>46.412807616999999</v>
      </c>
      <c r="D108">
        <f t="shared" si="3"/>
        <v>36.394206543000003</v>
      </c>
    </row>
    <row r="109" spans="1:4" ht="15.75">
      <c r="A109" s="2">
        <v>69066.078125</v>
      </c>
      <c r="B109" s="2">
        <v>-30618.203119999998</v>
      </c>
      <c r="C109">
        <f t="shared" si="2"/>
        <v>690.66078125000001</v>
      </c>
      <c r="D109">
        <f t="shared" si="3"/>
        <v>-306.18203119999998</v>
      </c>
    </row>
    <row r="110" spans="1:4" ht="15.75">
      <c r="A110" s="2">
        <v>-35928.363279999998</v>
      </c>
      <c r="B110" s="2">
        <v>-29106.269530000001</v>
      </c>
      <c r="C110">
        <f t="shared" si="2"/>
        <v>-359.28363279999996</v>
      </c>
      <c r="D110">
        <f t="shared" si="3"/>
        <v>-291.06269530000003</v>
      </c>
    </row>
    <row r="111" spans="1:4" ht="15.75">
      <c r="A111" s="2">
        <v>-22793.121090000001</v>
      </c>
      <c r="B111" s="2">
        <v>46027.054687000003</v>
      </c>
      <c r="C111">
        <f t="shared" si="2"/>
        <v>-227.9312109</v>
      </c>
      <c r="D111">
        <f t="shared" si="3"/>
        <v>460.27054687000003</v>
      </c>
    </row>
    <row r="112" spans="1:4" ht="15.75">
      <c r="A112" s="2">
        <v>3777.0861816000001</v>
      </c>
      <c r="B112" s="2">
        <v>470.31640625</v>
      </c>
      <c r="C112">
        <f t="shared" si="2"/>
        <v>37.770861816</v>
      </c>
      <c r="D112">
        <f t="shared" si="3"/>
        <v>4.7031640625</v>
      </c>
    </row>
    <row r="113" spans="1:4" ht="15.75">
      <c r="A113" s="2">
        <v>72617.34375</v>
      </c>
      <c r="B113" s="2">
        <v>-74180.945309999996</v>
      </c>
      <c r="C113">
        <f t="shared" si="2"/>
        <v>726.17343749999998</v>
      </c>
      <c r="D113">
        <f t="shared" si="3"/>
        <v>-741.80945309999993</v>
      </c>
    </row>
    <row r="114" spans="1:4" ht="15.75">
      <c r="A114" s="2">
        <v>18438.890625</v>
      </c>
      <c r="B114" s="2">
        <v>-46882.902340000001</v>
      </c>
      <c r="C114">
        <f t="shared" si="2"/>
        <v>184.38890624999999</v>
      </c>
      <c r="D114">
        <f t="shared" si="3"/>
        <v>-468.82902339999998</v>
      </c>
    </row>
    <row r="115" spans="1:4" ht="15.75">
      <c r="A115" s="2">
        <v>34935.53125</v>
      </c>
      <c r="B115" s="2">
        <v>-31457.712889999999</v>
      </c>
      <c r="C115">
        <f t="shared" si="2"/>
        <v>349.35531250000003</v>
      </c>
      <c r="D115">
        <f t="shared" si="3"/>
        <v>-314.57712889999999</v>
      </c>
    </row>
    <row r="116" spans="1:4" ht="15.75">
      <c r="A116" s="2">
        <v>-49002.308590000001</v>
      </c>
      <c r="B116" s="2">
        <v>-21529.5664</v>
      </c>
      <c r="C116">
        <f t="shared" si="2"/>
        <v>-490.02308590000001</v>
      </c>
      <c r="D116">
        <f t="shared" si="3"/>
        <v>-215.29566399999999</v>
      </c>
    </row>
    <row r="117" spans="1:4" ht="15.75">
      <c r="A117" s="2">
        <v>-11552.139639999999</v>
      </c>
      <c r="B117" s="2">
        <v>-12935.386710000001</v>
      </c>
      <c r="C117">
        <f t="shared" si="2"/>
        <v>-115.5213964</v>
      </c>
      <c r="D117">
        <f t="shared" si="3"/>
        <v>-129.3538671</v>
      </c>
    </row>
    <row r="118" spans="1:4" ht="15.75">
      <c r="A118" s="2">
        <v>-4889.4404290000002</v>
      </c>
      <c r="B118" s="2">
        <v>12481.4375</v>
      </c>
      <c r="C118">
        <f t="shared" si="2"/>
        <v>-48.894404290000004</v>
      </c>
      <c r="D118">
        <f t="shared" si="3"/>
        <v>124.814375</v>
      </c>
    </row>
    <row r="119" spans="1:4" ht="15.75">
      <c r="A119" s="2">
        <v>-101308.3046</v>
      </c>
      <c r="B119" s="2">
        <v>39663.019530999998</v>
      </c>
      <c r="C119">
        <f t="shared" si="2"/>
        <v>-1013.0830460000001</v>
      </c>
      <c r="D119">
        <f t="shared" si="3"/>
        <v>396.63019530999998</v>
      </c>
    </row>
    <row r="120" spans="1:4" ht="15.75">
      <c r="A120" s="2">
        <v>-139705.0312</v>
      </c>
      <c r="B120" s="2">
        <v>-85532.5</v>
      </c>
      <c r="C120">
        <f t="shared" si="2"/>
        <v>-1397.0503120000001</v>
      </c>
      <c r="D120">
        <f t="shared" si="3"/>
        <v>-855.32500000000005</v>
      </c>
    </row>
    <row r="121" spans="1:4" ht="15.75">
      <c r="A121" s="2">
        <v>-31818.082030000001</v>
      </c>
      <c r="B121" s="2">
        <v>-26100.605459999999</v>
      </c>
      <c r="C121">
        <f t="shared" si="2"/>
        <v>-318.18082029999999</v>
      </c>
      <c r="D121">
        <f t="shared" si="3"/>
        <v>-261.00605459999997</v>
      </c>
    </row>
    <row r="122" spans="1:4" ht="15.75">
      <c r="A122" s="2">
        <v>45631.511718000002</v>
      </c>
      <c r="B122" s="2">
        <v>10830.11621</v>
      </c>
      <c r="C122">
        <f t="shared" si="2"/>
        <v>456.31511718000002</v>
      </c>
      <c r="D122">
        <f t="shared" si="3"/>
        <v>108.3011621</v>
      </c>
    </row>
    <row r="123" spans="1:4" ht="15.75">
      <c r="A123" s="2">
        <v>9612.8837889999995</v>
      </c>
      <c r="B123" s="2">
        <v>5442.5737304000004</v>
      </c>
      <c r="C123">
        <f t="shared" si="2"/>
        <v>96.12883789</v>
      </c>
      <c r="D123">
        <f t="shared" si="3"/>
        <v>54.425737304000002</v>
      </c>
    </row>
    <row r="124" spans="1:4" ht="15.75">
      <c r="A124" s="2">
        <v>7475.4355468000003</v>
      </c>
      <c r="B124" s="2">
        <v>-6630.3139639999999</v>
      </c>
      <c r="C124">
        <f t="shared" si="2"/>
        <v>74.754355468</v>
      </c>
      <c r="D124">
        <f t="shared" si="3"/>
        <v>-66.303139639999998</v>
      </c>
    </row>
    <row r="125" spans="1:4" ht="15.75">
      <c r="A125" s="2">
        <v>-37344.441400000003</v>
      </c>
      <c r="B125" s="2">
        <v>82941.742186999996</v>
      </c>
      <c r="C125">
        <f t="shared" si="2"/>
        <v>-373.44441400000005</v>
      </c>
      <c r="D125">
        <f t="shared" si="3"/>
        <v>829.41742187</v>
      </c>
    </row>
    <row r="126" spans="1:4" ht="15.75">
      <c r="A126" s="2">
        <v>23165.304687</v>
      </c>
      <c r="B126" s="2">
        <v>-96929.828120000006</v>
      </c>
      <c r="C126">
        <f t="shared" si="2"/>
        <v>231.65304687</v>
      </c>
      <c r="D126">
        <f t="shared" si="3"/>
        <v>-969.29828120000002</v>
      </c>
    </row>
    <row r="127" spans="1:4" ht="15.75">
      <c r="A127" s="2">
        <v>-25676.664059999999</v>
      </c>
      <c r="B127" s="2">
        <v>33066.15625</v>
      </c>
      <c r="C127">
        <f t="shared" si="2"/>
        <v>-256.76664060000002</v>
      </c>
      <c r="D127">
        <f t="shared" si="3"/>
        <v>330.6615625</v>
      </c>
    </row>
    <row r="128" spans="1:4" ht="15.75">
      <c r="A128" s="2">
        <v>-62106.777340000001</v>
      </c>
      <c r="B128" s="2">
        <v>-112493.0156</v>
      </c>
      <c r="C128">
        <f t="shared" si="2"/>
        <v>-621.06777339999996</v>
      </c>
      <c r="D128">
        <f t="shared" si="3"/>
        <v>-1124.9301559999999</v>
      </c>
    </row>
    <row r="129" spans="1:4" ht="15.75">
      <c r="A129" s="2">
        <v>-24932.078119999998</v>
      </c>
      <c r="B129" s="2">
        <v>-33793.511709999999</v>
      </c>
      <c r="C129">
        <f t="shared" si="2"/>
        <v>-249.32078119999997</v>
      </c>
      <c r="D129">
        <f t="shared" si="3"/>
        <v>-337.93511710000001</v>
      </c>
    </row>
    <row r="130" spans="1:4" ht="15.75">
      <c r="A130" s="2">
        <v>6518.1074218000003</v>
      </c>
      <c r="B130" s="2">
        <v>10940.492187</v>
      </c>
      <c r="C130">
        <f t="shared" si="2"/>
        <v>65.181074218000006</v>
      </c>
      <c r="D130">
        <f t="shared" si="3"/>
        <v>109.40492187</v>
      </c>
    </row>
    <row r="131" spans="1:4" ht="15.75">
      <c r="A131" s="2">
        <v>-2368.376953</v>
      </c>
      <c r="B131" s="2">
        <v>1790.5545654</v>
      </c>
      <c r="C131">
        <f t="shared" ref="C131:C194" si="4">A131/100</f>
        <v>-23.683769529999999</v>
      </c>
      <c r="D131">
        <f t="shared" ref="D131:D194" si="5">B131/100</f>
        <v>17.905545654000001</v>
      </c>
    </row>
    <row r="132" spans="1:4" ht="15.75">
      <c r="A132" s="2">
        <v>-2936.6745599999999</v>
      </c>
      <c r="B132" s="2">
        <v>-24026.068350000001</v>
      </c>
      <c r="C132">
        <f t="shared" si="4"/>
        <v>-29.366745599999998</v>
      </c>
      <c r="D132">
        <f t="shared" si="5"/>
        <v>-240.26068350000003</v>
      </c>
    </row>
    <row r="133" spans="1:4" ht="15.75">
      <c r="A133" s="2">
        <v>21326.990234000001</v>
      </c>
      <c r="B133" s="2">
        <v>113527.30468</v>
      </c>
      <c r="C133">
        <f t="shared" si="4"/>
        <v>213.26990234000002</v>
      </c>
      <c r="D133">
        <f t="shared" si="5"/>
        <v>1135.2730468</v>
      </c>
    </row>
    <row r="134" spans="1:4" ht="15.75">
      <c r="A134" s="2">
        <v>21525.140625</v>
      </c>
      <c r="B134" s="2">
        <v>-70999.742180000001</v>
      </c>
      <c r="C134">
        <f t="shared" si="4"/>
        <v>215.25140625</v>
      </c>
      <c r="D134">
        <f t="shared" si="5"/>
        <v>-709.99742179999998</v>
      </c>
    </row>
    <row r="135" spans="1:4" ht="15.75">
      <c r="A135" s="2">
        <v>73846.609375</v>
      </c>
      <c r="B135" s="2">
        <v>226343.70311999999</v>
      </c>
      <c r="C135">
        <f t="shared" si="4"/>
        <v>738.46609375000003</v>
      </c>
      <c r="D135">
        <f t="shared" si="5"/>
        <v>2263.4370312000001</v>
      </c>
    </row>
    <row r="136" spans="1:4" ht="15.75">
      <c r="A136" s="2">
        <v>18237.083984000001</v>
      </c>
      <c r="B136" s="2">
        <v>19598.175781000002</v>
      </c>
      <c r="C136">
        <f t="shared" si="4"/>
        <v>182.37083984</v>
      </c>
      <c r="D136">
        <f t="shared" si="5"/>
        <v>195.98175781</v>
      </c>
    </row>
    <row r="137" spans="1:4" ht="15.75">
      <c r="A137" s="2">
        <v>-55354.273430000001</v>
      </c>
      <c r="B137" s="2">
        <v>11388.992187</v>
      </c>
      <c r="C137">
        <f t="shared" si="4"/>
        <v>-553.54273430000001</v>
      </c>
      <c r="D137">
        <f t="shared" si="5"/>
        <v>113.88992186999999</v>
      </c>
    </row>
    <row r="138" spans="1:4" ht="15.75">
      <c r="A138" s="2">
        <v>-7010.7104490000002</v>
      </c>
      <c r="B138" s="2">
        <v>4026.2897948999998</v>
      </c>
      <c r="C138">
        <f t="shared" si="4"/>
        <v>-70.107104489999998</v>
      </c>
      <c r="D138">
        <f t="shared" si="5"/>
        <v>40.262897948999999</v>
      </c>
    </row>
    <row r="139" spans="1:4" ht="15.75">
      <c r="A139" s="2">
        <v>-20588.14257</v>
      </c>
      <c r="B139" s="2">
        <v>25448.226562</v>
      </c>
      <c r="C139">
        <f t="shared" si="4"/>
        <v>-205.88142569999999</v>
      </c>
      <c r="D139">
        <f t="shared" si="5"/>
        <v>254.48226561999999</v>
      </c>
    </row>
    <row r="140" spans="1:4" ht="15.75">
      <c r="A140" s="2">
        <v>-78484.90625</v>
      </c>
      <c r="B140" s="2">
        <v>120218.22656</v>
      </c>
      <c r="C140">
        <f t="shared" si="4"/>
        <v>-784.84906249999995</v>
      </c>
      <c r="D140">
        <f t="shared" si="5"/>
        <v>1202.1822655999999</v>
      </c>
    </row>
    <row r="141" spans="1:4" ht="15.75">
      <c r="A141" s="2">
        <v>-28132.2539</v>
      </c>
      <c r="B141" s="2">
        <v>-53185.707029999998</v>
      </c>
      <c r="C141">
        <f t="shared" si="4"/>
        <v>-281.32253900000001</v>
      </c>
      <c r="D141">
        <f t="shared" si="5"/>
        <v>-531.85707030000003</v>
      </c>
    </row>
    <row r="142" spans="1:4" ht="15.75">
      <c r="A142" s="2">
        <v>-60736.105459999999</v>
      </c>
      <c r="B142" s="2">
        <v>24949.371093000002</v>
      </c>
      <c r="C142">
        <f t="shared" si="4"/>
        <v>-607.36105459999999</v>
      </c>
      <c r="D142">
        <f t="shared" si="5"/>
        <v>249.49371093000002</v>
      </c>
    </row>
    <row r="143" spans="1:4" ht="15.75">
      <c r="A143" s="2">
        <v>55020.683593000002</v>
      </c>
      <c r="B143" s="2">
        <v>22133.894531000002</v>
      </c>
      <c r="C143">
        <f t="shared" si="4"/>
        <v>550.20683593000001</v>
      </c>
      <c r="D143">
        <f t="shared" si="5"/>
        <v>221.33894531000001</v>
      </c>
    </row>
    <row r="144" spans="1:4" ht="15.75">
      <c r="A144" s="2">
        <v>-264.07302850000002</v>
      </c>
      <c r="B144" s="2">
        <v>-1985.1079099999999</v>
      </c>
      <c r="C144">
        <f t="shared" si="4"/>
        <v>-2.6407302850000001</v>
      </c>
      <c r="D144">
        <f t="shared" si="5"/>
        <v>-19.8510791</v>
      </c>
    </row>
    <row r="145" spans="1:4" ht="15.75">
      <c r="A145" s="2">
        <v>-12979.11132</v>
      </c>
      <c r="B145" s="2">
        <v>33178.351562000003</v>
      </c>
      <c r="C145">
        <f t="shared" si="4"/>
        <v>-129.79111320000001</v>
      </c>
      <c r="D145">
        <f t="shared" si="5"/>
        <v>331.78351562000006</v>
      </c>
    </row>
    <row r="146" spans="1:4" ht="15.75">
      <c r="A146" s="2">
        <v>16740.28125</v>
      </c>
      <c r="B146" s="2">
        <v>-3926.850097</v>
      </c>
      <c r="C146">
        <f t="shared" si="4"/>
        <v>167.40281250000001</v>
      </c>
      <c r="D146">
        <f t="shared" si="5"/>
        <v>-39.268500969999998</v>
      </c>
    </row>
    <row r="147" spans="1:4" ht="15.75">
      <c r="A147" s="2">
        <v>7811.6108397999997</v>
      </c>
      <c r="B147" s="2">
        <v>552.1875</v>
      </c>
      <c r="C147">
        <f t="shared" si="4"/>
        <v>78.116108397999994</v>
      </c>
      <c r="D147">
        <f t="shared" si="5"/>
        <v>5.5218749999999996</v>
      </c>
    </row>
    <row r="148" spans="1:4" ht="15.75">
      <c r="A148" s="2">
        <v>93191.0625</v>
      </c>
      <c r="B148" s="2">
        <v>-35132.617180000001</v>
      </c>
      <c r="C148">
        <f t="shared" si="4"/>
        <v>931.91062499999998</v>
      </c>
      <c r="D148">
        <f t="shared" si="5"/>
        <v>-351.3261718</v>
      </c>
    </row>
    <row r="149" spans="1:4" ht="15.75">
      <c r="A149" s="2">
        <v>-53782.464840000001</v>
      </c>
      <c r="B149" s="2">
        <v>82618.351561999996</v>
      </c>
      <c r="C149">
        <f t="shared" si="4"/>
        <v>-537.8246484</v>
      </c>
      <c r="D149">
        <f t="shared" si="5"/>
        <v>826.18351561999998</v>
      </c>
    </row>
    <row r="150" spans="1:4" ht="15.75">
      <c r="A150" s="2">
        <v>-4759.0385740000002</v>
      </c>
      <c r="B150" s="2">
        <v>-14458.53515</v>
      </c>
      <c r="C150">
        <f t="shared" si="4"/>
        <v>-47.590385740000002</v>
      </c>
      <c r="D150">
        <f t="shared" si="5"/>
        <v>-144.5853515</v>
      </c>
    </row>
    <row r="151" spans="1:4" ht="15.75">
      <c r="A151" s="2">
        <v>-23160.5</v>
      </c>
      <c r="B151" s="2">
        <v>11159.396484000001</v>
      </c>
      <c r="C151">
        <f t="shared" si="4"/>
        <v>-231.60499999999999</v>
      </c>
      <c r="D151">
        <f t="shared" si="5"/>
        <v>111.59396484000001</v>
      </c>
    </row>
    <row r="152" spans="1:4" ht="15.75">
      <c r="A152" s="2">
        <v>26440.421875</v>
      </c>
      <c r="B152" s="2">
        <v>101648.20312000001</v>
      </c>
      <c r="C152">
        <f t="shared" si="4"/>
        <v>264.40421874999998</v>
      </c>
      <c r="D152">
        <f t="shared" si="5"/>
        <v>1016.4820312000001</v>
      </c>
    </row>
    <row r="153" spans="1:4" ht="15.75">
      <c r="A153" s="2">
        <v>-31874.412100000001</v>
      </c>
      <c r="B153" s="2">
        <v>-29951.759760000001</v>
      </c>
      <c r="C153">
        <f t="shared" si="4"/>
        <v>-318.74412100000001</v>
      </c>
      <c r="D153">
        <f t="shared" si="5"/>
        <v>-299.51759759999999</v>
      </c>
    </row>
    <row r="154" spans="1:4" ht="15.75">
      <c r="A154" s="2">
        <v>8790.2441405999998</v>
      </c>
      <c r="B154" s="2">
        <v>-49504.371090000001</v>
      </c>
      <c r="C154">
        <f t="shared" si="4"/>
        <v>87.902441405999994</v>
      </c>
      <c r="D154">
        <f t="shared" si="5"/>
        <v>-495.04371090000001</v>
      </c>
    </row>
    <row r="155" spans="1:4" ht="15.75">
      <c r="A155" s="2">
        <v>7670.8134765000004</v>
      </c>
      <c r="B155" s="2">
        <v>3469.0163573999998</v>
      </c>
      <c r="C155">
        <f t="shared" si="4"/>
        <v>76.708134765000011</v>
      </c>
      <c r="D155">
        <f t="shared" si="5"/>
        <v>34.690163573999996</v>
      </c>
    </row>
    <row r="156" spans="1:4" ht="15.75">
      <c r="A156" s="2">
        <v>147357.0625</v>
      </c>
      <c r="B156" s="2">
        <v>-49717.6875</v>
      </c>
      <c r="C156">
        <f t="shared" si="4"/>
        <v>1473.5706250000001</v>
      </c>
      <c r="D156">
        <f t="shared" si="5"/>
        <v>-497.176875</v>
      </c>
    </row>
    <row r="157" spans="1:4" ht="15.75">
      <c r="A157" s="2">
        <v>-53565.699209999999</v>
      </c>
      <c r="B157" s="2">
        <v>-8325.6513670000004</v>
      </c>
      <c r="C157">
        <f t="shared" si="4"/>
        <v>-535.65699210000002</v>
      </c>
      <c r="D157">
        <f t="shared" si="5"/>
        <v>-83.256513670000004</v>
      </c>
    </row>
    <row r="158" spans="1:4" ht="15.75">
      <c r="A158" s="2">
        <v>-143941.98430000001</v>
      </c>
      <c r="B158" s="2">
        <v>54350.304687000003</v>
      </c>
      <c r="C158">
        <f t="shared" si="4"/>
        <v>-1439.4198430000001</v>
      </c>
      <c r="D158">
        <f t="shared" si="5"/>
        <v>543.50304687000005</v>
      </c>
    </row>
    <row r="159" spans="1:4" ht="15.75">
      <c r="A159" s="2">
        <v>-69633.726559999996</v>
      </c>
      <c r="B159" s="2">
        <v>-6341.5161129999997</v>
      </c>
      <c r="C159">
        <f t="shared" si="4"/>
        <v>-696.33726559999991</v>
      </c>
      <c r="D159">
        <f t="shared" si="5"/>
        <v>-63.415161129999994</v>
      </c>
    </row>
    <row r="160" spans="1:4" ht="15.75">
      <c r="A160" s="2">
        <v>-9322.4775389999995</v>
      </c>
      <c r="B160" s="2">
        <v>-12131.549800000001</v>
      </c>
      <c r="C160">
        <f t="shared" si="4"/>
        <v>-93.224775389999991</v>
      </c>
      <c r="D160">
        <f t="shared" si="5"/>
        <v>-121.31549800000001</v>
      </c>
    </row>
    <row r="161" spans="1:4" ht="15.75">
      <c r="A161" s="2">
        <v>-91037.507809999996</v>
      </c>
      <c r="B161" s="2">
        <v>69939.992186999996</v>
      </c>
      <c r="C161">
        <f t="shared" si="4"/>
        <v>-910.3750781</v>
      </c>
      <c r="D161">
        <f t="shared" si="5"/>
        <v>699.39992186999996</v>
      </c>
    </row>
    <row r="162" spans="1:4" ht="15.75">
      <c r="A162" s="2">
        <v>7775.5698241999999</v>
      </c>
      <c r="B162" s="2">
        <v>13584.969725999999</v>
      </c>
      <c r="C162">
        <f t="shared" si="4"/>
        <v>77.755698241999994</v>
      </c>
      <c r="D162">
        <f t="shared" si="5"/>
        <v>135.84969726</v>
      </c>
    </row>
    <row r="163" spans="1:4" ht="15.75">
      <c r="A163" s="2">
        <v>45821.546875</v>
      </c>
      <c r="B163" s="2">
        <v>-17455.113280000001</v>
      </c>
      <c r="C163">
        <f t="shared" si="4"/>
        <v>458.21546875000001</v>
      </c>
      <c r="D163">
        <f t="shared" si="5"/>
        <v>-174.5511328</v>
      </c>
    </row>
    <row r="164" spans="1:4" ht="15.75">
      <c r="A164" s="2">
        <v>21700.164062</v>
      </c>
      <c r="B164" s="2">
        <v>-29240.697260000001</v>
      </c>
      <c r="C164">
        <f t="shared" si="4"/>
        <v>217.00164061999999</v>
      </c>
      <c r="D164">
        <f t="shared" si="5"/>
        <v>-292.40697260000002</v>
      </c>
    </row>
    <row r="165" spans="1:4" ht="15.75">
      <c r="A165" s="2">
        <v>-11103.67382</v>
      </c>
      <c r="B165" s="2">
        <v>-17883.335930000001</v>
      </c>
      <c r="C165">
        <f t="shared" si="4"/>
        <v>-111.0367382</v>
      </c>
      <c r="D165">
        <f t="shared" si="5"/>
        <v>-178.83335930000001</v>
      </c>
    </row>
    <row r="166" spans="1:4" ht="15.75">
      <c r="A166" s="2">
        <v>2090.4729003000002</v>
      </c>
      <c r="B166" s="2">
        <v>-22074.863280000001</v>
      </c>
      <c r="C166">
        <f t="shared" si="4"/>
        <v>20.904729003000003</v>
      </c>
      <c r="D166">
        <f t="shared" si="5"/>
        <v>-220.74863280000002</v>
      </c>
    </row>
    <row r="167" spans="1:4" ht="15.75">
      <c r="A167" s="2">
        <v>-459.07376090000002</v>
      </c>
      <c r="B167" s="2">
        <v>5296.8935546000002</v>
      </c>
      <c r="C167">
        <f t="shared" si="4"/>
        <v>-4.5907376090000005</v>
      </c>
      <c r="D167">
        <f t="shared" si="5"/>
        <v>52.968935546000004</v>
      </c>
    </row>
    <row r="168" spans="1:4" ht="15.75">
      <c r="A168" s="2">
        <v>41909.15625</v>
      </c>
      <c r="B168" s="2">
        <v>100989.57031</v>
      </c>
      <c r="C168">
        <f t="shared" si="4"/>
        <v>419.09156250000001</v>
      </c>
      <c r="D168">
        <f t="shared" si="5"/>
        <v>1009.8957031</v>
      </c>
    </row>
    <row r="169" spans="1:4" ht="15.75">
      <c r="A169" s="2">
        <v>67893.984375</v>
      </c>
      <c r="B169" s="2">
        <v>34208.011718000002</v>
      </c>
      <c r="C169">
        <f t="shared" si="4"/>
        <v>678.93984375000002</v>
      </c>
      <c r="D169">
        <f t="shared" si="5"/>
        <v>342.08011718</v>
      </c>
    </row>
    <row r="170" spans="1:4" ht="15.75">
      <c r="A170" s="2">
        <v>-87135.734370000006</v>
      </c>
      <c r="B170" s="2">
        <v>103670.64843</v>
      </c>
      <c r="C170">
        <f t="shared" si="4"/>
        <v>-871.3573437</v>
      </c>
      <c r="D170">
        <f t="shared" si="5"/>
        <v>1036.7064843000001</v>
      </c>
    </row>
    <row r="171" spans="1:4" ht="15.75">
      <c r="A171" s="2">
        <v>-64486.9375</v>
      </c>
      <c r="B171" s="2">
        <v>-62197.816400000003</v>
      </c>
      <c r="C171">
        <f t="shared" si="4"/>
        <v>-644.86937499999999</v>
      </c>
      <c r="D171">
        <f t="shared" si="5"/>
        <v>-621.97816399999999</v>
      </c>
    </row>
    <row r="172" spans="1:4" ht="15.75">
      <c r="A172" s="2">
        <v>27613.544921000001</v>
      </c>
      <c r="B172" s="2">
        <v>-66188.929680000001</v>
      </c>
      <c r="C172">
        <f t="shared" si="4"/>
        <v>276.13544920999999</v>
      </c>
      <c r="D172">
        <f t="shared" si="5"/>
        <v>-661.88929680000001</v>
      </c>
    </row>
    <row r="173" spans="1:4" ht="15.75">
      <c r="A173" s="2">
        <v>18535.765625</v>
      </c>
      <c r="B173" s="2">
        <v>-1817.38562</v>
      </c>
      <c r="C173">
        <f t="shared" si="4"/>
        <v>185.35765624999999</v>
      </c>
      <c r="D173">
        <f t="shared" si="5"/>
        <v>-18.173856199999999</v>
      </c>
    </row>
    <row r="174" spans="1:4" ht="15.75">
      <c r="A174" s="2">
        <v>-17723.54492</v>
      </c>
      <c r="B174" s="2">
        <v>16835.269531000002</v>
      </c>
      <c r="C174">
        <f t="shared" si="4"/>
        <v>-177.23544920000001</v>
      </c>
      <c r="D174">
        <f t="shared" si="5"/>
        <v>168.35269531000003</v>
      </c>
    </row>
    <row r="175" spans="1:4" ht="15.75">
      <c r="A175" s="2">
        <v>-5736.8862300000001</v>
      </c>
      <c r="B175" s="2">
        <v>6558.3041991999999</v>
      </c>
      <c r="C175">
        <f t="shared" si="4"/>
        <v>-57.368862300000004</v>
      </c>
      <c r="D175">
        <f t="shared" si="5"/>
        <v>65.583041992000005</v>
      </c>
    </row>
    <row r="176" spans="1:4" ht="15.75">
      <c r="A176" s="2">
        <v>-33212.304680000001</v>
      </c>
      <c r="B176" s="2">
        <v>-37420.40625</v>
      </c>
      <c r="C176">
        <f t="shared" si="4"/>
        <v>-332.1230468</v>
      </c>
      <c r="D176">
        <f t="shared" si="5"/>
        <v>-374.20406250000002</v>
      </c>
    </row>
    <row r="177" spans="1:4" ht="15.75">
      <c r="A177" s="2">
        <v>-235969.60930000001</v>
      </c>
      <c r="B177" s="2">
        <v>-36279.21875</v>
      </c>
      <c r="C177">
        <f t="shared" si="4"/>
        <v>-2359.696093</v>
      </c>
      <c r="D177">
        <f t="shared" si="5"/>
        <v>-362.79218750000001</v>
      </c>
    </row>
    <row r="178" spans="1:4" ht="15.75">
      <c r="A178" s="2">
        <v>-42209.292959999999</v>
      </c>
      <c r="B178" s="2">
        <v>26847.808593000002</v>
      </c>
      <c r="C178">
        <f t="shared" si="4"/>
        <v>-422.09292959999999</v>
      </c>
      <c r="D178">
        <f t="shared" si="5"/>
        <v>268.47808593000002</v>
      </c>
    </row>
    <row r="179" spans="1:4" ht="15.75">
      <c r="A179" s="2">
        <v>13415.086914</v>
      </c>
      <c r="B179" s="2">
        <v>-6186.3017570000002</v>
      </c>
      <c r="C179">
        <f t="shared" si="4"/>
        <v>134.15086914</v>
      </c>
      <c r="D179">
        <f t="shared" si="5"/>
        <v>-61.863017570000004</v>
      </c>
    </row>
    <row r="180" spans="1:4" ht="15.75">
      <c r="A180" s="2">
        <v>-75563.78125</v>
      </c>
      <c r="B180" s="2">
        <v>-60730.839840000001</v>
      </c>
      <c r="C180">
        <f t="shared" si="4"/>
        <v>-755.6378125</v>
      </c>
      <c r="D180">
        <f t="shared" si="5"/>
        <v>-607.30839839999999</v>
      </c>
    </row>
    <row r="181" spans="1:4" ht="15.75">
      <c r="A181" s="2">
        <v>291425.84375</v>
      </c>
      <c r="B181" s="2">
        <v>-149888.8125</v>
      </c>
      <c r="C181">
        <f t="shared" si="4"/>
        <v>2914.2584375000001</v>
      </c>
      <c r="D181">
        <f t="shared" si="5"/>
        <v>-1498.8881249999999</v>
      </c>
    </row>
    <row r="182" spans="1:4" ht="15.75">
      <c r="A182" s="2">
        <v>161.03927612000001</v>
      </c>
      <c r="B182" s="2">
        <v>-19571.828119999998</v>
      </c>
      <c r="C182">
        <f t="shared" si="4"/>
        <v>1.6103927612000002</v>
      </c>
      <c r="D182">
        <f t="shared" si="5"/>
        <v>-195.71828119999998</v>
      </c>
    </row>
    <row r="183" spans="1:4" ht="15.75">
      <c r="A183" s="2">
        <v>704.38220214</v>
      </c>
      <c r="B183" s="2">
        <v>-413.40338129999998</v>
      </c>
      <c r="C183">
        <f t="shared" si="4"/>
        <v>7.0438220214000005</v>
      </c>
      <c r="D183">
        <f t="shared" si="5"/>
        <v>-4.1340338129999994</v>
      </c>
    </row>
    <row r="184" spans="1:4" ht="15.75">
      <c r="A184" s="2">
        <v>-22162.011709999999</v>
      </c>
      <c r="B184" s="2">
        <v>2765.3100585000002</v>
      </c>
      <c r="C184">
        <f t="shared" si="4"/>
        <v>-221.62011709999999</v>
      </c>
      <c r="D184">
        <f t="shared" si="5"/>
        <v>27.653100585000001</v>
      </c>
    </row>
    <row r="185" spans="1:4" ht="15.75">
      <c r="A185" s="2">
        <v>1474.4221190999999</v>
      </c>
      <c r="B185" s="2">
        <v>15379.940429</v>
      </c>
      <c r="C185">
        <f t="shared" si="4"/>
        <v>14.744221190999999</v>
      </c>
      <c r="D185">
        <f t="shared" si="5"/>
        <v>153.79940429000001</v>
      </c>
    </row>
    <row r="186" spans="1:4" ht="15.75">
      <c r="A186" s="2">
        <v>23402.568359000001</v>
      </c>
      <c r="B186" s="2">
        <v>-8028.6235349999997</v>
      </c>
      <c r="C186">
        <f t="shared" si="4"/>
        <v>234.02568359</v>
      </c>
      <c r="D186">
        <f t="shared" si="5"/>
        <v>-80.286235349999998</v>
      </c>
    </row>
    <row r="187" spans="1:4" ht="15.75">
      <c r="A187" s="2">
        <v>-49617.453119999998</v>
      </c>
      <c r="B187" s="2">
        <v>21660.021484000001</v>
      </c>
      <c r="C187">
        <f t="shared" si="4"/>
        <v>-496.17453119999999</v>
      </c>
      <c r="D187">
        <f t="shared" si="5"/>
        <v>216.60021484000001</v>
      </c>
    </row>
    <row r="188" spans="1:4" ht="15.75">
      <c r="A188" s="2">
        <v>12162.155273</v>
      </c>
      <c r="B188" s="2">
        <v>15226.457031</v>
      </c>
      <c r="C188">
        <f t="shared" si="4"/>
        <v>121.62155273</v>
      </c>
      <c r="D188">
        <f t="shared" si="5"/>
        <v>152.26457031000001</v>
      </c>
    </row>
    <row r="189" spans="1:4" ht="15.75">
      <c r="A189" s="2">
        <v>-63517.425779999998</v>
      </c>
      <c r="B189" s="2">
        <v>-55495.175779999998</v>
      </c>
      <c r="C189">
        <f t="shared" si="4"/>
        <v>-635.17425779999996</v>
      </c>
      <c r="D189">
        <f t="shared" si="5"/>
        <v>-554.9517578</v>
      </c>
    </row>
    <row r="190" spans="1:4" ht="15.75">
      <c r="A190" s="2">
        <v>63481.890625</v>
      </c>
      <c r="B190" s="2">
        <v>24658.023437</v>
      </c>
      <c r="C190">
        <f t="shared" si="4"/>
        <v>634.81890625000005</v>
      </c>
      <c r="D190">
        <f t="shared" si="5"/>
        <v>246.58023437</v>
      </c>
    </row>
    <row r="191" spans="1:4" ht="15.75">
      <c r="A191" s="2">
        <v>-128592.50780000001</v>
      </c>
      <c r="B191" s="2">
        <v>-41478.652340000001</v>
      </c>
      <c r="C191">
        <f t="shared" si="4"/>
        <v>-1285.925078</v>
      </c>
      <c r="D191">
        <f t="shared" si="5"/>
        <v>-414.78652340000002</v>
      </c>
    </row>
    <row r="192" spans="1:4" ht="15.75">
      <c r="A192" s="2">
        <v>3373.0305174999999</v>
      </c>
      <c r="B192" s="2">
        <v>11030.029296000001</v>
      </c>
      <c r="C192">
        <f t="shared" si="4"/>
        <v>33.730305174999998</v>
      </c>
      <c r="D192">
        <f t="shared" si="5"/>
        <v>110.30029296000001</v>
      </c>
    </row>
    <row r="193" spans="1:4" ht="15.75">
      <c r="A193" s="2">
        <v>-110679.71090000001</v>
      </c>
      <c r="B193" s="2">
        <v>89001.375</v>
      </c>
      <c r="C193">
        <f t="shared" si="4"/>
        <v>-1106.7971090000001</v>
      </c>
      <c r="D193">
        <f t="shared" si="5"/>
        <v>890.01374999999996</v>
      </c>
    </row>
    <row r="194" spans="1:4" ht="15.75">
      <c r="A194" s="2">
        <v>-324.52130119999998</v>
      </c>
      <c r="B194" s="2">
        <v>-8618.6806639999995</v>
      </c>
      <c r="C194">
        <f t="shared" si="4"/>
        <v>-3.2452130119999998</v>
      </c>
      <c r="D194">
        <f t="shared" si="5"/>
        <v>-86.18680664</v>
      </c>
    </row>
    <row r="195" spans="1:4" ht="15.75">
      <c r="A195" s="2">
        <v>-40178.261709999999</v>
      </c>
      <c r="B195" s="2">
        <v>-97203.0625</v>
      </c>
      <c r="C195">
        <f t="shared" ref="C195:C258" si="6">A195/100</f>
        <v>-401.78261709999998</v>
      </c>
      <c r="D195">
        <f t="shared" ref="D195:D258" si="7">B195/100</f>
        <v>-972.03062499999999</v>
      </c>
    </row>
    <row r="196" spans="1:4" ht="15.75">
      <c r="A196" s="2">
        <v>3138.5676269000001</v>
      </c>
      <c r="B196" s="2">
        <v>28106.320312</v>
      </c>
      <c r="C196">
        <f t="shared" si="6"/>
        <v>31.385676269000001</v>
      </c>
      <c r="D196">
        <f t="shared" si="7"/>
        <v>281.06320312000003</v>
      </c>
    </row>
    <row r="197" spans="1:4" ht="15.75">
      <c r="A197" s="2">
        <v>-727.206726</v>
      </c>
      <c r="B197" s="2">
        <v>-5832.9169920000004</v>
      </c>
      <c r="C197">
        <f t="shared" si="6"/>
        <v>-7.27206726</v>
      </c>
      <c r="D197">
        <f t="shared" si="7"/>
        <v>-58.329169920000005</v>
      </c>
    </row>
    <row r="198" spans="1:4" ht="15.75">
      <c r="A198" s="2">
        <v>65520.644530999998</v>
      </c>
      <c r="B198" s="2">
        <v>16210.501953000001</v>
      </c>
      <c r="C198">
        <f t="shared" si="6"/>
        <v>655.20644530999994</v>
      </c>
      <c r="D198">
        <f t="shared" si="7"/>
        <v>162.10501953000002</v>
      </c>
    </row>
    <row r="199" spans="1:4" ht="15.75">
      <c r="A199" s="2">
        <v>-31811.890619999998</v>
      </c>
      <c r="B199" s="2">
        <v>6650.7163085000002</v>
      </c>
      <c r="C199">
        <f t="shared" si="6"/>
        <v>-318.11890619999997</v>
      </c>
      <c r="D199">
        <f t="shared" si="7"/>
        <v>66.507163085000002</v>
      </c>
    </row>
    <row r="200" spans="1:4" ht="15.75">
      <c r="A200" s="2">
        <v>-179684.67180000001</v>
      </c>
      <c r="B200" s="2">
        <v>2344.4936523000001</v>
      </c>
      <c r="C200">
        <f t="shared" si="6"/>
        <v>-1796.846718</v>
      </c>
      <c r="D200">
        <f t="shared" si="7"/>
        <v>23.444936523000003</v>
      </c>
    </row>
    <row r="201" spans="1:4" ht="15.75">
      <c r="A201" s="2">
        <v>79010.054686999996</v>
      </c>
      <c r="B201" s="2">
        <v>107981.5</v>
      </c>
      <c r="C201">
        <f t="shared" si="6"/>
        <v>790.10054687000002</v>
      </c>
      <c r="D201">
        <f t="shared" si="7"/>
        <v>1079.8150000000001</v>
      </c>
    </row>
    <row r="202" spans="1:4" ht="15.75">
      <c r="A202" s="2">
        <v>-320422</v>
      </c>
      <c r="B202" s="2">
        <v>-59702.035150000003</v>
      </c>
      <c r="C202">
        <f t="shared" si="6"/>
        <v>-3204.22</v>
      </c>
      <c r="D202">
        <f t="shared" si="7"/>
        <v>-597.02035150000006</v>
      </c>
    </row>
    <row r="203" spans="1:4" ht="15.75">
      <c r="A203" s="2">
        <v>-56633.347650000003</v>
      </c>
      <c r="B203" s="2">
        <v>-92913.5625</v>
      </c>
      <c r="C203">
        <f t="shared" si="6"/>
        <v>-566.33347650000007</v>
      </c>
      <c r="D203">
        <f t="shared" si="7"/>
        <v>-929.135625</v>
      </c>
    </row>
    <row r="204" spans="1:4" ht="15.75">
      <c r="A204" s="2">
        <v>-108755.5937</v>
      </c>
      <c r="B204" s="2">
        <v>-130658.5312</v>
      </c>
      <c r="C204">
        <f t="shared" si="6"/>
        <v>-1087.5559370000001</v>
      </c>
      <c r="D204">
        <f t="shared" si="7"/>
        <v>-1306.5853119999999</v>
      </c>
    </row>
    <row r="205" spans="1:4" ht="15.75">
      <c r="A205" s="2">
        <v>-128607.5468</v>
      </c>
      <c r="B205" s="2">
        <v>-111555.07030000001</v>
      </c>
      <c r="C205">
        <f t="shared" si="6"/>
        <v>-1286.075468</v>
      </c>
      <c r="D205">
        <f t="shared" si="7"/>
        <v>-1115.5507030000001</v>
      </c>
    </row>
    <row r="206" spans="1:4" ht="15.75">
      <c r="A206" s="2">
        <v>-10561.436519999999</v>
      </c>
      <c r="B206" s="2">
        <v>6306.2802733999997</v>
      </c>
      <c r="C206">
        <f t="shared" si="6"/>
        <v>-105.61436519999999</v>
      </c>
      <c r="D206">
        <f t="shared" si="7"/>
        <v>63.062802733999995</v>
      </c>
    </row>
    <row r="207" spans="1:4" ht="15.75">
      <c r="A207" s="2">
        <v>-87638.625</v>
      </c>
      <c r="B207" s="2">
        <v>-5659.25</v>
      </c>
      <c r="C207">
        <f t="shared" si="6"/>
        <v>-876.38625000000002</v>
      </c>
      <c r="D207">
        <f t="shared" si="7"/>
        <v>-56.592500000000001</v>
      </c>
    </row>
    <row r="208" spans="1:4" ht="15.75">
      <c r="A208" s="2">
        <v>2396.0212402000002</v>
      </c>
      <c r="B208" s="2">
        <v>1767.5723877</v>
      </c>
      <c r="C208">
        <f t="shared" si="6"/>
        <v>23.960212402000003</v>
      </c>
      <c r="D208">
        <f t="shared" si="7"/>
        <v>17.675723876999999</v>
      </c>
    </row>
    <row r="209" spans="1:4" ht="15.75">
      <c r="A209" s="2">
        <v>-11898.79882</v>
      </c>
      <c r="B209" s="2">
        <v>2301.0344237999998</v>
      </c>
      <c r="C209">
        <f t="shared" si="6"/>
        <v>-118.9879882</v>
      </c>
      <c r="D209">
        <f t="shared" si="7"/>
        <v>23.010344237999998</v>
      </c>
    </row>
    <row r="210" spans="1:4" ht="15.75">
      <c r="A210" s="2">
        <v>34496.902343000002</v>
      </c>
      <c r="B210" s="2">
        <v>-37442.503900000003</v>
      </c>
      <c r="C210">
        <f t="shared" si="6"/>
        <v>344.96902342999999</v>
      </c>
      <c r="D210">
        <f t="shared" si="7"/>
        <v>-374.42503900000003</v>
      </c>
    </row>
    <row r="211" spans="1:4" ht="15.75">
      <c r="A211" s="2">
        <v>1752.1169433</v>
      </c>
      <c r="B211" s="2">
        <v>11674.315429</v>
      </c>
      <c r="C211">
        <f t="shared" si="6"/>
        <v>17.521169433000001</v>
      </c>
      <c r="D211">
        <f t="shared" si="7"/>
        <v>116.74315429000001</v>
      </c>
    </row>
    <row r="212" spans="1:4" ht="15.75">
      <c r="A212" s="2">
        <v>52198.484375</v>
      </c>
      <c r="B212" s="2">
        <v>9332.1513670999993</v>
      </c>
      <c r="C212">
        <f t="shared" si="6"/>
        <v>521.98484374999998</v>
      </c>
      <c r="D212">
        <f t="shared" si="7"/>
        <v>93.321513670999991</v>
      </c>
    </row>
    <row r="213" spans="1:4" ht="15.75">
      <c r="A213" s="2">
        <v>18351.1875</v>
      </c>
      <c r="B213" s="2">
        <v>-23480.708979999999</v>
      </c>
      <c r="C213">
        <f t="shared" si="6"/>
        <v>183.511875</v>
      </c>
      <c r="D213">
        <f t="shared" si="7"/>
        <v>-234.8070898</v>
      </c>
    </row>
    <row r="214" spans="1:4" ht="15.75">
      <c r="A214" s="2">
        <v>323669.34375</v>
      </c>
      <c r="B214" s="2">
        <v>89330.015625</v>
      </c>
      <c r="C214">
        <f t="shared" si="6"/>
        <v>3236.6934375000001</v>
      </c>
      <c r="D214">
        <f t="shared" si="7"/>
        <v>893.30015624999999</v>
      </c>
    </row>
    <row r="215" spans="1:4" ht="15.75">
      <c r="A215" s="2">
        <v>-5226.3598629999997</v>
      </c>
      <c r="B215" s="2">
        <v>30599.722656000002</v>
      </c>
      <c r="C215">
        <f t="shared" si="6"/>
        <v>-52.263598629999997</v>
      </c>
      <c r="D215">
        <f t="shared" si="7"/>
        <v>305.99722656</v>
      </c>
    </row>
    <row r="216" spans="1:4" ht="15.75">
      <c r="A216" s="2">
        <v>-216422.67180000001</v>
      </c>
      <c r="B216" s="2">
        <v>-59665.5625</v>
      </c>
      <c r="C216">
        <f t="shared" si="6"/>
        <v>-2164.2267179999999</v>
      </c>
      <c r="D216">
        <f t="shared" si="7"/>
        <v>-596.65562499999999</v>
      </c>
    </row>
    <row r="217" spans="1:4" ht="15.75">
      <c r="A217" s="2">
        <v>-48624.082029999998</v>
      </c>
      <c r="B217" s="2">
        <v>-29605.91015</v>
      </c>
      <c r="C217">
        <f t="shared" si="6"/>
        <v>-486.2408203</v>
      </c>
      <c r="D217">
        <f t="shared" si="7"/>
        <v>-296.0591015</v>
      </c>
    </row>
    <row r="218" spans="1:4" ht="15.75">
      <c r="A218" s="2">
        <v>30287.345702999999</v>
      </c>
      <c r="B218" s="2">
        <v>-23944.666010000001</v>
      </c>
      <c r="C218">
        <f t="shared" si="6"/>
        <v>302.87345703</v>
      </c>
      <c r="D218">
        <f t="shared" si="7"/>
        <v>-239.4466601</v>
      </c>
    </row>
    <row r="219" spans="1:4" ht="15.75">
      <c r="A219" s="2">
        <v>6479.1298827999999</v>
      </c>
      <c r="B219" s="2">
        <v>-25375.644530000001</v>
      </c>
      <c r="C219">
        <f t="shared" si="6"/>
        <v>64.791298827999995</v>
      </c>
      <c r="D219">
        <f t="shared" si="7"/>
        <v>-253.75644530000002</v>
      </c>
    </row>
    <row r="220" spans="1:4" ht="15.75">
      <c r="A220" s="2">
        <v>10270.407225999999</v>
      </c>
      <c r="B220" s="2">
        <v>10142.462890000001</v>
      </c>
      <c r="C220">
        <f t="shared" si="6"/>
        <v>102.70407225999999</v>
      </c>
      <c r="D220">
        <f t="shared" si="7"/>
        <v>101.4246289</v>
      </c>
    </row>
    <row r="221" spans="1:4" ht="15.75">
      <c r="A221" s="2">
        <v>-10784.56054</v>
      </c>
      <c r="B221" s="2">
        <v>-18464.720700000002</v>
      </c>
      <c r="C221">
        <f t="shared" si="6"/>
        <v>-107.84560540000001</v>
      </c>
      <c r="D221">
        <f t="shared" si="7"/>
        <v>-184.64720700000001</v>
      </c>
    </row>
    <row r="222" spans="1:4" ht="15.75">
      <c r="A222" s="2">
        <v>10992.549804</v>
      </c>
      <c r="B222" s="2">
        <v>15404.056640000001</v>
      </c>
      <c r="C222">
        <f t="shared" si="6"/>
        <v>109.92549804000001</v>
      </c>
      <c r="D222">
        <f t="shared" si="7"/>
        <v>154.04056640000002</v>
      </c>
    </row>
    <row r="223" spans="1:4" ht="15.75">
      <c r="A223" s="2">
        <v>5584.5581054000004</v>
      </c>
      <c r="B223" s="2">
        <v>-24000.845700000002</v>
      </c>
      <c r="C223">
        <f t="shared" si="6"/>
        <v>55.845581054000007</v>
      </c>
      <c r="D223">
        <f t="shared" si="7"/>
        <v>-240.00845700000002</v>
      </c>
    </row>
    <row r="224" spans="1:4" ht="15.75">
      <c r="A224" s="2">
        <v>115815.42968</v>
      </c>
      <c r="B224" s="2">
        <v>32793.546875</v>
      </c>
      <c r="C224">
        <f t="shared" si="6"/>
        <v>1158.1542968000001</v>
      </c>
      <c r="D224">
        <f t="shared" si="7"/>
        <v>327.93546874999998</v>
      </c>
    </row>
    <row r="225" spans="1:4" ht="15.75">
      <c r="A225" s="2">
        <v>140521.03125</v>
      </c>
      <c r="B225" s="2">
        <v>78538.703125</v>
      </c>
      <c r="C225">
        <f t="shared" si="6"/>
        <v>1405.2103125000001</v>
      </c>
      <c r="D225">
        <f t="shared" si="7"/>
        <v>785.38703124999995</v>
      </c>
    </row>
    <row r="226" spans="1:4" ht="15.75">
      <c r="A226" s="2">
        <v>-21400.314450000002</v>
      </c>
      <c r="B226" s="2">
        <v>54818.722655999998</v>
      </c>
      <c r="C226">
        <f t="shared" si="6"/>
        <v>-214.00314450000002</v>
      </c>
      <c r="D226">
        <f t="shared" si="7"/>
        <v>548.18722656</v>
      </c>
    </row>
    <row r="227" spans="1:4" ht="15.75">
      <c r="A227" s="2">
        <v>143750.51561999999</v>
      </c>
      <c r="B227" s="2">
        <v>45540.464843000002</v>
      </c>
      <c r="C227">
        <f t="shared" si="6"/>
        <v>1437.5051561999999</v>
      </c>
      <c r="D227">
        <f t="shared" si="7"/>
        <v>455.40464843000001</v>
      </c>
    </row>
    <row r="228" spans="1:4" ht="15.75">
      <c r="A228" s="2">
        <v>16412.59375</v>
      </c>
      <c r="B228" s="2">
        <v>16727.529296000001</v>
      </c>
      <c r="C228">
        <f t="shared" si="6"/>
        <v>164.12593749999999</v>
      </c>
      <c r="D228">
        <f t="shared" si="7"/>
        <v>167.27529296</v>
      </c>
    </row>
    <row r="229" spans="1:4" ht="15.75">
      <c r="A229" s="2">
        <v>2755.5090332</v>
      </c>
      <c r="B229" s="2">
        <v>15036.809569999999</v>
      </c>
      <c r="C229">
        <f t="shared" si="6"/>
        <v>27.555090331999999</v>
      </c>
      <c r="D229">
        <f t="shared" si="7"/>
        <v>150.3680957</v>
      </c>
    </row>
    <row r="230" spans="1:4" ht="15.75">
      <c r="A230" s="2">
        <v>23699.171875</v>
      </c>
      <c r="B230" s="2">
        <v>33804.367187000003</v>
      </c>
      <c r="C230">
        <f t="shared" si="6"/>
        <v>236.99171874999999</v>
      </c>
      <c r="D230">
        <f t="shared" si="7"/>
        <v>338.04367187000003</v>
      </c>
    </row>
    <row r="231" spans="1:4" ht="15.75">
      <c r="A231" s="2">
        <v>-523.59106440000005</v>
      </c>
      <c r="B231" s="2">
        <v>-675.60998529999995</v>
      </c>
      <c r="C231">
        <f t="shared" si="6"/>
        <v>-5.2359106440000005</v>
      </c>
      <c r="D231">
        <f t="shared" si="7"/>
        <v>-6.7560998529999994</v>
      </c>
    </row>
    <row r="232" spans="1:4" ht="15.75">
      <c r="A232" s="2">
        <v>-19309.15625</v>
      </c>
      <c r="B232" s="2">
        <v>3616.5610351</v>
      </c>
      <c r="C232">
        <f t="shared" si="6"/>
        <v>-193.09156250000001</v>
      </c>
      <c r="D232">
        <f t="shared" si="7"/>
        <v>36.165610350999998</v>
      </c>
    </row>
    <row r="233" spans="1:4" ht="15.75">
      <c r="A233" s="2">
        <v>65768.070311999996</v>
      </c>
      <c r="B233" s="2">
        <v>-24792.20117</v>
      </c>
      <c r="C233">
        <f t="shared" si="6"/>
        <v>657.68070311999998</v>
      </c>
      <c r="D233">
        <f t="shared" si="7"/>
        <v>-247.92201170000001</v>
      </c>
    </row>
    <row r="234" spans="1:4" ht="15.75">
      <c r="A234" s="2">
        <v>20127.861327999999</v>
      </c>
      <c r="B234" s="2">
        <v>16516.226562</v>
      </c>
      <c r="C234">
        <f t="shared" si="6"/>
        <v>201.27861328</v>
      </c>
      <c r="D234">
        <f t="shared" si="7"/>
        <v>165.16226562</v>
      </c>
    </row>
    <row r="235" spans="1:4" ht="15.75">
      <c r="A235" s="2">
        <v>26988.871093000002</v>
      </c>
      <c r="B235" s="2">
        <v>-82192.65625</v>
      </c>
      <c r="C235">
        <f t="shared" si="6"/>
        <v>269.88871093</v>
      </c>
      <c r="D235">
        <f t="shared" si="7"/>
        <v>-821.92656250000005</v>
      </c>
    </row>
    <row r="236" spans="1:4" ht="15.75">
      <c r="A236" s="2">
        <v>-221888.0312</v>
      </c>
      <c r="B236" s="2">
        <v>32154.099609000001</v>
      </c>
      <c r="C236">
        <f t="shared" si="6"/>
        <v>-2218.8803119999998</v>
      </c>
      <c r="D236">
        <f t="shared" si="7"/>
        <v>321.54099609000002</v>
      </c>
    </row>
    <row r="237" spans="1:4" ht="15.75">
      <c r="A237" s="2">
        <v>38622.949218000002</v>
      </c>
      <c r="B237" s="2">
        <v>80033.867186999996</v>
      </c>
      <c r="C237">
        <f t="shared" si="6"/>
        <v>386.22949218000002</v>
      </c>
      <c r="D237">
        <f t="shared" si="7"/>
        <v>800.33867186999998</v>
      </c>
    </row>
    <row r="238" spans="1:4" ht="15.75">
      <c r="A238" s="2">
        <v>140328.85936999999</v>
      </c>
      <c r="B238" s="2">
        <v>57442.261718000002</v>
      </c>
      <c r="C238">
        <f t="shared" si="6"/>
        <v>1403.2885936999999</v>
      </c>
      <c r="D238">
        <f t="shared" si="7"/>
        <v>574.42261717999997</v>
      </c>
    </row>
    <row r="239" spans="1:4" ht="15.75">
      <c r="A239" s="2">
        <v>12312.908203000001</v>
      </c>
      <c r="B239" s="2">
        <v>28853.033202999999</v>
      </c>
      <c r="C239">
        <f t="shared" si="6"/>
        <v>123.12908203000001</v>
      </c>
      <c r="D239">
        <f t="shared" si="7"/>
        <v>288.53033203000001</v>
      </c>
    </row>
    <row r="240" spans="1:4" ht="15.75">
      <c r="A240" s="2">
        <v>-139.17613220000001</v>
      </c>
      <c r="B240" s="2">
        <v>-24633.53125</v>
      </c>
      <c r="C240">
        <f t="shared" si="6"/>
        <v>-1.391761322</v>
      </c>
      <c r="D240">
        <f t="shared" si="7"/>
        <v>-246.33531249999999</v>
      </c>
    </row>
    <row r="241" spans="1:4" ht="15.75">
      <c r="A241" s="2">
        <v>-96643.46875</v>
      </c>
      <c r="B241" s="2">
        <v>24704.947264999999</v>
      </c>
      <c r="C241">
        <f t="shared" si="6"/>
        <v>-966.4346875</v>
      </c>
      <c r="D241">
        <f t="shared" si="7"/>
        <v>247.04947264999998</v>
      </c>
    </row>
    <row r="242" spans="1:4" ht="15.75">
      <c r="A242" s="2">
        <v>-4016.2937010000001</v>
      </c>
      <c r="B242" s="2">
        <v>6321.5336914</v>
      </c>
      <c r="C242">
        <f t="shared" si="6"/>
        <v>-40.16293701</v>
      </c>
      <c r="D242">
        <f t="shared" si="7"/>
        <v>63.215336913999998</v>
      </c>
    </row>
    <row r="243" spans="1:4" ht="15.75">
      <c r="A243" s="2">
        <v>-182212.51560000001</v>
      </c>
      <c r="B243" s="2">
        <v>-47654.792959999999</v>
      </c>
      <c r="C243">
        <f t="shared" si="6"/>
        <v>-1822.1251560000001</v>
      </c>
      <c r="D243">
        <f t="shared" si="7"/>
        <v>-476.54792959999997</v>
      </c>
    </row>
    <row r="244" spans="1:4" ht="15.75">
      <c r="A244" s="2">
        <v>1523.2419433</v>
      </c>
      <c r="B244" s="2">
        <v>-145716.14060000001</v>
      </c>
      <c r="C244">
        <f t="shared" si="6"/>
        <v>15.232419433</v>
      </c>
      <c r="D244">
        <f t="shared" si="7"/>
        <v>-1457.1614060000002</v>
      </c>
    </row>
    <row r="245" spans="1:4" ht="15.75">
      <c r="A245" s="2">
        <v>39771.339843000002</v>
      </c>
      <c r="B245" s="2">
        <v>22356.576171000001</v>
      </c>
      <c r="C245">
        <f t="shared" si="6"/>
        <v>397.71339843000004</v>
      </c>
      <c r="D245">
        <f t="shared" si="7"/>
        <v>223.56576171</v>
      </c>
    </row>
    <row r="246" spans="1:4" ht="15.75">
      <c r="A246" s="2">
        <v>81440.242186999996</v>
      </c>
      <c r="B246" s="2">
        <v>-46346.160150000003</v>
      </c>
      <c r="C246">
        <f t="shared" si="6"/>
        <v>814.40242187000001</v>
      </c>
      <c r="D246">
        <f t="shared" si="7"/>
        <v>-463.46160150000003</v>
      </c>
    </row>
    <row r="247" spans="1:4" ht="15.75">
      <c r="A247" s="2">
        <v>-28884.605459999999</v>
      </c>
      <c r="B247" s="2">
        <v>-51277.925779999998</v>
      </c>
      <c r="C247">
        <f t="shared" si="6"/>
        <v>-288.8460546</v>
      </c>
      <c r="D247">
        <f t="shared" si="7"/>
        <v>-512.77925779999998</v>
      </c>
    </row>
    <row r="248" spans="1:4" ht="15.75">
      <c r="A248" s="2">
        <v>48701.371093000002</v>
      </c>
      <c r="B248" s="2">
        <v>46443.863280999998</v>
      </c>
      <c r="C248">
        <f t="shared" si="6"/>
        <v>487.01371093</v>
      </c>
      <c r="D248">
        <f t="shared" si="7"/>
        <v>464.43863281</v>
      </c>
    </row>
    <row r="249" spans="1:4" ht="15.75">
      <c r="A249" s="2">
        <v>10300.518554</v>
      </c>
      <c r="B249" s="2">
        <v>-29010.636709999999</v>
      </c>
      <c r="C249">
        <f t="shared" si="6"/>
        <v>103.00518554</v>
      </c>
      <c r="D249">
        <f t="shared" si="7"/>
        <v>-290.1063671</v>
      </c>
    </row>
    <row r="250" spans="1:4" ht="15.75">
      <c r="A250" s="2">
        <v>-6796.4116210000002</v>
      </c>
      <c r="B250" s="2">
        <v>33516.929687000003</v>
      </c>
      <c r="C250">
        <f t="shared" si="6"/>
        <v>-67.96411621</v>
      </c>
      <c r="D250">
        <f t="shared" si="7"/>
        <v>335.16929687000004</v>
      </c>
    </row>
    <row r="251" spans="1:4" ht="15.75">
      <c r="A251" s="2">
        <v>-9747.6308590000008</v>
      </c>
      <c r="B251" s="2">
        <v>-11954.833979999999</v>
      </c>
      <c r="C251">
        <f t="shared" si="6"/>
        <v>-97.476308590000002</v>
      </c>
      <c r="D251">
        <f t="shared" si="7"/>
        <v>-119.54833979999999</v>
      </c>
    </row>
    <row r="252" spans="1:4" ht="15.75">
      <c r="A252" s="2">
        <v>-2736.5893550000001</v>
      </c>
      <c r="B252" s="2">
        <v>20290.482421000001</v>
      </c>
      <c r="C252">
        <f t="shared" si="6"/>
        <v>-27.365893549999999</v>
      </c>
      <c r="D252">
        <f t="shared" si="7"/>
        <v>202.90482421000002</v>
      </c>
    </row>
    <row r="253" spans="1:4" ht="15.75">
      <c r="A253" s="2">
        <v>9982.1464842999994</v>
      </c>
      <c r="B253" s="2">
        <v>869.52337646000001</v>
      </c>
      <c r="C253">
        <f t="shared" si="6"/>
        <v>99.821464843000001</v>
      </c>
      <c r="D253">
        <f t="shared" si="7"/>
        <v>8.6952337645999993</v>
      </c>
    </row>
    <row r="254" spans="1:4" ht="15.75">
      <c r="A254" s="2">
        <v>16068.792968</v>
      </c>
      <c r="B254" s="2">
        <v>52190.589843000002</v>
      </c>
      <c r="C254">
        <f t="shared" si="6"/>
        <v>160.68792968</v>
      </c>
      <c r="D254">
        <f t="shared" si="7"/>
        <v>521.90589842999998</v>
      </c>
    </row>
    <row r="255" spans="1:4" ht="15.75">
      <c r="A255" s="2">
        <v>-47604.507810000003</v>
      </c>
      <c r="B255" s="2">
        <v>23863.755859000001</v>
      </c>
      <c r="C255">
        <f t="shared" si="6"/>
        <v>-476.04507810000001</v>
      </c>
      <c r="D255">
        <f t="shared" si="7"/>
        <v>238.63755859</v>
      </c>
    </row>
    <row r="256" spans="1:4" ht="15.75">
      <c r="A256" s="2">
        <v>108159.0625</v>
      </c>
      <c r="B256" s="2">
        <v>-124300.44530000001</v>
      </c>
      <c r="C256">
        <f t="shared" si="6"/>
        <v>1081.590625</v>
      </c>
      <c r="D256">
        <f t="shared" si="7"/>
        <v>-1243.004453</v>
      </c>
    </row>
    <row r="257" spans="1:4" ht="15.75">
      <c r="A257" s="2">
        <v>-23097.681639999999</v>
      </c>
      <c r="B257" s="2">
        <v>20731.472656000002</v>
      </c>
      <c r="C257">
        <f t="shared" si="6"/>
        <v>-230.97681639999999</v>
      </c>
      <c r="D257">
        <f t="shared" si="7"/>
        <v>207.31472656000003</v>
      </c>
    </row>
    <row r="258" spans="1:4" ht="15.75">
      <c r="A258" s="2">
        <v>-1616.2115470000001</v>
      </c>
      <c r="B258" s="2">
        <v>557.95300293000003</v>
      </c>
      <c r="C258">
        <f t="shared" si="6"/>
        <v>-16.16211547</v>
      </c>
      <c r="D258">
        <f t="shared" si="7"/>
        <v>5.5795300292999999</v>
      </c>
    </row>
    <row r="259" spans="1:4" ht="15.75">
      <c r="A259" s="2">
        <v>-72909.859370000006</v>
      </c>
      <c r="B259" s="2">
        <v>-61524.730459999999</v>
      </c>
      <c r="C259">
        <f t="shared" ref="C259:C322" si="8">A259/100</f>
        <v>-729.09859370000004</v>
      </c>
      <c r="D259">
        <f t="shared" ref="D259:D322" si="9">B259/100</f>
        <v>-615.24730460000001</v>
      </c>
    </row>
    <row r="260" spans="1:4" ht="15.75">
      <c r="A260" s="2">
        <v>99793.9375</v>
      </c>
      <c r="B260" s="2">
        <v>-18537.578119999998</v>
      </c>
      <c r="C260">
        <f t="shared" si="8"/>
        <v>997.93937500000004</v>
      </c>
      <c r="D260">
        <f t="shared" si="9"/>
        <v>-185.37578119999998</v>
      </c>
    </row>
    <row r="261" spans="1:4" ht="15.75">
      <c r="A261" s="2">
        <v>25476.935546000001</v>
      </c>
      <c r="B261" s="2">
        <v>-12191.7246</v>
      </c>
      <c r="C261">
        <f t="shared" si="8"/>
        <v>254.76935546000001</v>
      </c>
      <c r="D261">
        <f t="shared" si="9"/>
        <v>-121.91724599999999</v>
      </c>
    </row>
    <row r="262" spans="1:4" ht="15.75">
      <c r="A262" s="2">
        <v>45465.679687000003</v>
      </c>
      <c r="B262" s="2">
        <v>-44085.65625</v>
      </c>
      <c r="C262">
        <f t="shared" si="8"/>
        <v>454.65679687000005</v>
      </c>
      <c r="D262">
        <f t="shared" si="9"/>
        <v>-440.8565625</v>
      </c>
    </row>
    <row r="263" spans="1:4" ht="15.75">
      <c r="A263" s="2">
        <v>-53734.320310000003</v>
      </c>
      <c r="B263" s="2">
        <v>-197389.32810000001</v>
      </c>
      <c r="C263">
        <f t="shared" si="8"/>
        <v>-537.34320309999998</v>
      </c>
      <c r="D263">
        <f t="shared" si="9"/>
        <v>-1973.8932810000001</v>
      </c>
    </row>
    <row r="264" spans="1:4" ht="15.75">
      <c r="A264" s="2">
        <v>-10420.747069999999</v>
      </c>
      <c r="B264" s="2">
        <v>857.49432373000002</v>
      </c>
      <c r="C264">
        <f t="shared" si="8"/>
        <v>-104.20747069999999</v>
      </c>
      <c r="D264">
        <f t="shared" si="9"/>
        <v>8.5749432372999994</v>
      </c>
    </row>
    <row r="265" spans="1:4" ht="15.75">
      <c r="A265" s="2">
        <v>3886.8288573999998</v>
      </c>
      <c r="B265" s="2">
        <v>36930.453125</v>
      </c>
      <c r="C265">
        <f t="shared" si="8"/>
        <v>38.868288573999997</v>
      </c>
      <c r="D265">
        <f t="shared" si="9"/>
        <v>369.30453125000003</v>
      </c>
    </row>
    <row r="266" spans="1:4" ht="15.75">
      <c r="A266" s="2">
        <v>-14083.2871</v>
      </c>
      <c r="B266" s="2">
        <v>-62777.453119999998</v>
      </c>
      <c r="C266">
        <f t="shared" si="8"/>
        <v>-140.83287099999998</v>
      </c>
      <c r="D266">
        <f t="shared" si="9"/>
        <v>-627.77453119999996</v>
      </c>
    </row>
    <row r="267" spans="1:4" ht="15.75">
      <c r="A267" s="2">
        <v>-11221.39746</v>
      </c>
      <c r="B267" s="2">
        <v>134098.04686999999</v>
      </c>
      <c r="C267">
        <f t="shared" si="8"/>
        <v>-112.2139746</v>
      </c>
      <c r="D267">
        <f t="shared" si="9"/>
        <v>1340.9804686999998</v>
      </c>
    </row>
    <row r="268" spans="1:4" ht="15.75">
      <c r="A268" s="2">
        <v>-60255.820310000003</v>
      </c>
      <c r="B268" s="2">
        <v>-38453.417959999999</v>
      </c>
      <c r="C268">
        <f t="shared" si="8"/>
        <v>-602.55820310000001</v>
      </c>
      <c r="D268">
        <f t="shared" si="9"/>
        <v>-384.53417960000002</v>
      </c>
    </row>
    <row r="269" spans="1:4" ht="15.75">
      <c r="A269" s="2">
        <v>49622.273437000003</v>
      </c>
      <c r="B269" s="2">
        <v>-3851.0578609999998</v>
      </c>
      <c r="C269">
        <f t="shared" si="8"/>
        <v>496.22273437000001</v>
      </c>
      <c r="D269">
        <f t="shared" si="9"/>
        <v>-38.510578609999996</v>
      </c>
    </row>
    <row r="270" spans="1:4" ht="15.75">
      <c r="A270" s="2">
        <v>-128789.7421</v>
      </c>
      <c r="B270" s="2">
        <v>259489.03125</v>
      </c>
      <c r="C270">
        <f t="shared" si="8"/>
        <v>-1287.8974210000001</v>
      </c>
      <c r="D270">
        <f t="shared" si="9"/>
        <v>2594.8903125000002</v>
      </c>
    </row>
    <row r="271" spans="1:4" ht="15.75">
      <c r="A271" s="2">
        <v>-25414.76757</v>
      </c>
      <c r="B271" s="2">
        <v>2569.9675293</v>
      </c>
      <c r="C271">
        <f t="shared" si="8"/>
        <v>-254.14767570000001</v>
      </c>
      <c r="D271">
        <f t="shared" si="9"/>
        <v>25.699675292999999</v>
      </c>
    </row>
    <row r="272" spans="1:4" ht="15.75">
      <c r="A272" s="2">
        <v>10560.464843</v>
      </c>
      <c r="B272" s="2">
        <v>745.36260986000002</v>
      </c>
      <c r="C272">
        <f t="shared" si="8"/>
        <v>105.60464843</v>
      </c>
      <c r="D272">
        <f t="shared" si="9"/>
        <v>7.4536260986</v>
      </c>
    </row>
    <row r="273" spans="1:4" ht="15.75">
      <c r="A273" s="2">
        <v>5913.9462890000004</v>
      </c>
      <c r="B273" s="2">
        <v>3997.4543457</v>
      </c>
      <c r="C273">
        <f t="shared" si="8"/>
        <v>59.139462890000004</v>
      </c>
      <c r="D273">
        <f t="shared" si="9"/>
        <v>39.974543457000003</v>
      </c>
    </row>
    <row r="274" spans="1:4" ht="15.75">
      <c r="A274" s="2">
        <v>-5844.3095700000003</v>
      </c>
      <c r="B274" s="2">
        <v>-7379.0117179999997</v>
      </c>
      <c r="C274">
        <f t="shared" si="8"/>
        <v>-58.443095700000001</v>
      </c>
      <c r="D274">
        <f t="shared" si="9"/>
        <v>-73.790117179999996</v>
      </c>
    </row>
    <row r="275" spans="1:4" ht="15.75">
      <c r="A275" s="2">
        <v>-11255.91503</v>
      </c>
      <c r="B275" s="2">
        <v>-839.44964589999995</v>
      </c>
      <c r="C275">
        <f t="shared" si="8"/>
        <v>-112.5591503</v>
      </c>
      <c r="D275">
        <f t="shared" si="9"/>
        <v>-8.3944964589999991</v>
      </c>
    </row>
    <row r="276" spans="1:4" ht="15.75">
      <c r="A276" s="2">
        <v>-10319.174800000001</v>
      </c>
      <c r="B276" s="2">
        <v>-36738.960930000001</v>
      </c>
      <c r="C276">
        <f t="shared" si="8"/>
        <v>-103.191748</v>
      </c>
      <c r="D276">
        <f t="shared" si="9"/>
        <v>-367.38960930000002</v>
      </c>
    </row>
    <row r="277" spans="1:4" ht="15.75">
      <c r="A277" s="2">
        <v>56793.425780999998</v>
      </c>
      <c r="B277" s="2">
        <v>8050.8452147999997</v>
      </c>
      <c r="C277">
        <f t="shared" si="8"/>
        <v>567.93425780999996</v>
      </c>
      <c r="D277">
        <f t="shared" si="9"/>
        <v>80.508452148000003</v>
      </c>
    </row>
    <row r="278" spans="1:4" ht="15.75">
      <c r="A278" s="2">
        <v>2056.2629394000001</v>
      </c>
      <c r="B278" s="2">
        <v>1021.9367675</v>
      </c>
      <c r="C278">
        <f t="shared" si="8"/>
        <v>20.562629394000002</v>
      </c>
      <c r="D278">
        <f t="shared" si="9"/>
        <v>10.219367674999999</v>
      </c>
    </row>
    <row r="279" spans="1:4" ht="15.75">
      <c r="A279" s="2">
        <v>443.23922728999997</v>
      </c>
      <c r="B279" s="2">
        <v>14950.688475999999</v>
      </c>
      <c r="C279">
        <f t="shared" si="8"/>
        <v>4.4323922728999996</v>
      </c>
      <c r="D279">
        <f t="shared" si="9"/>
        <v>149.50688475999999</v>
      </c>
    </row>
    <row r="280" spans="1:4" ht="15.75">
      <c r="A280" s="2">
        <v>68697.320311999996</v>
      </c>
      <c r="B280" s="2">
        <v>-19201.833979999999</v>
      </c>
      <c r="C280">
        <f t="shared" si="8"/>
        <v>686.97320311999999</v>
      </c>
      <c r="D280">
        <f t="shared" si="9"/>
        <v>-192.01833980000001</v>
      </c>
    </row>
    <row r="281" spans="1:4" ht="15.75">
      <c r="A281" s="2">
        <v>-48802.917959999999</v>
      </c>
      <c r="B281" s="2">
        <v>-49358.292959999999</v>
      </c>
      <c r="C281">
        <f t="shared" si="8"/>
        <v>-488.02917959999996</v>
      </c>
      <c r="D281">
        <f t="shared" si="9"/>
        <v>-493.5829296</v>
      </c>
    </row>
    <row r="282" spans="1:4" ht="15.75">
      <c r="A282" s="2">
        <v>1083.7042236</v>
      </c>
      <c r="B282" s="2">
        <v>-23700.64257</v>
      </c>
      <c r="C282">
        <f t="shared" si="8"/>
        <v>10.837042236</v>
      </c>
      <c r="D282">
        <f t="shared" si="9"/>
        <v>-237.00642569999999</v>
      </c>
    </row>
    <row r="283" spans="1:4" ht="15.75">
      <c r="A283" s="2">
        <v>36143.222655999998</v>
      </c>
      <c r="B283" s="2">
        <v>110961.96875</v>
      </c>
      <c r="C283">
        <f t="shared" si="8"/>
        <v>361.43222656</v>
      </c>
      <c r="D283">
        <f t="shared" si="9"/>
        <v>1109.6196875000001</v>
      </c>
    </row>
    <row r="284" spans="1:4" ht="15.75">
      <c r="A284" s="2">
        <v>-9045.7421869999998</v>
      </c>
      <c r="B284" s="2">
        <v>32811.070312000003</v>
      </c>
      <c r="C284">
        <f t="shared" si="8"/>
        <v>-90.457421870000005</v>
      </c>
      <c r="D284">
        <f t="shared" si="9"/>
        <v>328.11070312000004</v>
      </c>
    </row>
    <row r="285" spans="1:4" ht="15.75">
      <c r="A285" s="2">
        <v>35774.527343000002</v>
      </c>
      <c r="B285" s="2">
        <v>2210.3562010999999</v>
      </c>
      <c r="C285">
        <f t="shared" si="8"/>
        <v>357.74527343</v>
      </c>
      <c r="D285">
        <f t="shared" si="9"/>
        <v>22.103562010999998</v>
      </c>
    </row>
    <row r="286" spans="1:4" ht="15.75">
      <c r="A286" s="2">
        <v>-20854.091789999999</v>
      </c>
      <c r="B286" s="2">
        <v>70192.953125</v>
      </c>
      <c r="C286">
        <f t="shared" si="8"/>
        <v>-208.54091789999998</v>
      </c>
      <c r="D286">
        <f t="shared" si="9"/>
        <v>701.92953124999997</v>
      </c>
    </row>
    <row r="287" spans="1:4" ht="15.75">
      <c r="A287" s="2">
        <v>56135.941405999998</v>
      </c>
      <c r="B287" s="2">
        <v>5327.7983397999997</v>
      </c>
      <c r="C287">
        <f t="shared" si="8"/>
        <v>561.35941405999995</v>
      </c>
      <c r="D287">
        <f t="shared" si="9"/>
        <v>53.277983397999996</v>
      </c>
    </row>
    <row r="288" spans="1:4" ht="15.75">
      <c r="A288" s="2">
        <v>51728.734375</v>
      </c>
      <c r="B288" s="2">
        <v>26967.658202999999</v>
      </c>
      <c r="C288">
        <f t="shared" si="8"/>
        <v>517.28734374999999</v>
      </c>
      <c r="D288">
        <f t="shared" si="9"/>
        <v>269.67658202999996</v>
      </c>
    </row>
    <row r="289" spans="1:4" ht="15.75">
      <c r="A289" s="2">
        <v>-25264.630850000001</v>
      </c>
      <c r="B289" s="2">
        <v>-79292.359370000006</v>
      </c>
      <c r="C289">
        <f t="shared" si="8"/>
        <v>-252.6463085</v>
      </c>
      <c r="D289">
        <f t="shared" si="9"/>
        <v>-792.92359370000008</v>
      </c>
    </row>
    <row r="290" spans="1:4" ht="15.75">
      <c r="A290" s="2">
        <v>-46975.140619999998</v>
      </c>
      <c r="B290" s="2">
        <v>-29758.177729999999</v>
      </c>
      <c r="C290">
        <f t="shared" si="8"/>
        <v>-469.75140619999996</v>
      </c>
      <c r="D290">
        <f t="shared" si="9"/>
        <v>-297.5817773</v>
      </c>
    </row>
    <row r="291" spans="1:4" ht="15.75">
      <c r="A291" s="2">
        <v>24148.490234000001</v>
      </c>
      <c r="B291" s="2">
        <v>77015.007811999996</v>
      </c>
      <c r="C291">
        <f t="shared" si="8"/>
        <v>241.48490234000002</v>
      </c>
      <c r="D291">
        <f t="shared" si="9"/>
        <v>770.15007811999999</v>
      </c>
    </row>
    <row r="292" spans="1:4" ht="15.75">
      <c r="A292" s="2">
        <v>5433.4526366999999</v>
      </c>
      <c r="B292" s="2">
        <v>9857.8007811999996</v>
      </c>
      <c r="C292">
        <f t="shared" si="8"/>
        <v>54.334526366999995</v>
      </c>
      <c r="D292">
        <f t="shared" si="9"/>
        <v>98.578007811999996</v>
      </c>
    </row>
    <row r="293" spans="1:4" ht="15.75">
      <c r="A293" s="2">
        <v>163093.57811999999</v>
      </c>
      <c r="B293" s="2">
        <v>110214.82031</v>
      </c>
      <c r="C293">
        <f t="shared" si="8"/>
        <v>1630.9357811999998</v>
      </c>
      <c r="D293">
        <f t="shared" si="9"/>
        <v>1102.1482031</v>
      </c>
    </row>
    <row r="294" spans="1:4" ht="15.75">
      <c r="A294" s="2">
        <v>9979.4111327999999</v>
      </c>
      <c r="B294" s="2">
        <v>38074.609375</v>
      </c>
      <c r="C294">
        <f t="shared" si="8"/>
        <v>99.794111328</v>
      </c>
      <c r="D294">
        <f t="shared" si="9"/>
        <v>380.74609375</v>
      </c>
    </row>
    <row r="295" spans="1:4" ht="15.75">
      <c r="A295" s="2">
        <v>140695.07811999999</v>
      </c>
      <c r="B295" s="2">
        <v>49590.605468000002</v>
      </c>
      <c r="C295">
        <f t="shared" si="8"/>
        <v>1406.9507811999999</v>
      </c>
      <c r="D295">
        <f t="shared" si="9"/>
        <v>495.90605468000001</v>
      </c>
    </row>
    <row r="296" spans="1:4" ht="15.75">
      <c r="A296" s="2">
        <v>29184.613281000002</v>
      </c>
      <c r="B296" s="2">
        <v>-8344.0117179999997</v>
      </c>
      <c r="C296">
        <f t="shared" si="8"/>
        <v>291.84613281000003</v>
      </c>
      <c r="D296">
        <f t="shared" si="9"/>
        <v>-83.440117180000001</v>
      </c>
    </row>
    <row r="297" spans="1:4" ht="15.75">
      <c r="A297" s="2">
        <v>37685.816405999998</v>
      </c>
      <c r="B297" s="2">
        <v>-37115.726560000003</v>
      </c>
      <c r="C297">
        <f t="shared" si="8"/>
        <v>376.85816405999998</v>
      </c>
      <c r="D297">
        <f t="shared" si="9"/>
        <v>-371.15726560000002</v>
      </c>
    </row>
    <row r="298" spans="1:4" ht="15.75">
      <c r="A298" s="2">
        <v>132256.85936999999</v>
      </c>
      <c r="B298" s="2">
        <v>9657.4013670999993</v>
      </c>
      <c r="C298">
        <f t="shared" si="8"/>
        <v>1322.5685936999998</v>
      </c>
      <c r="D298">
        <f t="shared" si="9"/>
        <v>96.574013670999989</v>
      </c>
    </row>
    <row r="299" spans="1:4" ht="15.75">
      <c r="A299" s="2">
        <v>58181.476562000003</v>
      </c>
      <c r="B299" s="2">
        <v>31327</v>
      </c>
      <c r="C299">
        <f t="shared" si="8"/>
        <v>581.81476562</v>
      </c>
      <c r="D299">
        <f t="shared" si="9"/>
        <v>313.27</v>
      </c>
    </row>
    <row r="300" spans="1:4" ht="15.75">
      <c r="A300" s="2">
        <v>11351.636718</v>
      </c>
      <c r="B300" s="2">
        <v>19784.173827999999</v>
      </c>
      <c r="C300">
        <f t="shared" si="8"/>
        <v>113.51636718</v>
      </c>
      <c r="D300">
        <f t="shared" si="9"/>
        <v>197.84173827999999</v>
      </c>
    </row>
    <row r="301" spans="1:4" ht="15.75">
      <c r="A301" s="2">
        <v>-31348.365229999999</v>
      </c>
      <c r="B301" s="2">
        <v>18354.246093000002</v>
      </c>
      <c r="C301">
        <f t="shared" si="8"/>
        <v>-313.48365230000002</v>
      </c>
      <c r="D301">
        <f t="shared" si="9"/>
        <v>183.54246093</v>
      </c>
    </row>
    <row r="302" spans="1:4" ht="15.75">
      <c r="A302" s="2">
        <v>3981.1040039</v>
      </c>
      <c r="B302" s="2">
        <v>-3483.0114739999999</v>
      </c>
      <c r="C302">
        <f t="shared" si="8"/>
        <v>39.811040038999998</v>
      </c>
      <c r="D302">
        <f t="shared" si="9"/>
        <v>-34.830114739999999</v>
      </c>
    </row>
    <row r="303" spans="1:4" ht="15.75">
      <c r="A303" s="2">
        <v>32181.931639999999</v>
      </c>
      <c r="B303" s="2">
        <v>-20299.373039999999</v>
      </c>
      <c r="C303">
        <f t="shared" si="8"/>
        <v>321.81931639999999</v>
      </c>
      <c r="D303">
        <f t="shared" si="9"/>
        <v>-202.99373039999998</v>
      </c>
    </row>
    <row r="304" spans="1:4" ht="15.75">
      <c r="A304" s="2">
        <v>-6601.0815419999999</v>
      </c>
      <c r="B304" s="2">
        <v>1861.3867187000001</v>
      </c>
      <c r="C304">
        <f t="shared" si="8"/>
        <v>-66.01081542</v>
      </c>
      <c r="D304">
        <f t="shared" si="9"/>
        <v>18.613867187</v>
      </c>
    </row>
    <row r="305" spans="1:4" ht="15.75">
      <c r="A305" s="2">
        <v>-36026.601560000003</v>
      </c>
      <c r="B305" s="2">
        <v>32480.068359000001</v>
      </c>
      <c r="C305">
        <f t="shared" si="8"/>
        <v>-360.2660156</v>
      </c>
      <c r="D305">
        <f t="shared" si="9"/>
        <v>324.80068359000001</v>
      </c>
    </row>
    <row r="306" spans="1:4" ht="15.75">
      <c r="A306" s="2">
        <v>-36927.71875</v>
      </c>
      <c r="B306" s="2">
        <v>191122.85936999999</v>
      </c>
      <c r="C306">
        <f t="shared" si="8"/>
        <v>-369.27718750000003</v>
      </c>
      <c r="D306">
        <f t="shared" si="9"/>
        <v>1911.2285936999999</v>
      </c>
    </row>
    <row r="307" spans="1:4" ht="15.75">
      <c r="A307" s="2">
        <v>-6364.5117179999997</v>
      </c>
      <c r="B307" s="2">
        <v>-64361.761709999999</v>
      </c>
      <c r="C307">
        <f t="shared" si="8"/>
        <v>-63.64511718</v>
      </c>
      <c r="D307">
        <f t="shared" si="9"/>
        <v>-643.61761709999996</v>
      </c>
    </row>
    <row r="308" spans="1:4" ht="15.75">
      <c r="A308" s="2">
        <v>20677.863281000002</v>
      </c>
      <c r="B308" s="2">
        <v>34102.003905999998</v>
      </c>
      <c r="C308">
        <f t="shared" si="8"/>
        <v>206.77863281</v>
      </c>
      <c r="D308">
        <f t="shared" si="9"/>
        <v>341.02003905999999</v>
      </c>
    </row>
    <row r="309" spans="1:4" ht="15.75">
      <c r="A309" s="2">
        <v>-1606.8549800000001</v>
      </c>
      <c r="B309" s="2">
        <v>4472.1962890000004</v>
      </c>
      <c r="C309">
        <f t="shared" si="8"/>
        <v>-16.0685498</v>
      </c>
      <c r="D309">
        <f t="shared" si="9"/>
        <v>44.721962890000007</v>
      </c>
    </row>
    <row r="310" spans="1:4" ht="15.75">
      <c r="A310" s="2">
        <v>-8716.4511710000006</v>
      </c>
      <c r="B310" s="2">
        <v>34601.355468000002</v>
      </c>
      <c r="C310">
        <f t="shared" si="8"/>
        <v>-87.164511709999999</v>
      </c>
      <c r="D310">
        <f t="shared" si="9"/>
        <v>346.01355468000003</v>
      </c>
    </row>
    <row r="311" spans="1:4" ht="15.75">
      <c r="A311" s="2">
        <v>-41895.914060000003</v>
      </c>
      <c r="B311" s="2">
        <v>27823.140625</v>
      </c>
      <c r="C311">
        <f t="shared" si="8"/>
        <v>-418.95914060000001</v>
      </c>
      <c r="D311">
        <f t="shared" si="9"/>
        <v>278.23140625000002</v>
      </c>
    </row>
    <row r="312" spans="1:4" ht="15.75">
      <c r="A312" s="2">
        <v>2981.4338378000002</v>
      </c>
      <c r="B312" s="2">
        <v>-1831.193115</v>
      </c>
      <c r="C312">
        <f t="shared" si="8"/>
        <v>29.814338378000002</v>
      </c>
      <c r="D312">
        <f t="shared" si="9"/>
        <v>-18.311931149999999</v>
      </c>
    </row>
    <row r="313" spans="1:4" ht="15.75">
      <c r="A313" s="2">
        <v>-1900.171386</v>
      </c>
      <c r="B313" s="2">
        <v>5657.3647460000002</v>
      </c>
      <c r="C313">
        <f t="shared" si="8"/>
        <v>-19.001713859999999</v>
      </c>
      <c r="D313">
        <f t="shared" si="9"/>
        <v>56.573647460000004</v>
      </c>
    </row>
    <row r="314" spans="1:4" ht="15.75">
      <c r="A314" s="2">
        <v>2145.9291991999999</v>
      </c>
      <c r="B314" s="2">
        <v>-356.78414909999998</v>
      </c>
      <c r="C314">
        <f t="shared" si="8"/>
        <v>21.459291991999997</v>
      </c>
      <c r="D314">
        <f t="shared" si="9"/>
        <v>-3.5678414909999998</v>
      </c>
    </row>
    <row r="315" spans="1:4" ht="15.75">
      <c r="A315" s="2">
        <v>641.08203125</v>
      </c>
      <c r="B315" s="2">
        <v>-5248.8022460000002</v>
      </c>
      <c r="C315">
        <f t="shared" si="8"/>
        <v>6.4108203125000003</v>
      </c>
      <c r="D315">
        <f t="shared" si="9"/>
        <v>-52.488022460000003</v>
      </c>
    </row>
    <row r="316" spans="1:4" ht="15.75">
      <c r="A316" s="2">
        <v>-12016.605460000001</v>
      </c>
      <c r="B316" s="2">
        <v>4231.3686522999997</v>
      </c>
      <c r="C316">
        <f t="shared" si="8"/>
        <v>-120.16605460000001</v>
      </c>
      <c r="D316">
        <f t="shared" si="9"/>
        <v>42.313686522999994</v>
      </c>
    </row>
    <row r="317" spans="1:4" ht="15.75">
      <c r="A317" s="2">
        <v>-104904.08590000001</v>
      </c>
      <c r="B317" s="2">
        <v>38987.492187000003</v>
      </c>
      <c r="C317">
        <f t="shared" si="8"/>
        <v>-1049.040859</v>
      </c>
      <c r="D317">
        <f t="shared" si="9"/>
        <v>389.87492187000004</v>
      </c>
    </row>
    <row r="318" spans="1:4" ht="15.75">
      <c r="A318" s="2">
        <v>90511.273436999996</v>
      </c>
      <c r="B318" s="2">
        <v>-38083.136709999999</v>
      </c>
      <c r="C318">
        <f t="shared" si="8"/>
        <v>905.11273437</v>
      </c>
      <c r="D318">
        <f t="shared" si="9"/>
        <v>-380.83136709999997</v>
      </c>
    </row>
    <row r="319" spans="1:4" ht="15.75">
      <c r="A319" s="2">
        <v>-23679.511709999999</v>
      </c>
      <c r="B319" s="2">
        <v>-6641.6147460000002</v>
      </c>
      <c r="C319">
        <f t="shared" si="8"/>
        <v>-236.7951171</v>
      </c>
      <c r="D319">
        <f t="shared" si="9"/>
        <v>-66.416147460000005</v>
      </c>
    </row>
    <row r="320" spans="1:4" ht="15.75">
      <c r="A320" s="2">
        <v>14460.5</v>
      </c>
      <c r="B320" s="2">
        <v>-22097.457030000001</v>
      </c>
      <c r="C320">
        <f t="shared" si="8"/>
        <v>144.60499999999999</v>
      </c>
      <c r="D320">
        <f t="shared" si="9"/>
        <v>-220.97457030000001</v>
      </c>
    </row>
    <row r="321" spans="1:4" ht="15.75">
      <c r="A321" s="2">
        <v>-9927.9833980000003</v>
      </c>
      <c r="B321" s="2">
        <v>-19402.416010000001</v>
      </c>
      <c r="C321">
        <f t="shared" si="8"/>
        <v>-99.279833980000006</v>
      </c>
      <c r="D321">
        <f t="shared" si="9"/>
        <v>-194.02416010000002</v>
      </c>
    </row>
    <row r="322" spans="1:4" ht="15.75">
      <c r="A322" s="2">
        <v>6151.9628905999998</v>
      </c>
      <c r="B322" s="2">
        <v>-527.51434319999998</v>
      </c>
      <c r="C322">
        <f t="shared" si="8"/>
        <v>61.519628906000001</v>
      </c>
      <c r="D322">
        <f t="shared" si="9"/>
        <v>-5.2751434320000001</v>
      </c>
    </row>
    <row r="323" spans="1:4" ht="15.75">
      <c r="A323" s="2">
        <v>-103054.3906</v>
      </c>
      <c r="B323" s="2">
        <v>-94409.28125</v>
      </c>
      <c r="C323">
        <f t="shared" ref="C323:C386" si="10">A323/100</f>
        <v>-1030.5439059999999</v>
      </c>
      <c r="D323">
        <f t="shared" ref="D323:D386" si="11">B323/100</f>
        <v>-944.09281250000004</v>
      </c>
    </row>
    <row r="324" spans="1:4" ht="15.75">
      <c r="A324" s="2">
        <v>-3725.593261</v>
      </c>
      <c r="B324" s="2">
        <v>9064.4560545999993</v>
      </c>
      <c r="C324">
        <f t="shared" si="10"/>
        <v>-37.255932610000002</v>
      </c>
      <c r="D324">
        <f t="shared" si="11"/>
        <v>90.644560545999994</v>
      </c>
    </row>
    <row r="325" spans="1:4" ht="15.75">
      <c r="A325" s="2">
        <v>-43229.914060000003</v>
      </c>
      <c r="B325" s="2">
        <v>-81622.90625</v>
      </c>
      <c r="C325">
        <f t="shared" si="10"/>
        <v>-432.29914060000004</v>
      </c>
      <c r="D325">
        <f t="shared" si="11"/>
        <v>-816.22906250000005</v>
      </c>
    </row>
    <row r="326" spans="1:4" ht="15.75">
      <c r="A326" s="2">
        <v>57729.230468000002</v>
      </c>
      <c r="B326" s="2">
        <v>-67454.796870000006</v>
      </c>
      <c r="C326">
        <f t="shared" si="10"/>
        <v>577.29230468000003</v>
      </c>
      <c r="D326">
        <f t="shared" si="11"/>
        <v>-674.54796870000007</v>
      </c>
    </row>
    <row r="327" spans="1:4" ht="15.75">
      <c r="A327" s="2">
        <v>12246.458984000001</v>
      </c>
      <c r="B327" s="2">
        <v>-64810.277340000001</v>
      </c>
      <c r="C327">
        <f t="shared" si="10"/>
        <v>122.46458984</v>
      </c>
      <c r="D327">
        <f t="shared" si="11"/>
        <v>-648.10277340000005</v>
      </c>
    </row>
    <row r="328" spans="1:4" ht="15.75">
      <c r="A328" s="2">
        <v>2350.8061523000001</v>
      </c>
      <c r="B328" s="2">
        <v>-952.73883049999995</v>
      </c>
      <c r="C328">
        <f t="shared" si="10"/>
        <v>23.508061523000002</v>
      </c>
      <c r="D328">
        <f t="shared" si="11"/>
        <v>-9.5273883049999988</v>
      </c>
    </row>
    <row r="329" spans="1:4" ht="15.75">
      <c r="A329" s="2">
        <v>-5097.6166990000002</v>
      </c>
      <c r="B329" s="2">
        <v>6228.265625</v>
      </c>
      <c r="C329">
        <f t="shared" si="10"/>
        <v>-50.976166990000003</v>
      </c>
      <c r="D329">
        <f t="shared" si="11"/>
        <v>62.282656250000002</v>
      </c>
    </row>
    <row r="330" spans="1:4" ht="15.75">
      <c r="A330" s="2">
        <v>-45479.375</v>
      </c>
      <c r="B330" s="2">
        <v>-13330.31835</v>
      </c>
      <c r="C330">
        <f t="shared" si="10"/>
        <v>-454.79374999999999</v>
      </c>
      <c r="D330">
        <f t="shared" si="11"/>
        <v>-133.30318349999999</v>
      </c>
    </row>
    <row r="331" spans="1:4" ht="15.75">
      <c r="A331" s="2">
        <v>-19115.058590000001</v>
      </c>
      <c r="B331" s="2">
        <v>21559.345702999999</v>
      </c>
      <c r="C331">
        <f t="shared" si="10"/>
        <v>-191.15058590000001</v>
      </c>
      <c r="D331">
        <f t="shared" si="11"/>
        <v>215.59345703</v>
      </c>
    </row>
    <row r="332" spans="1:4" ht="15.75">
      <c r="A332" s="2">
        <v>-6213.0136709999997</v>
      </c>
      <c r="B332" s="2">
        <v>1102.6094969999999</v>
      </c>
      <c r="C332">
        <f t="shared" si="10"/>
        <v>-62.130136709999995</v>
      </c>
      <c r="D332">
        <f t="shared" si="11"/>
        <v>11.026094969999999</v>
      </c>
    </row>
    <row r="333" spans="1:4" ht="15.75">
      <c r="A333" s="2">
        <v>-52080.417959999999</v>
      </c>
      <c r="B333" s="2">
        <v>57382.847655999998</v>
      </c>
      <c r="C333">
        <f t="shared" si="10"/>
        <v>-520.8041796</v>
      </c>
      <c r="D333">
        <f t="shared" si="11"/>
        <v>573.82847656000001</v>
      </c>
    </row>
    <row r="334" spans="1:4" ht="15.75">
      <c r="A334" s="2">
        <v>-6614.8920889999999</v>
      </c>
      <c r="B334" s="2">
        <v>-619.95959470000003</v>
      </c>
      <c r="C334">
        <f t="shared" si="10"/>
        <v>-66.148920889999999</v>
      </c>
      <c r="D334">
        <f t="shared" si="11"/>
        <v>-6.1995959470000006</v>
      </c>
    </row>
    <row r="335" spans="1:4" ht="15.75">
      <c r="A335" s="2">
        <v>-59235.902340000001</v>
      </c>
      <c r="B335" s="2">
        <v>38089.105468000002</v>
      </c>
      <c r="C335">
        <f t="shared" si="10"/>
        <v>-592.35902339999996</v>
      </c>
      <c r="D335">
        <f t="shared" si="11"/>
        <v>380.89105468000002</v>
      </c>
    </row>
    <row r="336" spans="1:4" ht="15.75">
      <c r="A336" s="2">
        <v>-149413.82810000001</v>
      </c>
      <c r="B336" s="2">
        <v>61949.6875</v>
      </c>
      <c r="C336">
        <f t="shared" si="10"/>
        <v>-1494.1382810000002</v>
      </c>
      <c r="D336">
        <f t="shared" si="11"/>
        <v>619.49687500000005</v>
      </c>
    </row>
    <row r="337" spans="1:4" ht="15.75">
      <c r="A337" s="2">
        <v>-17342.671869999998</v>
      </c>
      <c r="B337" s="2">
        <v>-103864.27340000001</v>
      </c>
      <c r="C337">
        <f t="shared" si="10"/>
        <v>-173.42671869999998</v>
      </c>
      <c r="D337">
        <f t="shared" si="11"/>
        <v>-1038.642734</v>
      </c>
    </row>
    <row r="338" spans="1:4" ht="15.75">
      <c r="A338" s="2">
        <v>1397.9335937000001</v>
      </c>
      <c r="B338" s="2">
        <v>3640.8698730000001</v>
      </c>
      <c r="C338">
        <f t="shared" si="10"/>
        <v>13.979335937</v>
      </c>
      <c r="D338">
        <f t="shared" si="11"/>
        <v>36.408698729999998</v>
      </c>
    </row>
    <row r="339" spans="1:4" ht="15.75">
      <c r="A339" s="2">
        <v>-1472.632202</v>
      </c>
      <c r="B339" s="2">
        <v>-556.24627680000003</v>
      </c>
      <c r="C339">
        <f t="shared" si="10"/>
        <v>-14.72632202</v>
      </c>
      <c r="D339">
        <f t="shared" si="11"/>
        <v>-5.5624627680000005</v>
      </c>
    </row>
    <row r="340" spans="1:4" ht="15.75">
      <c r="A340" s="2">
        <v>-878.38232419999997</v>
      </c>
      <c r="B340" s="2">
        <v>-2090.3605950000001</v>
      </c>
      <c r="C340">
        <f t="shared" si="10"/>
        <v>-8.7838232420000004</v>
      </c>
      <c r="D340">
        <f t="shared" si="11"/>
        <v>-20.903605949999999</v>
      </c>
    </row>
    <row r="341" spans="1:4" ht="15.75">
      <c r="A341" s="2">
        <v>-90644.21875</v>
      </c>
      <c r="B341" s="2">
        <v>117359.61718</v>
      </c>
      <c r="C341">
        <f t="shared" si="10"/>
        <v>-906.44218750000005</v>
      </c>
      <c r="D341">
        <f t="shared" si="11"/>
        <v>1173.5961718000001</v>
      </c>
    </row>
    <row r="342" spans="1:4" ht="15.75">
      <c r="A342" s="2">
        <v>36885.171875</v>
      </c>
      <c r="B342" s="2">
        <v>-33674.394529999998</v>
      </c>
      <c r="C342">
        <f t="shared" si="10"/>
        <v>368.85171874999997</v>
      </c>
      <c r="D342">
        <f t="shared" si="11"/>
        <v>-336.74394529999995</v>
      </c>
    </row>
    <row r="343" spans="1:4" ht="15.75">
      <c r="A343" s="2">
        <v>2882.90625</v>
      </c>
      <c r="B343" s="2">
        <v>-55092.378900000003</v>
      </c>
      <c r="C343">
        <f t="shared" si="10"/>
        <v>28.829062499999999</v>
      </c>
      <c r="D343">
        <f t="shared" si="11"/>
        <v>-550.92378900000006</v>
      </c>
    </row>
    <row r="344" spans="1:4" ht="15.75">
      <c r="A344" s="2">
        <v>33870.328125</v>
      </c>
      <c r="B344" s="2">
        <v>91238.429686999996</v>
      </c>
      <c r="C344">
        <f t="shared" si="10"/>
        <v>338.70328124999997</v>
      </c>
      <c r="D344">
        <f t="shared" si="11"/>
        <v>912.38429686999996</v>
      </c>
    </row>
    <row r="345" spans="1:4" ht="15.75">
      <c r="A345" s="2">
        <v>112794.39843</v>
      </c>
      <c r="B345" s="2">
        <v>-164345.0937</v>
      </c>
      <c r="C345">
        <f t="shared" si="10"/>
        <v>1127.9439843</v>
      </c>
      <c r="D345">
        <f t="shared" si="11"/>
        <v>-1643.4509370000001</v>
      </c>
    </row>
    <row r="346" spans="1:4" ht="15.75">
      <c r="A346" s="2">
        <v>-122619.57030000001</v>
      </c>
      <c r="B346" s="2">
        <v>-94350.179680000001</v>
      </c>
      <c r="C346">
        <f t="shared" si="10"/>
        <v>-1226.1957030000001</v>
      </c>
      <c r="D346">
        <f t="shared" si="11"/>
        <v>-943.50179679999997</v>
      </c>
    </row>
    <row r="347" spans="1:4" ht="15.75">
      <c r="A347" s="2">
        <v>-39066.945310000003</v>
      </c>
      <c r="B347" s="2">
        <v>87735.734375</v>
      </c>
      <c r="C347">
        <f t="shared" si="10"/>
        <v>-390.66945310000006</v>
      </c>
      <c r="D347">
        <f t="shared" si="11"/>
        <v>877.35734375000004</v>
      </c>
    </row>
    <row r="348" spans="1:4" ht="15.75">
      <c r="A348" s="2">
        <v>-89208.484370000006</v>
      </c>
      <c r="B348" s="2">
        <v>-48894.878900000003</v>
      </c>
      <c r="C348">
        <f t="shared" si="10"/>
        <v>-892.08484370000008</v>
      </c>
      <c r="D348">
        <f t="shared" si="11"/>
        <v>-488.94878900000003</v>
      </c>
    </row>
    <row r="349" spans="1:4" ht="15.75">
      <c r="A349" s="2">
        <v>90651.109375</v>
      </c>
      <c r="B349" s="2">
        <v>-50364.367180000001</v>
      </c>
      <c r="C349">
        <f t="shared" si="10"/>
        <v>906.51109374999999</v>
      </c>
      <c r="D349">
        <f t="shared" si="11"/>
        <v>-503.64367179999999</v>
      </c>
    </row>
    <row r="350" spans="1:4" ht="15.75">
      <c r="A350" s="2">
        <v>-67779.617180000001</v>
      </c>
      <c r="B350" s="2">
        <v>-105195.125</v>
      </c>
      <c r="C350">
        <f t="shared" si="10"/>
        <v>-677.79617180000002</v>
      </c>
      <c r="D350">
        <f t="shared" si="11"/>
        <v>-1051.9512500000001</v>
      </c>
    </row>
    <row r="351" spans="1:4" ht="15.75">
      <c r="A351" s="2">
        <v>107884.66406</v>
      </c>
      <c r="B351" s="2">
        <v>175114.54686999999</v>
      </c>
      <c r="C351">
        <f t="shared" si="10"/>
        <v>1078.8466406</v>
      </c>
      <c r="D351">
        <f t="shared" si="11"/>
        <v>1751.1454686999998</v>
      </c>
    </row>
    <row r="352" spans="1:4" ht="15.75">
      <c r="A352" s="2">
        <v>45500.117187000003</v>
      </c>
      <c r="B352" s="2">
        <v>18451.111327999999</v>
      </c>
      <c r="C352">
        <f t="shared" si="10"/>
        <v>455.00117187000001</v>
      </c>
      <c r="D352">
        <f t="shared" si="11"/>
        <v>184.51111327999999</v>
      </c>
    </row>
    <row r="353" spans="1:4" ht="15.75">
      <c r="A353" s="2">
        <v>-17203.320309999999</v>
      </c>
      <c r="B353" s="2">
        <v>91684.15625</v>
      </c>
      <c r="C353">
        <f t="shared" si="10"/>
        <v>-172.03320309999998</v>
      </c>
      <c r="D353">
        <f t="shared" si="11"/>
        <v>916.84156250000001</v>
      </c>
    </row>
    <row r="354" spans="1:4" ht="15.75">
      <c r="A354" s="2">
        <v>-33071.488279999998</v>
      </c>
      <c r="B354" s="2">
        <v>45808.3125</v>
      </c>
      <c r="C354">
        <f t="shared" si="10"/>
        <v>-330.7148828</v>
      </c>
      <c r="D354">
        <f t="shared" si="11"/>
        <v>458.083125</v>
      </c>
    </row>
    <row r="355" spans="1:4" ht="15.75">
      <c r="A355" s="2">
        <v>72854.484375</v>
      </c>
      <c r="B355" s="2">
        <v>-5383.1523429999997</v>
      </c>
      <c r="C355">
        <f t="shared" si="10"/>
        <v>728.54484375000004</v>
      </c>
      <c r="D355">
        <f t="shared" si="11"/>
        <v>-53.831523429999997</v>
      </c>
    </row>
    <row r="356" spans="1:4" ht="15.75">
      <c r="A356" s="2">
        <v>-753.90582270000004</v>
      </c>
      <c r="B356" s="2">
        <v>45483.667968000002</v>
      </c>
      <c r="C356">
        <f t="shared" si="10"/>
        <v>-7.5390582270000008</v>
      </c>
      <c r="D356">
        <f t="shared" si="11"/>
        <v>454.83667968000003</v>
      </c>
    </row>
    <row r="357" spans="1:4" ht="15.75">
      <c r="A357" s="2">
        <v>-58307.429680000001</v>
      </c>
      <c r="B357" s="2">
        <v>-42728.691400000003</v>
      </c>
      <c r="C357">
        <f t="shared" si="10"/>
        <v>-583.07429679999996</v>
      </c>
      <c r="D357">
        <f t="shared" si="11"/>
        <v>-427.28691400000002</v>
      </c>
    </row>
    <row r="358" spans="1:4" ht="15.75">
      <c r="A358" s="2">
        <v>-5010.9814450000003</v>
      </c>
      <c r="B358" s="2">
        <v>3023.1997070000002</v>
      </c>
      <c r="C358">
        <f t="shared" si="10"/>
        <v>-50.109814450000002</v>
      </c>
      <c r="D358">
        <f t="shared" si="11"/>
        <v>30.231997070000002</v>
      </c>
    </row>
    <row r="359" spans="1:4" ht="15.75">
      <c r="A359" s="2">
        <v>22313.654296000001</v>
      </c>
      <c r="B359" s="2">
        <v>-61622.128900000003</v>
      </c>
      <c r="C359">
        <f t="shared" si="10"/>
        <v>223.13654296000001</v>
      </c>
      <c r="D359">
        <f t="shared" si="11"/>
        <v>-616.22128900000007</v>
      </c>
    </row>
    <row r="360" spans="1:4" ht="15.75">
      <c r="A360" s="2">
        <v>3602.0905760999999</v>
      </c>
      <c r="B360" s="2">
        <v>-5777.6757809999999</v>
      </c>
      <c r="C360">
        <f t="shared" si="10"/>
        <v>36.020905761000002</v>
      </c>
      <c r="D360">
        <f t="shared" si="11"/>
        <v>-57.776757809999999</v>
      </c>
    </row>
    <row r="361" spans="1:4" ht="15.75">
      <c r="A361" s="2">
        <v>108789.73437000001</v>
      </c>
      <c r="B361" s="2">
        <v>16563.732421000001</v>
      </c>
      <c r="C361">
        <f t="shared" si="10"/>
        <v>1087.8973437</v>
      </c>
      <c r="D361">
        <f t="shared" si="11"/>
        <v>165.63732421</v>
      </c>
    </row>
    <row r="362" spans="1:4" ht="15.75">
      <c r="A362" s="2">
        <v>-46024.847650000003</v>
      </c>
      <c r="B362" s="2">
        <v>-27064.587889999999</v>
      </c>
      <c r="C362">
        <f t="shared" si="10"/>
        <v>-460.24847650000004</v>
      </c>
      <c r="D362">
        <f t="shared" si="11"/>
        <v>-270.64587890000001</v>
      </c>
    </row>
    <row r="363" spans="1:4" ht="15.75">
      <c r="A363" s="2">
        <v>-80216.679680000001</v>
      </c>
      <c r="B363" s="2">
        <v>26186.673827999999</v>
      </c>
      <c r="C363">
        <f t="shared" si="10"/>
        <v>-802.16679680000004</v>
      </c>
      <c r="D363">
        <f t="shared" si="11"/>
        <v>261.86673827999999</v>
      </c>
    </row>
    <row r="364" spans="1:4" ht="15.75">
      <c r="A364" s="2">
        <v>-65172.191400000003</v>
      </c>
      <c r="B364" s="2">
        <v>-33619.902340000001</v>
      </c>
      <c r="C364">
        <f t="shared" si="10"/>
        <v>-651.72191400000008</v>
      </c>
      <c r="D364">
        <f t="shared" si="11"/>
        <v>-336.19902339999999</v>
      </c>
    </row>
    <row r="365" spans="1:4" ht="15.75">
      <c r="A365" s="2">
        <v>57506.398437000003</v>
      </c>
      <c r="B365" s="2">
        <v>-24587.134760000001</v>
      </c>
      <c r="C365">
        <f t="shared" si="10"/>
        <v>575.06398437000007</v>
      </c>
      <c r="D365">
        <f t="shared" si="11"/>
        <v>-245.87134760000001</v>
      </c>
    </row>
    <row r="366" spans="1:4" ht="15.75">
      <c r="A366" s="2">
        <v>8234.8544920999993</v>
      </c>
      <c r="B366" s="2">
        <v>-28827.59765</v>
      </c>
      <c r="C366">
        <f t="shared" si="10"/>
        <v>82.348544920999998</v>
      </c>
      <c r="D366">
        <f t="shared" si="11"/>
        <v>-288.27597650000001</v>
      </c>
    </row>
    <row r="367" spans="1:4" ht="15.75">
      <c r="A367" s="2">
        <v>9188.1132811999996</v>
      </c>
      <c r="B367" s="2">
        <v>8525.6054686999996</v>
      </c>
      <c r="C367">
        <f t="shared" si="10"/>
        <v>91.88113281199999</v>
      </c>
      <c r="D367">
        <f t="shared" si="11"/>
        <v>85.256054687000002</v>
      </c>
    </row>
    <row r="368" spans="1:4" ht="15.75">
      <c r="A368" s="2">
        <v>23433.822264999999</v>
      </c>
      <c r="B368" s="2">
        <v>-863.18615720000003</v>
      </c>
      <c r="C368">
        <f t="shared" si="10"/>
        <v>234.33822264999998</v>
      </c>
      <c r="D368">
        <f t="shared" si="11"/>
        <v>-8.631861572</v>
      </c>
    </row>
    <row r="369" spans="1:4" ht="15.75">
      <c r="A369" s="2">
        <v>16040.231444999999</v>
      </c>
      <c r="B369" s="2">
        <v>-33188.746090000001</v>
      </c>
      <c r="C369">
        <f t="shared" si="10"/>
        <v>160.40231445000001</v>
      </c>
      <c r="D369">
        <f t="shared" si="11"/>
        <v>-331.88746090000001</v>
      </c>
    </row>
    <row r="370" spans="1:4" ht="15.75">
      <c r="A370" s="2">
        <v>151256.57811999999</v>
      </c>
      <c r="B370" s="2">
        <v>-59632.035150000003</v>
      </c>
      <c r="C370">
        <f t="shared" si="10"/>
        <v>1512.5657811999999</v>
      </c>
      <c r="D370">
        <f t="shared" si="11"/>
        <v>-596.32035150000002</v>
      </c>
    </row>
    <row r="371" spans="1:4" ht="15.75">
      <c r="A371" s="2">
        <v>12015.165039</v>
      </c>
      <c r="B371" s="2">
        <v>-166961.26560000001</v>
      </c>
      <c r="C371">
        <f t="shared" si="10"/>
        <v>120.15165039</v>
      </c>
      <c r="D371">
        <f t="shared" si="11"/>
        <v>-1669.6126560000002</v>
      </c>
    </row>
    <row r="372" spans="1:4" ht="15.75">
      <c r="A372" s="2">
        <v>15643.451171000001</v>
      </c>
      <c r="B372" s="2">
        <v>-67312.71875</v>
      </c>
      <c r="C372">
        <f t="shared" si="10"/>
        <v>156.43451171000001</v>
      </c>
      <c r="D372">
        <f t="shared" si="11"/>
        <v>-673.12718749999999</v>
      </c>
    </row>
    <row r="373" spans="1:4" ht="15.75">
      <c r="A373" s="2">
        <v>-11028.938469999999</v>
      </c>
      <c r="B373" s="2">
        <v>-1540.83374</v>
      </c>
      <c r="C373">
        <f t="shared" si="10"/>
        <v>-110.28938469999999</v>
      </c>
      <c r="D373">
        <f t="shared" si="11"/>
        <v>-15.408337400000001</v>
      </c>
    </row>
    <row r="374" spans="1:4" ht="15.75">
      <c r="A374" s="2">
        <v>21689.296875</v>
      </c>
      <c r="B374" s="2">
        <v>38132.730468000002</v>
      </c>
      <c r="C374">
        <f t="shared" si="10"/>
        <v>216.89296874999999</v>
      </c>
      <c r="D374">
        <f t="shared" si="11"/>
        <v>381.32730468</v>
      </c>
    </row>
    <row r="375" spans="1:4" ht="15.75">
      <c r="A375" s="2">
        <v>-38974.71875</v>
      </c>
      <c r="B375" s="2">
        <v>-170290</v>
      </c>
      <c r="C375">
        <f t="shared" si="10"/>
        <v>-389.7471875</v>
      </c>
      <c r="D375">
        <f t="shared" si="11"/>
        <v>-1702.9</v>
      </c>
    </row>
    <row r="376" spans="1:4" ht="15.75">
      <c r="A376" s="2">
        <v>40243.238280999998</v>
      </c>
      <c r="B376" s="2">
        <v>-21648.91015</v>
      </c>
      <c r="C376">
        <f t="shared" si="10"/>
        <v>402.43238280999998</v>
      </c>
      <c r="D376">
        <f t="shared" si="11"/>
        <v>-216.4891015</v>
      </c>
    </row>
    <row r="377" spans="1:4" ht="15.75">
      <c r="A377" s="2">
        <v>-768.31542960000002</v>
      </c>
      <c r="B377" s="2">
        <v>11338.700194999999</v>
      </c>
      <c r="C377">
        <f t="shared" si="10"/>
        <v>-7.6831542960000005</v>
      </c>
      <c r="D377">
        <f t="shared" si="11"/>
        <v>113.38700195</v>
      </c>
    </row>
    <row r="378" spans="1:4" ht="15.75">
      <c r="A378" s="2">
        <v>-3192.1689449999999</v>
      </c>
      <c r="B378" s="2">
        <v>-7772.5693350000001</v>
      </c>
      <c r="C378">
        <f t="shared" si="10"/>
        <v>-31.921689449999999</v>
      </c>
      <c r="D378">
        <f t="shared" si="11"/>
        <v>-77.72569335</v>
      </c>
    </row>
    <row r="379" spans="1:4" ht="15.75">
      <c r="A379" s="2">
        <v>-2706.7255850000001</v>
      </c>
      <c r="B379" s="2">
        <v>-749.08734130000005</v>
      </c>
      <c r="C379">
        <f t="shared" si="10"/>
        <v>-27.067255850000002</v>
      </c>
      <c r="D379">
        <f t="shared" si="11"/>
        <v>-7.4908734130000001</v>
      </c>
    </row>
    <row r="380" spans="1:4" ht="15.75">
      <c r="A380" s="2">
        <v>20173.517577999999</v>
      </c>
      <c r="B380" s="2">
        <v>19942.054687</v>
      </c>
      <c r="C380">
        <f t="shared" si="10"/>
        <v>201.73517577999999</v>
      </c>
      <c r="D380">
        <f t="shared" si="11"/>
        <v>199.42054687000001</v>
      </c>
    </row>
    <row r="381" spans="1:4" ht="15.75">
      <c r="A381" s="2">
        <v>-50875.371090000001</v>
      </c>
      <c r="B381" s="2">
        <v>-37565.976560000003</v>
      </c>
      <c r="C381">
        <f t="shared" si="10"/>
        <v>-508.75371089999999</v>
      </c>
      <c r="D381">
        <f t="shared" si="11"/>
        <v>-375.65976560000001</v>
      </c>
    </row>
    <row r="382" spans="1:4" ht="15.75">
      <c r="A382" s="2">
        <v>-8272.9335929999997</v>
      </c>
      <c r="B382" s="2">
        <v>238163.39061999999</v>
      </c>
      <c r="C382">
        <f t="shared" si="10"/>
        <v>-82.729335929999991</v>
      </c>
      <c r="D382">
        <f t="shared" si="11"/>
        <v>2381.6339061999997</v>
      </c>
    </row>
    <row r="383" spans="1:4" ht="15.75">
      <c r="A383" s="2">
        <v>-39353.394529999998</v>
      </c>
      <c r="B383" s="2">
        <v>121008.875</v>
      </c>
      <c r="C383">
        <f t="shared" si="10"/>
        <v>-393.53394529999997</v>
      </c>
      <c r="D383">
        <f t="shared" si="11"/>
        <v>1210.0887499999999</v>
      </c>
    </row>
    <row r="384" spans="1:4" ht="15.75">
      <c r="A384" s="2">
        <v>40591.144530999998</v>
      </c>
      <c r="B384" s="2">
        <v>-22570.005850000001</v>
      </c>
      <c r="C384">
        <f t="shared" si="10"/>
        <v>405.91144530999998</v>
      </c>
      <c r="D384">
        <f t="shared" si="11"/>
        <v>-225.70005850000001</v>
      </c>
    </row>
    <row r="385" spans="1:4" ht="15.75">
      <c r="A385" s="2">
        <v>20243.339843000002</v>
      </c>
      <c r="B385" s="2">
        <v>21044.285156000002</v>
      </c>
      <c r="C385">
        <f t="shared" si="10"/>
        <v>202.43339843000001</v>
      </c>
      <c r="D385">
        <f t="shared" si="11"/>
        <v>210.44285156000001</v>
      </c>
    </row>
    <row r="386" spans="1:4" ht="15.75">
      <c r="A386" s="2">
        <v>-24550.601559999999</v>
      </c>
      <c r="B386" s="2">
        <v>-20579.027340000001</v>
      </c>
      <c r="C386">
        <f t="shared" si="10"/>
        <v>-245.50601559999998</v>
      </c>
      <c r="D386">
        <f t="shared" si="11"/>
        <v>-205.79027340000002</v>
      </c>
    </row>
    <row r="387" spans="1:4" ht="15.75">
      <c r="A387" s="2">
        <v>-16598.203119999998</v>
      </c>
      <c r="B387" s="2">
        <v>-36336.253900000003</v>
      </c>
      <c r="C387">
        <f t="shared" ref="C387:C450" si="12">A387/100</f>
        <v>-165.98203119999999</v>
      </c>
      <c r="D387">
        <f t="shared" ref="D387:D450" si="13">B387/100</f>
        <v>-363.36253900000003</v>
      </c>
    </row>
    <row r="388" spans="1:4" ht="15.75">
      <c r="A388" s="2">
        <v>74318.867186999996</v>
      </c>
      <c r="B388" s="2">
        <v>56860.558593000002</v>
      </c>
      <c r="C388">
        <f t="shared" si="12"/>
        <v>743.18867187000001</v>
      </c>
      <c r="D388">
        <f t="shared" si="13"/>
        <v>568.60558592999996</v>
      </c>
    </row>
    <row r="389" spans="1:4" ht="15.75">
      <c r="A389" s="2">
        <v>3732.2370605000001</v>
      </c>
      <c r="B389" s="2">
        <v>2991.8684082</v>
      </c>
      <c r="C389">
        <f t="shared" si="12"/>
        <v>37.322370605000003</v>
      </c>
      <c r="D389">
        <f t="shared" si="13"/>
        <v>29.918684081999999</v>
      </c>
    </row>
    <row r="390" spans="1:4" ht="15.75">
      <c r="A390" s="2">
        <v>-3220.6584469999998</v>
      </c>
      <c r="B390" s="2">
        <v>-4281.0268550000001</v>
      </c>
      <c r="C390">
        <f t="shared" si="12"/>
        <v>-32.206584469999996</v>
      </c>
      <c r="D390">
        <f t="shared" si="13"/>
        <v>-42.810268550000004</v>
      </c>
    </row>
    <row r="391" spans="1:4" ht="15.75">
      <c r="A391" s="2">
        <v>11531.342773</v>
      </c>
      <c r="B391" s="2">
        <v>19839.767577999999</v>
      </c>
      <c r="C391">
        <f t="shared" si="12"/>
        <v>115.31342773</v>
      </c>
      <c r="D391">
        <f t="shared" si="13"/>
        <v>198.39767577999999</v>
      </c>
    </row>
    <row r="392" spans="1:4" ht="15.75">
      <c r="A392" s="2">
        <v>12447.355468</v>
      </c>
      <c r="B392" s="2">
        <v>35070.414062000003</v>
      </c>
      <c r="C392">
        <f t="shared" si="12"/>
        <v>124.47355467999999</v>
      </c>
      <c r="D392">
        <f t="shared" si="13"/>
        <v>350.70414062000003</v>
      </c>
    </row>
    <row r="393" spans="1:4" ht="15.75">
      <c r="A393" s="2">
        <v>49832.703125</v>
      </c>
      <c r="B393" s="2">
        <v>4705.8574218000003</v>
      </c>
      <c r="C393">
        <f t="shared" si="12"/>
        <v>498.32703125</v>
      </c>
      <c r="D393">
        <f t="shared" si="13"/>
        <v>47.058574218000004</v>
      </c>
    </row>
    <row r="394" spans="1:4" ht="15.75">
      <c r="A394" s="2">
        <v>115769.66406</v>
      </c>
      <c r="B394" s="2">
        <v>-66334.601559999996</v>
      </c>
      <c r="C394">
        <f t="shared" si="12"/>
        <v>1157.6966405999999</v>
      </c>
      <c r="D394">
        <f t="shared" si="13"/>
        <v>-663.34601559999999</v>
      </c>
    </row>
    <row r="395" spans="1:4" ht="15.75">
      <c r="A395" s="2">
        <v>44010.195312000003</v>
      </c>
      <c r="B395" s="2">
        <v>105684</v>
      </c>
      <c r="C395">
        <f t="shared" si="12"/>
        <v>440.10195312000002</v>
      </c>
      <c r="D395">
        <f t="shared" si="13"/>
        <v>1056.8399999999999</v>
      </c>
    </row>
    <row r="396" spans="1:4" ht="15.75">
      <c r="A396" s="2">
        <v>9374.84375</v>
      </c>
      <c r="B396" s="2">
        <v>38237.574218000002</v>
      </c>
      <c r="C396">
        <f t="shared" si="12"/>
        <v>93.748437499999994</v>
      </c>
      <c r="D396">
        <f t="shared" si="13"/>
        <v>382.37574218000003</v>
      </c>
    </row>
    <row r="397" spans="1:4" ht="15.75">
      <c r="A397" s="2">
        <v>3292.9196777000002</v>
      </c>
      <c r="B397" s="2">
        <v>34886.707030999998</v>
      </c>
      <c r="C397">
        <f t="shared" si="12"/>
        <v>32.929196777000001</v>
      </c>
      <c r="D397">
        <f t="shared" si="13"/>
        <v>348.86707030999997</v>
      </c>
    </row>
    <row r="398" spans="1:4" ht="15.75">
      <c r="A398" s="2">
        <v>-21166.525389999999</v>
      </c>
      <c r="B398" s="2">
        <v>-77953.929680000001</v>
      </c>
      <c r="C398">
        <f t="shared" si="12"/>
        <v>-211.66525389999998</v>
      </c>
      <c r="D398">
        <f t="shared" si="13"/>
        <v>-779.53929679999999</v>
      </c>
    </row>
    <row r="399" spans="1:4" ht="15.75">
      <c r="A399" s="2">
        <v>-23056.152340000001</v>
      </c>
      <c r="B399" s="2">
        <v>96847.1875</v>
      </c>
      <c r="C399">
        <f t="shared" si="12"/>
        <v>-230.5615234</v>
      </c>
      <c r="D399">
        <f t="shared" si="13"/>
        <v>968.47187499999995</v>
      </c>
    </row>
    <row r="400" spans="1:4" ht="15.75">
      <c r="A400" s="2">
        <v>16208.833984000001</v>
      </c>
      <c r="B400" s="2">
        <v>16500.179687</v>
      </c>
      <c r="C400">
        <f t="shared" si="12"/>
        <v>162.08833984</v>
      </c>
      <c r="D400">
        <f t="shared" si="13"/>
        <v>165.00179686999999</v>
      </c>
    </row>
    <row r="401" spans="1:4" ht="15.75">
      <c r="A401" s="2">
        <v>19205.603514999999</v>
      </c>
      <c r="B401" s="2">
        <v>37797.890625</v>
      </c>
      <c r="C401">
        <f t="shared" si="12"/>
        <v>192.05603514999999</v>
      </c>
      <c r="D401">
        <f t="shared" si="13"/>
        <v>377.97890625000002</v>
      </c>
    </row>
    <row r="402" spans="1:4" ht="15.75">
      <c r="A402" s="2">
        <v>1032.6723632000001</v>
      </c>
      <c r="B402" s="2">
        <v>54031.265625</v>
      </c>
      <c r="C402">
        <f t="shared" si="12"/>
        <v>10.326723632</v>
      </c>
      <c r="D402">
        <f t="shared" si="13"/>
        <v>540.31265625000003</v>
      </c>
    </row>
    <row r="403" spans="1:4" ht="15.75">
      <c r="A403" s="2">
        <v>-10256.174800000001</v>
      </c>
      <c r="B403" s="2">
        <v>-390.97973630000001</v>
      </c>
      <c r="C403">
        <f t="shared" si="12"/>
        <v>-102.56174800000001</v>
      </c>
      <c r="D403">
        <f t="shared" si="13"/>
        <v>-3.909797363</v>
      </c>
    </row>
    <row r="404" spans="1:4" ht="15.75">
      <c r="A404" s="2">
        <v>-36643.382810000003</v>
      </c>
      <c r="B404" s="2">
        <v>17623.326171000001</v>
      </c>
      <c r="C404">
        <f t="shared" si="12"/>
        <v>-366.43382810000003</v>
      </c>
      <c r="D404">
        <f t="shared" si="13"/>
        <v>176.23326170999999</v>
      </c>
    </row>
    <row r="405" spans="1:4" ht="15.75">
      <c r="A405" s="2">
        <v>21444.208984000001</v>
      </c>
      <c r="B405" s="2">
        <v>35298.3125</v>
      </c>
      <c r="C405">
        <f t="shared" si="12"/>
        <v>214.44208983999999</v>
      </c>
      <c r="D405">
        <f t="shared" si="13"/>
        <v>352.98312499999997</v>
      </c>
    </row>
    <row r="406" spans="1:4" ht="15.75">
      <c r="A406" s="2">
        <v>-16756.402340000001</v>
      </c>
      <c r="B406" s="2">
        <v>-3760.860107</v>
      </c>
      <c r="C406">
        <f t="shared" si="12"/>
        <v>-167.5640234</v>
      </c>
      <c r="D406">
        <f t="shared" si="13"/>
        <v>-37.608601069999999</v>
      </c>
    </row>
    <row r="407" spans="1:4" ht="15.75">
      <c r="A407" s="2">
        <v>-95948.390620000006</v>
      </c>
      <c r="B407" s="2">
        <v>632.01641844999995</v>
      </c>
      <c r="C407">
        <f t="shared" si="12"/>
        <v>-959.48390620000009</v>
      </c>
      <c r="D407">
        <f t="shared" si="13"/>
        <v>6.3201641844999994</v>
      </c>
    </row>
    <row r="408" spans="1:4" ht="15.75">
      <c r="A408" s="2">
        <v>68088.429686999996</v>
      </c>
      <c r="B408" s="2">
        <v>-50397.648430000001</v>
      </c>
      <c r="C408">
        <f t="shared" si="12"/>
        <v>680.88429686999996</v>
      </c>
      <c r="D408">
        <f t="shared" si="13"/>
        <v>-503.97648430000004</v>
      </c>
    </row>
    <row r="409" spans="1:4" ht="15.75">
      <c r="A409" s="2">
        <v>-29059.835930000001</v>
      </c>
      <c r="B409" s="2">
        <v>-29332.978510000001</v>
      </c>
      <c r="C409">
        <f t="shared" si="12"/>
        <v>-290.59835930000003</v>
      </c>
      <c r="D409">
        <f t="shared" si="13"/>
        <v>-293.32978509999998</v>
      </c>
    </row>
    <row r="410" spans="1:4" ht="15.75">
      <c r="A410" s="2">
        <v>25171.644531000002</v>
      </c>
      <c r="B410" s="2">
        <v>-11902.277340000001</v>
      </c>
      <c r="C410">
        <f t="shared" si="12"/>
        <v>251.71644531000001</v>
      </c>
      <c r="D410">
        <f t="shared" si="13"/>
        <v>-119.02277340000001</v>
      </c>
    </row>
    <row r="411" spans="1:4" ht="15.75">
      <c r="A411" s="2">
        <v>-1266.4654539999999</v>
      </c>
      <c r="B411" s="2">
        <v>-3464.1530760000001</v>
      </c>
      <c r="C411">
        <f t="shared" si="12"/>
        <v>-12.664654539999999</v>
      </c>
      <c r="D411">
        <f t="shared" si="13"/>
        <v>-34.641530760000002</v>
      </c>
    </row>
    <row r="412" spans="1:4" ht="15.75">
      <c r="A412" s="2">
        <v>3579.0393066000001</v>
      </c>
      <c r="B412" s="2">
        <v>7557.2338866999999</v>
      </c>
      <c r="C412">
        <f t="shared" si="12"/>
        <v>35.790393066</v>
      </c>
      <c r="D412">
        <f t="shared" si="13"/>
        <v>75.572338866999999</v>
      </c>
    </row>
    <row r="413" spans="1:4" ht="15.75">
      <c r="A413" s="2">
        <v>-3896.4011230000001</v>
      </c>
      <c r="B413" s="2">
        <v>-598.38903800000003</v>
      </c>
      <c r="C413">
        <f t="shared" si="12"/>
        <v>-38.964011230000004</v>
      </c>
      <c r="D413">
        <f t="shared" si="13"/>
        <v>-5.9838903800000001</v>
      </c>
    </row>
    <row r="414" spans="1:4" ht="15.75">
      <c r="A414" s="2">
        <v>-23416.369139999999</v>
      </c>
      <c r="B414" s="2">
        <v>-25639.820309999999</v>
      </c>
      <c r="C414">
        <f t="shared" si="12"/>
        <v>-234.16369139999998</v>
      </c>
      <c r="D414">
        <f t="shared" si="13"/>
        <v>-256.39820309999999</v>
      </c>
    </row>
    <row r="415" spans="1:4" ht="15.75">
      <c r="A415" s="2">
        <v>-3746.0964349999999</v>
      </c>
      <c r="B415" s="2">
        <v>14247.166992</v>
      </c>
      <c r="C415">
        <f t="shared" si="12"/>
        <v>-37.460964349999998</v>
      </c>
      <c r="D415">
        <f t="shared" si="13"/>
        <v>142.47166992000001</v>
      </c>
    </row>
    <row r="416" spans="1:4" ht="15.75">
      <c r="A416" s="2">
        <v>-84081.914059999996</v>
      </c>
      <c r="B416" s="2">
        <v>-1304.6674800000001</v>
      </c>
      <c r="C416">
        <f t="shared" si="12"/>
        <v>-840.81914059999997</v>
      </c>
      <c r="D416">
        <f t="shared" si="13"/>
        <v>-13.0466748</v>
      </c>
    </row>
    <row r="417" spans="1:4" ht="15.75">
      <c r="A417" s="2">
        <v>-34081.691400000003</v>
      </c>
      <c r="B417" s="2">
        <v>-34245.390619999998</v>
      </c>
      <c r="C417">
        <f t="shared" si="12"/>
        <v>-340.81691400000005</v>
      </c>
      <c r="D417">
        <f t="shared" si="13"/>
        <v>-342.45390620000001</v>
      </c>
    </row>
    <row r="418" spans="1:4" ht="15.75">
      <c r="A418" s="2">
        <v>-1345.7255849999999</v>
      </c>
      <c r="B418" s="2">
        <v>5872.3168944999998</v>
      </c>
      <c r="C418">
        <f t="shared" si="12"/>
        <v>-13.457255849999999</v>
      </c>
      <c r="D418">
        <f t="shared" si="13"/>
        <v>58.723168944999998</v>
      </c>
    </row>
    <row r="419" spans="1:4" ht="15.75">
      <c r="A419" s="2">
        <v>130449.83593</v>
      </c>
      <c r="B419" s="2">
        <v>32138.423827999999</v>
      </c>
      <c r="C419">
        <f t="shared" si="12"/>
        <v>1304.4983592999999</v>
      </c>
      <c r="D419">
        <f t="shared" si="13"/>
        <v>321.38423827999998</v>
      </c>
    </row>
    <row r="420" spans="1:4" ht="15.75">
      <c r="A420" s="2">
        <v>-1653.3510739999999</v>
      </c>
      <c r="B420" s="2">
        <v>26429.693359000001</v>
      </c>
      <c r="C420">
        <f t="shared" si="12"/>
        <v>-16.533510740000001</v>
      </c>
      <c r="D420">
        <f t="shared" si="13"/>
        <v>264.29693358999998</v>
      </c>
    </row>
    <row r="421" spans="1:4" ht="15.75">
      <c r="A421" s="2">
        <v>44584.09375</v>
      </c>
      <c r="B421" s="2">
        <v>-17338.796869999998</v>
      </c>
      <c r="C421">
        <f t="shared" si="12"/>
        <v>445.8409375</v>
      </c>
      <c r="D421">
        <f t="shared" si="13"/>
        <v>-173.38796869999999</v>
      </c>
    </row>
    <row r="422" spans="1:4" ht="15.75">
      <c r="A422" s="2">
        <v>6409.4853515000004</v>
      </c>
      <c r="B422" s="2">
        <v>52963.378905999998</v>
      </c>
      <c r="C422">
        <f t="shared" si="12"/>
        <v>64.094853515000011</v>
      </c>
      <c r="D422">
        <f t="shared" si="13"/>
        <v>529.63378906000003</v>
      </c>
    </row>
    <row r="423" spans="1:4" ht="15.75">
      <c r="A423" s="2">
        <v>17360.322264999999</v>
      </c>
      <c r="B423" s="2">
        <v>-29200.48632</v>
      </c>
      <c r="C423">
        <f t="shared" si="12"/>
        <v>173.60322264999999</v>
      </c>
      <c r="D423">
        <f t="shared" si="13"/>
        <v>-292.00486319999999</v>
      </c>
    </row>
    <row r="424" spans="1:4" ht="15.75">
      <c r="A424" s="2">
        <v>25027.154296000001</v>
      </c>
      <c r="B424" s="2">
        <v>-18027.966789999999</v>
      </c>
      <c r="C424">
        <f t="shared" si="12"/>
        <v>250.27154296</v>
      </c>
      <c r="D424">
        <f t="shared" si="13"/>
        <v>-180.27966789999999</v>
      </c>
    </row>
    <row r="425" spans="1:4" ht="15.75">
      <c r="A425" s="2">
        <v>-1942.0701899999999</v>
      </c>
      <c r="B425" s="2">
        <v>7305.5146483999997</v>
      </c>
      <c r="C425">
        <f t="shared" si="12"/>
        <v>-19.420701899999997</v>
      </c>
      <c r="D425">
        <f t="shared" si="13"/>
        <v>73.055146483999991</v>
      </c>
    </row>
    <row r="426" spans="1:4" ht="15.75">
      <c r="A426" s="2">
        <v>-58697.574209999999</v>
      </c>
      <c r="B426" s="2">
        <v>4255.2197265000004</v>
      </c>
      <c r="C426">
        <f t="shared" si="12"/>
        <v>-586.97574209999993</v>
      </c>
      <c r="D426">
        <f t="shared" si="13"/>
        <v>42.552197265000004</v>
      </c>
    </row>
    <row r="427" spans="1:4" ht="15.75">
      <c r="A427" s="2">
        <v>-1326.561645</v>
      </c>
      <c r="B427" s="2">
        <v>28397.958984000001</v>
      </c>
      <c r="C427">
        <f t="shared" si="12"/>
        <v>-13.26561645</v>
      </c>
      <c r="D427">
        <f t="shared" si="13"/>
        <v>283.97958984000002</v>
      </c>
    </row>
    <row r="428" spans="1:4" ht="15.75">
      <c r="A428" s="2">
        <v>-21251.53125</v>
      </c>
      <c r="B428" s="2">
        <v>-13172.73632</v>
      </c>
      <c r="C428">
        <f t="shared" si="12"/>
        <v>-212.51531249999999</v>
      </c>
      <c r="D428">
        <f t="shared" si="13"/>
        <v>-131.72736320000001</v>
      </c>
    </row>
    <row r="429" spans="1:4" ht="15.75">
      <c r="A429" s="2">
        <v>63853.21875</v>
      </c>
      <c r="B429" s="2">
        <v>-76070.171870000006</v>
      </c>
      <c r="C429">
        <f t="shared" si="12"/>
        <v>638.53218749999996</v>
      </c>
      <c r="D429">
        <f t="shared" si="13"/>
        <v>-760.70171870000001</v>
      </c>
    </row>
    <row r="430" spans="1:4" ht="15.75">
      <c r="A430" s="2">
        <v>-30447.53125</v>
      </c>
      <c r="B430" s="2">
        <v>-39709.175779999998</v>
      </c>
      <c r="C430">
        <f t="shared" si="12"/>
        <v>-304.47531249999997</v>
      </c>
      <c r="D430">
        <f t="shared" si="13"/>
        <v>-397.09175779999998</v>
      </c>
    </row>
    <row r="431" spans="1:4" ht="15.75">
      <c r="A431" s="2">
        <v>-12401.360350000001</v>
      </c>
      <c r="B431" s="2">
        <v>11849.787109000001</v>
      </c>
      <c r="C431">
        <f t="shared" si="12"/>
        <v>-124.0136035</v>
      </c>
      <c r="D431">
        <f t="shared" si="13"/>
        <v>118.49787109</v>
      </c>
    </row>
    <row r="432" spans="1:4" ht="15.75">
      <c r="A432" s="2">
        <v>17943.160156000002</v>
      </c>
      <c r="B432" s="2">
        <v>86846.78125</v>
      </c>
      <c r="C432">
        <f t="shared" si="12"/>
        <v>179.43160156000002</v>
      </c>
      <c r="D432">
        <f t="shared" si="13"/>
        <v>868.46781250000004</v>
      </c>
    </row>
    <row r="433" spans="1:4" ht="15.75">
      <c r="A433" s="2">
        <v>-124560.1015</v>
      </c>
      <c r="B433" s="2">
        <v>13727.839843</v>
      </c>
      <c r="C433">
        <f t="shared" si="12"/>
        <v>-1245.601015</v>
      </c>
      <c r="D433">
        <f t="shared" si="13"/>
        <v>137.27839843000001</v>
      </c>
    </row>
    <row r="434" spans="1:4" ht="15.75">
      <c r="A434" s="2">
        <v>1486.5756835</v>
      </c>
      <c r="B434" s="2">
        <v>-42972.1875</v>
      </c>
      <c r="C434">
        <f t="shared" si="12"/>
        <v>14.865756834999999</v>
      </c>
      <c r="D434">
        <f t="shared" si="13"/>
        <v>-429.72187500000001</v>
      </c>
    </row>
    <row r="435" spans="1:4" ht="15.75">
      <c r="A435" s="2">
        <v>811.67718505000005</v>
      </c>
      <c r="B435" s="2">
        <v>-6603.2016599999997</v>
      </c>
      <c r="C435">
        <f t="shared" si="12"/>
        <v>8.1167718505000011</v>
      </c>
      <c r="D435">
        <f t="shared" si="13"/>
        <v>-66.032016599999992</v>
      </c>
    </row>
    <row r="436" spans="1:4" ht="15.75">
      <c r="A436" s="2">
        <v>11394.774414</v>
      </c>
      <c r="B436" s="2">
        <v>6378.4184569999998</v>
      </c>
      <c r="C436">
        <f t="shared" si="12"/>
        <v>113.94774414</v>
      </c>
      <c r="D436">
        <f t="shared" si="13"/>
        <v>63.784184570000001</v>
      </c>
    </row>
    <row r="437" spans="1:4" ht="15.75">
      <c r="A437" s="2">
        <v>-19888.167959999999</v>
      </c>
      <c r="B437" s="2">
        <v>-17191.408200000002</v>
      </c>
      <c r="C437">
        <f t="shared" si="12"/>
        <v>-198.88167959999998</v>
      </c>
      <c r="D437">
        <f t="shared" si="13"/>
        <v>-171.91408200000001</v>
      </c>
    </row>
    <row r="438" spans="1:4" ht="15.75">
      <c r="A438" s="2">
        <v>-35374.03125</v>
      </c>
      <c r="B438" s="2">
        <v>-65156.363279999998</v>
      </c>
      <c r="C438">
        <f t="shared" si="12"/>
        <v>-353.74031250000002</v>
      </c>
      <c r="D438">
        <f t="shared" si="13"/>
        <v>-651.56363279999994</v>
      </c>
    </row>
    <row r="439" spans="1:4" ht="15.75">
      <c r="A439" s="2">
        <v>-12631.259760000001</v>
      </c>
      <c r="B439" s="2">
        <v>6688.2275390000004</v>
      </c>
      <c r="C439">
        <f t="shared" si="12"/>
        <v>-126.3125976</v>
      </c>
      <c r="D439">
        <f t="shared" si="13"/>
        <v>66.882275390000004</v>
      </c>
    </row>
    <row r="440" spans="1:4" ht="15.75">
      <c r="A440" s="2">
        <v>-4740.7089839999999</v>
      </c>
      <c r="B440" s="2">
        <v>-1221.872558</v>
      </c>
      <c r="C440">
        <f t="shared" si="12"/>
        <v>-47.407089839999998</v>
      </c>
      <c r="D440">
        <f t="shared" si="13"/>
        <v>-12.218725580000001</v>
      </c>
    </row>
    <row r="441" spans="1:4" ht="15.75">
      <c r="A441" s="2">
        <v>14785.101562</v>
      </c>
      <c r="B441" s="2">
        <v>2286.4858398000001</v>
      </c>
      <c r="C441">
        <f t="shared" si="12"/>
        <v>147.85101562</v>
      </c>
      <c r="D441">
        <f t="shared" si="13"/>
        <v>22.864858398000003</v>
      </c>
    </row>
    <row r="442" spans="1:4" ht="15.75">
      <c r="A442" s="2">
        <v>1425.7938231999999</v>
      </c>
      <c r="B442" s="2">
        <v>-4517.7460929999997</v>
      </c>
      <c r="C442">
        <f t="shared" si="12"/>
        <v>14.257938231999999</v>
      </c>
      <c r="D442">
        <f t="shared" si="13"/>
        <v>-45.177460929999995</v>
      </c>
    </row>
    <row r="443" spans="1:4" ht="15.75">
      <c r="A443" s="2">
        <v>2938.0861816000001</v>
      </c>
      <c r="B443" s="2">
        <v>-26317.033200000002</v>
      </c>
      <c r="C443">
        <f t="shared" si="12"/>
        <v>29.380861816000003</v>
      </c>
      <c r="D443">
        <f t="shared" si="13"/>
        <v>-263.17033200000003</v>
      </c>
    </row>
    <row r="444" spans="1:4" ht="15.75">
      <c r="A444" s="2">
        <v>2899.1413573999998</v>
      </c>
      <c r="B444" s="2">
        <v>973.92010498000002</v>
      </c>
      <c r="C444">
        <f t="shared" si="12"/>
        <v>28.991413573999999</v>
      </c>
      <c r="D444">
        <f t="shared" si="13"/>
        <v>9.7392010498000001</v>
      </c>
    </row>
    <row r="445" spans="1:4" ht="15.75">
      <c r="A445" s="2">
        <v>-3822.125</v>
      </c>
      <c r="B445" s="2">
        <v>69824.539061999996</v>
      </c>
      <c r="C445">
        <f t="shared" si="12"/>
        <v>-38.221249999999998</v>
      </c>
      <c r="D445">
        <f t="shared" si="13"/>
        <v>698.24539061999997</v>
      </c>
    </row>
    <row r="446" spans="1:4" ht="15.75">
      <c r="A446" s="2">
        <v>-6092.8071280000004</v>
      </c>
      <c r="B446" s="2">
        <v>-8805.1533199999994</v>
      </c>
      <c r="C446">
        <f t="shared" si="12"/>
        <v>-60.928071280000005</v>
      </c>
      <c r="D446">
        <f t="shared" si="13"/>
        <v>-88.051533199999994</v>
      </c>
    </row>
    <row r="447" spans="1:4" ht="15.75">
      <c r="A447" s="2">
        <v>27292.730468000002</v>
      </c>
      <c r="B447" s="2">
        <v>-44791.480459999999</v>
      </c>
      <c r="C447">
        <f t="shared" si="12"/>
        <v>272.92730468000002</v>
      </c>
      <c r="D447">
        <f t="shared" si="13"/>
        <v>-447.91480459999997</v>
      </c>
    </row>
    <row r="448" spans="1:4" ht="15.75">
      <c r="A448" s="2">
        <v>2286.7658691000001</v>
      </c>
      <c r="B448" s="2">
        <v>17368.371093000002</v>
      </c>
      <c r="C448">
        <f t="shared" si="12"/>
        <v>22.867658691000003</v>
      </c>
      <c r="D448">
        <f t="shared" si="13"/>
        <v>173.68371093000002</v>
      </c>
    </row>
    <row r="449" spans="1:4" ht="15.75">
      <c r="A449" s="2">
        <v>-61864.339840000001</v>
      </c>
      <c r="B449" s="2">
        <v>-59849.65625</v>
      </c>
      <c r="C449">
        <f t="shared" si="12"/>
        <v>-618.64339840000002</v>
      </c>
      <c r="D449">
        <f t="shared" si="13"/>
        <v>-598.49656249999998</v>
      </c>
    </row>
    <row r="450" spans="1:4" ht="15.75">
      <c r="A450" s="2">
        <v>5685.7768554000004</v>
      </c>
      <c r="B450" s="2">
        <v>16488.378906000002</v>
      </c>
      <c r="C450">
        <f t="shared" si="12"/>
        <v>56.857768554000003</v>
      </c>
      <c r="D450">
        <f t="shared" si="13"/>
        <v>164.88378906000003</v>
      </c>
    </row>
    <row r="451" spans="1:4" ht="15.75">
      <c r="A451" s="2">
        <v>-22385.527340000001</v>
      </c>
      <c r="B451" s="2">
        <v>33171.722655999998</v>
      </c>
      <c r="C451">
        <f t="shared" ref="C451:C514" si="14">A451/100</f>
        <v>-223.85527340000002</v>
      </c>
      <c r="D451">
        <f t="shared" ref="D451:D514" si="15">B451/100</f>
        <v>331.71722655999997</v>
      </c>
    </row>
    <row r="452" spans="1:4" ht="15.75">
      <c r="A452" s="2">
        <v>-19970.341789999999</v>
      </c>
      <c r="B452" s="2">
        <v>25090.660156000002</v>
      </c>
      <c r="C452">
        <f t="shared" si="14"/>
        <v>-199.70341789999998</v>
      </c>
      <c r="D452">
        <f t="shared" si="15"/>
        <v>250.90660156000001</v>
      </c>
    </row>
    <row r="453" spans="1:4" ht="15.75">
      <c r="A453" s="2">
        <v>13824.445312</v>
      </c>
      <c r="B453" s="2">
        <v>-3787.7578119999998</v>
      </c>
      <c r="C453">
        <f t="shared" si="14"/>
        <v>138.24445312</v>
      </c>
      <c r="D453">
        <f t="shared" si="15"/>
        <v>-37.877578119999995</v>
      </c>
    </row>
    <row r="454" spans="1:4" ht="15.75">
      <c r="A454" s="2">
        <v>-7068.2016599999997</v>
      </c>
      <c r="B454" s="2">
        <v>629.85626219999995</v>
      </c>
      <c r="C454">
        <f t="shared" si="14"/>
        <v>-70.682016599999997</v>
      </c>
      <c r="D454">
        <f t="shared" si="15"/>
        <v>6.2985626219999995</v>
      </c>
    </row>
    <row r="455" spans="1:4" ht="15.75">
      <c r="A455" s="2">
        <v>-882.0233154</v>
      </c>
      <c r="B455" s="2">
        <v>12911.001953000001</v>
      </c>
      <c r="C455">
        <f t="shared" si="14"/>
        <v>-8.8202331540000003</v>
      </c>
      <c r="D455">
        <f t="shared" si="15"/>
        <v>129.11001953000002</v>
      </c>
    </row>
    <row r="456" spans="1:4" ht="15.75">
      <c r="A456" s="2">
        <v>2586.5932616999999</v>
      </c>
      <c r="B456" s="2">
        <v>-6017.703125</v>
      </c>
      <c r="C456">
        <f t="shared" si="14"/>
        <v>25.865932616999999</v>
      </c>
      <c r="D456">
        <f t="shared" si="15"/>
        <v>-60.177031249999999</v>
      </c>
    </row>
    <row r="457" spans="1:4" ht="15.75">
      <c r="A457" s="2">
        <v>-18990.382809999999</v>
      </c>
      <c r="B457" s="2">
        <v>19657.830077999999</v>
      </c>
      <c r="C457">
        <f t="shared" si="14"/>
        <v>-189.9038281</v>
      </c>
      <c r="D457">
        <f t="shared" si="15"/>
        <v>196.57830077999998</v>
      </c>
    </row>
    <row r="458" spans="1:4" ht="15.75">
      <c r="A458" s="2">
        <v>19697.373046000001</v>
      </c>
      <c r="B458" s="2">
        <v>-23444.802729999999</v>
      </c>
      <c r="C458">
        <f t="shared" si="14"/>
        <v>196.97373046000001</v>
      </c>
      <c r="D458">
        <f t="shared" si="15"/>
        <v>-234.44802730000001</v>
      </c>
    </row>
    <row r="459" spans="1:4" ht="15.75">
      <c r="A459" s="2">
        <v>-16847.400389999999</v>
      </c>
      <c r="B459" s="2">
        <v>15654.228515000001</v>
      </c>
      <c r="C459">
        <f t="shared" si="14"/>
        <v>-168.47400389999999</v>
      </c>
      <c r="D459">
        <f t="shared" si="15"/>
        <v>156.54228515</v>
      </c>
    </row>
    <row r="460" spans="1:4" ht="15.75">
      <c r="A460" s="2">
        <v>-3100.949462</v>
      </c>
      <c r="B460" s="2">
        <v>11725.119140000001</v>
      </c>
      <c r="C460">
        <f t="shared" si="14"/>
        <v>-31.009494620000002</v>
      </c>
      <c r="D460">
        <f t="shared" si="15"/>
        <v>117.25119140000001</v>
      </c>
    </row>
    <row r="461" spans="1:4" ht="15.75">
      <c r="A461" s="2">
        <v>15018.870117</v>
      </c>
      <c r="B461" s="2">
        <v>25611.363281000002</v>
      </c>
      <c r="C461">
        <f t="shared" si="14"/>
        <v>150.18870117</v>
      </c>
      <c r="D461">
        <f t="shared" si="15"/>
        <v>256.11363281000001</v>
      </c>
    </row>
    <row r="462" spans="1:4" ht="15.75">
      <c r="A462" s="2">
        <v>-1311.7725829999999</v>
      </c>
      <c r="B462" s="2">
        <v>8185.6264647999997</v>
      </c>
      <c r="C462">
        <f t="shared" si="14"/>
        <v>-13.117725829999999</v>
      </c>
      <c r="D462">
        <f t="shared" si="15"/>
        <v>81.856264647999993</v>
      </c>
    </row>
    <row r="463" spans="1:4" ht="15.75">
      <c r="A463" s="2">
        <v>-4534.6518550000001</v>
      </c>
      <c r="B463" s="2">
        <v>10741.305664</v>
      </c>
      <c r="C463">
        <f t="shared" si="14"/>
        <v>-45.346518549999999</v>
      </c>
      <c r="D463">
        <f t="shared" si="15"/>
        <v>107.41305663999999</v>
      </c>
    </row>
    <row r="464" spans="1:4" ht="15.75">
      <c r="A464" s="2">
        <v>-1534.8942870000001</v>
      </c>
      <c r="B464" s="2">
        <v>7980.9028319999998</v>
      </c>
      <c r="C464">
        <f t="shared" si="14"/>
        <v>-15.34894287</v>
      </c>
      <c r="D464">
        <f t="shared" si="15"/>
        <v>79.809028319999996</v>
      </c>
    </row>
    <row r="465" spans="1:4" ht="15.75">
      <c r="A465" s="2">
        <v>55.461090087000002</v>
      </c>
      <c r="B465" s="2">
        <v>10604.082031</v>
      </c>
      <c r="C465">
        <f t="shared" si="14"/>
        <v>0.55461090086999998</v>
      </c>
      <c r="D465">
        <f t="shared" si="15"/>
        <v>106.04082031</v>
      </c>
    </row>
    <row r="466" spans="1:4" ht="15.75">
      <c r="A466" s="2">
        <v>4428.6772460000002</v>
      </c>
      <c r="B466" s="2">
        <v>9925.6992186999996</v>
      </c>
      <c r="C466">
        <f t="shared" si="14"/>
        <v>44.286772460000002</v>
      </c>
      <c r="D466">
        <f t="shared" si="15"/>
        <v>99.256992186999994</v>
      </c>
    </row>
    <row r="467" spans="1:4" ht="15.75">
      <c r="A467" s="2">
        <v>-773.51916500000004</v>
      </c>
      <c r="B467" s="2">
        <v>7999.7631835000002</v>
      </c>
      <c r="C467">
        <f t="shared" si="14"/>
        <v>-7.7351916500000009</v>
      </c>
      <c r="D467">
        <f t="shared" si="15"/>
        <v>79.997631835000007</v>
      </c>
    </row>
    <row r="468" spans="1:4" ht="15.75">
      <c r="A468" s="2">
        <v>38537.089843000002</v>
      </c>
      <c r="B468" s="2">
        <v>129075.26562000001</v>
      </c>
      <c r="C468">
        <f t="shared" si="14"/>
        <v>385.37089843000001</v>
      </c>
      <c r="D468">
        <f t="shared" si="15"/>
        <v>1290.7526562</v>
      </c>
    </row>
    <row r="469" spans="1:4" ht="15.75">
      <c r="A469" s="2">
        <v>-18549.445309999999</v>
      </c>
      <c r="B469" s="2">
        <v>-195848.9062</v>
      </c>
      <c r="C469">
        <f t="shared" si="14"/>
        <v>-185.49445309999999</v>
      </c>
      <c r="D469">
        <f t="shared" si="15"/>
        <v>-1958.4890619999999</v>
      </c>
    </row>
    <row r="470" spans="1:4" ht="15.75">
      <c r="A470" s="2">
        <v>65469.800780999998</v>
      </c>
      <c r="B470" s="2">
        <v>71511.195311999996</v>
      </c>
      <c r="C470">
        <f t="shared" si="14"/>
        <v>654.69800781000004</v>
      </c>
      <c r="D470">
        <f t="shared" si="15"/>
        <v>715.11195311999995</v>
      </c>
    </row>
    <row r="471" spans="1:4" ht="15.75">
      <c r="A471" s="2">
        <v>-12925.746090000001</v>
      </c>
      <c r="B471" s="2">
        <v>14835.932617</v>
      </c>
      <c r="C471">
        <f t="shared" si="14"/>
        <v>-129.25746090000001</v>
      </c>
      <c r="D471">
        <f t="shared" si="15"/>
        <v>148.35932617</v>
      </c>
    </row>
    <row r="472" spans="1:4" ht="15.75">
      <c r="A472" s="2">
        <v>18490.539062</v>
      </c>
      <c r="B472" s="2">
        <v>90162.125</v>
      </c>
      <c r="C472">
        <f t="shared" si="14"/>
        <v>184.90539061999999</v>
      </c>
      <c r="D472">
        <f t="shared" si="15"/>
        <v>901.62125000000003</v>
      </c>
    </row>
    <row r="473" spans="1:4" ht="15.75">
      <c r="A473" s="2">
        <v>154962.64061999999</v>
      </c>
      <c r="B473" s="2">
        <v>354473.46875</v>
      </c>
      <c r="C473">
        <f t="shared" si="14"/>
        <v>1549.6264062</v>
      </c>
      <c r="D473">
        <f t="shared" si="15"/>
        <v>3544.7346874999998</v>
      </c>
    </row>
    <row r="474" spans="1:4" ht="15.75">
      <c r="A474" s="2">
        <v>-10182.36816</v>
      </c>
      <c r="B474" s="2">
        <v>-163382.125</v>
      </c>
      <c r="C474">
        <f t="shared" si="14"/>
        <v>-101.8236816</v>
      </c>
      <c r="D474">
        <f t="shared" si="15"/>
        <v>-1633.82125</v>
      </c>
    </row>
    <row r="475" spans="1:4" ht="15.75">
      <c r="A475" s="2">
        <v>-87767.890620000006</v>
      </c>
      <c r="B475" s="2">
        <v>-390.2764282</v>
      </c>
      <c r="C475">
        <f t="shared" si="14"/>
        <v>-877.67890620000003</v>
      </c>
      <c r="D475">
        <f t="shared" si="15"/>
        <v>-3.9027642820000001</v>
      </c>
    </row>
    <row r="476" spans="1:4" ht="15.75">
      <c r="A476" s="2">
        <v>44241.445312000003</v>
      </c>
      <c r="B476" s="2">
        <v>10306.448242</v>
      </c>
      <c r="C476">
        <f t="shared" si="14"/>
        <v>442.41445312000002</v>
      </c>
      <c r="D476">
        <f t="shared" si="15"/>
        <v>103.06448242</v>
      </c>
    </row>
    <row r="477" spans="1:4" ht="15.75">
      <c r="A477" s="2">
        <v>-51708.515619999998</v>
      </c>
      <c r="B477" s="2">
        <v>155673.15625</v>
      </c>
      <c r="C477">
        <f t="shared" si="14"/>
        <v>-517.08515620000003</v>
      </c>
      <c r="D477">
        <f t="shared" si="15"/>
        <v>1556.7315625000001</v>
      </c>
    </row>
    <row r="478" spans="1:4" ht="15.75">
      <c r="A478" s="2">
        <v>-35589.6875</v>
      </c>
      <c r="B478" s="2">
        <v>-9147.7480460000006</v>
      </c>
      <c r="C478">
        <f t="shared" si="14"/>
        <v>-355.89687500000002</v>
      </c>
      <c r="D478">
        <f t="shared" si="15"/>
        <v>-91.47748046000001</v>
      </c>
    </row>
    <row r="479" spans="1:4" ht="15.75">
      <c r="A479" s="2">
        <v>-6664.080078</v>
      </c>
      <c r="B479" s="2">
        <v>2722.1572265</v>
      </c>
      <c r="C479">
        <f t="shared" si="14"/>
        <v>-66.640800780000006</v>
      </c>
      <c r="D479">
        <f t="shared" si="15"/>
        <v>27.221572264999999</v>
      </c>
    </row>
    <row r="480" spans="1:4" ht="15.75">
      <c r="A480" s="2">
        <v>-17975.052729999999</v>
      </c>
      <c r="B480" s="2">
        <v>25877.308593000002</v>
      </c>
      <c r="C480">
        <f t="shared" si="14"/>
        <v>-179.75052729999999</v>
      </c>
      <c r="D480">
        <f t="shared" si="15"/>
        <v>258.77308593000004</v>
      </c>
    </row>
    <row r="481" spans="1:4" ht="15.75">
      <c r="A481" s="2">
        <v>-106540.69530000001</v>
      </c>
      <c r="B481" s="2">
        <v>-14110.990229999999</v>
      </c>
      <c r="C481">
        <f t="shared" si="14"/>
        <v>-1065.4069530000002</v>
      </c>
      <c r="D481">
        <f t="shared" si="15"/>
        <v>-141.10990229999999</v>
      </c>
    </row>
    <row r="482" spans="1:4" ht="15.75">
      <c r="A482" s="2">
        <v>34022.726562000003</v>
      </c>
      <c r="B482" s="2">
        <v>341.04104613999999</v>
      </c>
      <c r="C482">
        <f t="shared" si="14"/>
        <v>340.22726562000003</v>
      </c>
      <c r="D482">
        <f t="shared" si="15"/>
        <v>3.4104104613999997</v>
      </c>
    </row>
    <row r="483" spans="1:4" ht="15.75">
      <c r="A483" s="2">
        <v>21197.541014999999</v>
      </c>
      <c r="B483" s="2">
        <v>3265.5073241999999</v>
      </c>
      <c r="C483">
        <f t="shared" si="14"/>
        <v>211.97541014999999</v>
      </c>
      <c r="D483">
        <f t="shared" si="15"/>
        <v>32.655073242</v>
      </c>
    </row>
    <row r="484" spans="1:4" ht="15.75">
      <c r="A484" s="2">
        <v>-81363.5625</v>
      </c>
      <c r="B484" s="2">
        <v>42216.566405999998</v>
      </c>
      <c r="C484">
        <f t="shared" si="14"/>
        <v>-813.635625</v>
      </c>
      <c r="D484">
        <f t="shared" si="15"/>
        <v>422.16566405999998</v>
      </c>
    </row>
    <row r="485" spans="1:4" ht="15.75">
      <c r="A485" s="2">
        <v>-4898.6660149999998</v>
      </c>
      <c r="B485" s="2">
        <v>-24605.064450000002</v>
      </c>
      <c r="C485">
        <f t="shared" si="14"/>
        <v>-48.986660149999999</v>
      </c>
      <c r="D485">
        <f t="shared" si="15"/>
        <v>-246.0506445</v>
      </c>
    </row>
    <row r="486" spans="1:4" ht="15.75">
      <c r="A486" s="2">
        <v>-4781.625</v>
      </c>
      <c r="B486" s="2">
        <v>18355.708984000001</v>
      </c>
      <c r="C486">
        <f t="shared" si="14"/>
        <v>-47.816249999999997</v>
      </c>
      <c r="D486">
        <f t="shared" si="15"/>
        <v>183.55708984</v>
      </c>
    </row>
    <row r="487" spans="1:4" ht="15.75">
      <c r="A487" s="2">
        <v>23138.662109000001</v>
      </c>
      <c r="B487" s="2">
        <v>11367.654296000001</v>
      </c>
      <c r="C487">
        <f t="shared" si="14"/>
        <v>231.38662109000001</v>
      </c>
      <c r="D487">
        <f t="shared" si="15"/>
        <v>113.67654296000001</v>
      </c>
    </row>
    <row r="488" spans="1:4" ht="15.75">
      <c r="A488" s="2">
        <v>-27874.26757</v>
      </c>
      <c r="B488" s="2">
        <v>-24388.45117</v>
      </c>
      <c r="C488">
        <f t="shared" si="14"/>
        <v>-278.74267570000001</v>
      </c>
      <c r="D488">
        <f t="shared" si="15"/>
        <v>-243.88451169999999</v>
      </c>
    </row>
    <row r="489" spans="1:4" ht="15.75">
      <c r="A489" s="2">
        <v>-85633.234370000006</v>
      </c>
      <c r="B489" s="2">
        <v>-58890.859369999998</v>
      </c>
      <c r="C489">
        <f t="shared" si="14"/>
        <v>-856.33234370000002</v>
      </c>
      <c r="D489">
        <f t="shared" si="15"/>
        <v>-588.90859369999998</v>
      </c>
    </row>
    <row r="490" spans="1:4" ht="15.75">
      <c r="A490" s="2">
        <v>44858.878905999998</v>
      </c>
      <c r="B490" s="2">
        <v>15093.764648</v>
      </c>
      <c r="C490">
        <f t="shared" si="14"/>
        <v>448.58878905999995</v>
      </c>
      <c r="D490">
        <f t="shared" si="15"/>
        <v>150.93764648000001</v>
      </c>
    </row>
    <row r="491" spans="1:4" ht="15.75">
      <c r="A491" s="2">
        <v>-3094.5227049999999</v>
      </c>
      <c r="B491" s="2">
        <v>-11734.997069999999</v>
      </c>
      <c r="C491">
        <f t="shared" si="14"/>
        <v>-30.94522705</v>
      </c>
      <c r="D491">
        <f t="shared" si="15"/>
        <v>-117.3499707</v>
      </c>
    </row>
    <row r="492" spans="1:4" ht="15.75">
      <c r="A492" s="2">
        <v>198.09887695</v>
      </c>
      <c r="B492" s="2">
        <v>31716.423827999999</v>
      </c>
      <c r="C492">
        <f t="shared" si="14"/>
        <v>1.9809887695000001</v>
      </c>
      <c r="D492">
        <f t="shared" si="15"/>
        <v>317.16423828000001</v>
      </c>
    </row>
    <row r="493" spans="1:4" ht="15.75">
      <c r="A493" s="2">
        <v>-136247.75</v>
      </c>
      <c r="B493" s="2">
        <v>-34053.515619999998</v>
      </c>
      <c r="C493">
        <f t="shared" si="14"/>
        <v>-1362.4775</v>
      </c>
      <c r="D493">
        <f t="shared" si="15"/>
        <v>-340.53515619999996</v>
      </c>
    </row>
    <row r="494" spans="1:4" ht="15.75">
      <c r="A494" s="2">
        <v>32218.318359000001</v>
      </c>
      <c r="B494" s="2">
        <v>63488.378905999998</v>
      </c>
      <c r="C494">
        <f t="shared" si="14"/>
        <v>322.18318359</v>
      </c>
      <c r="D494">
        <f t="shared" si="15"/>
        <v>634.88378906000003</v>
      </c>
    </row>
    <row r="495" spans="1:4" ht="15.75">
      <c r="A495" s="2">
        <v>42605.109375</v>
      </c>
      <c r="B495" s="2">
        <v>39477.242187000003</v>
      </c>
      <c r="C495">
        <f t="shared" si="14"/>
        <v>426.05109375000001</v>
      </c>
      <c r="D495">
        <f t="shared" si="15"/>
        <v>394.77242187000002</v>
      </c>
    </row>
    <row r="496" spans="1:4" ht="15.75">
      <c r="A496" s="2">
        <v>126018.57031</v>
      </c>
      <c r="B496" s="2">
        <v>34560.457030999998</v>
      </c>
      <c r="C496">
        <f t="shared" si="14"/>
        <v>1260.1857031</v>
      </c>
      <c r="D496">
        <f t="shared" si="15"/>
        <v>345.60457030999999</v>
      </c>
    </row>
    <row r="497" spans="1:4" ht="15.75">
      <c r="A497" s="2">
        <v>-2083.7324210000002</v>
      </c>
      <c r="B497" s="2">
        <v>-3732.816894</v>
      </c>
      <c r="C497">
        <f t="shared" si="14"/>
        <v>-20.837324210000002</v>
      </c>
      <c r="D497">
        <f t="shared" si="15"/>
        <v>-37.328168939999998</v>
      </c>
    </row>
    <row r="498" spans="1:4" ht="15.75">
      <c r="A498" s="2">
        <v>-793.22576900000001</v>
      </c>
      <c r="B498" s="2">
        <v>-531.68426509999995</v>
      </c>
      <c r="C498">
        <f t="shared" si="14"/>
        <v>-7.9322576900000001</v>
      </c>
      <c r="D498">
        <f t="shared" si="15"/>
        <v>-5.3168426509999991</v>
      </c>
    </row>
    <row r="499" spans="1:4" ht="15.75">
      <c r="A499" s="2">
        <v>-15156.270500000001</v>
      </c>
      <c r="B499" s="2">
        <v>22933.234375</v>
      </c>
      <c r="C499">
        <f t="shared" si="14"/>
        <v>-151.56270499999999</v>
      </c>
      <c r="D499">
        <f t="shared" si="15"/>
        <v>229.33234375000001</v>
      </c>
    </row>
    <row r="500" spans="1:4" ht="15.75">
      <c r="A500" s="2">
        <v>347.85980224000002</v>
      </c>
      <c r="B500" s="2">
        <v>-3395.6376949999999</v>
      </c>
      <c r="C500">
        <f t="shared" si="14"/>
        <v>3.4785980224000004</v>
      </c>
      <c r="D500">
        <f t="shared" si="15"/>
        <v>-33.956376949999999</v>
      </c>
    </row>
    <row r="501" spans="1:4" ht="15.75">
      <c r="A501" s="2">
        <v>8998.5263670999993</v>
      </c>
      <c r="B501" s="2">
        <v>-5225.0917959999997</v>
      </c>
      <c r="C501">
        <f t="shared" si="14"/>
        <v>89.985263670999998</v>
      </c>
      <c r="D501">
        <f t="shared" si="15"/>
        <v>-52.250917959999995</v>
      </c>
    </row>
    <row r="502" spans="1:4" ht="15.75">
      <c r="A502" s="2">
        <v>-19665.382809999999</v>
      </c>
      <c r="B502" s="2">
        <v>27736.6875</v>
      </c>
      <c r="C502">
        <f t="shared" si="14"/>
        <v>-196.6538281</v>
      </c>
      <c r="D502">
        <f t="shared" si="15"/>
        <v>277.36687499999999</v>
      </c>
    </row>
    <row r="503" spans="1:4" ht="15.75">
      <c r="A503" s="2">
        <v>108511.42187000001</v>
      </c>
      <c r="B503" s="2">
        <v>-60942.492180000001</v>
      </c>
      <c r="C503">
        <f t="shared" si="14"/>
        <v>1085.1142187</v>
      </c>
      <c r="D503">
        <f t="shared" si="15"/>
        <v>-609.42492179999999</v>
      </c>
    </row>
    <row r="504" spans="1:4" ht="15.75">
      <c r="A504" s="2">
        <v>109600.38281</v>
      </c>
      <c r="B504" s="2">
        <v>26355.882812</v>
      </c>
      <c r="C504">
        <f t="shared" si="14"/>
        <v>1096.0038281</v>
      </c>
      <c r="D504">
        <f t="shared" si="15"/>
        <v>263.55882811999999</v>
      </c>
    </row>
    <row r="505" spans="1:4" ht="15.75">
      <c r="A505" s="2">
        <v>-54388.664060000003</v>
      </c>
      <c r="B505" s="2">
        <v>-17938.458979999999</v>
      </c>
      <c r="C505">
        <f t="shared" si="14"/>
        <v>-543.88664060000008</v>
      </c>
      <c r="D505">
        <f t="shared" si="15"/>
        <v>-179.38458979999999</v>
      </c>
    </row>
    <row r="506" spans="1:4" ht="15.75">
      <c r="A506" s="2">
        <v>61064.277343000002</v>
      </c>
      <c r="B506" s="2">
        <v>198419.89061999999</v>
      </c>
      <c r="C506">
        <f t="shared" si="14"/>
        <v>610.64277343000003</v>
      </c>
      <c r="D506">
        <f t="shared" si="15"/>
        <v>1984.1989062</v>
      </c>
    </row>
    <row r="507" spans="1:4" ht="15.75">
      <c r="A507" s="2">
        <v>7227.7407225999996</v>
      </c>
      <c r="B507" s="2">
        <v>57268.089843000002</v>
      </c>
      <c r="C507">
        <f t="shared" si="14"/>
        <v>72.277407225999994</v>
      </c>
      <c r="D507">
        <f t="shared" si="15"/>
        <v>572.68089843000007</v>
      </c>
    </row>
    <row r="508" spans="1:4" ht="15.75">
      <c r="A508" s="2">
        <v>-14533.8164</v>
      </c>
      <c r="B508" s="2">
        <v>-43635.101560000003</v>
      </c>
      <c r="C508">
        <f t="shared" si="14"/>
        <v>-145.33816400000001</v>
      </c>
      <c r="D508">
        <f t="shared" si="15"/>
        <v>-436.35101560000004</v>
      </c>
    </row>
    <row r="509" spans="1:4" ht="15.75">
      <c r="A509" s="2">
        <v>-19056.98242</v>
      </c>
      <c r="B509" s="2">
        <v>-3080.943847</v>
      </c>
      <c r="C509">
        <f t="shared" si="14"/>
        <v>-190.5698242</v>
      </c>
      <c r="D509">
        <f t="shared" si="15"/>
        <v>-30.80943847</v>
      </c>
    </row>
    <row r="510" spans="1:4" ht="15.75">
      <c r="A510" s="2">
        <v>-2626.486328</v>
      </c>
      <c r="B510" s="2">
        <v>29648.787109000001</v>
      </c>
      <c r="C510">
        <f t="shared" si="14"/>
        <v>-26.26486328</v>
      </c>
      <c r="D510">
        <f t="shared" si="15"/>
        <v>296.48787109</v>
      </c>
    </row>
    <row r="511" spans="1:4" ht="15.75">
      <c r="A511" s="2">
        <v>-6615.7915030000004</v>
      </c>
      <c r="B511" s="2">
        <v>-64903.027340000001</v>
      </c>
      <c r="C511">
        <f t="shared" si="14"/>
        <v>-66.157915029999998</v>
      </c>
      <c r="D511">
        <f t="shared" si="15"/>
        <v>-649.03027340000006</v>
      </c>
    </row>
    <row r="512" spans="1:4" ht="15.75">
      <c r="A512" s="2">
        <v>-24450.92382</v>
      </c>
      <c r="B512" s="2">
        <v>-13806.280269999999</v>
      </c>
      <c r="C512">
        <f t="shared" si="14"/>
        <v>-244.5092382</v>
      </c>
      <c r="D512">
        <f t="shared" si="15"/>
        <v>-138.06280269999999</v>
      </c>
    </row>
    <row r="513" spans="1:4" ht="15.75">
      <c r="A513" s="2">
        <v>-94320.984370000006</v>
      </c>
      <c r="B513" s="2">
        <v>24910.060546000001</v>
      </c>
      <c r="C513">
        <f t="shared" si="14"/>
        <v>-943.20984370000008</v>
      </c>
      <c r="D513">
        <f t="shared" si="15"/>
        <v>249.10060546</v>
      </c>
    </row>
    <row r="514" spans="1:4" ht="15.75">
      <c r="A514" s="2">
        <v>-21865.849600000001</v>
      </c>
      <c r="B514" s="2">
        <v>80637.578125</v>
      </c>
      <c r="C514">
        <f t="shared" si="14"/>
        <v>-218.65849600000001</v>
      </c>
      <c r="D514">
        <f t="shared" si="15"/>
        <v>806.37578125000005</v>
      </c>
    </row>
    <row r="515" spans="1:4" ht="15.75">
      <c r="A515" s="2">
        <v>-52944.691400000003</v>
      </c>
      <c r="B515" s="2">
        <v>-11294.71875</v>
      </c>
      <c r="C515">
        <f t="shared" ref="C515:C578" si="16">A515/100</f>
        <v>-529.44691399999999</v>
      </c>
      <c r="D515">
        <f t="shared" ref="D515:D578" si="17">B515/100</f>
        <v>-112.9471875</v>
      </c>
    </row>
    <row r="516" spans="1:4" ht="15.75">
      <c r="A516" s="2">
        <v>-5470.1064450000003</v>
      </c>
      <c r="B516" s="2">
        <v>-63321.980459999999</v>
      </c>
      <c r="C516">
        <f t="shared" si="16"/>
        <v>-54.701064450000004</v>
      </c>
      <c r="D516">
        <f t="shared" si="17"/>
        <v>-633.21980459999997</v>
      </c>
    </row>
    <row r="517" spans="1:4" ht="15.75">
      <c r="A517" s="2">
        <v>-12091.795889999999</v>
      </c>
      <c r="B517" s="2">
        <v>22796.064452999999</v>
      </c>
      <c r="C517">
        <f t="shared" si="16"/>
        <v>-120.91795889999999</v>
      </c>
      <c r="D517">
        <f t="shared" si="17"/>
        <v>227.96064453</v>
      </c>
    </row>
    <row r="518" spans="1:4" ht="15.75">
      <c r="A518" s="2">
        <v>-554.74890129999994</v>
      </c>
      <c r="B518" s="2">
        <v>-2653.0241689999998</v>
      </c>
      <c r="C518">
        <f t="shared" si="16"/>
        <v>-5.5474890129999999</v>
      </c>
      <c r="D518">
        <f t="shared" si="17"/>
        <v>-26.530241689999997</v>
      </c>
    </row>
    <row r="519" spans="1:4" ht="15.75">
      <c r="A519" s="2">
        <v>1893.5518798000001</v>
      </c>
      <c r="B519" s="2">
        <v>856.40948486000002</v>
      </c>
      <c r="C519">
        <f t="shared" si="16"/>
        <v>18.935518798</v>
      </c>
      <c r="D519">
        <f t="shared" si="17"/>
        <v>8.5640948485999999</v>
      </c>
    </row>
    <row r="520" spans="1:4" ht="15.75">
      <c r="A520" s="2">
        <v>34663.46875</v>
      </c>
      <c r="B520" s="2">
        <v>226308.42186999999</v>
      </c>
      <c r="C520">
        <f t="shared" si="16"/>
        <v>346.63468749999998</v>
      </c>
      <c r="D520">
        <f t="shared" si="17"/>
        <v>2263.0842186999998</v>
      </c>
    </row>
    <row r="521" spans="1:4" ht="15.75">
      <c r="A521" s="2">
        <v>-120157.0156</v>
      </c>
      <c r="B521" s="2">
        <v>-393513</v>
      </c>
      <c r="C521">
        <f t="shared" si="16"/>
        <v>-1201.570156</v>
      </c>
      <c r="D521">
        <f t="shared" si="17"/>
        <v>-3935.13</v>
      </c>
    </row>
    <row r="522" spans="1:4" ht="15.75">
      <c r="A522" s="2">
        <v>-19705.6875</v>
      </c>
      <c r="B522" s="2">
        <v>31736.675781000002</v>
      </c>
      <c r="C522">
        <f t="shared" si="16"/>
        <v>-197.05687499999999</v>
      </c>
      <c r="D522">
        <f t="shared" si="17"/>
        <v>317.36675781000002</v>
      </c>
    </row>
    <row r="523" spans="1:4" ht="15.75">
      <c r="A523" s="2">
        <v>-11797.30566</v>
      </c>
      <c r="B523" s="2">
        <v>-27815.841789999999</v>
      </c>
      <c r="C523">
        <f t="shared" si="16"/>
        <v>-117.97305660000001</v>
      </c>
      <c r="D523">
        <f t="shared" si="17"/>
        <v>-278.15841789999996</v>
      </c>
    </row>
    <row r="524" spans="1:4" ht="15.75">
      <c r="A524" s="2">
        <v>-8827.7109369999998</v>
      </c>
      <c r="B524" s="2">
        <v>-6685.7329099999997</v>
      </c>
      <c r="C524">
        <f t="shared" si="16"/>
        <v>-88.277109370000005</v>
      </c>
      <c r="D524">
        <f t="shared" si="17"/>
        <v>-66.857329100000001</v>
      </c>
    </row>
    <row r="525" spans="1:4" ht="15.75">
      <c r="A525" s="2">
        <v>-5111.3193350000001</v>
      </c>
      <c r="B525" s="2">
        <v>-1106.1499020000001</v>
      </c>
      <c r="C525">
        <f t="shared" si="16"/>
        <v>-51.113193350000003</v>
      </c>
      <c r="D525">
        <f t="shared" si="17"/>
        <v>-11.061499020000001</v>
      </c>
    </row>
    <row r="526" spans="1:4" ht="15.75">
      <c r="A526" s="2">
        <v>-21133.697260000001</v>
      </c>
      <c r="B526" s="2">
        <v>59949.71875</v>
      </c>
      <c r="C526">
        <f t="shared" si="16"/>
        <v>-211.3369726</v>
      </c>
      <c r="D526">
        <f t="shared" si="17"/>
        <v>599.4971875</v>
      </c>
    </row>
    <row r="527" spans="1:4" ht="15.75">
      <c r="A527" s="2">
        <v>116983.14843</v>
      </c>
      <c r="B527" s="2">
        <v>-37085.945310000003</v>
      </c>
      <c r="C527">
        <f t="shared" si="16"/>
        <v>1169.8314843000001</v>
      </c>
      <c r="D527">
        <f t="shared" si="17"/>
        <v>-370.85945310000005</v>
      </c>
    </row>
    <row r="528" spans="1:4" ht="15.75">
      <c r="A528" s="2">
        <v>679.02423094999995</v>
      </c>
      <c r="B528" s="2">
        <v>-7.2357740399999999</v>
      </c>
      <c r="C528">
        <f t="shared" si="16"/>
        <v>6.7902423094999991</v>
      </c>
      <c r="D528">
        <f t="shared" si="17"/>
        <v>-7.2357740399999995E-2</v>
      </c>
    </row>
    <row r="529" spans="1:4" ht="15.75">
      <c r="A529" s="2">
        <v>8012.4130858999997</v>
      </c>
      <c r="B529" s="2">
        <v>-22533.556639999999</v>
      </c>
      <c r="C529">
        <f t="shared" si="16"/>
        <v>80.12413085899999</v>
      </c>
      <c r="D529">
        <f t="shared" si="17"/>
        <v>-225.33556639999998</v>
      </c>
    </row>
    <row r="530" spans="1:4" ht="15.75">
      <c r="A530" s="2">
        <v>-113649.3046</v>
      </c>
      <c r="B530" s="2">
        <v>85671.023436999996</v>
      </c>
      <c r="C530">
        <f t="shared" si="16"/>
        <v>-1136.493046</v>
      </c>
      <c r="D530">
        <f t="shared" si="17"/>
        <v>856.71023436999997</v>
      </c>
    </row>
    <row r="531" spans="1:4" ht="15.75">
      <c r="A531" s="2">
        <v>106832.29687000001</v>
      </c>
      <c r="B531" s="2">
        <v>38607.195312000003</v>
      </c>
      <c r="C531">
        <f t="shared" si="16"/>
        <v>1068.3229687</v>
      </c>
      <c r="D531">
        <f t="shared" si="17"/>
        <v>386.07195312000005</v>
      </c>
    </row>
    <row r="532" spans="1:4" ht="15.75">
      <c r="A532" s="2">
        <v>-36910.902340000001</v>
      </c>
      <c r="B532" s="2">
        <v>-1877.7086179999999</v>
      </c>
      <c r="C532">
        <f t="shared" si="16"/>
        <v>-369.10902340000001</v>
      </c>
      <c r="D532">
        <f t="shared" si="17"/>
        <v>-18.777086179999998</v>
      </c>
    </row>
    <row r="533" spans="1:4" ht="15.75">
      <c r="A533" s="2">
        <v>16139.280273</v>
      </c>
      <c r="B533" s="2">
        <v>7285.4545897999997</v>
      </c>
      <c r="C533">
        <f t="shared" si="16"/>
        <v>161.39280273</v>
      </c>
      <c r="D533">
        <f t="shared" si="17"/>
        <v>72.854545897999998</v>
      </c>
    </row>
    <row r="534" spans="1:4" ht="15.75">
      <c r="A534" s="2">
        <v>-42384.511709999999</v>
      </c>
      <c r="B534" s="2">
        <v>39414.511718000002</v>
      </c>
      <c r="C534">
        <f t="shared" si="16"/>
        <v>-423.84511709999998</v>
      </c>
      <c r="D534">
        <f t="shared" si="17"/>
        <v>394.14511718</v>
      </c>
    </row>
    <row r="535" spans="1:4" ht="15.75">
      <c r="A535" s="2">
        <v>94169.007811999996</v>
      </c>
      <c r="B535" s="2">
        <v>-1180.911376</v>
      </c>
      <c r="C535">
        <f t="shared" si="16"/>
        <v>941.69007811999995</v>
      </c>
      <c r="D535">
        <f t="shared" si="17"/>
        <v>-11.809113760000001</v>
      </c>
    </row>
    <row r="536" spans="1:4" ht="15.75">
      <c r="A536" s="2">
        <v>-6578.09375</v>
      </c>
      <c r="B536" s="2">
        <v>2564.6821289</v>
      </c>
      <c r="C536">
        <f t="shared" si="16"/>
        <v>-65.780937499999993</v>
      </c>
      <c r="D536">
        <f t="shared" si="17"/>
        <v>25.646821288999998</v>
      </c>
    </row>
    <row r="537" spans="1:4" ht="15.75">
      <c r="A537" s="2">
        <v>35635.457030999998</v>
      </c>
      <c r="B537" s="2">
        <v>17349.666014999999</v>
      </c>
      <c r="C537">
        <f t="shared" si="16"/>
        <v>356.35457030999999</v>
      </c>
      <c r="D537">
        <f t="shared" si="17"/>
        <v>173.49666015</v>
      </c>
    </row>
    <row r="538" spans="1:4" ht="15.75">
      <c r="A538" s="2">
        <v>-39508.375</v>
      </c>
      <c r="B538" s="2">
        <v>59204.394530999998</v>
      </c>
      <c r="C538">
        <f t="shared" si="16"/>
        <v>-395.08375000000001</v>
      </c>
      <c r="D538">
        <f t="shared" si="17"/>
        <v>592.04394531000003</v>
      </c>
    </row>
    <row r="539" spans="1:4" ht="15.75">
      <c r="A539" s="2">
        <v>8018.1298827999999</v>
      </c>
      <c r="B539" s="2">
        <v>-689.20977779999998</v>
      </c>
      <c r="C539">
        <f t="shared" si="16"/>
        <v>80.181298827999996</v>
      </c>
      <c r="D539">
        <f t="shared" si="17"/>
        <v>-6.8920977780000001</v>
      </c>
    </row>
    <row r="540" spans="1:4" ht="15.75">
      <c r="A540" s="2">
        <v>-24530.412100000001</v>
      </c>
      <c r="B540" s="2">
        <v>-22039.078119999998</v>
      </c>
      <c r="C540">
        <f t="shared" si="16"/>
        <v>-245.30412100000001</v>
      </c>
      <c r="D540">
        <f t="shared" si="17"/>
        <v>-220.39078119999999</v>
      </c>
    </row>
    <row r="541" spans="1:4" ht="15.75">
      <c r="A541" s="2">
        <v>-22813.603510000001</v>
      </c>
      <c r="B541" s="2">
        <v>28301.041014999999</v>
      </c>
      <c r="C541">
        <f t="shared" si="16"/>
        <v>-228.13603510000002</v>
      </c>
      <c r="D541">
        <f t="shared" si="17"/>
        <v>283.01041014999998</v>
      </c>
    </row>
    <row r="542" spans="1:4" ht="15.75">
      <c r="A542" s="2">
        <v>-26566.650389999999</v>
      </c>
      <c r="B542" s="2">
        <v>6112.7207030999998</v>
      </c>
      <c r="C542">
        <f t="shared" si="16"/>
        <v>-265.66650390000001</v>
      </c>
      <c r="D542">
        <f t="shared" si="17"/>
        <v>61.127207030999998</v>
      </c>
    </row>
    <row r="543" spans="1:4" ht="15.75">
      <c r="A543" s="2">
        <v>-2248.3515619999998</v>
      </c>
      <c r="B543" s="2">
        <v>16777.630859000001</v>
      </c>
      <c r="C543">
        <f t="shared" si="16"/>
        <v>-22.483515619999999</v>
      </c>
      <c r="D543">
        <f t="shared" si="17"/>
        <v>167.77630859000001</v>
      </c>
    </row>
    <row r="544" spans="1:4" ht="15.75">
      <c r="A544" s="2">
        <v>21688.169921000001</v>
      </c>
      <c r="B544" s="2">
        <v>2698.7109375</v>
      </c>
      <c r="C544">
        <f t="shared" si="16"/>
        <v>216.88169920999999</v>
      </c>
      <c r="D544">
        <f t="shared" si="17"/>
        <v>26.987109374999999</v>
      </c>
    </row>
    <row r="545" spans="1:4" ht="15.75">
      <c r="A545" s="2">
        <v>33175.136718000002</v>
      </c>
      <c r="B545" s="2">
        <v>79383.5625</v>
      </c>
      <c r="C545">
        <f t="shared" si="16"/>
        <v>331.75136717999999</v>
      </c>
      <c r="D545">
        <f t="shared" si="17"/>
        <v>793.83562500000005</v>
      </c>
    </row>
    <row r="546" spans="1:4" ht="15.75">
      <c r="A546" s="2">
        <v>199967.23436999999</v>
      </c>
      <c r="B546" s="2">
        <v>5359.4833983999997</v>
      </c>
      <c r="C546">
        <f t="shared" si="16"/>
        <v>1999.6723436999998</v>
      </c>
      <c r="D546">
        <f t="shared" si="17"/>
        <v>53.594833983999997</v>
      </c>
    </row>
    <row r="547" spans="1:4" ht="15.75">
      <c r="A547" s="2">
        <v>-21911.445309999999</v>
      </c>
      <c r="B547" s="2">
        <v>8152.4560546000002</v>
      </c>
      <c r="C547">
        <f t="shared" si="16"/>
        <v>-219.11445309999999</v>
      </c>
      <c r="D547">
        <f t="shared" si="17"/>
        <v>81.524560546000004</v>
      </c>
    </row>
    <row r="548" spans="1:4" ht="15.75">
      <c r="A548" s="2">
        <v>18783.740234000001</v>
      </c>
      <c r="B548" s="2">
        <v>14856.822265000001</v>
      </c>
      <c r="C548">
        <f t="shared" si="16"/>
        <v>187.83740234000001</v>
      </c>
      <c r="D548">
        <f t="shared" si="17"/>
        <v>148.56822265</v>
      </c>
    </row>
    <row r="549" spans="1:4" ht="15.75">
      <c r="A549" s="2">
        <v>10940.730468</v>
      </c>
      <c r="B549" s="2">
        <v>4619.2329100999996</v>
      </c>
      <c r="C549">
        <f t="shared" si="16"/>
        <v>109.40730468</v>
      </c>
      <c r="D549">
        <f t="shared" si="17"/>
        <v>46.192329100999999</v>
      </c>
    </row>
    <row r="550" spans="1:4" ht="15.75">
      <c r="A550" s="2">
        <v>-10246.242179999999</v>
      </c>
      <c r="B550" s="2">
        <v>-7551.8491210000002</v>
      </c>
      <c r="C550">
        <f t="shared" si="16"/>
        <v>-102.46242179999999</v>
      </c>
      <c r="D550">
        <f t="shared" si="17"/>
        <v>-75.518491210000008</v>
      </c>
    </row>
    <row r="551" spans="1:4" ht="15.75">
      <c r="A551" s="2">
        <v>-17384.103510000001</v>
      </c>
      <c r="B551" s="2">
        <v>1259.4001464</v>
      </c>
      <c r="C551">
        <f t="shared" si="16"/>
        <v>-173.8410351</v>
      </c>
      <c r="D551">
        <f t="shared" si="17"/>
        <v>12.594001464</v>
      </c>
    </row>
    <row r="552" spans="1:4" ht="15.75">
      <c r="A552" s="2">
        <v>-33576.085930000001</v>
      </c>
      <c r="B552" s="2">
        <v>4432.3095702999999</v>
      </c>
      <c r="C552">
        <f t="shared" si="16"/>
        <v>-335.76085929999999</v>
      </c>
      <c r="D552">
        <f t="shared" si="17"/>
        <v>44.323095703</v>
      </c>
    </row>
    <row r="553" spans="1:4" ht="15.75">
      <c r="A553" s="2">
        <v>-7574.171386</v>
      </c>
      <c r="B553" s="2">
        <v>6137.4819335000002</v>
      </c>
      <c r="C553">
        <f t="shared" si="16"/>
        <v>-75.741713860000004</v>
      </c>
      <c r="D553">
        <f t="shared" si="17"/>
        <v>61.374819335000005</v>
      </c>
    </row>
    <row r="554" spans="1:4" ht="15.75">
      <c r="A554" s="2">
        <v>1472.3232421</v>
      </c>
      <c r="B554" s="2">
        <v>831.72631835000004</v>
      </c>
      <c r="C554">
        <f t="shared" si="16"/>
        <v>14.723232421000001</v>
      </c>
      <c r="D554">
        <f t="shared" si="17"/>
        <v>8.3172631834999997</v>
      </c>
    </row>
    <row r="555" spans="1:4" ht="15.75">
      <c r="A555" s="2">
        <v>-1102.0729980000001</v>
      </c>
      <c r="B555" s="2">
        <v>-16841.63867</v>
      </c>
      <c r="C555">
        <f t="shared" si="16"/>
        <v>-11.02072998</v>
      </c>
      <c r="D555">
        <f t="shared" si="17"/>
        <v>-168.4163867</v>
      </c>
    </row>
    <row r="556" spans="1:4" ht="15.75">
      <c r="A556" s="2">
        <v>-8424.1796869999998</v>
      </c>
      <c r="B556" s="2">
        <v>3074.8916015</v>
      </c>
      <c r="C556">
        <f t="shared" si="16"/>
        <v>-84.241796870000002</v>
      </c>
      <c r="D556">
        <f t="shared" si="17"/>
        <v>30.748916014999999</v>
      </c>
    </row>
    <row r="557" spans="1:4" ht="15.75">
      <c r="A557" s="2">
        <v>-35647.058590000001</v>
      </c>
      <c r="B557" s="2">
        <v>6075.7016600999996</v>
      </c>
      <c r="C557">
        <f t="shared" si="16"/>
        <v>-356.4705859</v>
      </c>
      <c r="D557">
        <f t="shared" si="17"/>
        <v>60.757016600999997</v>
      </c>
    </row>
    <row r="558" spans="1:4" ht="15.75">
      <c r="A558" s="2">
        <v>7783.2285155999998</v>
      </c>
      <c r="B558" s="2">
        <v>17619.212889999999</v>
      </c>
      <c r="C558">
        <f t="shared" si="16"/>
        <v>77.832285155999998</v>
      </c>
      <c r="D558">
        <f t="shared" si="17"/>
        <v>176.1921289</v>
      </c>
    </row>
    <row r="559" spans="1:4" ht="15.75">
      <c r="A559" s="2">
        <v>9353.5</v>
      </c>
      <c r="B559" s="2">
        <v>-22779.515619999998</v>
      </c>
      <c r="C559">
        <f t="shared" si="16"/>
        <v>93.534999999999997</v>
      </c>
      <c r="D559">
        <f t="shared" si="17"/>
        <v>-227.79515619999998</v>
      </c>
    </row>
    <row r="560" spans="1:4" ht="15.75">
      <c r="A560" s="2">
        <v>-11078.69433</v>
      </c>
      <c r="B560" s="2">
        <v>20334.427734000001</v>
      </c>
      <c r="C560">
        <f t="shared" si="16"/>
        <v>-110.7869433</v>
      </c>
      <c r="D560">
        <f t="shared" si="17"/>
        <v>203.34427734000002</v>
      </c>
    </row>
    <row r="561" spans="1:4" ht="15.75">
      <c r="A561" s="2">
        <v>-942.0216064</v>
      </c>
      <c r="B561" s="2">
        <v>-2870.645751</v>
      </c>
      <c r="C561">
        <f t="shared" si="16"/>
        <v>-9.4202160639999999</v>
      </c>
      <c r="D561">
        <f t="shared" si="17"/>
        <v>-28.70645751</v>
      </c>
    </row>
    <row r="562" spans="1:4" ht="15.75">
      <c r="A562" s="2">
        <v>-93.492286680000007</v>
      </c>
      <c r="B562" s="2">
        <v>-538.71826169999997</v>
      </c>
      <c r="C562">
        <f t="shared" si="16"/>
        <v>-0.93492286680000003</v>
      </c>
      <c r="D562">
        <f t="shared" si="17"/>
        <v>-5.3871826169999997</v>
      </c>
    </row>
    <row r="563" spans="1:4" ht="15.75">
      <c r="A563" s="2">
        <v>24021.294921000001</v>
      </c>
      <c r="B563" s="2">
        <v>6099.40625</v>
      </c>
      <c r="C563">
        <f t="shared" si="16"/>
        <v>240.21294921</v>
      </c>
      <c r="D563">
        <f t="shared" si="17"/>
        <v>60.994062499999998</v>
      </c>
    </row>
    <row r="564" spans="1:4" ht="15.75">
      <c r="A564" s="2">
        <v>2019.5753173000001</v>
      </c>
      <c r="B564" s="2">
        <v>-6261.6855459999997</v>
      </c>
      <c r="C564">
        <f t="shared" si="16"/>
        <v>20.195753173</v>
      </c>
      <c r="D564">
        <f t="shared" si="17"/>
        <v>-62.616855459999996</v>
      </c>
    </row>
    <row r="565" spans="1:4" ht="15.75">
      <c r="A565" s="2">
        <v>13329.361328000001</v>
      </c>
      <c r="B565" s="2">
        <v>-24153.273430000001</v>
      </c>
      <c r="C565">
        <f t="shared" si="16"/>
        <v>133.29361328000002</v>
      </c>
      <c r="D565">
        <f t="shared" si="17"/>
        <v>-241.53273430000002</v>
      </c>
    </row>
    <row r="566" spans="1:4" ht="15.75">
      <c r="A566" s="2">
        <v>-56495.390619999998</v>
      </c>
      <c r="B566" s="2">
        <v>-4299.9760740000002</v>
      </c>
      <c r="C566">
        <f t="shared" si="16"/>
        <v>-564.95390620000001</v>
      </c>
      <c r="D566">
        <f t="shared" si="17"/>
        <v>-42.999760739999999</v>
      </c>
    </row>
    <row r="567" spans="1:4" ht="15.75">
      <c r="A567" s="2">
        <v>-42035.304680000001</v>
      </c>
      <c r="B567" s="2">
        <v>28276.335937</v>
      </c>
      <c r="C567">
        <f t="shared" si="16"/>
        <v>-420.35304680000002</v>
      </c>
      <c r="D567">
        <f t="shared" si="17"/>
        <v>282.76335936999999</v>
      </c>
    </row>
    <row r="568" spans="1:4" ht="15.75">
      <c r="A568" s="2">
        <v>6312.0996093000003</v>
      </c>
      <c r="B568" s="2">
        <v>3385.9846191000001</v>
      </c>
      <c r="C568">
        <f t="shared" si="16"/>
        <v>63.120996093000002</v>
      </c>
      <c r="D568">
        <f t="shared" si="17"/>
        <v>33.859846191000003</v>
      </c>
    </row>
    <row r="569" spans="1:4" ht="15.75">
      <c r="A569" s="2">
        <v>-39408.679680000001</v>
      </c>
      <c r="B569" s="2">
        <v>5118.4438475999996</v>
      </c>
      <c r="C569">
        <f t="shared" si="16"/>
        <v>-394.0867968</v>
      </c>
      <c r="D569">
        <f t="shared" si="17"/>
        <v>51.184438475999997</v>
      </c>
    </row>
    <row r="570" spans="1:4" ht="15.75">
      <c r="A570" s="2">
        <v>-1407.376098</v>
      </c>
      <c r="B570" s="2">
        <v>6216.7304686999996</v>
      </c>
      <c r="C570">
        <f t="shared" si="16"/>
        <v>-14.073760979999999</v>
      </c>
      <c r="D570">
        <f t="shared" si="17"/>
        <v>62.167304686999998</v>
      </c>
    </row>
    <row r="571" spans="1:4" ht="15.75">
      <c r="A571" s="2">
        <v>-4339.3984369999998</v>
      </c>
      <c r="B571" s="2">
        <v>-21840.851559999999</v>
      </c>
      <c r="C571">
        <f t="shared" si="16"/>
        <v>-43.393984369999998</v>
      </c>
      <c r="D571">
        <f t="shared" si="17"/>
        <v>-218.40851559999999</v>
      </c>
    </row>
    <row r="572" spans="1:4" ht="15.75">
      <c r="A572" s="2">
        <v>-25482.337889999999</v>
      </c>
      <c r="B572" s="2">
        <v>5733.9804686999996</v>
      </c>
      <c r="C572">
        <f t="shared" si="16"/>
        <v>-254.82337889999999</v>
      </c>
      <c r="D572">
        <f t="shared" si="17"/>
        <v>57.339804686999997</v>
      </c>
    </row>
    <row r="573" spans="1:4" ht="15.75">
      <c r="A573" s="2">
        <v>-8313.9736319999993</v>
      </c>
      <c r="B573" s="2">
        <v>-54213.640619999998</v>
      </c>
      <c r="C573">
        <f t="shared" si="16"/>
        <v>-83.139736319999997</v>
      </c>
      <c r="D573">
        <f t="shared" si="17"/>
        <v>-542.13640620000001</v>
      </c>
    </row>
    <row r="574" spans="1:4" ht="15.75">
      <c r="A574" s="2">
        <v>24255.533202999999</v>
      </c>
      <c r="B574" s="2">
        <v>-14255.7832</v>
      </c>
      <c r="C574">
        <f t="shared" si="16"/>
        <v>242.55533202999999</v>
      </c>
      <c r="D574">
        <f t="shared" si="17"/>
        <v>-142.55783199999999</v>
      </c>
    </row>
    <row r="575" spans="1:4" ht="15.75">
      <c r="A575" s="2">
        <v>-668.79064940000001</v>
      </c>
      <c r="B575" s="2">
        <v>-2494.9536130000001</v>
      </c>
      <c r="C575">
        <f t="shared" si="16"/>
        <v>-6.6879064939999999</v>
      </c>
      <c r="D575">
        <f t="shared" si="17"/>
        <v>-24.949536130000002</v>
      </c>
    </row>
    <row r="576" spans="1:4" ht="15.75">
      <c r="A576" s="2">
        <v>81210.828125</v>
      </c>
      <c r="B576" s="2">
        <v>10299.177734000001</v>
      </c>
      <c r="C576">
        <f t="shared" si="16"/>
        <v>812.10828125</v>
      </c>
      <c r="D576">
        <f t="shared" si="17"/>
        <v>102.99177734000001</v>
      </c>
    </row>
    <row r="577" spans="1:4" ht="15.75">
      <c r="A577" s="2">
        <v>-76990.25</v>
      </c>
      <c r="B577" s="2">
        <v>34399.855468000002</v>
      </c>
      <c r="C577">
        <f t="shared" si="16"/>
        <v>-769.90250000000003</v>
      </c>
      <c r="D577">
        <f t="shared" si="17"/>
        <v>343.99855468000004</v>
      </c>
    </row>
    <row r="578" spans="1:4" ht="15.75">
      <c r="A578" s="2">
        <v>-44224.273430000001</v>
      </c>
      <c r="B578" s="2">
        <v>-25304.005850000001</v>
      </c>
      <c r="C578">
        <f t="shared" si="16"/>
        <v>-442.2427343</v>
      </c>
      <c r="D578">
        <f t="shared" si="17"/>
        <v>-253.04005850000001</v>
      </c>
    </row>
    <row r="579" spans="1:4" ht="15.75">
      <c r="A579" s="2">
        <v>-13156.22753</v>
      </c>
      <c r="B579" s="2">
        <v>-14624.20507</v>
      </c>
      <c r="C579">
        <f t="shared" ref="C579:C642" si="18">A579/100</f>
        <v>-131.56227530000001</v>
      </c>
      <c r="D579">
        <f t="shared" ref="D579:D642" si="19">B579/100</f>
        <v>-146.24205069999999</v>
      </c>
    </row>
    <row r="580" spans="1:4" ht="15.75">
      <c r="A580" s="2">
        <v>4857.5073241999999</v>
      </c>
      <c r="B580" s="2">
        <v>25214.384764999999</v>
      </c>
      <c r="C580">
        <f t="shared" si="18"/>
        <v>48.575073242000002</v>
      </c>
      <c r="D580">
        <f t="shared" si="19"/>
        <v>252.14384765</v>
      </c>
    </row>
    <row r="581" spans="1:4" ht="15.75">
      <c r="A581" s="2">
        <v>-33443.183590000001</v>
      </c>
      <c r="B581" s="2">
        <v>-6455.986328</v>
      </c>
      <c r="C581">
        <f t="shared" si="18"/>
        <v>-334.43183590000001</v>
      </c>
      <c r="D581">
        <f t="shared" si="19"/>
        <v>-64.559863280000002</v>
      </c>
    </row>
    <row r="582" spans="1:4" ht="15.75">
      <c r="A582" s="2">
        <v>-6025.4311520000001</v>
      </c>
      <c r="B582" s="2">
        <v>-3047.2058099999999</v>
      </c>
      <c r="C582">
        <f t="shared" si="18"/>
        <v>-60.254311520000002</v>
      </c>
      <c r="D582">
        <f t="shared" si="19"/>
        <v>-30.472058099999998</v>
      </c>
    </row>
    <row r="583" spans="1:4" ht="15.75">
      <c r="A583" s="2">
        <v>5886.3476561999996</v>
      </c>
      <c r="B583" s="2">
        <v>-18776.945309999999</v>
      </c>
      <c r="C583">
        <f t="shared" si="18"/>
        <v>58.863476561999995</v>
      </c>
      <c r="D583">
        <f t="shared" si="19"/>
        <v>-187.76945309999999</v>
      </c>
    </row>
    <row r="584" spans="1:4" ht="15.75">
      <c r="A584" s="2">
        <v>53807.121093000002</v>
      </c>
      <c r="B584" s="2">
        <v>-49426.035150000003</v>
      </c>
      <c r="C584">
        <f t="shared" si="18"/>
        <v>538.07121093000001</v>
      </c>
      <c r="D584">
        <f t="shared" si="19"/>
        <v>-494.26035150000001</v>
      </c>
    </row>
    <row r="585" spans="1:4" ht="15.75">
      <c r="A585" s="2">
        <v>55243.503905999998</v>
      </c>
      <c r="B585" s="2">
        <v>-248299.0937</v>
      </c>
      <c r="C585">
        <f t="shared" si="18"/>
        <v>552.43503906000001</v>
      </c>
      <c r="D585">
        <f t="shared" si="19"/>
        <v>-2482.990937</v>
      </c>
    </row>
    <row r="586" spans="1:4" ht="15.75">
      <c r="A586" s="2">
        <v>2393.2521972</v>
      </c>
      <c r="B586" s="2">
        <v>15435.944335</v>
      </c>
      <c r="C586">
        <f t="shared" si="18"/>
        <v>23.932521972</v>
      </c>
      <c r="D586">
        <f t="shared" si="19"/>
        <v>154.35944334999999</v>
      </c>
    </row>
    <row r="587" spans="1:4" ht="15.75">
      <c r="A587" s="2">
        <v>37153.308593000002</v>
      </c>
      <c r="B587" s="2">
        <v>14179.541015000001</v>
      </c>
      <c r="C587">
        <f t="shared" si="18"/>
        <v>371.53308593000003</v>
      </c>
      <c r="D587">
        <f t="shared" si="19"/>
        <v>141.79541015000001</v>
      </c>
    </row>
    <row r="588" spans="1:4" ht="15.75">
      <c r="A588" s="2">
        <v>-38160.304680000001</v>
      </c>
      <c r="B588" s="2">
        <v>32604.101562</v>
      </c>
      <c r="C588">
        <f t="shared" si="18"/>
        <v>-381.60304680000002</v>
      </c>
      <c r="D588">
        <f t="shared" si="19"/>
        <v>326.04101562</v>
      </c>
    </row>
    <row r="589" spans="1:4" ht="15.75">
      <c r="A589" s="2">
        <v>12341.917968</v>
      </c>
      <c r="B589" s="2">
        <v>-67761</v>
      </c>
      <c r="C589">
        <f t="shared" si="18"/>
        <v>123.41917968</v>
      </c>
      <c r="D589">
        <f t="shared" si="19"/>
        <v>-677.61</v>
      </c>
    </row>
    <row r="590" spans="1:4" ht="15.75">
      <c r="A590" s="2">
        <v>3331.2231445000002</v>
      </c>
      <c r="B590" s="2">
        <v>-2616.1123040000002</v>
      </c>
      <c r="C590">
        <f t="shared" si="18"/>
        <v>33.312231445000002</v>
      </c>
      <c r="D590">
        <f t="shared" si="19"/>
        <v>-26.161123040000003</v>
      </c>
    </row>
    <row r="591" spans="1:4" ht="15.75">
      <c r="A591" s="2">
        <v>-98443.554680000001</v>
      </c>
      <c r="B591" s="2">
        <v>571.79937743999994</v>
      </c>
      <c r="C591">
        <f t="shared" si="18"/>
        <v>-984.4355468</v>
      </c>
      <c r="D591">
        <f t="shared" si="19"/>
        <v>5.7179937743999991</v>
      </c>
    </row>
    <row r="592" spans="1:4" ht="15.75">
      <c r="A592" s="2">
        <v>25682.771484000001</v>
      </c>
      <c r="B592" s="2">
        <v>-3554.9672850000002</v>
      </c>
      <c r="C592">
        <f t="shared" si="18"/>
        <v>256.82771484</v>
      </c>
      <c r="D592">
        <f t="shared" si="19"/>
        <v>-35.54967285</v>
      </c>
    </row>
    <row r="593" spans="1:4" ht="15.75">
      <c r="A593" s="2">
        <v>-7691.8325189999996</v>
      </c>
      <c r="B593" s="2">
        <v>-28021.48242</v>
      </c>
      <c r="C593">
        <f t="shared" si="18"/>
        <v>-76.91832518999999</v>
      </c>
      <c r="D593">
        <f t="shared" si="19"/>
        <v>-280.21482420000001</v>
      </c>
    </row>
    <row r="594" spans="1:4" ht="15.75">
      <c r="A594" s="2">
        <v>-12127.587890000001</v>
      </c>
      <c r="B594" s="2">
        <v>10553.469725999999</v>
      </c>
      <c r="C594">
        <f t="shared" si="18"/>
        <v>-121.27587890000001</v>
      </c>
      <c r="D594">
        <f t="shared" si="19"/>
        <v>105.53469725999999</v>
      </c>
    </row>
    <row r="595" spans="1:4" ht="15.75">
      <c r="A595" s="2">
        <v>-17088.523430000001</v>
      </c>
      <c r="B595" s="2">
        <v>-45341.425779999998</v>
      </c>
      <c r="C595">
        <f t="shared" si="18"/>
        <v>-170.88523430000001</v>
      </c>
      <c r="D595">
        <f t="shared" si="19"/>
        <v>-453.41425779999997</v>
      </c>
    </row>
    <row r="596" spans="1:4" ht="15.75">
      <c r="A596" s="2">
        <v>-119813.39840000001</v>
      </c>
      <c r="B596" s="2">
        <v>55168.296875</v>
      </c>
      <c r="C596">
        <f t="shared" si="18"/>
        <v>-1198.1339840000001</v>
      </c>
      <c r="D596">
        <f t="shared" si="19"/>
        <v>551.68296874999999</v>
      </c>
    </row>
    <row r="597" spans="1:4" ht="15.75">
      <c r="A597" s="2">
        <v>31568.429687</v>
      </c>
      <c r="B597" s="2">
        <v>5467.8168944999998</v>
      </c>
      <c r="C597">
        <f t="shared" si="18"/>
        <v>315.68429687000003</v>
      </c>
      <c r="D597">
        <f t="shared" si="19"/>
        <v>54.678168944999996</v>
      </c>
    </row>
    <row r="598" spans="1:4" ht="15.75">
      <c r="A598" s="2">
        <v>-2927.5058589999999</v>
      </c>
      <c r="B598" s="2">
        <v>-121635.9218</v>
      </c>
      <c r="C598">
        <f t="shared" si="18"/>
        <v>-29.27505859</v>
      </c>
      <c r="D598">
        <f t="shared" si="19"/>
        <v>-1216.3592180000001</v>
      </c>
    </row>
    <row r="599" spans="1:4" ht="15.75">
      <c r="A599" s="2">
        <v>32739.044921000001</v>
      </c>
      <c r="B599" s="2">
        <v>-139322.82810000001</v>
      </c>
      <c r="C599">
        <f t="shared" si="18"/>
        <v>327.39044920999999</v>
      </c>
      <c r="D599">
        <f t="shared" si="19"/>
        <v>-1393.2282810000002</v>
      </c>
    </row>
    <row r="600" spans="1:4" ht="15.75">
      <c r="A600" s="2">
        <v>-3390.670654</v>
      </c>
      <c r="B600" s="2">
        <v>-499.5573425</v>
      </c>
      <c r="C600">
        <f t="shared" si="18"/>
        <v>-33.906706540000002</v>
      </c>
      <c r="D600">
        <f t="shared" si="19"/>
        <v>-4.9955734249999999</v>
      </c>
    </row>
    <row r="601" spans="1:4" ht="15.75">
      <c r="A601" s="2">
        <v>5847.7416991999999</v>
      </c>
      <c r="B601" s="2">
        <v>-10856.60742</v>
      </c>
      <c r="C601">
        <f t="shared" si="18"/>
        <v>58.477416992000002</v>
      </c>
      <c r="D601">
        <f t="shared" si="19"/>
        <v>-108.5660742</v>
      </c>
    </row>
    <row r="602" spans="1:4" ht="15.75">
      <c r="A602" s="2">
        <v>8613.015625</v>
      </c>
      <c r="B602" s="2">
        <v>88789.007811999996</v>
      </c>
      <c r="C602">
        <f t="shared" si="18"/>
        <v>86.130156249999999</v>
      </c>
      <c r="D602">
        <f t="shared" si="19"/>
        <v>887.89007812</v>
      </c>
    </row>
    <row r="603" spans="1:4" ht="15.75">
      <c r="A603" s="2">
        <v>15174.167968</v>
      </c>
      <c r="B603" s="2">
        <v>-12364.3789</v>
      </c>
      <c r="C603">
        <f t="shared" si="18"/>
        <v>151.74167968</v>
      </c>
      <c r="D603">
        <f t="shared" si="19"/>
        <v>-123.643789</v>
      </c>
    </row>
    <row r="604" spans="1:4" ht="15.75">
      <c r="A604" s="2">
        <v>1675.2998046</v>
      </c>
      <c r="B604" s="2">
        <v>2365.8122558</v>
      </c>
      <c r="C604">
        <f t="shared" si="18"/>
        <v>16.752998046000002</v>
      </c>
      <c r="D604">
        <f t="shared" si="19"/>
        <v>23.658122557999999</v>
      </c>
    </row>
    <row r="605" spans="1:4" ht="15.75">
      <c r="A605" s="2">
        <v>1525.1108397999999</v>
      </c>
      <c r="B605" s="2">
        <v>29551.986327999999</v>
      </c>
      <c r="C605">
        <f t="shared" si="18"/>
        <v>15.251108398</v>
      </c>
      <c r="D605">
        <f t="shared" si="19"/>
        <v>295.51986327999998</v>
      </c>
    </row>
    <row r="606" spans="1:4" ht="15.75">
      <c r="A606" s="2">
        <v>6992.4770507000003</v>
      </c>
      <c r="B606" s="2">
        <v>5597.0546875</v>
      </c>
      <c r="C606">
        <f t="shared" si="18"/>
        <v>69.924770507000005</v>
      </c>
      <c r="D606">
        <f t="shared" si="19"/>
        <v>55.970546874999997</v>
      </c>
    </row>
    <row r="607" spans="1:4" ht="15.75">
      <c r="A607" s="2">
        <v>-4258.6337890000004</v>
      </c>
      <c r="B607" s="2">
        <v>-2749.5549310000001</v>
      </c>
      <c r="C607">
        <f t="shared" si="18"/>
        <v>-42.586337890000003</v>
      </c>
      <c r="D607">
        <f t="shared" si="19"/>
        <v>-27.495549310000001</v>
      </c>
    </row>
    <row r="608" spans="1:4" ht="15.75">
      <c r="A608" s="2">
        <v>-13649.403319999999</v>
      </c>
      <c r="B608" s="2">
        <v>133064.07811999999</v>
      </c>
      <c r="C608">
        <f t="shared" si="18"/>
        <v>-136.49403319999999</v>
      </c>
      <c r="D608">
        <f t="shared" si="19"/>
        <v>1330.6407812</v>
      </c>
    </row>
    <row r="609" spans="1:4" ht="15.75">
      <c r="A609" s="2">
        <v>-13275.351559999999</v>
      </c>
      <c r="B609" s="2">
        <v>15375.730468</v>
      </c>
      <c r="C609">
        <f t="shared" si="18"/>
        <v>-132.75351559999999</v>
      </c>
      <c r="D609">
        <f t="shared" si="19"/>
        <v>153.75730468</v>
      </c>
    </row>
    <row r="610" spans="1:4" ht="15.75">
      <c r="A610" s="2">
        <v>24751.464843000002</v>
      </c>
      <c r="B610" s="2">
        <v>-53290.675779999998</v>
      </c>
      <c r="C610">
        <f t="shared" si="18"/>
        <v>247.51464843000002</v>
      </c>
      <c r="D610">
        <f t="shared" si="19"/>
        <v>-532.90675779999992</v>
      </c>
    </row>
    <row r="611" spans="1:4" ht="15.75">
      <c r="A611" s="2">
        <v>-69350.992180000001</v>
      </c>
      <c r="B611" s="2">
        <v>16320.700194999999</v>
      </c>
      <c r="C611">
        <f t="shared" si="18"/>
        <v>-693.50992180000003</v>
      </c>
      <c r="D611">
        <f t="shared" si="19"/>
        <v>163.20700195000001</v>
      </c>
    </row>
    <row r="612" spans="1:4" ht="15.75">
      <c r="A612" s="2">
        <v>-40082.367180000001</v>
      </c>
      <c r="B612" s="2">
        <v>2262.6484375</v>
      </c>
      <c r="C612">
        <f t="shared" si="18"/>
        <v>-400.8236718</v>
      </c>
      <c r="D612">
        <f t="shared" si="19"/>
        <v>22.626484375</v>
      </c>
    </row>
    <row r="613" spans="1:4" ht="15.75">
      <c r="A613" s="2">
        <v>5172.9526366999999</v>
      </c>
      <c r="B613" s="2">
        <v>7023.7568358999997</v>
      </c>
      <c r="C613">
        <f t="shared" si="18"/>
        <v>51.729526366999998</v>
      </c>
      <c r="D613">
        <f t="shared" si="19"/>
        <v>70.237568358999994</v>
      </c>
    </row>
    <row r="614" spans="1:4" ht="15.75">
      <c r="A614" s="2">
        <v>66318.6875</v>
      </c>
      <c r="B614" s="2">
        <v>-2884.0979000000002</v>
      </c>
      <c r="C614">
        <f t="shared" si="18"/>
        <v>663.18687499999999</v>
      </c>
      <c r="D614">
        <f t="shared" si="19"/>
        <v>-28.840979000000001</v>
      </c>
    </row>
    <row r="615" spans="1:4" ht="15.75">
      <c r="A615" s="2">
        <v>906.84393309999996</v>
      </c>
      <c r="B615" s="2">
        <v>-884.75292960000002</v>
      </c>
      <c r="C615">
        <f t="shared" si="18"/>
        <v>9.0684393310000004</v>
      </c>
      <c r="D615">
        <f t="shared" si="19"/>
        <v>-8.8475292959999994</v>
      </c>
    </row>
    <row r="616" spans="1:4" ht="15.75">
      <c r="A616" s="2">
        <v>2223.4504394000001</v>
      </c>
      <c r="B616" s="2">
        <v>5956.0903319999998</v>
      </c>
      <c r="C616">
        <f t="shared" si="18"/>
        <v>22.234504394000002</v>
      </c>
      <c r="D616">
        <f t="shared" si="19"/>
        <v>59.560903319999994</v>
      </c>
    </row>
    <row r="617" spans="1:4" ht="15.75">
      <c r="A617" s="2">
        <v>-1191.200317</v>
      </c>
      <c r="B617" s="2">
        <v>2054.4516601</v>
      </c>
      <c r="C617">
        <f t="shared" si="18"/>
        <v>-11.91200317</v>
      </c>
      <c r="D617">
        <f t="shared" si="19"/>
        <v>20.544516601000002</v>
      </c>
    </row>
    <row r="618" spans="1:4" ht="15.75">
      <c r="A618" s="2">
        <v>5851.3984375</v>
      </c>
      <c r="B618" s="2">
        <v>-34379.25</v>
      </c>
      <c r="C618">
        <f t="shared" si="18"/>
        <v>58.513984375</v>
      </c>
      <c r="D618">
        <f t="shared" si="19"/>
        <v>-343.79250000000002</v>
      </c>
    </row>
    <row r="619" spans="1:4" ht="15.75">
      <c r="A619" s="2">
        <v>-94350.078120000006</v>
      </c>
      <c r="B619" s="2">
        <v>916.08276366999996</v>
      </c>
      <c r="C619">
        <f t="shared" si="18"/>
        <v>-943.50078120000001</v>
      </c>
      <c r="D619">
        <f t="shared" si="19"/>
        <v>9.1608276366999988</v>
      </c>
    </row>
    <row r="620" spans="1:4" ht="15.75">
      <c r="A620" s="2">
        <v>-7088.9868159999996</v>
      </c>
      <c r="B620" s="2">
        <v>-32637.509760000001</v>
      </c>
      <c r="C620">
        <f t="shared" si="18"/>
        <v>-70.889868159999992</v>
      </c>
      <c r="D620">
        <f t="shared" si="19"/>
        <v>-326.3750976</v>
      </c>
    </row>
    <row r="621" spans="1:4" ht="15.75">
      <c r="A621" s="2">
        <v>-35737.527340000001</v>
      </c>
      <c r="B621" s="2">
        <v>9239.0908202999999</v>
      </c>
      <c r="C621">
        <f t="shared" si="18"/>
        <v>-357.37527340000003</v>
      </c>
      <c r="D621">
        <f t="shared" si="19"/>
        <v>92.390908202999995</v>
      </c>
    </row>
    <row r="622" spans="1:4" ht="15.75">
      <c r="A622" s="2">
        <v>-171300.10930000001</v>
      </c>
      <c r="B622" s="2">
        <v>36858.710937000003</v>
      </c>
      <c r="C622">
        <f t="shared" si="18"/>
        <v>-1713.0010930000001</v>
      </c>
      <c r="D622">
        <f t="shared" si="19"/>
        <v>368.58710937000001</v>
      </c>
    </row>
    <row r="623" spans="1:4" ht="15.75">
      <c r="A623" s="2">
        <v>2217.3054198999998</v>
      </c>
      <c r="B623" s="2">
        <v>2650.9521484000002</v>
      </c>
      <c r="C623">
        <f t="shared" si="18"/>
        <v>22.173054198999999</v>
      </c>
      <c r="D623">
        <f t="shared" si="19"/>
        <v>26.509521484</v>
      </c>
    </row>
    <row r="624" spans="1:4" ht="15.75">
      <c r="A624" s="2">
        <v>13309.052734000001</v>
      </c>
      <c r="B624" s="2">
        <v>-12089.907219999999</v>
      </c>
      <c r="C624">
        <f t="shared" si="18"/>
        <v>133.09052733999999</v>
      </c>
      <c r="D624">
        <f t="shared" si="19"/>
        <v>-120.89907219999999</v>
      </c>
    </row>
    <row r="625" spans="1:4" ht="15.75">
      <c r="A625" s="2">
        <v>4467.9501952999999</v>
      </c>
      <c r="B625" s="2">
        <v>-17124.53125</v>
      </c>
      <c r="C625">
        <f t="shared" si="18"/>
        <v>44.679501952999999</v>
      </c>
      <c r="D625">
        <f t="shared" si="19"/>
        <v>-171.24531250000001</v>
      </c>
    </row>
    <row r="626" spans="1:4" ht="15.75">
      <c r="A626" s="2">
        <v>-54897.625</v>
      </c>
      <c r="B626" s="2">
        <v>4558.8696289</v>
      </c>
      <c r="C626">
        <f t="shared" si="18"/>
        <v>-548.97625000000005</v>
      </c>
      <c r="D626">
        <f t="shared" si="19"/>
        <v>45.588696288999998</v>
      </c>
    </row>
    <row r="627" spans="1:4" ht="15.75">
      <c r="A627" s="2">
        <v>16121.826171000001</v>
      </c>
      <c r="B627" s="2">
        <v>19080.710937</v>
      </c>
      <c r="C627">
        <f t="shared" si="18"/>
        <v>161.21826171000001</v>
      </c>
      <c r="D627">
        <f t="shared" si="19"/>
        <v>190.80710937000001</v>
      </c>
    </row>
    <row r="628" spans="1:4" ht="15.75">
      <c r="A628" s="2">
        <v>14623.871093</v>
      </c>
      <c r="B628" s="2">
        <v>-25064.71875</v>
      </c>
      <c r="C628">
        <f t="shared" si="18"/>
        <v>146.23871093</v>
      </c>
      <c r="D628">
        <f t="shared" si="19"/>
        <v>-250.6471875</v>
      </c>
    </row>
    <row r="629" spans="1:4" ht="15.75">
      <c r="A629" s="2">
        <v>-59746.6875</v>
      </c>
      <c r="B629" s="2">
        <v>-17313.091789999999</v>
      </c>
      <c r="C629">
        <f t="shared" si="18"/>
        <v>-597.46687499999996</v>
      </c>
      <c r="D629">
        <f t="shared" si="19"/>
        <v>-173.13091789999999</v>
      </c>
    </row>
    <row r="630" spans="1:4" ht="15.75">
      <c r="A630" s="2">
        <v>50261.3125</v>
      </c>
      <c r="B630" s="2">
        <v>-74026.703120000006</v>
      </c>
      <c r="C630">
        <f t="shared" si="18"/>
        <v>502.61312500000003</v>
      </c>
      <c r="D630">
        <f t="shared" si="19"/>
        <v>-740.26703120000002</v>
      </c>
    </row>
    <row r="631" spans="1:4" ht="15.75">
      <c r="A631" s="2">
        <v>-39078.964840000001</v>
      </c>
      <c r="B631" s="2">
        <v>62995.191405999998</v>
      </c>
      <c r="C631">
        <f t="shared" si="18"/>
        <v>-390.78964840000003</v>
      </c>
      <c r="D631">
        <f t="shared" si="19"/>
        <v>629.95191406000004</v>
      </c>
    </row>
    <row r="632" spans="1:4" ht="15.75">
      <c r="A632" s="2">
        <v>41046.480468000002</v>
      </c>
      <c r="B632" s="2">
        <v>-135914.0312</v>
      </c>
      <c r="C632">
        <f t="shared" si="18"/>
        <v>410.46480468000004</v>
      </c>
      <c r="D632">
        <f t="shared" si="19"/>
        <v>-1359.140312</v>
      </c>
    </row>
    <row r="633" spans="1:4" ht="15.75">
      <c r="A633" s="2">
        <v>-140760.60930000001</v>
      </c>
      <c r="B633" s="2">
        <v>71290.929686999996</v>
      </c>
      <c r="C633">
        <f t="shared" si="18"/>
        <v>-1407.6060930000001</v>
      </c>
      <c r="D633">
        <f t="shared" si="19"/>
        <v>712.90929686999993</v>
      </c>
    </row>
    <row r="634" spans="1:4" ht="15.75">
      <c r="A634" s="2">
        <v>-4248.9697260000003</v>
      </c>
      <c r="B634" s="2">
        <v>19812.283202999999</v>
      </c>
      <c r="C634">
        <f t="shared" si="18"/>
        <v>-42.48969726</v>
      </c>
      <c r="D634">
        <f t="shared" si="19"/>
        <v>198.12283202999998</v>
      </c>
    </row>
    <row r="635" spans="1:4" ht="15.75">
      <c r="A635" s="2">
        <v>-13662.862300000001</v>
      </c>
      <c r="B635" s="2">
        <v>17258.853514999999</v>
      </c>
      <c r="C635">
        <f t="shared" si="18"/>
        <v>-136.628623</v>
      </c>
      <c r="D635">
        <f t="shared" si="19"/>
        <v>172.58853514999998</v>
      </c>
    </row>
    <row r="636" spans="1:4" ht="15.75">
      <c r="A636" s="2">
        <v>32498.609375</v>
      </c>
      <c r="B636" s="2">
        <v>-44501.914060000003</v>
      </c>
      <c r="C636">
        <f t="shared" si="18"/>
        <v>324.98609375000001</v>
      </c>
      <c r="D636">
        <f t="shared" si="19"/>
        <v>-445.01914060000001</v>
      </c>
    </row>
    <row r="637" spans="1:4" ht="15.75">
      <c r="A637" s="2">
        <v>-43819.148430000001</v>
      </c>
      <c r="B637" s="2">
        <v>46954.820312000003</v>
      </c>
      <c r="C637">
        <f t="shared" si="18"/>
        <v>-438.19148430000001</v>
      </c>
      <c r="D637">
        <f t="shared" si="19"/>
        <v>469.54820312000004</v>
      </c>
    </row>
    <row r="638" spans="1:4" ht="15.75">
      <c r="A638" s="2">
        <v>3276.0544433</v>
      </c>
      <c r="B638" s="2">
        <v>-3562.3576659999999</v>
      </c>
      <c r="C638">
        <f t="shared" si="18"/>
        <v>32.760544433</v>
      </c>
      <c r="D638">
        <f t="shared" si="19"/>
        <v>-35.623576659999998</v>
      </c>
    </row>
    <row r="639" spans="1:4" ht="15.75">
      <c r="A639" s="2">
        <v>-5061.6284169999999</v>
      </c>
      <c r="B639" s="2">
        <v>-11646.632809999999</v>
      </c>
      <c r="C639">
        <f t="shared" si="18"/>
        <v>-50.61628417</v>
      </c>
      <c r="D639">
        <f t="shared" si="19"/>
        <v>-116.4663281</v>
      </c>
    </row>
    <row r="640" spans="1:4" ht="15.75">
      <c r="A640" s="2">
        <v>-12111.646479999999</v>
      </c>
      <c r="B640" s="2">
        <v>-2515.2929680000002</v>
      </c>
      <c r="C640">
        <f t="shared" si="18"/>
        <v>-121.11646479999999</v>
      </c>
      <c r="D640">
        <f t="shared" si="19"/>
        <v>-25.152929680000003</v>
      </c>
    </row>
    <row r="641" spans="1:4" ht="15.75">
      <c r="A641" s="2">
        <v>84399.601561999996</v>
      </c>
      <c r="B641" s="2">
        <v>72902.695311999996</v>
      </c>
      <c r="C641">
        <f t="shared" si="18"/>
        <v>843.99601561999998</v>
      </c>
      <c r="D641">
        <f t="shared" si="19"/>
        <v>729.02695311999992</v>
      </c>
    </row>
    <row r="642" spans="1:4" ht="15.75">
      <c r="A642" s="2">
        <v>10103.824218</v>
      </c>
      <c r="B642" s="2">
        <v>3266.8447265</v>
      </c>
      <c r="C642">
        <f t="shared" si="18"/>
        <v>101.03824218</v>
      </c>
      <c r="D642">
        <f t="shared" si="19"/>
        <v>32.668447264999998</v>
      </c>
    </row>
    <row r="643" spans="1:4" ht="15.75">
      <c r="A643" s="2">
        <v>-14599.172850000001</v>
      </c>
      <c r="B643" s="2">
        <v>12062.762694999999</v>
      </c>
      <c r="C643">
        <f t="shared" ref="C643:C706" si="20">A643/100</f>
        <v>-145.99172850000002</v>
      </c>
      <c r="D643">
        <f t="shared" ref="D643:D706" si="21">B643/100</f>
        <v>120.62762694999999</v>
      </c>
    </row>
    <row r="644" spans="1:4" ht="15.75">
      <c r="A644" s="2">
        <v>-24188.376950000002</v>
      </c>
      <c r="B644" s="2">
        <v>-30890.67382</v>
      </c>
      <c r="C644">
        <f t="shared" si="20"/>
        <v>-241.88376950000003</v>
      </c>
      <c r="D644">
        <f t="shared" si="21"/>
        <v>-308.90673820000001</v>
      </c>
    </row>
    <row r="645" spans="1:4" ht="15.75">
      <c r="A645" s="2">
        <v>4151.9243164</v>
      </c>
      <c r="B645" s="2">
        <v>20974.107421000001</v>
      </c>
      <c r="C645">
        <f t="shared" si="20"/>
        <v>41.519243164000002</v>
      </c>
      <c r="D645">
        <f t="shared" si="21"/>
        <v>209.74107420999999</v>
      </c>
    </row>
    <row r="646" spans="1:4" ht="15.75">
      <c r="A646" s="2">
        <v>51877.117187000003</v>
      </c>
      <c r="B646" s="2">
        <v>-64869.679680000001</v>
      </c>
      <c r="C646">
        <f t="shared" si="20"/>
        <v>518.77117186999999</v>
      </c>
      <c r="D646">
        <f t="shared" si="21"/>
        <v>-648.69679680000002</v>
      </c>
    </row>
    <row r="647" spans="1:4" ht="15.75">
      <c r="A647" s="2">
        <v>74379.179686999996</v>
      </c>
      <c r="B647" s="2">
        <v>113256.92187000001</v>
      </c>
      <c r="C647">
        <f t="shared" si="20"/>
        <v>743.79179686999998</v>
      </c>
      <c r="D647">
        <f t="shared" si="21"/>
        <v>1132.5692187</v>
      </c>
    </row>
    <row r="648" spans="1:4" ht="15.75">
      <c r="A648" s="2">
        <v>2837.5856933</v>
      </c>
      <c r="B648" s="2">
        <v>19866.128906000002</v>
      </c>
      <c r="C648">
        <f t="shared" si="20"/>
        <v>28.375856933000001</v>
      </c>
      <c r="D648">
        <f t="shared" si="21"/>
        <v>198.66128906000003</v>
      </c>
    </row>
    <row r="649" spans="1:4" ht="15.75">
      <c r="A649" s="2">
        <v>33003.632812000003</v>
      </c>
      <c r="B649" s="2">
        <v>68073.328125</v>
      </c>
      <c r="C649">
        <f t="shared" si="20"/>
        <v>330.03632812000001</v>
      </c>
      <c r="D649">
        <f t="shared" si="21"/>
        <v>680.73328125</v>
      </c>
    </row>
    <row r="650" spans="1:4" ht="15.75">
      <c r="A650" s="2">
        <v>-500.6402587</v>
      </c>
      <c r="B650" s="2">
        <v>-750.15338129999998</v>
      </c>
      <c r="C650">
        <f t="shared" si="20"/>
        <v>-5.0064025870000002</v>
      </c>
      <c r="D650">
        <f t="shared" si="21"/>
        <v>-7.501533813</v>
      </c>
    </row>
    <row r="651" spans="1:4" ht="15.75">
      <c r="A651" s="2">
        <v>73854.671875</v>
      </c>
      <c r="B651" s="2">
        <v>-24714.574209999999</v>
      </c>
      <c r="C651">
        <f t="shared" si="20"/>
        <v>738.54671874999997</v>
      </c>
      <c r="D651">
        <f t="shared" si="21"/>
        <v>-247.14574209999998</v>
      </c>
    </row>
    <row r="652" spans="1:4" ht="15.75">
      <c r="A652" s="2">
        <v>1470.3099365</v>
      </c>
      <c r="B652" s="2">
        <v>2992.7783202999999</v>
      </c>
      <c r="C652">
        <f t="shared" si="20"/>
        <v>14.703099365</v>
      </c>
      <c r="D652">
        <f t="shared" si="21"/>
        <v>29.927783203000001</v>
      </c>
    </row>
    <row r="653" spans="1:4" ht="15.75">
      <c r="A653" s="2">
        <v>18285.720702999999</v>
      </c>
      <c r="B653" s="2">
        <v>-13994.846670000001</v>
      </c>
      <c r="C653">
        <f t="shared" si="20"/>
        <v>182.85720702999998</v>
      </c>
      <c r="D653">
        <f t="shared" si="21"/>
        <v>-139.94846670000001</v>
      </c>
    </row>
    <row r="654" spans="1:4" ht="15.75">
      <c r="A654" s="2">
        <v>7081.8286132000003</v>
      </c>
      <c r="B654" s="2">
        <v>24562.441406000002</v>
      </c>
      <c r="C654">
        <f t="shared" si="20"/>
        <v>70.818286131999997</v>
      </c>
      <c r="D654">
        <f t="shared" si="21"/>
        <v>245.62441406000002</v>
      </c>
    </row>
    <row r="655" spans="1:4" ht="15.75">
      <c r="A655" s="2">
        <v>-134105.92180000001</v>
      </c>
      <c r="B655" s="2">
        <v>15374.321289</v>
      </c>
      <c r="C655">
        <f t="shared" si="20"/>
        <v>-1341.0592180000001</v>
      </c>
      <c r="D655">
        <f t="shared" si="21"/>
        <v>153.74321289</v>
      </c>
    </row>
    <row r="656" spans="1:4" ht="15.75">
      <c r="A656" s="2">
        <v>1127.6165771000001</v>
      </c>
      <c r="B656" s="2">
        <v>-4289.5903319999998</v>
      </c>
      <c r="C656">
        <f t="shared" si="20"/>
        <v>11.276165771000001</v>
      </c>
      <c r="D656">
        <f t="shared" si="21"/>
        <v>-42.895903319999995</v>
      </c>
    </row>
    <row r="657" spans="1:4" ht="15.75">
      <c r="A657" s="2">
        <v>-13123.82812</v>
      </c>
      <c r="B657" s="2">
        <v>-24151.603510000001</v>
      </c>
      <c r="C657">
        <f t="shared" si="20"/>
        <v>-131.23828119999999</v>
      </c>
      <c r="D657">
        <f t="shared" si="21"/>
        <v>-241.51603510000001</v>
      </c>
    </row>
    <row r="658" spans="1:4" ht="15.75">
      <c r="A658" s="2">
        <v>-9682.8632809999999</v>
      </c>
      <c r="B658" s="2">
        <v>99.143333435000002</v>
      </c>
      <c r="C658">
        <f t="shared" si="20"/>
        <v>-96.828632810000002</v>
      </c>
      <c r="D658">
        <f t="shared" si="21"/>
        <v>0.99143333435000003</v>
      </c>
    </row>
    <row r="659" spans="1:4" ht="15.75">
      <c r="A659" s="2">
        <v>5399.1147460000002</v>
      </c>
      <c r="B659" s="2">
        <v>343.49276732999999</v>
      </c>
      <c r="C659">
        <f t="shared" si="20"/>
        <v>53.991147460000001</v>
      </c>
      <c r="D659">
        <f t="shared" si="21"/>
        <v>3.4349276732999998</v>
      </c>
    </row>
    <row r="660" spans="1:4" ht="15.75">
      <c r="A660" s="2">
        <v>87267.71875</v>
      </c>
      <c r="B660" s="2">
        <v>-82812.71875</v>
      </c>
      <c r="C660">
        <f t="shared" si="20"/>
        <v>872.67718749999995</v>
      </c>
      <c r="D660">
        <f t="shared" si="21"/>
        <v>-828.12718749999999</v>
      </c>
    </row>
    <row r="661" spans="1:4" ht="15.75">
      <c r="A661" s="2">
        <v>-42230.789060000003</v>
      </c>
      <c r="B661" s="2">
        <v>-21048.13867</v>
      </c>
      <c r="C661">
        <f t="shared" si="20"/>
        <v>-422.30789060000001</v>
      </c>
      <c r="D661">
        <f t="shared" si="21"/>
        <v>-210.4813867</v>
      </c>
    </row>
    <row r="662" spans="1:4" ht="15.75">
      <c r="A662" s="2">
        <v>18738.300781000002</v>
      </c>
      <c r="B662" s="2">
        <v>5450.7783202999999</v>
      </c>
      <c r="C662">
        <f t="shared" si="20"/>
        <v>187.38300781000001</v>
      </c>
      <c r="D662">
        <f t="shared" si="21"/>
        <v>54.507783203000002</v>
      </c>
    </row>
    <row r="663" spans="1:4" ht="15.75">
      <c r="A663" s="2">
        <v>-1874.0905760000001</v>
      </c>
      <c r="B663" s="2">
        <v>-181987.3437</v>
      </c>
      <c r="C663">
        <f t="shared" si="20"/>
        <v>-18.74090576</v>
      </c>
      <c r="D663">
        <f t="shared" si="21"/>
        <v>-1819.873437</v>
      </c>
    </row>
    <row r="664" spans="1:4" ht="15.75">
      <c r="A664" s="2">
        <v>-103715.4062</v>
      </c>
      <c r="B664" s="2">
        <v>95460.390625</v>
      </c>
      <c r="C664">
        <f t="shared" si="20"/>
        <v>-1037.1540620000001</v>
      </c>
      <c r="D664">
        <f t="shared" si="21"/>
        <v>954.60390625000002</v>
      </c>
    </row>
    <row r="665" spans="1:4" ht="15.75">
      <c r="A665" s="2">
        <v>-75362.5</v>
      </c>
      <c r="B665" s="2">
        <v>-20073.884760000001</v>
      </c>
      <c r="C665">
        <f t="shared" si="20"/>
        <v>-753.625</v>
      </c>
      <c r="D665">
        <f t="shared" si="21"/>
        <v>-200.73884760000001</v>
      </c>
    </row>
    <row r="666" spans="1:4" ht="15.75">
      <c r="A666" s="2">
        <v>11671.422850999999</v>
      </c>
      <c r="B666" s="2">
        <v>36253.039062000003</v>
      </c>
      <c r="C666">
        <f t="shared" si="20"/>
        <v>116.71422851</v>
      </c>
      <c r="D666">
        <f t="shared" si="21"/>
        <v>362.53039062000005</v>
      </c>
    </row>
    <row r="667" spans="1:4" ht="15.75">
      <c r="A667" s="2">
        <v>-107952.46090000001</v>
      </c>
      <c r="B667" s="2">
        <v>43024.695312000003</v>
      </c>
      <c r="C667">
        <f t="shared" si="20"/>
        <v>-1079.5246090000001</v>
      </c>
      <c r="D667">
        <f t="shared" si="21"/>
        <v>430.24695312000006</v>
      </c>
    </row>
    <row r="668" spans="1:4" ht="15.75">
      <c r="A668" s="2">
        <v>-186935.1562</v>
      </c>
      <c r="B668" s="2">
        <v>-12444.04882</v>
      </c>
      <c r="C668">
        <f t="shared" si="20"/>
        <v>-1869.3515620000001</v>
      </c>
      <c r="D668">
        <f t="shared" si="21"/>
        <v>-124.4404882</v>
      </c>
    </row>
    <row r="669" spans="1:4" ht="15.75">
      <c r="A669" s="2">
        <v>-17688.23242</v>
      </c>
      <c r="B669" s="2">
        <v>9987.1796875</v>
      </c>
      <c r="C669">
        <f t="shared" si="20"/>
        <v>-176.8823242</v>
      </c>
      <c r="D669">
        <f t="shared" si="21"/>
        <v>99.871796875000001</v>
      </c>
    </row>
    <row r="670" spans="1:4" ht="15.75">
      <c r="A670" s="2">
        <v>-8037.0844719999996</v>
      </c>
      <c r="B670" s="2">
        <v>-7047.6572260000003</v>
      </c>
      <c r="C670">
        <f t="shared" si="20"/>
        <v>-80.370844719999994</v>
      </c>
      <c r="D670">
        <f t="shared" si="21"/>
        <v>-70.476572259999998</v>
      </c>
    </row>
    <row r="671" spans="1:4" ht="15.75">
      <c r="A671" s="2">
        <v>29353.769531000002</v>
      </c>
      <c r="B671" s="2">
        <v>-285.0555114</v>
      </c>
      <c r="C671">
        <f t="shared" si="20"/>
        <v>293.53769531</v>
      </c>
      <c r="D671">
        <f t="shared" si="21"/>
        <v>-2.8505551140000001</v>
      </c>
    </row>
    <row r="672" spans="1:4" ht="15.75">
      <c r="A672" s="2">
        <v>-14165.24121</v>
      </c>
      <c r="B672" s="2">
        <v>-12718.26953</v>
      </c>
      <c r="C672">
        <f t="shared" si="20"/>
        <v>-141.65241209999999</v>
      </c>
      <c r="D672">
        <f t="shared" si="21"/>
        <v>-127.18269529999999</v>
      </c>
    </row>
    <row r="673" spans="1:4" ht="15.75">
      <c r="A673" s="2">
        <v>17035.849609000001</v>
      </c>
      <c r="B673" s="2">
        <v>-9290.8291009999994</v>
      </c>
      <c r="C673">
        <f t="shared" si="20"/>
        <v>170.35849609000002</v>
      </c>
      <c r="D673">
        <f t="shared" si="21"/>
        <v>-92.908291009999999</v>
      </c>
    </row>
    <row r="674" spans="1:4" ht="15.75">
      <c r="A674" s="2">
        <v>-42142.707029999998</v>
      </c>
      <c r="B674" s="2">
        <v>-51716.792959999999</v>
      </c>
      <c r="C674">
        <f t="shared" si="20"/>
        <v>-421.42707029999997</v>
      </c>
      <c r="D674">
        <f t="shared" si="21"/>
        <v>-517.16792959999998</v>
      </c>
    </row>
    <row r="675" spans="1:4" ht="15.75">
      <c r="A675" s="2">
        <v>-40200.875</v>
      </c>
      <c r="B675" s="2">
        <v>66644.46875</v>
      </c>
      <c r="C675">
        <f t="shared" si="20"/>
        <v>-402.00875000000002</v>
      </c>
      <c r="D675">
        <f t="shared" si="21"/>
        <v>666.44468749999999</v>
      </c>
    </row>
    <row r="676" spans="1:4" ht="15.75">
      <c r="A676" s="2">
        <v>-65796.992180000001</v>
      </c>
      <c r="B676" s="2">
        <v>23688.148437</v>
      </c>
      <c r="C676">
        <f t="shared" si="20"/>
        <v>-657.96992180000007</v>
      </c>
      <c r="D676">
        <f t="shared" si="21"/>
        <v>236.88148437000001</v>
      </c>
    </row>
    <row r="677" spans="1:4" ht="15.75">
      <c r="A677" s="2">
        <v>-5900.5253899999998</v>
      </c>
      <c r="B677" s="2">
        <v>1036.0740966000001</v>
      </c>
      <c r="C677">
        <f t="shared" si="20"/>
        <v>-59.0052539</v>
      </c>
      <c r="D677">
        <f t="shared" si="21"/>
        <v>10.360740966000002</v>
      </c>
    </row>
    <row r="678" spans="1:4" ht="15.75">
      <c r="A678" s="2">
        <v>-36186.464840000001</v>
      </c>
      <c r="B678" s="2">
        <v>22009.21875</v>
      </c>
      <c r="C678">
        <f t="shared" si="20"/>
        <v>-361.86464840000002</v>
      </c>
      <c r="D678">
        <f t="shared" si="21"/>
        <v>220.09218749999999</v>
      </c>
    </row>
    <row r="679" spans="1:4" ht="15.75">
      <c r="A679" s="2">
        <v>-61888.050779999998</v>
      </c>
      <c r="B679" s="2">
        <v>-22015.724600000001</v>
      </c>
      <c r="C679">
        <f t="shared" si="20"/>
        <v>-618.88050780000003</v>
      </c>
      <c r="D679">
        <f t="shared" si="21"/>
        <v>-220.15724600000001</v>
      </c>
    </row>
    <row r="680" spans="1:4" ht="15.75">
      <c r="A680" s="2">
        <v>-37654.363279999998</v>
      </c>
      <c r="B680" s="2">
        <v>-24353.519530000001</v>
      </c>
      <c r="C680">
        <f t="shared" si="20"/>
        <v>-376.54363279999995</v>
      </c>
      <c r="D680">
        <f t="shared" si="21"/>
        <v>-243.53519530000003</v>
      </c>
    </row>
    <row r="681" spans="1:4" ht="15.75">
      <c r="A681" s="2">
        <v>-1136.324218</v>
      </c>
      <c r="B681" s="2">
        <v>9815.8339842999994</v>
      </c>
      <c r="C681">
        <f t="shared" si="20"/>
        <v>-11.36324218</v>
      </c>
      <c r="D681">
        <f t="shared" si="21"/>
        <v>98.158339842999993</v>
      </c>
    </row>
    <row r="682" spans="1:4" ht="15.75">
      <c r="A682" s="2">
        <v>15636.67871</v>
      </c>
      <c r="B682" s="2">
        <v>-12004.070309999999</v>
      </c>
      <c r="C682">
        <f t="shared" si="20"/>
        <v>156.36678710000001</v>
      </c>
      <c r="D682">
        <f t="shared" si="21"/>
        <v>-120.04070309999999</v>
      </c>
    </row>
    <row r="683" spans="1:4" ht="15.75">
      <c r="A683" s="2">
        <v>6920.2192382000003</v>
      </c>
      <c r="B683" s="2">
        <v>-7107.0908200000003</v>
      </c>
      <c r="C683">
        <f t="shared" si="20"/>
        <v>69.202192382000007</v>
      </c>
      <c r="D683">
        <f t="shared" si="21"/>
        <v>-71.070908200000005</v>
      </c>
    </row>
    <row r="684" spans="1:4" ht="15.75">
      <c r="A684" s="2">
        <v>-1375.217163</v>
      </c>
      <c r="B684" s="2">
        <v>10786.180664</v>
      </c>
      <c r="C684">
        <f t="shared" si="20"/>
        <v>-13.752171629999999</v>
      </c>
      <c r="D684">
        <f t="shared" si="21"/>
        <v>107.86180664</v>
      </c>
    </row>
    <row r="685" spans="1:4" ht="15.75">
      <c r="A685" s="2">
        <v>54390.273437000003</v>
      </c>
      <c r="B685" s="2">
        <v>-11762.464840000001</v>
      </c>
      <c r="C685">
        <f t="shared" si="20"/>
        <v>543.90273437000008</v>
      </c>
      <c r="D685">
        <f t="shared" si="21"/>
        <v>-117.62464840000001</v>
      </c>
    </row>
    <row r="686" spans="1:4" ht="15.75">
      <c r="A686" s="2">
        <v>-24299.01367</v>
      </c>
      <c r="B686" s="2">
        <v>12380.980468</v>
      </c>
      <c r="C686">
        <f t="shared" si="20"/>
        <v>-242.99013669999999</v>
      </c>
      <c r="D686">
        <f t="shared" si="21"/>
        <v>123.80980468</v>
      </c>
    </row>
    <row r="687" spans="1:4" ht="15.75">
      <c r="A687" s="2">
        <v>51020.960937000003</v>
      </c>
      <c r="B687" s="2">
        <v>-9953.3632809999999</v>
      </c>
      <c r="C687">
        <f t="shared" si="20"/>
        <v>510.20960937000001</v>
      </c>
      <c r="D687">
        <f t="shared" si="21"/>
        <v>-99.53363281</v>
      </c>
    </row>
    <row r="688" spans="1:4" ht="15.75">
      <c r="A688" s="2">
        <v>31796.576171000001</v>
      </c>
      <c r="B688" s="2">
        <v>-11671.624019999999</v>
      </c>
      <c r="C688">
        <f t="shared" si="20"/>
        <v>317.96576170999998</v>
      </c>
      <c r="D688">
        <f t="shared" si="21"/>
        <v>-116.71624019999999</v>
      </c>
    </row>
    <row r="689" spans="1:4" ht="15.75">
      <c r="A689" s="2">
        <v>9234.1748045999993</v>
      </c>
      <c r="B689" s="2">
        <v>65232.933593000002</v>
      </c>
      <c r="C689">
        <f t="shared" si="20"/>
        <v>92.341748045999992</v>
      </c>
      <c r="D689">
        <f t="shared" si="21"/>
        <v>652.32933593000007</v>
      </c>
    </row>
    <row r="690" spans="1:4" ht="15.75">
      <c r="A690" s="2">
        <v>-13185.715819999999</v>
      </c>
      <c r="B690" s="2">
        <v>-74456.09375</v>
      </c>
      <c r="C690">
        <f t="shared" si="20"/>
        <v>-131.85715819999999</v>
      </c>
      <c r="D690">
        <f t="shared" si="21"/>
        <v>-744.56093750000002</v>
      </c>
    </row>
    <row r="691" spans="1:4" ht="15.75">
      <c r="A691" s="2">
        <v>76454.445311999996</v>
      </c>
      <c r="B691" s="2">
        <v>-13049.340819999999</v>
      </c>
      <c r="C691">
        <f t="shared" si="20"/>
        <v>764.54445311999996</v>
      </c>
      <c r="D691">
        <f t="shared" si="21"/>
        <v>-130.4934082</v>
      </c>
    </row>
    <row r="692" spans="1:4" ht="15.75">
      <c r="A692" s="2">
        <v>-29042.005850000001</v>
      </c>
      <c r="B692" s="2">
        <v>3035.0070799999999</v>
      </c>
      <c r="C692">
        <f t="shared" si="20"/>
        <v>-290.42005850000004</v>
      </c>
      <c r="D692">
        <f t="shared" si="21"/>
        <v>30.350070799999997</v>
      </c>
    </row>
    <row r="693" spans="1:4" ht="15.75">
      <c r="A693" s="2">
        <v>51331.390625</v>
      </c>
      <c r="B693" s="2">
        <v>18874.015625</v>
      </c>
      <c r="C693">
        <f t="shared" si="20"/>
        <v>513.31390624999995</v>
      </c>
      <c r="D693">
        <f t="shared" si="21"/>
        <v>188.74015625000001</v>
      </c>
    </row>
    <row r="694" spans="1:4" ht="15.75">
      <c r="A694" s="2">
        <v>-43141.953119999998</v>
      </c>
      <c r="B694" s="2">
        <v>-14283.07128</v>
      </c>
      <c r="C694">
        <f t="shared" si="20"/>
        <v>-431.41953119999999</v>
      </c>
      <c r="D694">
        <f t="shared" si="21"/>
        <v>-142.83071280000001</v>
      </c>
    </row>
    <row r="695" spans="1:4" ht="15.75">
      <c r="A695" s="2">
        <v>-40118.113279999998</v>
      </c>
      <c r="B695" s="2">
        <v>41681.027343000002</v>
      </c>
      <c r="C695">
        <f t="shared" si="20"/>
        <v>-401.1811328</v>
      </c>
      <c r="D695">
        <f t="shared" si="21"/>
        <v>416.81027343</v>
      </c>
    </row>
    <row r="696" spans="1:4" ht="15.75">
      <c r="A696" s="2">
        <v>102839.79687000001</v>
      </c>
      <c r="B696" s="2">
        <v>106963.59375</v>
      </c>
      <c r="C696">
        <f t="shared" si="20"/>
        <v>1028.3979687000001</v>
      </c>
      <c r="D696">
        <f t="shared" si="21"/>
        <v>1069.6359375</v>
      </c>
    </row>
    <row r="697" spans="1:4" ht="15.75">
      <c r="A697" s="2">
        <v>-102276.2031</v>
      </c>
      <c r="B697" s="2">
        <v>-3887.9223630000001</v>
      </c>
      <c r="C697">
        <f t="shared" si="20"/>
        <v>-1022.762031</v>
      </c>
      <c r="D697">
        <f t="shared" si="21"/>
        <v>-38.879223629999998</v>
      </c>
    </row>
    <row r="698" spans="1:4" ht="15.75">
      <c r="A698" s="2">
        <v>-38206.050779999998</v>
      </c>
      <c r="B698" s="2">
        <v>23589.712889999999</v>
      </c>
      <c r="C698">
        <f t="shared" si="20"/>
        <v>-382.06050779999998</v>
      </c>
      <c r="D698">
        <f t="shared" si="21"/>
        <v>235.89712889999998</v>
      </c>
    </row>
    <row r="699" spans="1:4" ht="15.75">
      <c r="A699" s="2">
        <v>8798.2753905999998</v>
      </c>
      <c r="B699" s="2">
        <v>-2855.3535149999998</v>
      </c>
      <c r="C699">
        <f t="shared" si="20"/>
        <v>87.982753905999999</v>
      </c>
      <c r="D699">
        <f t="shared" si="21"/>
        <v>-28.553535149999998</v>
      </c>
    </row>
    <row r="700" spans="1:4" ht="15.75">
      <c r="A700" s="2">
        <v>-4459.4072260000003</v>
      </c>
      <c r="B700" s="2">
        <v>-86.362663260000005</v>
      </c>
      <c r="C700">
        <f t="shared" si="20"/>
        <v>-44.594072260000004</v>
      </c>
      <c r="D700">
        <f t="shared" si="21"/>
        <v>-0.86362663260000005</v>
      </c>
    </row>
    <row r="701" spans="1:4" ht="15.75">
      <c r="A701" s="2">
        <v>-23199.091789999999</v>
      </c>
      <c r="B701" s="2">
        <v>49868.375</v>
      </c>
      <c r="C701">
        <f t="shared" si="20"/>
        <v>-231.9909179</v>
      </c>
      <c r="D701">
        <f t="shared" si="21"/>
        <v>498.68374999999997</v>
      </c>
    </row>
    <row r="702" spans="1:4" ht="15.75">
      <c r="A702" s="2">
        <v>36682.679687000003</v>
      </c>
      <c r="B702" s="2">
        <v>9871.9707030999998</v>
      </c>
      <c r="C702">
        <f t="shared" si="20"/>
        <v>366.82679687000001</v>
      </c>
      <c r="D702">
        <f t="shared" si="21"/>
        <v>98.719707030999999</v>
      </c>
    </row>
    <row r="703" spans="1:4" ht="15.75">
      <c r="A703" s="2">
        <v>-2605.8789059999999</v>
      </c>
      <c r="B703" s="2">
        <v>11607.61621</v>
      </c>
      <c r="C703">
        <f t="shared" si="20"/>
        <v>-26.058789059999999</v>
      </c>
      <c r="D703">
        <f t="shared" si="21"/>
        <v>116.0761621</v>
      </c>
    </row>
    <row r="704" spans="1:4" ht="15.75">
      <c r="A704" s="2">
        <v>-205798.60930000001</v>
      </c>
      <c r="B704" s="2">
        <v>-157069.625</v>
      </c>
      <c r="C704">
        <f t="shared" si="20"/>
        <v>-2057.986093</v>
      </c>
      <c r="D704">
        <f t="shared" si="21"/>
        <v>-1570.69625</v>
      </c>
    </row>
    <row r="705" spans="1:4" ht="15.75">
      <c r="A705" s="2">
        <v>30469.357421000001</v>
      </c>
      <c r="B705" s="2">
        <v>39359.773437000003</v>
      </c>
      <c r="C705">
        <f t="shared" si="20"/>
        <v>304.69357421000001</v>
      </c>
      <c r="D705">
        <f t="shared" si="21"/>
        <v>393.59773437000001</v>
      </c>
    </row>
    <row r="706" spans="1:4" ht="15.75">
      <c r="A706" s="2">
        <v>-41873.621090000001</v>
      </c>
      <c r="B706" s="2">
        <v>21100.716796000001</v>
      </c>
      <c r="C706">
        <f t="shared" si="20"/>
        <v>-418.7362109</v>
      </c>
      <c r="D706">
        <f t="shared" si="21"/>
        <v>211.00716796</v>
      </c>
    </row>
    <row r="707" spans="1:4" ht="15.75">
      <c r="A707" s="2">
        <v>-9837.1455069999993</v>
      </c>
      <c r="B707" s="2">
        <v>-681.61633300000005</v>
      </c>
      <c r="C707">
        <f t="shared" ref="C707:C770" si="22">A707/100</f>
        <v>-98.371455069999996</v>
      </c>
      <c r="D707">
        <f t="shared" ref="D707:D770" si="23">B707/100</f>
        <v>-6.8161633300000002</v>
      </c>
    </row>
    <row r="708" spans="1:4" ht="15.75">
      <c r="A708" s="2">
        <v>-9910.6572259999994</v>
      </c>
      <c r="B708" s="2">
        <v>-12312.382809999999</v>
      </c>
      <c r="C708">
        <f t="shared" si="22"/>
        <v>-99.106572259999993</v>
      </c>
      <c r="D708">
        <f t="shared" si="23"/>
        <v>-123.1238281</v>
      </c>
    </row>
    <row r="709" spans="1:4" ht="15.75">
      <c r="A709" s="2">
        <v>4220.7211914</v>
      </c>
      <c r="B709" s="2">
        <v>6947.9897460000002</v>
      </c>
      <c r="C709">
        <f t="shared" si="22"/>
        <v>42.207211913999998</v>
      </c>
      <c r="D709">
        <f t="shared" si="23"/>
        <v>69.479897460000004</v>
      </c>
    </row>
    <row r="710" spans="1:4" ht="15.75">
      <c r="A710" s="2">
        <v>-2832.0708</v>
      </c>
      <c r="B710" s="2">
        <v>12317.989256999999</v>
      </c>
      <c r="C710">
        <f t="shared" si="22"/>
        <v>-28.320708</v>
      </c>
      <c r="D710">
        <f t="shared" si="23"/>
        <v>123.17989256999999</v>
      </c>
    </row>
    <row r="711" spans="1:4" ht="15.75">
      <c r="A711" s="2">
        <v>-3969.6684570000002</v>
      </c>
      <c r="B711" s="2">
        <v>12037.212890000001</v>
      </c>
      <c r="C711">
        <f t="shared" si="22"/>
        <v>-39.696684570000002</v>
      </c>
      <c r="D711">
        <f t="shared" si="23"/>
        <v>120.37212890000001</v>
      </c>
    </row>
    <row r="712" spans="1:4" ht="15.75">
      <c r="A712" s="2">
        <v>-16388.130850000001</v>
      </c>
      <c r="B712" s="2">
        <v>882.66998291000004</v>
      </c>
      <c r="C712">
        <f t="shared" si="22"/>
        <v>-163.88130850000002</v>
      </c>
      <c r="D712">
        <f t="shared" si="23"/>
        <v>8.8266998291000007</v>
      </c>
    </row>
    <row r="713" spans="1:4" ht="15.75">
      <c r="A713" s="2">
        <v>-13602.936519999999</v>
      </c>
      <c r="B713" s="2">
        <v>10444.226562</v>
      </c>
      <c r="C713">
        <f t="shared" si="22"/>
        <v>-136.0293652</v>
      </c>
      <c r="D713">
        <f t="shared" si="23"/>
        <v>104.44226562</v>
      </c>
    </row>
    <row r="714" spans="1:4" ht="15.75">
      <c r="A714" s="2">
        <v>-38321.875</v>
      </c>
      <c r="B714" s="2">
        <v>-4227.6987300000001</v>
      </c>
      <c r="C714">
        <f t="shared" si="22"/>
        <v>-383.21875</v>
      </c>
      <c r="D714">
        <f t="shared" si="23"/>
        <v>-42.276987300000002</v>
      </c>
    </row>
    <row r="715" spans="1:4" ht="15.75">
      <c r="A715" s="2">
        <v>-14013.545889999999</v>
      </c>
      <c r="B715" s="2">
        <v>6530.6166991999999</v>
      </c>
      <c r="C715">
        <f t="shared" si="22"/>
        <v>-140.1354589</v>
      </c>
      <c r="D715">
        <f t="shared" si="23"/>
        <v>65.306166992000001</v>
      </c>
    </row>
    <row r="716" spans="1:4" ht="15.75">
      <c r="A716" s="2">
        <v>-24958.943350000001</v>
      </c>
      <c r="B716" s="2">
        <v>-6043.7465819999998</v>
      </c>
      <c r="C716">
        <f t="shared" si="22"/>
        <v>-249.58943350000001</v>
      </c>
      <c r="D716">
        <f t="shared" si="23"/>
        <v>-60.43746582</v>
      </c>
    </row>
    <row r="717" spans="1:4" ht="15.75">
      <c r="A717" s="2">
        <v>-27702.744139999999</v>
      </c>
      <c r="B717" s="2">
        <v>-27621.75</v>
      </c>
      <c r="C717">
        <f t="shared" si="22"/>
        <v>-277.02744139999999</v>
      </c>
      <c r="D717">
        <f t="shared" si="23"/>
        <v>-276.21749999999997</v>
      </c>
    </row>
    <row r="718" spans="1:4" ht="15.75">
      <c r="A718" s="2">
        <v>2684.4484862999998</v>
      </c>
      <c r="B718" s="2">
        <v>1073.0572509000001</v>
      </c>
      <c r="C718">
        <f t="shared" si="22"/>
        <v>26.844484862999998</v>
      </c>
      <c r="D718">
        <f t="shared" si="23"/>
        <v>10.730572509000002</v>
      </c>
    </row>
    <row r="719" spans="1:4" ht="15.75">
      <c r="A719" s="2">
        <v>-3030.7241210000002</v>
      </c>
      <c r="B719" s="2">
        <v>745.50903319999998</v>
      </c>
      <c r="C719">
        <f t="shared" si="22"/>
        <v>-30.307241210000001</v>
      </c>
      <c r="D719">
        <f t="shared" si="23"/>
        <v>7.4550903320000002</v>
      </c>
    </row>
    <row r="720" spans="1:4" ht="15.75">
      <c r="A720" s="2">
        <v>12780.758789</v>
      </c>
      <c r="B720" s="2">
        <v>2150.6389159999999</v>
      </c>
      <c r="C720">
        <f t="shared" si="22"/>
        <v>127.80758788999999</v>
      </c>
      <c r="D720">
        <f t="shared" si="23"/>
        <v>21.506389159999998</v>
      </c>
    </row>
    <row r="721" spans="1:4" ht="15.75">
      <c r="A721" s="2">
        <v>60208.820312000003</v>
      </c>
      <c r="B721" s="2">
        <v>106497.21875</v>
      </c>
      <c r="C721">
        <f t="shared" si="22"/>
        <v>602.08820312</v>
      </c>
      <c r="D721">
        <f t="shared" si="23"/>
        <v>1064.9721875</v>
      </c>
    </row>
    <row r="722" spans="1:4" ht="15.75">
      <c r="A722" s="2">
        <v>64688.609375</v>
      </c>
      <c r="B722" s="2">
        <v>-9386.3251949999994</v>
      </c>
      <c r="C722">
        <f t="shared" si="22"/>
        <v>646.88609374999999</v>
      </c>
      <c r="D722">
        <f t="shared" si="23"/>
        <v>-93.863251949999992</v>
      </c>
    </row>
    <row r="723" spans="1:4" ht="15.75">
      <c r="A723" s="2">
        <v>9120.828125</v>
      </c>
      <c r="B723" s="2">
        <v>29852.382812</v>
      </c>
      <c r="C723">
        <f t="shared" si="22"/>
        <v>91.208281249999999</v>
      </c>
      <c r="D723">
        <f t="shared" si="23"/>
        <v>298.52382812000002</v>
      </c>
    </row>
    <row r="724" spans="1:4" ht="15.75">
      <c r="A724" s="2">
        <v>-15293.837890000001</v>
      </c>
      <c r="B724" s="2">
        <v>-26505.57617</v>
      </c>
      <c r="C724">
        <f t="shared" si="22"/>
        <v>-152.9383789</v>
      </c>
      <c r="D724">
        <f t="shared" si="23"/>
        <v>-265.05576170000001</v>
      </c>
    </row>
    <row r="725" spans="1:4" ht="15.75">
      <c r="A725" s="2">
        <v>10563.166015000001</v>
      </c>
      <c r="B725" s="2">
        <v>-15620.996090000001</v>
      </c>
      <c r="C725">
        <f t="shared" si="22"/>
        <v>105.63166015</v>
      </c>
      <c r="D725">
        <f t="shared" si="23"/>
        <v>-156.2099609</v>
      </c>
    </row>
    <row r="726" spans="1:4" ht="15.75">
      <c r="A726" s="2">
        <v>9544.3271483999997</v>
      </c>
      <c r="B726" s="2">
        <v>3828.3029784999999</v>
      </c>
      <c r="C726">
        <f t="shared" si="22"/>
        <v>95.443271483999993</v>
      </c>
      <c r="D726">
        <f t="shared" si="23"/>
        <v>38.283029784999997</v>
      </c>
    </row>
    <row r="727" spans="1:4" ht="15.75">
      <c r="A727" s="2">
        <v>-37049.242180000001</v>
      </c>
      <c r="B727" s="2">
        <v>5868.0551757000003</v>
      </c>
      <c r="C727">
        <f t="shared" si="22"/>
        <v>-370.49242179999999</v>
      </c>
      <c r="D727">
        <f t="shared" si="23"/>
        <v>58.680551757000003</v>
      </c>
    </row>
    <row r="728" spans="1:4" ht="15.75">
      <c r="A728" s="2">
        <v>-63840.285150000003</v>
      </c>
      <c r="B728" s="2">
        <v>-44168.839840000001</v>
      </c>
      <c r="C728">
        <f t="shared" si="22"/>
        <v>-638.4028515</v>
      </c>
      <c r="D728">
        <f t="shared" si="23"/>
        <v>-441.68839839999998</v>
      </c>
    </row>
    <row r="729" spans="1:4" ht="15.75">
      <c r="A729" s="2">
        <v>-49514.011709999999</v>
      </c>
      <c r="B729" s="2">
        <v>-24956.7539</v>
      </c>
      <c r="C729">
        <f t="shared" si="22"/>
        <v>-495.1401171</v>
      </c>
      <c r="D729">
        <f t="shared" si="23"/>
        <v>-249.56753900000001</v>
      </c>
    </row>
    <row r="730" spans="1:4" ht="15.75">
      <c r="A730" s="2">
        <v>13788.034179</v>
      </c>
      <c r="B730" s="2">
        <v>-41574.695310000003</v>
      </c>
      <c r="C730">
        <f t="shared" si="22"/>
        <v>137.88034178999999</v>
      </c>
      <c r="D730">
        <f t="shared" si="23"/>
        <v>-415.74695310000004</v>
      </c>
    </row>
    <row r="731" spans="1:4" ht="15.75">
      <c r="A731" s="2">
        <v>11937.765625</v>
      </c>
      <c r="B731" s="2">
        <v>-31943.925780000001</v>
      </c>
      <c r="C731">
        <f t="shared" si="22"/>
        <v>119.37765625</v>
      </c>
      <c r="D731">
        <f t="shared" si="23"/>
        <v>-319.43925780000001</v>
      </c>
    </row>
    <row r="732" spans="1:4" ht="15.75">
      <c r="A732" s="2">
        <v>16733.775389999999</v>
      </c>
      <c r="B732" s="2">
        <v>-14213.16894</v>
      </c>
      <c r="C732">
        <f t="shared" si="22"/>
        <v>167.3377539</v>
      </c>
      <c r="D732">
        <f t="shared" si="23"/>
        <v>-142.1316894</v>
      </c>
    </row>
    <row r="733" spans="1:4" ht="15.75">
      <c r="A733" s="2">
        <v>4244.0439452999999</v>
      </c>
      <c r="B733" s="2">
        <v>-36247.679680000001</v>
      </c>
      <c r="C733">
        <f t="shared" si="22"/>
        <v>42.440439452999996</v>
      </c>
      <c r="D733">
        <f t="shared" si="23"/>
        <v>-362.47679679999999</v>
      </c>
    </row>
    <row r="734" spans="1:4" ht="15.75">
      <c r="A734" s="2">
        <v>-43194.011709999999</v>
      </c>
      <c r="B734" s="2">
        <v>-46192.695310000003</v>
      </c>
      <c r="C734">
        <f t="shared" si="22"/>
        <v>-431.94011710000001</v>
      </c>
      <c r="D734">
        <f t="shared" si="23"/>
        <v>-461.92695310000005</v>
      </c>
    </row>
    <row r="735" spans="1:4" ht="15.75">
      <c r="A735" s="2">
        <v>13614.614256999999</v>
      </c>
      <c r="B735" s="2">
        <v>-204520.60930000001</v>
      </c>
      <c r="C735">
        <f t="shared" si="22"/>
        <v>136.14614256999999</v>
      </c>
      <c r="D735">
        <f t="shared" si="23"/>
        <v>-2045.206093</v>
      </c>
    </row>
    <row r="736" spans="1:4" ht="15.75">
      <c r="A736" s="2">
        <v>44792.480468000002</v>
      </c>
      <c r="B736" s="2">
        <v>-33197.234369999998</v>
      </c>
      <c r="C736">
        <f t="shared" si="22"/>
        <v>447.92480468000002</v>
      </c>
      <c r="D736">
        <f t="shared" si="23"/>
        <v>-331.97234370000001</v>
      </c>
    </row>
    <row r="737" spans="1:4" ht="15.75">
      <c r="A737" s="2">
        <v>-2763.2866210000002</v>
      </c>
      <c r="B737" s="2">
        <v>47588.847655999998</v>
      </c>
      <c r="C737">
        <f t="shared" si="22"/>
        <v>-27.632866210000003</v>
      </c>
      <c r="D737">
        <f t="shared" si="23"/>
        <v>475.88847655999996</v>
      </c>
    </row>
    <row r="738" spans="1:4" ht="15.75">
      <c r="A738" s="2">
        <v>-9832.3300780000009</v>
      </c>
      <c r="B738" s="2">
        <v>-24204.869139999999</v>
      </c>
      <c r="C738">
        <f t="shared" si="22"/>
        <v>-98.323300780000011</v>
      </c>
      <c r="D738">
        <f t="shared" si="23"/>
        <v>-242.0486914</v>
      </c>
    </row>
    <row r="739" spans="1:4" ht="15.75">
      <c r="A739" s="2">
        <v>-106482.8671</v>
      </c>
      <c r="B739" s="2">
        <v>285413.78125</v>
      </c>
      <c r="C739">
        <f t="shared" si="22"/>
        <v>-1064.828671</v>
      </c>
      <c r="D739">
        <f t="shared" si="23"/>
        <v>2854.1378125000001</v>
      </c>
    </row>
    <row r="740" spans="1:4" ht="15.75">
      <c r="A740" s="2">
        <v>6953.2773436999996</v>
      </c>
      <c r="B740" s="2">
        <v>36287.4375</v>
      </c>
      <c r="C740">
        <f t="shared" si="22"/>
        <v>69.532773437000003</v>
      </c>
      <c r="D740">
        <f t="shared" si="23"/>
        <v>362.87437499999999</v>
      </c>
    </row>
    <row r="741" spans="1:4" ht="15.75">
      <c r="A741" s="2">
        <v>-19346.703119999998</v>
      </c>
      <c r="B741" s="2">
        <v>13197.942381999999</v>
      </c>
      <c r="C741">
        <f t="shared" si="22"/>
        <v>-193.46703119999998</v>
      </c>
      <c r="D741">
        <f t="shared" si="23"/>
        <v>131.97942381999999</v>
      </c>
    </row>
    <row r="742" spans="1:4" ht="15.75">
      <c r="A742" s="2">
        <v>46136.070312000003</v>
      </c>
      <c r="B742" s="2">
        <v>-85367.789059999996</v>
      </c>
      <c r="C742">
        <f t="shared" si="22"/>
        <v>461.36070312000004</v>
      </c>
      <c r="D742">
        <f t="shared" si="23"/>
        <v>-853.67789059999996</v>
      </c>
    </row>
    <row r="743" spans="1:4" ht="15.75">
      <c r="A743" s="2">
        <v>-117793.57030000001</v>
      </c>
      <c r="B743" s="2">
        <v>39186.0625</v>
      </c>
      <c r="C743">
        <f t="shared" si="22"/>
        <v>-1177.9357030000001</v>
      </c>
      <c r="D743">
        <f t="shared" si="23"/>
        <v>391.86062500000003</v>
      </c>
    </row>
    <row r="744" spans="1:4" ht="15.75">
      <c r="A744" s="2">
        <v>-1971.3814689999999</v>
      </c>
      <c r="B744" s="2">
        <v>-66641.570309999996</v>
      </c>
      <c r="C744">
        <f t="shared" si="22"/>
        <v>-19.71381469</v>
      </c>
      <c r="D744">
        <f t="shared" si="23"/>
        <v>-666.41570309999997</v>
      </c>
    </row>
    <row r="745" spans="1:4" ht="15.75">
      <c r="A745" s="2">
        <v>159912.89061999999</v>
      </c>
      <c r="B745" s="2">
        <v>-14683.676750000001</v>
      </c>
      <c r="C745">
        <f t="shared" si="22"/>
        <v>1599.1289061999998</v>
      </c>
      <c r="D745">
        <f t="shared" si="23"/>
        <v>-146.83676750000001</v>
      </c>
    </row>
    <row r="746" spans="1:4" ht="15.75">
      <c r="A746" s="2">
        <v>72323.0625</v>
      </c>
      <c r="B746" s="2">
        <v>6122.2041015000004</v>
      </c>
      <c r="C746">
        <f t="shared" si="22"/>
        <v>723.23062500000003</v>
      </c>
      <c r="D746">
        <f t="shared" si="23"/>
        <v>61.222041015000002</v>
      </c>
    </row>
    <row r="747" spans="1:4" ht="15.75">
      <c r="A747" s="2">
        <v>110555.50781</v>
      </c>
      <c r="B747" s="2">
        <v>-72439.664059999996</v>
      </c>
      <c r="C747">
        <f t="shared" si="22"/>
        <v>1105.5550780999999</v>
      </c>
      <c r="D747">
        <f t="shared" si="23"/>
        <v>-724.39664059999996</v>
      </c>
    </row>
    <row r="748" spans="1:4" ht="15.75">
      <c r="A748" s="2">
        <v>70872.984375</v>
      </c>
      <c r="B748" s="2">
        <v>-7740.890136</v>
      </c>
      <c r="C748">
        <f t="shared" si="22"/>
        <v>708.72984374999999</v>
      </c>
      <c r="D748">
        <f t="shared" si="23"/>
        <v>-77.408901360000002</v>
      </c>
    </row>
    <row r="749" spans="1:4" ht="15.75">
      <c r="A749" s="2">
        <v>68205.296875</v>
      </c>
      <c r="B749" s="2">
        <v>60417.804687000003</v>
      </c>
      <c r="C749">
        <f t="shared" si="22"/>
        <v>682.05296874999999</v>
      </c>
      <c r="D749">
        <f t="shared" si="23"/>
        <v>604.17804687</v>
      </c>
    </row>
    <row r="750" spans="1:4" ht="15.75">
      <c r="A750" s="2">
        <v>12145.040039</v>
      </c>
      <c r="B750" s="2">
        <v>20864.132812</v>
      </c>
      <c r="C750">
        <f t="shared" si="22"/>
        <v>121.45040039</v>
      </c>
      <c r="D750">
        <f t="shared" si="23"/>
        <v>208.64132812</v>
      </c>
    </row>
    <row r="751" spans="1:4" ht="15.75">
      <c r="A751" s="2">
        <v>81388.132811999996</v>
      </c>
      <c r="B751" s="2">
        <v>-10750.49804</v>
      </c>
      <c r="C751">
        <f t="shared" si="22"/>
        <v>813.88132811999992</v>
      </c>
      <c r="D751">
        <f t="shared" si="23"/>
        <v>-107.50498040000001</v>
      </c>
    </row>
    <row r="752" spans="1:4" ht="15.75">
      <c r="A752" s="2">
        <v>-112480.7656</v>
      </c>
      <c r="B752" s="2">
        <v>-56644.917959999999</v>
      </c>
      <c r="C752">
        <f t="shared" si="22"/>
        <v>-1124.807656</v>
      </c>
      <c r="D752">
        <f t="shared" si="23"/>
        <v>-566.44917959999998</v>
      </c>
    </row>
    <row r="753" spans="1:4" ht="15.75">
      <c r="A753" s="2">
        <v>-71515.65625</v>
      </c>
      <c r="B753" s="2">
        <v>108149.64062000001</v>
      </c>
      <c r="C753">
        <f t="shared" si="22"/>
        <v>-715.15656249999995</v>
      </c>
      <c r="D753">
        <f t="shared" si="23"/>
        <v>1081.4964062000001</v>
      </c>
    </row>
    <row r="754" spans="1:4" ht="15.75">
      <c r="A754" s="2">
        <v>40639.539062000003</v>
      </c>
      <c r="B754" s="2">
        <v>-2073.170654</v>
      </c>
      <c r="C754">
        <f t="shared" si="22"/>
        <v>406.39539062000006</v>
      </c>
      <c r="D754">
        <f t="shared" si="23"/>
        <v>-20.731706540000001</v>
      </c>
    </row>
    <row r="755" spans="1:4" ht="15.75">
      <c r="A755" s="2">
        <v>-131269.32810000001</v>
      </c>
      <c r="B755" s="2">
        <v>42133.136718000002</v>
      </c>
      <c r="C755">
        <f t="shared" si="22"/>
        <v>-1312.6932810000001</v>
      </c>
      <c r="D755">
        <f t="shared" si="23"/>
        <v>421.33136718000003</v>
      </c>
    </row>
    <row r="756" spans="1:4" ht="15.75">
      <c r="A756" s="2">
        <v>-908.04498290000004</v>
      </c>
      <c r="B756" s="2">
        <v>2135.6254881999998</v>
      </c>
      <c r="C756">
        <f t="shared" si="22"/>
        <v>-9.0804498290000009</v>
      </c>
      <c r="D756">
        <f t="shared" si="23"/>
        <v>21.356254881999998</v>
      </c>
    </row>
    <row r="757" spans="1:4" ht="15.75">
      <c r="A757" s="2">
        <v>-38442.507810000003</v>
      </c>
      <c r="B757" s="2">
        <v>-16687.238280000001</v>
      </c>
      <c r="C757">
        <f t="shared" si="22"/>
        <v>-384.42507810000001</v>
      </c>
      <c r="D757">
        <f t="shared" si="23"/>
        <v>-166.87238280000003</v>
      </c>
    </row>
    <row r="758" spans="1:4" ht="15.75">
      <c r="A758" s="2">
        <v>8040.4765625</v>
      </c>
      <c r="B758" s="2">
        <v>3084.9611816000001</v>
      </c>
      <c r="C758">
        <f t="shared" si="22"/>
        <v>80.404765624999996</v>
      </c>
      <c r="D758">
        <f t="shared" si="23"/>
        <v>30.849611816000003</v>
      </c>
    </row>
    <row r="759" spans="1:4" ht="15.75">
      <c r="A759" s="2">
        <v>6907.7558593000003</v>
      </c>
      <c r="B759" s="2">
        <v>-16578.802729999999</v>
      </c>
      <c r="C759">
        <f t="shared" si="22"/>
        <v>69.077558593000006</v>
      </c>
      <c r="D759">
        <f t="shared" si="23"/>
        <v>-165.78802729999998</v>
      </c>
    </row>
    <row r="760" spans="1:4" ht="15.75">
      <c r="A760" s="2">
        <v>-23603.1914</v>
      </c>
      <c r="B760" s="2">
        <v>-66087.25</v>
      </c>
      <c r="C760">
        <f t="shared" si="22"/>
        <v>-236.031914</v>
      </c>
      <c r="D760">
        <f t="shared" si="23"/>
        <v>-660.87249999999995</v>
      </c>
    </row>
    <row r="761" spans="1:4" ht="15.75">
      <c r="A761" s="2">
        <v>-7101.888183</v>
      </c>
      <c r="B761" s="2">
        <v>60539.789062000003</v>
      </c>
      <c r="C761">
        <f t="shared" si="22"/>
        <v>-71.018881829999998</v>
      </c>
      <c r="D761">
        <f t="shared" si="23"/>
        <v>605.39789062</v>
      </c>
    </row>
    <row r="762" spans="1:4" ht="15.75">
      <c r="A762" s="2">
        <v>30107.035156000002</v>
      </c>
      <c r="B762" s="2">
        <v>-97206.851559999996</v>
      </c>
      <c r="C762">
        <f t="shared" si="22"/>
        <v>301.07035156000001</v>
      </c>
      <c r="D762">
        <f t="shared" si="23"/>
        <v>-972.06851559999996</v>
      </c>
    </row>
    <row r="763" spans="1:4" ht="15.75">
      <c r="A763" s="2">
        <v>29684.654296000001</v>
      </c>
      <c r="B763" s="2">
        <v>7260.2124022999997</v>
      </c>
      <c r="C763">
        <f t="shared" si="22"/>
        <v>296.84654296000002</v>
      </c>
      <c r="D763">
        <f t="shared" si="23"/>
        <v>72.602124023000002</v>
      </c>
    </row>
    <row r="764" spans="1:4" ht="15.75">
      <c r="A764" s="2">
        <v>15517.981444999999</v>
      </c>
      <c r="B764" s="2">
        <v>10888.665039</v>
      </c>
      <c r="C764">
        <f t="shared" si="22"/>
        <v>155.17981444999998</v>
      </c>
      <c r="D764">
        <f t="shared" si="23"/>
        <v>108.88665039</v>
      </c>
    </row>
    <row r="765" spans="1:4" ht="15.75">
      <c r="A765" s="2">
        <v>6682.0815429000004</v>
      </c>
      <c r="B765" s="2">
        <v>-16316.97265</v>
      </c>
      <c r="C765">
        <f t="shared" si="22"/>
        <v>66.820815429000007</v>
      </c>
      <c r="D765">
        <f t="shared" si="23"/>
        <v>-163.1697265</v>
      </c>
    </row>
    <row r="766" spans="1:4" ht="15.75">
      <c r="A766" s="2">
        <v>-35935.59375</v>
      </c>
      <c r="B766" s="2">
        <v>-115397.6015</v>
      </c>
      <c r="C766">
        <f t="shared" si="22"/>
        <v>-359.35593749999998</v>
      </c>
      <c r="D766">
        <f t="shared" si="23"/>
        <v>-1153.976015</v>
      </c>
    </row>
    <row r="767" spans="1:4" ht="15.75">
      <c r="A767" s="2">
        <v>9073.5820311999996</v>
      </c>
      <c r="B767" s="2">
        <v>11373.302734000001</v>
      </c>
      <c r="C767">
        <f t="shared" si="22"/>
        <v>90.735820312000001</v>
      </c>
      <c r="D767">
        <f t="shared" si="23"/>
        <v>113.73302734000001</v>
      </c>
    </row>
    <row r="768" spans="1:4" ht="15.75">
      <c r="A768" s="2">
        <v>2038.8691406</v>
      </c>
      <c r="B768" s="2">
        <v>-1735.401245</v>
      </c>
      <c r="C768">
        <f t="shared" si="22"/>
        <v>20.388691406</v>
      </c>
      <c r="D768">
        <f t="shared" si="23"/>
        <v>-17.354012449999999</v>
      </c>
    </row>
    <row r="769" spans="1:4" ht="15.75">
      <c r="A769" s="2">
        <v>-74959.078120000006</v>
      </c>
      <c r="B769" s="2">
        <v>-7470.1499020000001</v>
      </c>
      <c r="C769">
        <f t="shared" si="22"/>
        <v>-749.59078120000004</v>
      </c>
      <c r="D769">
        <f t="shared" si="23"/>
        <v>-74.70149902</v>
      </c>
    </row>
    <row r="770" spans="1:4" ht="15.75">
      <c r="A770" s="2">
        <v>78943.867186999996</v>
      </c>
      <c r="B770" s="2">
        <v>-27460.074209999999</v>
      </c>
      <c r="C770">
        <f t="shared" si="22"/>
        <v>789.43867187000001</v>
      </c>
      <c r="D770">
        <f t="shared" si="23"/>
        <v>-274.60074209999999</v>
      </c>
    </row>
    <row r="771" spans="1:4" ht="15.75">
      <c r="A771" s="2">
        <v>54560.355468000002</v>
      </c>
      <c r="B771" s="2">
        <v>69147.382811999996</v>
      </c>
      <c r="C771">
        <f t="shared" ref="C771:C834" si="24">A771/100</f>
        <v>545.60355468</v>
      </c>
      <c r="D771">
        <f t="shared" ref="D771:D834" si="25">B771/100</f>
        <v>691.47382812000001</v>
      </c>
    </row>
    <row r="772" spans="1:4" ht="15.75">
      <c r="A772" s="2">
        <v>-14311.292960000001</v>
      </c>
      <c r="B772" s="2">
        <v>-23852.935539999999</v>
      </c>
      <c r="C772">
        <f t="shared" si="24"/>
        <v>-143.1129296</v>
      </c>
      <c r="D772">
        <f t="shared" si="25"/>
        <v>-238.52935539999999</v>
      </c>
    </row>
    <row r="773" spans="1:4" ht="15.75">
      <c r="A773" s="2">
        <v>-4813.3681640000004</v>
      </c>
      <c r="B773" s="2">
        <v>-22630.375</v>
      </c>
      <c r="C773">
        <f t="shared" si="24"/>
        <v>-48.133681640000006</v>
      </c>
      <c r="D773">
        <f t="shared" si="25"/>
        <v>-226.30375000000001</v>
      </c>
    </row>
    <row r="774" spans="1:4" ht="15.75">
      <c r="A774" s="2">
        <v>-22442.302729999999</v>
      </c>
      <c r="B774" s="2">
        <v>-14722.215819999999</v>
      </c>
      <c r="C774">
        <f t="shared" si="24"/>
        <v>-224.4230273</v>
      </c>
      <c r="D774">
        <f t="shared" si="25"/>
        <v>-147.2221582</v>
      </c>
    </row>
    <row r="775" spans="1:4" ht="15.75">
      <c r="A775" s="2">
        <v>-9732.6591790000002</v>
      </c>
      <c r="B775" s="2">
        <v>11706.267578000001</v>
      </c>
      <c r="C775">
        <f t="shared" si="24"/>
        <v>-97.326591790000009</v>
      </c>
      <c r="D775">
        <f t="shared" si="25"/>
        <v>117.06267578000001</v>
      </c>
    </row>
    <row r="776" spans="1:4" ht="15.75">
      <c r="A776" s="2">
        <v>24113.015625</v>
      </c>
      <c r="B776" s="2">
        <v>6213.0961914</v>
      </c>
      <c r="C776">
        <f t="shared" si="24"/>
        <v>241.13015625</v>
      </c>
      <c r="D776">
        <f t="shared" si="25"/>
        <v>62.130961913999997</v>
      </c>
    </row>
    <row r="777" spans="1:4" ht="15.75">
      <c r="A777" s="2">
        <v>-7194.4321280000004</v>
      </c>
      <c r="B777" s="2">
        <v>10916.105468</v>
      </c>
      <c r="C777">
        <f t="shared" si="24"/>
        <v>-71.944321279999997</v>
      </c>
      <c r="D777">
        <f t="shared" si="25"/>
        <v>109.16105467999999</v>
      </c>
    </row>
    <row r="778" spans="1:4" ht="15.75">
      <c r="A778" s="2">
        <v>-10850.05566</v>
      </c>
      <c r="B778" s="2">
        <v>-1940.0195309999999</v>
      </c>
      <c r="C778">
        <f t="shared" si="24"/>
        <v>-108.5005566</v>
      </c>
      <c r="D778">
        <f t="shared" si="25"/>
        <v>-19.400195310000001</v>
      </c>
    </row>
    <row r="779" spans="1:4" ht="15.75">
      <c r="A779" s="2">
        <v>-75367.96875</v>
      </c>
      <c r="B779" s="2">
        <v>-41741.929680000001</v>
      </c>
      <c r="C779">
        <f t="shared" si="24"/>
        <v>-753.6796875</v>
      </c>
      <c r="D779">
        <f t="shared" si="25"/>
        <v>-417.41929679999998</v>
      </c>
    </row>
    <row r="780" spans="1:4" ht="15.75">
      <c r="A780" s="2">
        <v>-30437.240229999999</v>
      </c>
      <c r="B780" s="2">
        <v>78573.0625</v>
      </c>
      <c r="C780">
        <f t="shared" si="24"/>
        <v>-304.37240229999998</v>
      </c>
      <c r="D780">
        <f t="shared" si="25"/>
        <v>785.73062500000003</v>
      </c>
    </row>
    <row r="781" spans="1:4" ht="15.75">
      <c r="A781" s="2">
        <v>32147.162109000001</v>
      </c>
      <c r="B781" s="2">
        <v>72608.210936999996</v>
      </c>
      <c r="C781">
        <f t="shared" si="24"/>
        <v>321.47162108999999</v>
      </c>
      <c r="D781">
        <f t="shared" si="25"/>
        <v>726.08210937000001</v>
      </c>
    </row>
    <row r="782" spans="1:4" ht="15.75">
      <c r="A782" s="2">
        <v>32938.445312000003</v>
      </c>
      <c r="B782" s="2">
        <v>8352.40625</v>
      </c>
      <c r="C782">
        <f t="shared" si="24"/>
        <v>329.38445312000005</v>
      </c>
      <c r="D782">
        <f t="shared" si="25"/>
        <v>83.524062499999999</v>
      </c>
    </row>
    <row r="783" spans="1:4" ht="15.75">
      <c r="A783" s="2">
        <v>-8835.7568350000001</v>
      </c>
      <c r="B783" s="2">
        <v>32047.150389999999</v>
      </c>
      <c r="C783">
        <f t="shared" si="24"/>
        <v>-88.357568350000008</v>
      </c>
      <c r="D783">
        <f t="shared" si="25"/>
        <v>320.47150390000002</v>
      </c>
    </row>
    <row r="784" spans="1:4" ht="15.75">
      <c r="A784" s="2">
        <v>-4880.1342770000001</v>
      </c>
      <c r="B784" s="2">
        <v>-3020.9875480000001</v>
      </c>
      <c r="C784">
        <f t="shared" si="24"/>
        <v>-48.801342769999998</v>
      </c>
      <c r="D784">
        <f t="shared" si="25"/>
        <v>-30.209875480000001</v>
      </c>
    </row>
    <row r="785" spans="1:4" ht="15.75">
      <c r="A785" s="2">
        <v>16611.882812</v>
      </c>
      <c r="B785" s="2">
        <v>16507.435546000001</v>
      </c>
      <c r="C785">
        <f t="shared" si="24"/>
        <v>166.11882811999999</v>
      </c>
      <c r="D785">
        <f t="shared" si="25"/>
        <v>165.07435545999999</v>
      </c>
    </row>
    <row r="786" spans="1:4" ht="15.75">
      <c r="A786" s="2">
        <v>11387.200194999999</v>
      </c>
      <c r="B786" s="2">
        <v>2322.4836424999999</v>
      </c>
      <c r="C786">
        <f t="shared" si="24"/>
        <v>113.87200195</v>
      </c>
      <c r="D786">
        <f t="shared" si="25"/>
        <v>23.224836424999999</v>
      </c>
    </row>
    <row r="787" spans="1:4" ht="15.75">
      <c r="A787" s="2">
        <v>-77181.46875</v>
      </c>
      <c r="B787" s="2">
        <v>-62425.871090000001</v>
      </c>
      <c r="C787">
        <f t="shared" si="24"/>
        <v>-771.81468749999999</v>
      </c>
      <c r="D787">
        <f t="shared" si="25"/>
        <v>-624.25871089999998</v>
      </c>
    </row>
    <row r="788" spans="1:4" ht="15.75">
      <c r="A788" s="2">
        <v>-2280.342529</v>
      </c>
      <c r="B788" s="2">
        <v>8404.2871092999994</v>
      </c>
      <c r="C788">
        <f t="shared" si="24"/>
        <v>-22.80342529</v>
      </c>
      <c r="D788">
        <f t="shared" si="25"/>
        <v>84.042871092999988</v>
      </c>
    </row>
    <row r="789" spans="1:4" ht="15.75">
      <c r="A789" s="2">
        <v>-3682.4597159999998</v>
      </c>
      <c r="B789" s="2">
        <v>-5626.1010740000002</v>
      </c>
      <c r="C789">
        <f t="shared" si="24"/>
        <v>-36.824597159999996</v>
      </c>
      <c r="D789">
        <f t="shared" si="25"/>
        <v>-56.261010740000003</v>
      </c>
    </row>
    <row r="790" spans="1:4" ht="15.75">
      <c r="A790" s="2">
        <v>-25641.130850000001</v>
      </c>
      <c r="B790" s="2">
        <v>-8578.5576170000004</v>
      </c>
      <c r="C790">
        <f t="shared" si="24"/>
        <v>-256.41130850000002</v>
      </c>
      <c r="D790">
        <f t="shared" si="25"/>
        <v>-85.785576169999999</v>
      </c>
    </row>
    <row r="791" spans="1:4" ht="15.75">
      <c r="A791" s="2">
        <v>12329.019531</v>
      </c>
      <c r="B791" s="2">
        <v>30495.861327999999</v>
      </c>
      <c r="C791">
        <f t="shared" si="24"/>
        <v>123.29019531</v>
      </c>
      <c r="D791">
        <f t="shared" si="25"/>
        <v>304.95861328000001</v>
      </c>
    </row>
    <row r="792" spans="1:4" ht="15.75">
      <c r="A792" s="2">
        <v>-42882.984369999998</v>
      </c>
      <c r="B792" s="2">
        <v>-1356.434814</v>
      </c>
      <c r="C792">
        <f t="shared" si="24"/>
        <v>-428.82984369999997</v>
      </c>
      <c r="D792">
        <f t="shared" si="25"/>
        <v>-13.56434814</v>
      </c>
    </row>
    <row r="793" spans="1:4" ht="15.75">
      <c r="A793" s="2">
        <v>57292.628905999998</v>
      </c>
      <c r="B793" s="2">
        <v>20240.544921000001</v>
      </c>
      <c r="C793">
        <f t="shared" si="24"/>
        <v>572.92628905999993</v>
      </c>
      <c r="D793">
        <f t="shared" si="25"/>
        <v>202.40544921</v>
      </c>
    </row>
    <row r="794" spans="1:4" ht="15.75">
      <c r="A794" s="2">
        <v>-28514.457030000001</v>
      </c>
      <c r="B794" s="2">
        <v>-28426.117180000001</v>
      </c>
      <c r="C794">
        <f t="shared" si="24"/>
        <v>-285.1445703</v>
      </c>
      <c r="D794">
        <f t="shared" si="25"/>
        <v>-284.2611718</v>
      </c>
    </row>
    <row r="795" spans="1:4" ht="15.75">
      <c r="A795" s="2">
        <v>6064.7163085000002</v>
      </c>
      <c r="B795" s="2">
        <v>22096.761718000002</v>
      </c>
      <c r="C795">
        <f t="shared" si="24"/>
        <v>60.647163085000003</v>
      </c>
      <c r="D795">
        <f t="shared" si="25"/>
        <v>220.96761718000002</v>
      </c>
    </row>
    <row r="796" spans="1:4" ht="15.75">
      <c r="A796" s="2">
        <v>7890.3339843000003</v>
      </c>
      <c r="B796" s="2">
        <v>24201.292968000002</v>
      </c>
      <c r="C796">
        <f t="shared" si="24"/>
        <v>78.903339842999998</v>
      </c>
      <c r="D796">
        <f t="shared" si="25"/>
        <v>242.01292968000001</v>
      </c>
    </row>
    <row r="797" spans="1:4" ht="15.75">
      <c r="A797" s="2">
        <v>-1195.530029</v>
      </c>
      <c r="B797" s="2">
        <v>14590.763671000001</v>
      </c>
      <c r="C797">
        <f t="shared" si="24"/>
        <v>-11.95530029</v>
      </c>
      <c r="D797">
        <f t="shared" si="25"/>
        <v>145.90763671000002</v>
      </c>
    </row>
    <row r="798" spans="1:4" ht="15.75">
      <c r="A798" s="2">
        <v>9341.7841795999993</v>
      </c>
      <c r="B798" s="2">
        <v>-45290.222650000003</v>
      </c>
      <c r="C798">
        <f t="shared" si="24"/>
        <v>93.41784179599999</v>
      </c>
      <c r="D798">
        <f t="shared" si="25"/>
        <v>-452.90222650000004</v>
      </c>
    </row>
    <row r="799" spans="1:4" ht="15.75">
      <c r="A799" s="2">
        <v>32458.882812</v>
      </c>
      <c r="B799" s="2">
        <v>-13476.45019</v>
      </c>
      <c r="C799">
        <f t="shared" si="24"/>
        <v>324.58882812000002</v>
      </c>
      <c r="D799">
        <f t="shared" si="25"/>
        <v>-134.7645019</v>
      </c>
    </row>
    <row r="800" spans="1:4" ht="15.75">
      <c r="A800" s="2">
        <v>-1276.680908</v>
      </c>
      <c r="B800" s="2">
        <v>8761.8427733999997</v>
      </c>
      <c r="C800">
        <f t="shared" si="24"/>
        <v>-12.76680908</v>
      </c>
      <c r="D800">
        <f t="shared" si="25"/>
        <v>87.618427733999994</v>
      </c>
    </row>
    <row r="801" spans="1:4" ht="15.75">
      <c r="A801" s="2">
        <v>-65286.808590000001</v>
      </c>
      <c r="B801" s="2">
        <v>-108361.63280000001</v>
      </c>
      <c r="C801">
        <f t="shared" si="24"/>
        <v>-652.86808589999998</v>
      </c>
      <c r="D801">
        <f t="shared" si="25"/>
        <v>-1083.6163280000001</v>
      </c>
    </row>
    <row r="802" spans="1:4" ht="15.75">
      <c r="A802" s="2">
        <v>48364.257812000003</v>
      </c>
      <c r="B802" s="2">
        <v>-77288.1875</v>
      </c>
      <c r="C802">
        <f t="shared" si="24"/>
        <v>483.64257812000005</v>
      </c>
      <c r="D802">
        <f t="shared" si="25"/>
        <v>-772.88187500000004</v>
      </c>
    </row>
    <row r="803" spans="1:4" ht="15.75">
      <c r="A803" s="2">
        <v>43121.484375</v>
      </c>
      <c r="B803" s="2">
        <v>-79210.578120000006</v>
      </c>
      <c r="C803">
        <f t="shared" si="24"/>
        <v>431.21484375</v>
      </c>
      <c r="D803">
        <f t="shared" si="25"/>
        <v>-792.10578120000002</v>
      </c>
    </row>
    <row r="804" spans="1:4" ht="15.75">
      <c r="A804" s="2">
        <v>-11439.860350000001</v>
      </c>
      <c r="B804" s="2">
        <v>25790.138671000001</v>
      </c>
      <c r="C804">
        <f t="shared" si="24"/>
        <v>-114.39860350000001</v>
      </c>
      <c r="D804">
        <f t="shared" si="25"/>
        <v>257.90138671</v>
      </c>
    </row>
    <row r="805" spans="1:4" ht="15.75">
      <c r="A805" s="2">
        <v>16534.300781000002</v>
      </c>
      <c r="B805" s="2">
        <v>12479.805664</v>
      </c>
      <c r="C805">
        <f t="shared" si="24"/>
        <v>165.34300781000002</v>
      </c>
      <c r="D805">
        <f t="shared" si="25"/>
        <v>124.79805664</v>
      </c>
    </row>
    <row r="806" spans="1:4" ht="15.75">
      <c r="A806" s="2">
        <v>6249.7236327999999</v>
      </c>
      <c r="B806" s="2">
        <v>17843.851562</v>
      </c>
      <c r="C806">
        <f t="shared" si="24"/>
        <v>62.497236328</v>
      </c>
      <c r="D806">
        <f t="shared" si="25"/>
        <v>178.43851562</v>
      </c>
    </row>
    <row r="807" spans="1:4" ht="15.75">
      <c r="A807" s="2">
        <v>-72708.648430000001</v>
      </c>
      <c r="B807" s="2">
        <v>-82039.84375</v>
      </c>
      <c r="C807">
        <f t="shared" si="24"/>
        <v>-727.08648430000005</v>
      </c>
      <c r="D807">
        <f t="shared" si="25"/>
        <v>-820.3984375</v>
      </c>
    </row>
    <row r="808" spans="1:4" ht="15.75">
      <c r="A808" s="2">
        <v>-1971.0477289999999</v>
      </c>
      <c r="B808" s="2">
        <v>7092.4409179000004</v>
      </c>
      <c r="C808">
        <f t="shared" si="24"/>
        <v>-19.71047729</v>
      </c>
      <c r="D808">
        <f t="shared" si="25"/>
        <v>70.924409179000008</v>
      </c>
    </row>
    <row r="809" spans="1:4" ht="15.75">
      <c r="A809" s="2">
        <v>-13161.15625</v>
      </c>
      <c r="B809" s="2">
        <v>50781.210937000003</v>
      </c>
      <c r="C809">
        <f t="shared" si="24"/>
        <v>-131.61156249999999</v>
      </c>
      <c r="D809">
        <f t="shared" si="25"/>
        <v>507.81210937000003</v>
      </c>
    </row>
    <row r="810" spans="1:4" ht="15.75">
      <c r="A810" s="2">
        <v>24746.357421000001</v>
      </c>
      <c r="B810" s="2">
        <v>17300.191406000002</v>
      </c>
      <c r="C810">
        <f t="shared" si="24"/>
        <v>247.46357421000002</v>
      </c>
      <c r="D810">
        <f t="shared" si="25"/>
        <v>173.00191406000002</v>
      </c>
    </row>
    <row r="811" spans="1:4" ht="15.75">
      <c r="A811" s="2">
        <v>-10542.33886</v>
      </c>
      <c r="B811" s="2">
        <v>-14952.983389999999</v>
      </c>
      <c r="C811">
        <f t="shared" si="24"/>
        <v>-105.4233886</v>
      </c>
      <c r="D811">
        <f t="shared" si="25"/>
        <v>-149.5298339</v>
      </c>
    </row>
    <row r="812" spans="1:4" ht="15.75">
      <c r="A812" s="2">
        <v>-7135.6298820000002</v>
      </c>
      <c r="B812" s="2">
        <v>6351.1367186999996</v>
      </c>
      <c r="C812">
        <f t="shared" si="24"/>
        <v>-71.356298820000006</v>
      </c>
      <c r="D812">
        <f t="shared" si="25"/>
        <v>63.511367186999998</v>
      </c>
    </row>
    <row r="813" spans="1:4" ht="15.75">
      <c r="A813" s="2">
        <v>-1819.7421870000001</v>
      </c>
      <c r="B813" s="2">
        <v>58066.1875</v>
      </c>
      <c r="C813">
        <f t="shared" si="24"/>
        <v>-18.197421869999999</v>
      </c>
      <c r="D813">
        <f t="shared" si="25"/>
        <v>580.66187500000001</v>
      </c>
    </row>
    <row r="814" spans="1:4" ht="15.75">
      <c r="A814" s="2">
        <v>4431.3491210000002</v>
      </c>
      <c r="B814" s="2">
        <v>15066.692381999999</v>
      </c>
      <c r="C814">
        <f t="shared" si="24"/>
        <v>44.313491210000002</v>
      </c>
      <c r="D814">
        <f t="shared" si="25"/>
        <v>150.66692381999999</v>
      </c>
    </row>
    <row r="815" spans="1:4" ht="15.75">
      <c r="A815" s="2">
        <v>-2092.1003409999998</v>
      </c>
      <c r="B815" s="2">
        <v>18858.566406000002</v>
      </c>
      <c r="C815">
        <f t="shared" si="24"/>
        <v>-20.921003409999997</v>
      </c>
      <c r="D815">
        <f t="shared" si="25"/>
        <v>188.58566406000003</v>
      </c>
    </row>
    <row r="816" spans="1:4" ht="15.75">
      <c r="A816" s="2">
        <v>-464.88549799999998</v>
      </c>
      <c r="B816" s="2">
        <v>-32233.119139999999</v>
      </c>
      <c r="C816">
        <f t="shared" si="24"/>
        <v>-4.6488549799999994</v>
      </c>
      <c r="D816">
        <f t="shared" si="25"/>
        <v>-322.33119139999997</v>
      </c>
    </row>
    <row r="817" spans="1:4" ht="15.75">
      <c r="A817" s="2">
        <v>28078.123046000001</v>
      </c>
      <c r="B817" s="2">
        <v>-3410.8149410000001</v>
      </c>
      <c r="C817">
        <f t="shared" si="24"/>
        <v>280.78123046000002</v>
      </c>
      <c r="D817">
        <f t="shared" si="25"/>
        <v>-34.108149410000003</v>
      </c>
    </row>
    <row r="818" spans="1:4" ht="15.75">
      <c r="A818" s="2">
        <v>-4880.5864250000004</v>
      </c>
      <c r="B818" s="2">
        <v>-5318.5512689999996</v>
      </c>
      <c r="C818">
        <f t="shared" si="24"/>
        <v>-48.805864250000006</v>
      </c>
      <c r="D818">
        <f t="shared" si="25"/>
        <v>-53.185512689999996</v>
      </c>
    </row>
    <row r="819" spans="1:4" ht="15.75">
      <c r="A819" s="2">
        <v>-10728.440420000001</v>
      </c>
      <c r="B819" s="2">
        <v>-7543.7958980000003</v>
      </c>
      <c r="C819">
        <f t="shared" si="24"/>
        <v>-107.28440420000001</v>
      </c>
      <c r="D819">
        <f t="shared" si="25"/>
        <v>-75.437958980000005</v>
      </c>
    </row>
    <row r="820" spans="1:4" ht="15.75">
      <c r="A820" s="2">
        <v>-4839.435058</v>
      </c>
      <c r="B820" s="2">
        <v>-4641.4897460000002</v>
      </c>
      <c r="C820">
        <f t="shared" si="24"/>
        <v>-48.394350580000001</v>
      </c>
      <c r="D820">
        <f t="shared" si="25"/>
        <v>-46.414897459999999</v>
      </c>
    </row>
    <row r="821" spans="1:4" ht="15.75">
      <c r="A821" s="2">
        <v>6656.09375</v>
      </c>
      <c r="B821" s="2">
        <v>-4636.919433</v>
      </c>
      <c r="C821">
        <f t="shared" si="24"/>
        <v>66.560937499999994</v>
      </c>
      <c r="D821">
        <f t="shared" si="25"/>
        <v>-46.369194329999999</v>
      </c>
    </row>
    <row r="822" spans="1:4" ht="15.75">
      <c r="A822" s="2">
        <v>16701.548827999999</v>
      </c>
      <c r="B822" s="2">
        <v>-41178.078119999998</v>
      </c>
      <c r="C822">
        <f t="shared" si="24"/>
        <v>167.01548828</v>
      </c>
      <c r="D822">
        <f t="shared" si="25"/>
        <v>-411.78078119999998</v>
      </c>
    </row>
    <row r="823" spans="1:4" ht="15.75">
      <c r="A823" s="2">
        <v>-40141.3125</v>
      </c>
      <c r="B823" s="2">
        <v>-34353.019529999998</v>
      </c>
      <c r="C823">
        <f t="shared" si="24"/>
        <v>-401.41312499999998</v>
      </c>
      <c r="D823">
        <f t="shared" si="25"/>
        <v>-343.5301953</v>
      </c>
    </row>
    <row r="824" spans="1:4" ht="15.75">
      <c r="A824" s="2">
        <v>-1631.950317</v>
      </c>
      <c r="B824" s="2">
        <v>-11025.837890000001</v>
      </c>
      <c r="C824">
        <f t="shared" si="24"/>
        <v>-16.319503170000001</v>
      </c>
      <c r="D824">
        <f t="shared" si="25"/>
        <v>-110.25837890000001</v>
      </c>
    </row>
    <row r="825" spans="1:4" ht="15.75">
      <c r="A825" s="2">
        <v>-2518.3107909999999</v>
      </c>
      <c r="B825" s="2">
        <v>-14924.094719999999</v>
      </c>
      <c r="C825">
        <f t="shared" si="24"/>
        <v>-25.18310791</v>
      </c>
      <c r="D825">
        <f t="shared" si="25"/>
        <v>-149.24094719999999</v>
      </c>
    </row>
    <row r="826" spans="1:4" ht="15.75">
      <c r="A826" s="2">
        <v>-93987.703120000006</v>
      </c>
      <c r="B826" s="2">
        <v>-90861.398430000001</v>
      </c>
      <c r="C826">
        <f t="shared" si="24"/>
        <v>-939.87703120000003</v>
      </c>
      <c r="D826">
        <f t="shared" si="25"/>
        <v>-908.61398429999997</v>
      </c>
    </row>
    <row r="827" spans="1:4" ht="15.75">
      <c r="A827" s="2">
        <v>-7970.6523429999997</v>
      </c>
      <c r="B827" s="2">
        <v>38855.011718000002</v>
      </c>
      <c r="C827">
        <f t="shared" si="24"/>
        <v>-79.706523430000004</v>
      </c>
      <c r="D827">
        <f t="shared" si="25"/>
        <v>388.55011718000003</v>
      </c>
    </row>
    <row r="828" spans="1:4" ht="15.75">
      <c r="A828" s="2">
        <v>151799.78125</v>
      </c>
      <c r="B828" s="2">
        <v>-51511.652340000001</v>
      </c>
      <c r="C828">
        <f t="shared" si="24"/>
        <v>1517.9978125</v>
      </c>
      <c r="D828">
        <f t="shared" si="25"/>
        <v>-515.11652340000001</v>
      </c>
    </row>
    <row r="829" spans="1:4" ht="15.75">
      <c r="A829" s="2">
        <v>-87722.015620000006</v>
      </c>
      <c r="B829" s="2">
        <v>12851.109375</v>
      </c>
      <c r="C829">
        <f t="shared" si="24"/>
        <v>-877.22015620000002</v>
      </c>
      <c r="D829">
        <f t="shared" si="25"/>
        <v>128.51109374999999</v>
      </c>
    </row>
    <row r="830" spans="1:4" ht="15.75">
      <c r="A830" s="2">
        <v>-38473.910150000003</v>
      </c>
      <c r="B830" s="2">
        <v>-1498.7795410000001</v>
      </c>
      <c r="C830">
        <f t="shared" si="24"/>
        <v>-384.73910150000006</v>
      </c>
      <c r="D830">
        <f t="shared" si="25"/>
        <v>-14.98779541</v>
      </c>
    </row>
    <row r="831" spans="1:4" ht="15.75">
      <c r="A831" s="2">
        <v>4749.4858397999997</v>
      </c>
      <c r="B831" s="2">
        <v>-9692.0625</v>
      </c>
      <c r="C831">
        <f t="shared" si="24"/>
        <v>47.494858397999998</v>
      </c>
      <c r="D831">
        <f t="shared" si="25"/>
        <v>-96.920625000000001</v>
      </c>
    </row>
    <row r="832" spans="1:4" ht="15.75">
      <c r="A832" s="2">
        <v>2527.1311034999999</v>
      </c>
      <c r="B832" s="2">
        <v>-8599.1201170000004</v>
      </c>
      <c r="C832">
        <f t="shared" si="24"/>
        <v>25.271311035</v>
      </c>
      <c r="D832">
        <f t="shared" si="25"/>
        <v>-85.991201170000011</v>
      </c>
    </row>
    <row r="833" spans="1:4" ht="15.75">
      <c r="A833" s="2">
        <v>-19533.76757</v>
      </c>
      <c r="B833" s="2">
        <v>-83926.679680000001</v>
      </c>
      <c r="C833">
        <f t="shared" si="24"/>
        <v>-195.33767570000001</v>
      </c>
      <c r="D833">
        <f t="shared" si="25"/>
        <v>-839.26679680000007</v>
      </c>
    </row>
    <row r="834" spans="1:4" ht="15.75">
      <c r="A834" s="2">
        <v>-15813.903319999999</v>
      </c>
      <c r="B834" s="2">
        <v>5753.0253905999998</v>
      </c>
      <c r="C834">
        <f t="shared" si="24"/>
        <v>-158.1390332</v>
      </c>
      <c r="D834">
        <f t="shared" si="25"/>
        <v>57.530253905999999</v>
      </c>
    </row>
    <row r="835" spans="1:4" ht="15.75">
      <c r="A835" s="2">
        <v>-76127.085930000001</v>
      </c>
      <c r="B835" s="2">
        <v>-126154.664</v>
      </c>
      <c r="C835">
        <f t="shared" ref="C835:C898" si="26">A835/100</f>
        <v>-761.27085929999998</v>
      </c>
      <c r="D835">
        <f t="shared" ref="D835:D898" si="27">B835/100</f>
        <v>-1261.54664</v>
      </c>
    </row>
    <row r="836" spans="1:4" ht="15.75">
      <c r="A836" s="2">
        <v>-6633.8183589999999</v>
      </c>
      <c r="B836" s="2">
        <v>1079.5689697</v>
      </c>
      <c r="C836">
        <f t="shared" si="26"/>
        <v>-66.33818359</v>
      </c>
      <c r="D836">
        <f t="shared" si="27"/>
        <v>10.795689697</v>
      </c>
    </row>
    <row r="837" spans="1:4" ht="15.75">
      <c r="A837" s="2">
        <v>-22344.546869999998</v>
      </c>
      <c r="B837" s="2">
        <v>4922.2797850999996</v>
      </c>
      <c r="C837">
        <f t="shared" si="26"/>
        <v>-223.44546869999999</v>
      </c>
      <c r="D837">
        <f t="shared" si="27"/>
        <v>49.222797850999996</v>
      </c>
    </row>
    <row r="838" spans="1:4" ht="15.75">
      <c r="A838" s="2">
        <v>-8449.515625</v>
      </c>
      <c r="B838" s="2">
        <v>-7838.0380850000001</v>
      </c>
      <c r="C838">
        <f t="shared" si="26"/>
        <v>-84.495156249999994</v>
      </c>
      <c r="D838">
        <f t="shared" si="27"/>
        <v>-78.380380849999995</v>
      </c>
    </row>
    <row r="839" spans="1:4" ht="15.75">
      <c r="A839" s="2">
        <v>13408.581054</v>
      </c>
      <c r="B839" s="2">
        <v>-551.22186269999997</v>
      </c>
      <c r="C839">
        <f t="shared" si="26"/>
        <v>134.08581054000001</v>
      </c>
      <c r="D839">
        <f t="shared" si="27"/>
        <v>-5.5122186269999993</v>
      </c>
    </row>
    <row r="840" spans="1:4" ht="15.75">
      <c r="A840" s="2">
        <v>-15223.27441</v>
      </c>
      <c r="B840" s="2">
        <v>-23475.802729999999</v>
      </c>
      <c r="C840">
        <f t="shared" si="26"/>
        <v>-152.23274409999999</v>
      </c>
      <c r="D840">
        <f t="shared" si="27"/>
        <v>-234.75802729999998</v>
      </c>
    </row>
    <row r="841" spans="1:4" ht="15.75">
      <c r="A841" s="2">
        <v>29.106771469000002</v>
      </c>
      <c r="B841" s="2">
        <v>169.20848083000001</v>
      </c>
      <c r="C841">
        <f t="shared" si="26"/>
        <v>0.29106771469000003</v>
      </c>
      <c r="D841">
        <f t="shared" si="27"/>
        <v>1.6920848083000002</v>
      </c>
    </row>
    <row r="842" spans="1:4" ht="15.75">
      <c r="A842" s="2">
        <v>-224821.0625</v>
      </c>
      <c r="B842" s="2">
        <v>122106.03906</v>
      </c>
      <c r="C842">
        <f t="shared" si="26"/>
        <v>-2248.2106250000002</v>
      </c>
      <c r="D842">
        <f t="shared" si="27"/>
        <v>1221.0603905999999</v>
      </c>
    </row>
    <row r="843" spans="1:4" ht="15.75">
      <c r="A843" s="2">
        <v>-21764.269530000001</v>
      </c>
      <c r="B843" s="2">
        <v>6421.0029296000002</v>
      </c>
      <c r="C843">
        <f t="shared" si="26"/>
        <v>-217.64269530000001</v>
      </c>
      <c r="D843">
        <f t="shared" si="27"/>
        <v>64.210029296000002</v>
      </c>
    </row>
    <row r="844" spans="1:4" ht="15.75">
      <c r="A844" s="2">
        <v>13419.046875</v>
      </c>
      <c r="B844" s="2">
        <v>78614.335936999996</v>
      </c>
      <c r="C844">
        <f t="shared" si="26"/>
        <v>134.19046875000001</v>
      </c>
      <c r="D844">
        <f t="shared" si="27"/>
        <v>786.14335936999998</v>
      </c>
    </row>
    <row r="845" spans="1:4" ht="15.75">
      <c r="A845" s="2">
        <v>-3938.251953</v>
      </c>
      <c r="B845" s="2">
        <v>-13539.494140000001</v>
      </c>
      <c r="C845">
        <f t="shared" si="26"/>
        <v>-39.382519529999996</v>
      </c>
      <c r="D845">
        <f t="shared" si="27"/>
        <v>-135.39494139999999</v>
      </c>
    </row>
    <row r="846" spans="1:4" ht="15.75">
      <c r="A846" s="2">
        <v>-1387.8726799999999</v>
      </c>
      <c r="B846" s="2">
        <v>-28037.203119999998</v>
      </c>
      <c r="C846">
        <f t="shared" si="26"/>
        <v>-13.878726799999999</v>
      </c>
      <c r="D846">
        <f t="shared" si="27"/>
        <v>-280.37203119999998</v>
      </c>
    </row>
    <row r="847" spans="1:4" ht="15.75">
      <c r="A847" s="2">
        <v>-70296.210930000001</v>
      </c>
      <c r="B847" s="2">
        <v>-93342.203120000006</v>
      </c>
      <c r="C847">
        <f t="shared" si="26"/>
        <v>-702.96210930000007</v>
      </c>
      <c r="D847">
        <f t="shared" si="27"/>
        <v>-933.42203120000011</v>
      </c>
    </row>
    <row r="848" spans="1:4" ht="15.75">
      <c r="A848" s="2">
        <v>-30599.900389999999</v>
      </c>
      <c r="B848" s="2">
        <v>-16366.659170000001</v>
      </c>
      <c r="C848">
        <f t="shared" si="26"/>
        <v>-305.99900389999999</v>
      </c>
      <c r="D848">
        <f t="shared" si="27"/>
        <v>-163.6665917</v>
      </c>
    </row>
    <row r="849" spans="1:4" ht="15.75">
      <c r="A849" s="2">
        <v>270.68582153</v>
      </c>
      <c r="B849" s="2">
        <v>8540.1914061999996</v>
      </c>
      <c r="C849">
        <f t="shared" si="26"/>
        <v>2.7068582153</v>
      </c>
      <c r="D849">
        <f t="shared" si="27"/>
        <v>85.401914062000003</v>
      </c>
    </row>
    <row r="850" spans="1:4" ht="15.75">
      <c r="A850" s="2">
        <v>31994.451171000001</v>
      </c>
      <c r="B850" s="2">
        <v>-6855.7734369999998</v>
      </c>
      <c r="C850">
        <f t="shared" si="26"/>
        <v>319.94451171000003</v>
      </c>
      <c r="D850">
        <f t="shared" si="27"/>
        <v>-68.557734369999991</v>
      </c>
    </row>
    <row r="851" spans="1:4" ht="15.75">
      <c r="A851" s="2">
        <v>-28442.833979999999</v>
      </c>
      <c r="B851" s="2">
        <v>-64357.53125</v>
      </c>
      <c r="C851">
        <f t="shared" si="26"/>
        <v>-284.4283398</v>
      </c>
      <c r="D851">
        <f t="shared" si="27"/>
        <v>-643.5753125</v>
      </c>
    </row>
    <row r="852" spans="1:4" ht="15.75">
      <c r="A852" s="2">
        <v>60455.128905999998</v>
      </c>
      <c r="B852" s="2">
        <v>13958.684569999999</v>
      </c>
      <c r="C852">
        <f t="shared" si="26"/>
        <v>604.55128905999993</v>
      </c>
      <c r="D852">
        <f t="shared" si="27"/>
        <v>139.5868457</v>
      </c>
    </row>
    <row r="853" spans="1:4" ht="15.75">
      <c r="A853" s="2">
        <v>-15681.617179999999</v>
      </c>
      <c r="B853" s="2">
        <v>-10800.212890000001</v>
      </c>
      <c r="C853">
        <f t="shared" si="26"/>
        <v>-156.81617180000001</v>
      </c>
      <c r="D853">
        <f t="shared" si="27"/>
        <v>-108.0021289</v>
      </c>
    </row>
    <row r="854" spans="1:4" ht="15.75">
      <c r="A854" s="2">
        <v>-45885.640619999998</v>
      </c>
      <c r="B854" s="2">
        <v>43485.929687000003</v>
      </c>
      <c r="C854">
        <f t="shared" si="26"/>
        <v>-458.85640619999998</v>
      </c>
      <c r="D854">
        <f t="shared" si="27"/>
        <v>434.85929687000004</v>
      </c>
    </row>
    <row r="855" spans="1:4" ht="15.75">
      <c r="A855" s="2">
        <v>32470.474609000001</v>
      </c>
      <c r="B855" s="2">
        <v>-128305.1796</v>
      </c>
      <c r="C855">
        <f t="shared" si="26"/>
        <v>324.70474609000001</v>
      </c>
      <c r="D855">
        <f t="shared" si="27"/>
        <v>-1283.051796</v>
      </c>
    </row>
    <row r="856" spans="1:4" ht="15.75">
      <c r="A856" s="2">
        <v>1843.3541259000001</v>
      </c>
      <c r="B856" s="2">
        <v>-95677.359370000006</v>
      </c>
      <c r="C856">
        <f t="shared" si="26"/>
        <v>18.433541259000002</v>
      </c>
      <c r="D856">
        <f t="shared" si="27"/>
        <v>-956.77359370000011</v>
      </c>
    </row>
    <row r="857" spans="1:4" ht="15.75">
      <c r="A857" s="2">
        <v>-8525.2705069999993</v>
      </c>
      <c r="B857" s="2">
        <v>12271.439453000001</v>
      </c>
      <c r="C857">
        <f t="shared" si="26"/>
        <v>-85.25270506999999</v>
      </c>
      <c r="D857">
        <f t="shared" si="27"/>
        <v>122.71439453000001</v>
      </c>
    </row>
    <row r="858" spans="1:4" ht="15.75">
      <c r="A858" s="2">
        <v>85644.1875</v>
      </c>
      <c r="B858" s="2">
        <v>-11676.528319999999</v>
      </c>
      <c r="C858">
        <f t="shared" si="26"/>
        <v>856.44187499999998</v>
      </c>
      <c r="D858">
        <f t="shared" si="27"/>
        <v>-116.7652832</v>
      </c>
    </row>
    <row r="859" spans="1:4" ht="15.75">
      <c r="A859" s="2">
        <v>19847.691406000002</v>
      </c>
      <c r="B859" s="2">
        <v>-2043.3656000000001</v>
      </c>
      <c r="C859">
        <f t="shared" si="26"/>
        <v>198.47691406000001</v>
      </c>
      <c r="D859">
        <f t="shared" si="27"/>
        <v>-20.433655999999999</v>
      </c>
    </row>
    <row r="860" spans="1:4" ht="15.75">
      <c r="A860" s="2">
        <v>-2889.601318</v>
      </c>
      <c r="B860" s="2">
        <v>-4134.5947260000003</v>
      </c>
      <c r="C860">
        <f t="shared" si="26"/>
        <v>-28.896013180000001</v>
      </c>
      <c r="D860">
        <f t="shared" si="27"/>
        <v>-41.345947260000003</v>
      </c>
    </row>
    <row r="861" spans="1:4" ht="15.75">
      <c r="A861" s="2">
        <v>7034.7871093000003</v>
      </c>
      <c r="B861" s="2">
        <v>6250.1650390000004</v>
      </c>
      <c r="C861">
        <f t="shared" si="26"/>
        <v>70.347871093000009</v>
      </c>
      <c r="D861">
        <f t="shared" si="27"/>
        <v>62.501650390000002</v>
      </c>
    </row>
    <row r="862" spans="1:4" ht="15.75">
      <c r="A862" s="2">
        <v>-7181.2490230000003</v>
      </c>
      <c r="B862" s="2">
        <v>-12607.903319999999</v>
      </c>
      <c r="C862">
        <f t="shared" si="26"/>
        <v>-71.812490230000009</v>
      </c>
      <c r="D862">
        <f t="shared" si="27"/>
        <v>-126.0790332</v>
      </c>
    </row>
    <row r="863" spans="1:4" ht="15.75">
      <c r="A863" s="2">
        <v>-13371.39941</v>
      </c>
      <c r="B863" s="2">
        <v>-33144.070310000003</v>
      </c>
      <c r="C863">
        <f t="shared" si="26"/>
        <v>-133.71399410000001</v>
      </c>
      <c r="D863">
        <f t="shared" si="27"/>
        <v>-331.44070310000001</v>
      </c>
    </row>
    <row r="864" spans="1:4" ht="15.75">
      <c r="A864" s="2">
        <v>-24172.060539999999</v>
      </c>
      <c r="B864" s="2">
        <v>3448.5205077999999</v>
      </c>
      <c r="C864">
        <f t="shared" si="26"/>
        <v>-241.72060539999998</v>
      </c>
      <c r="D864">
        <f t="shared" si="27"/>
        <v>34.485205078</v>
      </c>
    </row>
    <row r="865" spans="1:4" ht="15.75">
      <c r="A865" s="2">
        <v>-52971.738279999998</v>
      </c>
      <c r="B865" s="2">
        <v>15188.809569999999</v>
      </c>
      <c r="C865">
        <f t="shared" si="26"/>
        <v>-529.7173828</v>
      </c>
      <c r="D865">
        <f t="shared" si="27"/>
        <v>151.88809570000001</v>
      </c>
    </row>
    <row r="866" spans="1:4" ht="15.75">
      <c r="A866" s="2">
        <v>-6104.8886709999997</v>
      </c>
      <c r="B866" s="2">
        <v>-2028.554809</v>
      </c>
      <c r="C866">
        <f t="shared" si="26"/>
        <v>-61.048886709999998</v>
      </c>
      <c r="D866">
        <f t="shared" si="27"/>
        <v>-20.285548089999999</v>
      </c>
    </row>
    <row r="867" spans="1:4" ht="15.75">
      <c r="A867" s="2">
        <v>17325.900389999999</v>
      </c>
      <c r="B867" s="2">
        <v>17693.185546000001</v>
      </c>
      <c r="C867">
        <f t="shared" si="26"/>
        <v>173.25900389999998</v>
      </c>
      <c r="D867">
        <f t="shared" si="27"/>
        <v>176.93185546000001</v>
      </c>
    </row>
    <row r="868" spans="1:4" ht="15.75">
      <c r="A868" s="2">
        <v>1872.7728271000001</v>
      </c>
      <c r="B868" s="2">
        <v>7271.9526366999999</v>
      </c>
      <c r="C868">
        <f t="shared" si="26"/>
        <v>18.727728271</v>
      </c>
      <c r="D868">
        <f t="shared" si="27"/>
        <v>72.719526367</v>
      </c>
    </row>
    <row r="869" spans="1:4" ht="15.75">
      <c r="A869" s="2">
        <v>15184.340819999999</v>
      </c>
      <c r="B869" s="2">
        <v>-23112.976559999999</v>
      </c>
      <c r="C869">
        <f t="shared" si="26"/>
        <v>151.8434082</v>
      </c>
      <c r="D869">
        <f t="shared" si="27"/>
        <v>-231.12976559999998</v>
      </c>
    </row>
    <row r="870" spans="1:4" ht="15.75">
      <c r="A870" s="2">
        <v>9947.7714842999994</v>
      </c>
      <c r="B870" s="2">
        <v>9395.5839842999994</v>
      </c>
      <c r="C870">
        <f t="shared" si="26"/>
        <v>99.477714843000001</v>
      </c>
      <c r="D870">
        <f t="shared" si="27"/>
        <v>93.955839842999993</v>
      </c>
    </row>
    <row r="871" spans="1:4" ht="15.75">
      <c r="A871" s="2">
        <v>-85456.226559999996</v>
      </c>
      <c r="B871" s="2">
        <v>-71812.46875</v>
      </c>
      <c r="C871">
        <f t="shared" si="26"/>
        <v>-854.56226559999993</v>
      </c>
      <c r="D871">
        <f t="shared" si="27"/>
        <v>-718.12468750000005</v>
      </c>
    </row>
    <row r="872" spans="1:4" ht="15.75">
      <c r="A872" s="2">
        <v>71.150909423000002</v>
      </c>
      <c r="B872" s="2">
        <v>4825.8774414</v>
      </c>
      <c r="C872">
        <f t="shared" si="26"/>
        <v>0.71150909422999997</v>
      </c>
      <c r="D872">
        <f t="shared" si="27"/>
        <v>48.258774414000001</v>
      </c>
    </row>
    <row r="873" spans="1:4" ht="15.75">
      <c r="A873" s="2">
        <v>-2827.4230950000001</v>
      </c>
      <c r="B873" s="2">
        <v>-4988.4912100000001</v>
      </c>
      <c r="C873">
        <f t="shared" si="26"/>
        <v>-28.27423095</v>
      </c>
      <c r="D873">
        <f t="shared" si="27"/>
        <v>-49.884912100000001</v>
      </c>
    </row>
    <row r="874" spans="1:4" ht="15.75">
      <c r="A874" s="2">
        <v>-9901.0400389999995</v>
      </c>
      <c r="B874" s="2">
        <v>-10889.88867</v>
      </c>
      <c r="C874">
        <f t="shared" si="26"/>
        <v>-99.010400390000001</v>
      </c>
      <c r="D874">
        <f t="shared" si="27"/>
        <v>-108.89888670000001</v>
      </c>
    </row>
    <row r="875" spans="1:4" ht="15.75">
      <c r="A875" s="2">
        <v>10794.058593</v>
      </c>
      <c r="B875" s="2">
        <v>29468.765625</v>
      </c>
      <c r="C875">
        <f t="shared" si="26"/>
        <v>107.94058593</v>
      </c>
      <c r="D875">
        <f t="shared" si="27"/>
        <v>294.68765624999997</v>
      </c>
    </row>
    <row r="876" spans="1:4" ht="15.75">
      <c r="A876" s="2">
        <v>6098.3037108999997</v>
      </c>
      <c r="B876" s="2">
        <v>3321.1149902000002</v>
      </c>
      <c r="C876">
        <f t="shared" si="26"/>
        <v>60.983037108999994</v>
      </c>
      <c r="D876">
        <f t="shared" si="27"/>
        <v>33.211149902000002</v>
      </c>
    </row>
    <row r="877" spans="1:4" ht="15.75">
      <c r="A877" s="2">
        <v>-20196.621090000001</v>
      </c>
      <c r="B877" s="2">
        <v>24279.734375</v>
      </c>
      <c r="C877">
        <f t="shared" si="26"/>
        <v>-201.96621089999999</v>
      </c>
      <c r="D877">
        <f t="shared" si="27"/>
        <v>242.79734375000001</v>
      </c>
    </row>
    <row r="878" spans="1:4" ht="15.75">
      <c r="A878" s="2">
        <v>-56927.855459999999</v>
      </c>
      <c r="B878" s="2">
        <v>17173.193359000001</v>
      </c>
      <c r="C878">
        <f t="shared" si="26"/>
        <v>-569.27855460000001</v>
      </c>
      <c r="D878">
        <f t="shared" si="27"/>
        <v>171.73193359000001</v>
      </c>
    </row>
    <row r="879" spans="1:4" ht="15.75">
      <c r="A879" s="2">
        <v>-19516.1875</v>
      </c>
      <c r="B879" s="2">
        <v>-50165.160150000003</v>
      </c>
      <c r="C879">
        <f t="shared" si="26"/>
        <v>-195.16187500000001</v>
      </c>
      <c r="D879">
        <f t="shared" si="27"/>
        <v>-501.65160150000003</v>
      </c>
    </row>
    <row r="880" spans="1:4" ht="15.75">
      <c r="A880" s="2">
        <v>-13721.34375</v>
      </c>
      <c r="B880" s="2">
        <v>1762.4906005</v>
      </c>
      <c r="C880">
        <f t="shared" si="26"/>
        <v>-137.2134375</v>
      </c>
      <c r="D880">
        <f t="shared" si="27"/>
        <v>17.624906005</v>
      </c>
    </row>
    <row r="881" spans="1:4" ht="15.75">
      <c r="A881" s="2">
        <v>-88324.070309999996</v>
      </c>
      <c r="B881" s="2">
        <v>75859.75</v>
      </c>
      <c r="C881">
        <f t="shared" si="26"/>
        <v>-883.24070309999991</v>
      </c>
      <c r="D881">
        <f t="shared" si="27"/>
        <v>758.59749999999997</v>
      </c>
    </row>
    <row r="882" spans="1:4" ht="15.75">
      <c r="A882" s="2">
        <v>153659.04686999999</v>
      </c>
      <c r="B882" s="2">
        <v>5223.0483397999997</v>
      </c>
      <c r="C882">
        <f t="shared" si="26"/>
        <v>1536.5904687</v>
      </c>
      <c r="D882">
        <f t="shared" si="27"/>
        <v>52.230483397999997</v>
      </c>
    </row>
    <row r="883" spans="1:4" ht="15.75">
      <c r="A883" s="2">
        <v>83537.203125</v>
      </c>
      <c r="B883" s="2">
        <v>20680.761718000002</v>
      </c>
      <c r="C883">
        <f t="shared" si="26"/>
        <v>835.37203124999996</v>
      </c>
      <c r="D883">
        <f t="shared" si="27"/>
        <v>206.80761718000002</v>
      </c>
    </row>
    <row r="884" spans="1:4" ht="15.75">
      <c r="A884" s="2">
        <v>130432.35156</v>
      </c>
      <c r="B884" s="2">
        <v>-4307.6997069999998</v>
      </c>
      <c r="C884">
        <f t="shared" si="26"/>
        <v>1304.3235156000001</v>
      </c>
      <c r="D884">
        <f t="shared" si="27"/>
        <v>-43.076997069999997</v>
      </c>
    </row>
    <row r="885" spans="1:4" ht="15.75">
      <c r="A885" s="2">
        <v>-103460.6718</v>
      </c>
      <c r="B885" s="2">
        <v>106945.3125</v>
      </c>
      <c r="C885">
        <f t="shared" si="26"/>
        <v>-1034.606718</v>
      </c>
      <c r="D885">
        <f t="shared" si="27"/>
        <v>1069.453125</v>
      </c>
    </row>
    <row r="886" spans="1:4" ht="15.75">
      <c r="A886" s="2">
        <v>-20465.59765</v>
      </c>
      <c r="B886" s="2">
        <v>62182.53125</v>
      </c>
      <c r="C886">
        <f t="shared" si="26"/>
        <v>-204.65597650000001</v>
      </c>
      <c r="D886">
        <f t="shared" si="27"/>
        <v>621.8253125</v>
      </c>
    </row>
    <row r="887" spans="1:4" ht="15.75">
      <c r="A887" s="2">
        <v>19548.169921000001</v>
      </c>
      <c r="B887" s="2">
        <v>46732.996093000002</v>
      </c>
      <c r="C887">
        <f t="shared" si="26"/>
        <v>195.48169921000002</v>
      </c>
      <c r="D887">
        <f t="shared" si="27"/>
        <v>467.32996093000003</v>
      </c>
    </row>
    <row r="888" spans="1:4" ht="15.75">
      <c r="A888" s="2">
        <v>14042.792968</v>
      </c>
      <c r="B888" s="2">
        <v>3936.8234862999998</v>
      </c>
      <c r="C888">
        <f t="shared" si="26"/>
        <v>140.42792968000001</v>
      </c>
      <c r="D888">
        <f t="shared" si="27"/>
        <v>39.368234862999998</v>
      </c>
    </row>
    <row r="889" spans="1:4" ht="15.75">
      <c r="A889" s="2">
        <v>3836.7126463999998</v>
      </c>
      <c r="B889" s="2">
        <v>7641.3100585000002</v>
      </c>
      <c r="C889">
        <f t="shared" si="26"/>
        <v>38.367126463999995</v>
      </c>
      <c r="D889">
        <f t="shared" si="27"/>
        <v>76.413100584999995</v>
      </c>
    </row>
    <row r="890" spans="1:4" ht="15.75">
      <c r="A890" s="2">
        <v>-38085.988279999998</v>
      </c>
      <c r="B890" s="2">
        <v>11987.664062</v>
      </c>
      <c r="C890">
        <f t="shared" si="26"/>
        <v>-380.85988279999998</v>
      </c>
      <c r="D890">
        <f t="shared" si="27"/>
        <v>119.87664062</v>
      </c>
    </row>
    <row r="891" spans="1:4" ht="15.75">
      <c r="A891" s="2">
        <v>-5828.2587890000004</v>
      </c>
      <c r="B891" s="2">
        <v>-272.58535760000001</v>
      </c>
      <c r="C891">
        <f t="shared" si="26"/>
        <v>-58.282587890000002</v>
      </c>
      <c r="D891">
        <f t="shared" si="27"/>
        <v>-2.725853576</v>
      </c>
    </row>
    <row r="892" spans="1:4" ht="15.75">
      <c r="A892" s="2">
        <v>-85302.640620000006</v>
      </c>
      <c r="B892" s="2">
        <v>20950.103514999999</v>
      </c>
      <c r="C892">
        <f t="shared" si="26"/>
        <v>-853.02640620000011</v>
      </c>
      <c r="D892">
        <f t="shared" si="27"/>
        <v>209.50103514999998</v>
      </c>
    </row>
    <row r="893" spans="1:4" ht="15.75">
      <c r="A893" s="2">
        <v>-16189.06054</v>
      </c>
      <c r="B893" s="2">
        <v>15075.048828000001</v>
      </c>
      <c r="C893">
        <f t="shared" si="26"/>
        <v>-161.8906054</v>
      </c>
      <c r="D893">
        <f t="shared" si="27"/>
        <v>150.75048828000001</v>
      </c>
    </row>
    <row r="894" spans="1:4" ht="15.75">
      <c r="A894" s="2">
        <v>-4931.501953</v>
      </c>
      <c r="B894" s="2">
        <v>-48546.265619999998</v>
      </c>
      <c r="C894">
        <f t="shared" si="26"/>
        <v>-49.315019530000001</v>
      </c>
      <c r="D894">
        <f t="shared" si="27"/>
        <v>-485.46265619999997</v>
      </c>
    </row>
    <row r="895" spans="1:4" ht="15.75">
      <c r="A895" s="2">
        <v>6327.4672850999996</v>
      </c>
      <c r="B895" s="2">
        <v>-79994.757809999996</v>
      </c>
      <c r="C895">
        <f t="shared" si="26"/>
        <v>63.274672850999998</v>
      </c>
      <c r="D895">
        <f t="shared" si="27"/>
        <v>-799.94757809999999</v>
      </c>
    </row>
    <row r="896" spans="1:4" ht="15.75">
      <c r="A896" s="2">
        <v>7729.1567382000003</v>
      </c>
      <c r="B896" s="2">
        <v>-27812.45507</v>
      </c>
      <c r="C896">
        <f t="shared" si="26"/>
        <v>77.291567381999997</v>
      </c>
      <c r="D896">
        <f t="shared" si="27"/>
        <v>-278.12455069999999</v>
      </c>
    </row>
    <row r="897" spans="1:4" ht="15.75">
      <c r="A897" s="2">
        <v>143675.9375</v>
      </c>
      <c r="B897" s="2">
        <v>50050.1875</v>
      </c>
      <c r="C897">
        <f t="shared" si="26"/>
        <v>1436.7593750000001</v>
      </c>
      <c r="D897">
        <f t="shared" si="27"/>
        <v>500.50187499999998</v>
      </c>
    </row>
    <row r="898" spans="1:4" ht="15.75">
      <c r="A898" s="2">
        <v>-1483.0083</v>
      </c>
      <c r="B898" s="2">
        <v>-164011.0312</v>
      </c>
      <c r="C898">
        <f t="shared" si="26"/>
        <v>-14.830083</v>
      </c>
      <c r="D898">
        <f t="shared" si="27"/>
        <v>-1640.110312</v>
      </c>
    </row>
    <row r="899" spans="1:4" ht="15.75">
      <c r="A899" s="2">
        <v>101195.41406</v>
      </c>
      <c r="B899" s="2">
        <v>-79611.460930000001</v>
      </c>
      <c r="C899">
        <f t="shared" ref="C899:C962" si="28">A899/100</f>
        <v>1011.9541406</v>
      </c>
      <c r="D899">
        <f t="shared" ref="D899:D962" si="29">B899/100</f>
        <v>-796.11460929999998</v>
      </c>
    </row>
    <row r="900" spans="1:4" ht="15.75">
      <c r="A900" s="2">
        <v>20286.154296000001</v>
      </c>
      <c r="B900" s="2">
        <v>-2104.4797359999998</v>
      </c>
      <c r="C900">
        <f t="shared" si="28"/>
        <v>202.86154296000001</v>
      </c>
      <c r="D900">
        <f t="shared" si="29"/>
        <v>-21.044797359999997</v>
      </c>
    </row>
    <row r="901" spans="1:4" ht="15.75">
      <c r="A901" s="2">
        <v>-28583.626950000002</v>
      </c>
      <c r="B901" s="2">
        <v>33482.949218000002</v>
      </c>
      <c r="C901">
        <f t="shared" si="28"/>
        <v>-285.83626950000001</v>
      </c>
      <c r="D901">
        <f t="shared" si="29"/>
        <v>334.82949217999999</v>
      </c>
    </row>
    <row r="902" spans="1:4" ht="15.75">
      <c r="A902" s="2">
        <v>-73348.125</v>
      </c>
      <c r="B902" s="2">
        <v>148304.96875</v>
      </c>
      <c r="C902">
        <f t="shared" si="28"/>
        <v>-733.48125000000005</v>
      </c>
      <c r="D902">
        <f t="shared" si="29"/>
        <v>1483.0496874999999</v>
      </c>
    </row>
    <row r="903" spans="1:4" ht="15.75">
      <c r="A903" s="2">
        <v>34043.480468000002</v>
      </c>
      <c r="B903" s="2">
        <v>-24116.894530000001</v>
      </c>
      <c r="C903">
        <f t="shared" si="28"/>
        <v>340.43480468000001</v>
      </c>
      <c r="D903">
        <f t="shared" si="29"/>
        <v>-241.16894530000002</v>
      </c>
    </row>
    <row r="904" spans="1:4" ht="15.75">
      <c r="A904" s="2">
        <v>-11085.44335</v>
      </c>
      <c r="B904" s="2">
        <v>-60794.847650000003</v>
      </c>
      <c r="C904">
        <f t="shared" si="28"/>
        <v>-110.8544335</v>
      </c>
      <c r="D904">
        <f t="shared" si="29"/>
        <v>-607.94847650000008</v>
      </c>
    </row>
    <row r="905" spans="1:4" ht="15.75">
      <c r="A905" s="2">
        <v>30164.181639999999</v>
      </c>
      <c r="B905" s="2">
        <v>43766.875</v>
      </c>
      <c r="C905">
        <f t="shared" si="28"/>
        <v>301.64181639999998</v>
      </c>
      <c r="D905">
        <f t="shared" si="29"/>
        <v>437.66874999999999</v>
      </c>
    </row>
    <row r="906" spans="1:4" ht="15.75">
      <c r="A906" s="2">
        <v>-86945.09375</v>
      </c>
      <c r="B906" s="2">
        <v>-21212.578119999998</v>
      </c>
      <c r="C906">
        <f t="shared" si="28"/>
        <v>-869.45093750000001</v>
      </c>
      <c r="D906">
        <f t="shared" si="29"/>
        <v>-212.12578119999998</v>
      </c>
    </row>
    <row r="907" spans="1:4" ht="15.75">
      <c r="A907" s="2">
        <v>-60922.371090000001</v>
      </c>
      <c r="B907" s="2">
        <v>162439.20311999999</v>
      </c>
      <c r="C907">
        <f t="shared" si="28"/>
        <v>-609.22371090000001</v>
      </c>
      <c r="D907">
        <f t="shared" si="29"/>
        <v>1624.3920312</v>
      </c>
    </row>
    <row r="908" spans="1:4" ht="15.75">
      <c r="A908" s="2">
        <v>-34173.652340000001</v>
      </c>
      <c r="B908" s="2">
        <v>52593.042968000002</v>
      </c>
      <c r="C908">
        <f t="shared" si="28"/>
        <v>-341.73652340000001</v>
      </c>
      <c r="D908">
        <f t="shared" si="29"/>
        <v>525.93042967999997</v>
      </c>
    </row>
    <row r="909" spans="1:4" ht="15.75">
      <c r="A909" s="2">
        <v>65372.304687000003</v>
      </c>
      <c r="B909" s="2">
        <v>793.27575682999998</v>
      </c>
      <c r="C909">
        <f t="shared" si="28"/>
        <v>653.72304687000008</v>
      </c>
      <c r="D909">
        <f t="shared" si="29"/>
        <v>7.9327575682999996</v>
      </c>
    </row>
    <row r="910" spans="1:4" ht="15.75">
      <c r="A910" s="2">
        <v>2027.8460693</v>
      </c>
      <c r="B910" s="2">
        <v>2888.9333495999999</v>
      </c>
      <c r="C910">
        <f t="shared" si="28"/>
        <v>20.278460693</v>
      </c>
      <c r="D910">
        <f t="shared" si="29"/>
        <v>28.889333495999999</v>
      </c>
    </row>
    <row r="911" spans="1:4" ht="15.75">
      <c r="A911" s="2">
        <v>-82310.828120000006</v>
      </c>
      <c r="B911" s="2">
        <v>45212.84375</v>
      </c>
      <c r="C911">
        <f t="shared" si="28"/>
        <v>-823.10828120000008</v>
      </c>
      <c r="D911">
        <f t="shared" si="29"/>
        <v>452.12843750000002</v>
      </c>
    </row>
    <row r="912" spans="1:4" ht="15.75">
      <c r="A912" s="2">
        <v>1508.8312988</v>
      </c>
      <c r="B912" s="2">
        <v>8173.2636718000003</v>
      </c>
      <c r="C912">
        <f t="shared" si="28"/>
        <v>15.088312988</v>
      </c>
      <c r="D912">
        <f t="shared" si="29"/>
        <v>81.732636718000009</v>
      </c>
    </row>
    <row r="913" spans="1:4" ht="15.75">
      <c r="A913" s="2">
        <v>-184.01533499999999</v>
      </c>
      <c r="B913" s="2">
        <v>60622.332030999998</v>
      </c>
      <c r="C913">
        <f t="shared" si="28"/>
        <v>-1.84015335</v>
      </c>
      <c r="D913">
        <f t="shared" si="29"/>
        <v>606.22332030999996</v>
      </c>
    </row>
    <row r="914" spans="1:4" ht="15.75">
      <c r="A914" s="2">
        <v>-10326.056640000001</v>
      </c>
      <c r="B914" s="2">
        <v>3863.9355467999999</v>
      </c>
      <c r="C914">
        <f t="shared" si="28"/>
        <v>-103.2605664</v>
      </c>
      <c r="D914">
        <f t="shared" si="29"/>
        <v>38.639355467999998</v>
      </c>
    </row>
    <row r="915" spans="1:4" ht="15.75">
      <c r="A915" s="2">
        <v>-11840.52929</v>
      </c>
      <c r="B915" s="2">
        <v>-21533.03125</v>
      </c>
      <c r="C915">
        <f t="shared" si="28"/>
        <v>-118.40529290000001</v>
      </c>
      <c r="D915">
        <f t="shared" si="29"/>
        <v>-215.33031249999999</v>
      </c>
    </row>
    <row r="916" spans="1:4" ht="15.75">
      <c r="A916" s="2">
        <v>-3456.5058589999999</v>
      </c>
      <c r="B916" s="2">
        <v>-4593.9428710000002</v>
      </c>
      <c r="C916">
        <f t="shared" si="28"/>
        <v>-34.56505859</v>
      </c>
      <c r="D916">
        <f t="shared" si="29"/>
        <v>-45.939428710000001</v>
      </c>
    </row>
    <row r="917" spans="1:4" ht="15.75">
      <c r="A917" s="2">
        <v>10462.367187</v>
      </c>
      <c r="B917" s="2">
        <v>9301.0058592999994</v>
      </c>
      <c r="C917">
        <f t="shared" si="28"/>
        <v>104.62367187</v>
      </c>
      <c r="D917">
        <f t="shared" si="29"/>
        <v>93.010058592999997</v>
      </c>
    </row>
    <row r="918" spans="1:4" ht="15.75">
      <c r="A918" s="2">
        <v>-314.70065299999999</v>
      </c>
      <c r="B918" s="2">
        <v>14634.523437</v>
      </c>
      <c r="C918">
        <f t="shared" si="28"/>
        <v>-3.1470065300000001</v>
      </c>
      <c r="D918">
        <f t="shared" si="29"/>
        <v>146.34523436999999</v>
      </c>
    </row>
    <row r="919" spans="1:4" ht="15.75">
      <c r="A919" s="2">
        <v>15735.879881999999</v>
      </c>
      <c r="B919" s="2">
        <v>30716.960937</v>
      </c>
      <c r="C919">
        <f t="shared" si="28"/>
        <v>157.35879882</v>
      </c>
      <c r="D919">
        <f t="shared" si="29"/>
        <v>307.16960936999999</v>
      </c>
    </row>
    <row r="920" spans="1:4" ht="15.75">
      <c r="A920" s="2">
        <v>-69729.34375</v>
      </c>
      <c r="B920" s="2">
        <v>205595.14061999999</v>
      </c>
      <c r="C920">
        <f t="shared" si="28"/>
        <v>-697.29343749999998</v>
      </c>
      <c r="D920">
        <f t="shared" si="29"/>
        <v>2055.9514061999998</v>
      </c>
    </row>
    <row r="921" spans="1:4" ht="15.75">
      <c r="A921" s="2">
        <v>17546.505859000001</v>
      </c>
      <c r="B921" s="2">
        <v>155123.9375</v>
      </c>
      <c r="C921">
        <f t="shared" si="28"/>
        <v>175.46505859000001</v>
      </c>
      <c r="D921">
        <f t="shared" si="29"/>
        <v>1551.2393750000001</v>
      </c>
    </row>
    <row r="922" spans="1:4" ht="15.75">
      <c r="A922" s="2">
        <v>-15188.09375</v>
      </c>
      <c r="B922" s="2">
        <v>10949.063475999999</v>
      </c>
      <c r="C922">
        <f t="shared" si="28"/>
        <v>-151.88093749999999</v>
      </c>
      <c r="D922">
        <f t="shared" si="29"/>
        <v>109.49063475999999</v>
      </c>
    </row>
    <row r="923" spans="1:4" ht="15.75">
      <c r="A923" s="2">
        <v>-10532.1914</v>
      </c>
      <c r="B923" s="2">
        <v>-2732.6372070000002</v>
      </c>
      <c r="C923">
        <f t="shared" si="28"/>
        <v>-105.32191399999999</v>
      </c>
      <c r="D923">
        <f t="shared" si="29"/>
        <v>-27.326372070000001</v>
      </c>
    </row>
    <row r="924" spans="1:4" ht="15.75">
      <c r="A924" s="2">
        <v>22101.251952999999</v>
      </c>
      <c r="B924" s="2">
        <v>95267.523436999996</v>
      </c>
      <c r="C924">
        <f t="shared" si="28"/>
        <v>221.01251952999999</v>
      </c>
      <c r="D924">
        <f t="shared" si="29"/>
        <v>952.67523437</v>
      </c>
    </row>
    <row r="925" spans="1:4" ht="15.75">
      <c r="A925" s="2">
        <v>57970.675780999998</v>
      </c>
      <c r="B925" s="2">
        <v>-59627.289060000003</v>
      </c>
      <c r="C925">
        <f t="shared" si="28"/>
        <v>579.70675781</v>
      </c>
      <c r="D925">
        <f t="shared" si="29"/>
        <v>-596.27289059999998</v>
      </c>
    </row>
    <row r="926" spans="1:4" ht="15.75">
      <c r="A926" s="2">
        <v>38544.320312000003</v>
      </c>
      <c r="B926" s="2">
        <v>-59428.847650000003</v>
      </c>
      <c r="C926">
        <f t="shared" si="28"/>
        <v>385.44320312000002</v>
      </c>
      <c r="D926">
        <f t="shared" si="29"/>
        <v>-594.2884765</v>
      </c>
    </row>
    <row r="927" spans="1:4" ht="15.75">
      <c r="A927" s="2">
        <v>-133089.3125</v>
      </c>
      <c r="B927" s="2">
        <v>-3284.4929189999998</v>
      </c>
      <c r="C927">
        <f t="shared" si="28"/>
        <v>-1330.8931250000001</v>
      </c>
      <c r="D927">
        <f t="shared" si="29"/>
        <v>-32.844929189999995</v>
      </c>
    </row>
    <row r="928" spans="1:4" ht="15.75">
      <c r="A928" s="2">
        <v>-18452.625</v>
      </c>
      <c r="B928" s="2">
        <v>-23952.8789</v>
      </c>
      <c r="C928">
        <f t="shared" si="28"/>
        <v>-184.52625</v>
      </c>
      <c r="D928">
        <f t="shared" si="29"/>
        <v>-239.52878899999999</v>
      </c>
    </row>
    <row r="929" spans="1:4" ht="15.75">
      <c r="A929" s="2">
        <v>33264.253905999998</v>
      </c>
      <c r="B929" s="2">
        <v>-73789.1875</v>
      </c>
      <c r="C929">
        <f t="shared" si="28"/>
        <v>332.64253905999999</v>
      </c>
      <c r="D929">
        <f t="shared" si="29"/>
        <v>-737.89187500000003</v>
      </c>
    </row>
    <row r="930" spans="1:4" ht="15.75">
      <c r="A930" s="2">
        <v>-57073.070310000003</v>
      </c>
      <c r="B930" s="2">
        <v>-58701.757810000003</v>
      </c>
      <c r="C930">
        <f t="shared" si="28"/>
        <v>-570.73070310000003</v>
      </c>
      <c r="D930">
        <f t="shared" si="29"/>
        <v>-587.01757810000004</v>
      </c>
    </row>
    <row r="931" spans="1:4" ht="15.75">
      <c r="A931" s="2">
        <v>-56761.113279999998</v>
      </c>
      <c r="B931" s="2">
        <v>122624.59375</v>
      </c>
      <c r="C931">
        <f t="shared" si="28"/>
        <v>-567.61113279999995</v>
      </c>
      <c r="D931">
        <f t="shared" si="29"/>
        <v>1226.2459375000001</v>
      </c>
    </row>
    <row r="932" spans="1:4" ht="15.75">
      <c r="A932" s="2">
        <v>67071.765625</v>
      </c>
      <c r="B932" s="2">
        <v>-72995.929680000001</v>
      </c>
      <c r="C932">
        <f t="shared" si="28"/>
        <v>670.71765625</v>
      </c>
      <c r="D932">
        <f t="shared" si="29"/>
        <v>-729.95929680000006</v>
      </c>
    </row>
    <row r="933" spans="1:4" ht="15.75">
      <c r="A933" s="2">
        <v>83027.96875</v>
      </c>
      <c r="B933" s="2">
        <v>-6912.580078</v>
      </c>
      <c r="C933">
        <f t="shared" si="28"/>
        <v>830.27968750000002</v>
      </c>
      <c r="D933">
        <f t="shared" si="29"/>
        <v>-69.125800780000006</v>
      </c>
    </row>
    <row r="934" spans="1:4" ht="15.75">
      <c r="A934" s="2">
        <v>76128.734375</v>
      </c>
      <c r="B934" s="2">
        <v>12035.037109000001</v>
      </c>
      <c r="C934">
        <f t="shared" si="28"/>
        <v>761.28734374999999</v>
      </c>
      <c r="D934">
        <f t="shared" si="29"/>
        <v>120.35037109000001</v>
      </c>
    </row>
    <row r="935" spans="1:4" ht="15.75">
      <c r="A935" s="2">
        <v>7873.4882811999996</v>
      </c>
      <c r="B935" s="2">
        <v>-6406.1303710000002</v>
      </c>
      <c r="C935">
        <f t="shared" si="28"/>
        <v>78.734882811999995</v>
      </c>
      <c r="D935">
        <f t="shared" si="29"/>
        <v>-64.061303710000004</v>
      </c>
    </row>
    <row r="936" spans="1:4" ht="15.75">
      <c r="A936" s="2">
        <v>-35270.929680000001</v>
      </c>
      <c r="B936" s="2">
        <v>29534.529296000001</v>
      </c>
      <c r="C936">
        <f t="shared" si="28"/>
        <v>-352.7092968</v>
      </c>
      <c r="D936">
        <f t="shared" si="29"/>
        <v>295.34529295999999</v>
      </c>
    </row>
    <row r="937" spans="1:4" ht="15.75">
      <c r="A937" s="2">
        <v>8333.6386717999994</v>
      </c>
      <c r="B937" s="2">
        <v>11850.689453000001</v>
      </c>
      <c r="C937">
        <f t="shared" si="28"/>
        <v>83.336386718</v>
      </c>
      <c r="D937">
        <f t="shared" si="29"/>
        <v>118.50689453000001</v>
      </c>
    </row>
    <row r="938" spans="1:4" ht="15.75">
      <c r="A938" s="2">
        <v>-21960.244139999999</v>
      </c>
      <c r="B938" s="2">
        <v>-12301.62011</v>
      </c>
      <c r="C938">
        <f t="shared" si="28"/>
        <v>-219.60244139999998</v>
      </c>
      <c r="D938">
        <f t="shared" si="29"/>
        <v>-123.0162011</v>
      </c>
    </row>
    <row r="939" spans="1:4" ht="15.75">
      <c r="A939" s="2">
        <v>-2410.4465329999998</v>
      </c>
      <c r="B939" s="2">
        <v>-5336.2685540000002</v>
      </c>
      <c r="C939">
        <f t="shared" si="28"/>
        <v>-24.104465329999996</v>
      </c>
      <c r="D939">
        <f t="shared" si="29"/>
        <v>-53.362685540000001</v>
      </c>
    </row>
    <row r="940" spans="1:4" ht="15.75">
      <c r="A940" s="2">
        <v>8464.9580077999999</v>
      </c>
      <c r="B940" s="2">
        <v>1952.2695312000001</v>
      </c>
      <c r="C940">
        <f t="shared" si="28"/>
        <v>84.649580078</v>
      </c>
      <c r="D940">
        <f t="shared" si="29"/>
        <v>19.522695312</v>
      </c>
    </row>
    <row r="941" spans="1:4" ht="15.75">
      <c r="A941" s="2">
        <v>-7083.4790030000004</v>
      </c>
      <c r="B941" s="2">
        <v>-128011.8515</v>
      </c>
      <c r="C941">
        <f t="shared" si="28"/>
        <v>-70.834790030000008</v>
      </c>
      <c r="D941">
        <f t="shared" si="29"/>
        <v>-1280.1185150000001</v>
      </c>
    </row>
    <row r="942" spans="1:4" ht="15.75">
      <c r="A942" s="2">
        <v>93964.265625</v>
      </c>
      <c r="B942" s="2">
        <v>-8423.5019530000009</v>
      </c>
      <c r="C942">
        <f t="shared" si="28"/>
        <v>939.64265624999996</v>
      </c>
      <c r="D942">
        <f t="shared" si="29"/>
        <v>-84.235019530000002</v>
      </c>
    </row>
    <row r="943" spans="1:4" ht="15.75">
      <c r="A943" s="2">
        <v>25405.748046000001</v>
      </c>
      <c r="B943" s="2">
        <v>79240.765625</v>
      </c>
      <c r="C943">
        <f t="shared" si="28"/>
        <v>254.05748045999999</v>
      </c>
      <c r="D943">
        <f t="shared" si="29"/>
        <v>792.40765624999995</v>
      </c>
    </row>
    <row r="944" spans="1:4" ht="15.75">
      <c r="A944" s="2">
        <v>-21989.490229999999</v>
      </c>
      <c r="B944" s="2">
        <v>-68563.007809999996</v>
      </c>
      <c r="C944">
        <f t="shared" si="28"/>
        <v>-219.89490229999998</v>
      </c>
      <c r="D944">
        <f t="shared" si="29"/>
        <v>-685.63007809999999</v>
      </c>
    </row>
    <row r="945" spans="1:4" ht="15.75">
      <c r="A945" s="2">
        <v>-113840.2343</v>
      </c>
      <c r="B945" s="2">
        <v>-90349.84375</v>
      </c>
      <c r="C945">
        <f t="shared" si="28"/>
        <v>-1138.402343</v>
      </c>
      <c r="D945">
        <f t="shared" si="29"/>
        <v>-903.49843750000002</v>
      </c>
    </row>
    <row r="946" spans="1:4" ht="15.75">
      <c r="A946" s="2">
        <v>-4871.1547849999997</v>
      </c>
      <c r="B946" s="2">
        <v>75389.625</v>
      </c>
      <c r="C946">
        <f t="shared" si="28"/>
        <v>-48.711547849999995</v>
      </c>
      <c r="D946">
        <f t="shared" si="29"/>
        <v>753.89625000000001</v>
      </c>
    </row>
    <row r="947" spans="1:4" ht="15.75">
      <c r="A947" s="2">
        <v>-9882.1279290000002</v>
      </c>
      <c r="B947" s="2">
        <v>19391.275389999999</v>
      </c>
      <c r="C947">
        <f t="shared" si="28"/>
        <v>-98.821279290000007</v>
      </c>
      <c r="D947">
        <f t="shared" si="29"/>
        <v>193.91275389999998</v>
      </c>
    </row>
    <row r="948" spans="1:4" ht="15.75">
      <c r="A948" s="2">
        <v>32343.599609000001</v>
      </c>
      <c r="B948" s="2">
        <v>25414.431639999999</v>
      </c>
      <c r="C948">
        <f t="shared" si="28"/>
        <v>323.43599609</v>
      </c>
      <c r="D948">
        <f t="shared" si="29"/>
        <v>254.14431639999998</v>
      </c>
    </row>
    <row r="949" spans="1:4" ht="15.75">
      <c r="A949" s="2">
        <v>2727.8337402000002</v>
      </c>
      <c r="B949" s="2">
        <v>-2452.477539</v>
      </c>
      <c r="C949">
        <f t="shared" si="28"/>
        <v>27.278337402000002</v>
      </c>
      <c r="D949">
        <f t="shared" si="29"/>
        <v>-24.524775389999999</v>
      </c>
    </row>
    <row r="950" spans="1:4" ht="15.75">
      <c r="A950" s="2">
        <v>5815.5371093000003</v>
      </c>
      <c r="B950" s="2">
        <v>127217.02343</v>
      </c>
      <c r="C950">
        <f t="shared" si="28"/>
        <v>58.155371093000007</v>
      </c>
      <c r="D950">
        <f t="shared" si="29"/>
        <v>1272.1702342999999</v>
      </c>
    </row>
    <row r="951" spans="1:4" ht="15.75">
      <c r="A951" s="2">
        <v>-122.5604476</v>
      </c>
      <c r="B951" s="2">
        <v>1267.9304199000001</v>
      </c>
      <c r="C951">
        <f t="shared" si="28"/>
        <v>-1.225604476</v>
      </c>
      <c r="D951">
        <f t="shared" si="29"/>
        <v>12.679304199000001</v>
      </c>
    </row>
    <row r="952" spans="1:4" ht="15.75">
      <c r="A952" s="2">
        <v>1723.1143798000001</v>
      </c>
      <c r="B952" s="2">
        <v>8205.6142577999999</v>
      </c>
      <c r="C952">
        <f t="shared" si="28"/>
        <v>17.231143798000002</v>
      </c>
      <c r="D952">
        <f t="shared" si="29"/>
        <v>82.056142577999992</v>
      </c>
    </row>
    <row r="953" spans="1:4" ht="15.75">
      <c r="A953" s="2">
        <v>7266.0185546000002</v>
      </c>
      <c r="B953" s="2">
        <v>27.286388397</v>
      </c>
      <c r="C953">
        <f t="shared" si="28"/>
        <v>72.660185546000008</v>
      </c>
      <c r="D953">
        <f t="shared" si="29"/>
        <v>0.27286388397</v>
      </c>
    </row>
    <row r="954" spans="1:4" ht="15.75">
      <c r="A954" s="2">
        <v>5169.0415039</v>
      </c>
      <c r="B954" s="2">
        <v>4581.3041991999999</v>
      </c>
      <c r="C954">
        <f t="shared" si="28"/>
        <v>51.690415039000001</v>
      </c>
      <c r="D954">
        <f t="shared" si="29"/>
        <v>45.813041991999995</v>
      </c>
    </row>
    <row r="955" spans="1:4" ht="15.75">
      <c r="A955" s="2">
        <v>-13346.417960000001</v>
      </c>
      <c r="B955" s="2">
        <v>18063.023437</v>
      </c>
      <c r="C955">
        <f t="shared" si="28"/>
        <v>-133.46417959999999</v>
      </c>
      <c r="D955">
        <f t="shared" si="29"/>
        <v>180.63023437000001</v>
      </c>
    </row>
    <row r="956" spans="1:4" ht="15.75">
      <c r="A956" s="2">
        <v>2923.4270019000001</v>
      </c>
      <c r="B956" s="2">
        <v>-48612.84375</v>
      </c>
      <c r="C956">
        <f t="shared" si="28"/>
        <v>29.234270019</v>
      </c>
      <c r="D956">
        <f t="shared" si="29"/>
        <v>-486.12843750000002</v>
      </c>
    </row>
    <row r="957" spans="1:4" ht="15.75">
      <c r="A957" s="2">
        <v>-13223.22558</v>
      </c>
      <c r="B957" s="2">
        <v>-23244.9414</v>
      </c>
      <c r="C957">
        <f t="shared" si="28"/>
        <v>-132.23225579999999</v>
      </c>
      <c r="D957">
        <f t="shared" si="29"/>
        <v>-232.44941399999999</v>
      </c>
    </row>
    <row r="958" spans="1:4" ht="15.75">
      <c r="A958" s="2">
        <v>5474.0039061999996</v>
      </c>
      <c r="B958" s="2">
        <v>13839.045898</v>
      </c>
      <c r="C958">
        <f t="shared" si="28"/>
        <v>54.740039061999994</v>
      </c>
      <c r="D958">
        <f t="shared" si="29"/>
        <v>138.39045898000001</v>
      </c>
    </row>
    <row r="959" spans="1:4" ht="15.75">
      <c r="A959" s="2">
        <v>-16797.341789999999</v>
      </c>
      <c r="B959" s="2">
        <v>19563.259764999999</v>
      </c>
      <c r="C959">
        <f t="shared" si="28"/>
        <v>-167.97341789999999</v>
      </c>
      <c r="D959">
        <f t="shared" si="29"/>
        <v>195.63259764999998</v>
      </c>
    </row>
    <row r="960" spans="1:4" ht="15.75">
      <c r="A960" s="2">
        <v>50142.863280999998</v>
      </c>
      <c r="B960" s="2">
        <v>35738.039062000003</v>
      </c>
      <c r="C960">
        <f t="shared" si="28"/>
        <v>501.42863280999995</v>
      </c>
      <c r="D960">
        <f t="shared" si="29"/>
        <v>357.38039062000001</v>
      </c>
    </row>
    <row r="961" spans="1:4" ht="15.75">
      <c r="A961" s="2">
        <v>1420.6328125</v>
      </c>
      <c r="B961" s="2">
        <v>4130.1474608999997</v>
      </c>
      <c r="C961">
        <f t="shared" si="28"/>
        <v>14.206328125000001</v>
      </c>
      <c r="D961">
        <f t="shared" si="29"/>
        <v>41.301474608999996</v>
      </c>
    </row>
    <row r="962" spans="1:4" ht="15.75">
      <c r="A962" s="2">
        <v>-5084.4980459999997</v>
      </c>
      <c r="B962" s="2">
        <v>-27166.238280000001</v>
      </c>
      <c r="C962">
        <f t="shared" si="28"/>
        <v>-50.844980459999995</v>
      </c>
      <c r="D962">
        <f t="shared" si="29"/>
        <v>-271.66238279999999</v>
      </c>
    </row>
    <row r="963" spans="1:4" ht="15.75">
      <c r="A963" s="2">
        <v>-18298.306639999999</v>
      </c>
      <c r="B963" s="2">
        <v>65035.847655999998</v>
      </c>
      <c r="C963">
        <f t="shared" ref="C963:C1026" si="30">A963/100</f>
        <v>-182.98306639999998</v>
      </c>
      <c r="D963">
        <f t="shared" ref="D963:D1026" si="31">B963/100</f>
        <v>650.35847655999999</v>
      </c>
    </row>
    <row r="964" spans="1:4" ht="15.75">
      <c r="A964" s="2">
        <v>-1984.730102</v>
      </c>
      <c r="B964" s="2">
        <v>6893.3720702999999</v>
      </c>
      <c r="C964">
        <f t="shared" si="30"/>
        <v>-19.84730102</v>
      </c>
      <c r="D964">
        <f t="shared" si="31"/>
        <v>68.933720703000006</v>
      </c>
    </row>
    <row r="965" spans="1:4" ht="15.75">
      <c r="A965" s="2">
        <v>29687.742187</v>
      </c>
      <c r="B965" s="2">
        <v>41202.164062000003</v>
      </c>
      <c r="C965">
        <f t="shared" si="30"/>
        <v>296.87742186999998</v>
      </c>
      <c r="D965">
        <f t="shared" si="31"/>
        <v>412.02164062000003</v>
      </c>
    </row>
    <row r="966" spans="1:4" ht="15.75">
      <c r="A966" s="2">
        <v>-295183.59370000003</v>
      </c>
      <c r="B966" s="2">
        <v>-93721.21875</v>
      </c>
      <c r="C966">
        <f t="shared" si="30"/>
        <v>-2951.8359370000003</v>
      </c>
      <c r="D966">
        <f t="shared" si="31"/>
        <v>-937.21218750000003</v>
      </c>
    </row>
    <row r="967" spans="1:4" ht="15.75">
      <c r="A967" s="2">
        <v>25243.326171000001</v>
      </c>
      <c r="B967" s="2">
        <v>9049.0332030999998</v>
      </c>
      <c r="C967">
        <f t="shared" si="30"/>
        <v>252.43326171000001</v>
      </c>
      <c r="D967">
        <f t="shared" si="31"/>
        <v>90.490332030999994</v>
      </c>
    </row>
    <row r="968" spans="1:4" ht="15.75">
      <c r="A968" s="2">
        <v>-72134.140620000006</v>
      </c>
      <c r="B968" s="2">
        <v>-42546.519529999998</v>
      </c>
      <c r="C968">
        <f t="shared" si="30"/>
        <v>-721.34140620000005</v>
      </c>
      <c r="D968">
        <f t="shared" si="31"/>
        <v>-425.4651953</v>
      </c>
    </row>
    <row r="969" spans="1:4" ht="15.75">
      <c r="A969" s="2">
        <v>-8856.6044920000004</v>
      </c>
      <c r="B969" s="2">
        <v>183590.25</v>
      </c>
      <c r="C969">
        <f t="shared" si="30"/>
        <v>-88.56604492000001</v>
      </c>
      <c r="D969">
        <f t="shared" si="31"/>
        <v>1835.9024999999999</v>
      </c>
    </row>
    <row r="970" spans="1:4" ht="15.75">
      <c r="A970" s="2">
        <v>149364.57811999999</v>
      </c>
      <c r="B970" s="2">
        <v>31489.724609000001</v>
      </c>
      <c r="C970">
        <f t="shared" si="30"/>
        <v>1493.6457811999999</v>
      </c>
      <c r="D970">
        <f t="shared" si="31"/>
        <v>314.89724609000001</v>
      </c>
    </row>
    <row r="971" spans="1:4" ht="15.75">
      <c r="A971" s="2">
        <v>-25801.009760000001</v>
      </c>
      <c r="B971" s="2">
        <v>-29079.73632</v>
      </c>
      <c r="C971">
        <f t="shared" si="30"/>
        <v>-258.01009759999999</v>
      </c>
      <c r="D971">
        <f t="shared" si="31"/>
        <v>-290.79736320000001</v>
      </c>
    </row>
    <row r="972" spans="1:4" ht="15.75">
      <c r="A972" s="2">
        <v>-10790.905269999999</v>
      </c>
      <c r="B972" s="2">
        <v>-17763.757809999999</v>
      </c>
      <c r="C972">
        <f t="shared" si="30"/>
        <v>-107.90905269999999</v>
      </c>
      <c r="D972">
        <f t="shared" si="31"/>
        <v>-177.63757809999998</v>
      </c>
    </row>
    <row r="973" spans="1:4" ht="15.75">
      <c r="A973" s="2">
        <v>-876.44500730000004</v>
      </c>
      <c r="B973" s="2">
        <v>1345.1453856999999</v>
      </c>
      <c r="C973">
        <f t="shared" si="30"/>
        <v>-8.7644500730000008</v>
      </c>
      <c r="D973">
        <f t="shared" si="31"/>
        <v>13.451453856999999</v>
      </c>
    </row>
    <row r="974" spans="1:4" ht="15.75">
      <c r="A974" s="2">
        <v>-2942.9653320000002</v>
      </c>
      <c r="B974" s="2">
        <v>794.31719969999995</v>
      </c>
      <c r="C974">
        <f t="shared" si="30"/>
        <v>-29.429653320000003</v>
      </c>
      <c r="D974">
        <f t="shared" si="31"/>
        <v>7.9431719969999994</v>
      </c>
    </row>
    <row r="975" spans="1:4" ht="15.75">
      <c r="A975" s="2">
        <v>-7633.4731439999996</v>
      </c>
      <c r="B975" s="2">
        <v>10930.859375</v>
      </c>
      <c r="C975">
        <f t="shared" si="30"/>
        <v>-76.334731439999999</v>
      </c>
      <c r="D975">
        <f t="shared" si="31"/>
        <v>109.30859375</v>
      </c>
    </row>
    <row r="976" spans="1:4" ht="15.75">
      <c r="A976" s="2">
        <v>1632.8422851</v>
      </c>
      <c r="B976" s="2">
        <v>-22469.019530000001</v>
      </c>
      <c r="C976">
        <f t="shared" si="30"/>
        <v>16.328422850999999</v>
      </c>
      <c r="D976">
        <f t="shared" si="31"/>
        <v>-224.69019530000003</v>
      </c>
    </row>
    <row r="977" spans="1:4" ht="15.75">
      <c r="A977" s="2">
        <v>4968.9458007000003</v>
      </c>
      <c r="B977" s="2">
        <v>19914.365234000001</v>
      </c>
      <c r="C977">
        <f t="shared" si="30"/>
        <v>49.689458007000006</v>
      </c>
      <c r="D977">
        <f t="shared" si="31"/>
        <v>199.14365234000002</v>
      </c>
    </row>
    <row r="978" spans="1:4" ht="15.75">
      <c r="A978" s="2">
        <v>23629.238281000002</v>
      </c>
      <c r="B978" s="2">
        <v>8136.1977539</v>
      </c>
      <c r="C978">
        <f t="shared" si="30"/>
        <v>236.29238281000002</v>
      </c>
      <c r="D978">
        <f t="shared" si="31"/>
        <v>81.361977538999994</v>
      </c>
    </row>
    <row r="979" spans="1:4" ht="15.75">
      <c r="A979" s="2">
        <v>62854.941405999998</v>
      </c>
      <c r="B979" s="2">
        <v>-58190.777340000001</v>
      </c>
      <c r="C979">
        <f t="shared" si="30"/>
        <v>628.54941406</v>
      </c>
      <c r="D979">
        <f t="shared" si="31"/>
        <v>-581.9077734</v>
      </c>
    </row>
    <row r="980" spans="1:4" ht="15.75">
      <c r="A980" s="2">
        <v>-45128.121090000001</v>
      </c>
      <c r="B980" s="2">
        <v>-2131.0715329999998</v>
      </c>
      <c r="C980">
        <f t="shared" si="30"/>
        <v>-451.28121090000002</v>
      </c>
      <c r="D980">
        <f t="shared" si="31"/>
        <v>-21.310715329999997</v>
      </c>
    </row>
    <row r="981" spans="1:4" ht="15.75">
      <c r="A981" s="2">
        <v>-223175.79680000001</v>
      </c>
      <c r="B981" s="2">
        <v>-56995.566400000003</v>
      </c>
      <c r="C981">
        <f t="shared" si="30"/>
        <v>-2231.7579679999999</v>
      </c>
      <c r="D981">
        <f t="shared" si="31"/>
        <v>-569.95566400000007</v>
      </c>
    </row>
    <row r="982" spans="1:4" ht="15.75">
      <c r="A982" s="2">
        <v>8063.4487304000004</v>
      </c>
      <c r="B982" s="2">
        <v>26357.103514999999</v>
      </c>
      <c r="C982">
        <f t="shared" si="30"/>
        <v>80.634487304000004</v>
      </c>
      <c r="D982">
        <f t="shared" si="31"/>
        <v>263.57103515</v>
      </c>
    </row>
    <row r="983" spans="1:4" ht="15.75">
      <c r="A983" s="2">
        <v>64670.515625</v>
      </c>
      <c r="B983" s="2">
        <v>-39773.28125</v>
      </c>
      <c r="C983">
        <f t="shared" si="30"/>
        <v>646.70515624999996</v>
      </c>
      <c r="D983">
        <f t="shared" si="31"/>
        <v>-397.73281250000002</v>
      </c>
    </row>
    <row r="984" spans="1:4" ht="15.75">
      <c r="A984" s="2">
        <v>11147.640625</v>
      </c>
      <c r="B984" s="2">
        <v>50050.808593000002</v>
      </c>
      <c r="C984">
        <f t="shared" si="30"/>
        <v>111.47640625</v>
      </c>
      <c r="D984">
        <f t="shared" si="31"/>
        <v>500.50808592999999</v>
      </c>
    </row>
    <row r="985" spans="1:4" ht="15.75">
      <c r="A985" s="2">
        <v>22225.591796000001</v>
      </c>
      <c r="B985" s="2">
        <v>79224.421875</v>
      </c>
      <c r="C985">
        <f t="shared" si="30"/>
        <v>222.25591796</v>
      </c>
      <c r="D985">
        <f t="shared" si="31"/>
        <v>792.24421874999996</v>
      </c>
    </row>
    <row r="986" spans="1:4" ht="15.75">
      <c r="A986" s="2">
        <v>-124855.1796</v>
      </c>
      <c r="B986" s="2">
        <v>-106864.3437</v>
      </c>
      <c r="C986">
        <f t="shared" si="30"/>
        <v>-1248.551796</v>
      </c>
      <c r="D986">
        <f t="shared" si="31"/>
        <v>-1068.6434369999999</v>
      </c>
    </row>
    <row r="987" spans="1:4" ht="15.75">
      <c r="A987" s="2">
        <v>-42446.539060000003</v>
      </c>
      <c r="B987" s="2">
        <v>-11146.4746</v>
      </c>
      <c r="C987">
        <f t="shared" si="30"/>
        <v>-424.46539060000003</v>
      </c>
      <c r="D987">
        <f t="shared" si="31"/>
        <v>-111.46474599999999</v>
      </c>
    </row>
    <row r="988" spans="1:4" ht="15.75">
      <c r="A988" s="2">
        <v>1263.8980712</v>
      </c>
      <c r="B988" s="2">
        <v>2030.4100341000001</v>
      </c>
      <c r="C988">
        <f t="shared" si="30"/>
        <v>12.638980712</v>
      </c>
      <c r="D988">
        <f t="shared" si="31"/>
        <v>20.304100341000002</v>
      </c>
    </row>
    <row r="989" spans="1:4" ht="15.75">
      <c r="A989" s="2">
        <v>9070.1914061999996</v>
      </c>
      <c r="B989" s="2">
        <v>3052.6176756999998</v>
      </c>
      <c r="C989">
        <f t="shared" si="30"/>
        <v>90.701914062</v>
      </c>
      <c r="D989">
        <f t="shared" si="31"/>
        <v>30.526176756999998</v>
      </c>
    </row>
    <row r="990" spans="1:4" ht="15.75">
      <c r="A990" s="2">
        <v>52777.328125</v>
      </c>
      <c r="B990" s="2">
        <v>-66270.359370000006</v>
      </c>
      <c r="C990">
        <f t="shared" si="30"/>
        <v>527.77328124999997</v>
      </c>
      <c r="D990">
        <f t="shared" si="31"/>
        <v>-662.70359370000006</v>
      </c>
    </row>
    <row r="991" spans="1:4" ht="15.75">
      <c r="A991" s="2">
        <v>-15131.43945</v>
      </c>
      <c r="B991" s="2">
        <v>-81323.234370000006</v>
      </c>
      <c r="C991">
        <f t="shared" si="30"/>
        <v>-151.31439449999999</v>
      </c>
      <c r="D991">
        <f t="shared" si="31"/>
        <v>-813.2323437</v>
      </c>
    </row>
    <row r="992" spans="1:4" ht="15.75">
      <c r="A992" s="2">
        <v>-139812.70310000001</v>
      </c>
      <c r="B992" s="2">
        <v>27453.296875</v>
      </c>
      <c r="C992">
        <f t="shared" si="30"/>
        <v>-1398.1270310000002</v>
      </c>
      <c r="D992">
        <f t="shared" si="31"/>
        <v>274.53296875000001</v>
      </c>
    </row>
    <row r="993" spans="1:4" ht="15.75">
      <c r="A993" s="2">
        <v>-27092.945309999999</v>
      </c>
      <c r="B993" s="2">
        <v>21346.046875</v>
      </c>
      <c r="C993">
        <f t="shared" si="30"/>
        <v>-270.92945309999999</v>
      </c>
      <c r="D993">
        <f t="shared" si="31"/>
        <v>213.46046874999999</v>
      </c>
    </row>
    <row r="994" spans="1:4" ht="15.75">
      <c r="A994" s="2">
        <v>5913.5405272999997</v>
      </c>
      <c r="B994" s="2">
        <v>36315.984375</v>
      </c>
      <c r="C994">
        <f t="shared" si="30"/>
        <v>59.135405272999996</v>
      </c>
      <c r="D994">
        <f t="shared" si="31"/>
        <v>363.15984374999999</v>
      </c>
    </row>
    <row r="995" spans="1:4" ht="15.75">
      <c r="A995" s="2">
        <v>-66310.59375</v>
      </c>
      <c r="B995" s="2">
        <v>-112079.4531</v>
      </c>
      <c r="C995">
        <f t="shared" si="30"/>
        <v>-663.10593749999998</v>
      </c>
      <c r="D995">
        <f t="shared" si="31"/>
        <v>-1120.794531</v>
      </c>
    </row>
    <row r="996" spans="1:4" ht="15.75">
      <c r="A996" s="2">
        <v>-49516.582029999998</v>
      </c>
      <c r="B996" s="2">
        <v>27252.082031000002</v>
      </c>
      <c r="C996">
        <f t="shared" si="30"/>
        <v>-495.16582029999995</v>
      </c>
      <c r="D996">
        <f t="shared" si="31"/>
        <v>272.52082031000003</v>
      </c>
    </row>
    <row r="997" spans="1:4" ht="15.75">
      <c r="A997" s="2">
        <v>-27825.734369999998</v>
      </c>
      <c r="B997" s="2">
        <v>34523.761718000002</v>
      </c>
      <c r="C997">
        <f t="shared" si="30"/>
        <v>-278.25734369999998</v>
      </c>
      <c r="D997">
        <f t="shared" si="31"/>
        <v>345.23761718000003</v>
      </c>
    </row>
    <row r="998" spans="1:4" ht="15.75">
      <c r="A998" s="2">
        <v>55544.347655999998</v>
      </c>
      <c r="B998" s="2">
        <v>-111206.14840000001</v>
      </c>
      <c r="C998">
        <f t="shared" si="30"/>
        <v>555.44347656000002</v>
      </c>
      <c r="D998">
        <f t="shared" si="31"/>
        <v>-1112.0614840000001</v>
      </c>
    </row>
    <row r="999" spans="1:4" ht="15.75">
      <c r="A999" s="2">
        <v>-31218.074209999999</v>
      </c>
      <c r="B999" s="2">
        <v>15851.917968</v>
      </c>
      <c r="C999">
        <f t="shared" si="30"/>
        <v>-312.18074209999997</v>
      </c>
      <c r="D999">
        <f t="shared" si="31"/>
        <v>158.51917968000001</v>
      </c>
    </row>
    <row r="1000" spans="1:4" ht="15.75">
      <c r="A1000" s="2">
        <v>-29560.796869999998</v>
      </c>
      <c r="B1000" s="2">
        <v>-25125.318350000001</v>
      </c>
      <c r="C1000">
        <f t="shared" si="30"/>
        <v>-295.60796869999996</v>
      </c>
      <c r="D1000">
        <f t="shared" si="31"/>
        <v>-251.25318350000001</v>
      </c>
    </row>
    <row r="1001" spans="1:4" ht="15.75">
      <c r="A1001" s="2">
        <v>-11202.407219999999</v>
      </c>
      <c r="B1001" s="2">
        <v>74099.445311999996</v>
      </c>
      <c r="C1001">
        <f t="shared" si="30"/>
        <v>-112.02407219999999</v>
      </c>
      <c r="D1001">
        <f t="shared" si="31"/>
        <v>740.99445312</v>
      </c>
    </row>
    <row r="1002" spans="1:4" ht="15.75">
      <c r="A1002" s="2">
        <v>-91748.476559999996</v>
      </c>
      <c r="B1002" s="2">
        <v>76731.28125</v>
      </c>
      <c r="C1002">
        <f t="shared" si="30"/>
        <v>-917.48476559999995</v>
      </c>
      <c r="D1002">
        <f t="shared" si="31"/>
        <v>767.31281249999995</v>
      </c>
    </row>
    <row r="1003" spans="1:4" ht="15.75">
      <c r="A1003" s="2">
        <v>33977.136718000002</v>
      </c>
      <c r="B1003" s="2">
        <v>-9391.0068350000001</v>
      </c>
      <c r="C1003">
        <f t="shared" si="30"/>
        <v>339.77136718000003</v>
      </c>
      <c r="D1003">
        <f t="shared" si="31"/>
        <v>-93.910068350000003</v>
      </c>
    </row>
    <row r="1004" spans="1:4" ht="15.75">
      <c r="A1004" s="2">
        <v>30478.101562</v>
      </c>
      <c r="B1004" s="2">
        <v>56070.980468000002</v>
      </c>
      <c r="C1004">
        <f t="shared" si="30"/>
        <v>304.78101562000001</v>
      </c>
      <c r="D1004">
        <f t="shared" si="31"/>
        <v>560.70980468000005</v>
      </c>
    </row>
    <row r="1005" spans="1:4" ht="15.75">
      <c r="A1005" s="2">
        <v>17249.673827999999</v>
      </c>
      <c r="B1005" s="2">
        <v>8962.6962889999995</v>
      </c>
      <c r="C1005">
        <f t="shared" si="30"/>
        <v>172.49673827999999</v>
      </c>
      <c r="D1005">
        <f t="shared" si="31"/>
        <v>89.626962890000001</v>
      </c>
    </row>
    <row r="1006" spans="1:4" ht="15.75">
      <c r="A1006" s="2">
        <v>12641.924804</v>
      </c>
      <c r="B1006" s="2">
        <v>14800.847656</v>
      </c>
      <c r="C1006">
        <f t="shared" si="30"/>
        <v>126.41924804</v>
      </c>
      <c r="D1006">
        <f t="shared" si="31"/>
        <v>148.00847655999999</v>
      </c>
    </row>
    <row r="1007" spans="1:4" ht="15.75">
      <c r="A1007" s="2">
        <v>-32588.115229999999</v>
      </c>
      <c r="B1007" s="2">
        <v>-18189.689450000002</v>
      </c>
      <c r="C1007">
        <f t="shared" si="30"/>
        <v>-325.8811523</v>
      </c>
      <c r="D1007">
        <f t="shared" si="31"/>
        <v>-181.89689450000003</v>
      </c>
    </row>
    <row r="1008" spans="1:4" ht="15.75">
      <c r="A1008" s="2">
        <v>31765.876952999999</v>
      </c>
      <c r="B1008" s="2">
        <v>-68017.640620000006</v>
      </c>
      <c r="C1008">
        <f t="shared" si="30"/>
        <v>317.65876952999997</v>
      </c>
      <c r="D1008">
        <f t="shared" si="31"/>
        <v>-680.17640620000009</v>
      </c>
    </row>
    <row r="1009" spans="1:4" ht="15.75">
      <c r="A1009" s="2">
        <v>90891.851561999996</v>
      </c>
      <c r="B1009" s="2">
        <v>2758.6879881999998</v>
      </c>
      <c r="C1009">
        <f t="shared" si="30"/>
        <v>908.91851561999999</v>
      </c>
      <c r="D1009">
        <f t="shared" si="31"/>
        <v>27.586879881999998</v>
      </c>
    </row>
    <row r="1010" spans="1:4" ht="15.75">
      <c r="A1010" s="2">
        <v>9082.8925780999998</v>
      </c>
      <c r="B1010" s="2">
        <v>-42972.230459999999</v>
      </c>
      <c r="C1010">
        <f t="shared" si="30"/>
        <v>90.828925780999995</v>
      </c>
      <c r="D1010">
        <f t="shared" si="31"/>
        <v>-429.72230459999997</v>
      </c>
    </row>
    <row r="1011" spans="1:4" ht="15.75">
      <c r="A1011" s="2">
        <v>-5163.2670889999999</v>
      </c>
      <c r="B1011" s="2">
        <v>3758.0073241999999</v>
      </c>
      <c r="C1011">
        <f t="shared" si="30"/>
        <v>-51.63267089</v>
      </c>
      <c r="D1011">
        <f t="shared" si="31"/>
        <v>37.580073241999997</v>
      </c>
    </row>
    <row r="1012" spans="1:4" ht="15.75">
      <c r="A1012" s="2">
        <v>141324.73436999999</v>
      </c>
      <c r="B1012" s="2">
        <v>12420.324218</v>
      </c>
      <c r="C1012">
        <f t="shared" si="30"/>
        <v>1413.2473436999999</v>
      </c>
      <c r="D1012">
        <f t="shared" si="31"/>
        <v>124.20324218</v>
      </c>
    </row>
    <row r="1013" spans="1:4" ht="15.75">
      <c r="A1013" s="2">
        <v>69452.804686999996</v>
      </c>
      <c r="B1013" s="2">
        <v>-32894.492180000001</v>
      </c>
      <c r="C1013">
        <f t="shared" si="30"/>
        <v>694.52804686999991</v>
      </c>
      <c r="D1013">
        <f t="shared" si="31"/>
        <v>-328.94492180000003</v>
      </c>
    </row>
    <row r="1014" spans="1:4" ht="15.75">
      <c r="A1014" s="2">
        <v>-16087.990229999999</v>
      </c>
      <c r="B1014" s="2">
        <v>-30626.73632</v>
      </c>
      <c r="C1014">
        <f t="shared" si="30"/>
        <v>-160.8799023</v>
      </c>
      <c r="D1014">
        <f t="shared" si="31"/>
        <v>-306.26736319999998</v>
      </c>
    </row>
    <row r="1015" spans="1:4" ht="15.75">
      <c r="A1015" s="2">
        <v>-95047.710930000001</v>
      </c>
      <c r="B1015" s="2">
        <v>43734.921875</v>
      </c>
      <c r="C1015">
        <f t="shared" si="30"/>
        <v>-950.47710930000005</v>
      </c>
      <c r="D1015">
        <f t="shared" si="31"/>
        <v>437.34921874999998</v>
      </c>
    </row>
    <row r="1016" spans="1:4" ht="15.75">
      <c r="A1016" s="2">
        <v>12681.032225999999</v>
      </c>
      <c r="B1016" s="2">
        <v>-63956.679680000001</v>
      </c>
      <c r="C1016">
        <f t="shared" si="30"/>
        <v>126.81032225999999</v>
      </c>
      <c r="D1016">
        <f t="shared" si="31"/>
        <v>-639.56679680000002</v>
      </c>
    </row>
    <row r="1017" spans="1:4" ht="15.75">
      <c r="A1017" s="2">
        <v>-36292.148430000001</v>
      </c>
      <c r="B1017" s="2">
        <v>22778.650389999999</v>
      </c>
      <c r="C1017">
        <f t="shared" si="30"/>
        <v>-362.92148430000003</v>
      </c>
      <c r="D1017">
        <f t="shared" si="31"/>
        <v>227.78650389999999</v>
      </c>
    </row>
    <row r="1018" spans="1:4" ht="15.75">
      <c r="A1018" s="2">
        <v>6064.5815429000004</v>
      </c>
      <c r="B1018" s="2">
        <v>16630.699218000002</v>
      </c>
      <c r="C1018">
        <f t="shared" si="30"/>
        <v>60.645815429000002</v>
      </c>
      <c r="D1018">
        <f t="shared" si="31"/>
        <v>166.30699218000001</v>
      </c>
    </row>
    <row r="1019" spans="1:4" ht="15.75">
      <c r="A1019" s="2">
        <v>6266.734375</v>
      </c>
      <c r="B1019" s="2">
        <v>1158.6889647999999</v>
      </c>
      <c r="C1019">
        <f t="shared" si="30"/>
        <v>62.667343750000001</v>
      </c>
      <c r="D1019">
        <f t="shared" si="31"/>
        <v>11.586889648</v>
      </c>
    </row>
    <row r="1020" spans="1:4" ht="15.75">
      <c r="A1020" s="2">
        <v>-3809.5725090000001</v>
      </c>
      <c r="B1020" s="2">
        <v>-92616.695309999996</v>
      </c>
      <c r="C1020">
        <f t="shared" si="30"/>
        <v>-38.095725090000002</v>
      </c>
      <c r="D1020">
        <f t="shared" si="31"/>
        <v>-926.1669531</v>
      </c>
    </row>
    <row r="1021" spans="1:4" ht="15.75">
      <c r="A1021" s="2">
        <v>-3264.9497070000002</v>
      </c>
      <c r="B1021" s="2">
        <v>8750.5585936999996</v>
      </c>
      <c r="C1021">
        <f t="shared" si="30"/>
        <v>-32.649497070000002</v>
      </c>
      <c r="D1021">
        <f t="shared" si="31"/>
        <v>87.505585936999992</v>
      </c>
    </row>
    <row r="1022" spans="1:4" ht="15.75">
      <c r="A1022" s="2">
        <v>-24239.728510000001</v>
      </c>
      <c r="B1022" s="2">
        <v>-14066.996090000001</v>
      </c>
      <c r="C1022">
        <f t="shared" si="30"/>
        <v>-242.3972851</v>
      </c>
      <c r="D1022">
        <f t="shared" si="31"/>
        <v>-140.66996090000001</v>
      </c>
    </row>
    <row r="1023" spans="1:4" ht="15.75">
      <c r="A1023" s="2">
        <v>-132.7207794</v>
      </c>
      <c r="B1023" s="2">
        <v>-1722.4201660000001</v>
      </c>
      <c r="C1023">
        <f t="shared" si="30"/>
        <v>-1.327207794</v>
      </c>
      <c r="D1023">
        <f t="shared" si="31"/>
        <v>-17.224201660000002</v>
      </c>
    </row>
    <row r="1024" spans="1:4" ht="15.75">
      <c r="A1024" s="2">
        <v>21735.029296000001</v>
      </c>
      <c r="B1024" s="2">
        <v>4461.4194335000002</v>
      </c>
      <c r="C1024">
        <f t="shared" si="30"/>
        <v>217.35029296000002</v>
      </c>
      <c r="D1024">
        <f t="shared" si="31"/>
        <v>44.614194335000001</v>
      </c>
    </row>
    <row r="1025" spans="1:4" ht="15.75">
      <c r="A1025" s="2">
        <v>7115.2026366999999</v>
      </c>
      <c r="B1025" s="2">
        <v>5505.6464843000003</v>
      </c>
      <c r="C1025">
        <f t="shared" si="30"/>
        <v>71.152026367000005</v>
      </c>
      <c r="D1025">
        <f t="shared" si="31"/>
        <v>55.056464843000001</v>
      </c>
    </row>
    <row r="1026" spans="1:4" ht="15.75">
      <c r="A1026" s="2">
        <v>-4471.0083000000004</v>
      </c>
      <c r="B1026" s="2">
        <v>-11344.458000000001</v>
      </c>
      <c r="C1026">
        <f t="shared" si="30"/>
        <v>-44.710083000000004</v>
      </c>
      <c r="D1026">
        <f t="shared" si="31"/>
        <v>-113.44458</v>
      </c>
    </row>
    <row r="1027" spans="1:4" ht="15.75">
      <c r="A1027" s="2">
        <v>1185.2142334</v>
      </c>
      <c r="B1027" s="2">
        <v>11860.633789</v>
      </c>
      <c r="C1027">
        <f t="shared" ref="C1027:C1090" si="32">A1027/100</f>
        <v>11.852142334</v>
      </c>
      <c r="D1027">
        <f t="shared" ref="D1027:D1090" si="33">B1027/100</f>
        <v>118.60633788999999</v>
      </c>
    </row>
    <row r="1028" spans="1:4" ht="15.75">
      <c r="A1028" s="2">
        <v>-33729.324209999999</v>
      </c>
      <c r="B1028" s="2">
        <v>-42139.261709999999</v>
      </c>
      <c r="C1028">
        <f t="shared" si="32"/>
        <v>-337.29324209999999</v>
      </c>
      <c r="D1028">
        <f t="shared" si="33"/>
        <v>-421.3926171</v>
      </c>
    </row>
    <row r="1029" spans="1:4" ht="15.75">
      <c r="A1029" s="2">
        <v>18836.259764999999</v>
      </c>
      <c r="B1029" s="2">
        <v>-5508.3862300000001</v>
      </c>
      <c r="C1029">
        <f t="shared" si="32"/>
        <v>188.36259765</v>
      </c>
      <c r="D1029">
        <f t="shared" si="33"/>
        <v>-55.0838623</v>
      </c>
    </row>
    <row r="1030" spans="1:4" ht="15.75">
      <c r="A1030" s="2">
        <v>-6627.3603510000003</v>
      </c>
      <c r="B1030" s="2">
        <v>1119.4210204999999</v>
      </c>
      <c r="C1030">
        <f t="shared" si="32"/>
        <v>-66.273603510000001</v>
      </c>
      <c r="D1030">
        <f t="shared" si="33"/>
        <v>11.194210204999999</v>
      </c>
    </row>
    <row r="1031" spans="1:4" ht="15.75">
      <c r="A1031" s="2">
        <v>-1181.70874</v>
      </c>
      <c r="B1031" s="2">
        <v>6862.4223632000003</v>
      </c>
      <c r="C1031">
        <f t="shared" si="32"/>
        <v>-11.8170874</v>
      </c>
      <c r="D1031">
        <f t="shared" si="33"/>
        <v>68.624223631999996</v>
      </c>
    </row>
    <row r="1032" spans="1:4" ht="15.75">
      <c r="A1032" s="2">
        <v>37265.773437000003</v>
      </c>
      <c r="B1032" s="2">
        <v>-79674.015620000006</v>
      </c>
      <c r="C1032">
        <f t="shared" si="32"/>
        <v>372.65773437000001</v>
      </c>
      <c r="D1032">
        <f t="shared" si="33"/>
        <v>-796.7401562</v>
      </c>
    </row>
    <row r="1033" spans="1:4" ht="15.75">
      <c r="A1033" s="2">
        <v>12074.085937</v>
      </c>
      <c r="B1033" s="2">
        <v>5063.0815429000004</v>
      </c>
      <c r="C1033">
        <f t="shared" si="32"/>
        <v>120.74085937</v>
      </c>
      <c r="D1033">
        <f t="shared" si="33"/>
        <v>50.630815429000002</v>
      </c>
    </row>
    <row r="1034" spans="1:4" ht="15.75">
      <c r="A1034" s="2">
        <v>6070.6630858999997</v>
      </c>
      <c r="B1034" s="2">
        <v>-9177.6044920000004</v>
      </c>
      <c r="C1034">
        <f t="shared" si="32"/>
        <v>60.706630859000001</v>
      </c>
      <c r="D1034">
        <f t="shared" si="33"/>
        <v>-91.776044920000004</v>
      </c>
    </row>
    <row r="1035" spans="1:4" ht="15.75">
      <c r="A1035" s="2">
        <v>53511.871093000002</v>
      </c>
      <c r="B1035" s="2">
        <v>61921.863280999998</v>
      </c>
      <c r="C1035">
        <f t="shared" si="32"/>
        <v>535.11871093000002</v>
      </c>
      <c r="D1035">
        <f t="shared" si="33"/>
        <v>619.21863281000003</v>
      </c>
    </row>
    <row r="1036" spans="1:4" ht="15.75">
      <c r="A1036" s="2">
        <v>-15951.90429</v>
      </c>
      <c r="B1036" s="2">
        <v>-4110.580078</v>
      </c>
      <c r="C1036">
        <f t="shared" si="32"/>
        <v>-159.51904290000002</v>
      </c>
      <c r="D1036">
        <f t="shared" si="33"/>
        <v>-41.105800780000003</v>
      </c>
    </row>
    <row r="1037" spans="1:4" ht="15.75">
      <c r="A1037" s="2">
        <v>-18483.683590000001</v>
      </c>
      <c r="B1037" s="2">
        <v>4620.2651366999999</v>
      </c>
      <c r="C1037">
        <f t="shared" si="32"/>
        <v>-184.83683590000001</v>
      </c>
      <c r="D1037">
        <f t="shared" si="33"/>
        <v>46.202651367000001</v>
      </c>
    </row>
    <row r="1038" spans="1:4" ht="15.75">
      <c r="A1038" s="2">
        <v>-13078.82812</v>
      </c>
      <c r="B1038" s="2">
        <v>-65778.640620000006</v>
      </c>
      <c r="C1038">
        <f t="shared" si="32"/>
        <v>-130.7882812</v>
      </c>
      <c r="D1038">
        <f t="shared" si="33"/>
        <v>-657.7864062000001</v>
      </c>
    </row>
    <row r="1039" spans="1:4" ht="15.75">
      <c r="A1039" s="2">
        <v>-42954.175779999998</v>
      </c>
      <c r="B1039" s="2">
        <v>53070.347655999998</v>
      </c>
      <c r="C1039">
        <f t="shared" si="32"/>
        <v>-429.54175779999997</v>
      </c>
      <c r="D1039">
        <f t="shared" si="33"/>
        <v>530.70347656000001</v>
      </c>
    </row>
    <row r="1040" spans="1:4" ht="15.75">
      <c r="A1040" s="2">
        <v>6217.9882811999996</v>
      </c>
      <c r="B1040" s="2">
        <v>-100027.9765</v>
      </c>
      <c r="C1040">
        <f t="shared" si="32"/>
        <v>62.179882811999995</v>
      </c>
      <c r="D1040">
        <f t="shared" si="33"/>
        <v>-1000.279765</v>
      </c>
    </row>
    <row r="1041" spans="1:4" ht="15.75">
      <c r="A1041" s="2">
        <v>-8849.4785150000007</v>
      </c>
      <c r="B1041" s="2">
        <v>9869.3574217999994</v>
      </c>
      <c r="C1041">
        <f t="shared" si="32"/>
        <v>-88.494785150000013</v>
      </c>
      <c r="D1041">
        <f t="shared" si="33"/>
        <v>98.693574217999995</v>
      </c>
    </row>
    <row r="1042" spans="1:4" ht="15.75">
      <c r="A1042" s="2">
        <v>11631.375975999999</v>
      </c>
      <c r="B1042" s="2">
        <v>6808.4135741999999</v>
      </c>
      <c r="C1042">
        <f t="shared" si="32"/>
        <v>116.31375976</v>
      </c>
      <c r="D1042">
        <f t="shared" si="33"/>
        <v>68.084135742000001</v>
      </c>
    </row>
    <row r="1043" spans="1:4" ht="15.75">
      <c r="A1043" s="2">
        <v>-6404.8598629999997</v>
      </c>
      <c r="B1043" s="2">
        <v>1293.4447021000001</v>
      </c>
      <c r="C1043">
        <f t="shared" si="32"/>
        <v>-64.048598630000001</v>
      </c>
      <c r="D1043">
        <f t="shared" si="33"/>
        <v>12.934447021</v>
      </c>
    </row>
    <row r="1044" spans="1:4" ht="15.75">
      <c r="A1044" s="2">
        <v>-14652.94824</v>
      </c>
      <c r="B1044" s="2">
        <v>34457.90625</v>
      </c>
      <c r="C1044">
        <f t="shared" si="32"/>
        <v>-146.52948240000001</v>
      </c>
      <c r="D1044">
        <f t="shared" si="33"/>
        <v>344.57906250000002</v>
      </c>
    </row>
    <row r="1045" spans="1:4" ht="15.75">
      <c r="A1045" s="2">
        <v>13122.646484000001</v>
      </c>
      <c r="B1045" s="2">
        <v>-23463.207030000001</v>
      </c>
      <c r="C1045">
        <f t="shared" si="32"/>
        <v>131.22646484000001</v>
      </c>
      <c r="D1045">
        <f t="shared" si="33"/>
        <v>-234.63207030000001</v>
      </c>
    </row>
    <row r="1046" spans="1:4" ht="15.75">
      <c r="A1046" s="2">
        <v>-3649.6342770000001</v>
      </c>
      <c r="B1046" s="2">
        <v>-88105.578120000006</v>
      </c>
      <c r="C1046">
        <f t="shared" si="32"/>
        <v>-36.496342769999998</v>
      </c>
      <c r="D1046">
        <f t="shared" si="33"/>
        <v>-881.05578120000007</v>
      </c>
    </row>
    <row r="1047" spans="1:4" ht="15.75">
      <c r="A1047" s="2">
        <v>-9836.1591790000002</v>
      </c>
      <c r="B1047" s="2">
        <v>-18961.4375</v>
      </c>
      <c r="C1047">
        <f t="shared" si="32"/>
        <v>-98.361591790000006</v>
      </c>
      <c r="D1047">
        <f t="shared" si="33"/>
        <v>-189.614375</v>
      </c>
    </row>
    <row r="1048" spans="1:4" ht="15.75">
      <c r="A1048" s="2">
        <v>-57412.945310000003</v>
      </c>
      <c r="B1048" s="2">
        <v>-72068.023430000001</v>
      </c>
      <c r="C1048">
        <f t="shared" si="32"/>
        <v>-574.12945309999998</v>
      </c>
      <c r="D1048">
        <f t="shared" si="33"/>
        <v>-720.68023430000005</v>
      </c>
    </row>
    <row r="1049" spans="1:4" ht="15.75">
      <c r="A1049" s="2">
        <v>4891.7553710000002</v>
      </c>
      <c r="B1049" s="2">
        <v>5183.3500975999996</v>
      </c>
      <c r="C1049">
        <f t="shared" si="32"/>
        <v>48.91755371</v>
      </c>
      <c r="D1049">
        <f t="shared" si="33"/>
        <v>51.833500975999996</v>
      </c>
    </row>
    <row r="1050" spans="1:4" ht="15.75">
      <c r="A1050" s="2">
        <v>-22062.007809999999</v>
      </c>
      <c r="B1050" s="2">
        <v>16624.966796000001</v>
      </c>
      <c r="C1050">
        <f t="shared" si="32"/>
        <v>-220.6200781</v>
      </c>
      <c r="D1050">
        <f t="shared" si="33"/>
        <v>166.24966796000001</v>
      </c>
    </row>
    <row r="1051" spans="1:4" ht="15.75">
      <c r="A1051" s="2">
        <v>2463.5966795999998</v>
      </c>
      <c r="B1051" s="2">
        <v>450.34344482</v>
      </c>
      <c r="C1051">
        <f t="shared" si="32"/>
        <v>24.635966795999998</v>
      </c>
      <c r="D1051">
        <f t="shared" si="33"/>
        <v>4.5034344482000002</v>
      </c>
    </row>
    <row r="1052" spans="1:4" ht="15.75">
      <c r="A1052" s="2">
        <v>10101.371093</v>
      </c>
      <c r="B1052" s="2">
        <v>-882.00445549999995</v>
      </c>
      <c r="C1052">
        <f t="shared" si="32"/>
        <v>101.01371093</v>
      </c>
      <c r="D1052">
        <f t="shared" si="33"/>
        <v>-8.8200445549999991</v>
      </c>
    </row>
    <row r="1053" spans="1:4" ht="15.75">
      <c r="A1053" s="2">
        <v>-1426.037231</v>
      </c>
      <c r="B1053" s="2">
        <v>-737.86676020000004</v>
      </c>
      <c r="C1053">
        <f t="shared" si="32"/>
        <v>-14.260372310000001</v>
      </c>
      <c r="D1053">
        <f t="shared" si="33"/>
        <v>-7.3786676020000002</v>
      </c>
    </row>
    <row r="1054" spans="1:4" ht="15.75">
      <c r="A1054" s="2">
        <v>-89231.671870000006</v>
      </c>
      <c r="B1054" s="2">
        <v>-66206.15625</v>
      </c>
      <c r="C1054">
        <f t="shared" si="32"/>
        <v>-892.31671870000002</v>
      </c>
      <c r="D1054">
        <f t="shared" si="33"/>
        <v>-662.06156250000004</v>
      </c>
    </row>
    <row r="1055" spans="1:4" ht="15.75">
      <c r="A1055" s="2">
        <v>5964.5244140000004</v>
      </c>
      <c r="B1055" s="2">
        <v>13938.891600999999</v>
      </c>
      <c r="C1055">
        <f t="shared" si="32"/>
        <v>59.645244140000003</v>
      </c>
      <c r="D1055">
        <f t="shared" si="33"/>
        <v>139.38891601</v>
      </c>
    </row>
    <row r="1056" spans="1:4" ht="15.75">
      <c r="A1056" s="2">
        <v>27600.722656000002</v>
      </c>
      <c r="B1056" s="2">
        <v>-62471.226560000003</v>
      </c>
      <c r="C1056">
        <f t="shared" si="32"/>
        <v>276.00722655999999</v>
      </c>
      <c r="D1056">
        <f t="shared" si="33"/>
        <v>-624.71226560000002</v>
      </c>
    </row>
    <row r="1057" spans="1:4" ht="15.75">
      <c r="A1057" s="2">
        <v>-17590.630850000001</v>
      </c>
      <c r="B1057" s="2">
        <v>67183.007811999996</v>
      </c>
      <c r="C1057">
        <f t="shared" si="32"/>
        <v>-175.90630850000002</v>
      </c>
      <c r="D1057">
        <f t="shared" si="33"/>
        <v>671.83007811999994</v>
      </c>
    </row>
    <row r="1058" spans="1:4" ht="15.75">
      <c r="A1058" s="2">
        <v>14091.460937</v>
      </c>
      <c r="B1058" s="2">
        <v>21261.720702999999</v>
      </c>
      <c r="C1058">
        <f t="shared" si="32"/>
        <v>140.91460936999999</v>
      </c>
      <c r="D1058">
        <f t="shared" si="33"/>
        <v>212.61720703</v>
      </c>
    </row>
    <row r="1059" spans="1:4" ht="15.75">
      <c r="A1059" s="2">
        <v>13185.638671000001</v>
      </c>
      <c r="B1059" s="2">
        <v>60441.695312000003</v>
      </c>
      <c r="C1059">
        <f t="shared" si="32"/>
        <v>131.85638671000001</v>
      </c>
      <c r="D1059">
        <f t="shared" si="33"/>
        <v>604.41695312000002</v>
      </c>
    </row>
    <row r="1060" spans="1:4" ht="15.75">
      <c r="A1060" s="2">
        <v>11860.561523</v>
      </c>
      <c r="B1060" s="2">
        <v>-3376.7666009999998</v>
      </c>
      <c r="C1060">
        <f t="shared" si="32"/>
        <v>118.60561523</v>
      </c>
      <c r="D1060">
        <f t="shared" si="33"/>
        <v>-33.767666009999999</v>
      </c>
    </row>
    <row r="1061" spans="1:4" ht="15.75">
      <c r="A1061" s="2">
        <v>-8254.0839840000008</v>
      </c>
      <c r="B1061" s="2">
        <v>-4341.5014639999999</v>
      </c>
      <c r="C1061">
        <f t="shared" si="32"/>
        <v>-82.540839840000004</v>
      </c>
      <c r="D1061">
        <f t="shared" si="33"/>
        <v>-43.415014640000003</v>
      </c>
    </row>
    <row r="1062" spans="1:4" ht="15.75">
      <c r="A1062" s="2">
        <v>45037.308593000002</v>
      </c>
      <c r="B1062" s="2">
        <v>-2937.1166990000002</v>
      </c>
      <c r="C1062">
        <f t="shared" si="32"/>
        <v>450.37308593</v>
      </c>
      <c r="D1062">
        <f t="shared" si="33"/>
        <v>-29.371166990000003</v>
      </c>
    </row>
    <row r="1063" spans="1:4" ht="15.75">
      <c r="A1063" s="2">
        <v>8606.5810545999993</v>
      </c>
      <c r="B1063" s="2">
        <v>-21842.902340000001</v>
      </c>
      <c r="C1063">
        <f t="shared" si="32"/>
        <v>86.065810545999994</v>
      </c>
      <c r="D1063">
        <f t="shared" si="33"/>
        <v>-218.42902340000001</v>
      </c>
    </row>
    <row r="1064" spans="1:4" ht="15.75">
      <c r="A1064" s="2">
        <v>-75366.179680000001</v>
      </c>
      <c r="B1064" s="2">
        <v>15748.118164</v>
      </c>
      <c r="C1064">
        <f t="shared" si="32"/>
        <v>-753.66179680000005</v>
      </c>
      <c r="D1064">
        <f t="shared" si="33"/>
        <v>157.48118163999999</v>
      </c>
    </row>
    <row r="1065" spans="1:4" ht="15.75">
      <c r="A1065" s="2">
        <v>21861.621093000002</v>
      </c>
      <c r="B1065" s="2">
        <v>-1967.786987</v>
      </c>
      <c r="C1065">
        <f t="shared" si="32"/>
        <v>218.61621093000002</v>
      </c>
      <c r="D1065">
        <f t="shared" si="33"/>
        <v>-19.677869869999999</v>
      </c>
    </row>
    <row r="1066" spans="1:4" ht="15.75">
      <c r="A1066" s="2">
        <v>-19935.60742</v>
      </c>
      <c r="B1066" s="2">
        <v>104279.35937000001</v>
      </c>
      <c r="C1066">
        <f t="shared" si="32"/>
        <v>-199.35607419999999</v>
      </c>
      <c r="D1066">
        <f t="shared" si="33"/>
        <v>1042.7935937</v>
      </c>
    </row>
    <row r="1067" spans="1:4" ht="15.75">
      <c r="A1067" s="2">
        <v>-25337.560539999999</v>
      </c>
      <c r="B1067" s="2">
        <v>-12627.740229999999</v>
      </c>
      <c r="C1067">
        <f t="shared" si="32"/>
        <v>-253.37560539999998</v>
      </c>
      <c r="D1067">
        <f t="shared" si="33"/>
        <v>-126.27740229999999</v>
      </c>
    </row>
    <row r="1068" spans="1:4" ht="15.75">
      <c r="A1068" s="2">
        <v>-8664.6357420000004</v>
      </c>
      <c r="B1068" s="2">
        <v>32174.052734000001</v>
      </c>
      <c r="C1068">
        <f t="shared" si="32"/>
        <v>-86.646357420000001</v>
      </c>
      <c r="D1068">
        <f t="shared" si="33"/>
        <v>321.74052734000003</v>
      </c>
    </row>
    <row r="1069" spans="1:4" ht="15.75">
      <c r="A1069" s="2">
        <v>42776.375</v>
      </c>
      <c r="B1069" s="2">
        <v>-43874.730459999999</v>
      </c>
      <c r="C1069">
        <f t="shared" si="32"/>
        <v>427.76375000000002</v>
      </c>
      <c r="D1069">
        <f t="shared" si="33"/>
        <v>-438.74730460000001</v>
      </c>
    </row>
    <row r="1070" spans="1:4" ht="15.75">
      <c r="A1070" s="2">
        <v>3899.9431152000002</v>
      </c>
      <c r="B1070" s="2">
        <v>-41897.125</v>
      </c>
      <c r="C1070">
        <f t="shared" si="32"/>
        <v>38.999431152</v>
      </c>
      <c r="D1070">
        <f t="shared" si="33"/>
        <v>-418.97125</v>
      </c>
    </row>
    <row r="1071" spans="1:4" ht="15.75">
      <c r="A1071" s="2">
        <v>207073.26561999999</v>
      </c>
      <c r="B1071" s="2">
        <v>-35040.972650000003</v>
      </c>
      <c r="C1071">
        <f t="shared" si="32"/>
        <v>2070.7326561999998</v>
      </c>
      <c r="D1071">
        <f t="shared" si="33"/>
        <v>-350.40972650000003</v>
      </c>
    </row>
    <row r="1072" spans="1:4" ht="15.75">
      <c r="A1072" s="2">
        <v>-7994.4941399999998</v>
      </c>
      <c r="B1072" s="2">
        <v>-3258.4848630000001</v>
      </c>
      <c r="C1072">
        <f t="shared" si="32"/>
        <v>-79.944941400000005</v>
      </c>
      <c r="D1072">
        <f t="shared" si="33"/>
        <v>-32.584848630000003</v>
      </c>
    </row>
    <row r="1073" spans="1:4" ht="15.75">
      <c r="A1073" s="2">
        <v>-1097.1856680000001</v>
      </c>
      <c r="B1073" s="2">
        <v>-1632.618408</v>
      </c>
      <c r="C1073">
        <f t="shared" si="32"/>
        <v>-10.97185668</v>
      </c>
      <c r="D1073">
        <f t="shared" si="33"/>
        <v>-16.326184080000001</v>
      </c>
    </row>
    <row r="1074" spans="1:4" ht="15.75">
      <c r="A1074" s="2">
        <v>49097.015625</v>
      </c>
      <c r="B1074" s="2">
        <v>48900.589843000002</v>
      </c>
      <c r="C1074">
        <f t="shared" si="32"/>
        <v>490.97015625</v>
      </c>
      <c r="D1074">
        <f t="shared" si="33"/>
        <v>489.00589843</v>
      </c>
    </row>
    <row r="1075" spans="1:4" ht="15.75">
      <c r="A1075" s="2">
        <v>-46064.21875</v>
      </c>
      <c r="B1075" s="2">
        <v>-3613.8999020000001</v>
      </c>
      <c r="C1075">
        <f t="shared" si="32"/>
        <v>-460.64218749999998</v>
      </c>
      <c r="D1075">
        <f t="shared" si="33"/>
        <v>-36.13899902</v>
      </c>
    </row>
    <row r="1076" spans="1:4" ht="15.75">
      <c r="A1076" s="2">
        <v>-18731.585930000001</v>
      </c>
      <c r="B1076" s="2">
        <v>81918.257811999996</v>
      </c>
      <c r="C1076">
        <f t="shared" si="32"/>
        <v>-187.3158593</v>
      </c>
      <c r="D1076">
        <f t="shared" si="33"/>
        <v>819.18257812000002</v>
      </c>
    </row>
    <row r="1077" spans="1:4" ht="15.75">
      <c r="A1077" s="2">
        <v>-8399.4287100000001</v>
      </c>
      <c r="B1077" s="2">
        <v>30910.585937</v>
      </c>
      <c r="C1077">
        <f t="shared" si="32"/>
        <v>-83.994287100000008</v>
      </c>
      <c r="D1077">
        <f t="shared" si="33"/>
        <v>309.10585937000002</v>
      </c>
    </row>
    <row r="1078" spans="1:4" ht="15.75">
      <c r="A1078" s="2">
        <v>31445.769531000002</v>
      </c>
      <c r="B1078" s="2">
        <v>1891.1998291</v>
      </c>
      <c r="C1078">
        <f t="shared" si="32"/>
        <v>314.45769531000002</v>
      </c>
      <c r="D1078">
        <f t="shared" si="33"/>
        <v>18.911998291</v>
      </c>
    </row>
    <row r="1079" spans="1:4" ht="15.75">
      <c r="A1079" s="2">
        <v>3688.086914</v>
      </c>
      <c r="B1079" s="2">
        <v>2845.0017088999998</v>
      </c>
      <c r="C1079">
        <f t="shared" si="32"/>
        <v>36.880869140000001</v>
      </c>
      <c r="D1079">
        <f t="shared" si="33"/>
        <v>28.450017088999999</v>
      </c>
    </row>
    <row r="1080" spans="1:4" ht="15.75">
      <c r="A1080" s="2">
        <v>2212.1437987999998</v>
      </c>
      <c r="B1080" s="2">
        <v>-11749.52246</v>
      </c>
      <c r="C1080">
        <f t="shared" si="32"/>
        <v>22.121437987999997</v>
      </c>
      <c r="D1080">
        <f t="shared" si="33"/>
        <v>-117.4952246</v>
      </c>
    </row>
    <row r="1081" spans="1:4" ht="15.75">
      <c r="A1081" s="2">
        <v>-48045.207029999998</v>
      </c>
      <c r="B1081" s="2">
        <v>8626.1640625</v>
      </c>
      <c r="C1081">
        <f t="shared" si="32"/>
        <v>-480.4520703</v>
      </c>
      <c r="D1081">
        <f t="shared" si="33"/>
        <v>86.261640624999998</v>
      </c>
    </row>
    <row r="1082" spans="1:4" ht="15.75">
      <c r="A1082" s="2">
        <v>-23644.212889999999</v>
      </c>
      <c r="B1082" s="2">
        <v>24042.994139999999</v>
      </c>
      <c r="C1082">
        <f t="shared" si="32"/>
        <v>-236.4421289</v>
      </c>
      <c r="D1082">
        <f t="shared" si="33"/>
        <v>240.42994139999999</v>
      </c>
    </row>
    <row r="1083" spans="1:4" ht="15.75">
      <c r="A1083" s="2">
        <v>14580.504881999999</v>
      </c>
      <c r="B1083" s="2">
        <v>-10358.19433</v>
      </c>
      <c r="C1083">
        <f t="shared" si="32"/>
        <v>145.80504882</v>
      </c>
      <c r="D1083">
        <f t="shared" si="33"/>
        <v>-103.58194330000001</v>
      </c>
    </row>
    <row r="1084" spans="1:4" ht="15.75">
      <c r="A1084" s="2">
        <v>13387.533203000001</v>
      </c>
      <c r="B1084" s="2">
        <v>-11001.905269999999</v>
      </c>
      <c r="C1084">
        <f t="shared" si="32"/>
        <v>133.87533203000001</v>
      </c>
      <c r="D1084">
        <f t="shared" si="33"/>
        <v>-110.01905269999999</v>
      </c>
    </row>
    <row r="1085" spans="1:4" ht="15.75">
      <c r="A1085" s="2">
        <v>1950.8732910000001</v>
      </c>
      <c r="B1085" s="2">
        <v>14074.227539</v>
      </c>
      <c r="C1085">
        <f t="shared" si="32"/>
        <v>19.508732910000003</v>
      </c>
      <c r="D1085">
        <f t="shared" si="33"/>
        <v>140.74227539</v>
      </c>
    </row>
    <row r="1086" spans="1:4" ht="15.75">
      <c r="A1086" s="2">
        <v>1510.2517089</v>
      </c>
      <c r="B1086" s="2">
        <v>4972.3652343000003</v>
      </c>
      <c r="C1086">
        <f t="shared" si="32"/>
        <v>15.102517089000001</v>
      </c>
      <c r="D1086">
        <f t="shared" si="33"/>
        <v>49.723652343000005</v>
      </c>
    </row>
    <row r="1087" spans="1:4" ht="15.75">
      <c r="A1087" s="2">
        <v>3272.8596191000001</v>
      </c>
      <c r="B1087" s="2">
        <v>31203.470702999999</v>
      </c>
      <c r="C1087">
        <f t="shared" si="32"/>
        <v>32.728596191000001</v>
      </c>
      <c r="D1087">
        <f t="shared" si="33"/>
        <v>312.03470702999999</v>
      </c>
    </row>
    <row r="1088" spans="1:4" ht="15.75">
      <c r="A1088" s="2">
        <v>-3184.5126949999999</v>
      </c>
      <c r="B1088" s="2">
        <v>-2082.3391109999998</v>
      </c>
      <c r="C1088">
        <f t="shared" si="32"/>
        <v>-31.845126949999997</v>
      </c>
      <c r="D1088">
        <f t="shared" si="33"/>
        <v>-20.823391109999999</v>
      </c>
    </row>
    <row r="1089" spans="1:4" ht="15.75">
      <c r="A1089" s="2">
        <v>-8233.8652340000008</v>
      </c>
      <c r="B1089" s="2">
        <v>-4220.5097649999998</v>
      </c>
      <c r="C1089">
        <f t="shared" si="32"/>
        <v>-82.33865234000001</v>
      </c>
      <c r="D1089">
        <f t="shared" si="33"/>
        <v>-42.205097649999999</v>
      </c>
    </row>
    <row r="1090" spans="1:4" ht="15.75">
      <c r="A1090" s="2">
        <v>13632.927734000001</v>
      </c>
      <c r="B1090" s="2">
        <v>-13207.136710000001</v>
      </c>
      <c r="C1090">
        <f t="shared" si="32"/>
        <v>136.32927734</v>
      </c>
      <c r="D1090">
        <f t="shared" si="33"/>
        <v>-132.0713671</v>
      </c>
    </row>
    <row r="1091" spans="1:4" ht="15.75">
      <c r="A1091" s="2">
        <v>26303.554687</v>
      </c>
      <c r="B1091" s="2">
        <v>22790.630859000001</v>
      </c>
      <c r="C1091">
        <f t="shared" ref="C1091:C1154" si="34">A1091/100</f>
        <v>263.03554687000002</v>
      </c>
      <c r="D1091">
        <f t="shared" ref="D1091:D1154" si="35">B1091/100</f>
        <v>227.90630859000001</v>
      </c>
    </row>
    <row r="1092" spans="1:4" ht="15.75">
      <c r="A1092" s="2">
        <v>-11044.75</v>
      </c>
      <c r="B1092" s="2">
        <v>-27234.027340000001</v>
      </c>
      <c r="C1092">
        <f t="shared" si="34"/>
        <v>-110.44750000000001</v>
      </c>
      <c r="D1092">
        <f t="shared" si="35"/>
        <v>-272.3402734</v>
      </c>
    </row>
    <row r="1093" spans="1:4" ht="15.75">
      <c r="A1093" s="2">
        <v>-9650.2373040000002</v>
      </c>
      <c r="B1093" s="2">
        <v>-14715.3125</v>
      </c>
      <c r="C1093">
        <f t="shared" si="34"/>
        <v>-96.502373040000009</v>
      </c>
      <c r="D1093">
        <f t="shared" si="35"/>
        <v>-147.15312499999999</v>
      </c>
    </row>
    <row r="1094" spans="1:4" ht="15.75">
      <c r="A1094" s="2">
        <v>34574.148437000003</v>
      </c>
      <c r="B1094" s="2">
        <v>-90335.171870000006</v>
      </c>
      <c r="C1094">
        <f t="shared" si="34"/>
        <v>345.74148437000002</v>
      </c>
      <c r="D1094">
        <f t="shared" si="35"/>
        <v>-903.35171870000011</v>
      </c>
    </row>
    <row r="1095" spans="1:4" ht="15.75">
      <c r="A1095" s="2">
        <v>-52558.933590000001</v>
      </c>
      <c r="B1095" s="2">
        <v>83681.8125</v>
      </c>
      <c r="C1095">
        <f t="shared" si="34"/>
        <v>-525.58933590000004</v>
      </c>
      <c r="D1095">
        <f t="shared" si="35"/>
        <v>836.81812500000001</v>
      </c>
    </row>
    <row r="1096" spans="1:4" ht="15.75">
      <c r="A1096" s="2">
        <v>4691.3515625</v>
      </c>
      <c r="B1096" s="2">
        <v>-16102.822260000001</v>
      </c>
      <c r="C1096">
        <f t="shared" si="34"/>
        <v>46.913515625000002</v>
      </c>
      <c r="D1096">
        <f t="shared" si="35"/>
        <v>-161.02822260000002</v>
      </c>
    </row>
    <row r="1097" spans="1:4" ht="15.75">
      <c r="A1097" s="2">
        <v>40831.179687000003</v>
      </c>
      <c r="B1097" s="2">
        <v>73124.226561999996</v>
      </c>
      <c r="C1097">
        <f t="shared" si="34"/>
        <v>408.31179687000002</v>
      </c>
      <c r="D1097">
        <f t="shared" si="35"/>
        <v>731.24226562000001</v>
      </c>
    </row>
    <row r="1098" spans="1:4" ht="15.75">
      <c r="A1098" s="2">
        <v>2815.4060058</v>
      </c>
      <c r="B1098" s="2">
        <v>-7283.9311520000001</v>
      </c>
      <c r="C1098">
        <f t="shared" si="34"/>
        <v>28.154060057999999</v>
      </c>
      <c r="D1098">
        <f t="shared" si="35"/>
        <v>-72.839311519999995</v>
      </c>
    </row>
    <row r="1099" spans="1:4" ht="15.75">
      <c r="A1099" s="2">
        <v>112559.73437000001</v>
      </c>
      <c r="B1099" s="2">
        <v>-100359.1015</v>
      </c>
      <c r="C1099">
        <f t="shared" si="34"/>
        <v>1125.5973437</v>
      </c>
      <c r="D1099">
        <f t="shared" si="35"/>
        <v>-1003.5910150000001</v>
      </c>
    </row>
    <row r="1100" spans="1:4" ht="15.75">
      <c r="A1100" s="2">
        <v>-2913.5278320000002</v>
      </c>
      <c r="B1100" s="2">
        <v>20969.335937</v>
      </c>
      <c r="C1100">
        <f t="shared" si="34"/>
        <v>-29.135278320000001</v>
      </c>
      <c r="D1100">
        <f t="shared" si="35"/>
        <v>209.69335937</v>
      </c>
    </row>
    <row r="1101" spans="1:4" ht="15.75">
      <c r="A1101" s="2">
        <v>1573.1776123</v>
      </c>
      <c r="B1101" s="2">
        <v>30791.203125</v>
      </c>
      <c r="C1101">
        <f t="shared" si="34"/>
        <v>15.731776123</v>
      </c>
      <c r="D1101">
        <f t="shared" si="35"/>
        <v>307.91203124999998</v>
      </c>
    </row>
    <row r="1102" spans="1:4" ht="15.75">
      <c r="A1102" s="2">
        <v>-13922.931640000001</v>
      </c>
      <c r="B1102" s="2">
        <v>10150.254881999999</v>
      </c>
      <c r="C1102">
        <f t="shared" si="34"/>
        <v>-139.22931640000002</v>
      </c>
      <c r="D1102">
        <f t="shared" si="35"/>
        <v>101.50254881999999</v>
      </c>
    </row>
    <row r="1103" spans="1:4" ht="15.75">
      <c r="A1103" s="2">
        <v>-13346.052729999999</v>
      </c>
      <c r="B1103" s="2">
        <v>24645.6875</v>
      </c>
      <c r="C1103">
        <f t="shared" si="34"/>
        <v>-133.4605273</v>
      </c>
      <c r="D1103">
        <f t="shared" si="35"/>
        <v>246.456875</v>
      </c>
    </row>
    <row r="1104" spans="1:4" ht="15.75">
      <c r="A1104" s="2">
        <v>11928.880859000001</v>
      </c>
      <c r="B1104" s="2">
        <v>-48654.925779999998</v>
      </c>
      <c r="C1104">
        <f t="shared" si="34"/>
        <v>119.28880859</v>
      </c>
      <c r="D1104">
        <f t="shared" si="35"/>
        <v>-486.54925779999996</v>
      </c>
    </row>
    <row r="1105" spans="1:4" ht="15.75">
      <c r="A1105" s="2">
        <v>-26810.564450000002</v>
      </c>
      <c r="B1105" s="2">
        <v>-48571.394529999998</v>
      </c>
      <c r="C1105">
        <f t="shared" si="34"/>
        <v>-268.10564450000004</v>
      </c>
      <c r="D1105">
        <f t="shared" si="35"/>
        <v>-485.71394529999998</v>
      </c>
    </row>
    <row r="1106" spans="1:4" ht="15.75">
      <c r="A1106" s="2">
        <v>-6918.7270500000004</v>
      </c>
      <c r="B1106" s="2">
        <v>5770.8642577999999</v>
      </c>
      <c r="C1106">
        <f t="shared" si="34"/>
        <v>-69.187270500000011</v>
      </c>
      <c r="D1106">
        <f t="shared" si="35"/>
        <v>57.708642577999996</v>
      </c>
    </row>
    <row r="1107" spans="1:4" ht="15.75">
      <c r="A1107" s="2">
        <v>11686.327148</v>
      </c>
      <c r="B1107" s="2">
        <v>14815.984375</v>
      </c>
      <c r="C1107">
        <f t="shared" si="34"/>
        <v>116.86327148000001</v>
      </c>
      <c r="D1107">
        <f t="shared" si="35"/>
        <v>148.15984374999999</v>
      </c>
    </row>
    <row r="1108" spans="1:4" ht="15.75">
      <c r="A1108" s="2">
        <v>48468.71875</v>
      </c>
      <c r="B1108" s="2">
        <v>-52116.007810000003</v>
      </c>
      <c r="C1108">
        <f t="shared" si="34"/>
        <v>484.68718749999999</v>
      </c>
      <c r="D1108">
        <f t="shared" si="35"/>
        <v>-521.16007810000008</v>
      </c>
    </row>
    <row r="1109" spans="1:4" ht="15.75">
      <c r="A1109" s="2">
        <v>60940.234375</v>
      </c>
      <c r="B1109" s="2">
        <v>17096.767577999999</v>
      </c>
      <c r="C1109">
        <f t="shared" si="34"/>
        <v>609.40234375</v>
      </c>
      <c r="D1109">
        <f t="shared" si="35"/>
        <v>170.96767577999998</v>
      </c>
    </row>
    <row r="1110" spans="1:4" ht="15.75">
      <c r="A1110" s="2">
        <v>15792.354492</v>
      </c>
      <c r="B1110" s="2">
        <v>35431.554687000003</v>
      </c>
      <c r="C1110">
        <f t="shared" si="34"/>
        <v>157.92354492000001</v>
      </c>
      <c r="D1110">
        <f t="shared" si="35"/>
        <v>354.31554687000005</v>
      </c>
    </row>
    <row r="1111" spans="1:4" ht="15.75">
      <c r="A1111" s="2">
        <v>34894.273437000003</v>
      </c>
      <c r="B1111" s="2">
        <v>19269.791014999999</v>
      </c>
      <c r="C1111">
        <f t="shared" si="34"/>
        <v>348.94273437000004</v>
      </c>
      <c r="D1111">
        <f t="shared" si="35"/>
        <v>192.69791014999998</v>
      </c>
    </row>
    <row r="1112" spans="1:4" ht="15.75">
      <c r="A1112" s="2">
        <v>-25989.814450000002</v>
      </c>
      <c r="B1112" s="2">
        <v>39129.1875</v>
      </c>
      <c r="C1112">
        <f t="shared" si="34"/>
        <v>-259.8981445</v>
      </c>
      <c r="D1112">
        <f t="shared" si="35"/>
        <v>391.291875</v>
      </c>
    </row>
    <row r="1113" spans="1:4" ht="15.75">
      <c r="A1113" s="2">
        <v>26380.056639999999</v>
      </c>
      <c r="B1113" s="2">
        <v>-8534.7226559999999</v>
      </c>
      <c r="C1113">
        <f t="shared" si="34"/>
        <v>263.80056639999998</v>
      </c>
      <c r="D1113">
        <f t="shared" si="35"/>
        <v>-85.347226559999996</v>
      </c>
    </row>
    <row r="1114" spans="1:4" ht="15.75">
      <c r="A1114" s="2">
        <v>-42487.394529999998</v>
      </c>
      <c r="B1114" s="2">
        <v>-43471.261709999999</v>
      </c>
      <c r="C1114">
        <f t="shared" si="34"/>
        <v>-424.8739453</v>
      </c>
      <c r="D1114">
        <f t="shared" si="35"/>
        <v>-434.71261709999999</v>
      </c>
    </row>
    <row r="1115" spans="1:4" ht="15.75">
      <c r="A1115" s="2">
        <v>-24909.382809999999</v>
      </c>
      <c r="B1115" s="2">
        <v>9011.421875</v>
      </c>
      <c r="C1115">
        <f t="shared" si="34"/>
        <v>-249.0938281</v>
      </c>
      <c r="D1115">
        <f t="shared" si="35"/>
        <v>90.114218750000006</v>
      </c>
    </row>
    <row r="1116" spans="1:4" ht="15.75">
      <c r="A1116" s="2">
        <v>-43628.96875</v>
      </c>
      <c r="B1116" s="2">
        <v>-18345.009760000001</v>
      </c>
      <c r="C1116">
        <f t="shared" si="34"/>
        <v>-436.28968750000001</v>
      </c>
      <c r="D1116">
        <f t="shared" si="35"/>
        <v>-183.45009760000002</v>
      </c>
    </row>
    <row r="1117" spans="1:4" ht="15.75">
      <c r="A1117" s="2">
        <v>-6239.7592770000001</v>
      </c>
      <c r="B1117" s="2">
        <v>-29562.216789999999</v>
      </c>
      <c r="C1117">
        <f t="shared" si="34"/>
        <v>-62.397592770000003</v>
      </c>
      <c r="D1117">
        <f t="shared" si="35"/>
        <v>-295.62216789999997</v>
      </c>
    </row>
    <row r="1118" spans="1:4" ht="15.75">
      <c r="A1118" s="2">
        <v>-24772.380850000001</v>
      </c>
      <c r="B1118" s="2">
        <v>-14173.855460000001</v>
      </c>
      <c r="C1118">
        <f t="shared" si="34"/>
        <v>-247.72380850000002</v>
      </c>
      <c r="D1118">
        <f t="shared" si="35"/>
        <v>-141.73855460000001</v>
      </c>
    </row>
    <row r="1119" spans="1:4" ht="15.75">
      <c r="A1119" s="2">
        <v>682.29101562000005</v>
      </c>
      <c r="B1119" s="2">
        <v>-1631.7611079999999</v>
      </c>
      <c r="C1119">
        <f t="shared" si="34"/>
        <v>6.8229101562000007</v>
      </c>
      <c r="D1119">
        <f t="shared" si="35"/>
        <v>-16.317611079999999</v>
      </c>
    </row>
    <row r="1120" spans="1:4" ht="15.75">
      <c r="A1120" s="2">
        <v>-2552.6916500000002</v>
      </c>
      <c r="B1120" s="2">
        <v>3369.9443359000002</v>
      </c>
      <c r="C1120">
        <f t="shared" si="34"/>
        <v>-25.526916500000002</v>
      </c>
      <c r="D1120">
        <f t="shared" si="35"/>
        <v>33.699443359</v>
      </c>
    </row>
    <row r="1121" spans="1:4" ht="15.75">
      <c r="A1121" s="2">
        <v>-6968.9248040000002</v>
      </c>
      <c r="B1121" s="2">
        <v>11648.744140000001</v>
      </c>
      <c r="C1121">
        <f t="shared" si="34"/>
        <v>-69.689248039999995</v>
      </c>
      <c r="D1121">
        <f t="shared" si="35"/>
        <v>116.48744140000001</v>
      </c>
    </row>
    <row r="1122" spans="1:4" ht="15.75">
      <c r="A1122" s="2">
        <v>8240.4960936999996</v>
      </c>
      <c r="B1122" s="2">
        <v>-19034.57617</v>
      </c>
      <c r="C1122">
        <f t="shared" si="34"/>
        <v>82.404960936999998</v>
      </c>
      <c r="D1122">
        <f t="shared" si="35"/>
        <v>-190.3457617</v>
      </c>
    </row>
    <row r="1123" spans="1:4" ht="15.75">
      <c r="A1123" s="2">
        <v>-4327.4624020000001</v>
      </c>
      <c r="B1123" s="2">
        <v>4182.6748046000002</v>
      </c>
      <c r="C1123">
        <f t="shared" si="34"/>
        <v>-43.274624020000005</v>
      </c>
      <c r="D1123">
        <f t="shared" si="35"/>
        <v>41.826748046000006</v>
      </c>
    </row>
    <row r="1124" spans="1:4" ht="15.75">
      <c r="A1124" s="2">
        <v>891.27655029000005</v>
      </c>
      <c r="B1124" s="2">
        <v>1889.9885253</v>
      </c>
      <c r="C1124">
        <f t="shared" si="34"/>
        <v>8.912765502900001</v>
      </c>
      <c r="D1124">
        <f t="shared" si="35"/>
        <v>18.899885253000001</v>
      </c>
    </row>
    <row r="1125" spans="1:4" ht="15.75">
      <c r="A1125" s="2">
        <v>1903.9466551999999</v>
      </c>
      <c r="B1125" s="2">
        <v>3341.7534178999999</v>
      </c>
      <c r="C1125">
        <f t="shared" si="34"/>
        <v>19.039466552</v>
      </c>
      <c r="D1125">
        <f t="shared" si="35"/>
        <v>33.417534179</v>
      </c>
    </row>
    <row r="1126" spans="1:4" ht="15.75">
      <c r="A1126" s="2">
        <v>4073.2048338999998</v>
      </c>
      <c r="B1126" s="2">
        <v>-6680.0385740000002</v>
      </c>
      <c r="C1126">
        <f t="shared" si="34"/>
        <v>40.732048338999995</v>
      </c>
      <c r="D1126">
        <f t="shared" si="35"/>
        <v>-66.800385739999996</v>
      </c>
    </row>
    <row r="1127" spans="1:4" ht="15.75">
      <c r="A1127" s="2">
        <v>41542.667968000002</v>
      </c>
      <c r="B1127" s="2">
        <v>-12877.874019999999</v>
      </c>
      <c r="C1127">
        <f t="shared" si="34"/>
        <v>415.42667968000001</v>
      </c>
      <c r="D1127">
        <f t="shared" si="35"/>
        <v>-128.77874019999999</v>
      </c>
    </row>
    <row r="1128" spans="1:4" ht="15.75">
      <c r="A1128" s="2">
        <v>-8786.6503900000007</v>
      </c>
      <c r="B1128" s="2">
        <v>-44117.332029999998</v>
      </c>
      <c r="C1128">
        <f t="shared" si="34"/>
        <v>-87.866503900000012</v>
      </c>
      <c r="D1128">
        <f t="shared" si="35"/>
        <v>-441.1733203</v>
      </c>
    </row>
    <row r="1129" spans="1:4" ht="15.75">
      <c r="A1129" s="2">
        <v>10158.199218</v>
      </c>
      <c r="B1129" s="2">
        <v>24640.414062</v>
      </c>
      <c r="C1129">
        <f t="shared" si="34"/>
        <v>101.58199218</v>
      </c>
      <c r="D1129">
        <f t="shared" si="35"/>
        <v>246.40414061999999</v>
      </c>
    </row>
    <row r="1130" spans="1:4" ht="15.75">
      <c r="A1130" s="2">
        <v>29768.75</v>
      </c>
      <c r="B1130" s="2">
        <v>-22272.023430000001</v>
      </c>
      <c r="C1130">
        <f t="shared" si="34"/>
        <v>297.6875</v>
      </c>
      <c r="D1130">
        <f t="shared" si="35"/>
        <v>-222.72023430000002</v>
      </c>
    </row>
    <row r="1131" spans="1:4" ht="15.75">
      <c r="A1131" s="2">
        <v>-1272.505615</v>
      </c>
      <c r="B1131" s="2">
        <v>3723.1933592999999</v>
      </c>
      <c r="C1131">
        <f t="shared" si="34"/>
        <v>-12.72505615</v>
      </c>
      <c r="D1131">
        <f t="shared" si="35"/>
        <v>37.231933593000001</v>
      </c>
    </row>
    <row r="1132" spans="1:4" ht="15.75">
      <c r="A1132" s="2">
        <v>1445.1564940999999</v>
      </c>
      <c r="B1132" s="2">
        <v>-1695.0943600000001</v>
      </c>
      <c r="C1132">
        <f t="shared" si="34"/>
        <v>14.451564940999999</v>
      </c>
      <c r="D1132">
        <f t="shared" si="35"/>
        <v>-16.950943600000002</v>
      </c>
    </row>
    <row r="1133" spans="1:4" ht="15.75">
      <c r="A1133" s="2">
        <v>136457.98436999999</v>
      </c>
      <c r="B1133" s="2">
        <v>-3466.6362300000001</v>
      </c>
      <c r="C1133">
        <f t="shared" si="34"/>
        <v>1364.5798436999999</v>
      </c>
      <c r="D1133">
        <f t="shared" si="35"/>
        <v>-34.666362300000003</v>
      </c>
    </row>
    <row r="1134" spans="1:4" ht="15.75">
      <c r="A1134" s="2">
        <v>-18173.523430000001</v>
      </c>
      <c r="B1134" s="2">
        <v>-22178.974600000001</v>
      </c>
      <c r="C1134">
        <f t="shared" si="34"/>
        <v>-181.7352343</v>
      </c>
      <c r="D1134">
        <f t="shared" si="35"/>
        <v>-221.78974600000001</v>
      </c>
    </row>
    <row r="1135" spans="1:4" ht="15.75">
      <c r="A1135" s="2">
        <v>-11936.333979999999</v>
      </c>
      <c r="B1135" s="2">
        <v>27829.986327999999</v>
      </c>
      <c r="C1135">
        <f t="shared" si="34"/>
        <v>-119.36333979999999</v>
      </c>
      <c r="D1135">
        <f t="shared" si="35"/>
        <v>278.29986328000001</v>
      </c>
    </row>
    <row r="1136" spans="1:4" ht="15.75">
      <c r="A1136" s="2">
        <v>6612.3144530999998</v>
      </c>
      <c r="B1136" s="2">
        <v>11645.20996</v>
      </c>
      <c r="C1136">
        <f t="shared" si="34"/>
        <v>66.123144530999994</v>
      </c>
      <c r="D1136">
        <f t="shared" si="35"/>
        <v>116.4520996</v>
      </c>
    </row>
    <row r="1137" spans="1:4" ht="15.75">
      <c r="A1137" s="2">
        <v>24097.363281000002</v>
      </c>
      <c r="B1137" s="2">
        <v>110050.1875</v>
      </c>
      <c r="C1137">
        <f t="shared" si="34"/>
        <v>240.97363281000003</v>
      </c>
      <c r="D1137">
        <f t="shared" si="35"/>
        <v>1100.5018749999999</v>
      </c>
    </row>
    <row r="1138" spans="1:4" ht="15.75">
      <c r="A1138" s="2">
        <v>2881.890625</v>
      </c>
      <c r="B1138" s="2">
        <v>9369.6601561999996</v>
      </c>
      <c r="C1138">
        <f t="shared" si="34"/>
        <v>28.818906250000001</v>
      </c>
      <c r="D1138">
        <f t="shared" si="35"/>
        <v>93.696601561999998</v>
      </c>
    </row>
    <row r="1139" spans="1:4" ht="15.75">
      <c r="A1139" s="2">
        <v>-2120.5627439999998</v>
      </c>
      <c r="B1139" s="2">
        <v>-9347.3095699999994</v>
      </c>
      <c r="C1139">
        <f t="shared" si="34"/>
        <v>-21.205627439999997</v>
      </c>
      <c r="D1139">
        <f t="shared" si="35"/>
        <v>-93.473095699999988</v>
      </c>
    </row>
    <row r="1140" spans="1:4" ht="15.75">
      <c r="A1140" s="2">
        <v>8330.0908202999999</v>
      </c>
      <c r="B1140" s="2">
        <v>-12246.648429999999</v>
      </c>
      <c r="C1140">
        <f t="shared" si="34"/>
        <v>83.300908203000006</v>
      </c>
      <c r="D1140">
        <f t="shared" si="35"/>
        <v>-122.46648429999999</v>
      </c>
    </row>
    <row r="1141" spans="1:4" ht="15.75">
      <c r="A1141" s="2">
        <v>-44591.59375</v>
      </c>
      <c r="B1141" s="2">
        <v>-44222.804680000001</v>
      </c>
      <c r="C1141">
        <f t="shared" si="34"/>
        <v>-445.91593749999998</v>
      </c>
      <c r="D1141">
        <f t="shared" si="35"/>
        <v>-442.22804680000002</v>
      </c>
    </row>
    <row r="1142" spans="1:4" ht="15.75">
      <c r="A1142" s="2">
        <v>7689.1455077999999</v>
      </c>
      <c r="B1142" s="2">
        <v>-11893.47949</v>
      </c>
      <c r="C1142">
        <f t="shared" si="34"/>
        <v>76.891455077999993</v>
      </c>
      <c r="D1142">
        <f t="shared" si="35"/>
        <v>-118.9347949</v>
      </c>
    </row>
    <row r="1143" spans="1:4" ht="15.75">
      <c r="A1143" s="2">
        <v>-9284.9306639999995</v>
      </c>
      <c r="B1143" s="2">
        <v>-2344.610107</v>
      </c>
      <c r="C1143">
        <f t="shared" si="34"/>
        <v>-92.849306639999995</v>
      </c>
      <c r="D1143">
        <f t="shared" si="35"/>
        <v>-23.446101070000001</v>
      </c>
    </row>
    <row r="1144" spans="1:4" ht="15.75">
      <c r="A1144" s="2">
        <v>44263.96875</v>
      </c>
      <c r="B1144" s="2">
        <v>173370.54686999999</v>
      </c>
      <c r="C1144">
        <f t="shared" si="34"/>
        <v>442.63968749999998</v>
      </c>
      <c r="D1144">
        <f t="shared" si="35"/>
        <v>1733.7054687</v>
      </c>
    </row>
    <row r="1145" spans="1:4" ht="15.75">
      <c r="A1145" s="2">
        <v>18771.494139999999</v>
      </c>
      <c r="B1145" s="2">
        <v>-11821.32324</v>
      </c>
      <c r="C1145">
        <f t="shared" si="34"/>
        <v>187.71494139999999</v>
      </c>
      <c r="D1145">
        <f t="shared" si="35"/>
        <v>-118.2132324</v>
      </c>
    </row>
    <row r="1146" spans="1:4" ht="15.75">
      <c r="A1146" s="2">
        <v>-5335.6616210000002</v>
      </c>
      <c r="B1146" s="2">
        <v>-4208.2871089999999</v>
      </c>
      <c r="C1146">
        <f t="shared" si="34"/>
        <v>-53.356616209999999</v>
      </c>
      <c r="D1146">
        <f t="shared" si="35"/>
        <v>-42.082871089999998</v>
      </c>
    </row>
    <row r="1147" spans="1:4" ht="15.75">
      <c r="A1147" s="2">
        <v>-4153.0263670000004</v>
      </c>
      <c r="B1147" s="2">
        <v>-6235.9140619999998</v>
      </c>
      <c r="C1147">
        <f t="shared" si="34"/>
        <v>-41.530263670000004</v>
      </c>
      <c r="D1147">
        <f t="shared" si="35"/>
        <v>-62.359140619999998</v>
      </c>
    </row>
    <row r="1148" spans="1:4" ht="15.75">
      <c r="A1148" s="2">
        <v>7529.0297850999996</v>
      </c>
      <c r="B1148" s="2">
        <v>-7877.5346669999999</v>
      </c>
      <c r="C1148">
        <f t="shared" si="34"/>
        <v>75.290297850999991</v>
      </c>
      <c r="D1148">
        <f t="shared" si="35"/>
        <v>-78.775346670000005</v>
      </c>
    </row>
    <row r="1149" spans="1:4" ht="15.75">
      <c r="A1149" s="2">
        <v>-13241.617179999999</v>
      </c>
      <c r="B1149" s="2">
        <v>-685.69006339999999</v>
      </c>
      <c r="C1149">
        <f t="shared" si="34"/>
        <v>-132.4161718</v>
      </c>
      <c r="D1149">
        <f t="shared" si="35"/>
        <v>-6.8569006339999996</v>
      </c>
    </row>
    <row r="1150" spans="1:4" ht="15.75">
      <c r="A1150" s="2">
        <v>-3596.0991210000002</v>
      </c>
      <c r="B1150" s="2">
        <v>883.52514647999999</v>
      </c>
      <c r="C1150">
        <f t="shared" si="34"/>
        <v>-35.960991210000003</v>
      </c>
      <c r="D1150">
        <f t="shared" si="35"/>
        <v>8.8352514648000007</v>
      </c>
    </row>
    <row r="1151" spans="1:4" ht="15.75">
      <c r="A1151" s="2">
        <v>43725.804687000003</v>
      </c>
      <c r="B1151" s="2">
        <v>-30244.970700000002</v>
      </c>
      <c r="C1151">
        <f t="shared" si="34"/>
        <v>437.25804687000004</v>
      </c>
      <c r="D1151">
        <f t="shared" si="35"/>
        <v>-302.44970699999999</v>
      </c>
    </row>
    <row r="1152" spans="1:4" ht="15.75">
      <c r="A1152" s="2">
        <v>-45313.40625</v>
      </c>
      <c r="B1152" s="2">
        <v>22833.1875</v>
      </c>
      <c r="C1152">
        <f t="shared" si="34"/>
        <v>-453.13406250000003</v>
      </c>
      <c r="D1152">
        <f t="shared" si="35"/>
        <v>228.331875</v>
      </c>
    </row>
    <row r="1153" spans="1:4" ht="15.75">
      <c r="A1153" s="2">
        <v>-6140.4814450000003</v>
      </c>
      <c r="B1153" s="2">
        <v>-8184.0424800000001</v>
      </c>
      <c r="C1153">
        <f t="shared" si="34"/>
        <v>-61.404814450000003</v>
      </c>
      <c r="D1153">
        <f t="shared" si="35"/>
        <v>-81.840424799999994</v>
      </c>
    </row>
    <row r="1154" spans="1:4" ht="15.75">
      <c r="A1154" s="2">
        <v>-2628.8386230000001</v>
      </c>
      <c r="B1154" s="2">
        <v>-4848.1279290000002</v>
      </c>
      <c r="C1154">
        <f t="shared" si="34"/>
        <v>-26.28838623</v>
      </c>
      <c r="D1154">
        <f t="shared" si="35"/>
        <v>-48.481279290000003</v>
      </c>
    </row>
    <row r="1155" spans="1:4" ht="15.75">
      <c r="A1155" s="2">
        <v>-4762.8564450000003</v>
      </c>
      <c r="B1155" s="2">
        <v>1203.5115966000001</v>
      </c>
      <c r="C1155">
        <f t="shared" ref="C1155:C1218" si="36">A1155/100</f>
        <v>-47.628564450000006</v>
      </c>
      <c r="D1155">
        <f t="shared" ref="D1155:D1218" si="37">B1155/100</f>
        <v>12.035115966000001</v>
      </c>
    </row>
    <row r="1156" spans="1:4" ht="15.75">
      <c r="A1156" s="2">
        <v>703.66943359000004</v>
      </c>
      <c r="B1156" s="2">
        <v>-7022.6352530000004</v>
      </c>
      <c r="C1156">
        <f t="shared" si="36"/>
        <v>7.0366943359</v>
      </c>
      <c r="D1156">
        <f t="shared" si="37"/>
        <v>-70.22635253</v>
      </c>
    </row>
    <row r="1157" spans="1:4" ht="15.75">
      <c r="A1157" s="2">
        <v>-28515.835930000001</v>
      </c>
      <c r="B1157" s="2">
        <v>-3012.5100090000001</v>
      </c>
      <c r="C1157">
        <f t="shared" si="36"/>
        <v>-285.15835930000003</v>
      </c>
      <c r="D1157">
        <f t="shared" si="37"/>
        <v>-30.12510009</v>
      </c>
    </row>
    <row r="1158" spans="1:4" ht="15.75">
      <c r="A1158" s="2">
        <v>5962.1757811999996</v>
      </c>
      <c r="B1158" s="2">
        <v>3683.3884277000002</v>
      </c>
      <c r="C1158">
        <f t="shared" si="36"/>
        <v>59.621757811999998</v>
      </c>
      <c r="D1158">
        <f t="shared" si="37"/>
        <v>36.833884277000003</v>
      </c>
    </row>
    <row r="1159" spans="1:4" ht="15.75">
      <c r="A1159" s="2">
        <v>-64665.046869999998</v>
      </c>
      <c r="B1159" s="2">
        <v>26796.427734000001</v>
      </c>
      <c r="C1159">
        <f t="shared" si="36"/>
        <v>-646.65046870000003</v>
      </c>
      <c r="D1159">
        <f t="shared" si="37"/>
        <v>267.96427734000002</v>
      </c>
    </row>
    <row r="1160" spans="1:4" ht="15.75">
      <c r="A1160" s="2">
        <v>-6068.8935540000002</v>
      </c>
      <c r="B1160" s="2">
        <v>91937.609375</v>
      </c>
      <c r="C1160">
        <f t="shared" si="36"/>
        <v>-60.688935540000003</v>
      </c>
      <c r="D1160">
        <f t="shared" si="37"/>
        <v>919.37609375</v>
      </c>
    </row>
    <row r="1161" spans="1:4" ht="15.75">
      <c r="A1161" s="2">
        <v>40150.328125</v>
      </c>
      <c r="B1161" s="2">
        <v>-53442.105459999999</v>
      </c>
      <c r="C1161">
        <f t="shared" si="36"/>
        <v>401.50328124999999</v>
      </c>
      <c r="D1161">
        <f t="shared" si="37"/>
        <v>-534.42105459999993</v>
      </c>
    </row>
    <row r="1162" spans="1:4" ht="15.75">
      <c r="A1162" s="2">
        <v>32902.464843000002</v>
      </c>
      <c r="B1162" s="2">
        <v>-50704.375</v>
      </c>
      <c r="C1162">
        <f t="shared" si="36"/>
        <v>329.02464843000001</v>
      </c>
      <c r="D1162">
        <f t="shared" si="37"/>
        <v>-507.04374999999999</v>
      </c>
    </row>
    <row r="1163" spans="1:4" ht="15.75">
      <c r="A1163" s="2">
        <v>-22567.105459999999</v>
      </c>
      <c r="B1163" s="2">
        <v>-53679.476560000003</v>
      </c>
      <c r="C1163">
        <f t="shared" si="36"/>
        <v>-225.67105459999999</v>
      </c>
      <c r="D1163">
        <f t="shared" si="37"/>
        <v>-536.79476560000001</v>
      </c>
    </row>
    <row r="1164" spans="1:4" ht="15.75">
      <c r="A1164" s="2">
        <v>-9906.8925780000009</v>
      </c>
      <c r="B1164" s="2">
        <v>25409.111327999999</v>
      </c>
      <c r="C1164">
        <f t="shared" si="36"/>
        <v>-99.068925780000015</v>
      </c>
      <c r="D1164">
        <f t="shared" si="37"/>
        <v>254.09111328</v>
      </c>
    </row>
    <row r="1165" spans="1:4" ht="15.75">
      <c r="A1165" s="2">
        <v>-45764.425779999998</v>
      </c>
      <c r="B1165" s="2">
        <v>-16358.634760000001</v>
      </c>
      <c r="C1165">
        <f t="shared" si="36"/>
        <v>-457.64425779999999</v>
      </c>
      <c r="D1165">
        <f t="shared" si="37"/>
        <v>-163.58634760000001</v>
      </c>
    </row>
    <row r="1166" spans="1:4" ht="15.75">
      <c r="A1166" s="2">
        <v>18272.332031000002</v>
      </c>
      <c r="B1166" s="2">
        <v>47140.203125</v>
      </c>
      <c r="C1166">
        <f t="shared" si="36"/>
        <v>182.72332031000002</v>
      </c>
      <c r="D1166">
        <f t="shared" si="37"/>
        <v>471.40203124999999</v>
      </c>
    </row>
    <row r="1167" spans="1:4" ht="15.75">
      <c r="A1167" s="2">
        <v>31950.119139999999</v>
      </c>
      <c r="B1167" s="2">
        <v>-10943.092769999999</v>
      </c>
      <c r="C1167">
        <f t="shared" si="36"/>
        <v>319.50119139999998</v>
      </c>
      <c r="D1167">
        <f t="shared" si="37"/>
        <v>-109.4309277</v>
      </c>
    </row>
    <row r="1168" spans="1:4" ht="15.75">
      <c r="A1168" s="2">
        <v>48291.976562000003</v>
      </c>
      <c r="B1168" s="2">
        <v>256.83181761999998</v>
      </c>
      <c r="C1168">
        <f t="shared" si="36"/>
        <v>482.91976562000002</v>
      </c>
      <c r="D1168">
        <f t="shared" si="37"/>
        <v>2.5683181762</v>
      </c>
    </row>
    <row r="1169" spans="1:4" ht="15.75">
      <c r="A1169" s="2">
        <v>-7494.7993159999996</v>
      </c>
      <c r="B1169" s="2">
        <v>2177.6408691000001</v>
      </c>
      <c r="C1169">
        <f t="shared" si="36"/>
        <v>-74.947993159999996</v>
      </c>
      <c r="D1169">
        <f t="shared" si="37"/>
        <v>21.776408691</v>
      </c>
    </row>
    <row r="1170" spans="1:4" ht="15.75">
      <c r="A1170" s="2">
        <v>15204.723631999999</v>
      </c>
      <c r="B1170" s="2">
        <v>3083.4995116999999</v>
      </c>
      <c r="C1170">
        <f t="shared" si="36"/>
        <v>152.04723632</v>
      </c>
      <c r="D1170">
        <f t="shared" si="37"/>
        <v>30.834995116999998</v>
      </c>
    </row>
    <row r="1171" spans="1:4" ht="15.75">
      <c r="A1171" s="2">
        <v>59615.40625</v>
      </c>
      <c r="B1171" s="2">
        <v>-54118.34375</v>
      </c>
      <c r="C1171">
        <f t="shared" si="36"/>
        <v>596.15406250000001</v>
      </c>
      <c r="D1171">
        <f t="shared" si="37"/>
        <v>-541.18343749999997</v>
      </c>
    </row>
    <row r="1172" spans="1:4" ht="15.75">
      <c r="A1172" s="2">
        <v>-10828.179679999999</v>
      </c>
      <c r="B1172" s="2">
        <v>516.33331297999996</v>
      </c>
      <c r="C1172">
        <f t="shared" si="36"/>
        <v>-108.2817968</v>
      </c>
      <c r="D1172">
        <f t="shared" si="37"/>
        <v>5.1633331297999998</v>
      </c>
    </row>
    <row r="1173" spans="1:4" ht="15.75">
      <c r="A1173" s="2">
        <v>-18543.82617</v>
      </c>
      <c r="B1173" s="2">
        <v>-21756.134760000001</v>
      </c>
      <c r="C1173">
        <f t="shared" si="36"/>
        <v>-185.4382617</v>
      </c>
      <c r="D1173">
        <f t="shared" si="37"/>
        <v>-217.5613476</v>
      </c>
    </row>
    <row r="1174" spans="1:4" ht="15.75">
      <c r="A1174" s="2">
        <v>7000.3125</v>
      </c>
      <c r="B1174" s="2">
        <v>-69605.984370000006</v>
      </c>
      <c r="C1174">
        <f t="shared" si="36"/>
        <v>70.003124999999997</v>
      </c>
      <c r="D1174">
        <f t="shared" si="37"/>
        <v>-696.0598437000001</v>
      </c>
    </row>
    <row r="1175" spans="1:4" ht="15.75">
      <c r="A1175" s="2">
        <v>-11000.39453</v>
      </c>
      <c r="B1175" s="2">
        <v>41222.296875</v>
      </c>
      <c r="C1175">
        <f t="shared" si="36"/>
        <v>-110.0039453</v>
      </c>
      <c r="D1175">
        <f t="shared" si="37"/>
        <v>412.22296875000001</v>
      </c>
    </row>
    <row r="1176" spans="1:4" ht="15.75">
      <c r="A1176" s="2">
        <v>-21991.710930000001</v>
      </c>
      <c r="B1176" s="2">
        <v>5592.6210936999996</v>
      </c>
      <c r="C1176">
        <f t="shared" si="36"/>
        <v>-219.91710930000002</v>
      </c>
      <c r="D1176">
        <f t="shared" si="37"/>
        <v>55.926210936999993</v>
      </c>
    </row>
    <row r="1177" spans="1:4" ht="15.75">
      <c r="A1177" s="2">
        <v>11116.558593</v>
      </c>
      <c r="B1177" s="2">
        <v>-5278.4282219999996</v>
      </c>
      <c r="C1177">
        <f t="shared" si="36"/>
        <v>111.16558592999999</v>
      </c>
      <c r="D1177">
        <f t="shared" si="37"/>
        <v>-52.784282219999994</v>
      </c>
    </row>
    <row r="1178" spans="1:4" ht="15.75">
      <c r="A1178" s="2">
        <v>20856.134764999999</v>
      </c>
      <c r="B1178" s="2">
        <v>-4159.5336909999996</v>
      </c>
      <c r="C1178">
        <f t="shared" si="36"/>
        <v>208.56134764999999</v>
      </c>
      <c r="D1178">
        <f t="shared" si="37"/>
        <v>-41.595336909999993</v>
      </c>
    </row>
    <row r="1179" spans="1:4" ht="15.75">
      <c r="A1179" s="2">
        <v>652.88812255000005</v>
      </c>
      <c r="B1179" s="2">
        <v>30743.095702999999</v>
      </c>
      <c r="C1179">
        <f t="shared" si="36"/>
        <v>6.5288812255000002</v>
      </c>
      <c r="D1179">
        <f t="shared" si="37"/>
        <v>307.43095703</v>
      </c>
    </row>
    <row r="1180" spans="1:4" ht="15.75">
      <c r="A1180" s="2">
        <v>-14449.467769999999</v>
      </c>
      <c r="B1180" s="2">
        <v>-19921.144530000001</v>
      </c>
      <c r="C1180">
        <f t="shared" si="36"/>
        <v>-144.49467769999998</v>
      </c>
      <c r="D1180">
        <f t="shared" si="37"/>
        <v>-199.21144530000001</v>
      </c>
    </row>
    <row r="1181" spans="1:4" ht="15.75">
      <c r="A1181" s="2">
        <v>-50423.679680000001</v>
      </c>
      <c r="B1181" s="2">
        <v>46272.121093000002</v>
      </c>
      <c r="C1181">
        <f t="shared" si="36"/>
        <v>-504.23679680000004</v>
      </c>
      <c r="D1181">
        <f t="shared" si="37"/>
        <v>462.72121093000004</v>
      </c>
    </row>
    <row r="1182" spans="1:4" ht="15.75">
      <c r="A1182" s="2">
        <v>77670.53125</v>
      </c>
      <c r="B1182" s="2">
        <v>-23038.728510000001</v>
      </c>
      <c r="C1182">
        <f t="shared" si="36"/>
        <v>776.70531249999999</v>
      </c>
      <c r="D1182">
        <f t="shared" si="37"/>
        <v>-230.38728510000001</v>
      </c>
    </row>
    <row r="1183" spans="1:4" ht="15.75">
      <c r="A1183" s="2">
        <v>103913.92187000001</v>
      </c>
      <c r="B1183" s="2">
        <v>18222.021484000001</v>
      </c>
      <c r="C1183">
        <f t="shared" si="36"/>
        <v>1039.1392187000001</v>
      </c>
      <c r="D1183">
        <f t="shared" si="37"/>
        <v>182.22021484000001</v>
      </c>
    </row>
    <row r="1184" spans="1:4" ht="15.75">
      <c r="A1184" s="2">
        <v>30489.484375</v>
      </c>
      <c r="B1184" s="2">
        <v>-7100.780761</v>
      </c>
      <c r="C1184">
        <f t="shared" si="36"/>
        <v>304.89484375000001</v>
      </c>
      <c r="D1184">
        <f t="shared" si="37"/>
        <v>-71.00780761</v>
      </c>
    </row>
    <row r="1185" spans="1:4" ht="15.75">
      <c r="A1185" s="2">
        <v>14316.329100999999</v>
      </c>
      <c r="B1185" s="2">
        <v>12206.194335</v>
      </c>
      <c r="C1185">
        <f t="shared" si="36"/>
        <v>143.16329100999999</v>
      </c>
      <c r="D1185">
        <f t="shared" si="37"/>
        <v>122.06194335000001</v>
      </c>
    </row>
    <row r="1186" spans="1:4" ht="15.75">
      <c r="A1186" s="2">
        <v>5794.7128905999998</v>
      </c>
      <c r="B1186" s="2">
        <v>6577.8930664</v>
      </c>
      <c r="C1186">
        <f t="shared" si="36"/>
        <v>57.947128905999996</v>
      </c>
      <c r="D1186">
        <f t="shared" si="37"/>
        <v>65.778930664000001</v>
      </c>
    </row>
    <row r="1187" spans="1:4" ht="15.75">
      <c r="A1187" s="2">
        <v>3548.1391601</v>
      </c>
      <c r="B1187" s="2">
        <v>-1692.693481</v>
      </c>
      <c r="C1187">
        <f t="shared" si="36"/>
        <v>35.481391600999999</v>
      </c>
      <c r="D1187">
        <f t="shared" si="37"/>
        <v>-16.926934809999999</v>
      </c>
    </row>
    <row r="1188" spans="1:4" ht="15.75">
      <c r="A1188" s="2">
        <v>-5888.7075189999996</v>
      </c>
      <c r="B1188" s="2">
        <v>-7348.6933589999999</v>
      </c>
      <c r="C1188">
        <f t="shared" si="36"/>
        <v>-58.887075189999997</v>
      </c>
      <c r="D1188">
        <f t="shared" si="37"/>
        <v>-73.486933589999992</v>
      </c>
    </row>
    <row r="1189" spans="1:4" ht="15.75">
      <c r="A1189" s="2">
        <v>42040.171875</v>
      </c>
      <c r="B1189" s="2">
        <v>-18938.800780000001</v>
      </c>
      <c r="C1189">
        <f t="shared" si="36"/>
        <v>420.40171874999999</v>
      </c>
      <c r="D1189">
        <f t="shared" si="37"/>
        <v>-189.38800780000003</v>
      </c>
    </row>
    <row r="1190" spans="1:4" ht="15.75">
      <c r="A1190" s="2">
        <v>9799.9755858999997</v>
      </c>
      <c r="B1190" s="2">
        <v>-59916.242180000001</v>
      </c>
      <c r="C1190">
        <f t="shared" si="36"/>
        <v>97.999755859000004</v>
      </c>
      <c r="D1190">
        <f t="shared" si="37"/>
        <v>-599.16242180000006</v>
      </c>
    </row>
    <row r="1191" spans="1:4" ht="15.75">
      <c r="A1191" s="2">
        <v>-17277.208979999999</v>
      </c>
      <c r="B1191" s="2">
        <v>6610.2211914</v>
      </c>
      <c r="C1191">
        <f t="shared" si="36"/>
        <v>-172.7720898</v>
      </c>
      <c r="D1191">
        <f t="shared" si="37"/>
        <v>66.102211913999994</v>
      </c>
    </row>
    <row r="1192" spans="1:4" ht="15.75">
      <c r="A1192" s="2">
        <v>2807.2297362999998</v>
      </c>
      <c r="B1192" s="2">
        <v>-9654.8388670000004</v>
      </c>
      <c r="C1192">
        <f t="shared" si="36"/>
        <v>28.072297362999997</v>
      </c>
      <c r="D1192">
        <f t="shared" si="37"/>
        <v>-96.548388670000008</v>
      </c>
    </row>
    <row r="1193" spans="1:4" ht="15.75">
      <c r="A1193" s="2">
        <v>46754.449218000002</v>
      </c>
      <c r="B1193" s="2">
        <v>-9615.9775389999995</v>
      </c>
      <c r="C1193">
        <f t="shared" si="36"/>
        <v>467.54449218000002</v>
      </c>
      <c r="D1193">
        <f t="shared" si="37"/>
        <v>-96.159775389999993</v>
      </c>
    </row>
    <row r="1194" spans="1:4" ht="15.75">
      <c r="A1194" s="2">
        <v>31847.724609000001</v>
      </c>
      <c r="B1194" s="2">
        <v>14787.176756999999</v>
      </c>
      <c r="C1194">
        <f t="shared" si="36"/>
        <v>318.47724608999999</v>
      </c>
      <c r="D1194">
        <f t="shared" si="37"/>
        <v>147.87176757</v>
      </c>
    </row>
    <row r="1195" spans="1:4" ht="15.75">
      <c r="A1195" s="2">
        <v>-49140.378900000003</v>
      </c>
      <c r="B1195" s="2">
        <v>34757.742187000003</v>
      </c>
      <c r="C1195">
        <f t="shared" si="36"/>
        <v>-491.40378900000002</v>
      </c>
      <c r="D1195">
        <f t="shared" si="37"/>
        <v>347.57742187000002</v>
      </c>
    </row>
    <row r="1196" spans="1:4" ht="15.75">
      <c r="A1196" s="2">
        <v>2543.5451659999999</v>
      </c>
      <c r="B1196" s="2">
        <v>2603.9545898000001</v>
      </c>
      <c r="C1196">
        <f t="shared" si="36"/>
        <v>25.435451659999998</v>
      </c>
      <c r="D1196">
        <f t="shared" si="37"/>
        <v>26.039545898</v>
      </c>
    </row>
    <row r="1197" spans="1:4" ht="15.75">
      <c r="A1197" s="2">
        <v>-6986.1459960000002</v>
      </c>
      <c r="B1197" s="2">
        <v>773.37915038999995</v>
      </c>
      <c r="C1197">
        <f t="shared" si="36"/>
        <v>-69.861459960000005</v>
      </c>
      <c r="D1197">
        <f t="shared" si="37"/>
        <v>7.7337915038999991</v>
      </c>
    </row>
    <row r="1198" spans="1:4" ht="15.75">
      <c r="A1198" s="2">
        <v>32867.4375</v>
      </c>
      <c r="B1198" s="2">
        <v>-33337.277340000001</v>
      </c>
      <c r="C1198">
        <f t="shared" si="36"/>
        <v>328.674375</v>
      </c>
      <c r="D1198">
        <f t="shared" si="37"/>
        <v>-333.37277340000003</v>
      </c>
    </row>
    <row r="1199" spans="1:4" ht="15.75">
      <c r="A1199" s="2">
        <v>29244.841796000001</v>
      </c>
      <c r="B1199" s="2">
        <v>56997.859375</v>
      </c>
      <c r="C1199">
        <f t="shared" si="36"/>
        <v>292.44841796000003</v>
      </c>
      <c r="D1199">
        <f t="shared" si="37"/>
        <v>569.97859374999996</v>
      </c>
    </row>
    <row r="1200" spans="1:4" ht="15.75">
      <c r="A1200" s="2">
        <v>11077.322265000001</v>
      </c>
      <c r="B1200" s="2">
        <v>124930.375</v>
      </c>
      <c r="C1200">
        <f t="shared" si="36"/>
        <v>110.77322265000001</v>
      </c>
      <c r="D1200">
        <f t="shared" si="37"/>
        <v>1249.30375</v>
      </c>
    </row>
    <row r="1201" spans="1:4" ht="15.75">
      <c r="A1201" s="2">
        <v>6060.2661132000003</v>
      </c>
      <c r="B1201" s="2">
        <v>11541.610350999999</v>
      </c>
      <c r="C1201">
        <f t="shared" si="36"/>
        <v>60.602661132000001</v>
      </c>
      <c r="D1201">
        <f t="shared" si="37"/>
        <v>115.41610351</v>
      </c>
    </row>
    <row r="1202" spans="1:4" ht="15.75">
      <c r="A1202" s="2">
        <v>-75930.007809999996</v>
      </c>
      <c r="B1202" s="2">
        <v>-9962.9863280000009</v>
      </c>
      <c r="C1202">
        <f t="shared" si="36"/>
        <v>-759.30007809999995</v>
      </c>
      <c r="D1202">
        <f t="shared" si="37"/>
        <v>-99.629863280000009</v>
      </c>
    </row>
    <row r="1203" spans="1:4" ht="15.75">
      <c r="A1203" s="2">
        <v>2498.7055664</v>
      </c>
      <c r="B1203" s="2">
        <v>5519.9873046000002</v>
      </c>
      <c r="C1203">
        <f t="shared" si="36"/>
        <v>24.987055664</v>
      </c>
      <c r="D1203">
        <f t="shared" si="37"/>
        <v>55.199873046</v>
      </c>
    </row>
    <row r="1204" spans="1:4" ht="15.75">
      <c r="A1204" s="2">
        <v>28611.896484000001</v>
      </c>
      <c r="B1204" s="2">
        <v>-9233.3603509999994</v>
      </c>
      <c r="C1204">
        <f t="shared" si="36"/>
        <v>286.11896483999999</v>
      </c>
      <c r="D1204">
        <f t="shared" si="37"/>
        <v>-92.333603509999989</v>
      </c>
    </row>
    <row r="1205" spans="1:4" ht="15.75">
      <c r="A1205" s="2">
        <v>-11549.47558</v>
      </c>
      <c r="B1205" s="2">
        <v>2221.3298338999998</v>
      </c>
      <c r="C1205">
        <f t="shared" si="36"/>
        <v>-115.49475580000001</v>
      </c>
      <c r="D1205">
        <f t="shared" si="37"/>
        <v>22.213298338999998</v>
      </c>
    </row>
    <row r="1206" spans="1:4" ht="15.75">
      <c r="A1206" s="2">
        <v>-11694.539059999999</v>
      </c>
      <c r="B1206" s="2">
        <v>60431.597655999998</v>
      </c>
      <c r="C1206">
        <f t="shared" si="36"/>
        <v>-116.9453906</v>
      </c>
      <c r="D1206">
        <f t="shared" si="37"/>
        <v>604.31597655999997</v>
      </c>
    </row>
    <row r="1207" spans="1:4" ht="15.75">
      <c r="A1207" s="2">
        <v>-685.24853510000003</v>
      </c>
      <c r="B1207" s="2">
        <v>9291.5322264999995</v>
      </c>
      <c r="C1207">
        <f t="shared" si="36"/>
        <v>-6.8524853510000003</v>
      </c>
      <c r="D1207">
        <f t="shared" si="37"/>
        <v>92.915322265</v>
      </c>
    </row>
    <row r="1208" spans="1:4" ht="15.75">
      <c r="A1208" s="2">
        <v>5115.25</v>
      </c>
      <c r="B1208" s="2">
        <v>7732.7802733999997</v>
      </c>
      <c r="C1208">
        <f t="shared" si="36"/>
        <v>51.152500000000003</v>
      </c>
      <c r="D1208">
        <f t="shared" si="37"/>
        <v>77.327802734000002</v>
      </c>
    </row>
    <row r="1209" spans="1:4" ht="15.75">
      <c r="A1209" s="2">
        <v>7597.6225585000002</v>
      </c>
      <c r="B1209" s="2">
        <v>78963.820311999996</v>
      </c>
      <c r="C1209">
        <f t="shared" si="36"/>
        <v>75.976225585000009</v>
      </c>
      <c r="D1209">
        <f t="shared" si="37"/>
        <v>789.63820311999996</v>
      </c>
    </row>
    <row r="1210" spans="1:4" ht="15.75">
      <c r="A1210" s="2">
        <v>6047.0737304000004</v>
      </c>
      <c r="B1210" s="2">
        <v>-27664.136709999999</v>
      </c>
      <c r="C1210">
        <f t="shared" si="36"/>
        <v>60.470737304000004</v>
      </c>
      <c r="D1210">
        <f t="shared" si="37"/>
        <v>-276.64136709999997</v>
      </c>
    </row>
    <row r="1211" spans="1:4" ht="15.75">
      <c r="A1211" s="2">
        <v>-23896.804680000001</v>
      </c>
      <c r="B1211" s="2">
        <v>44084.105468000002</v>
      </c>
      <c r="C1211">
        <f t="shared" si="36"/>
        <v>-238.96804680000002</v>
      </c>
      <c r="D1211">
        <f t="shared" si="37"/>
        <v>440.84105468000001</v>
      </c>
    </row>
    <row r="1212" spans="1:4" ht="15.75">
      <c r="A1212" s="2">
        <v>-13876.16308</v>
      </c>
      <c r="B1212" s="2">
        <v>63356.40625</v>
      </c>
      <c r="C1212">
        <f t="shared" si="36"/>
        <v>-138.76163080000001</v>
      </c>
      <c r="D1212">
        <f t="shared" si="37"/>
        <v>633.56406249999998</v>
      </c>
    </row>
    <row r="1213" spans="1:4" ht="15.75">
      <c r="A1213" s="2">
        <v>33210.339843000002</v>
      </c>
      <c r="B1213" s="2">
        <v>6422.6225585000002</v>
      </c>
      <c r="C1213">
        <f t="shared" si="36"/>
        <v>332.10339843000003</v>
      </c>
      <c r="D1213">
        <f t="shared" si="37"/>
        <v>64.226225585000009</v>
      </c>
    </row>
    <row r="1214" spans="1:4" ht="15.75">
      <c r="A1214" s="2">
        <v>-8654.5507809999999</v>
      </c>
      <c r="B1214" s="2">
        <v>5051.6953125</v>
      </c>
      <c r="C1214">
        <f t="shared" si="36"/>
        <v>-86.545507810000004</v>
      </c>
      <c r="D1214">
        <f t="shared" si="37"/>
        <v>50.516953125000001</v>
      </c>
    </row>
    <row r="1215" spans="1:4" ht="15.75">
      <c r="A1215" s="2">
        <v>-9110.0058590000008</v>
      </c>
      <c r="B1215" s="2">
        <v>-9947.40625</v>
      </c>
      <c r="C1215">
        <f t="shared" si="36"/>
        <v>-91.100058590000003</v>
      </c>
      <c r="D1215">
        <f t="shared" si="37"/>
        <v>-99.474062500000002</v>
      </c>
    </row>
    <row r="1216" spans="1:4" ht="15.75">
      <c r="A1216" s="2">
        <v>11010.971679</v>
      </c>
      <c r="B1216" s="2">
        <v>-4991.733886</v>
      </c>
      <c r="C1216">
        <f t="shared" si="36"/>
        <v>110.10971679000001</v>
      </c>
      <c r="D1216">
        <f t="shared" si="37"/>
        <v>-49.917338860000001</v>
      </c>
    </row>
    <row r="1217" spans="1:4" ht="15.75">
      <c r="A1217" s="2">
        <v>18282.386718000002</v>
      </c>
      <c r="B1217" s="2">
        <v>11337.403319999999</v>
      </c>
      <c r="C1217">
        <f t="shared" si="36"/>
        <v>182.82386718000001</v>
      </c>
      <c r="D1217">
        <f t="shared" si="37"/>
        <v>113.3740332</v>
      </c>
    </row>
    <row r="1218" spans="1:4" ht="15.75">
      <c r="A1218" s="2">
        <v>-5550.8295889999999</v>
      </c>
      <c r="B1218" s="2">
        <v>-36039.953119999998</v>
      </c>
      <c r="C1218">
        <f t="shared" si="36"/>
        <v>-55.508295889999999</v>
      </c>
      <c r="D1218">
        <f t="shared" si="37"/>
        <v>-360.39953119999996</v>
      </c>
    </row>
    <row r="1219" spans="1:4" ht="15.75">
      <c r="A1219" s="2">
        <v>-7075.0375969999996</v>
      </c>
      <c r="B1219" s="2">
        <v>-6574.28125</v>
      </c>
      <c r="C1219">
        <f t="shared" ref="C1219:C1282" si="38">A1219/100</f>
        <v>-70.750375969999993</v>
      </c>
      <c r="D1219">
        <f t="shared" ref="D1219:D1282" si="39">B1219/100</f>
        <v>-65.742812499999999</v>
      </c>
    </row>
    <row r="1220" spans="1:4" ht="15.75">
      <c r="A1220" s="2">
        <v>-244.19955440000001</v>
      </c>
      <c r="B1220" s="2">
        <v>-11996.172850000001</v>
      </c>
      <c r="C1220">
        <f t="shared" si="38"/>
        <v>-2.4419955440000001</v>
      </c>
      <c r="D1220">
        <f t="shared" si="39"/>
        <v>-119.96172850000001</v>
      </c>
    </row>
    <row r="1221" spans="1:4" ht="15.75">
      <c r="A1221" s="2">
        <v>1063.5686035000001</v>
      </c>
      <c r="B1221" s="2">
        <v>14539.677734000001</v>
      </c>
      <c r="C1221">
        <f t="shared" si="38"/>
        <v>10.635686035000001</v>
      </c>
      <c r="D1221">
        <f t="shared" si="39"/>
        <v>145.39677734</v>
      </c>
    </row>
    <row r="1222" spans="1:4" ht="15.75">
      <c r="A1222" s="2">
        <v>5446.3823241999999</v>
      </c>
      <c r="B1222" s="2">
        <v>11482.043944999999</v>
      </c>
      <c r="C1222">
        <f t="shared" si="38"/>
        <v>54.463823241999997</v>
      </c>
      <c r="D1222">
        <f t="shared" si="39"/>
        <v>114.82043944999999</v>
      </c>
    </row>
    <row r="1223" spans="1:4" ht="15.75">
      <c r="A1223" s="2">
        <v>7537.0151366999999</v>
      </c>
      <c r="B1223" s="2">
        <v>15489.738281</v>
      </c>
      <c r="C1223">
        <f t="shared" si="38"/>
        <v>75.370151367000005</v>
      </c>
      <c r="D1223">
        <f t="shared" si="39"/>
        <v>154.89738281000001</v>
      </c>
    </row>
    <row r="1224" spans="1:4" ht="15.75">
      <c r="A1224" s="2">
        <v>-6294.8051750000004</v>
      </c>
      <c r="B1224" s="2">
        <v>-9295.1474600000001</v>
      </c>
      <c r="C1224">
        <f t="shared" si="38"/>
        <v>-62.948051750000005</v>
      </c>
      <c r="D1224">
        <f t="shared" si="39"/>
        <v>-92.951474599999997</v>
      </c>
    </row>
    <row r="1225" spans="1:4" ht="15.75">
      <c r="A1225" s="2">
        <v>11058.742187</v>
      </c>
      <c r="B1225" s="2">
        <v>16341.110350999999</v>
      </c>
      <c r="C1225">
        <f t="shared" si="38"/>
        <v>110.58742187</v>
      </c>
      <c r="D1225">
        <f t="shared" si="39"/>
        <v>163.41110351</v>
      </c>
    </row>
    <row r="1226" spans="1:4" ht="15.75">
      <c r="A1226" s="2">
        <v>25992.441406000002</v>
      </c>
      <c r="B1226" s="2">
        <v>-21732.277340000001</v>
      </c>
      <c r="C1226">
        <f t="shared" si="38"/>
        <v>259.92441406</v>
      </c>
      <c r="D1226">
        <f t="shared" si="39"/>
        <v>-217.32277340000002</v>
      </c>
    </row>
    <row r="1227" spans="1:4" ht="15.75">
      <c r="A1227" s="2">
        <v>7123.4594725999996</v>
      </c>
      <c r="B1227" s="2">
        <v>8279.1894530999998</v>
      </c>
      <c r="C1227">
        <f t="shared" si="38"/>
        <v>71.234594725999997</v>
      </c>
      <c r="D1227">
        <f t="shared" si="39"/>
        <v>82.791894530999997</v>
      </c>
    </row>
    <row r="1228" spans="1:4" ht="15.75">
      <c r="A1228" s="2">
        <v>21.322216033</v>
      </c>
      <c r="B1228" s="2">
        <v>14636.981444999999</v>
      </c>
      <c r="C1228">
        <f t="shared" si="38"/>
        <v>0.21322216032999999</v>
      </c>
      <c r="D1228">
        <f t="shared" si="39"/>
        <v>146.36981445000001</v>
      </c>
    </row>
    <row r="1229" spans="1:4" ht="15.75">
      <c r="A1229" s="2">
        <v>-48853.792959999999</v>
      </c>
      <c r="B1229" s="2">
        <v>-3410.0603019999999</v>
      </c>
      <c r="C1229">
        <f t="shared" si="38"/>
        <v>-488.53792959999998</v>
      </c>
      <c r="D1229">
        <f t="shared" si="39"/>
        <v>-34.100603020000001</v>
      </c>
    </row>
    <row r="1230" spans="1:4" ht="15.75">
      <c r="A1230" s="2">
        <v>-18650.89257</v>
      </c>
      <c r="B1230" s="2">
        <v>-39258.683590000001</v>
      </c>
      <c r="C1230">
        <f t="shared" si="38"/>
        <v>-186.50892569999999</v>
      </c>
      <c r="D1230">
        <f t="shared" si="39"/>
        <v>-392.58683589999998</v>
      </c>
    </row>
    <row r="1231" spans="1:4" ht="15.75">
      <c r="A1231" s="2">
        <v>-6851.0537100000001</v>
      </c>
      <c r="B1231" s="2">
        <v>-19763.554680000001</v>
      </c>
      <c r="C1231">
        <f t="shared" si="38"/>
        <v>-68.510537100000008</v>
      </c>
      <c r="D1231">
        <f t="shared" si="39"/>
        <v>-197.63554680000001</v>
      </c>
    </row>
    <row r="1232" spans="1:4" ht="15.75">
      <c r="A1232" s="2">
        <v>-17565.140619999998</v>
      </c>
      <c r="B1232" s="2">
        <v>-10122.0625</v>
      </c>
      <c r="C1232">
        <f t="shared" si="38"/>
        <v>-175.6514062</v>
      </c>
      <c r="D1232">
        <f t="shared" si="39"/>
        <v>-101.220625</v>
      </c>
    </row>
    <row r="1233" spans="1:4" ht="15.75">
      <c r="A1233" s="2">
        <v>-12074.585929999999</v>
      </c>
      <c r="B1233" s="2">
        <v>-51749.648430000001</v>
      </c>
      <c r="C1233">
        <f t="shared" si="38"/>
        <v>-120.74585929999999</v>
      </c>
      <c r="D1233">
        <f t="shared" si="39"/>
        <v>-517.49648430000002</v>
      </c>
    </row>
    <row r="1234" spans="1:4" ht="15.75">
      <c r="A1234" s="2">
        <v>-19012.22265</v>
      </c>
      <c r="B1234" s="2">
        <v>-12035.184569999999</v>
      </c>
      <c r="C1234">
        <f t="shared" si="38"/>
        <v>-190.12222650000001</v>
      </c>
      <c r="D1234">
        <f t="shared" si="39"/>
        <v>-120.3518457</v>
      </c>
    </row>
    <row r="1235" spans="1:4" ht="15.75">
      <c r="A1235" s="2">
        <v>10981.759765000001</v>
      </c>
      <c r="B1235" s="2">
        <v>-4735.0410149999998</v>
      </c>
      <c r="C1235">
        <f t="shared" si="38"/>
        <v>109.81759765000001</v>
      </c>
      <c r="D1235">
        <f t="shared" si="39"/>
        <v>-47.350410149999995</v>
      </c>
    </row>
    <row r="1236" spans="1:4" ht="15.75">
      <c r="A1236" s="2">
        <v>2220.5258789</v>
      </c>
      <c r="B1236" s="2">
        <v>1358.9379882000001</v>
      </c>
      <c r="C1236">
        <f t="shared" si="38"/>
        <v>22.205258788999998</v>
      </c>
      <c r="D1236">
        <f t="shared" si="39"/>
        <v>13.589379882000001</v>
      </c>
    </row>
    <row r="1237" spans="1:4" ht="15.75">
      <c r="A1237" s="2">
        <v>9003.6455077999999</v>
      </c>
      <c r="B1237" s="2">
        <v>-7117.470703</v>
      </c>
      <c r="C1237">
        <f t="shared" si="38"/>
        <v>90.036455078000003</v>
      </c>
      <c r="D1237">
        <f t="shared" si="39"/>
        <v>-71.174707029999993</v>
      </c>
    </row>
    <row r="1238" spans="1:4" ht="15.75">
      <c r="A1238" s="2">
        <v>5915.2221679000004</v>
      </c>
      <c r="B1238" s="2">
        <v>-6697.4956050000001</v>
      </c>
      <c r="C1238">
        <f t="shared" si="38"/>
        <v>59.152221679000007</v>
      </c>
      <c r="D1238">
        <f t="shared" si="39"/>
        <v>-66.974956050000003</v>
      </c>
    </row>
    <row r="1239" spans="1:4" ht="15.75">
      <c r="A1239" s="2">
        <v>-11373.69824</v>
      </c>
      <c r="B1239" s="2">
        <v>22433.335937</v>
      </c>
      <c r="C1239">
        <f t="shared" si="38"/>
        <v>-113.7369824</v>
      </c>
      <c r="D1239">
        <f t="shared" si="39"/>
        <v>224.33335937000001</v>
      </c>
    </row>
    <row r="1240" spans="1:4" ht="15.75">
      <c r="A1240" s="2">
        <v>6918.7622069999998</v>
      </c>
      <c r="B1240" s="2">
        <v>4220.3090819999998</v>
      </c>
      <c r="C1240">
        <f t="shared" si="38"/>
        <v>69.187622070000003</v>
      </c>
      <c r="D1240">
        <f t="shared" si="39"/>
        <v>42.20309082</v>
      </c>
    </row>
    <row r="1241" spans="1:4" ht="15.75">
      <c r="A1241" s="2">
        <v>-1960.846679</v>
      </c>
      <c r="B1241" s="2">
        <v>-12081.523429999999</v>
      </c>
      <c r="C1241">
        <f t="shared" si="38"/>
        <v>-19.608466790000001</v>
      </c>
      <c r="D1241">
        <f t="shared" si="39"/>
        <v>-120.81523429999999</v>
      </c>
    </row>
    <row r="1242" spans="1:4" ht="15.75">
      <c r="A1242" s="2">
        <v>-217.81988519999999</v>
      </c>
      <c r="B1242" s="2">
        <v>23060.955077999999</v>
      </c>
      <c r="C1242">
        <f t="shared" si="38"/>
        <v>-2.178198852</v>
      </c>
      <c r="D1242">
        <f t="shared" si="39"/>
        <v>230.60955077999998</v>
      </c>
    </row>
    <row r="1243" spans="1:4" ht="15.75">
      <c r="A1243" s="2">
        <v>10721.610350999999</v>
      </c>
      <c r="B1243" s="2">
        <v>1515.3968505</v>
      </c>
      <c r="C1243">
        <f t="shared" si="38"/>
        <v>107.21610351</v>
      </c>
      <c r="D1243">
        <f t="shared" si="39"/>
        <v>15.153968505</v>
      </c>
    </row>
    <row r="1244" spans="1:4" ht="15.75">
      <c r="A1244" s="2">
        <v>1419.3935546</v>
      </c>
      <c r="B1244" s="2">
        <v>17976.617187</v>
      </c>
      <c r="C1244">
        <f t="shared" si="38"/>
        <v>14.193935546000001</v>
      </c>
      <c r="D1244">
        <f t="shared" si="39"/>
        <v>179.76617186999999</v>
      </c>
    </row>
    <row r="1245" spans="1:4" ht="15.75">
      <c r="A1245" s="2">
        <v>63323.164062000003</v>
      </c>
      <c r="B1245" s="2">
        <v>-25919.8789</v>
      </c>
      <c r="C1245">
        <f t="shared" si="38"/>
        <v>633.23164062000001</v>
      </c>
      <c r="D1245">
        <f t="shared" si="39"/>
        <v>-259.19878899999998</v>
      </c>
    </row>
    <row r="1246" spans="1:4" ht="15.75">
      <c r="A1246" s="2">
        <v>-1857.224487</v>
      </c>
      <c r="B1246" s="2">
        <v>-1242.0499259999999</v>
      </c>
      <c r="C1246">
        <f t="shared" si="38"/>
        <v>-18.572244869999999</v>
      </c>
      <c r="D1246">
        <f t="shared" si="39"/>
        <v>-12.42049926</v>
      </c>
    </row>
    <row r="1247" spans="1:4" ht="15.75">
      <c r="A1247" s="2">
        <v>17389.548827999999</v>
      </c>
      <c r="B1247" s="2">
        <v>-7246.9824209999997</v>
      </c>
      <c r="C1247">
        <f t="shared" si="38"/>
        <v>173.89548828</v>
      </c>
      <c r="D1247">
        <f t="shared" si="39"/>
        <v>-72.469824209999999</v>
      </c>
    </row>
    <row r="1248" spans="1:4" ht="15.75">
      <c r="A1248" s="2">
        <v>26890.271484000001</v>
      </c>
      <c r="B1248" s="2">
        <v>-1104.743774</v>
      </c>
      <c r="C1248">
        <f t="shared" si="38"/>
        <v>268.90271483999999</v>
      </c>
      <c r="D1248">
        <f t="shared" si="39"/>
        <v>-11.047437739999999</v>
      </c>
    </row>
    <row r="1249" spans="1:4" ht="15.75">
      <c r="A1249" s="2">
        <v>21570.123046000001</v>
      </c>
      <c r="B1249" s="2">
        <v>67159.671875</v>
      </c>
      <c r="C1249">
        <f t="shared" si="38"/>
        <v>215.70123046</v>
      </c>
      <c r="D1249">
        <f t="shared" si="39"/>
        <v>671.59671875000004</v>
      </c>
    </row>
    <row r="1250" spans="1:4" ht="15.75">
      <c r="A1250" s="2">
        <v>16400.880859000001</v>
      </c>
      <c r="B1250" s="2">
        <v>-19221.59765</v>
      </c>
      <c r="C1250">
        <f t="shared" si="38"/>
        <v>164.00880859</v>
      </c>
      <c r="D1250">
        <f t="shared" si="39"/>
        <v>-192.21597650000001</v>
      </c>
    </row>
    <row r="1251" spans="1:4" ht="15.75">
      <c r="A1251" s="2">
        <v>-2373.4484859999998</v>
      </c>
      <c r="B1251" s="2">
        <v>370.92495726999999</v>
      </c>
      <c r="C1251">
        <f t="shared" si="38"/>
        <v>-23.734484859999998</v>
      </c>
      <c r="D1251">
        <f t="shared" si="39"/>
        <v>3.7092495727000001</v>
      </c>
    </row>
    <row r="1252" spans="1:4" ht="15.75">
      <c r="A1252" s="2">
        <v>-6727.9140619999998</v>
      </c>
      <c r="B1252" s="2">
        <v>-21435.810539999999</v>
      </c>
      <c r="C1252">
        <f t="shared" si="38"/>
        <v>-67.279140619999993</v>
      </c>
      <c r="D1252">
        <f t="shared" si="39"/>
        <v>-214.3581054</v>
      </c>
    </row>
    <row r="1253" spans="1:4" ht="15.75">
      <c r="A1253" s="2">
        <v>10150.557617</v>
      </c>
      <c r="B1253" s="2">
        <v>30142.677734000001</v>
      </c>
      <c r="C1253">
        <f t="shared" si="38"/>
        <v>101.50557617</v>
      </c>
      <c r="D1253">
        <f t="shared" si="39"/>
        <v>301.42677734</v>
      </c>
    </row>
    <row r="1254" spans="1:4" ht="15.75">
      <c r="A1254" s="2">
        <v>-3683.5021969999998</v>
      </c>
      <c r="B1254" s="2">
        <v>4299.8276366999999</v>
      </c>
      <c r="C1254">
        <f t="shared" si="38"/>
        <v>-36.83502197</v>
      </c>
      <c r="D1254">
        <f t="shared" si="39"/>
        <v>42.998276366999995</v>
      </c>
    </row>
    <row r="1255" spans="1:4" ht="15.75">
      <c r="A1255" s="2">
        <v>-7138.078125</v>
      </c>
      <c r="B1255" s="2">
        <v>7294.7309569999998</v>
      </c>
      <c r="C1255">
        <f t="shared" si="38"/>
        <v>-71.380781249999998</v>
      </c>
      <c r="D1255">
        <f t="shared" si="39"/>
        <v>72.947309570000002</v>
      </c>
    </row>
    <row r="1256" spans="1:4" ht="15.75">
      <c r="A1256" s="2">
        <v>15489.740234000001</v>
      </c>
      <c r="B1256" s="2">
        <v>-6872.7636709999997</v>
      </c>
      <c r="C1256">
        <f t="shared" si="38"/>
        <v>154.89740234000001</v>
      </c>
      <c r="D1256">
        <f t="shared" si="39"/>
        <v>-68.727636709999999</v>
      </c>
    </row>
    <row r="1257" spans="1:4" ht="15.75">
      <c r="A1257" s="2">
        <v>-15923.16699</v>
      </c>
      <c r="B1257" s="2">
        <v>-22985.373039999999</v>
      </c>
      <c r="C1257">
        <f t="shared" si="38"/>
        <v>-159.23166989999999</v>
      </c>
      <c r="D1257">
        <f t="shared" si="39"/>
        <v>-229.85373039999999</v>
      </c>
    </row>
    <row r="1258" spans="1:4" ht="15.75">
      <c r="A1258" s="2">
        <v>18470.730468000002</v>
      </c>
      <c r="B1258" s="2">
        <v>53224.816405999998</v>
      </c>
      <c r="C1258">
        <f t="shared" si="38"/>
        <v>184.70730468000002</v>
      </c>
      <c r="D1258">
        <f t="shared" si="39"/>
        <v>532.24816406000002</v>
      </c>
    </row>
    <row r="1259" spans="1:4" ht="15.75">
      <c r="A1259" s="2">
        <v>28542.521484000001</v>
      </c>
      <c r="B1259" s="2">
        <v>8635.5263670999993</v>
      </c>
      <c r="C1259">
        <f t="shared" si="38"/>
        <v>285.42521484000002</v>
      </c>
      <c r="D1259">
        <f t="shared" si="39"/>
        <v>86.355263670999989</v>
      </c>
    </row>
    <row r="1260" spans="1:4" ht="15.75">
      <c r="A1260" s="2">
        <v>-9956.1748040000002</v>
      </c>
      <c r="B1260" s="2">
        <v>4910.7001952999999</v>
      </c>
      <c r="C1260">
        <f t="shared" si="38"/>
        <v>-99.561748039999998</v>
      </c>
      <c r="D1260">
        <f t="shared" si="39"/>
        <v>49.107001953000001</v>
      </c>
    </row>
    <row r="1261" spans="1:4" ht="15.75">
      <c r="A1261" s="2">
        <v>-20507.689450000002</v>
      </c>
      <c r="B1261" s="2">
        <v>44218.453125</v>
      </c>
      <c r="C1261">
        <f t="shared" si="38"/>
        <v>-205.07689450000001</v>
      </c>
      <c r="D1261">
        <f t="shared" si="39"/>
        <v>442.18453125000002</v>
      </c>
    </row>
    <row r="1262" spans="1:4" ht="15.75">
      <c r="A1262" s="2">
        <v>-19.85197067</v>
      </c>
      <c r="B1262" s="2">
        <v>1432.9577635999999</v>
      </c>
      <c r="C1262">
        <f t="shared" si="38"/>
        <v>-0.19851970669999999</v>
      </c>
      <c r="D1262">
        <f t="shared" si="39"/>
        <v>14.329577636</v>
      </c>
    </row>
    <row r="1263" spans="1:4" ht="15.75">
      <c r="A1263" s="2">
        <v>3174.0871582</v>
      </c>
      <c r="B1263" s="2">
        <v>-1311.9166250000001</v>
      </c>
      <c r="C1263">
        <f t="shared" si="38"/>
        <v>31.740871582</v>
      </c>
      <c r="D1263">
        <f t="shared" si="39"/>
        <v>-13.119166250000001</v>
      </c>
    </row>
    <row r="1264" spans="1:4" ht="15.75">
      <c r="A1264" s="2">
        <v>9292.2724608999997</v>
      </c>
      <c r="B1264" s="2">
        <v>52736.109375</v>
      </c>
      <c r="C1264">
        <f t="shared" si="38"/>
        <v>92.922724608999999</v>
      </c>
      <c r="D1264">
        <f t="shared" si="39"/>
        <v>527.36109375000001</v>
      </c>
    </row>
    <row r="1265" spans="1:4" ht="15.75">
      <c r="A1265" s="2">
        <v>18842.914062</v>
      </c>
      <c r="B1265" s="2">
        <v>-12824.45117</v>
      </c>
      <c r="C1265">
        <f t="shared" si="38"/>
        <v>188.42914062</v>
      </c>
      <c r="D1265">
        <f t="shared" si="39"/>
        <v>-128.2445117</v>
      </c>
    </row>
    <row r="1266" spans="1:4" ht="15.75">
      <c r="A1266" s="2">
        <v>39095.984375</v>
      </c>
      <c r="B1266" s="2">
        <v>103773.32812000001</v>
      </c>
      <c r="C1266">
        <f t="shared" si="38"/>
        <v>390.95984375</v>
      </c>
      <c r="D1266">
        <f t="shared" si="39"/>
        <v>1037.7332812</v>
      </c>
    </row>
    <row r="1267" spans="1:4" ht="15.75">
      <c r="A1267" s="2">
        <v>85929.53125</v>
      </c>
      <c r="B1267" s="2">
        <v>44052.960937000003</v>
      </c>
      <c r="C1267">
        <f t="shared" si="38"/>
        <v>859.29531250000002</v>
      </c>
      <c r="D1267">
        <f t="shared" si="39"/>
        <v>440.52960937000006</v>
      </c>
    </row>
    <row r="1268" spans="1:4" ht="15.75">
      <c r="A1268" s="2">
        <v>1675.9956053999999</v>
      </c>
      <c r="B1268" s="2">
        <v>-1458.120361</v>
      </c>
      <c r="C1268">
        <f t="shared" si="38"/>
        <v>16.759956054</v>
      </c>
      <c r="D1268">
        <f t="shared" si="39"/>
        <v>-14.581203609999999</v>
      </c>
    </row>
    <row r="1269" spans="1:4" ht="15.75">
      <c r="A1269" s="2">
        <v>-43840.34375</v>
      </c>
      <c r="B1269" s="2">
        <v>-42985.933590000001</v>
      </c>
      <c r="C1269">
        <f t="shared" si="38"/>
        <v>-438.4034375</v>
      </c>
      <c r="D1269">
        <f t="shared" si="39"/>
        <v>-429.85933590000002</v>
      </c>
    </row>
    <row r="1270" spans="1:4" ht="15.75">
      <c r="A1270" s="2">
        <v>-19068.79492</v>
      </c>
      <c r="B1270" s="2">
        <v>3672.2131347</v>
      </c>
      <c r="C1270">
        <f t="shared" si="38"/>
        <v>-190.68794919999999</v>
      </c>
      <c r="D1270">
        <f t="shared" si="39"/>
        <v>36.722131347000001</v>
      </c>
    </row>
    <row r="1271" spans="1:4" ht="15.75">
      <c r="A1271" s="2">
        <v>44340.617187000003</v>
      </c>
      <c r="B1271" s="2">
        <v>-38389.167959999999</v>
      </c>
      <c r="C1271">
        <f t="shared" si="38"/>
        <v>443.40617187000004</v>
      </c>
      <c r="D1271">
        <f t="shared" si="39"/>
        <v>-383.89167959999997</v>
      </c>
    </row>
    <row r="1272" spans="1:4" ht="15.75">
      <c r="A1272" s="2">
        <v>-4860.2529290000002</v>
      </c>
      <c r="B1272" s="2">
        <v>-5902.1611320000002</v>
      </c>
      <c r="C1272">
        <f t="shared" si="38"/>
        <v>-48.60252929</v>
      </c>
      <c r="D1272">
        <f t="shared" si="39"/>
        <v>-59.021611320000005</v>
      </c>
    </row>
    <row r="1273" spans="1:4" ht="15.75">
      <c r="A1273" s="2">
        <v>1074.9538574000001</v>
      </c>
      <c r="B1273" s="2">
        <v>-6083.5244140000004</v>
      </c>
      <c r="C1273">
        <f t="shared" si="38"/>
        <v>10.749538574000001</v>
      </c>
      <c r="D1273">
        <f t="shared" si="39"/>
        <v>-60.835244140000007</v>
      </c>
    </row>
    <row r="1274" spans="1:4" ht="15.75">
      <c r="A1274" s="2">
        <v>-9489.4375</v>
      </c>
      <c r="B1274" s="2">
        <v>20914.976562</v>
      </c>
      <c r="C1274">
        <f t="shared" si="38"/>
        <v>-94.894374999999997</v>
      </c>
      <c r="D1274">
        <f t="shared" si="39"/>
        <v>209.14976562000001</v>
      </c>
    </row>
    <row r="1275" spans="1:4" ht="15.75">
      <c r="A1275" s="2">
        <v>6109.7587890000004</v>
      </c>
      <c r="B1275" s="2">
        <v>8977.8945311999996</v>
      </c>
      <c r="C1275">
        <f t="shared" si="38"/>
        <v>61.097587890000007</v>
      </c>
      <c r="D1275">
        <f t="shared" si="39"/>
        <v>89.778945311999991</v>
      </c>
    </row>
    <row r="1276" spans="1:4" ht="15.75">
      <c r="A1276" s="2">
        <v>-14872.896479999999</v>
      </c>
      <c r="B1276" s="2">
        <v>18088.916014999999</v>
      </c>
      <c r="C1276">
        <f t="shared" si="38"/>
        <v>-148.7289648</v>
      </c>
      <c r="D1276">
        <f t="shared" si="39"/>
        <v>180.88916014999998</v>
      </c>
    </row>
    <row r="1277" spans="1:4" ht="15.75">
      <c r="A1277" s="2">
        <v>216560.76561999999</v>
      </c>
      <c r="B1277" s="2">
        <v>2791.3781737999998</v>
      </c>
      <c r="C1277">
        <f t="shared" si="38"/>
        <v>2165.6076561999998</v>
      </c>
      <c r="D1277">
        <f t="shared" si="39"/>
        <v>27.913781737999997</v>
      </c>
    </row>
    <row r="1278" spans="1:4" ht="15.75">
      <c r="A1278" s="2">
        <v>36695.421875</v>
      </c>
      <c r="B1278" s="2">
        <v>3235.3908691000001</v>
      </c>
      <c r="C1278">
        <f t="shared" si="38"/>
        <v>366.95421875</v>
      </c>
      <c r="D1278">
        <f t="shared" si="39"/>
        <v>32.353908691000001</v>
      </c>
    </row>
    <row r="1279" spans="1:4" ht="15.75">
      <c r="A1279" s="2">
        <v>9488.3027342999994</v>
      </c>
      <c r="B1279" s="2">
        <v>25855.708984000001</v>
      </c>
      <c r="C1279">
        <f t="shared" si="38"/>
        <v>94.883027342999995</v>
      </c>
      <c r="D1279">
        <f t="shared" si="39"/>
        <v>258.55708984</v>
      </c>
    </row>
    <row r="1280" spans="1:4" ht="15.75">
      <c r="A1280" s="2">
        <v>-4658.8085929999997</v>
      </c>
      <c r="B1280" s="2">
        <v>-9993.3740230000003</v>
      </c>
      <c r="C1280">
        <f t="shared" si="38"/>
        <v>-46.588085929999998</v>
      </c>
      <c r="D1280">
        <f t="shared" si="39"/>
        <v>-99.933740229999998</v>
      </c>
    </row>
    <row r="1281" spans="1:4" ht="15.75">
      <c r="A1281" s="2">
        <v>21895.240234000001</v>
      </c>
      <c r="B1281" s="2">
        <v>-8411.3886710000006</v>
      </c>
      <c r="C1281">
        <f t="shared" si="38"/>
        <v>218.95240234000002</v>
      </c>
      <c r="D1281">
        <f t="shared" si="39"/>
        <v>-84.113886710000003</v>
      </c>
    </row>
    <row r="1282" spans="1:4" ht="15.75">
      <c r="A1282" s="2">
        <v>17130.519531000002</v>
      </c>
      <c r="B1282" s="2">
        <v>23935.363281000002</v>
      </c>
      <c r="C1282">
        <f t="shared" si="38"/>
        <v>171.30519531000002</v>
      </c>
      <c r="D1282">
        <f t="shared" si="39"/>
        <v>239.35363281000002</v>
      </c>
    </row>
    <row r="1283" spans="1:4" ht="15.75">
      <c r="A1283" s="2">
        <v>53106.515625</v>
      </c>
      <c r="B1283" s="2">
        <v>75515.757811999996</v>
      </c>
      <c r="C1283">
        <f t="shared" ref="C1283:C1346" si="40">A1283/100</f>
        <v>531.06515624999997</v>
      </c>
      <c r="D1283">
        <f t="shared" ref="D1283:D1346" si="41">B1283/100</f>
        <v>755.15757811999993</v>
      </c>
    </row>
    <row r="1284" spans="1:4" ht="15.75">
      <c r="A1284" s="2">
        <v>-19796.41992</v>
      </c>
      <c r="B1284" s="2">
        <v>-33608.527340000001</v>
      </c>
      <c r="C1284">
        <f t="shared" si="40"/>
        <v>-197.9641992</v>
      </c>
      <c r="D1284">
        <f t="shared" si="41"/>
        <v>-336.08527340000001</v>
      </c>
    </row>
    <row r="1285" spans="1:4" ht="15.75">
      <c r="A1285" s="2">
        <v>4701.8901366999999</v>
      </c>
      <c r="B1285" s="2">
        <v>24669.378906000002</v>
      </c>
      <c r="C1285">
        <f t="shared" si="40"/>
        <v>47.018901366999998</v>
      </c>
      <c r="D1285">
        <f t="shared" si="41"/>
        <v>246.69378906000003</v>
      </c>
    </row>
    <row r="1286" spans="1:4" ht="15.75">
      <c r="A1286" s="2">
        <v>-32128.20507</v>
      </c>
      <c r="B1286" s="2">
        <v>15830.841796000001</v>
      </c>
      <c r="C1286">
        <f t="shared" si="40"/>
        <v>-321.28205070000001</v>
      </c>
      <c r="D1286">
        <f t="shared" si="41"/>
        <v>158.30841796000001</v>
      </c>
    </row>
    <row r="1287" spans="1:4" ht="15.75">
      <c r="A1287" s="2">
        <v>49224.945312000003</v>
      </c>
      <c r="B1287" s="2">
        <v>-10797.24316</v>
      </c>
      <c r="C1287">
        <f t="shared" si="40"/>
        <v>492.24945312000006</v>
      </c>
      <c r="D1287">
        <f t="shared" si="41"/>
        <v>-107.97243159999999</v>
      </c>
    </row>
    <row r="1288" spans="1:4" ht="15.75">
      <c r="A1288" s="2">
        <v>-8759.6914059999999</v>
      </c>
      <c r="B1288" s="2">
        <v>5316.8481444999998</v>
      </c>
      <c r="C1288">
        <f t="shared" si="40"/>
        <v>-87.596914060000003</v>
      </c>
      <c r="D1288">
        <f t="shared" si="41"/>
        <v>53.168481444999998</v>
      </c>
    </row>
    <row r="1289" spans="1:4" ht="15.75">
      <c r="A1289" s="2">
        <v>-6015.4794920000004</v>
      </c>
      <c r="B1289" s="2">
        <v>-5708.423828</v>
      </c>
      <c r="C1289">
        <f t="shared" si="40"/>
        <v>-60.154794920000001</v>
      </c>
      <c r="D1289">
        <f t="shared" si="41"/>
        <v>-57.084238280000001</v>
      </c>
    </row>
    <row r="1290" spans="1:4" ht="15.75">
      <c r="A1290" s="2">
        <v>-13194.21386</v>
      </c>
      <c r="B1290" s="2">
        <v>-70631.960930000001</v>
      </c>
      <c r="C1290">
        <f t="shared" si="40"/>
        <v>-131.94213859999999</v>
      </c>
      <c r="D1290">
        <f t="shared" si="41"/>
        <v>-706.31960930000002</v>
      </c>
    </row>
    <row r="1291" spans="1:4" ht="15.75">
      <c r="A1291" s="2">
        <v>21602.996093000002</v>
      </c>
      <c r="B1291" s="2">
        <v>-81809.125</v>
      </c>
      <c r="C1291">
        <f t="shared" si="40"/>
        <v>216.02996093000002</v>
      </c>
      <c r="D1291">
        <f t="shared" si="41"/>
        <v>-818.09124999999995</v>
      </c>
    </row>
    <row r="1292" spans="1:4" ht="15.75">
      <c r="A1292" s="2">
        <v>-201015.125</v>
      </c>
      <c r="B1292" s="2">
        <v>-17649.279289999999</v>
      </c>
      <c r="C1292">
        <f t="shared" si="40"/>
        <v>-2010.1512499999999</v>
      </c>
      <c r="D1292">
        <f t="shared" si="41"/>
        <v>-176.49279289999998</v>
      </c>
    </row>
    <row r="1293" spans="1:4" ht="15.75">
      <c r="A1293" s="2">
        <v>-53433.667959999999</v>
      </c>
      <c r="B1293" s="2">
        <v>-6169.9277339999999</v>
      </c>
      <c r="C1293">
        <f t="shared" si="40"/>
        <v>-534.33667960000002</v>
      </c>
      <c r="D1293">
        <f t="shared" si="41"/>
        <v>-61.699277340000002</v>
      </c>
    </row>
    <row r="1294" spans="1:4" ht="15.75">
      <c r="A1294" s="2">
        <v>15798.833984000001</v>
      </c>
      <c r="B1294" s="2">
        <v>-3032.3940419999999</v>
      </c>
      <c r="C1294">
        <f t="shared" si="40"/>
        <v>157.98833984000001</v>
      </c>
      <c r="D1294">
        <f t="shared" si="41"/>
        <v>-30.32394042</v>
      </c>
    </row>
    <row r="1295" spans="1:4" ht="15.75">
      <c r="A1295" s="2">
        <v>12814.75</v>
      </c>
      <c r="B1295" s="2">
        <v>-17393.976559999999</v>
      </c>
      <c r="C1295">
        <f t="shared" si="40"/>
        <v>128.14750000000001</v>
      </c>
      <c r="D1295">
        <f t="shared" si="41"/>
        <v>-173.93976559999999</v>
      </c>
    </row>
    <row r="1296" spans="1:4" ht="15.75">
      <c r="A1296" s="2">
        <v>15595.639648</v>
      </c>
      <c r="B1296" s="2">
        <v>31474.066406000002</v>
      </c>
      <c r="C1296">
        <f t="shared" si="40"/>
        <v>155.95639648</v>
      </c>
      <c r="D1296">
        <f t="shared" si="41"/>
        <v>314.74066406000003</v>
      </c>
    </row>
    <row r="1297" spans="1:4" ht="15.75">
      <c r="A1297" s="2">
        <v>-13446.740229999999</v>
      </c>
      <c r="B1297" s="2">
        <v>19841.703125</v>
      </c>
      <c r="C1297">
        <f t="shared" si="40"/>
        <v>-134.4674023</v>
      </c>
      <c r="D1297">
        <f t="shared" si="41"/>
        <v>198.41703125000001</v>
      </c>
    </row>
    <row r="1298" spans="1:4" ht="15.75">
      <c r="A1298" s="2">
        <v>-1503.1127919999999</v>
      </c>
      <c r="B1298" s="2">
        <v>1528.0939940999999</v>
      </c>
      <c r="C1298">
        <f t="shared" si="40"/>
        <v>-15.031127919999999</v>
      </c>
      <c r="D1298">
        <f t="shared" si="41"/>
        <v>15.280939941</v>
      </c>
    </row>
    <row r="1299" spans="1:4" ht="15.75">
      <c r="A1299" s="2">
        <v>-14070.677729999999</v>
      </c>
      <c r="B1299" s="2">
        <v>-3775.7770989999999</v>
      </c>
      <c r="C1299">
        <f t="shared" si="40"/>
        <v>-140.7067773</v>
      </c>
      <c r="D1299">
        <f t="shared" si="41"/>
        <v>-37.757770989999997</v>
      </c>
    </row>
    <row r="1300" spans="1:4" ht="15.75">
      <c r="A1300" s="2">
        <v>-25212.123039999999</v>
      </c>
      <c r="B1300" s="2">
        <v>4660.9853515000004</v>
      </c>
      <c r="C1300">
        <f t="shared" si="40"/>
        <v>-252.12123039999997</v>
      </c>
      <c r="D1300">
        <f t="shared" si="41"/>
        <v>46.609853515000005</v>
      </c>
    </row>
    <row r="1301" spans="1:4" ht="15.75">
      <c r="A1301" s="2">
        <v>60218.429687000003</v>
      </c>
      <c r="B1301" s="2">
        <v>-68341.789059999996</v>
      </c>
      <c r="C1301">
        <f t="shared" si="40"/>
        <v>602.18429687000003</v>
      </c>
      <c r="D1301">
        <f t="shared" si="41"/>
        <v>-683.41789059999996</v>
      </c>
    </row>
    <row r="1302" spans="1:4" ht="15.75">
      <c r="A1302" s="2">
        <v>-1935.8415520000001</v>
      </c>
      <c r="B1302" s="2">
        <v>1309.5667724</v>
      </c>
      <c r="C1302">
        <f t="shared" si="40"/>
        <v>-19.358415520000001</v>
      </c>
      <c r="D1302">
        <f t="shared" si="41"/>
        <v>13.095667724</v>
      </c>
    </row>
    <row r="1303" spans="1:4" ht="15.75">
      <c r="A1303" s="2">
        <v>-9118.8095699999994</v>
      </c>
      <c r="B1303" s="2">
        <v>263.18981932999998</v>
      </c>
      <c r="C1303">
        <f t="shared" si="40"/>
        <v>-91.188095699999991</v>
      </c>
      <c r="D1303">
        <f t="shared" si="41"/>
        <v>2.6318981932999996</v>
      </c>
    </row>
    <row r="1304" spans="1:4" ht="15.75">
      <c r="A1304" s="2">
        <v>-50846.175779999998</v>
      </c>
      <c r="B1304" s="2">
        <v>20742.662109000001</v>
      </c>
      <c r="C1304">
        <f t="shared" si="40"/>
        <v>-508.46175779999999</v>
      </c>
      <c r="D1304">
        <f t="shared" si="41"/>
        <v>207.42662109</v>
      </c>
    </row>
    <row r="1305" spans="1:4" ht="15.75">
      <c r="A1305" s="2">
        <v>18410.244139999999</v>
      </c>
      <c r="B1305" s="2">
        <v>-18463.300780000001</v>
      </c>
      <c r="C1305">
        <f t="shared" si="40"/>
        <v>184.10244139999998</v>
      </c>
      <c r="D1305">
        <f t="shared" si="41"/>
        <v>-184.6330078</v>
      </c>
    </row>
    <row r="1306" spans="1:4" ht="15.75">
      <c r="A1306" s="2">
        <v>-22966.037100000001</v>
      </c>
      <c r="B1306" s="2">
        <v>56871.6875</v>
      </c>
      <c r="C1306">
        <f t="shared" si="40"/>
        <v>-229.66037100000003</v>
      </c>
      <c r="D1306">
        <f t="shared" si="41"/>
        <v>568.71687499999996</v>
      </c>
    </row>
    <row r="1307" spans="1:4" ht="15.75">
      <c r="A1307" s="2">
        <v>-15404.230460000001</v>
      </c>
      <c r="B1307" s="2">
        <v>27487.330077999999</v>
      </c>
      <c r="C1307">
        <f t="shared" si="40"/>
        <v>-154.04230459999999</v>
      </c>
      <c r="D1307">
        <f t="shared" si="41"/>
        <v>274.87330077999997</v>
      </c>
    </row>
    <row r="1308" spans="1:4" ht="15.75">
      <c r="A1308" s="2">
        <v>-12017.41308</v>
      </c>
      <c r="B1308" s="2">
        <v>-30054.109369999998</v>
      </c>
      <c r="C1308">
        <f t="shared" si="40"/>
        <v>-120.1741308</v>
      </c>
      <c r="D1308">
        <f t="shared" si="41"/>
        <v>-300.54109369999998</v>
      </c>
    </row>
    <row r="1309" spans="1:4" ht="15.75">
      <c r="A1309" s="2">
        <v>-82060.453120000006</v>
      </c>
      <c r="B1309" s="2">
        <v>-7212.921875</v>
      </c>
      <c r="C1309">
        <f t="shared" si="40"/>
        <v>-820.60453120000011</v>
      </c>
      <c r="D1309">
        <f t="shared" si="41"/>
        <v>-72.129218750000007</v>
      </c>
    </row>
    <row r="1310" spans="1:4" ht="15.75">
      <c r="A1310" s="2">
        <v>1252.5009765</v>
      </c>
      <c r="B1310" s="2">
        <v>10678.021484000001</v>
      </c>
      <c r="C1310">
        <f t="shared" si="40"/>
        <v>12.525009765</v>
      </c>
      <c r="D1310">
        <f t="shared" si="41"/>
        <v>106.78021484000001</v>
      </c>
    </row>
    <row r="1311" spans="1:4" ht="15.75">
      <c r="A1311" s="2">
        <v>2210.0881347</v>
      </c>
      <c r="B1311" s="2">
        <v>31392.753906000002</v>
      </c>
      <c r="C1311">
        <f t="shared" si="40"/>
        <v>22.100881346999998</v>
      </c>
      <c r="D1311">
        <f t="shared" si="41"/>
        <v>313.92753906000002</v>
      </c>
    </row>
    <row r="1312" spans="1:4" ht="15.75">
      <c r="A1312" s="2">
        <v>-17553.20117</v>
      </c>
      <c r="B1312" s="2">
        <v>77081.15625</v>
      </c>
      <c r="C1312">
        <f t="shared" si="40"/>
        <v>-175.5320117</v>
      </c>
      <c r="D1312">
        <f t="shared" si="41"/>
        <v>770.81156250000004</v>
      </c>
    </row>
    <row r="1313" spans="1:4" ht="15.75">
      <c r="A1313" s="2">
        <v>115218.97656</v>
      </c>
      <c r="B1313" s="2">
        <v>27957.451171000001</v>
      </c>
      <c r="C1313">
        <f t="shared" si="40"/>
        <v>1152.1897655999999</v>
      </c>
      <c r="D1313">
        <f t="shared" si="41"/>
        <v>279.57451171000002</v>
      </c>
    </row>
    <row r="1314" spans="1:4" ht="15.75">
      <c r="A1314" s="2">
        <v>40006.835937000003</v>
      </c>
      <c r="B1314" s="2">
        <v>-23846.304680000001</v>
      </c>
      <c r="C1314">
        <f t="shared" si="40"/>
        <v>400.06835937000005</v>
      </c>
      <c r="D1314">
        <f t="shared" si="41"/>
        <v>-238.4630468</v>
      </c>
    </row>
    <row r="1315" spans="1:4" ht="15.75">
      <c r="A1315" s="2">
        <v>1981.736206</v>
      </c>
      <c r="B1315" s="2">
        <v>-7766.8071280000004</v>
      </c>
      <c r="C1315">
        <f t="shared" si="40"/>
        <v>19.817362060000001</v>
      </c>
      <c r="D1315">
        <f t="shared" si="41"/>
        <v>-77.668071280000007</v>
      </c>
    </row>
    <row r="1316" spans="1:4" ht="15.75">
      <c r="A1316" s="2">
        <v>-4620.3251950000003</v>
      </c>
      <c r="B1316" s="2">
        <v>2884.8823241999999</v>
      </c>
      <c r="C1316">
        <f t="shared" si="40"/>
        <v>-46.203251950000002</v>
      </c>
      <c r="D1316">
        <f t="shared" si="41"/>
        <v>28.848823241999998</v>
      </c>
    </row>
    <row r="1317" spans="1:4" ht="15.75">
      <c r="A1317" s="2">
        <v>-47564.238279999998</v>
      </c>
      <c r="B1317" s="2">
        <v>84978.5625</v>
      </c>
      <c r="C1317">
        <f t="shared" si="40"/>
        <v>-475.64238279999995</v>
      </c>
      <c r="D1317">
        <f t="shared" si="41"/>
        <v>849.78562499999998</v>
      </c>
    </row>
    <row r="1318" spans="1:4" ht="15.75">
      <c r="A1318" s="2">
        <v>-8905.1181639999995</v>
      </c>
      <c r="B1318" s="2">
        <v>-2141.4094230000001</v>
      </c>
      <c r="C1318">
        <f t="shared" si="40"/>
        <v>-89.051181639999996</v>
      </c>
      <c r="D1318">
        <f t="shared" si="41"/>
        <v>-21.41409423</v>
      </c>
    </row>
    <row r="1319" spans="1:4" ht="15.75">
      <c r="A1319" s="2">
        <v>-4288.3911129999997</v>
      </c>
      <c r="B1319" s="2">
        <v>4301.1440429000004</v>
      </c>
      <c r="C1319">
        <f t="shared" si="40"/>
        <v>-42.883911129999994</v>
      </c>
      <c r="D1319">
        <f t="shared" si="41"/>
        <v>43.011440429000004</v>
      </c>
    </row>
    <row r="1320" spans="1:4" ht="15.75">
      <c r="A1320" s="2">
        <v>-29064.085930000001</v>
      </c>
      <c r="B1320" s="2">
        <v>-13064.06738</v>
      </c>
      <c r="C1320">
        <f t="shared" si="40"/>
        <v>-290.64085929999999</v>
      </c>
      <c r="D1320">
        <f t="shared" si="41"/>
        <v>-130.6406738</v>
      </c>
    </row>
    <row r="1321" spans="1:4" ht="15.75">
      <c r="A1321" s="2">
        <v>-21688.189450000002</v>
      </c>
      <c r="B1321" s="2">
        <v>60307.820312000003</v>
      </c>
      <c r="C1321">
        <f t="shared" si="40"/>
        <v>-216.88189450000002</v>
      </c>
      <c r="D1321">
        <f t="shared" si="41"/>
        <v>603.07820312000001</v>
      </c>
    </row>
    <row r="1322" spans="1:4" ht="15.75">
      <c r="A1322" s="2">
        <v>26280.275389999999</v>
      </c>
      <c r="B1322" s="2">
        <v>16252.507812</v>
      </c>
      <c r="C1322">
        <f t="shared" si="40"/>
        <v>262.80275389999997</v>
      </c>
      <c r="D1322">
        <f t="shared" si="41"/>
        <v>162.52507811999999</v>
      </c>
    </row>
    <row r="1323" spans="1:4" ht="15.75">
      <c r="A1323" s="2">
        <v>52045.363280999998</v>
      </c>
      <c r="B1323" s="2">
        <v>-4544.0322260000003</v>
      </c>
      <c r="C1323">
        <f t="shared" si="40"/>
        <v>520.45363280999993</v>
      </c>
      <c r="D1323">
        <f t="shared" si="41"/>
        <v>-45.440322260000002</v>
      </c>
    </row>
    <row r="1324" spans="1:4" ht="15.75">
      <c r="A1324" s="2">
        <v>165584.46875</v>
      </c>
      <c r="B1324" s="2">
        <v>-42284.464840000001</v>
      </c>
      <c r="C1324">
        <f t="shared" si="40"/>
        <v>1655.8446875</v>
      </c>
      <c r="D1324">
        <f t="shared" si="41"/>
        <v>-422.84464839999998</v>
      </c>
    </row>
    <row r="1325" spans="1:4" ht="15.75">
      <c r="A1325" s="2">
        <v>-3539.601318</v>
      </c>
      <c r="B1325" s="2">
        <v>64080.613280999998</v>
      </c>
      <c r="C1325">
        <f t="shared" si="40"/>
        <v>-35.396013179999997</v>
      </c>
      <c r="D1325">
        <f t="shared" si="41"/>
        <v>640.80613281000001</v>
      </c>
    </row>
    <row r="1326" spans="1:4" ht="15.75">
      <c r="A1326" s="2">
        <v>-931.36688230000004</v>
      </c>
      <c r="B1326" s="2">
        <v>6065.9399414</v>
      </c>
      <c r="C1326">
        <f t="shared" si="40"/>
        <v>-9.3136688230000004</v>
      </c>
      <c r="D1326">
        <f t="shared" si="41"/>
        <v>60.659399413999999</v>
      </c>
    </row>
    <row r="1327" spans="1:4" ht="15.75">
      <c r="A1327" s="2">
        <v>-6615.0092770000001</v>
      </c>
      <c r="B1327" s="2">
        <v>55436.410155999998</v>
      </c>
      <c r="C1327">
        <f t="shared" si="40"/>
        <v>-66.150092770000001</v>
      </c>
      <c r="D1327">
        <f t="shared" si="41"/>
        <v>554.36410155999999</v>
      </c>
    </row>
    <row r="1328" spans="1:4" ht="15.75">
      <c r="A1328" s="2">
        <v>-23827.103510000001</v>
      </c>
      <c r="B1328" s="2">
        <v>4226.4453125</v>
      </c>
      <c r="C1328">
        <f t="shared" si="40"/>
        <v>-238.27103510000001</v>
      </c>
      <c r="D1328">
        <f t="shared" si="41"/>
        <v>42.264453125000003</v>
      </c>
    </row>
    <row r="1329" spans="1:4" ht="15.75">
      <c r="A1329" s="2">
        <v>-27283.257809999999</v>
      </c>
      <c r="B1329" s="2">
        <v>36128.378905999998</v>
      </c>
      <c r="C1329">
        <f t="shared" si="40"/>
        <v>-272.83257809999998</v>
      </c>
      <c r="D1329">
        <f t="shared" si="41"/>
        <v>361.28378906</v>
      </c>
    </row>
    <row r="1330" spans="1:4" ht="15.75">
      <c r="A1330" s="2">
        <v>7434.5039061999996</v>
      </c>
      <c r="B1330" s="2">
        <v>6814.0463866999999</v>
      </c>
      <c r="C1330">
        <f t="shared" si="40"/>
        <v>74.345039061999998</v>
      </c>
      <c r="D1330">
        <f t="shared" si="41"/>
        <v>68.140463866999994</v>
      </c>
    </row>
    <row r="1331" spans="1:4" ht="15.75">
      <c r="A1331" s="2">
        <v>-1336.749145</v>
      </c>
      <c r="B1331" s="2">
        <v>-12222.311519999999</v>
      </c>
      <c r="C1331">
        <f t="shared" si="40"/>
        <v>-13.367491449999999</v>
      </c>
      <c r="D1331">
        <f t="shared" si="41"/>
        <v>-122.2231152</v>
      </c>
    </row>
    <row r="1332" spans="1:4" ht="15.75">
      <c r="A1332" s="2">
        <v>-45978.9375</v>
      </c>
      <c r="B1332" s="2">
        <v>29393.617187</v>
      </c>
      <c r="C1332">
        <f t="shared" si="40"/>
        <v>-459.78937500000001</v>
      </c>
      <c r="D1332">
        <f t="shared" si="41"/>
        <v>293.93617187000001</v>
      </c>
    </row>
    <row r="1333" spans="1:4" ht="15.75">
      <c r="A1333" s="2">
        <v>-24949.208979999999</v>
      </c>
      <c r="B1333" s="2">
        <v>12716.800781</v>
      </c>
      <c r="C1333">
        <f t="shared" si="40"/>
        <v>-249.4920898</v>
      </c>
      <c r="D1333">
        <f t="shared" si="41"/>
        <v>127.16800781000001</v>
      </c>
    </row>
    <row r="1334" spans="1:4" ht="15.75">
      <c r="A1334" s="2">
        <v>40755.699218000002</v>
      </c>
      <c r="B1334" s="2">
        <v>219585.75</v>
      </c>
      <c r="C1334">
        <f t="shared" si="40"/>
        <v>407.55699218000001</v>
      </c>
      <c r="D1334">
        <f t="shared" si="41"/>
        <v>2195.8575000000001</v>
      </c>
    </row>
    <row r="1335" spans="1:4" ht="15.75">
      <c r="A1335" s="2">
        <v>34524.734375</v>
      </c>
      <c r="B1335" s="2">
        <v>-17508.822260000001</v>
      </c>
      <c r="C1335">
        <f t="shared" si="40"/>
        <v>345.24734375000003</v>
      </c>
      <c r="D1335">
        <f t="shared" si="41"/>
        <v>-175.08822259999999</v>
      </c>
    </row>
    <row r="1336" spans="1:4" ht="15.75">
      <c r="A1336" s="2">
        <v>-6552.1152339999999</v>
      </c>
      <c r="B1336" s="2">
        <v>33186.628905999998</v>
      </c>
      <c r="C1336">
        <f t="shared" si="40"/>
        <v>-65.52115234</v>
      </c>
      <c r="D1336">
        <f t="shared" si="41"/>
        <v>331.86628905999999</v>
      </c>
    </row>
    <row r="1337" spans="1:4" ht="15.75">
      <c r="A1337" s="2">
        <v>28235.082031000002</v>
      </c>
      <c r="B1337" s="2">
        <v>-25488.074209999999</v>
      </c>
      <c r="C1337">
        <f t="shared" si="40"/>
        <v>282.35082031000002</v>
      </c>
      <c r="D1337">
        <f t="shared" si="41"/>
        <v>-254.88074209999999</v>
      </c>
    </row>
    <row r="1338" spans="1:4" ht="15.75">
      <c r="A1338" s="2">
        <v>4410.96875</v>
      </c>
      <c r="B1338" s="2">
        <v>25702.244139999999</v>
      </c>
      <c r="C1338">
        <f t="shared" si="40"/>
        <v>44.1096875</v>
      </c>
      <c r="D1338">
        <f t="shared" si="41"/>
        <v>257.02244139999999</v>
      </c>
    </row>
    <row r="1339" spans="1:4" ht="15.75">
      <c r="A1339" s="2">
        <v>60575.628905999998</v>
      </c>
      <c r="B1339" s="2">
        <v>-28973.48632</v>
      </c>
      <c r="C1339">
        <f t="shared" si="40"/>
        <v>605.75628905999997</v>
      </c>
      <c r="D1339">
        <f t="shared" si="41"/>
        <v>-289.73486320000001</v>
      </c>
    </row>
    <row r="1340" spans="1:4" ht="15.75">
      <c r="A1340" s="2">
        <v>9802.8359375</v>
      </c>
      <c r="B1340" s="2">
        <v>-7198.0170889999999</v>
      </c>
      <c r="C1340">
        <f t="shared" si="40"/>
        <v>98.028359374999994</v>
      </c>
      <c r="D1340">
        <f t="shared" si="41"/>
        <v>-71.980170889999997</v>
      </c>
    </row>
    <row r="1341" spans="1:4" ht="15.75">
      <c r="A1341" s="2">
        <v>-7806.622558</v>
      </c>
      <c r="B1341" s="2">
        <v>45805.246093000002</v>
      </c>
      <c r="C1341">
        <f t="shared" si="40"/>
        <v>-78.066225579999994</v>
      </c>
      <c r="D1341">
        <f t="shared" si="41"/>
        <v>458.05246093</v>
      </c>
    </row>
    <row r="1342" spans="1:4" ht="15.75">
      <c r="A1342" s="2">
        <v>10548.470703000001</v>
      </c>
      <c r="B1342" s="2">
        <v>-10275.67578</v>
      </c>
      <c r="C1342">
        <f t="shared" si="40"/>
        <v>105.48470703000001</v>
      </c>
      <c r="D1342">
        <f t="shared" si="41"/>
        <v>-102.7567578</v>
      </c>
    </row>
    <row r="1343" spans="1:4" ht="15.75">
      <c r="A1343" s="2">
        <v>10838.038085</v>
      </c>
      <c r="B1343" s="2">
        <v>8660.9091795999993</v>
      </c>
      <c r="C1343">
        <f t="shared" si="40"/>
        <v>108.38038084999999</v>
      </c>
      <c r="D1343">
        <f t="shared" si="41"/>
        <v>86.609091795999987</v>
      </c>
    </row>
    <row r="1344" spans="1:4" ht="15.75">
      <c r="A1344" s="2">
        <v>786.49365234000004</v>
      </c>
      <c r="B1344" s="2">
        <v>-43338.496090000001</v>
      </c>
      <c r="C1344">
        <f t="shared" si="40"/>
        <v>7.8649365234000008</v>
      </c>
      <c r="D1344">
        <f t="shared" si="41"/>
        <v>-433.38496090000001</v>
      </c>
    </row>
    <row r="1345" spans="1:4" ht="15.75">
      <c r="A1345" s="2">
        <v>-16219.45312</v>
      </c>
      <c r="B1345" s="2">
        <v>-20496.318350000001</v>
      </c>
      <c r="C1345">
        <f t="shared" si="40"/>
        <v>-162.1945312</v>
      </c>
      <c r="D1345">
        <f t="shared" si="41"/>
        <v>-204.96318350000001</v>
      </c>
    </row>
    <row r="1346" spans="1:4" ht="15.75">
      <c r="A1346" s="2">
        <v>-3438.8684079999998</v>
      </c>
      <c r="B1346" s="2">
        <v>2229.6491698999998</v>
      </c>
      <c r="C1346">
        <f t="shared" si="40"/>
        <v>-34.388684079999997</v>
      </c>
      <c r="D1346">
        <f t="shared" si="41"/>
        <v>22.296491698999997</v>
      </c>
    </row>
    <row r="1347" spans="1:4" ht="15.75">
      <c r="A1347" s="2">
        <v>17129.638671000001</v>
      </c>
      <c r="B1347" s="2">
        <v>11599.487304</v>
      </c>
      <c r="C1347">
        <f t="shared" ref="C1347:C1410" si="42">A1347/100</f>
        <v>171.29638671000001</v>
      </c>
      <c r="D1347">
        <f t="shared" ref="D1347:D1410" si="43">B1347/100</f>
        <v>115.99487304</v>
      </c>
    </row>
    <row r="1348" spans="1:4" ht="15.75">
      <c r="A1348" s="2">
        <v>-9712.6328119999998</v>
      </c>
      <c r="B1348" s="2">
        <v>-4897.2055659999996</v>
      </c>
      <c r="C1348">
        <f t="shared" si="42"/>
        <v>-97.126328119999997</v>
      </c>
      <c r="D1348">
        <f t="shared" si="43"/>
        <v>-48.972055659999995</v>
      </c>
    </row>
    <row r="1349" spans="1:4" ht="15.75">
      <c r="A1349" s="2">
        <v>-31769.085930000001</v>
      </c>
      <c r="B1349" s="2">
        <v>-7550.4340819999998</v>
      </c>
      <c r="C1349">
        <f t="shared" si="42"/>
        <v>-317.6908593</v>
      </c>
      <c r="D1349">
        <f t="shared" si="43"/>
        <v>-75.504340819999996</v>
      </c>
    </row>
    <row r="1350" spans="1:4" ht="15.75">
      <c r="A1350" s="2">
        <v>-764.29370110000002</v>
      </c>
      <c r="B1350" s="2">
        <v>595.48150634000001</v>
      </c>
      <c r="C1350">
        <f t="shared" si="42"/>
        <v>-7.6429370109999999</v>
      </c>
      <c r="D1350">
        <f t="shared" si="43"/>
        <v>5.9548150633999999</v>
      </c>
    </row>
    <row r="1351" spans="1:4" ht="15.75">
      <c r="A1351" s="2">
        <v>10808.955078000001</v>
      </c>
      <c r="B1351" s="2">
        <v>3084.5473631999998</v>
      </c>
      <c r="C1351">
        <f t="shared" si="42"/>
        <v>108.08955078000001</v>
      </c>
      <c r="D1351">
        <f t="shared" si="43"/>
        <v>30.845473631999997</v>
      </c>
    </row>
    <row r="1352" spans="1:4" ht="15.75">
      <c r="A1352" s="2">
        <v>2681.2290039</v>
      </c>
      <c r="B1352" s="2">
        <v>4850.7949218000003</v>
      </c>
      <c r="C1352">
        <f t="shared" si="42"/>
        <v>26.812290039000001</v>
      </c>
      <c r="D1352">
        <f t="shared" si="43"/>
        <v>48.507949218</v>
      </c>
    </row>
    <row r="1353" spans="1:4" ht="15.75">
      <c r="A1353" s="2">
        <v>30062.082031000002</v>
      </c>
      <c r="B1353" s="2">
        <v>48817.296875</v>
      </c>
      <c r="C1353">
        <f t="shared" si="42"/>
        <v>300.62082031</v>
      </c>
      <c r="D1353">
        <f t="shared" si="43"/>
        <v>488.17296875</v>
      </c>
    </row>
    <row r="1354" spans="1:4" ht="15.75">
      <c r="A1354" s="2">
        <v>3625.5415039</v>
      </c>
      <c r="B1354" s="2">
        <v>23745.212889999999</v>
      </c>
      <c r="C1354">
        <f t="shared" si="42"/>
        <v>36.255415038999999</v>
      </c>
      <c r="D1354">
        <f t="shared" si="43"/>
        <v>237.45212889999999</v>
      </c>
    </row>
    <row r="1355" spans="1:4" ht="15.75">
      <c r="A1355" s="2">
        <v>-4669.8134760000003</v>
      </c>
      <c r="B1355" s="2">
        <v>53899.453125</v>
      </c>
      <c r="C1355">
        <f t="shared" si="42"/>
        <v>-46.698134760000002</v>
      </c>
      <c r="D1355">
        <f t="shared" si="43"/>
        <v>538.99453125000002</v>
      </c>
    </row>
    <row r="1356" spans="1:4" ht="15.75">
      <c r="A1356" s="2">
        <v>3758.2497558</v>
      </c>
      <c r="B1356" s="2">
        <v>65391.183593000002</v>
      </c>
      <c r="C1356">
        <f t="shared" si="42"/>
        <v>37.582497558</v>
      </c>
      <c r="D1356">
        <f t="shared" si="43"/>
        <v>653.91183593000005</v>
      </c>
    </row>
    <row r="1357" spans="1:4" ht="15.75">
      <c r="A1357" s="2">
        <v>3204.3249510999999</v>
      </c>
      <c r="B1357" s="2">
        <v>-21052.275389999999</v>
      </c>
      <c r="C1357">
        <f t="shared" si="42"/>
        <v>32.043249510999999</v>
      </c>
      <c r="D1357">
        <f t="shared" si="43"/>
        <v>-210.5227539</v>
      </c>
    </row>
    <row r="1358" spans="1:4" ht="15.75">
      <c r="A1358" s="2">
        <v>9561.8232420999993</v>
      </c>
      <c r="B1358" s="2">
        <v>-7517.4580070000002</v>
      </c>
      <c r="C1358">
        <f t="shared" si="42"/>
        <v>95.618232420999988</v>
      </c>
      <c r="D1358">
        <f t="shared" si="43"/>
        <v>-75.174580070000005</v>
      </c>
    </row>
    <row r="1359" spans="1:4" ht="15.75">
      <c r="A1359" s="2">
        <v>-29304.939450000002</v>
      </c>
      <c r="B1359" s="2">
        <v>-43301.621090000001</v>
      </c>
      <c r="C1359">
        <f t="shared" si="42"/>
        <v>-293.04939450000001</v>
      </c>
      <c r="D1359">
        <f t="shared" si="43"/>
        <v>-433.01621090000003</v>
      </c>
    </row>
    <row r="1360" spans="1:4" ht="15.75">
      <c r="A1360" s="2">
        <v>-22673.38867</v>
      </c>
      <c r="B1360" s="2">
        <v>34357.871093000002</v>
      </c>
      <c r="C1360">
        <f t="shared" si="42"/>
        <v>-226.7338867</v>
      </c>
      <c r="D1360">
        <f t="shared" si="43"/>
        <v>343.57871093</v>
      </c>
    </row>
    <row r="1361" spans="1:4" ht="15.75">
      <c r="A1361" s="2">
        <v>14747.105468</v>
      </c>
      <c r="B1361" s="2">
        <v>29669.025389999999</v>
      </c>
      <c r="C1361">
        <f t="shared" si="42"/>
        <v>147.47105468000001</v>
      </c>
      <c r="D1361">
        <f t="shared" si="43"/>
        <v>296.69025390000002</v>
      </c>
    </row>
    <row r="1362" spans="1:4" ht="15.75">
      <c r="A1362" s="2">
        <v>8288.4511717999994</v>
      </c>
      <c r="B1362" s="2">
        <v>-16816.064450000002</v>
      </c>
      <c r="C1362">
        <f t="shared" si="42"/>
        <v>82.884511717999999</v>
      </c>
      <c r="D1362">
        <f t="shared" si="43"/>
        <v>-168.16064450000002</v>
      </c>
    </row>
    <row r="1363" spans="1:4" ht="15.75">
      <c r="A1363" s="2">
        <v>-19270.64257</v>
      </c>
      <c r="B1363" s="2">
        <v>-3131.8310540000002</v>
      </c>
      <c r="C1363">
        <f t="shared" si="42"/>
        <v>-192.70642570000001</v>
      </c>
      <c r="D1363">
        <f t="shared" si="43"/>
        <v>-31.318310540000002</v>
      </c>
    </row>
    <row r="1364" spans="1:4" ht="15.75">
      <c r="A1364" s="2">
        <v>-398.5680236</v>
      </c>
      <c r="B1364" s="2">
        <v>-43080.078119999998</v>
      </c>
      <c r="C1364">
        <f t="shared" si="42"/>
        <v>-3.9856802359999999</v>
      </c>
      <c r="D1364">
        <f t="shared" si="43"/>
        <v>-430.80078119999996</v>
      </c>
    </row>
    <row r="1365" spans="1:4" ht="15.75">
      <c r="A1365" s="2">
        <v>-82311.273430000001</v>
      </c>
      <c r="B1365" s="2">
        <v>36393.925780999998</v>
      </c>
      <c r="C1365">
        <f t="shared" si="42"/>
        <v>-823.11273430000006</v>
      </c>
      <c r="D1365">
        <f t="shared" si="43"/>
        <v>363.93925780999996</v>
      </c>
    </row>
    <row r="1366" spans="1:4" ht="15.75">
      <c r="A1366" s="2">
        <v>35349.003905999998</v>
      </c>
      <c r="B1366" s="2">
        <v>5290.2216796000002</v>
      </c>
      <c r="C1366">
        <f t="shared" si="42"/>
        <v>353.49003905999996</v>
      </c>
      <c r="D1366">
        <f t="shared" si="43"/>
        <v>52.902216796000005</v>
      </c>
    </row>
    <row r="1367" spans="1:4" ht="15.75">
      <c r="A1367" s="2">
        <v>-17610.97265</v>
      </c>
      <c r="B1367" s="2">
        <v>-2590.1669919999999</v>
      </c>
      <c r="C1367">
        <f t="shared" si="42"/>
        <v>-176.10972649999999</v>
      </c>
      <c r="D1367">
        <f t="shared" si="43"/>
        <v>-25.90166992</v>
      </c>
    </row>
    <row r="1368" spans="1:4" ht="15.75">
      <c r="A1368" s="2">
        <v>-6176.1303710000002</v>
      </c>
      <c r="B1368" s="2">
        <v>679.67999267000005</v>
      </c>
      <c r="C1368">
        <f t="shared" si="42"/>
        <v>-61.76130371</v>
      </c>
      <c r="D1368">
        <f t="shared" si="43"/>
        <v>6.7967999267000003</v>
      </c>
    </row>
    <row r="1369" spans="1:4" ht="15.75">
      <c r="A1369" s="2">
        <v>36006.066405999998</v>
      </c>
      <c r="B1369" s="2">
        <v>-2124.1572259999998</v>
      </c>
      <c r="C1369">
        <f t="shared" si="42"/>
        <v>360.06066405999997</v>
      </c>
      <c r="D1369">
        <f t="shared" si="43"/>
        <v>-21.241572259999998</v>
      </c>
    </row>
    <row r="1370" spans="1:4" ht="15.75">
      <c r="A1370" s="2">
        <v>-14362.73242</v>
      </c>
      <c r="B1370" s="2">
        <v>15483.905273</v>
      </c>
      <c r="C1370">
        <f t="shared" si="42"/>
        <v>-143.6273242</v>
      </c>
      <c r="D1370">
        <f t="shared" si="43"/>
        <v>154.83905272999999</v>
      </c>
    </row>
    <row r="1371" spans="1:4" ht="15.75">
      <c r="A1371" s="2">
        <v>19786.626952999999</v>
      </c>
      <c r="B1371" s="2">
        <v>-7445.0302730000003</v>
      </c>
      <c r="C1371">
        <f t="shared" si="42"/>
        <v>197.86626952999998</v>
      </c>
      <c r="D1371">
        <f t="shared" si="43"/>
        <v>-74.450302730000004</v>
      </c>
    </row>
    <row r="1372" spans="1:4" ht="15.75">
      <c r="A1372" s="2">
        <v>-24840.792959999999</v>
      </c>
      <c r="B1372" s="2">
        <v>21703.845702999999</v>
      </c>
      <c r="C1372">
        <f t="shared" si="42"/>
        <v>-248.40792959999999</v>
      </c>
      <c r="D1372">
        <f t="shared" si="43"/>
        <v>217.03845702999999</v>
      </c>
    </row>
    <row r="1373" spans="1:4" ht="15.75">
      <c r="A1373" s="2">
        <v>-6263.4379879999997</v>
      </c>
      <c r="B1373" s="2">
        <v>8902.1933592999994</v>
      </c>
      <c r="C1373">
        <f t="shared" si="42"/>
        <v>-62.634379879999997</v>
      </c>
      <c r="D1373">
        <f t="shared" si="43"/>
        <v>89.021933593</v>
      </c>
    </row>
    <row r="1374" spans="1:4" ht="15.75">
      <c r="A1374" s="2">
        <v>-25750.609369999998</v>
      </c>
      <c r="B1374" s="2">
        <v>2427.8151855000001</v>
      </c>
      <c r="C1374">
        <f t="shared" si="42"/>
        <v>-257.50609370000001</v>
      </c>
      <c r="D1374">
        <f t="shared" si="43"/>
        <v>24.278151855000001</v>
      </c>
    </row>
    <row r="1375" spans="1:4" ht="15.75">
      <c r="A1375" s="2">
        <v>12232.139648</v>
      </c>
      <c r="B1375" s="2">
        <v>32747.482421000001</v>
      </c>
      <c r="C1375">
        <f t="shared" si="42"/>
        <v>122.32139648</v>
      </c>
      <c r="D1375">
        <f t="shared" si="43"/>
        <v>327.47482421000001</v>
      </c>
    </row>
    <row r="1376" spans="1:4" ht="15.75">
      <c r="A1376" s="2">
        <v>-42267.804680000001</v>
      </c>
      <c r="B1376" s="2">
        <v>25998.894531000002</v>
      </c>
      <c r="C1376">
        <f t="shared" si="42"/>
        <v>-422.6780468</v>
      </c>
      <c r="D1376">
        <f t="shared" si="43"/>
        <v>259.98894531000002</v>
      </c>
    </row>
    <row r="1377" spans="1:4" ht="15.75">
      <c r="A1377" s="2">
        <v>-7479.578125</v>
      </c>
      <c r="B1377" s="2">
        <v>-23234.064450000002</v>
      </c>
      <c r="C1377">
        <f t="shared" si="42"/>
        <v>-74.795781250000005</v>
      </c>
      <c r="D1377">
        <f t="shared" si="43"/>
        <v>-232.34064450000002</v>
      </c>
    </row>
    <row r="1378" spans="1:4" ht="15.75">
      <c r="A1378" s="2">
        <v>535.82775877999995</v>
      </c>
      <c r="B1378" s="2">
        <v>39169.695312000003</v>
      </c>
      <c r="C1378">
        <f t="shared" si="42"/>
        <v>5.3582775878</v>
      </c>
      <c r="D1378">
        <f t="shared" si="43"/>
        <v>391.69695312000005</v>
      </c>
    </row>
    <row r="1379" spans="1:4" ht="15.75">
      <c r="A1379" s="2">
        <v>13625.794921000001</v>
      </c>
      <c r="B1379" s="2">
        <v>-8134.626953</v>
      </c>
      <c r="C1379">
        <f t="shared" si="42"/>
        <v>136.25794920999999</v>
      </c>
      <c r="D1379">
        <f t="shared" si="43"/>
        <v>-81.346269530000001</v>
      </c>
    </row>
    <row r="1380" spans="1:4" ht="15.75">
      <c r="A1380" s="2">
        <v>36699.371093000002</v>
      </c>
      <c r="B1380" s="2">
        <v>-45637.15625</v>
      </c>
      <c r="C1380">
        <f t="shared" si="42"/>
        <v>366.99371093000002</v>
      </c>
      <c r="D1380">
        <f t="shared" si="43"/>
        <v>-456.37156249999998</v>
      </c>
    </row>
    <row r="1381" spans="1:4" ht="15.75">
      <c r="A1381" s="2">
        <v>-55496.492180000001</v>
      </c>
      <c r="B1381" s="2">
        <v>-24457.775389999999</v>
      </c>
      <c r="C1381">
        <f t="shared" si="42"/>
        <v>-554.96492179999996</v>
      </c>
      <c r="D1381">
        <f t="shared" si="43"/>
        <v>-244.57775389999998</v>
      </c>
    </row>
    <row r="1382" spans="1:4" ht="15.75">
      <c r="A1382" s="2">
        <v>-2118.8549800000001</v>
      </c>
      <c r="B1382" s="2">
        <v>208.58189392</v>
      </c>
      <c r="C1382">
        <f t="shared" si="42"/>
        <v>-21.188549800000001</v>
      </c>
      <c r="D1382">
        <f t="shared" si="43"/>
        <v>2.0858189392000002</v>
      </c>
    </row>
    <row r="1383" spans="1:4" ht="15.75">
      <c r="A1383" s="2">
        <v>-54190.742180000001</v>
      </c>
      <c r="B1383" s="2">
        <v>-3259.668212</v>
      </c>
      <c r="C1383">
        <f t="shared" si="42"/>
        <v>-541.90742180000007</v>
      </c>
      <c r="D1383">
        <f t="shared" si="43"/>
        <v>-32.596682119999997</v>
      </c>
    </row>
    <row r="1384" spans="1:4" ht="15.75">
      <c r="A1384" s="2">
        <v>50446.921875</v>
      </c>
      <c r="B1384" s="2">
        <v>47718.289062000003</v>
      </c>
      <c r="C1384">
        <f t="shared" si="42"/>
        <v>504.46921874999998</v>
      </c>
      <c r="D1384">
        <f t="shared" si="43"/>
        <v>477.18289062000002</v>
      </c>
    </row>
    <row r="1385" spans="1:4" ht="15.75">
      <c r="A1385" s="2">
        <v>24526.169921000001</v>
      </c>
      <c r="B1385" s="2">
        <v>94605.625</v>
      </c>
      <c r="C1385">
        <f t="shared" si="42"/>
        <v>245.26169921000002</v>
      </c>
      <c r="D1385">
        <f t="shared" si="43"/>
        <v>946.05624999999998</v>
      </c>
    </row>
    <row r="1386" spans="1:4" ht="15.75">
      <c r="A1386" s="2">
        <v>30149.183593000002</v>
      </c>
      <c r="B1386" s="2">
        <v>10654.504881999999</v>
      </c>
      <c r="C1386">
        <f t="shared" si="42"/>
        <v>301.49183593000004</v>
      </c>
      <c r="D1386">
        <f t="shared" si="43"/>
        <v>106.54504881999999</v>
      </c>
    </row>
    <row r="1387" spans="1:4" ht="15.75">
      <c r="A1387" s="2">
        <v>74927.882811999996</v>
      </c>
      <c r="B1387" s="2">
        <v>37104.003905999998</v>
      </c>
      <c r="C1387">
        <f t="shared" si="42"/>
        <v>749.27882811999996</v>
      </c>
      <c r="D1387">
        <f t="shared" si="43"/>
        <v>371.04003905999997</v>
      </c>
    </row>
    <row r="1388" spans="1:4" ht="15.75">
      <c r="A1388" s="2">
        <v>-7974.8339839999999</v>
      </c>
      <c r="B1388" s="2">
        <v>-38969.667959999999</v>
      </c>
      <c r="C1388">
        <f t="shared" si="42"/>
        <v>-79.74833984</v>
      </c>
      <c r="D1388">
        <f t="shared" si="43"/>
        <v>-389.69667959999998</v>
      </c>
    </row>
    <row r="1389" spans="1:4" ht="15.75">
      <c r="A1389" s="2">
        <v>-25836.95507</v>
      </c>
      <c r="B1389" s="2">
        <v>13318.620117</v>
      </c>
      <c r="C1389">
        <f t="shared" si="42"/>
        <v>-258.36955069999999</v>
      </c>
      <c r="D1389">
        <f t="shared" si="43"/>
        <v>133.18620117</v>
      </c>
    </row>
    <row r="1390" spans="1:4" ht="15.75">
      <c r="A1390" s="2">
        <v>220167.07811999999</v>
      </c>
      <c r="B1390" s="2">
        <v>138782.26561999999</v>
      </c>
      <c r="C1390">
        <f t="shared" si="42"/>
        <v>2201.6707812</v>
      </c>
      <c r="D1390">
        <f t="shared" si="43"/>
        <v>1387.8226562</v>
      </c>
    </row>
    <row r="1391" spans="1:4" ht="15.75">
      <c r="A1391" s="2">
        <v>-2238.024414</v>
      </c>
      <c r="B1391" s="2">
        <v>-627.45703119999996</v>
      </c>
      <c r="C1391">
        <f t="shared" si="42"/>
        <v>-22.380244139999999</v>
      </c>
      <c r="D1391">
        <f t="shared" si="43"/>
        <v>-6.2745703119999998</v>
      </c>
    </row>
    <row r="1392" spans="1:4" ht="15.75">
      <c r="A1392" s="2">
        <v>15507.793944999999</v>
      </c>
      <c r="B1392" s="2">
        <v>-258.17385860000002</v>
      </c>
      <c r="C1392">
        <f t="shared" si="42"/>
        <v>155.07793945</v>
      </c>
      <c r="D1392">
        <f t="shared" si="43"/>
        <v>-2.5817385860000002</v>
      </c>
    </row>
    <row r="1393" spans="1:4" ht="15.75">
      <c r="A1393" s="2">
        <v>987.76922606999995</v>
      </c>
      <c r="B1393" s="2">
        <v>1139.8010253</v>
      </c>
      <c r="C1393">
        <f t="shared" si="42"/>
        <v>9.8776922606999999</v>
      </c>
      <c r="D1393">
        <f t="shared" si="43"/>
        <v>11.398010253000001</v>
      </c>
    </row>
    <row r="1394" spans="1:4" ht="15.75">
      <c r="A1394" s="2">
        <v>1775.9617919</v>
      </c>
      <c r="B1394" s="2">
        <v>33213.746093000002</v>
      </c>
      <c r="C1394">
        <f t="shared" si="42"/>
        <v>17.759617919</v>
      </c>
      <c r="D1394">
        <f t="shared" si="43"/>
        <v>332.13746093000003</v>
      </c>
    </row>
    <row r="1395" spans="1:4" ht="15.75">
      <c r="A1395" s="2">
        <v>-20464.005850000001</v>
      </c>
      <c r="B1395" s="2">
        <v>112948.64843</v>
      </c>
      <c r="C1395">
        <f t="shared" si="42"/>
        <v>-204.64005850000001</v>
      </c>
      <c r="D1395">
        <f t="shared" si="43"/>
        <v>1129.4864843</v>
      </c>
    </row>
    <row r="1396" spans="1:4" ht="15.75">
      <c r="A1396" s="2">
        <v>-73977.265620000006</v>
      </c>
      <c r="B1396" s="2">
        <v>-83539.398430000001</v>
      </c>
      <c r="C1396">
        <f t="shared" si="42"/>
        <v>-739.77265620000003</v>
      </c>
      <c r="D1396">
        <f t="shared" si="43"/>
        <v>-835.39398430000006</v>
      </c>
    </row>
    <row r="1397" spans="1:4" ht="15.75">
      <c r="A1397" s="2">
        <v>191309.54686999999</v>
      </c>
      <c r="B1397" s="2">
        <v>-19527.957030000001</v>
      </c>
      <c r="C1397">
        <f t="shared" si="42"/>
        <v>1913.0954686999999</v>
      </c>
      <c r="D1397">
        <f t="shared" si="43"/>
        <v>-195.27957030000002</v>
      </c>
    </row>
    <row r="1398" spans="1:4" ht="15.75">
      <c r="A1398" s="2">
        <v>20828.322264999999</v>
      </c>
      <c r="B1398" s="2">
        <v>97540.429686999996</v>
      </c>
      <c r="C1398">
        <f t="shared" si="42"/>
        <v>208.28322265</v>
      </c>
      <c r="D1398">
        <f t="shared" si="43"/>
        <v>975.40429686999994</v>
      </c>
    </row>
    <row r="1399" spans="1:4" ht="15.75">
      <c r="A1399" s="2">
        <v>2702.4838866999999</v>
      </c>
      <c r="B1399" s="2">
        <v>-671.30664060000004</v>
      </c>
      <c r="C1399">
        <f t="shared" si="42"/>
        <v>27.024838867</v>
      </c>
      <c r="D1399">
        <f t="shared" si="43"/>
        <v>-6.7130664060000003</v>
      </c>
    </row>
    <row r="1400" spans="1:4" ht="15.75">
      <c r="A1400" s="2">
        <v>6265.8076171000002</v>
      </c>
      <c r="B1400" s="2">
        <v>-3592.8554680000002</v>
      </c>
      <c r="C1400">
        <f t="shared" si="42"/>
        <v>62.658076171000005</v>
      </c>
      <c r="D1400">
        <f t="shared" si="43"/>
        <v>-35.928554680000005</v>
      </c>
    </row>
    <row r="1401" spans="1:4" ht="15.75">
      <c r="A1401" s="2">
        <v>-15408.610350000001</v>
      </c>
      <c r="B1401" s="2">
        <v>-24370.363280000001</v>
      </c>
      <c r="C1401">
        <f t="shared" si="42"/>
        <v>-154.08610350000001</v>
      </c>
      <c r="D1401">
        <f t="shared" si="43"/>
        <v>-243.70363280000001</v>
      </c>
    </row>
    <row r="1402" spans="1:4" ht="15.75">
      <c r="A1402" s="2">
        <v>12245.203125</v>
      </c>
      <c r="B1402" s="2">
        <v>-18425.54882</v>
      </c>
      <c r="C1402">
        <f t="shared" si="42"/>
        <v>122.45203125</v>
      </c>
      <c r="D1402">
        <f t="shared" si="43"/>
        <v>-184.2554882</v>
      </c>
    </row>
    <row r="1403" spans="1:4" ht="15.75">
      <c r="A1403" s="2">
        <v>8069.8139647999997</v>
      </c>
      <c r="B1403" s="2">
        <v>60164.882812000003</v>
      </c>
      <c r="C1403">
        <f t="shared" si="42"/>
        <v>80.698139647999994</v>
      </c>
      <c r="D1403">
        <f t="shared" si="43"/>
        <v>601.64882812000008</v>
      </c>
    </row>
    <row r="1404" spans="1:4" ht="15.75">
      <c r="A1404" s="2">
        <v>-31569.20117</v>
      </c>
      <c r="B1404" s="2">
        <v>7471.4023436999996</v>
      </c>
      <c r="C1404">
        <f t="shared" si="42"/>
        <v>-315.69201170000002</v>
      </c>
      <c r="D1404">
        <f t="shared" si="43"/>
        <v>74.714023436999994</v>
      </c>
    </row>
    <row r="1405" spans="1:4" ht="15.75">
      <c r="A1405" s="2">
        <v>83061.289061999996</v>
      </c>
      <c r="B1405" s="2">
        <v>61636.441405999998</v>
      </c>
      <c r="C1405">
        <f t="shared" si="42"/>
        <v>830.61289061999992</v>
      </c>
      <c r="D1405">
        <f t="shared" si="43"/>
        <v>616.36441405999994</v>
      </c>
    </row>
    <row r="1406" spans="1:4" ht="15.75">
      <c r="A1406" s="2">
        <v>-4861.7856439999996</v>
      </c>
      <c r="B1406" s="2">
        <v>4810.5117186999996</v>
      </c>
      <c r="C1406">
        <f t="shared" si="42"/>
        <v>-48.617856439999997</v>
      </c>
      <c r="D1406">
        <f t="shared" si="43"/>
        <v>48.105117186999998</v>
      </c>
    </row>
    <row r="1407" spans="1:4" ht="15.75">
      <c r="A1407" s="2">
        <v>16204.008789</v>
      </c>
      <c r="B1407" s="2">
        <v>-46254.265619999998</v>
      </c>
      <c r="C1407">
        <f t="shared" si="42"/>
        <v>162.04008789</v>
      </c>
      <c r="D1407">
        <f t="shared" si="43"/>
        <v>-462.54265620000001</v>
      </c>
    </row>
    <row r="1408" spans="1:4" ht="15.75">
      <c r="A1408" s="2">
        <v>6530.8315429000004</v>
      </c>
      <c r="B1408" s="2">
        <v>7968.0576171000002</v>
      </c>
      <c r="C1408">
        <f t="shared" si="42"/>
        <v>65.308315429000004</v>
      </c>
      <c r="D1408">
        <f t="shared" si="43"/>
        <v>79.680576170999998</v>
      </c>
    </row>
    <row r="1409" spans="1:4" ht="15.75">
      <c r="A1409" s="2">
        <v>-14283.907219999999</v>
      </c>
      <c r="B1409" s="2">
        <v>573.95581054000002</v>
      </c>
      <c r="C1409">
        <f t="shared" si="42"/>
        <v>-142.8390722</v>
      </c>
      <c r="D1409">
        <f t="shared" si="43"/>
        <v>5.7395581054000004</v>
      </c>
    </row>
    <row r="1410" spans="1:4" ht="15.75">
      <c r="A1410" s="2">
        <v>-4117.875</v>
      </c>
      <c r="B1410" s="2">
        <v>-6108.6450189999996</v>
      </c>
      <c r="C1410">
        <f t="shared" si="42"/>
        <v>-41.178750000000001</v>
      </c>
      <c r="D1410">
        <f t="shared" si="43"/>
        <v>-61.086450189999994</v>
      </c>
    </row>
    <row r="1411" spans="1:4" ht="15.75">
      <c r="A1411" s="2">
        <v>-11727.202139999999</v>
      </c>
      <c r="B1411" s="2">
        <v>186.6587677</v>
      </c>
      <c r="C1411">
        <f t="shared" ref="C1411:C1474" si="44">A1411/100</f>
        <v>-117.2720214</v>
      </c>
      <c r="D1411">
        <f t="shared" ref="D1411:D1474" si="45">B1411/100</f>
        <v>1.8665876770000001</v>
      </c>
    </row>
    <row r="1412" spans="1:4" ht="15.75">
      <c r="A1412" s="2">
        <v>17206.371093000002</v>
      </c>
      <c r="B1412" s="2">
        <v>1257.3645019000001</v>
      </c>
      <c r="C1412">
        <f t="shared" si="44"/>
        <v>172.06371093000001</v>
      </c>
      <c r="D1412">
        <f t="shared" si="45"/>
        <v>12.573645019000001</v>
      </c>
    </row>
    <row r="1413" spans="1:4" ht="15.75">
      <c r="A1413" s="2">
        <v>31651.451171000001</v>
      </c>
      <c r="B1413" s="2">
        <v>-26892.208979999999</v>
      </c>
      <c r="C1413">
        <f t="shared" si="44"/>
        <v>316.51451171000002</v>
      </c>
      <c r="D1413">
        <f t="shared" si="45"/>
        <v>-268.92208979999998</v>
      </c>
    </row>
    <row r="1414" spans="1:4" ht="15.75">
      <c r="A1414" s="2">
        <v>5780.4404296000002</v>
      </c>
      <c r="B1414" s="2">
        <v>7870.0742186999996</v>
      </c>
      <c r="C1414">
        <f t="shared" si="44"/>
        <v>57.804404296000001</v>
      </c>
      <c r="D1414">
        <f t="shared" si="45"/>
        <v>78.700742187000003</v>
      </c>
    </row>
    <row r="1415" spans="1:4" ht="15.75">
      <c r="A1415" s="2">
        <v>63.060287475000003</v>
      </c>
      <c r="B1415" s="2">
        <v>-2282.1760250000002</v>
      </c>
      <c r="C1415">
        <f t="shared" si="44"/>
        <v>0.63060287474999999</v>
      </c>
      <c r="D1415">
        <f t="shared" si="45"/>
        <v>-22.821760250000001</v>
      </c>
    </row>
    <row r="1416" spans="1:4" ht="15.75">
      <c r="A1416" s="2">
        <v>-43577.773430000001</v>
      </c>
      <c r="B1416" s="2">
        <v>21367.181639999999</v>
      </c>
      <c r="C1416">
        <f t="shared" si="44"/>
        <v>-435.77773430000002</v>
      </c>
      <c r="D1416">
        <f t="shared" si="45"/>
        <v>213.67181639999998</v>
      </c>
    </row>
    <row r="1417" spans="1:4" ht="15.75">
      <c r="A1417" s="2">
        <v>-17342.376950000002</v>
      </c>
      <c r="B1417" s="2">
        <v>-50048.757810000003</v>
      </c>
      <c r="C1417">
        <f t="shared" si="44"/>
        <v>-173.42376950000002</v>
      </c>
      <c r="D1417">
        <f t="shared" si="45"/>
        <v>-500.48757810000001</v>
      </c>
    </row>
    <row r="1418" spans="1:4" ht="15.75">
      <c r="A1418" s="2">
        <v>-2169.5783689999998</v>
      </c>
      <c r="B1418" s="2">
        <v>4186.4682616999999</v>
      </c>
      <c r="C1418">
        <f t="shared" si="44"/>
        <v>-21.695783689999999</v>
      </c>
      <c r="D1418">
        <f t="shared" si="45"/>
        <v>41.864682617</v>
      </c>
    </row>
    <row r="1419" spans="1:4" ht="15.75">
      <c r="A1419" s="2">
        <v>4814.5302733999997</v>
      </c>
      <c r="B1419" s="2">
        <v>-12608.039059999999</v>
      </c>
      <c r="C1419">
        <f t="shared" si="44"/>
        <v>48.145302733999998</v>
      </c>
      <c r="D1419">
        <f t="shared" si="45"/>
        <v>-126.08039059999999</v>
      </c>
    </row>
    <row r="1420" spans="1:4" ht="15.75">
      <c r="A1420" s="2">
        <v>44629.246093000002</v>
      </c>
      <c r="B1420" s="2">
        <v>-286249.53120000003</v>
      </c>
      <c r="C1420">
        <f t="shared" si="44"/>
        <v>446.29246093</v>
      </c>
      <c r="D1420">
        <f t="shared" si="45"/>
        <v>-2862.4953120000005</v>
      </c>
    </row>
    <row r="1421" spans="1:4" ht="15.75">
      <c r="A1421" s="2">
        <v>39126.5</v>
      </c>
      <c r="B1421" s="2">
        <v>13703.108398</v>
      </c>
      <c r="C1421">
        <f t="shared" si="44"/>
        <v>391.26499999999999</v>
      </c>
      <c r="D1421">
        <f t="shared" si="45"/>
        <v>137.03108398000001</v>
      </c>
    </row>
    <row r="1422" spans="1:4" ht="15.75">
      <c r="A1422" s="2">
        <v>-17856.04882</v>
      </c>
      <c r="B1422" s="2">
        <v>3006.0234375</v>
      </c>
      <c r="C1422">
        <f t="shared" si="44"/>
        <v>-178.56048820000001</v>
      </c>
      <c r="D1422">
        <f t="shared" si="45"/>
        <v>30.060234375</v>
      </c>
    </row>
    <row r="1423" spans="1:4" ht="15.75">
      <c r="A1423" s="2">
        <v>3537.6328125</v>
      </c>
      <c r="B1423" s="2">
        <v>-4204.5234369999998</v>
      </c>
      <c r="C1423">
        <f t="shared" si="44"/>
        <v>35.376328125000001</v>
      </c>
      <c r="D1423">
        <f t="shared" si="45"/>
        <v>-42.045234369999996</v>
      </c>
    </row>
    <row r="1424" spans="1:4" ht="15.75">
      <c r="A1424" s="2">
        <v>6428.2958983999997</v>
      </c>
      <c r="B1424" s="2">
        <v>40776.3125</v>
      </c>
      <c r="C1424">
        <f t="shared" si="44"/>
        <v>64.282958984000004</v>
      </c>
      <c r="D1424">
        <f t="shared" si="45"/>
        <v>407.763125</v>
      </c>
    </row>
    <row r="1425" spans="1:4" ht="15.75">
      <c r="A1425" s="2">
        <v>7736.0629882000003</v>
      </c>
      <c r="B1425" s="2">
        <v>-31774.880850000001</v>
      </c>
      <c r="C1425">
        <f t="shared" si="44"/>
        <v>77.360629881999998</v>
      </c>
      <c r="D1425">
        <f t="shared" si="45"/>
        <v>-317.7488085</v>
      </c>
    </row>
    <row r="1426" spans="1:4" ht="15.75">
      <c r="A1426" s="2">
        <v>-642.57519530000002</v>
      </c>
      <c r="B1426" s="2">
        <v>22940.5625</v>
      </c>
      <c r="C1426">
        <f t="shared" si="44"/>
        <v>-6.4257519529999998</v>
      </c>
      <c r="D1426">
        <f t="shared" si="45"/>
        <v>229.40562499999999</v>
      </c>
    </row>
    <row r="1427" spans="1:4" ht="15.75">
      <c r="A1427" s="2">
        <v>23883.287109000001</v>
      </c>
      <c r="B1427" s="2">
        <v>4653.5957030999998</v>
      </c>
      <c r="C1427">
        <f t="shared" si="44"/>
        <v>238.83287109</v>
      </c>
      <c r="D1427">
        <f t="shared" si="45"/>
        <v>46.535957030999995</v>
      </c>
    </row>
    <row r="1428" spans="1:4" ht="15.75">
      <c r="A1428" s="2">
        <v>4088.1555174999999</v>
      </c>
      <c r="B1428" s="2">
        <v>37424.375</v>
      </c>
      <c r="C1428">
        <f t="shared" si="44"/>
        <v>40.881555174999995</v>
      </c>
      <c r="D1428">
        <f t="shared" si="45"/>
        <v>374.24374999999998</v>
      </c>
    </row>
    <row r="1429" spans="1:4" ht="15.75">
      <c r="A1429" s="2">
        <v>19750.685546000001</v>
      </c>
      <c r="B1429" s="2">
        <v>12324.851562</v>
      </c>
      <c r="C1429">
        <f t="shared" si="44"/>
        <v>197.50685546</v>
      </c>
      <c r="D1429">
        <f t="shared" si="45"/>
        <v>123.24851561999999</v>
      </c>
    </row>
    <row r="1430" spans="1:4" ht="15.75">
      <c r="A1430" s="2">
        <v>44403.480468000002</v>
      </c>
      <c r="B1430" s="2">
        <v>49177.335937000003</v>
      </c>
      <c r="C1430">
        <f t="shared" si="44"/>
        <v>444.03480468000004</v>
      </c>
      <c r="D1430">
        <f t="shared" si="45"/>
        <v>491.77335937000004</v>
      </c>
    </row>
    <row r="1431" spans="1:4" ht="15.75">
      <c r="A1431" s="2">
        <v>72375.601561999996</v>
      </c>
      <c r="B1431" s="2">
        <v>331.81057738999999</v>
      </c>
      <c r="C1431">
        <f t="shared" si="44"/>
        <v>723.75601561999997</v>
      </c>
      <c r="D1431">
        <f t="shared" si="45"/>
        <v>3.3181057738999997</v>
      </c>
    </row>
    <row r="1432" spans="1:4" ht="15.75">
      <c r="A1432" s="2">
        <v>-6663.7456050000001</v>
      </c>
      <c r="B1432" s="2">
        <v>1031.8435058</v>
      </c>
      <c r="C1432">
        <f t="shared" si="44"/>
        <v>-66.637456049999997</v>
      </c>
      <c r="D1432">
        <f t="shared" si="45"/>
        <v>10.318435058</v>
      </c>
    </row>
    <row r="1433" spans="1:4" ht="15.75">
      <c r="A1433" s="2">
        <v>-34790.054680000001</v>
      </c>
      <c r="B1433" s="2">
        <v>32487.189452999999</v>
      </c>
      <c r="C1433">
        <f t="shared" si="44"/>
        <v>-347.90054680000003</v>
      </c>
      <c r="D1433">
        <f t="shared" si="45"/>
        <v>324.87189452999996</v>
      </c>
    </row>
    <row r="1434" spans="1:4" ht="15.75">
      <c r="A1434" s="2">
        <v>-4389.249511</v>
      </c>
      <c r="B1434" s="2">
        <v>-3168.8210439999998</v>
      </c>
      <c r="C1434">
        <f t="shared" si="44"/>
        <v>-43.892495109999999</v>
      </c>
      <c r="D1434">
        <f t="shared" si="45"/>
        <v>-31.688210439999999</v>
      </c>
    </row>
    <row r="1435" spans="1:4" ht="15.75">
      <c r="A1435" s="2">
        <v>27682.345702999999</v>
      </c>
      <c r="B1435" s="2">
        <v>-10128.702139999999</v>
      </c>
      <c r="C1435">
        <f t="shared" si="44"/>
        <v>276.82345702999999</v>
      </c>
      <c r="D1435">
        <f t="shared" si="45"/>
        <v>-101.2870214</v>
      </c>
    </row>
    <row r="1436" spans="1:4" ht="15.75">
      <c r="A1436" s="2">
        <v>-22970.558590000001</v>
      </c>
      <c r="B1436" s="2">
        <v>-718.23095699999999</v>
      </c>
      <c r="C1436">
        <f t="shared" si="44"/>
        <v>-229.70558590000002</v>
      </c>
      <c r="D1436">
        <f t="shared" si="45"/>
        <v>-7.1823095700000001</v>
      </c>
    </row>
    <row r="1437" spans="1:4" ht="15.75">
      <c r="A1437" s="2">
        <v>16080.675781</v>
      </c>
      <c r="B1437" s="2">
        <v>-40876.339840000001</v>
      </c>
      <c r="C1437">
        <f t="shared" si="44"/>
        <v>160.80675780999999</v>
      </c>
      <c r="D1437">
        <f t="shared" si="45"/>
        <v>-408.76339840000003</v>
      </c>
    </row>
    <row r="1438" spans="1:4" ht="15.75">
      <c r="A1438" s="2">
        <v>-50670.382810000003</v>
      </c>
      <c r="B1438" s="2">
        <v>3392.1301269000001</v>
      </c>
      <c r="C1438">
        <f t="shared" si="44"/>
        <v>-506.70382810000001</v>
      </c>
      <c r="D1438">
        <f t="shared" si="45"/>
        <v>33.921301268999997</v>
      </c>
    </row>
    <row r="1439" spans="1:4" ht="15.75">
      <c r="A1439" s="2">
        <v>16854.810546000001</v>
      </c>
      <c r="B1439" s="2">
        <v>85971.359375</v>
      </c>
      <c r="C1439">
        <f t="shared" si="44"/>
        <v>168.54810546000002</v>
      </c>
      <c r="D1439">
        <f t="shared" si="45"/>
        <v>859.71359374999997</v>
      </c>
    </row>
    <row r="1440" spans="1:4" ht="15.75">
      <c r="A1440" s="2">
        <v>-32378.8789</v>
      </c>
      <c r="B1440" s="2">
        <v>70735.328125</v>
      </c>
      <c r="C1440">
        <f t="shared" si="44"/>
        <v>-323.78878900000001</v>
      </c>
      <c r="D1440">
        <f t="shared" si="45"/>
        <v>707.35328125000001</v>
      </c>
    </row>
    <row r="1441" spans="1:4" ht="15.75">
      <c r="A1441" s="2">
        <v>11346.444335</v>
      </c>
      <c r="B1441" s="2">
        <v>836.16662597000004</v>
      </c>
      <c r="C1441">
        <f t="shared" si="44"/>
        <v>113.46444335</v>
      </c>
      <c r="D1441">
        <f t="shared" si="45"/>
        <v>8.3616662596999998</v>
      </c>
    </row>
    <row r="1442" spans="1:4" ht="15.75">
      <c r="A1442" s="2">
        <v>62170.988280999998</v>
      </c>
      <c r="B1442" s="2">
        <v>-24791.056639999999</v>
      </c>
      <c r="C1442">
        <f t="shared" si="44"/>
        <v>621.70988280999995</v>
      </c>
      <c r="D1442">
        <f t="shared" si="45"/>
        <v>-247.91056639999999</v>
      </c>
    </row>
    <row r="1443" spans="1:4" ht="15.75">
      <c r="A1443" s="2">
        <v>58925.070312000003</v>
      </c>
      <c r="B1443" s="2">
        <v>9086.3378905999998</v>
      </c>
      <c r="C1443">
        <f t="shared" si="44"/>
        <v>589.25070312000003</v>
      </c>
      <c r="D1443">
        <f t="shared" si="45"/>
        <v>90.863378905999994</v>
      </c>
    </row>
    <row r="1444" spans="1:4" ht="15.75">
      <c r="A1444" s="2">
        <v>-39346.992180000001</v>
      </c>
      <c r="B1444" s="2">
        <v>42627.5</v>
      </c>
      <c r="C1444">
        <f t="shared" si="44"/>
        <v>-393.46992180000001</v>
      </c>
      <c r="D1444">
        <f t="shared" si="45"/>
        <v>426.27499999999998</v>
      </c>
    </row>
    <row r="1445" spans="1:4" ht="15.75">
      <c r="A1445" s="2">
        <v>-179370.82810000001</v>
      </c>
      <c r="B1445" s="2">
        <v>-194300.07810000001</v>
      </c>
      <c r="C1445">
        <f t="shared" si="44"/>
        <v>-1793.7082810000002</v>
      </c>
      <c r="D1445">
        <f t="shared" si="45"/>
        <v>-1943.0007810000002</v>
      </c>
    </row>
    <row r="1446" spans="1:4" ht="15.75">
      <c r="A1446" s="2">
        <v>-46022.007810000003</v>
      </c>
      <c r="B1446" s="2">
        <v>-2477.8249510000001</v>
      </c>
      <c r="C1446">
        <f t="shared" si="44"/>
        <v>-460.22007810000002</v>
      </c>
      <c r="D1446">
        <f t="shared" si="45"/>
        <v>-24.778249510000002</v>
      </c>
    </row>
    <row r="1447" spans="1:4" ht="15.75">
      <c r="A1447" s="2">
        <v>44511.566405999998</v>
      </c>
      <c r="B1447" s="2">
        <v>-32980.417959999999</v>
      </c>
      <c r="C1447">
        <f t="shared" si="44"/>
        <v>445.11566405999997</v>
      </c>
      <c r="D1447">
        <f t="shared" si="45"/>
        <v>-329.8041796</v>
      </c>
    </row>
    <row r="1448" spans="1:4" ht="15.75">
      <c r="A1448" s="2">
        <v>16944.0625</v>
      </c>
      <c r="B1448" s="2">
        <v>-33716.746090000001</v>
      </c>
      <c r="C1448">
        <f t="shared" si="44"/>
        <v>169.44062500000001</v>
      </c>
      <c r="D1448">
        <f t="shared" si="45"/>
        <v>-337.16746089999998</v>
      </c>
    </row>
    <row r="1449" spans="1:4" ht="15.75">
      <c r="A1449" s="2">
        <v>-49169.886709999999</v>
      </c>
      <c r="B1449" s="2">
        <v>9757.4726561999996</v>
      </c>
      <c r="C1449">
        <f t="shared" si="44"/>
        <v>-491.69886709999997</v>
      </c>
      <c r="D1449">
        <f t="shared" si="45"/>
        <v>97.574726561999995</v>
      </c>
    </row>
    <row r="1450" spans="1:4" ht="15.75">
      <c r="A1450" s="2">
        <v>14515.732421000001</v>
      </c>
      <c r="B1450" s="2">
        <v>-22795.947260000001</v>
      </c>
      <c r="C1450">
        <f t="shared" si="44"/>
        <v>145.15732421000001</v>
      </c>
      <c r="D1450">
        <f t="shared" si="45"/>
        <v>-227.9594726</v>
      </c>
    </row>
    <row r="1451" spans="1:4" ht="15.75">
      <c r="A1451" s="2">
        <v>-9596.3476559999999</v>
      </c>
      <c r="B1451" s="2">
        <v>13117.478515000001</v>
      </c>
      <c r="C1451">
        <f t="shared" si="44"/>
        <v>-95.963476560000004</v>
      </c>
      <c r="D1451">
        <f t="shared" si="45"/>
        <v>131.17478515000002</v>
      </c>
    </row>
    <row r="1452" spans="1:4" ht="15.75">
      <c r="A1452" s="2">
        <v>124642.60937000001</v>
      </c>
      <c r="B1452" s="2">
        <v>-99296.460930000001</v>
      </c>
      <c r="C1452">
        <f t="shared" si="44"/>
        <v>1246.4260937000001</v>
      </c>
      <c r="D1452">
        <f t="shared" si="45"/>
        <v>-992.96460930000001</v>
      </c>
    </row>
    <row r="1453" spans="1:4" ht="15.75">
      <c r="A1453" s="2">
        <v>-29229.662100000001</v>
      </c>
      <c r="B1453" s="2">
        <v>-37625.148430000001</v>
      </c>
      <c r="C1453">
        <f t="shared" si="44"/>
        <v>-292.29662100000002</v>
      </c>
      <c r="D1453">
        <f t="shared" si="45"/>
        <v>-376.25148430000002</v>
      </c>
    </row>
    <row r="1454" spans="1:4" ht="15.75">
      <c r="A1454" s="2">
        <v>2047.529663</v>
      </c>
      <c r="B1454" s="2">
        <v>17376.714843000002</v>
      </c>
      <c r="C1454">
        <f t="shared" si="44"/>
        <v>20.475296629999999</v>
      </c>
      <c r="D1454">
        <f t="shared" si="45"/>
        <v>173.76714843000002</v>
      </c>
    </row>
    <row r="1455" spans="1:4" ht="15.75">
      <c r="A1455" s="2">
        <v>13683.008789</v>
      </c>
      <c r="B1455" s="2">
        <v>-13184.08203</v>
      </c>
      <c r="C1455">
        <f t="shared" si="44"/>
        <v>136.83008788999999</v>
      </c>
      <c r="D1455">
        <f t="shared" si="45"/>
        <v>-131.84082029999999</v>
      </c>
    </row>
    <row r="1456" spans="1:4" ht="15.75">
      <c r="A1456" s="2">
        <v>54656.128905999998</v>
      </c>
      <c r="B1456" s="2">
        <v>-7884.9912100000001</v>
      </c>
      <c r="C1456">
        <f t="shared" si="44"/>
        <v>546.56128906000004</v>
      </c>
      <c r="D1456">
        <f t="shared" si="45"/>
        <v>-78.849912099999997</v>
      </c>
    </row>
    <row r="1457" spans="1:4" ht="15.75">
      <c r="A1457" s="2">
        <v>-74694.132809999996</v>
      </c>
      <c r="B1457" s="2">
        <v>23874.689452999999</v>
      </c>
      <c r="C1457">
        <f t="shared" si="44"/>
        <v>-746.94132809999996</v>
      </c>
      <c r="D1457">
        <f t="shared" si="45"/>
        <v>238.74689452999999</v>
      </c>
    </row>
    <row r="1458" spans="1:4" ht="15.75">
      <c r="A1458" s="2">
        <v>-31688.974600000001</v>
      </c>
      <c r="B1458" s="2">
        <v>55272.75</v>
      </c>
      <c r="C1458">
        <f t="shared" si="44"/>
        <v>-316.889746</v>
      </c>
      <c r="D1458">
        <f t="shared" si="45"/>
        <v>552.72749999999996</v>
      </c>
    </row>
    <row r="1459" spans="1:4" ht="15.75">
      <c r="A1459" s="2">
        <v>-9489.5371090000008</v>
      </c>
      <c r="B1459" s="2">
        <v>-45106.753900000003</v>
      </c>
      <c r="C1459">
        <f t="shared" si="44"/>
        <v>-94.895371090000012</v>
      </c>
      <c r="D1459">
        <f t="shared" si="45"/>
        <v>-451.06753900000001</v>
      </c>
    </row>
    <row r="1460" spans="1:4" ht="15.75">
      <c r="A1460" s="2">
        <v>-502.4278564</v>
      </c>
      <c r="B1460" s="2">
        <v>34877.667968000002</v>
      </c>
      <c r="C1460">
        <f t="shared" si="44"/>
        <v>-5.0242785640000003</v>
      </c>
      <c r="D1460">
        <f t="shared" si="45"/>
        <v>348.77667968000003</v>
      </c>
    </row>
    <row r="1461" spans="1:4" ht="15.75">
      <c r="A1461" s="2">
        <v>11888.954100999999</v>
      </c>
      <c r="B1461" s="2">
        <v>-1309.715942</v>
      </c>
      <c r="C1461">
        <f t="shared" si="44"/>
        <v>118.88954100999999</v>
      </c>
      <c r="D1461">
        <f t="shared" si="45"/>
        <v>-13.097159420000001</v>
      </c>
    </row>
    <row r="1462" spans="1:4" ht="15.75">
      <c r="A1462" s="2">
        <v>-70080.945309999996</v>
      </c>
      <c r="B1462" s="2">
        <v>-17301.289059999999</v>
      </c>
      <c r="C1462">
        <f t="shared" si="44"/>
        <v>-700.80945309999993</v>
      </c>
      <c r="D1462">
        <f t="shared" si="45"/>
        <v>-173.01289059999999</v>
      </c>
    </row>
    <row r="1463" spans="1:4" ht="15.75">
      <c r="A1463" s="2">
        <v>-23630.210930000001</v>
      </c>
      <c r="B1463" s="2">
        <v>-54395.257810000003</v>
      </c>
      <c r="C1463">
        <f t="shared" si="44"/>
        <v>-236.30210930000001</v>
      </c>
      <c r="D1463">
        <f t="shared" si="45"/>
        <v>-543.95257809999998</v>
      </c>
    </row>
    <row r="1464" spans="1:4" ht="15.75">
      <c r="A1464" s="2">
        <v>-33030.304680000001</v>
      </c>
      <c r="B1464" s="2">
        <v>-26597.958979999999</v>
      </c>
      <c r="C1464">
        <f t="shared" si="44"/>
        <v>-330.3030468</v>
      </c>
      <c r="D1464">
        <f t="shared" si="45"/>
        <v>-265.97958979999999</v>
      </c>
    </row>
    <row r="1465" spans="1:4" ht="15.75">
      <c r="A1465" s="2">
        <v>-33564.539060000003</v>
      </c>
      <c r="B1465" s="2">
        <v>3707.3757323999998</v>
      </c>
      <c r="C1465">
        <f t="shared" si="44"/>
        <v>-335.64539060000004</v>
      </c>
      <c r="D1465">
        <f t="shared" si="45"/>
        <v>37.073757323999999</v>
      </c>
    </row>
    <row r="1466" spans="1:4" ht="15.75">
      <c r="A1466" s="2">
        <v>-57126.503900000003</v>
      </c>
      <c r="B1466" s="2">
        <v>-65918.484370000006</v>
      </c>
      <c r="C1466">
        <f t="shared" si="44"/>
        <v>-571.265039</v>
      </c>
      <c r="D1466">
        <f t="shared" si="45"/>
        <v>-659.1848437000001</v>
      </c>
    </row>
    <row r="1467" spans="1:4" ht="15.75">
      <c r="A1467" s="2">
        <v>8013.8735350999996</v>
      </c>
      <c r="B1467" s="2">
        <v>2779.0629881999998</v>
      </c>
      <c r="C1467">
        <f t="shared" si="44"/>
        <v>80.138735350999994</v>
      </c>
      <c r="D1467">
        <f t="shared" si="45"/>
        <v>27.790629881999998</v>
      </c>
    </row>
    <row r="1468" spans="1:4" ht="15.75">
      <c r="A1468" s="2">
        <v>32123.193359000001</v>
      </c>
      <c r="B1468" s="2">
        <v>-16101.907219999999</v>
      </c>
      <c r="C1468">
        <f t="shared" si="44"/>
        <v>321.23193358999998</v>
      </c>
      <c r="D1468">
        <f t="shared" si="45"/>
        <v>-161.01907219999998</v>
      </c>
    </row>
    <row r="1469" spans="1:4" ht="15.75">
      <c r="A1469" s="2">
        <v>-663.38183590000006</v>
      </c>
      <c r="B1469" s="2">
        <v>56561.546875</v>
      </c>
      <c r="C1469">
        <f t="shared" si="44"/>
        <v>-6.6338183590000002</v>
      </c>
      <c r="D1469">
        <f t="shared" si="45"/>
        <v>565.61546874999999</v>
      </c>
    </row>
    <row r="1470" spans="1:4" ht="15.75">
      <c r="A1470" s="2">
        <v>-13473.530269999999</v>
      </c>
      <c r="B1470" s="2">
        <v>-73414.125</v>
      </c>
      <c r="C1470">
        <f t="shared" si="44"/>
        <v>-134.73530270000001</v>
      </c>
      <c r="D1470">
        <f t="shared" si="45"/>
        <v>-734.14125000000001</v>
      </c>
    </row>
    <row r="1471" spans="1:4" ht="15.75">
      <c r="A1471" s="2">
        <v>57923.839843000002</v>
      </c>
      <c r="B1471" s="2">
        <v>6018.8178710000002</v>
      </c>
      <c r="C1471">
        <f t="shared" si="44"/>
        <v>579.23839842999996</v>
      </c>
      <c r="D1471">
        <f t="shared" si="45"/>
        <v>60.188178710000003</v>
      </c>
    </row>
    <row r="1472" spans="1:4" ht="15.75">
      <c r="A1472" s="2">
        <v>44120.507812000003</v>
      </c>
      <c r="B1472" s="2">
        <v>16601.884764999999</v>
      </c>
      <c r="C1472">
        <f t="shared" si="44"/>
        <v>441.20507812000005</v>
      </c>
      <c r="D1472">
        <f t="shared" si="45"/>
        <v>166.01884765</v>
      </c>
    </row>
    <row r="1473" spans="1:4" ht="15.75">
      <c r="A1473" s="2">
        <v>6313.6875</v>
      </c>
      <c r="B1473" s="2">
        <v>-43950.09375</v>
      </c>
      <c r="C1473">
        <f t="shared" si="44"/>
        <v>63.136875000000003</v>
      </c>
      <c r="D1473">
        <f t="shared" si="45"/>
        <v>-439.50093750000002</v>
      </c>
    </row>
    <row r="1474" spans="1:4" ht="15.75">
      <c r="A1474" s="2">
        <v>-4070.3627919999999</v>
      </c>
      <c r="B1474" s="2">
        <v>1822.2005615</v>
      </c>
      <c r="C1474">
        <f t="shared" si="44"/>
        <v>-40.703627920000002</v>
      </c>
      <c r="D1474">
        <f t="shared" si="45"/>
        <v>18.222005615</v>
      </c>
    </row>
    <row r="1475" spans="1:4" ht="15.75">
      <c r="A1475" s="2">
        <v>4787.5410155999998</v>
      </c>
      <c r="B1475" s="2">
        <v>-9725.15625</v>
      </c>
      <c r="C1475">
        <f t="shared" ref="C1475:C1538" si="46">A1475/100</f>
        <v>47.875410156000001</v>
      </c>
      <c r="D1475">
        <f t="shared" ref="D1475:D1538" si="47">B1475/100</f>
        <v>-97.251562500000006</v>
      </c>
    </row>
    <row r="1476" spans="1:4" ht="15.75">
      <c r="A1476" s="2">
        <v>-6737.4824209999997</v>
      </c>
      <c r="B1476" s="2">
        <v>-4992.0825189999996</v>
      </c>
      <c r="C1476">
        <f t="shared" si="46"/>
        <v>-67.37482421</v>
      </c>
      <c r="D1476">
        <f t="shared" si="47"/>
        <v>-49.920825189999995</v>
      </c>
    </row>
    <row r="1477" spans="1:4" ht="15.75">
      <c r="A1477" s="2">
        <v>-15621.712890000001</v>
      </c>
      <c r="B1477" s="2">
        <v>7669.6215819999998</v>
      </c>
      <c r="C1477">
        <f t="shared" si="46"/>
        <v>-156.21712890000001</v>
      </c>
      <c r="D1477">
        <f t="shared" si="47"/>
        <v>76.696215819999992</v>
      </c>
    </row>
    <row r="1478" spans="1:4" ht="15.75">
      <c r="A1478" s="2">
        <v>34782.128905999998</v>
      </c>
      <c r="B1478" s="2">
        <v>30418.244139999999</v>
      </c>
      <c r="C1478">
        <f t="shared" si="46"/>
        <v>347.82128905999997</v>
      </c>
      <c r="D1478">
        <f t="shared" si="47"/>
        <v>304.18244140000002</v>
      </c>
    </row>
    <row r="1479" spans="1:4" ht="15.75">
      <c r="A1479" s="2">
        <v>30880.351562</v>
      </c>
      <c r="B1479" s="2">
        <v>18528.396484000001</v>
      </c>
      <c r="C1479">
        <f t="shared" si="46"/>
        <v>308.80351561999998</v>
      </c>
      <c r="D1479">
        <f t="shared" si="47"/>
        <v>185.28396484000001</v>
      </c>
    </row>
    <row r="1480" spans="1:4" ht="15.75">
      <c r="A1480" s="2">
        <v>8001.6967772999997</v>
      </c>
      <c r="B1480" s="2">
        <v>-2277.9404290000002</v>
      </c>
      <c r="C1480">
        <f t="shared" si="46"/>
        <v>80.01696777299999</v>
      </c>
      <c r="D1480">
        <f t="shared" si="47"/>
        <v>-22.779404290000002</v>
      </c>
    </row>
    <row r="1481" spans="1:4" ht="15.75">
      <c r="A1481" s="2">
        <v>10775.096679</v>
      </c>
      <c r="B1481" s="2">
        <v>-33499.050779999998</v>
      </c>
      <c r="C1481">
        <f t="shared" si="46"/>
        <v>107.75096679000001</v>
      </c>
      <c r="D1481">
        <f t="shared" si="47"/>
        <v>-334.99050779999999</v>
      </c>
    </row>
    <row r="1482" spans="1:4" ht="15.75">
      <c r="A1482" s="2">
        <v>42507.652343000002</v>
      </c>
      <c r="B1482" s="2">
        <v>-91719.382809999996</v>
      </c>
      <c r="C1482">
        <f t="shared" si="46"/>
        <v>425.07652343000001</v>
      </c>
      <c r="D1482">
        <f t="shared" si="47"/>
        <v>-917.19382809999991</v>
      </c>
    </row>
    <row r="1483" spans="1:4" ht="15.75">
      <c r="A1483" s="2">
        <v>26342.306639999999</v>
      </c>
      <c r="B1483" s="2">
        <v>-6202.1005850000001</v>
      </c>
      <c r="C1483">
        <f t="shared" si="46"/>
        <v>263.42306639999998</v>
      </c>
      <c r="D1483">
        <f t="shared" si="47"/>
        <v>-62.021005850000002</v>
      </c>
    </row>
    <row r="1484" spans="1:4" ht="15.75">
      <c r="A1484" s="2">
        <v>4620.0322265000004</v>
      </c>
      <c r="B1484" s="2">
        <v>17175.589843000002</v>
      </c>
      <c r="C1484">
        <f t="shared" si="46"/>
        <v>46.200322265000004</v>
      </c>
      <c r="D1484">
        <f t="shared" si="47"/>
        <v>171.75589843</v>
      </c>
    </row>
    <row r="1485" spans="1:4" ht="15.75">
      <c r="A1485" s="2">
        <v>64719.566405999998</v>
      </c>
      <c r="B1485" s="2">
        <v>-2026.5137930000001</v>
      </c>
      <c r="C1485">
        <f t="shared" si="46"/>
        <v>647.19566406000001</v>
      </c>
      <c r="D1485">
        <f t="shared" si="47"/>
        <v>-20.265137930000002</v>
      </c>
    </row>
    <row r="1486" spans="1:4" ht="15.75">
      <c r="A1486" s="2">
        <v>87681.382811999996</v>
      </c>
      <c r="B1486" s="2">
        <v>81571.632811999996</v>
      </c>
      <c r="C1486">
        <f t="shared" si="46"/>
        <v>876.81382811999993</v>
      </c>
      <c r="D1486">
        <f t="shared" si="47"/>
        <v>815.71632811999996</v>
      </c>
    </row>
    <row r="1487" spans="1:4" ht="15.75">
      <c r="A1487" s="2">
        <v>29435.306639999999</v>
      </c>
      <c r="B1487" s="2">
        <v>35587.246093000002</v>
      </c>
      <c r="C1487">
        <f t="shared" si="46"/>
        <v>294.35306639999999</v>
      </c>
      <c r="D1487">
        <f t="shared" si="47"/>
        <v>355.87246092999999</v>
      </c>
    </row>
    <row r="1488" spans="1:4" ht="15.75">
      <c r="A1488" s="2">
        <v>-38718.132810000003</v>
      </c>
      <c r="B1488" s="2">
        <v>-3320.741943</v>
      </c>
      <c r="C1488">
        <f t="shared" si="46"/>
        <v>-387.18132810000003</v>
      </c>
      <c r="D1488">
        <f t="shared" si="47"/>
        <v>-33.207419430000002</v>
      </c>
    </row>
    <row r="1489" spans="1:4" ht="15.75">
      <c r="A1489" s="2">
        <v>84757.554686999996</v>
      </c>
      <c r="B1489" s="2">
        <v>154709.96875</v>
      </c>
      <c r="C1489">
        <f t="shared" si="46"/>
        <v>847.57554686999993</v>
      </c>
      <c r="D1489">
        <f t="shared" si="47"/>
        <v>1547.0996875000001</v>
      </c>
    </row>
    <row r="1490" spans="1:4" ht="15.75">
      <c r="A1490" s="2">
        <v>-59446.160150000003</v>
      </c>
      <c r="B1490" s="2">
        <v>53166.859375</v>
      </c>
      <c r="C1490">
        <f t="shared" si="46"/>
        <v>-594.46160150000003</v>
      </c>
      <c r="D1490">
        <f t="shared" si="47"/>
        <v>531.66859375000001</v>
      </c>
    </row>
    <row r="1491" spans="1:4" ht="15.75">
      <c r="A1491" s="2">
        <v>2333.8515625</v>
      </c>
      <c r="B1491" s="2">
        <v>-8763.1005850000001</v>
      </c>
      <c r="C1491">
        <f t="shared" si="46"/>
        <v>23.338515624999999</v>
      </c>
      <c r="D1491">
        <f t="shared" si="47"/>
        <v>-87.631005850000008</v>
      </c>
    </row>
    <row r="1492" spans="1:4" ht="15.75">
      <c r="A1492" s="2">
        <v>-9097.28125</v>
      </c>
      <c r="B1492" s="2">
        <v>3767.3144530999998</v>
      </c>
      <c r="C1492">
        <f t="shared" si="46"/>
        <v>-90.972812500000003</v>
      </c>
      <c r="D1492">
        <f t="shared" si="47"/>
        <v>37.673144530999998</v>
      </c>
    </row>
    <row r="1493" spans="1:4" ht="15.75">
      <c r="A1493" s="2">
        <v>-54530.414060000003</v>
      </c>
      <c r="B1493" s="2">
        <v>-1952.7109370000001</v>
      </c>
      <c r="C1493">
        <f t="shared" si="46"/>
        <v>-545.30414059999998</v>
      </c>
      <c r="D1493">
        <f t="shared" si="47"/>
        <v>-19.527109370000002</v>
      </c>
    </row>
    <row r="1494" spans="1:4" ht="15.75">
      <c r="A1494" s="2">
        <v>-21795.214840000001</v>
      </c>
      <c r="B1494" s="2">
        <v>-197448.625</v>
      </c>
      <c r="C1494">
        <f t="shared" si="46"/>
        <v>-217.9521484</v>
      </c>
      <c r="D1494">
        <f t="shared" si="47"/>
        <v>-1974.4862499999999</v>
      </c>
    </row>
    <row r="1495" spans="1:4" ht="15.75">
      <c r="A1495" s="2">
        <v>-27450.154289999999</v>
      </c>
      <c r="B1495" s="2">
        <v>-12252.3789</v>
      </c>
      <c r="C1495">
        <f t="shared" si="46"/>
        <v>-274.5015429</v>
      </c>
      <c r="D1495">
        <f t="shared" si="47"/>
        <v>-122.52378899999999</v>
      </c>
    </row>
    <row r="1496" spans="1:4" ht="15.75">
      <c r="A1496" s="2">
        <v>-154716.35930000001</v>
      </c>
      <c r="B1496" s="2">
        <v>145826.53125</v>
      </c>
      <c r="C1496">
        <f t="shared" si="46"/>
        <v>-1547.1635930000002</v>
      </c>
      <c r="D1496">
        <f t="shared" si="47"/>
        <v>1458.2653124999999</v>
      </c>
    </row>
    <row r="1497" spans="1:4" ht="15.75">
      <c r="A1497" s="2">
        <v>20997.6875</v>
      </c>
      <c r="B1497" s="2">
        <v>129999.53125</v>
      </c>
      <c r="C1497">
        <f t="shared" si="46"/>
        <v>209.97687500000001</v>
      </c>
      <c r="D1497">
        <f t="shared" si="47"/>
        <v>1299.9953125</v>
      </c>
    </row>
    <row r="1498" spans="1:4" ht="15.75">
      <c r="A1498" s="2">
        <v>-42813.328119999998</v>
      </c>
      <c r="B1498" s="2">
        <v>-4789.578125</v>
      </c>
      <c r="C1498">
        <f t="shared" si="46"/>
        <v>-428.1332812</v>
      </c>
      <c r="D1498">
        <f t="shared" si="47"/>
        <v>-47.895781249999999</v>
      </c>
    </row>
    <row r="1499" spans="1:4" ht="15.75">
      <c r="A1499" s="2">
        <v>-138849.25</v>
      </c>
      <c r="B1499" s="2">
        <v>-35758.75</v>
      </c>
      <c r="C1499">
        <f t="shared" si="46"/>
        <v>-1388.4925000000001</v>
      </c>
      <c r="D1499">
        <f t="shared" si="47"/>
        <v>-357.58749999999998</v>
      </c>
    </row>
    <row r="1500" spans="1:4" ht="15.75">
      <c r="A1500" s="2">
        <v>4813.2456054000004</v>
      </c>
      <c r="B1500" s="2">
        <v>-90239.601559999996</v>
      </c>
      <c r="C1500">
        <f t="shared" si="46"/>
        <v>48.132456054000002</v>
      </c>
      <c r="D1500">
        <f t="shared" si="47"/>
        <v>-902.39601559999994</v>
      </c>
    </row>
    <row r="1501" spans="1:4" ht="15.75">
      <c r="A1501" s="2">
        <v>57115.304687000003</v>
      </c>
      <c r="B1501" s="2">
        <v>46688.503905999998</v>
      </c>
      <c r="C1501">
        <f t="shared" si="46"/>
        <v>571.15304687000003</v>
      </c>
      <c r="D1501">
        <f t="shared" si="47"/>
        <v>466.88503906</v>
      </c>
    </row>
    <row r="1502" spans="1:4" ht="15.75">
      <c r="A1502" s="2">
        <v>19408.626952999999</v>
      </c>
      <c r="B1502" s="2">
        <v>1262.3255615</v>
      </c>
      <c r="C1502">
        <f t="shared" si="46"/>
        <v>194.08626952999998</v>
      </c>
      <c r="D1502">
        <f t="shared" si="47"/>
        <v>12.623255615</v>
      </c>
    </row>
    <row r="1503" spans="1:4" ht="15.75">
      <c r="A1503" s="2">
        <v>11225.729492</v>
      </c>
      <c r="B1503" s="2">
        <v>-6663.5297849999997</v>
      </c>
      <c r="C1503">
        <f t="shared" si="46"/>
        <v>112.25729492000001</v>
      </c>
      <c r="D1503">
        <f t="shared" si="47"/>
        <v>-66.635297850000001</v>
      </c>
    </row>
    <row r="1504" spans="1:4" ht="15.75">
      <c r="A1504" s="2">
        <v>-20225.97265</v>
      </c>
      <c r="B1504" s="2">
        <v>23986.033202999999</v>
      </c>
      <c r="C1504">
        <f t="shared" si="46"/>
        <v>-202.2597265</v>
      </c>
      <c r="D1504">
        <f t="shared" si="47"/>
        <v>239.86033203</v>
      </c>
    </row>
    <row r="1505" spans="1:4" ht="15.75">
      <c r="A1505" s="2">
        <v>102922.1875</v>
      </c>
      <c r="B1505" s="2">
        <v>121329.78125</v>
      </c>
      <c r="C1505">
        <f t="shared" si="46"/>
        <v>1029.221875</v>
      </c>
      <c r="D1505">
        <f t="shared" si="47"/>
        <v>1213.2978125</v>
      </c>
    </row>
    <row r="1506" spans="1:4" ht="15.75">
      <c r="A1506" s="2">
        <v>349.71096800999999</v>
      </c>
      <c r="B1506" s="2">
        <v>-12556.141600000001</v>
      </c>
      <c r="C1506">
        <f t="shared" si="46"/>
        <v>3.4971096800999999</v>
      </c>
      <c r="D1506">
        <f t="shared" si="47"/>
        <v>-125.56141600000001</v>
      </c>
    </row>
    <row r="1507" spans="1:4" ht="15.75">
      <c r="A1507" s="2">
        <v>18075.783202999999</v>
      </c>
      <c r="B1507" s="2">
        <v>47032.898437000003</v>
      </c>
      <c r="C1507">
        <f t="shared" si="46"/>
        <v>180.75783203</v>
      </c>
      <c r="D1507">
        <f t="shared" si="47"/>
        <v>470.32898437000006</v>
      </c>
    </row>
    <row r="1508" spans="1:4" ht="15.75">
      <c r="A1508" s="2">
        <v>-144976.0625</v>
      </c>
      <c r="B1508" s="2">
        <v>-67397.101559999996</v>
      </c>
      <c r="C1508">
        <f t="shared" si="46"/>
        <v>-1449.7606249999999</v>
      </c>
      <c r="D1508">
        <f t="shared" si="47"/>
        <v>-673.97101559999999</v>
      </c>
    </row>
    <row r="1509" spans="1:4" ht="15.75">
      <c r="A1509" s="2">
        <v>-27541.458979999999</v>
      </c>
      <c r="B1509" s="2">
        <v>65885.96875</v>
      </c>
      <c r="C1509">
        <f t="shared" si="46"/>
        <v>-275.41458979999999</v>
      </c>
      <c r="D1509">
        <f t="shared" si="47"/>
        <v>658.85968749999995</v>
      </c>
    </row>
    <row r="1510" spans="1:4" ht="15.75">
      <c r="A1510" s="2">
        <v>3877.9499510999999</v>
      </c>
      <c r="B1510" s="2">
        <v>28726.96875</v>
      </c>
      <c r="C1510">
        <f t="shared" si="46"/>
        <v>38.779499510999997</v>
      </c>
      <c r="D1510">
        <f t="shared" si="47"/>
        <v>287.26968749999997</v>
      </c>
    </row>
    <row r="1511" spans="1:4" ht="15.75">
      <c r="A1511" s="2">
        <v>9781.8691405999998</v>
      </c>
      <c r="B1511" s="2">
        <v>2553.9455566000001</v>
      </c>
      <c r="C1511">
        <f t="shared" si="46"/>
        <v>97.818691405999999</v>
      </c>
      <c r="D1511">
        <f t="shared" si="47"/>
        <v>25.539455566000001</v>
      </c>
    </row>
    <row r="1512" spans="1:4" ht="15.75">
      <c r="A1512" s="2">
        <v>9368.6923827999999</v>
      </c>
      <c r="B1512" s="2">
        <v>-2895.8891600000002</v>
      </c>
      <c r="C1512">
        <f t="shared" si="46"/>
        <v>93.686923828000005</v>
      </c>
      <c r="D1512">
        <f t="shared" si="47"/>
        <v>-28.958891600000001</v>
      </c>
    </row>
    <row r="1513" spans="1:4" ht="15.75">
      <c r="A1513" s="2">
        <v>-49954.980459999999</v>
      </c>
      <c r="B1513" s="2">
        <v>36914.832030999998</v>
      </c>
      <c r="C1513">
        <f t="shared" si="46"/>
        <v>-499.54980460000002</v>
      </c>
      <c r="D1513">
        <f t="shared" si="47"/>
        <v>369.14832030999997</v>
      </c>
    </row>
    <row r="1514" spans="1:4" ht="15.75">
      <c r="A1514" s="2">
        <v>-307.8289489</v>
      </c>
      <c r="B1514" s="2">
        <v>2497.1086424999999</v>
      </c>
      <c r="C1514">
        <f t="shared" si="46"/>
        <v>-3.0782894889999999</v>
      </c>
      <c r="D1514">
        <f t="shared" si="47"/>
        <v>24.971086424999999</v>
      </c>
    </row>
    <row r="1515" spans="1:4" ht="15.75">
      <c r="A1515" s="2">
        <v>-34504.015619999998</v>
      </c>
      <c r="B1515" s="2">
        <v>-84998.15625</v>
      </c>
      <c r="C1515">
        <f t="shared" si="46"/>
        <v>-345.04015619999996</v>
      </c>
      <c r="D1515">
        <f t="shared" si="47"/>
        <v>-849.9815625</v>
      </c>
    </row>
    <row r="1516" spans="1:4" ht="15.75">
      <c r="A1516" s="2">
        <v>4500.7153319999998</v>
      </c>
      <c r="B1516" s="2">
        <v>64221.953125</v>
      </c>
      <c r="C1516">
        <f t="shared" si="46"/>
        <v>45.00715332</v>
      </c>
      <c r="D1516">
        <f t="shared" si="47"/>
        <v>642.21953125000005</v>
      </c>
    </row>
    <row r="1517" spans="1:4" ht="15.75">
      <c r="A1517" s="2">
        <v>-13054.719719999999</v>
      </c>
      <c r="B1517" s="2">
        <v>-4272.544433</v>
      </c>
      <c r="C1517">
        <f t="shared" si="46"/>
        <v>-130.5471972</v>
      </c>
      <c r="D1517">
        <f t="shared" si="47"/>
        <v>-42.725444330000002</v>
      </c>
    </row>
    <row r="1518" spans="1:4" ht="15.75">
      <c r="A1518" s="2">
        <v>10025.409179</v>
      </c>
      <c r="B1518" s="2">
        <v>7001.3271483999997</v>
      </c>
      <c r="C1518">
        <f t="shared" si="46"/>
        <v>100.25409179</v>
      </c>
      <c r="D1518">
        <f t="shared" si="47"/>
        <v>70.013271484000001</v>
      </c>
    </row>
    <row r="1519" spans="1:4" ht="15.75">
      <c r="A1519" s="2">
        <v>-24413.996090000001</v>
      </c>
      <c r="B1519" s="2">
        <v>4366.7182616999999</v>
      </c>
      <c r="C1519">
        <f t="shared" si="46"/>
        <v>-244.13996090000001</v>
      </c>
      <c r="D1519">
        <f t="shared" si="47"/>
        <v>43.667182617000002</v>
      </c>
    </row>
    <row r="1520" spans="1:4" ht="15.75">
      <c r="A1520" s="2">
        <v>-9659.8564449999994</v>
      </c>
      <c r="B1520" s="2">
        <v>8888.1367186999996</v>
      </c>
      <c r="C1520">
        <f t="shared" si="46"/>
        <v>-96.598564449999998</v>
      </c>
      <c r="D1520">
        <f t="shared" si="47"/>
        <v>88.881367186999995</v>
      </c>
    </row>
    <row r="1521" spans="1:4" ht="15.75">
      <c r="A1521" s="2">
        <v>45639.800780999998</v>
      </c>
      <c r="B1521" s="2">
        <v>-20697.58007</v>
      </c>
      <c r="C1521">
        <f t="shared" si="46"/>
        <v>456.39800780999997</v>
      </c>
      <c r="D1521">
        <f t="shared" si="47"/>
        <v>-206.97580070000001</v>
      </c>
    </row>
    <row r="1522" spans="1:4" ht="15.75">
      <c r="A1522" s="2">
        <v>13287.262694999999</v>
      </c>
      <c r="B1522" s="2">
        <v>-27516.677729999999</v>
      </c>
      <c r="C1522">
        <f t="shared" si="46"/>
        <v>132.87262694999998</v>
      </c>
      <c r="D1522">
        <f t="shared" si="47"/>
        <v>-275.16677729999998</v>
      </c>
    </row>
    <row r="1523" spans="1:4" ht="15.75">
      <c r="A1523" s="2">
        <v>16728.333984000001</v>
      </c>
      <c r="B1523" s="2">
        <v>-6578.9804679999997</v>
      </c>
      <c r="C1523">
        <f t="shared" si="46"/>
        <v>167.28333984</v>
      </c>
      <c r="D1523">
        <f t="shared" si="47"/>
        <v>-65.789804680000003</v>
      </c>
    </row>
    <row r="1524" spans="1:4" ht="15.75">
      <c r="A1524" s="2">
        <v>35436.539062000003</v>
      </c>
      <c r="B1524" s="2">
        <v>5778.2563475999996</v>
      </c>
      <c r="C1524">
        <f t="shared" si="46"/>
        <v>354.36539062000003</v>
      </c>
      <c r="D1524">
        <f t="shared" si="47"/>
        <v>57.782563475999993</v>
      </c>
    </row>
    <row r="1525" spans="1:4" ht="15.75">
      <c r="A1525" s="2">
        <v>-25737.20117</v>
      </c>
      <c r="B1525" s="2">
        <v>-60534.226560000003</v>
      </c>
      <c r="C1525">
        <f t="shared" si="46"/>
        <v>-257.37201170000003</v>
      </c>
      <c r="D1525">
        <f t="shared" si="47"/>
        <v>-605.34226560000002</v>
      </c>
    </row>
    <row r="1526" spans="1:4" ht="15.75">
      <c r="A1526" s="2">
        <v>-832.70593259999998</v>
      </c>
      <c r="B1526" s="2">
        <v>1127.2170410000001</v>
      </c>
      <c r="C1526">
        <f t="shared" si="46"/>
        <v>-8.3270593260000005</v>
      </c>
      <c r="D1526">
        <f t="shared" si="47"/>
        <v>11.272170410000001</v>
      </c>
    </row>
    <row r="1527" spans="1:4" ht="15.75">
      <c r="A1527" s="2">
        <v>-23535.339840000001</v>
      </c>
      <c r="B1527" s="2">
        <v>25684.539062</v>
      </c>
      <c r="C1527">
        <f t="shared" si="46"/>
        <v>-235.3533984</v>
      </c>
      <c r="D1527">
        <f t="shared" si="47"/>
        <v>256.84539061999999</v>
      </c>
    </row>
    <row r="1528" spans="1:4" ht="15.75">
      <c r="A1528" s="2">
        <v>-4678.6000969999996</v>
      </c>
      <c r="B1528" s="2">
        <v>70.192291259000001</v>
      </c>
      <c r="C1528">
        <f t="shared" si="46"/>
        <v>-46.786000969999996</v>
      </c>
      <c r="D1528">
        <f t="shared" si="47"/>
        <v>0.70192291259000006</v>
      </c>
    </row>
    <row r="1529" spans="1:4" ht="15.75">
      <c r="A1529" s="2">
        <v>3061.9760741999999</v>
      </c>
      <c r="B1529" s="2">
        <v>14597.527343</v>
      </c>
      <c r="C1529">
        <f t="shared" si="46"/>
        <v>30.619760741999997</v>
      </c>
      <c r="D1529">
        <f t="shared" si="47"/>
        <v>145.97527342999999</v>
      </c>
    </row>
    <row r="1530" spans="1:4" ht="15.75">
      <c r="A1530" s="2">
        <v>2695.1237793</v>
      </c>
      <c r="B1530" s="2">
        <v>-5312.3632809999999</v>
      </c>
      <c r="C1530">
        <f t="shared" si="46"/>
        <v>26.951237793000001</v>
      </c>
      <c r="D1530">
        <f t="shared" si="47"/>
        <v>-53.123632809999997</v>
      </c>
    </row>
    <row r="1531" spans="1:4" ht="15.75">
      <c r="A1531" s="2">
        <v>6110.9599608999997</v>
      </c>
      <c r="B1531" s="2">
        <v>-3432.3781730000001</v>
      </c>
      <c r="C1531">
        <f t="shared" si="46"/>
        <v>61.109599609</v>
      </c>
      <c r="D1531">
        <f t="shared" si="47"/>
        <v>-34.32378173</v>
      </c>
    </row>
    <row r="1532" spans="1:4" ht="15.75">
      <c r="A1532" s="2">
        <v>-7827.1289059999999</v>
      </c>
      <c r="B1532" s="2">
        <v>-33395.761709999999</v>
      </c>
      <c r="C1532">
        <f t="shared" si="46"/>
        <v>-78.271289060000001</v>
      </c>
      <c r="D1532">
        <f t="shared" si="47"/>
        <v>-333.95761709999999</v>
      </c>
    </row>
    <row r="1533" spans="1:4" ht="15.75">
      <c r="A1533" s="2">
        <v>29006.507812</v>
      </c>
      <c r="B1533" s="2">
        <v>33808.050780999998</v>
      </c>
      <c r="C1533">
        <f t="shared" si="46"/>
        <v>290.06507812000001</v>
      </c>
      <c r="D1533">
        <f t="shared" si="47"/>
        <v>338.08050780999997</v>
      </c>
    </row>
    <row r="1534" spans="1:4" ht="15.75">
      <c r="A1534" s="2">
        <v>-782.70379630000002</v>
      </c>
      <c r="B1534" s="2">
        <v>10147.626953000001</v>
      </c>
      <c r="C1534">
        <f t="shared" si="46"/>
        <v>-7.8270379630000004</v>
      </c>
      <c r="D1534">
        <f t="shared" si="47"/>
        <v>101.47626953000001</v>
      </c>
    </row>
    <row r="1535" spans="1:4" ht="15.75">
      <c r="A1535" s="2">
        <v>-2555.2502439999998</v>
      </c>
      <c r="B1535" s="2">
        <v>-15516.71191</v>
      </c>
      <c r="C1535">
        <f t="shared" si="46"/>
        <v>-25.552502439999998</v>
      </c>
      <c r="D1535">
        <f t="shared" si="47"/>
        <v>-155.16711910000001</v>
      </c>
    </row>
    <row r="1536" spans="1:4" ht="15.75">
      <c r="A1536" s="2">
        <v>7492.2407225999996</v>
      </c>
      <c r="B1536" s="2">
        <v>23297.328125</v>
      </c>
      <c r="C1536">
        <f t="shared" si="46"/>
        <v>74.92240722599999</v>
      </c>
      <c r="D1536">
        <f t="shared" si="47"/>
        <v>232.97328125000001</v>
      </c>
    </row>
    <row r="1537" spans="1:4" ht="15.75">
      <c r="A1537" s="2">
        <v>6348.3652343000003</v>
      </c>
      <c r="B1537" s="2">
        <v>-1582.5495599999999</v>
      </c>
      <c r="C1537">
        <f t="shared" si="46"/>
        <v>63.483652343000003</v>
      </c>
      <c r="D1537">
        <f t="shared" si="47"/>
        <v>-15.8254956</v>
      </c>
    </row>
    <row r="1538" spans="1:4" ht="15.75">
      <c r="A1538" s="2">
        <v>-74271.828120000006</v>
      </c>
      <c r="B1538" s="2">
        <v>-47989.238279999998</v>
      </c>
      <c r="C1538">
        <f t="shared" si="46"/>
        <v>-742.71828120000009</v>
      </c>
      <c r="D1538">
        <f t="shared" si="47"/>
        <v>-479.89238279999995</v>
      </c>
    </row>
    <row r="1539" spans="1:4" ht="15.75">
      <c r="A1539" s="2">
        <v>-14088.74511</v>
      </c>
      <c r="B1539" s="2">
        <v>51174.363280999998</v>
      </c>
      <c r="C1539">
        <f t="shared" ref="C1539:C1602" si="48">A1539/100</f>
        <v>-140.88745109999999</v>
      </c>
      <c r="D1539">
        <f t="shared" ref="D1539:D1602" si="49">B1539/100</f>
        <v>511.74363281000001</v>
      </c>
    </row>
    <row r="1540" spans="1:4" ht="15.75">
      <c r="A1540" s="2">
        <v>140286.21875</v>
      </c>
      <c r="B1540" s="2">
        <v>93114.992186999996</v>
      </c>
      <c r="C1540">
        <f t="shared" si="48"/>
        <v>1402.8621874999999</v>
      </c>
      <c r="D1540">
        <f t="shared" si="49"/>
        <v>931.14992186999996</v>
      </c>
    </row>
    <row r="1541" spans="1:4" ht="15.75">
      <c r="A1541" s="2">
        <v>4899.9243164</v>
      </c>
      <c r="B1541" s="2">
        <v>-37137.441400000003</v>
      </c>
      <c r="C1541">
        <f t="shared" si="48"/>
        <v>48.999243163999999</v>
      </c>
      <c r="D1541">
        <f t="shared" si="49"/>
        <v>-371.37441400000006</v>
      </c>
    </row>
    <row r="1542" spans="1:4" ht="15.75">
      <c r="A1542" s="2">
        <v>-10900.77441</v>
      </c>
      <c r="B1542" s="2">
        <v>-13509.744140000001</v>
      </c>
      <c r="C1542">
        <f t="shared" si="48"/>
        <v>-109.0077441</v>
      </c>
      <c r="D1542">
        <f t="shared" si="49"/>
        <v>-135.09744140000001</v>
      </c>
    </row>
    <row r="1543" spans="1:4" ht="15.75">
      <c r="A1543" s="2">
        <v>-17285.439450000002</v>
      </c>
      <c r="B1543" s="2">
        <v>39026.355468000002</v>
      </c>
      <c r="C1543">
        <f t="shared" si="48"/>
        <v>-172.85439450000001</v>
      </c>
      <c r="D1543">
        <f t="shared" si="49"/>
        <v>390.26355468000003</v>
      </c>
    </row>
    <row r="1544" spans="1:4" ht="15.75">
      <c r="A1544" s="2">
        <v>-83796.5</v>
      </c>
      <c r="B1544" s="2">
        <v>87716.460936999996</v>
      </c>
      <c r="C1544">
        <f t="shared" si="48"/>
        <v>-837.96500000000003</v>
      </c>
      <c r="D1544">
        <f t="shared" si="49"/>
        <v>877.16460936999999</v>
      </c>
    </row>
    <row r="1545" spans="1:4" ht="15.75">
      <c r="A1545" s="2">
        <v>39663.425780999998</v>
      </c>
      <c r="B1545" s="2">
        <v>45481.917968000002</v>
      </c>
      <c r="C1545">
        <f t="shared" si="48"/>
        <v>396.63425781000001</v>
      </c>
      <c r="D1545">
        <f t="shared" si="49"/>
        <v>454.81917967999999</v>
      </c>
    </row>
    <row r="1546" spans="1:4" ht="15.75">
      <c r="A1546" s="2">
        <v>-1182.08789</v>
      </c>
      <c r="B1546" s="2">
        <v>-3692.0959469999998</v>
      </c>
      <c r="C1546">
        <f t="shared" si="48"/>
        <v>-11.8208789</v>
      </c>
      <c r="D1546">
        <f t="shared" si="49"/>
        <v>-36.92095947</v>
      </c>
    </row>
    <row r="1547" spans="1:4" ht="15.75">
      <c r="A1547" s="2">
        <v>-37659.988279999998</v>
      </c>
      <c r="B1547" s="2">
        <v>22980.142577999999</v>
      </c>
      <c r="C1547">
        <f t="shared" si="48"/>
        <v>-376.59988279999999</v>
      </c>
      <c r="D1547">
        <f t="shared" si="49"/>
        <v>229.80142577999999</v>
      </c>
    </row>
    <row r="1548" spans="1:4" ht="15.75">
      <c r="A1548" s="2">
        <v>3028.1958006999998</v>
      </c>
      <c r="B1548" s="2">
        <v>4001.4736327999999</v>
      </c>
      <c r="C1548">
        <f t="shared" si="48"/>
        <v>30.281958007</v>
      </c>
      <c r="D1548">
        <f t="shared" si="49"/>
        <v>40.014736327999998</v>
      </c>
    </row>
    <row r="1549" spans="1:4" ht="15.75">
      <c r="A1549" s="2">
        <v>132618.5</v>
      </c>
      <c r="B1549" s="2">
        <v>16840.214843000002</v>
      </c>
      <c r="C1549">
        <f t="shared" si="48"/>
        <v>1326.1849999999999</v>
      </c>
      <c r="D1549">
        <f t="shared" si="49"/>
        <v>168.40214843000001</v>
      </c>
    </row>
    <row r="1550" spans="1:4" ht="15.75">
      <c r="A1550" s="2">
        <v>9973.2753905999998</v>
      </c>
      <c r="B1550" s="2">
        <v>-16597.42382</v>
      </c>
      <c r="C1550">
        <f t="shared" si="48"/>
        <v>99.732753905999999</v>
      </c>
      <c r="D1550">
        <f t="shared" si="49"/>
        <v>-165.9742382</v>
      </c>
    </row>
    <row r="1551" spans="1:4" ht="15.75">
      <c r="A1551" s="2">
        <v>5409.2631835000002</v>
      </c>
      <c r="B1551" s="2">
        <v>310.51412963000001</v>
      </c>
      <c r="C1551">
        <f t="shared" si="48"/>
        <v>54.092631834999999</v>
      </c>
      <c r="D1551">
        <f t="shared" si="49"/>
        <v>3.1051412963000002</v>
      </c>
    </row>
    <row r="1552" spans="1:4" ht="15.75">
      <c r="A1552" s="2">
        <v>2574.0380859000002</v>
      </c>
      <c r="B1552" s="2">
        <v>-4335.2607420000004</v>
      </c>
      <c r="C1552">
        <f t="shared" si="48"/>
        <v>25.740380859000002</v>
      </c>
      <c r="D1552">
        <f t="shared" si="49"/>
        <v>-43.352607420000005</v>
      </c>
    </row>
    <row r="1553" spans="1:4" ht="15.75">
      <c r="A1553" s="2">
        <v>-2928.6008299999999</v>
      </c>
      <c r="B1553" s="2">
        <v>-1560.6037590000001</v>
      </c>
      <c r="C1553">
        <f t="shared" si="48"/>
        <v>-29.286008299999999</v>
      </c>
      <c r="D1553">
        <f t="shared" si="49"/>
        <v>-15.606037590000001</v>
      </c>
    </row>
    <row r="1554" spans="1:4" ht="15.75">
      <c r="A1554" s="2">
        <v>-66597.234370000006</v>
      </c>
      <c r="B1554" s="2">
        <v>20743.253906000002</v>
      </c>
      <c r="C1554">
        <f t="shared" si="48"/>
        <v>-665.97234370000001</v>
      </c>
      <c r="D1554">
        <f t="shared" si="49"/>
        <v>207.43253906000001</v>
      </c>
    </row>
    <row r="1555" spans="1:4" ht="15.75">
      <c r="A1555" s="2">
        <v>1337.5672606999999</v>
      </c>
      <c r="B1555" s="2">
        <v>-3790.6206050000001</v>
      </c>
      <c r="C1555">
        <f t="shared" si="48"/>
        <v>13.375672606999998</v>
      </c>
      <c r="D1555">
        <f t="shared" si="49"/>
        <v>-37.906206050000002</v>
      </c>
    </row>
    <row r="1556" spans="1:4" ht="15.75">
      <c r="A1556" s="2">
        <v>37913.128905999998</v>
      </c>
      <c r="B1556" s="2">
        <v>7785.7934569999998</v>
      </c>
      <c r="C1556">
        <f t="shared" si="48"/>
        <v>379.13128905999997</v>
      </c>
      <c r="D1556">
        <f t="shared" si="49"/>
        <v>77.857934569999998</v>
      </c>
    </row>
    <row r="1557" spans="1:4" ht="15.75">
      <c r="A1557" s="2">
        <v>35375.683593000002</v>
      </c>
      <c r="B1557" s="2">
        <v>27688.890625</v>
      </c>
      <c r="C1557">
        <f t="shared" si="48"/>
        <v>353.75683593000002</v>
      </c>
      <c r="D1557">
        <f t="shared" si="49"/>
        <v>276.88890624999999</v>
      </c>
    </row>
    <row r="1558" spans="1:4" ht="15.75">
      <c r="A1558" s="2">
        <v>52220.226562000003</v>
      </c>
      <c r="B1558" s="2">
        <v>82787.039061999996</v>
      </c>
      <c r="C1558">
        <f t="shared" si="48"/>
        <v>522.20226562000005</v>
      </c>
      <c r="D1558">
        <f t="shared" si="49"/>
        <v>827.87039061999997</v>
      </c>
    </row>
    <row r="1559" spans="1:4" ht="15.75">
      <c r="A1559" s="2">
        <v>-11248.16308</v>
      </c>
      <c r="B1559" s="2">
        <v>-12302.35253</v>
      </c>
      <c r="C1559">
        <f t="shared" si="48"/>
        <v>-112.4816308</v>
      </c>
      <c r="D1559">
        <f t="shared" si="49"/>
        <v>-123.0235253</v>
      </c>
    </row>
    <row r="1560" spans="1:4" ht="15.75">
      <c r="A1560" s="2">
        <v>-55699</v>
      </c>
      <c r="B1560" s="2">
        <v>-1151.14978</v>
      </c>
      <c r="C1560">
        <f t="shared" si="48"/>
        <v>-556.99</v>
      </c>
      <c r="D1560">
        <f t="shared" si="49"/>
        <v>-11.511497799999999</v>
      </c>
    </row>
    <row r="1561" spans="1:4" ht="15.75">
      <c r="A1561" s="2">
        <v>-20546.527340000001</v>
      </c>
      <c r="B1561" s="2">
        <v>57626.9375</v>
      </c>
      <c r="C1561">
        <f t="shared" si="48"/>
        <v>-205.4652734</v>
      </c>
      <c r="D1561">
        <f t="shared" si="49"/>
        <v>576.26937499999997</v>
      </c>
    </row>
    <row r="1562" spans="1:4" ht="15.75">
      <c r="A1562" s="2">
        <v>-4155.9418939999996</v>
      </c>
      <c r="B1562" s="2">
        <v>7964.9648436999996</v>
      </c>
      <c r="C1562">
        <f t="shared" si="48"/>
        <v>-41.559418939999993</v>
      </c>
      <c r="D1562">
        <f t="shared" si="49"/>
        <v>79.649648436999996</v>
      </c>
    </row>
    <row r="1563" spans="1:4" ht="15.75">
      <c r="A1563" s="2">
        <v>-16793.101559999999</v>
      </c>
      <c r="B1563" s="2">
        <v>-5184.5112300000001</v>
      </c>
      <c r="C1563">
        <f t="shared" si="48"/>
        <v>-167.93101559999999</v>
      </c>
      <c r="D1563">
        <f t="shared" si="49"/>
        <v>-51.845112300000004</v>
      </c>
    </row>
    <row r="1564" spans="1:4" ht="15.75">
      <c r="A1564" s="2">
        <v>102297.82031</v>
      </c>
      <c r="B1564" s="2">
        <v>-47193.253900000003</v>
      </c>
      <c r="C1564">
        <f t="shared" si="48"/>
        <v>1022.9782031</v>
      </c>
      <c r="D1564">
        <f t="shared" si="49"/>
        <v>-471.93253900000002</v>
      </c>
    </row>
    <row r="1565" spans="1:4" ht="15.75">
      <c r="A1565" s="2">
        <v>205122.84375</v>
      </c>
      <c r="B1565" s="2">
        <v>108683.66406</v>
      </c>
      <c r="C1565">
        <f t="shared" si="48"/>
        <v>2051.2284374999999</v>
      </c>
      <c r="D1565">
        <f t="shared" si="49"/>
        <v>1086.8366406</v>
      </c>
    </row>
    <row r="1566" spans="1:4" ht="15.75">
      <c r="A1566" s="2">
        <v>-9182.8867179999997</v>
      </c>
      <c r="B1566" s="2">
        <v>-106934.5625</v>
      </c>
      <c r="C1566">
        <f t="shared" si="48"/>
        <v>-91.828867180000003</v>
      </c>
      <c r="D1566">
        <f t="shared" si="49"/>
        <v>-1069.3456249999999</v>
      </c>
    </row>
    <row r="1567" spans="1:4" ht="15.75">
      <c r="A1567" s="2">
        <v>3119.3054198999998</v>
      </c>
      <c r="B1567" s="2">
        <v>6824.5649414</v>
      </c>
      <c r="C1567">
        <f t="shared" si="48"/>
        <v>31.193054198999999</v>
      </c>
      <c r="D1567">
        <f t="shared" si="49"/>
        <v>68.245649413999999</v>
      </c>
    </row>
    <row r="1568" spans="1:4" ht="15.75">
      <c r="A1568" s="2">
        <v>98382.429686999996</v>
      </c>
      <c r="B1568" s="2">
        <v>22391.744139999999</v>
      </c>
      <c r="C1568">
        <f t="shared" si="48"/>
        <v>983.82429687000001</v>
      </c>
      <c r="D1568">
        <f t="shared" si="49"/>
        <v>223.9174414</v>
      </c>
    </row>
    <row r="1569" spans="1:4" ht="15.75">
      <c r="A1569" s="2">
        <v>-7463.1547849999997</v>
      </c>
      <c r="B1569" s="2">
        <v>-6671.2055659999996</v>
      </c>
      <c r="C1569">
        <f t="shared" si="48"/>
        <v>-74.631547850000004</v>
      </c>
      <c r="D1569">
        <f t="shared" si="49"/>
        <v>-66.71205565999999</v>
      </c>
    </row>
    <row r="1570" spans="1:4" ht="15.75">
      <c r="A1570" s="2">
        <v>412.00149535999998</v>
      </c>
      <c r="B1570" s="2">
        <v>9369.1152342999994</v>
      </c>
      <c r="C1570">
        <f t="shared" si="48"/>
        <v>4.1200149536000001</v>
      </c>
      <c r="D1570">
        <f t="shared" si="49"/>
        <v>93.691152342999999</v>
      </c>
    </row>
    <row r="1571" spans="1:4" ht="15.75">
      <c r="A1571" s="2">
        <v>-60170.953119999998</v>
      </c>
      <c r="B1571" s="2">
        <v>7762.9550780999998</v>
      </c>
      <c r="C1571">
        <f t="shared" si="48"/>
        <v>-601.70953120000001</v>
      </c>
      <c r="D1571">
        <f t="shared" si="49"/>
        <v>77.629550780999992</v>
      </c>
    </row>
    <row r="1572" spans="1:4" ht="15.75">
      <c r="A1572" s="2">
        <v>31780.087889999999</v>
      </c>
      <c r="B1572" s="2">
        <v>4562.8046875</v>
      </c>
      <c r="C1572">
        <f t="shared" si="48"/>
        <v>317.80087889999999</v>
      </c>
      <c r="D1572">
        <f t="shared" si="49"/>
        <v>45.628046875000003</v>
      </c>
    </row>
    <row r="1573" spans="1:4" ht="15.75">
      <c r="A1573" s="2">
        <v>-35089.070310000003</v>
      </c>
      <c r="B1573" s="2">
        <v>-38799.371090000001</v>
      </c>
      <c r="C1573">
        <f t="shared" si="48"/>
        <v>-350.89070310000005</v>
      </c>
      <c r="D1573">
        <f t="shared" si="49"/>
        <v>-387.9937109</v>
      </c>
    </row>
    <row r="1574" spans="1:4" ht="15.75">
      <c r="A1574" s="2">
        <v>-67616.789059999996</v>
      </c>
      <c r="B1574" s="2">
        <v>-64626.929680000001</v>
      </c>
      <c r="C1574">
        <f t="shared" si="48"/>
        <v>-676.16789059999996</v>
      </c>
      <c r="D1574">
        <f t="shared" si="49"/>
        <v>-646.26929680000001</v>
      </c>
    </row>
    <row r="1575" spans="1:4" ht="15.75">
      <c r="A1575" s="2">
        <v>-82722.671870000006</v>
      </c>
      <c r="B1575" s="2">
        <v>27678.503906000002</v>
      </c>
      <c r="C1575">
        <f t="shared" si="48"/>
        <v>-827.22671870000011</v>
      </c>
      <c r="D1575">
        <f t="shared" si="49"/>
        <v>276.78503906000003</v>
      </c>
    </row>
    <row r="1576" spans="1:4" ht="15.75">
      <c r="A1576" s="2">
        <v>-6741.2397460000002</v>
      </c>
      <c r="B1576" s="2">
        <v>1182.1131591000001</v>
      </c>
      <c r="C1576">
        <f t="shared" si="48"/>
        <v>-67.412397460000008</v>
      </c>
      <c r="D1576">
        <f t="shared" si="49"/>
        <v>11.821131591</v>
      </c>
    </row>
    <row r="1577" spans="1:4" ht="15.75">
      <c r="A1577" s="2">
        <v>-105663.1875</v>
      </c>
      <c r="B1577" s="2">
        <v>56458.996093000002</v>
      </c>
      <c r="C1577">
        <f t="shared" si="48"/>
        <v>-1056.631875</v>
      </c>
      <c r="D1577">
        <f t="shared" si="49"/>
        <v>564.58996092999996</v>
      </c>
    </row>
    <row r="1578" spans="1:4" ht="15.75">
      <c r="A1578" s="2">
        <v>-6126.8818350000001</v>
      </c>
      <c r="B1578" s="2">
        <v>-2533.0068350000001</v>
      </c>
      <c r="C1578">
        <f t="shared" si="48"/>
        <v>-61.268818350000004</v>
      </c>
      <c r="D1578">
        <f t="shared" si="49"/>
        <v>-25.330068350000001</v>
      </c>
    </row>
    <row r="1579" spans="1:4" ht="15.75">
      <c r="A1579" s="2">
        <v>-10350.88867</v>
      </c>
      <c r="B1579" s="2">
        <v>1005.5683593</v>
      </c>
      <c r="C1579">
        <f t="shared" si="48"/>
        <v>-103.50888670000001</v>
      </c>
      <c r="D1579">
        <f t="shared" si="49"/>
        <v>10.055683592999999</v>
      </c>
    </row>
    <row r="1580" spans="1:4" ht="15.75">
      <c r="A1580" s="2">
        <v>3975.4709472</v>
      </c>
      <c r="B1580" s="2">
        <v>-1266.3278800000001</v>
      </c>
      <c r="C1580">
        <f t="shared" si="48"/>
        <v>39.754709472000002</v>
      </c>
      <c r="D1580">
        <f t="shared" si="49"/>
        <v>-12.663278800000001</v>
      </c>
    </row>
    <row r="1581" spans="1:4" ht="15.75">
      <c r="A1581" s="2">
        <v>-17538.650389999999</v>
      </c>
      <c r="B1581" s="2">
        <v>-1132.140502</v>
      </c>
      <c r="C1581">
        <f t="shared" si="48"/>
        <v>-175.38650389999998</v>
      </c>
      <c r="D1581">
        <f t="shared" si="49"/>
        <v>-11.32140502</v>
      </c>
    </row>
    <row r="1582" spans="1:4" ht="15.75">
      <c r="A1582" s="2">
        <v>3291.2534178999999</v>
      </c>
      <c r="B1582" s="2">
        <v>14829.360350999999</v>
      </c>
      <c r="C1582">
        <f t="shared" si="48"/>
        <v>32.912534178999998</v>
      </c>
      <c r="D1582">
        <f t="shared" si="49"/>
        <v>148.29360351</v>
      </c>
    </row>
    <row r="1583" spans="1:4" ht="15.75">
      <c r="A1583" s="2">
        <v>895.51843260999999</v>
      </c>
      <c r="B1583" s="2">
        <v>-1042.0874020000001</v>
      </c>
      <c r="C1583">
        <f t="shared" si="48"/>
        <v>8.9551843260999995</v>
      </c>
      <c r="D1583">
        <f t="shared" si="49"/>
        <v>-10.420874020000001</v>
      </c>
    </row>
    <row r="1584" spans="1:4" ht="15.75">
      <c r="A1584" s="2">
        <v>24100.488281000002</v>
      </c>
      <c r="B1584" s="2">
        <v>3753.3674316000001</v>
      </c>
      <c r="C1584">
        <f t="shared" si="48"/>
        <v>241.00488281000003</v>
      </c>
      <c r="D1584">
        <f t="shared" si="49"/>
        <v>37.533674316000003</v>
      </c>
    </row>
    <row r="1585" spans="1:4" ht="15.75">
      <c r="A1585" s="2">
        <v>-875.14221190000001</v>
      </c>
      <c r="B1585" s="2">
        <v>-1322.2172849999999</v>
      </c>
      <c r="C1585">
        <f t="shared" si="48"/>
        <v>-8.7514221190000008</v>
      </c>
      <c r="D1585">
        <f t="shared" si="49"/>
        <v>-13.22217285</v>
      </c>
    </row>
    <row r="1586" spans="1:4" ht="15.75">
      <c r="A1586" s="2">
        <v>-17853.414059999999</v>
      </c>
      <c r="B1586" s="2">
        <v>33583.984375</v>
      </c>
      <c r="C1586">
        <f t="shared" si="48"/>
        <v>-178.5341406</v>
      </c>
      <c r="D1586">
        <f t="shared" si="49"/>
        <v>335.83984375</v>
      </c>
    </row>
    <row r="1587" spans="1:4" ht="15.75">
      <c r="A1587" s="2">
        <v>3117.9223631999998</v>
      </c>
      <c r="B1587" s="2">
        <v>9726.9072264999995</v>
      </c>
      <c r="C1587">
        <f t="shared" si="48"/>
        <v>31.179223631999999</v>
      </c>
      <c r="D1587">
        <f t="shared" si="49"/>
        <v>97.269072264999991</v>
      </c>
    </row>
    <row r="1588" spans="1:4" ht="15.75">
      <c r="A1588" s="2">
        <v>-66487.078120000006</v>
      </c>
      <c r="B1588" s="2">
        <v>-46368.460930000001</v>
      </c>
      <c r="C1588">
        <f t="shared" si="48"/>
        <v>-664.87078120000001</v>
      </c>
      <c r="D1588">
        <f t="shared" si="49"/>
        <v>-463.68460930000003</v>
      </c>
    </row>
    <row r="1589" spans="1:4" ht="15.75">
      <c r="A1589" s="2">
        <v>-14360.57812</v>
      </c>
      <c r="B1589" s="2">
        <v>25931.224609000001</v>
      </c>
      <c r="C1589">
        <f t="shared" si="48"/>
        <v>-143.6057812</v>
      </c>
      <c r="D1589">
        <f t="shared" si="49"/>
        <v>259.31224609000003</v>
      </c>
    </row>
    <row r="1590" spans="1:4" ht="15.75">
      <c r="A1590" s="2">
        <v>-42600.066400000003</v>
      </c>
      <c r="B1590" s="2">
        <v>160117.54686999999</v>
      </c>
      <c r="C1590">
        <f t="shared" si="48"/>
        <v>-426.00066400000003</v>
      </c>
      <c r="D1590">
        <f t="shared" si="49"/>
        <v>1601.1754687</v>
      </c>
    </row>
    <row r="1591" spans="1:4" ht="15.75">
      <c r="A1591" s="2">
        <v>26103.951171000001</v>
      </c>
      <c r="B1591" s="2">
        <v>-38184.207029999998</v>
      </c>
      <c r="C1591">
        <f t="shared" si="48"/>
        <v>261.03951171</v>
      </c>
      <c r="D1591">
        <f t="shared" si="49"/>
        <v>-381.84207029999999</v>
      </c>
    </row>
    <row r="1592" spans="1:4" ht="15.75">
      <c r="A1592" s="2">
        <v>-20530.783200000002</v>
      </c>
      <c r="B1592" s="2">
        <v>1998.1639404</v>
      </c>
      <c r="C1592">
        <f t="shared" si="48"/>
        <v>-205.30783200000002</v>
      </c>
      <c r="D1592">
        <f t="shared" si="49"/>
        <v>19.981639403999999</v>
      </c>
    </row>
    <row r="1593" spans="1:4" ht="15.75">
      <c r="A1593" s="2">
        <v>8871.2089842999994</v>
      </c>
      <c r="B1593" s="2">
        <v>6053.3510741999999</v>
      </c>
      <c r="C1593">
        <f t="shared" si="48"/>
        <v>88.712089843000001</v>
      </c>
      <c r="D1593">
        <f t="shared" si="49"/>
        <v>60.533510741999997</v>
      </c>
    </row>
    <row r="1594" spans="1:4" ht="15.75">
      <c r="A1594" s="2">
        <v>26182.292968000002</v>
      </c>
      <c r="B1594" s="2">
        <v>3407.5651855000001</v>
      </c>
      <c r="C1594">
        <f t="shared" si="48"/>
        <v>261.82292968000002</v>
      </c>
      <c r="D1594">
        <f t="shared" si="49"/>
        <v>34.075651855000004</v>
      </c>
    </row>
    <row r="1595" spans="1:4" ht="15.75">
      <c r="A1595" s="2">
        <v>25844.728514999999</v>
      </c>
      <c r="B1595" s="2">
        <v>291.67663573999999</v>
      </c>
      <c r="C1595">
        <f t="shared" si="48"/>
        <v>258.44728514999997</v>
      </c>
      <c r="D1595">
        <f t="shared" si="49"/>
        <v>2.9167663573999998</v>
      </c>
    </row>
    <row r="1596" spans="1:4" ht="15.75">
      <c r="A1596" s="2">
        <v>-149404.5312</v>
      </c>
      <c r="B1596" s="2">
        <v>-107880.8593</v>
      </c>
      <c r="C1596">
        <f t="shared" si="48"/>
        <v>-1494.045312</v>
      </c>
      <c r="D1596">
        <f t="shared" si="49"/>
        <v>-1078.808593</v>
      </c>
    </row>
    <row r="1597" spans="1:4" ht="15.75">
      <c r="A1597" s="2">
        <v>3947.2749023000001</v>
      </c>
      <c r="B1597" s="2">
        <v>-21316.322260000001</v>
      </c>
      <c r="C1597">
        <f t="shared" si="48"/>
        <v>39.472749022999999</v>
      </c>
      <c r="D1597">
        <f t="shared" si="49"/>
        <v>-213.16322260000001</v>
      </c>
    </row>
    <row r="1598" spans="1:4" ht="15.75">
      <c r="A1598" s="2">
        <v>-2587.419433</v>
      </c>
      <c r="B1598" s="2">
        <v>2260.3312987999998</v>
      </c>
      <c r="C1598">
        <f t="shared" si="48"/>
        <v>-25.874194330000002</v>
      </c>
      <c r="D1598">
        <f t="shared" si="49"/>
        <v>22.603312987999999</v>
      </c>
    </row>
    <row r="1599" spans="1:4" ht="15.75">
      <c r="A1599" s="2">
        <v>-8734.6171869999998</v>
      </c>
      <c r="B1599" s="2">
        <v>-52754.996090000001</v>
      </c>
      <c r="C1599">
        <f t="shared" si="48"/>
        <v>-87.346171869999992</v>
      </c>
      <c r="D1599">
        <f t="shared" si="49"/>
        <v>-527.54996089999997</v>
      </c>
    </row>
    <row r="1600" spans="1:4" ht="15.75">
      <c r="A1600" s="2">
        <v>17358.732421000001</v>
      </c>
      <c r="B1600" s="2">
        <v>-44790.148430000001</v>
      </c>
      <c r="C1600">
        <f t="shared" si="48"/>
        <v>173.58732421000002</v>
      </c>
      <c r="D1600">
        <f t="shared" si="49"/>
        <v>-447.90148429999999</v>
      </c>
    </row>
    <row r="1601" spans="1:4" ht="15.75">
      <c r="A1601" s="2">
        <v>54106.230468000002</v>
      </c>
      <c r="B1601" s="2">
        <v>-3013.2011710000002</v>
      </c>
      <c r="C1601">
        <f t="shared" si="48"/>
        <v>541.06230468000001</v>
      </c>
      <c r="D1601">
        <f t="shared" si="49"/>
        <v>-30.13201171</v>
      </c>
    </row>
    <row r="1602" spans="1:4" ht="15.75">
      <c r="A1602" s="2">
        <v>4596.1235350999996</v>
      </c>
      <c r="B1602" s="2">
        <v>1088.2736815999999</v>
      </c>
      <c r="C1602">
        <f t="shared" si="48"/>
        <v>45.961235350999999</v>
      </c>
      <c r="D1602">
        <f t="shared" si="49"/>
        <v>10.882736816</v>
      </c>
    </row>
    <row r="1603" spans="1:4" ht="15.75">
      <c r="A1603" s="2">
        <v>-1298.4498289999999</v>
      </c>
      <c r="B1603" s="2">
        <v>-1374.678222</v>
      </c>
      <c r="C1603">
        <f t="shared" ref="C1603:C1666" si="50">A1603/100</f>
        <v>-12.984498289999999</v>
      </c>
      <c r="D1603">
        <f t="shared" ref="D1603:D1666" si="51">B1603/100</f>
        <v>-13.74678222</v>
      </c>
    </row>
    <row r="1604" spans="1:4" ht="15.75">
      <c r="A1604" s="2">
        <v>7363.3696289</v>
      </c>
      <c r="B1604" s="2">
        <v>7222.4863280999998</v>
      </c>
      <c r="C1604">
        <f t="shared" si="50"/>
        <v>73.633696289</v>
      </c>
      <c r="D1604">
        <f t="shared" si="51"/>
        <v>72.224863280999998</v>
      </c>
    </row>
    <row r="1605" spans="1:4" ht="15.75">
      <c r="A1605" s="2">
        <v>82756.976561999996</v>
      </c>
      <c r="B1605" s="2">
        <v>38618.921875</v>
      </c>
      <c r="C1605">
        <f t="shared" si="50"/>
        <v>827.56976562</v>
      </c>
      <c r="D1605">
        <f t="shared" si="51"/>
        <v>386.18921875000001</v>
      </c>
    </row>
    <row r="1606" spans="1:4" ht="15.75">
      <c r="A1606" s="2">
        <v>34073.347655999998</v>
      </c>
      <c r="B1606" s="2">
        <v>69835.296875</v>
      </c>
      <c r="C1606">
        <f t="shared" si="50"/>
        <v>340.73347655999999</v>
      </c>
      <c r="D1606">
        <f t="shared" si="51"/>
        <v>698.35296874999995</v>
      </c>
    </row>
    <row r="1607" spans="1:4" ht="15.75">
      <c r="A1607" s="2">
        <v>-76043.695309999996</v>
      </c>
      <c r="B1607" s="2">
        <v>-87184.1875</v>
      </c>
      <c r="C1607">
        <f t="shared" si="50"/>
        <v>-760.43695309999998</v>
      </c>
      <c r="D1607">
        <f t="shared" si="51"/>
        <v>-871.84187499999996</v>
      </c>
    </row>
    <row r="1608" spans="1:4" ht="15.75">
      <c r="A1608" s="2">
        <v>-10570.17187</v>
      </c>
      <c r="B1608" s="2">
        <v>-14803.13378</v>
      </c>
      <c r="C1608">
        <f t="shared" si="50"/>
        <v>-105.7017187</v>
      </c>
      <c r="D1608">
        <f t="shared" si="51"/>
        <v>-148.03133779999999</v>
      </c>
    </row>
    <row r="1609" spans="1:4" ht="15.75">
      <c r="A1609" s="2">
        <v>-945.64782709999997</v>
      </c>
      <c r="B1609" s="2">
        <v>5389.2436522999997</v>
      </c>
      <c r="C1609">
        <f t="shared" si="50"/>
        <v>-9.4564782709999999</v>
      </c>
      <c r="D1609">
        <f t="shared" si="51"/>
        <v>53.892436522999994</v>
      </c>
    </row>
    <row r="1610" spans="1:4" ht="15.75">
      <c r="A1610" s="2">
        <v>-29309.76367</v>
      </c>
      <c r="B1610" s="2">
        <v>-14571.43066</v>
      </c>
      <c r="C1610">
        <f t="shared" si="50"/>
        <v>-293.09763670000001</v>
      </c>
      <c r="D1610">
        <f t="shared" si="51"/>
        <v>-145.71430659999999</v>
      </c>
    </row>
    <row r="1611" spans="1:4" ht="15.75">
      <c r="A1611" s="2">
        <v>-13837.83886</v>
      </c>
      <c r="B1611" s="2">
        <v>6881.8657225999996</v>
      </c>
      <c r="C1611">
        <f t="shared" si="50"/>
        <v>-138.37838859999999</v>
      </c>
      <c r="D1611">
        <f t="shared" si="51"/>
        <v>68.818657225999999</v>
      </c>
    </row>
    <row r="1612" spans="1:4" ht="15.75">
      <c r="A1612" s="2">
        <v>-6326.0014639999999</v>
      </c>
      <c r="B1612" s="2">
        <v>832.40740965999998</v>
      </c>
      <c r="C1612">
        <f t="shared" si="50"/>
        <v>-63.260014640000001</v>
      </c>
      <c r="D1612">
        <f t="shared" si="51"/>
        <v>8.3240740966000004</v>
      </c>
    </row>
    <row r="1613" spans="1:4" ht="15.75">
      <c r="A1613" s="2">
        <v>-45097.957029999998</v>
      </c>
      <c r="B1613" s="2">
        <v>-7569.8603510000003</v>
      </c>
      <c r="C1613">
        <f t="shared" si="50"/>
        <v>-450.97957029999998</v>
      </c>
      <c r="D1613">
        <f t="shared" si="51"/>
        <v>-75.698603509999998</v>
      </c>
    </row>
    <row r="1614" spans="1:4" ht="15.75">
      <c r="A1614" s="2">
        <v>-12220.11328</v>
      </c>
      <c r="B1614" s="2">
        <v>7139.2348632000003</v>
      </c>
      <c r="C1614">
        <f t="shared" si="50"/>
        <v>-122.2011328</v>
      </c>
      <c r="D1614">
        <f t="shared" si="51"/>
        <v>71.392348632000008</v>
      </c>
    </row>
    <row r="1615" spans="1:4" ht="15.75">
      <c r="A1615" s="2">
        <v>15032.663085</v>
      </c>
      <c r="B1615" s="2">
        <v>24377.513671000001</v>
      </c>
      <c r="C1615">
        <f t="shared" si="50"/>
        <v>150.32663085000002</v>
      </c>
      <c r="D1615">
        <f t="shared" si="51"/>
        <v>243.77513671</v>
      </c>
    </row>
    <row r="1616" spans="1:4" ht="15.75">
      <c r="A1616" s="2">
        <v>56697.480468000002</v>
      </c>
      <c r="B1616" s="2">
        <v>-44347.628900000003</v>
      </c>
      <c r="C1616">
        <f t="shared" si="50"/>
        <v>566.97480468000003</v>
      </c>
      <c r="D1616">
        <f t="shared" si="51"/>
        <v>-443.47628900000001</v>
      </c>
    </row>
    <row r="1617" spans="1:4" ht="15.75">
      <c r="A1617" s="2">
        <v>53490.234375</v>
      </c>
      <c r="B1617" s="2">
        <v>-34162.886709999999</v>
      </c>
      <c r="C1617">
        <f t="shared" si="50"/>
        <v>534.90234375</v>
      </c>
      <c r="D1617">
        <f t="shared" si="51"/>
        <v>-341.62886709999998</v>
      </c>
    </row>
    <row r="1618" spans="1:4" ht="15.75">
      <c r="A1618" s="2">
        <v>-45168.929680000001</v>
      </c>
      <c r="B1618" s="2">
        <v>-5592.9165030000004</v>
      </c>
      <c r="C1618">
        <f t="shared" si="50"/>
        <v>-451.68929680000002</v>
      </c>
      <c r="D1618">
        <f t="shared" si="51"/>
        <v>-55.929165030000007</v>
      </c>
    </row>
    <row r="1619" spans="1:4" ht="15.75">
      <c r="A1619" s="2">
        <v>-18649.445309999999</v>
      </c>
      <c r="B1619" s="2">
        <v>-49502.738279999998</v>
      </c>
      <c r="C1619">
        <f t="shared" si="50"/>
        <v>-186.49445309999999</v>
      </c>
      <c r="D1619">
        <f t="shared" si="51"/>
        <v>-495.0273828</v>
      </c>
    </row>
    <row r="1620" spans="1:4" ht="15.75">
      <c r="A1620" s="2">
        <v>50389.269530999998</v>
      </c>
      <c r="B1620" s="2">
        <v>-78951.320309999996</v>
      </c>
      <c r="C1620">
        <f t="shared" si="50"/>
        <v>503.89269530999997</v>
      </c>
      <c r="D1620">
        <f t="shared" si="51"/>
        <v>-789.51320309999994</v>
      </c>
    </row>
    <row r="1621" spans="1:4" ht="15.75">
      <c r="A1621" s="2">
        <v>46366.628905999998</v>
      </c>
      <c r="B1621" s="2">
        <v>8397.5068358999997</v>
      </c>
      <c r="C1621">
        <f t="shared" si="50"/>
        <v>463.66628906</v>
      </c>
      <c r="D1621">
        <f t="shared" si="51"/>
        <v>83.975068358999991</v>
      </c>
    </row>
    <row r="1622" spans="1:4" ht="15.75">
      <c r="A1622" s="2">
        <v>-10325.989250000001</v>
      </c>
      <c r="B1622" s="2">
        <v>9787.6533202999999</v>
      </c>
      <c r="C1622">
        <f t="shared" si="50"/>
        <v>-103.25989250000001</v>
      </c>
      <c r="D1622">
        <f t="shared" si="51"/>
        <v>97.876533202999994</v>
      </c>
    </row>
    <row r="1623" spans="1:4" ht="15.75">
      <c r="A1623" s="2">
        <v>-11082.41113</v>
      </c>
      <c r="B1623" s="2">
        <v>11822.448242</v>
      </c>
      <c r="C1623">
        <f t="shared" si="50"/>
        <v>-110.8241113</v>
      </c>
      <c r="D1623">
        <f t="shared" si="51"/>
        <v>118.22448242</v>
      </c>
    </row>
    <row r="1624" spans="1:4" ht="15.75">
      <c r="A1624" s="2">
        <v>5722.3891600999996</v>
      </c>
      <c r="B1624" s="2">
        <v>58152.5625</v>
      </c>
      <c r="C1624">
        <f t="shared" si="50"/>
        <v>57.223891600999998</v>
      </c>
      <c r="D1624">
        <f t="shared" si="51"/>
        <v>581.52562499999999</v>
      </c>
    </row>
    <row r="1625" spans="1:4" ht="15.75">
      <c r="A1625" s="2">
        <v>14906.533203000001</v>
      </c>
      <c r="B1625" s="2">
        <v>29557.787109000001</v>
      </c>
      <c r="C1625">
        <f t="shared" si="50"/>
        <v>149.06533203000001</v>
      </c>
      <c r="D1625">
        <f t="shared" si="51"/>
        <v>295.57787109000003</v>
      </c>
    </row>
    <row r="1626" spans="1:4" ht="15.75">
      <c r="A1626" s="2">
        <v>-6542.0405270000001</v>
      </c>
      <c r="B1626" s="2">
        <v>-754.27691649999997</v>
      </c>
      <c r="C1626">
        <f t="shared" si="50"/>
        <v>-65.420405270000003</v>
      </c>
      <c r="D1626">
        <f t="shared" si="51"/>
        <v>-7.5427691649999993</v>
      </c>
    </row>
    <row r="1627" spans="1:4" ht="15.75">
      <c r="A1627" s="2">
        <v>-4559.4453119999998</v>
      </c>
      <c r="B1627" s="2">
        <v>-2235.6608879999999</v>
      </c>
      <c r="C1627">
        <f t="shared" si="50"/>
        <v>-45.594453119999997</v>
      </c>
      <c r="D1627">
        <f t="shared" si="51"/>
        <v>-22.35660888</v>
      </c>
    </row>
    <row r="1628" spans="1:4" ht="15.75">
      <c r="A1628" s="2">
        <v>-7799.9086909999996</v>
      </c>
      <c r="B1628" s="2">
        <v>21188.044921000001</v>
      </c>
      <c r="C1628">
        <f t="shared" si="50"/>
        <v>-77.999086910000003</v>
      </c>
      <c r="D1628">
        <f t="shared" si="51"/>
        <v>211.88044920999999</v>
      </c>
    </row>
    <row r="1629" spans="1:4" ht="15.75">
      <c r="A1629" s="2">
        <v>26120.378906000002</v>
      </c>
      <c r="B1629" s="2">
        <v>94932.492186999996</v>
      </c>
      <c r="C1629">
        <f t="shared" si="50"/>
        <v>261.20378906000002</v>
      </c>
      <c r="D1629">
        <f t="shared" si="51"/>
        <v>949.32492186999991</v>
      </c>
    </row>
    <row r="1630" spans="1:4" ht="15.75">
      <c r="A1630" s="2">
        <v>8587.9404295999993</v>
      </c>
      <c r="B1630" s="2">
        <v>50030.792968000002</v>
      </c>
      <c r="C1630">
        <f t="shared" si="50"/>
        <v>85.87940429599999</v>
      </c>
      <c r="D1630">
        <f t="shared" si="51"/>
        <v>500.30792968000003</v>
      </c>
    </row>
    <row r="1631" spans="1:4" ht="15.75">
      <c r="A1631" s="2">
        <v>9490.3857420999993</v>
      </c>
      <c r="B1631" s="2">
        <v>-40584.226560000003</v>
      </c>
      <c r="C1631">
        <f t="shared" si="50"/>
        <v>94.903857420999998</v>
      </c>
      <c r="D1631">
        <f t="shared" si="51"/>
        <v>-405.84226560000002</v>
      </c>
    </row>
    <row r="1632" spans="1:4" ht="15.75">
      <c r="A1632" s="2">
        <v>12327.458984000001</v>
      </c>
      <c r="B1632" s="2">
        <v>-3793.3977049999999</v>
      </c>
      <c r="C1632">
        <f t="shared" si="50"/>
        <v>123.27458984</v>
      </c>
      <c r="D1632">
        <f t="shared" si="51"/>
        <v>-37.933977049999996</v>
      </c>
    </row>
    <row r="1633" spans="1:4" ht="15.75">
      <c r="A1633" s="2">
        <v>51246.226562000003</v>
      </c>
      <c r="B1633" s="2">
        <v>-81825.3125</v>
      </c>
      <c r="C1633">
        <f t="shared" si="50"/>
        <v>512.46226562000004</v>
      </c>
      <c r="D1633">
        <f t="shared" si="51"/>
        <v>-818.25312499999995</v>
      </c>
    </row>
    <row r="1634" spans="1:4" ht="15.75">
      <c r="A1634" s="2">
        <v>-11516.38769</v>
      </c>
      <c r="B1634" s="2">
        <v>8618.3359375</v>
      </c>
      <c r="C1634">
        <f t="shared" si="50"/>
        <v>-115.16387689999999</v>
      </c>
      <c r="D1634">
        <f t="shared" si="51"/>
        <v>86.183359374999995</v>
      </c>
    </row>
    <row r="1635" spans="1:4" ht="15.75">
      <c r="A1635" s="2">
        <v>9712.4902342999994</v>
      </c>
      <c r="B1635" s="2">
        <v>-10307.60742</v>
      </c>
      <c r="C1635">
        <f t="shared" si="50"/>
        <v>97.124902342999988</v>
      </c>
      <c r="D1635">
        <f t="shared" si="51"/>
        <v>-103.07607420000001</v>
      </c>
    </row>
    <row r="1636" spans="1:4" ht="15.75">
      <c r="A1636" s="2">
        <v>7685.4667968000003</v>
      </c>
      <c r="B1636" s="2">
        <v>10935.961914</v>
      </c>
      <c r="C1636">
        <f t="shared" si="50"/>
        <v>76.854667968000001</v>
      </c>
      <c r="D1636">
        <f t="shared" si="51"/>
        <v>109.35961913999999</v>
      </c>
    </row>
    <row r="1637" spans="1:4" ht="15.75">
      <c r="A1637" s="2">
        <v>-52361.742180000001</v>
      </c>
      <c r="B1637" s="2">
        <v>-35611.65625</v>
      </c>
      <c r="C1637">
        <f t="shared" si="50"/>
        <v>-523.61742179999999</v>
      </c>
      <c r="D1637">
        <f t="shared" si="51"/>
        <v>-356.11656249999999</v>
      </c>
    </row>
    <row r="1638" spans="1:4" ht="15.75">
      <c r="A1638" s="2">
        <v>-62084.871090000001</v>
      </c>
      <c r="B1638" s="2">
        <v>-21472.742180000001</v>
      </c>
      <c r="C1638">
        <f t="shared" si="50"/>
        <v>-620.84871090000001</v>
      </c>
      <c r="D1638">
        <f t="shared" si="51"/>
        <v>-214.7274218</v>
      </c>
    </row>
    <row r="1639" spans="1:4" ht="15.75">
      <c r="A1639" s="2">
        <v>-19992.914059999999</v>
      </c>
      <c r="B1639" s="2">
        <v>-29251.17382</v>
      </c>
      <c r="C1639">
        <f t="shared" si="50"/>
        <v>-199.92914059999998</v>
      </c>
      <c r="D1639">
        <f t="shared" si="51"/>
        <v>-292.51173820000002</v>
      </c>
    </row>
    <row r="1640" spans="1:4" ht="15.75">
      <c r="A1640" s="2">
        <v>3884.3479003000002</v>
      </c>
      <c r="B1640" s="2">
        <v>22692.703125</v>
      </c>
      <c r="C1640">
        <f t="shared" si="50"/>
        <v>38.843479002999999</v>
      </c>
      <c r="D1640">
        <f t="shared" si="51"/>
        <v>226.92703125</v>
      </c>
    </row>
    <row r="1641" spans="1:4" ht="15.75">
      <c r="A1641" s="2">
        <v>8314.4824217999994</v>
      </c>
      <c r="B1641" s="2">
        <v>53265.574218000002</v>
      </c>
      <c r="C1641">
        <f t="shared" si="50"/>
        <v>83.144824217999997</v>
      </c>
      <c r="D1641">
        <f t="shared" si="51"/>
        <v>532.65574218000006</v>
      </c>
    </row>
    <row r="1642" spans="1:4" ht="15.75">
      <c r="A1642" s="2">
        <v>55252.707030999998</v>
      </c>
      <c r="B1642" s="2">
        <v>22930.638671000001</v>
      </c>
      <c r="C1642">
        <f t="shared" si="50"/>
        <v>552.52707031</v>
      </c>
      <c r="D1642">
        <f t="shared" si="51"/>
        <v>229.30638671</v>
      </c>
    </row>
    <row r="1643" spans="1:4" ht="15.75">
      <c r="A1643" s="2">
        <v>2612.2485351</v>
      </c>
      <c r="B1643" s="2">
        <v>-1885.951538</v>
      </c>
      <c r="C1643">
        <f t="shared" si="50"/>
        <v>26.122485351000002</v>
      </c>
      <c r="D1643">
        <f t="shared" si="51"/>
        <v>-18.859515380000001</v>
      </c>
    </row>
    <row r="1644" spans="1:4" ht="15.75">
      <c r="A1644" s="2">
        <v>-1723.2535399999999</v>
      </c>
      <c r="B1644" s="2">
        <v>-14745.57617</v>
      </c>
      <c r="C1644">
        <f t="shared" si="50"/>
        <v>-17.2325354</v>
      </c>
      <c r="D1644">
        <f t="shared" si="51"/>
        <v>-147.45576170000001</v>
      </c>
    </row>
    <row r="1645" spans="1:4" ht="15.75">
      <c r="A1645" s="2">
        <v>-35880.453119999998</v>
      </c>
      <c r="B1645" s="2">
        <v>-39160.019529999998</v>
      </c>
      <c r="C1645">
        <f t="shared" si="50"/>
        <v>-358.80453119999999</v>
      </c>
      <c r="D1645">
        <f t="shared" si="51"/>
        <v>-391.6001953</v>
      </c>
    </row>
    <row r="1646" spans="1:4" ht="15.75">
      <c r="A1646" s="2">
        <v>-150.42721549999999</v>
      </c>
      <c r="B1646" s="2">
        <v>-11999.98144</v>
      </c>
      <c r="C1646">
        <f t="shared" si="50"/>
        <v>-1.5042721549999998</v>
      </c>
      <c r="D1646">
        <f t="shared" si="51"/>
        <v>-119.99981439999999</v>
      </c>
    </row>
    <row r="1647" spans="1:4" ht="15.75">
      <c r="A1647" s="2">
        <v>-38309.066400000003</v>
      </c>
      <c r="B1647" s="2">
        <v>14706.409179</v>
      </c>
      <c r="C1647">
        <f t="shared" si="50"/>
        <v>-383.09066400000006</v>
      </c>
      <c r="D1647">
        <f t="shared" si="51"/>
        <v>147.06409178999999</v>
      </c>
    </row>
    <row r="1648" spans="1:4" ht="15.75">
      <c r="A1648" s="2">
        <v>-40634.402340000001</v>
      </c>
      <c r="B1648" s="2">
        <v>155730.17186999999</v>
      </c>
      <c r="C1648">
        <f t="shared" si="50"/>
        <v>-406.34402340000003</v>
      </c>
      <c r="D1648">
        <f t="shared" si="51"/>
        <v>1557.3017186999998</v>
      </c>
    </row>
    <row r="1649" spans="1:4" ht="15.75">
      <c r="A1649" s="2">
        <v>-2428.7253409999998</v>
      </c>
      <c r="B1649" s="2">
        <v>-1079.4443349999999</v>
      </c>
      <c r="C1649">
        <f t="shared" si="50"/>
        <v>-24.287253409999998</v>
      </c>
      <c r="D1649">
        <f t="shared" si="51"/>
        <v>-10.79444335</v>
      </c>
    </row>
    <row r="1650" spans="1:4" ht="15.75">
      <c r="A1650" s="2">
        <v>11012.279296000001</v>
      </c>
      <c r="B1650" s="2">
        <v>-42306.5</v>
      </c>
      <c r="C1650">
        <f t="shared" si="50"/>
        <v>110.12279296000001</v>
      </c>
      <c r="D1650">
        <f t="shared" si="51"/>
        <v>-423.065</v>
      </c>
    </row>
    <row r="1651" spans="1:4" ht="15.75">
      <c r="A1651" s="2">
        <v>33863.703125</v>
      </c>
      <c r="B1651" s="2">
        <v>27960.123046000001</v>
      </c>
      <c r="C1651">
        <f t="shared" si="50"/>
        <v>338.63703125000001</v>
      </c>
      <c r="D1651">
        <f t="shared" si="51"/>
        <v>279.60123046000001</v>
      </c>
    </row>
    <row r="1652" spans="1:4" ht="15.75">
      <c r="A1652" s="2">
        <v>-37649.796869999998</v>
      </c>
      <c r="B1652" s="2">
        <v>-39579.417959999999</v>
      </c>
      <c r="C1652">
        <f t="shared" si="50"/>
        <v>-376.4979687</v>
      </c>
      <c r="D1652">
        <f t="shared" si="51"/>
        <v>-395.79417960000001</v>
      </c>
    </row>
    <row r="1653" spans="1:4" ht="15.75">
      <c r="A1653" s="2">
        <v>-17024.97265</v>
      </c>
      <c r="B1653" s="2">
        <v>35947.695312000003</v>
      </c>
      <c r="C1653">
        <f t="shared" si="50"/>
        <v>-170.24972650000001</v>
      </c>
      <c r="D1653">
        <f t="shared" si="51"/>
        <v>359.47695312000002</v>
      </c>
    </row>
    <row r="1654" spans="1:4" ht="15.75">
      <c r="A1654" s="2">
        <v>7357.6630858999997</v>
      </c>
      <c r="B1654" s="2">
        <v>30567.708984000001</v>
      </c>
      <c r="C1654">
        <f t="shared" si="50"/>
        <v>73.576630858999991</v>
      </c>
      <c r="D1654">
        <f t="shared" si="51"/>
        <v>305.67708984000001</v>
      </c>
    </row>
    <row r="1655" spans="1:4" ht="15.75">
      <c r="A1655" s="2">
        <v>14726.010742</v>
      </c>
      <c r="B1655" s="2">
        <v>42833.859375</v>
      </c>
      <c r="C1655">
        <f t="shared" si="50"/>
        <v>147.26010742</v>
      </c>
      <c r="D1655">
        <f t="shared" si="51"/>
        <v>428.33859374999997</v>
      </c>
    </row>
    <row r="1656" spans="1:4" ht="15.75">
      <c r="A1656" s="2">
        <v>2874.8852539</v>
      </c>
      <c r="B1656" s="2">
        <v>1817.2027587</v>
      </c>
      <c r="C1656">
        <f t="shared" si="50"/>
        <v>28.748852538999998</v>
      </c>
      <c r="D1656">
        <f t="shared" si="51"/>
        <v>18.172027586999999</v>
      </c>
    </row>
    <row r="1657" spans="1:4" ht="15.75">
      <c r="A1657" s="2">
        <v>238466.90625</v>
      </c>
      <c r="B1657" s="2">
        <v>29767.443359000001</v>
      </c>
      <c r="C1657">
        <f t="shared" si="50"/>
        <v>2384.6690625000001</v>
      </c>
      <c r="D1657">
        <f t="shared" si="51"/>
        <v>297.67443359000004</v>
      </c>
    </row>
    <row r="1658" spans="1:4" ht="15.75">
      <c r="A1658" s="2">
        <v>222687.5625</v>
      </c>
      <c r="B1658" s="2">
        <v>-179023.07810000001</v>
      </c>
      <c r="C1658">
        <f t="shared" si="50"/>
        <v>2226.8756250000001</v>
      </c>
      <c r="D1658">
        <f t="shared" si="51"/>
        <v>-1790.2307810000002</v>
      </c>
    </row>
    <row r="1659" spans="1:4" ht="15.75">
      <c r="A1659" s="2">
        <v>-23436.248039999999</v>
      </c>
      <c r="B1659" s="2">
        <v>26212.259764999999</v>
      </c>
      <c r="C1659">
        <f t="shared" si="50"/>
        <v>-234.36248039999998</v>
      </c>
      <c r="D1659">
        <f t="shared" si="51"/>
        <v>262.12259764999999</v>
      </c>
    </row>
    <row r="1660" spans="1:4" ht="15.75">
      <c r="A1660" s="2">
        <v>24187.560546000001</v>
      </c>
      <c r="B1660" s="2">
        <v>21444.298827999999</v>
      </c>
      <c r="C1660">
        <f t="shared" si="50"/>
        <v>241.87560546</v>
      </c>
      <c r="D1660">
        <f t="shared" si="51"/>
        <v>214.44298827999998</v>
      </c>
    </row>
    <row r="1661" spans="1:4" ht="15.75">
      <c r="A1661" s="2">
        <v>4876.7246093000003</v>
      </c>
      <c r="B1661" s="2">
        <v>16571.597656000002</v>
      </c>
      <c r="C1661">
        <f t="shared" si="50"/>
        <v>48.767246093000004</v>
      </c>
      <c r="D1661">
        <f t="shared" si="51"/>
        <v>165.71597656000003</v>
      </c>
    </row>
    <row r="1662" spans="1:4" ht="15.75">
      <c r="A1662" s="2">
        <v>6.0719270706000001</v>
      </c>
      <c r="B1662" s="2">
        <v>-1529.9022210000001</v>
      </c>
      <c r="C1662">
        <f t="shared" si="50"/>
        <v>6.0719270706E-2</v>
      </c>
      <c r="D1662">
        <f t="shared" si="51"/>
        <v>-15.29902221</v>
      </c>
    </row>
    <row r="1663" spans="1:4" ht="15.75">
      <c r="A1663" s="2">
        <v>17586.154296000001</v>
      </c>
      <c r="B1663" s="2">
        <v>13846.405273</v>
      </c>
      <c r="C1663">
        <f t="shared" si="50"/>
        <v>175.86154296000001</v>
      </c>
      <c r="D1663">
        <f t="shared" si="51"/>
        <v>138.46405272999999</v>
      </c>
    </row>
    <row r="1664" spans="1:4" ht="15.75">
      <c r="A1664" s="2">
        <v>31249.556639999999</v>
      </c>
      <c r="B1664" s="2">
        <v>-25850.220700000002</v>
      </c>
      <c r="C1664">
        <f t="shared" si="50"/>
        <v>312.49556639999997</v>
      </c>
      <c r="D1664">
        <f t="shared" si="51"/>
        <v>-258.502207</v>
      </c>
    </row>
    <row r="1665" spans="1:4" ht="15.75">
      <c r="A1665" s="2">
        <v>-65579.835930000001</v>
      </c>
      <c r="B1665" s="2">
        <v>-74390.5625</v>
      </c>
      <c r="C1665">
        <f t="shared" si="50"/>
        <v>-655.79835930000002</v>
      </c>
      <c r="D1665">
        <f t="shared" si="51"/>
        <v>-743.90562499999999</v>
      </c>
    </row>
    <row r="1666" spans="1:4" ht="15.75">
      <c r="A1666" s="2">
        <v>-12266.295889999999</v>
      </c>
      <c r="B1666" s="2">
        <v>-6899.8090819999998</v>
      </c>
      <c r="C1666">
        <f t="shared" si="50"/>
        <v>-122.66295889999999</v>
      </c>
      <c r="D1666">
        <f t="shared" si="51"/>
        <v>-68.998090820000002</v>
      </c>
    </row>
    <row r="1667" spans="1:4" ht="15.75">
      <c r="A1667" s="2">
        <v>56437.851562000003</v>
      </c>
      <c r="B1667" s="2">
        <v>16613.869139999999</v>
      </c>
      <c r="C1667">
        <f t="shared" ref="C1667:C1730" si="52">A1667/100</f>
        <v>564.37851562000003</v>
      </c>
      <c r="D1667">
        <f t="shared" ref="D1667:D1730" si="53">B1667/100</f>
        <v>166.1386914</v>
      </c>
    </row>
    <row r="1668" spans="1:4" ht="15.75">
      <c r="A1668" s="2">
        <v>-7428.7846669999999</v>
      </c>
      <c r="B1668" s="2">
        <v>-11254.257809999999</v>
      </c>
      <c r="C1668">
        <f t="shared" si="52"/>
        <v>-74.287846669999993</v>
      </c>
      <c r="D1668">
        <f t="shared" si="53"/>
        <v>-112.54257809999999</v>
      </c>
    </row>
    <row r="1669" spans="1:4" ht="15.75">
      <c r="A1669" s="2">
        <v>-5433.4619140000004</v>
      </c>
      <c r="B1669" s="2">
        <v>2538.0283202999999</v>
      </c>
      <c r="C1669">
        <f t="shared" si="52"/>
        <v>-54.334619140000001</v>
      </c>
      <c r="D1669">
        <f t="shared" si="53"/>
        <v>25.380283202999998</v>
      </c>
    </row>
    <row r="1670" spans="1:4" ht="15.75">
      <c r="A1670" s="2">
        <v>7688.5834960000002</v>
      </c>
      <c r="B1670" s="2">
        <v>-4126.8759760000003</v>
      </c>
      <c r="C1670">
        <f t="shared" si="52"/>
        <v>76.885834959999997</v>
      </c>
      <c r="D1670">
        <f t="shared" si="53"/>
        <v>-41.268759760000002</v>
      </c>
    </row>
    <row r="1671" spans="1:4" ht="15.75">
      <c r="A1671" s="2">
        <v>26086.109375</v>
      </c>
      <c r="B1671" s="2">
        <v>-5539.700683</v>
      </c>
      <c r="C1671">
        <f t="shared" si="52"/>
        <v>260.86109375000001</v>
      </c>
      <c r="D1671">
        <f t="shared" si="53"/>
        <v>-55.397006830000002</v>
      </c>
    </row>
    <row r="1672" spans="1:4" ht="15.75">
      <c r="A1672" s="2">
        <v>-872.27294919999997</v>
      </c>
      <c r="B1672" s="2">
        <v>4922.0932616999999</v>
      </c>
      <c r="C1672">
        <f t="shared" si="52"/>
        <v>-8.7227294919999991</v>
      </c>
      <c r="D1672">
        <f t="shared" si="53"/>
        <v>49.220932616999995</v>
      </c>
    </row>
    <row r="1673" spans="1:4" ht="15.75">
      <c r="A1673" s="2">
        <v>-5553.0063469999996</v>
      </c>
      <c r="B1673" s="2">
        <v>-5354.8691399999998</v>
      </c>
      <c r="C1673">
        <f t="shared" si="52"/>
        <v>-55.530063469999995</v>
      </c>
      <c r="D1673">
        <f t="shared" si="53"/>
        <v>-53.548691399999996</v>
      </c>
    </row>
    <row r="1674" spans="1:4" ht="15.75">
      <c r="A1674" s="2">
        <v>8193.2050780999998</v>
      </c>
      <c r="B1674" s="2">
        <v>-4276.4809569999998</v>
      </c>
      <c r="C1674">
        <f t="shared" si="52"/>
        <v>81.932050781000001</v>
      </c>
      <c r="D1674">
        <f t="shared" si="53"/>
        <v>-42.764809569999997</v>
      </c>
    </row>
    <row r="1675" spans="1:4" ht="15.75">
      <c r="A1675" s="2">
        <v>29065.054687</v>
      </c>
      <c r="B1675" s="2">
        <v>-29477.876950000002</v>
      </c>
      <c r="C1675">
        <f t="shared" si="52"/>
        <v>290.65054686999997</v>
      </c>
      <c r="D1675">
        <f t="shared" si="53"/>
        <v>-294.77876950000001</v>
      </c>
    </row>
    <row r="1676" spans="1:4" ht="15.75">
      <c r="A1676" s="2">
        <v>-34923.765619999998</v>
      </c>
      <c r="B1676" s="2">
        <v>79468.328125</v>
      </c>
      <c r="C1676">
        <f t="shared" si="52"/>
        <v>-349.2376562</v>
      </c>
      <c r="D1676">
        <f t="shared" si="53"/>
        <v>794.68328125000005</v>
      </c>
    </row>
    <row r="1677" spans="1:4" ht="15.75">
      <c r="A1677" s="2">
        <v>17518.539062</v>
      </c>
      <c r="B1677" s="2">
        <v>16513.068359000001</v>
      </c>
      <c r="C1677">
        <f t="shared" si="52"/>
        <v>175.18539061999999</v>
      </c>
      <c r="D1677">
        <f t="shared" si="53"/>
        <v>165.13068359000002</v>
      </c>
    </row>
    <row r="1678" spans="1:4" ht="15.75">
      <c r="A1678" s="2">
        <v>-13936.37695</v>
      </c>
      <c r="B1678" s="2">
        <v>37302.207030999998</v>
      </c>
      <c r="C1678">
        <f t="shared" si="52"/>
        <v>-139.36376949999999</v>
      </c>
      <c r="D1678">
        <f t="shared" si="53"/>
        <v>373.02207031</v>
      </c>
    </row>
    <row r="1679" spans="1:4" ht="15.75">
      <c r="A1679" s="2">
        <v>56096.3125</v>
      </c>
      <c r="B1679" s="2">
        <v>-201240.17180000001</v>
      </c>
      <c r="C1679">
        <f t="shared" si="52"/>
        <v>560.96312499999999</v>
      </c>
      <c r="D1679">
        <f t="shared" si="53"/>
        <v>-2012.4017180000001</v>
      </c>
    </row>
    <row r="1680" spans="1:4" ht="15.75">
      <c r="A1680" s="2">
        <v>-1798.6166989999999</v>
      </c>
      <c r="B1680" s="2">
        <v>-3111.5917960000002</v>
      </c>
      <c r="C1680">
        <f t="shared" si="52"/>
        <v>-17.986166990000001</v>
      </c>
      <c r="D1680">
        <f t="shared" si="53"/>
        <v>-31.115917960000001</v>
      </c>
    </row>
    <row r="1681" spans="1:4" ht="15.75">
      <c r="A1681" s="2">
        <v>-115535.71090000001</v>
      </c>
      <c r="B1681" s="2">
        <v>26015.291014999999</v>
      </c>
      <c r="C1681">
        <f t="shared" si="52"/>
        <v>-1155.357109</v>
      </c>
      <c r="D1681">
        <f t="shared" si="53"/>
        <v>260.15291014999997</v>
      </c>
    </row>
    <row r="1682" spans="1:4" ht="15.75">
      <c r="A1682" s="2">
        <v>33047.515625</v>
      </c>
      <c r="B1682" s="2">
        <v>-79027.085930000001</v>
      </c>
      <c r="C1682">
        <f t="shared" si="52"/>
        <v>330.47515625</v>
      </c>
      <c r="D1682">
        <f t="shared" si="53"/>
        <v>-790.27085929999998</v>
      </c>
    </row>
    <row r="1683" spans="1:4" ht="15.75">
      <c r="A1683" s="2">
        <v>-26407.099600000001</v>
      </c>
      <c r="B1683" s="2">
        <v>-734.27233879999994</v>
      </c>
      <c r="C1683">
        <f t="shared" si="52"/>
        <v>-264.07099600000004</v>
      </c>
      <c r="D1683">
        <f t="shared" si="53"/>
        <v>-7.3427233879999996</v>
      </c>
    </row>
    <row r="1684" spans="1:4" ht="15.75">
      <c r="A1684" s="2">
        <v>1538.2508544</v>
      </c>
      <c r="B1684" s="2">
        <v>9043.1669920999993</v>
      </c>
      <c r="C1684">
        <f t="shared" si="52"/>
        <v>15.382508544</v>
      </c>
      <c r="D1684">
        <f t="shared" si="53"/>
        <v>90.431669920999994</v>
      </c>
    </row>
    <row r="1685" spans="1:4" ht="15.75">
      <c r="A1685" s="2">
        <v>-4698.1987300000001</v>
      </c>
      <c r="B1685" s="2">
        <v>533.88507079999999</v>
      </c>
      <c r="C1685">
        <f t="shared" si="52"/>
        <v>-46.9819873</v>
      </c>
      <c r="D1685">
        <f t="shared" si="53"/>
        <v>5.3388507079999998</v>
      </c>
    </row>
    <row r="1686" spans="1:4" ht="15.75">
      <c r="A1686" s="2">
        <v>34191.847655999998</v>
      </c>
      <c r="B1686" s="2">
        <v>-6298.1796869999998</v>
      </c>
      <c r="C1686">
        <f t="shared" si="52"/>
        <v>341.91847655999999</v>
      </c>
      <c r="D1686">
        <f t="shared" si="53"/>
        <v>-62.981796869999997</v>
      </c>
    </row>
    <row r="1687" spans="1:4" ht="15.75">
      <c r="A1687" s="2">
        <v>32998.222655999998</v>
      </c>
      <c r="B1687" s="2">
        <v>-7753.4096669999999</v>
      </c>
      <c r="C1687">
        <f t="shared" si="52"/>
        <v>329.98222655999996</v>
      </c>
      <c r="D1687">
        <f t="shared" si="53"/>
        <v>-77.534096669999997</v>
      </c>
    </row>
    <row r="1688" spans="1:4" ht="15.75">
      <c r="A1688" s="2">
        <v>34901.347655999998</v>
      </c>
      <c r="B1688" s="2">
        <v>-61541.046869999998</v>
      </c>
      <c r="C1688">
        <f t="shared" si="52"/>
        <v>349.01347655999996</v>
      </c>
      <c r="D1688">
        <f t="shared" si="53"/>
        <v>-615.41046870000002</v>
      </c>
    </row>
    <row r="1689" spans="1:4" ht="15.75">
      <c r="A1689" s="2">
        <v>-46119.820310000003</v>
      </c>
      <c r="B1689" s="2">
        <v>-25263.38867</v>
      </c>
      <c r="C1689">
        <f t="shared" si="52"/>
        <v>-461.1982031</v>
      </c>
      <c r="D1689">
        <f t="shared" si="53"/>
        <v>-252.63388670000001</v>
      </c>
    </row>
    <row r="1690" spans="1:4" ht="15.75">
      <c r="A1690" s="2">
        <v>-7586.9804679999997</v>
      </c>
      <c r="B1690" s="2">
        <v>84573.976561999996</v>
      </c>
      <c r="C1690">
        <f t="shared" si="52"/>
        <v>-75.869804680000001</v>
      </c>
      <c r="D1690">
        <f t="shared" si="53"/>
        <v>845.73976561999996</v>
      </c>
    </row>
    <row r="1691" spans="1:4" ht="15.75">
      <c r="A1691" s="2">
        <v>-15963.63769</v>
      </c>
      <c r="B1691" s="2">
        <v>-28614.283200000002</v>
      </c>
      <c r="C1691">
        <f t="shared" si="52"/>
        <v>-159.63637689999999</v>
      </c>
      <c r="D1691">
        <f t="shared" si="53"/>
        <v>-286.142832</v>
      </c>
    </row>
    <row r="1692" spans="1:4" ht="15.75">
      <c r="A1692" s="2">
        <v>-42728.609369999998</v>
      </c>
      <c r="B1692" s="2">
        <v>-80605.375</v>
      </c>
      <c r="C1692">
        <f t="shared" si="52"/>
        <v>-427.28609369999998</v>
      </c>
      <c r="D1692">
        <f t="shared" si="53"/>
        <v>-806.05375000000004</v>
      </c>
    </row>
    <row r="1693" spans="1:4" ht="15.75">
      <c r="A1693" s="2">
        <v>4978.5302733999997</v>
      </c>
      <c r="B1693" s="2">
        <v>57884.09375</v>
      </c>
      <c r="C1693">
        <f t="shared" si="52"/>
        <v>49.785302733999998</v>
      </c>
      <c r="D1693">
        <f t="shared" si="53"/>
        <v>578.8409375</v>
      </c>
    </row>
    <row r="1694" spans="1:4" ht="15.75">
      <c r="A1694" s="2">
        <v>17071.673827999999</v>
      </c>
      <c r="B1694" s="2">
        <v>-5942.966308</v>
      </c>
      <c r="C1694">
        <f t="shared" si="52"/>
        <v>170.71673827999999</v>
      </c>
      <c r="D1694">
        <f t="shared" si="53"/>
        <v>-59.429663079999997</v>
      </c>
    </row>
    <row r="1695" spans="1:4" ht="15.75">
      <c r="A1695" s="2">
        <v>11446.763671000001</v>
      </c>
      <c r="B1695" s="2">
        <v>7342.5009765000004</v>
      </c>
      <c r="C1695">
        <f t="shared" si="52"/>
        <v>114.46763671000001</v>
      </c>
      <c r="D1695">
        <f t="shared" si="53"/>
        <v>73.425009764999999</v>
      </c>
    </row>
    <row r="1696" spans="1:4" ht="15.75">
      <c r="A1696" s="2">
        <v>-1539.0339349999999</v>
      </c>
      <c r="B1696" s="2">
        <v>-31851.654289999999</v>
      </c>
      <c r="C1696">
        <f t="shared" si="52"/>
        <v>-15.39033935</v>
      </c>
      <c r="D1696">
        <f t="shared" si="53"/>
        <v>-318.51654289999999</v>
      </c>
    </row>
    <row r="1697" spans="1:4" ht="15.75">
      <c r="A1697" s="2">
        <v>-14618.81445</v>
      </c>
      <c r="B1697" s="2">
        <v>-108691.8906</v>
      </c>
      <c r="C1697">
        <f t="shared" si="52"/>
        <v>-146.18814449999999</v>
      </c>
      <c r="D1697">
        <f t="shared" si="53"/>
        <v>-1086.9189059999999</v>
      </c>
    </row>
    <row r="1698" spans="1:4" ht="15.75">
      <c r="A1698" s="2">
        <v>-29526.546869999998</v>
      </c>
      <c r="B1698" s="2">
        <v>-27137.958979999999</v>
      </c>
      <c r="C1698">
        <f t="shared" si="52"/>
        <v>-295.26546869999999</v>
      </c>
      <c r="D1698">
        <f t="shared" si="53"/>
        <v>-271.37958980000002</v>
      </c>
    </row>
    <row r="1699" spans="1:4" ht="15.75">
      <c r="A1699" s="2">
        <v>8219.5205077999999</v>
      </c>
      <c r="B1699" s="2">
        <v>-48411.914060000003</v>
      </c>
      <c r="C1699">
        <f t="shared" si="52"/>
        <v>82.195205078000001</v>
      </c>
      <c r="D1699">
        <f t="shared" si="53"/>
        <v>-484.11914060000004</v>
      </c>
    </row>
    <row r="1700" spans="1:4" ht="15.75">
      <c r="A1700" s="2">
        <v>-24662.28515</v>
      </c>
      <c r="B1700" s="2">
        <v>19721.917968000002</v>
      </c>
      <c r="C1700">
        <f t="shared" si="52"/>
        <v>-246.6228515</v>
      </c>
      <c r="D1700">
        <f t="shared" si="53"/>
        <v>197.21917968000002</v>
      </c>
    </row>
    <row r="1701" spans="1:4" ht="15.75">
      <c r="A1701" s="2">
        <v>-4500.950683</v>
      </c>
      <c r="B1701" s="2">
        <v>-12379.53125</v>
      </c>
      <c r="C1701">
        <f t="shared" si="52"/>
        <v>-45.009506829999999</v>
      </c>
      <c r="D1701">
        <f t="shared" si="53"/>
        <v>-123.79531249999999</v>
      </c>
    </row>
    <row r="1702" spans="1:4" ht="15.75">
      <c r="A1702" s="2">
        <v>3026.4470213999998</v>
      </c>
      <c r="B1702" s="2">
        <v>23656.046875</v>
      </c>
      <c r="C1702">
        <f t="shared" si="52"/>
        <v>30.264470213999999</v>
      </c>
      <c r="D1702">
        <f t="shared" si="53"/>
        <v>236.56046875000001</v>
      </c>
    </row>
    <row r="1703" spans="1:4" ht="15.75">
      <c r="A1703" s="2">
        <v>-143640.5</v>
      </c>
      <c r="B1703" s="2">
        <v>9243.6474608999997</v>
      </c>
      <c r="C1703">
        <f t="shared" si="52"/>
        <v>-1436.405</v>
      </c>
      <c r="D1703">
        <f t="shared" si="53"/>
        <v>92.436474609000001</v>
      </c>
    </row>
    <row r="1704" spans="1:4" ht="15.75">
      <c r="A1704" s="2">
        <v>1147.3190918</v>
      </c>
      <c r="B1704" s="2">
        <v>-10295.39257</v>
      </c>
      <c r="C1704">
        <f t="shared" si="52"/>
        <v>11.473190918</v>
      </c>
      <c r="D1704">
        <f t="shared" si="53"/>
        <v>-102.9539257</v>
      </c>
    </row>
    <row r="1705" spans="1:4" ht="15.75">
      <c r="A1705" s="2">
        <v>22032.632812</v>
      </c>
      <c r="B1705" s="2">
        <v>-1145.926391</v>
      </c>
      <c r="C1705">
        <f t="shared" si="52"/>
        <v>220.32632812</v>
      </c>
      <c r="D1705">
        <f t="shared" si="53"/>
        <v>-11.459263909999999</v>
      </c>
    </row>
    <row r="1706" spans="1:4" ht="15.75">
      <c r="A1706" s="2">
        <v>-1776.3720699999999</v>
      </c>
      <c r="B1706" s="2">
        <v>2094.0471191000001</v>
      </c>
      <c r="C1706">
        <f t="shared" si="52"/>
        <v>-17.7637207</v>
      </c>
      <c r="D1706">
        <f t="shared" si="53"/>
        <v>20.940471191</v>
      </c>
    </row>
    <row r="1707" spans="1:4" ht="15.75">
      <c r="A1707" s="2">
        <v>-78092.734370000006</v>
      </c>
      <c r="B1707" s="2">
        <v>18912.904296000001</v>
      </c>
      <c r="C1707">
        <f t="shared" si="52"/>
        <v>-780.92734370000005</v>
      </c>
      <c r="D1707">
        <f t="shared" si="53"/>
        <v>189.12904295999999</v>
      </c>
    </row>
    <row r="1708" spans="1:4" ht="15.75">
      <c r="A1708" s="2">
        <v>33428.203125</v>
      </c>
      <c r="B1708" s="2">
        <v>-329.03225700000002</v>
      </c>
      <c r="C1708">
        <f t="shared" si="52"/>
        <v>334.28203124999999</v>
      </c>
      <c r="D1708">
        <f t="shared" si="53"/>
        <v>-3.2903225700000003</v>
      </c>
    </row>
    <row r="1709" spans="1:4" ht="15.75">
      <c r="A1709" s="2">
        <v>9258.5693358999997</v>
      </c>
      <c r="B1709" s="2">
        <v>20186.152343000002</v>
      </c>
      <c r="C1709">
        <f t="shared" si="52"/>
        <v>92.585693359000004</v>
      </c>
      <c r="D1709">
        <f t="shared" si="53"/>
        <v>201.86152343000001</v>
      </c>
    </row>
    <row r="1710" spans="1:4" ht="15.75">
      <c r="A1710" s="2">
        <v>37204.714843000002</v>
      </c>
      <c r="B1710" s="2">
        <v>1859.1385498</v>
      </c>
      <c r="C1710">
        <f t="shared" si="52"/>
        <v>372.04714842999999</v>
      </c>
      <c r="D1710">
        <f t="shared" si="53"/>
        <v>18.591385498000001</v>
      </c>
    </row>
    <row r="1711" spans="1:4" ht="15.75">
      <c r="A1711" s="2">
        <v>8526.6279295999993</v>
      </c>
      <c r="B1711" s="2">
        <v>-2878.0358879999999</v>
      </c>
      <c r="C1711">
        <f t="shared" si="52"/>
        <v>85.266279295999993</v>
      </c>
      <c r="D1711">
        <f t="shared" si="53"/>
        <v>-28.780358879999998</v>
      </c>
    </row>
    <row r="1712" spans="1:4" ht="15.75">
      <c r="A1712" s="2">
        <v>-71599.773430000001</v>
      </c>
      <c r="B1712" s="2">
        <v>90348.789061999996</v>
      </c>
      <c r="C1712">
        <f t="shared" si="52"/>
        <v>-715.99773430000005</v>
      </c>
      <c r="D1712">
        <f t="shared" si="53"/>
        <v>903.48789061999992</v>
      </c>
    </row>
    <row r="1713" spans="1:4" ht="15.75">
      <c r="A1713" s="2">
        <v>27570.646484000001</v>
      </c>
      <c r="B1713" s="2">
        <v>-2633.058837</v>
      </c>
      <c r="C1713">
        <f t="shared" si="52"/>
        <v>275.70646484000002</v>
      </c>
      <c r="D1713">
        <f t="shared" si="53"/>
        <v>-26.330588370000001</v>
      </c>
    </row>
    <row r="1714" spans="1:4" ht="15.75">
      <c r="A1714" s="2">
        <v>17433.273437</v>
      </c>
      <c r="B1714" s="2">
        <v>78148.953125</v>
      </c>
      <c r="C1714">
        <f t="shared" si="52"/>
        <v>174.33273437</v>
      </c>
      <c r="D1714">
        <f t="shared" si="53"/>
        <v>781.48953125000003</v>
      </c>
    </row>
    <row r="1715" spans="1:4" ht="15.75">
      <c r="A1715" s="2">
        <v>-28122.570309999999</v>
      </c>
      <c r="B1715" s="2">
        <v>-33184.847650000003</v>
      </c>
      <c r="C1715">
        <f t="shared" si="52"/>
        <v>-281.22570309999998</v>
      </c>
      <c r="D1715">
        <f t="shared" si="53"/>
        <v>-331.84847650000006</v>
      </c>
    </row>
    <row r="1716" spans="1:4" ht="15.75">
      <c r="A1716" s="2">
        <v>1065.2956543</v>
      </c>
      <c r="B1716" s="2">
        <v>-1031.7404779999999</v>
      </c>
      <c r="C1716">
        <f t="shared" si="52"/>
        <v>10.652956543</v>
      </c>
      <c r="D1716">
        <f t="shared" si="53"/>
        <v>-10.317404779999999</v>
      </c>
    </row>
    <row r="1717" spans="1:4" ht="15.75">
      <c r="A1717" s="2">
        <v>-75518.171870000006</v>
      </c>
      <c r="B1717" s="2">
        <v>206358.15625</v>
      </c>
      <c r="C1717">
        <f t="shared" si="52"/>
        <v>-755.18171870000003</v>
      </c>
      <c r="D1717">
        <f t="shared" si="53"/>
        <v>2063.5815625</v>
      </c>
    </row>
    <row r="1718" spans="1:4" ht="15.75">
      <c r="A1718" s="2">
        <v>-9574.1064449999994</v>
      </c>
      <c r="B1718" s="2">
        <v>21062.044921000001</v>
      </c>
      <c r="C1718">
        <f t="shared" si="52"/>
        <v>-95.741064449999996</v>
      </c>
      <c r="D1718">
        <f t="shared" si="53"/>
        <v>210.62044921</v>
      </c>
    </row>
    <row r="1719" spans="1:4" ht="15.75">
      <c r="A1719" s="2">
        <v>-770.70495600000004</v>
      </c>
      <c r="B1719" s="2">
        <v>-3461.3784169999999</v>
      </c>
      <c r="C1719">
        <f t="shared" si="52"/>
        <v>-7.7070495600000006</v>
      </c>
      <c r="D1719">
        <f t="shared" si="53"/>
        <v>-34.613784170000002</v>
      </c>
    </row>
    <row r="1720" spans="1:4" ht="15.75">
      <c r="A1720" s="2">
        <v>-6906.8764639999999</v>
      </c>
      <c r="B1720" s="2">
        <v>-6210.6938469999996</v>
      </c>
      <c r="C1720">
        <f t="shared" si="52"/>
        <v>-69.068764639999998</v>
      </c>
      <c r="D1720">
        <f t="shared" si="53"/>
        <v>-62.106938469999996</v>
      </c>
    </row>
    <row r="1721" spans="1:4" ht="15.75">
      <c r="A1721" s="2">
        <v>-7601.7934569999998</v>
      </c>
      <c r="B1721" s="2">
        <v>15747.619140000001</v>
      </c>
      <c r="C1721">
        <f t="shared" si="52"/>
        <v>-76.017934569999994</v>
      </c>
      <c r="D1721">
        <f t="shared" si="53"/>
        <v>157.4761914</v>
      </c>
    </row>
    <row r="1722" spans="1:4" ht="15.75">
      <c r="A1722" s="2">
        <v>47862.082030999998</v>
      </c>
      <c r="B1722" s="2">
        <v>-69527.96875</v>
      </c>
      <c r="C1722">
        <f t="shared" si="52"/>
        <v>478.62082031</v>
      </c>
      <c r="D1722">
        <f t="shared" si="53"/>
        <v>-695.27968750000002</v>
      </c>
    </row>
    <row r="1723" spans="1:4" ht="15.75">
      <c r="A1723" s="2">
        <v>-53125.84375</v>
      </c>
      <c r="B1723" s="2">
        <v>-44473.984369999998</v>
      </c>
      <c r="C1723">
        <f t="shared" si="52"/>
        <v>-531.25843750000001</v>
      </c>
      <c r="D1723">
        <f t="shared" si="53"/>
        <v>-444.73984369999999</v>
      </c>
    </row>
    <row r="1724" spans="1:4" ht="15.75">
      <c r="A1724" s="2">
        <v>-7289.6391599999997</v>
      </c>
      <c r="B1724" s="2">
        <v>-42994.640619999998</v>
      </c>
      <c r="C1724">
        <f t="shared" si="52"/>
        <v>-72.896391600000001</v>
      </c>
      <c r="D1724">
        <f t="shared" si="53"/>
        <v>-429.94640619999996</v>
      </c>
    </row>
    <row r="1725" spans="1:4" ht="15.75">
      <c r="A1725" s="2">
        <v>28278.041014999999</v>
      </c>
      <c r="B1725" s="2">
        <v>3849.5500487999998</v>
      </c>
      <c r="C1725">
        <f t="shared" si="52"/>
        <v>282.78041014999997</v>
      </c>
      <c r="D1725">
        <f t="shared" si="53"/>
        <v>38.495500487999998</v>
      </c>
    </row>
    <row r="1726" spans="1:4" ht="15.75">
      <c r="A1726" s="2">
        <v>-18225.074209999999</v>
      </c>
      <c r="B1726" s="2">
        <v>-8934.2832030000009</v>
      </c>
      <c r="C1726">
        <f t="shared" si="52"/>
        <v>-182.2507421</v>
      </c>
      <c r="D1726">
        <f t="shared" si="53"/>
        <v>-89.342832030000011</v>
      </c>
    </row>
    <row r="1727" spans="1:4" ht="15.75">
      <c r="A1727" s="2">
        <v>-247747.4375</v>
      </c>
      <c r="B1727" s="2">
        <v>-51737.558590000001</v>
      </c>
      <c r="C1727">
        <f t="shared" si="52"/>
        <v>-2477.4743749999998</v>
      </c>
      <c r="D1727">
        <f t="shared" si="53"/>
        <v>-517.37558590000003</v>
      </c>
    </row>
    <row r="1728" spans="1:4" ht="15.75">
      <c r="A1728" s="2">
        <v>-200432.67180000001</v>
      </c>
      <c r="B1728" s="2">
        <v>-34649.339840000001</v>
      </c>
      <c r="C1728">
        <f t="shared" si="52"/>
        <v>-2004.326718</v>
      </c>
      <c r="D1728">
        <f t="shared" si="53"/>
        <v>-346.49339839999999</v>
      </c>
    </row>
    <row r="1729" spans="1:4" ht="15.75">
      <c r="A1729" s="2">
        <v>27968.494139999999</v>
      </c>
      <c r="B1729" s="2">
        <v>26744.96875</v>
      </c>
      <c r="C1729">
        <f t="shared" si="52"/>
        <v>279.68494140000001</v>
      </c>
      <c r="D1729">
        <f t="shared" si="53"/>
        <v>267.44968749999998</v>
      </c>
    </row>
    <row r="1730" spans="1:4" ht="15.75">
      <c r="A1730" s="2">
        <v>-21878.259760000001</v>
      </c>
      <c r="B1730" s="2">
        <v>-9417.7568350000001</v>
      </c>
      <c r="C1730">
        <f t="shared" si="52"/>
        <v>-218.7825976</v>
      </c>
      <c r="D1730">
        <f t="shared" si="53"/>
        <v>-94.177568350000001</v>
      </c>
    </row>
    <row r="1731" spans="1:4" ht="15.75">
      <c r="A1731" s="2">
        <v>-4403.9716790000002</v>
      </c>
      <c r="B1731" s="2">
        <v>-62648.050779999998</v>
      </c>
      <c r="C1731">
        <f t="shared" ref="C1731:C1794" si="54">A1731/100</f>
        <v>-44.03971679</v>
      </c>
      <c r="D1731">
        <f t="shared" ref="D1731:D1794" si="55">B1731/100</f>
        <v>-626.48050779999994</v>
      </c>
    </row>
    <row r="1732" spans="1:4" ht="15.75">
      <c r="A1732" s="2">
        <v>25968.451171000001</v>
      </c>
      <c r="B1732" s="2">
        <v>-26168.113280000001</v>
      </c>
      <c r="C1732">
        <f t="shared" si="54"/>
        <v>259.68451170999998</v>
      </c>
      <c r="D1732">
        <f t="shared" si="55"/>
        <v>-261.6811328</v>
      </c>
    </row>
    <row r="1733" spans="1:4" ht="15.75">
      <c r="A1733" s="2">
        <v>70681.375</v>
      </c>
      <c r="B1733" s="2">
        <v>135284.34375</v>
      </c>
      <c r="C1733">
        <f t="shared" si="54"/>
        <v>706.81375000000003</v>
      </c>
      <c r="D1733">
        <f t="shared" si="55"/>
        <v>1352.8434374999999</v>
      </c>
    </row>
    <row r="1734" spans="1:4" ht="15.75">
      <c r="A1734" s="2">
        <v>-32466.802729999999</v>
      </c>
      <c r="B1734" s="2">
        <v>5969.4057616999999</v>
      </c>
      <c r="C1734">
        <f t="shared" si="54"/>
        <v>-324.66802730000001</v>
      </c>
      <c r="D1734">
        <f t="shared" si="55"/>
        <v>59.694057616999999</v>
      </c>
    </row>
    <row r="1735" spans="1:4" ht="15.75">
      <c r="A1735" s="2">
        <v>1054.7613524999999</v>
      </c>
      <c r="B1735" s="2">
        <v>11047.779296000001</v>
      </c>
      <c r="C1735">
        <f t="shared" si="54"/>
        <v>10.547613524999999</v>
      </c>
      <c r="D1735">
        <f t="shared" si="55"/>
        <v>110.47779296</v>
      </c>
    </row>
    <row r="1736" spans="1:4" ht="15.75">
      <c r="A1736" s="2">
        <v>3444.1889648000001</v>
      </c>
      <c r="B1736" s="2">
        <v>1068.4301757000001</v>
      </c>
      <c r="C1736">
        <f t="shared" si="54"/>
        <v>34.441889648</v>
      </c>
      <c r="D1736">
        <f t="shared" si="55"/>
        <v>10.684301757</v>
      </c>
    </row>
    <row r="1737" spans="1:4" ht="15.75">
      <c r="A1737" s="2">
        <v>82166.210936999996</v>
      </c>
      <c r="B1737" s="2">
        <v>-68593.695309999996</v>
      </c>
      <c r="C1737">
        <f t="shared" si="54"/>
        <v>821.66210936999994</v>
      </c>
      <c r="D1737">
        <f t="shared" si="55"/>
        <v>-685.93695309999998</v>
      </c>
    </row>
    <row r="1738" spans="1:4" ht="15.75">
      <c r="A1738" s="2">
        <v>11632.532225999999</v>
      </c>
      <c r="B1738" s="2">
        <v>4498.1206054000004</v>
      </c>
      <c r="C1738">
        <f t="shared" si="54"/>
        <v>116.32532225999999</v>
      </c>
      <c r="D1738">
        <f t="shared" si="55"/>
        <v>44.981206054000005</v>
      </c>
    </row>
    <row r="1739" spans="1:4" ht="15.75">
      <c r="A1739" s="2">
        <v>78859.453125</v>
      </c>
      <c r="B1739" s="2">
        <v>-25450.60742</v>
      </c>
      <c r="C1739">
        <f t="shared" si="54"/>
        <v>788.59453125000005</v>
      </c>
      <c r="D1739">
        <f t="shared" si="55"/>
        <v>-254.5060742</v>
      </c>
    </row>
    <row r="1740" spans="1:4" ht="15.75">
      <c r="A1740" s="2">
        <v>61567.59375</v>
      </c>
      <c r="B1740" s="2">
        <v>29483.472656000002</v>
      </c>
      <c r="C1740">
        <f t="shared" si="54"/>
        <v>615.67593750000003</v>
      </c>
      <c r="D1740">
        <f t="shared" si="55"/>
        <v>294.83472656000004</v>
      </c>
    </row>
    <row r="1741" spans="1:4" ht="15.75">
      <c r="A1741" s="2">
        <v>-73685.679680000001</v>
      </c>
      <c r="B1741" s="2">
        <v>9734.6181639999995</v>
      </c>
      <c r="C1741">
        <f t="shared" si="54"/>
        <v>-736.85679679999998</v>
      </c>
      <c r="D1741">
        <f t="shared" si="55"/>
        <v>97.346181639999998</v>
      </c>
    </row>
    <row r="1742" spans="1:4" ht="15.75">
      <c r="A1742" s="2">
        <v>22077.277343000002</v>
      </c>
      <c r="B1742" s="2">
        <v>-18199.089840000001</v>
      </c>
      <c r="C1742">
        <f t="shared" si="54"/>
        <v>220.77277343000003</v>
      </c>
      <c r="D1742">
        <f t="shared" si="55"/>
        <v>-181.99089839999999</v>
      </c>
    </row>
    <row r="1743" spans="1:4" ht="15.75">
      <c r="A1743" s="2">
        <v>-728.02661130000001</v>
      </c>
      <c r="B1743" s="2">
        <v>1343.7260742000001</v>
      </c>
      <c r="C1743">
        <f t="shared" si="54"/>
        <v>-7.2802661129999997</v>
      </c>
      <c r="D1743">
        <f t="shared" si="55"/>
        <v>13.437260742000001</v>
      </c>
    </row>
    <row r="1744" spans="1:4" ht="15.75">
      <c r="A1744" s="2">
        <v>25956.392577999999</v>
      </c>
      <c r="B1744" s="2">
        <v>5824.2236327999999</v>
      </c>
      <c r="C1744">
        <f t="shared" si="54"/>
        <v>259.56392577999998</v>
      </c>
      <c r="D1744">
        <f t="shared" si="55"/>
        <v>58.242236327999997</v>
      </c>
    </row>
    <row r="1745" spans="1:4" ht="15.75">
      <c r="A1745" s="2">
        <v>-9622.4873040000002</v>
      </c>
      <c r="B1745" s="2">
        <v>-18239.98632</v>
      </c>
      <c r="C1745">
        <f t="shared" si="54"/>
        <v>-96.224873040000006</v>
      </c>
      <c r="D1745">
        <f t="shared" si="55"/>
        <v>-182.3998632</v>
      </c>
    </row>
    <row r="1746" spans="1:4" ht="15.75">
      <c r="A1746" s="2">
        <v>9318.6308592999994</v>
      </c>
      <c r="B1746" s="2">
        <v>-8256.9472650000007</v>
      </c>
      <c r="C1746">
        <f t="shared" si="54"/>
        <v>93.186308592999993</v>
      </c>
      <c r="D1746">
        <f t="shared" si="55"/>
        <v>-82.569472650000009</v>
      </c>
    </row>
    <row r="1747" spans="1:4" ht="15.75">
      <c r="A1747" s="2">
        <v>-1787.828002</v>
      </c>
      <c r="B1747" s="2">
        <v>8256.671875</v>
      </c>
      <c r="C1747">
        <f t="shared" si="54"/>
        <v>-17.878280019999998</v>
      </c>
      <c r="D1747">
        <f t="shared" si="55"/>
        <v>82.566718750000007</v>
      </c>
    </row>
    <row r="1748" spans="1:4" ht="15.75">
      <c r="A1748" s="2">
        <v>-3505.036865</v>
      </c>
      <c r="B1748" s="2">
        <v>-50497.605459999999</v>
      </c>
      <c r="C1748">
        <f t="shared" si="54"/>
        <v>-35.050368650000003</v>
      </c>
      <c r="D1748">
        <f t="shared" si="55"/>
        <v>-504.9760546</v>
      </c>
    </row>
    <row r="1749" spans="1:4" ht="15.75">
      <c r="A1749" s="2">
        <v>-2713.0639639999999</v>
      </c>
      <c r="B1749" s="2">
        <v>-29389.908200000002</v>
      </c>
      <c r="C1749">
        <f t="shared" si="54"/>
        <v>-27.130639639999998</v>
      </c>
      <c r="D1749">
        <f t="shared" si="55"/>
        <v>-293.89908200000002</v>
      </c>
    </row>
    <row r="1750" spans="1:4" ht="15.75">
      <c r="A1750" s="2">
        <v>-158962.1875</v>
      </c>
      <c r="B1750" s="2">
        <v>115261.125</v>
      </c>
      <c r="C1750">
        <f t="shared" si="54"/>
        <v>-1589.621875</v>
      </c>
      <c r="D1750">
        <f t="shared" si="55"/>
        <v>1152.6112499999999</v>
      </c>
    </row>
    <row r="1751" spans="1:4" ht="15.75">
      <c r="A1751" s="2">
        <v>-50263.25</v>
      </c>
      <c r="B1751" s="2">
        <v>-28202.974600000001</v>
      </c>
      <c r="C1751">
        <f t="shared" si="54"/>
        <v>-502.63249999999999</v>
      </c>
      <c r="D1751">
        <f t="shared" si="55"/>
        <v>-282.02974599999999</v>
      </c>
    </row>
    <row r="1752" spans="1:4" ht="15.75">
      <c r="A1752" s="2">
        <v>40653.714843000002</v>
      </c>
      <c r="B1752" s="2">
        <v>53715.191405999998</v>
      </c>
      <c r="C1752">
        <f t="shared" si="54"/>
        <v>406.53714843</v>
      </c>
      <c r="D1752">
        <f t="shared" si="55"/>
        <v>537.15191405999997</v>
      </c>
    </row>
    <row r="1753" spans="1:4" ht="15.75">
      <c r="A1753" s="2">
        <v>-37102.386709999999</v>
      </c>
      <c r="B1753" s="2">
        <v>-25154.560539999999</v>
      </c>
      <c r="C1753">
        <f t="shared" si="54"/>
        <v>-371.02386709999996</v>
      </c>
      <c r="D1753">
        <f t="shared" si="55"/>
        <v>-251.5456054</v>
      </c>
    </row>
    <row r="1754" spans="1:4" ht="15.75">
      <c r="A1754" s="2">
        <v>79309.820311999996</v>
      </c>
      <c r="B1754" s="2">
        <v>27623.998046000001</v>
      </c>
      <c r="C1754">
        <f t="shared" si="54"/>
        <v>793.09820311999999</v>
      </c>
      <c r="D1754">
        <f t="shared" si="55"/>
        <v>276.23998046000003</v>
      </c>
    </row>
    <row r="1755" spans="1:4" ht="15.75">
      <c r="A1755" s="2">
        <v>1749.3142089</v>
      </c>
      <c r="B1755" s="2">
        <v>17318.164062</v>
      </c>
      <c r="C1755">
        <f t="shared" si="54"/>
        <v>17.493142088999999</v>
      </c>
      <c r="D1755">
        <f t="shared" si="55"/>
        <v>173.18164062</v>
      </c>
    </row>
    <row r="1756" spans="1:4" ht="15.75">
      <c r="A1756" s="2">
        <v>-22084.945309999999</v>
      </c>
      <c r="B1756" s="2">
        <v>50210.863280999998</v>
      </c>
      <c r="C1756">
        <f t="shared" si="54"/>
        <v>-220.84945310000001</v>
      </c>
      <c r="D1756">
        <f t="shared" si="55"/>
        <v>502.10863280999996</v>
      </c>
    </row>
    <row r="1757" spans="1:4" ht="15.75">
      <c r="A1757" s="2">
        <v>80115.992186999996</v>
      </c>
      <c r="B1757" s="2">
        <v>113523.5</v>
      </c>
      <c r="C1757">
        <f t="shared" si="54"/>
        <v>801.15992186999995</v>
      </c>
      <c r="D1757">
        <f t="shared" si="55"/>
        <v>1135.2349999999999</v>
      </c>
    </row>
    <row r="1758" spans="1:4" ht="15.75">
      <c r="A1758" s="2">
        <v>-85790.890620000006</v>
      </c>
      <c r="B1758" s="2">
        <v>42866.175780999998</v>
      </c>
      <c r="C1758">
        <f t="shared" si="54"/>
        <v>-857.90890620000005</v>
      </c>
      <c r="D1758">
        <f t="shared" si="55"/>
        <v>428.66175780999998</v>
      </c>
    </row>
    <row r="1759" spans="1:4" ht="15.75">
      <c r="A1759" s="2">
        <v>19663.181639999999</v>
      </c>
      <c r="B1759" s="2">
        <v>-13307.065420000001</v>
      </c>
      <c r="C1759">
        <f t="shared" si="54"/>
        <v>196.63181639999999</v>
      </c>
      <c r="D1759">
        <f t="shared" si="55"/>
        <v>-133.07065420000001</v>
      </c>
    </row>
    <row r="1760" spans="1:4" ht="15.75">
      <c r="A1760" s="2">
        <v>-31387.6914</v>
      </c>
      <c r="B1760" s="2">
        <v>-15903.181640000001</v>
      </c>
      <c r="C1760">
        <f t="shared" si="54"/>
        <v>-313.876914</v>
      </c>
      <c r="D1760">
        <f t="shared" si="55"/>
        <v>-159.0318164</v>
      </c>
    </row>
    <row r="1761" spans="1:4" ht="15.75">
      <c r="A1761" s="2">
        <v>-11997.47558</v>
      </c>
      <c r="B1761" s="2">
        <v>50688.242187000003</v>
      </c>
      <c r="C1761">
        <f t="shared" si="54"/>
        <v>-119.9747558</v>
      </c>
      <c r="D1761">
        <f t="shared" si="55"/>
        <v>506.88242187000003</v>
      </c>
    </row>
    <row r="1762" spans="1:4" ht="15.75">
      <c r="A1762" s="2">
        <v>1935.1132812000001</v>
      </c>
      <c r="B1762" s="2">
        <v>-2595.992675</v>
      </c>
      <c r="C1762">
        <f t="shared" si="54"/>
        <v>19.351132811999999</v>
      </c>
      <c r="D1762">
        <f t="shared" si="55"/>
        <v>-25.959926750000001</v>
      </c>
    </row>
    <row r="1763" spans="1:4" ht="15.75">
      <c r="A1763" s="2">
        <v>-20584.85742</v>
      </c>
      <c r="B1763" s="2">
        <v>-18230.6914</v>
      </c>
      <c r="C1763">
        <f t="shared" si="54"/>
        <v>-205.8485742</v>
      </c>
      <c r="D1763">
        <f t="shared" si="55"/>
        <v>-182.30691400000001</v>
      </c>
    </row>
    <row r="1764" spans="1:4" ht="15.75">
      <c r="A1764" s="2">
        <v>-49492.53125</v>
      </c>
      <c r="B1764" s="2">
        <v>26736.867187</v>
      </c>
      <c r="C1764">
        <f t="shared" si="54"/>
        <v>-494.92531250000002</v>
      </c>
      <c r="D1764">
        <f t="shared" si="55"/>
        <v>267.36867187000001</v>
      </c>
    </row>
    <row r="1765" spans="1:4" ht="15.75">
      <c r="A1765" s="2">
        <v>-625.16979979999996</v>
      </c>
      <c r="B1765" s="2">
        <v>-8825.0332030000009</v>
      </c>
      <c r="C1765">
        <f t="shared" si="54"/>
        <v>-6.251697998</v>
      </c>
      <c r="D1765">
        <f t="shared" si="55"/>
        <v>-88.25033203000001</v>
      </c>
    </row>
    <row r="1766" spans="1:4" ht="15.75">
      <c r="A1766" s="2">
        <v>-98203.828120000006</v>
      </c>
      <c r="B1766" s="2">
        <v>-34975.496090000001</v>
      </c>
      <c r="C1766">
        <f t="shared" si="54"/>
        <v>-982.03828120000003</v>
      </c>
      <c r="D1766">
        <f t="shared" si="55"/>
        <v>-349.75496090000001</v>
      </c>
    </row>
    <row r="1767" spans="1:4" ht="15.75">
      <c r="A1767" s="2">
        <v>-14929.0625</v>
      </c>
      <c r="B1767" s="2">
        <v>12123.654296000001</v>
      </c>
      <c r="C1767">
        <f t="shared" si="54"/>
        <v>-149.29062500000001</v>
      </c>
      <c r="D1767">
        <f t="shared" si="55"/>
        <v>121.23654296000001</v>
      </c>
    </row>
    <row r="1768" spans="1:4" ht="15.75">
      <c r="A1768" s="2">
        <v>92749.492186999996</v>
      </c>
      <c r="B1768" s="2">
        <v>-223983.3125</v>
      </c>
      <c r="C1768">
        <f t="shared" si="54"/>
        <v>927.49492186999998</v>
      </c>
      <c r="D1768">
        <f t="shared" si="55"/>
        <v>-2239.8331250000001</v>
      </c>
    </row>
    <row r="1769" spans="1:4" ht="15.75">
      <c r="A1769" s="2">
        <v>122670.53906</v>
      </c>
      <c r="B1769" s="2">
        <v>179131.40625</v>
      </c>
      <c r="C1769">
        <f t="shared" si="54"/>
        <v>1226.7053905999999</v>
      </c>
      <c r="D1769">
        <f t="shared" si="55"/>
        <v>1791.3140625000001</v>
      </c>
    </row>
    <row r="1770" spans="1:4" ht="15.75">
      <c r="A1770" s="2">
        <v>-115467.7968</v>
      </c>
      <c r="B1770" s="2">
        <v>81302.710936999996</v>
      </c>
      <c r="C1770">
        <f t="shared" si="54"/>
        <v>-1154.677968</v>
      </c>
      <c r="D1770">
        <f t="shared" si="55"/>
        <v>813.02710936999995</v>
      </c>
    </row>
    <row r="1771" spans="1:4" ht="15.75">
      <c r="A1771" s="2">
        <v>-29265.519530000001</v>
      </c>
      <c r="B1771" s="2">
        <v>46285.679687000003</v>
      </c>
      <c r="C1771">
        <f t="shared" si="54"/>
        <v>-292.6551953</v>
      </c>
      <c r="D1771">
        <f t="shared" si="55"/>
        <v>462.85679687000004</v>
      </c>
    </row>
    <row r="1772" spans="1:4" ht="15.75">
      <c r="A1772" s="2">
        <v>116415.91406</v>
      </c>
      <c r="B1772" s="2">
        <v>-74447.296870000006</v>
      </c>
      <c r="C1772">
        <f t="shared" si="54"/>
        <v>1164.1591406</v>
      </c>
      <c r="D1772">
        <f t="shared" si="55"/>
        <v>-744.47296870000002</v>
      </c>
    </row>
    <row r="1773" spans="1:4" ht="15.75">
      <c r="A1773" s="2">
        <v>33542.285155999998</v>
      </c>
      <c r="B1773" s="2">
        <v>42039.375</v>
      </c>
      <c r="C1773">
        <f t="shared" si="54"/>
        <v>335.42285155999997</v>
      </c>
      <c r="D1773">
        <f t="shared" si="55"/>
        <v>420.39375000000001</v>
      </c>
    </row>
    <row r="1774" spans="1:4" ht="15.75">
      <c r="A1774" s="2">
        <v>18291.296875</v>
      </c>
      <c r="B1774" s="2">
        <v>-12994.08007</v>
      </c>
      <c r="C1774">
        <f t="shared" si="54"/>
        <v>182.91296875</v>
      </c>
      <c r="D1774">
        <f t="shared" si="55"/>
        <v>-129.94080070000001</v>
      </c>
    </row>
    <row r="1775" spans="1:4" ht="15.75">
      <c r="A1775" s="2">
        <v>-7199.3867179999997</v>
      </c>
      <c r="B1775" s="2">
        <v>13127.753906</v>
      </c>
      <c r="C1775">
        <f t="shared" si="54"/>
        <v>-71.993867179999995</v>
      </c>
      <c r="D1775">
        <f t="shared" si="55"/>
        <v>131.27753906000001</v>
      </c>
    </row>
    <row r="1776" spans="1:4" ht="15.75">
      <c r="A1776" s="2">
        <v>10191.725585</v>
      </c>
      <c r="B1776" s="2">
        <v>26282.080077999999</v>
      </c>
      <c r="C1776">
        <f t="shared" si="54"/>
        <v>101.91725585</v>
      </c>
      <c r="D1776">
        <f t="shared" si="55"/>
        <v>262.82080078000001</v>
      </c>
    </row>
    <row r="1777" spans="1:4" ht="15.75">
      <c r="A1777" s="2">
        <v>-10496.89062</v>
      </c>
      <c r="B1777" s="2">
        <v>-9034.2421869999998</v>
      </c>
      <c r="C1777">
        <f t="shared" si="54"/>
        <v>-104.96890620000001</v>
      </c>
      <c r="D1777">
        <f t="shared" si="55"/>
        <v>-90.342421869999995</v>
      </c>
    </row>
    <row r="1778" spans="1:4" ht="15.75">
      <c r="A1778" s="2">
        <v>-75881.335930000001</v>
      </c>
      <c r="B1778" s="2">
        <v>83215.40625</v>
      </c>
      <c r="C1778">
        <f t="shared" si="54"/>
        <v>-758.8133593</v>
      </c>
      <c r="D1778">
        <f t="shared" si="55"/>
        <v>832.15406250000001</v>
      </c>
    </row>
    <row r="1779" spans="1:4" ht="15.75">
      <c r="A1779" s="2">
        <v>7038.4331054000004</v>
      </c>
      <c r="B1779" s="2">
        <v>-24437.699209999999</v>
      </c>
      <c r="C1779">
        <f t="shared" si="54"/>
        <v>70.384331054</v>
      </c>
      <c r="D1779">
        <f t="shared" si="55"/>
        <v>-244.3769921</v>
      </c>
    </row>
    <row r="1780" spans="1:4" ht="15.75">
      <c r="A1780" s="2">
        <v>13647.957031</v>
      </c>
      <c r="B1780" s="2">
        <v>23667.542968000002</v>
      </c>
      <c r="C1780">
        <f t="shared" si="54"/>
        <v>136.47957030999999</v>
      </c>
      <c r="D1780">
        <f t="shared" si="55"/>
        <v>236.67542968000001</v>
      </c>
    </row>
    <row r="1781" spans="1:4" ht="15.75">
      <c r="A1781" s="2">
        <v>-1518.869506</v>
      </c>
      <c r="B1781" s="2">
        <v>42615.671875</v>
      </c>
      <c r="C1781">
        <f t="shared" si="54"/>
        <v>-15.188695060000001</v>
      </c>
      <c r="D1781">
        <f t="shared" si="55"/>
        <v>426.15671874999998</v>
      </c>
    </row>
    <row r="1782" spans="1:4" ht="15.75">
      <c r="A1782" s="2">
        <v>-2972.3798820000002</v>
      </c>
      <c r="B1782" s="2">
        <v>32236.164062</v>
      </c>
      <c r="C1782">
        <f t="shared" si="54"/>
        <v>-29.723798820000003</v>
      </c>
      <c r="D1782">
        <f t="shared" si="55"/>
        <v>322.36164062</v>
      </c>
    </row>
    <row r="1783" spans="1:4" ht="15.75">
      <c r="A1783" s="2">
        <v>-12784.69335</v>
      </c>
      <c r="B1783" s="2">
        <v>-30590.04882</v>
      </c>
      <c r="C1783">
        <f t="shared" si="54"/>
        <v>-127.84693349999999</v>
      </c>
      <c r="D1783">
        <f t="shared" si="55"/>
        <v>-305.90048819999998</v>
      </c>
    </row>
    <row r="1784" spans="1:4" ht="15.75">
      <c r="A1784" s="2">
        <v>-194177.375</v>
      </c>
      <c r="B1784" s="2">
        <v>-26757.314450000002</v>
      </c>
      <c r="C1784">
        <f t="shared" si="54"/>
        <v>-1941.7737500000001</v>
      </c>
      <c r="D1784">
        <f t="shared" si="55"/>
        <v>-267.57314450000001</v>
      </c>
    </row>
    <row r="1785" spans="1:4" ht="15.75">
      <c r="A1785" s="2">
        <v>5078.8149414</v>
      </c>
      <c r="B1785" s="2">
        <v>-11636.91503</v>
      </c>
      <c r="C1785">
        <f t="shared" si="54"/>
        <v>50.788149414000003</v>
      </c>
      <c r="D1785">
        <f t="shared" si="55"/>
        <v>-116.3691503</v>
      </c>
    </row>
    <row r="1786" spans="1:4" ht="15.75">
      <c r="A1786" s="2">
        <v>25998.238281000002</v>
      </c>
      <c r="B1786" s="2">
        <v>11554.879881999999</v>
      </c>
      <c r="C1786">
        <f t="shared" si="54"/>
        <v>259.98238280999999</v>
      </c>
      <c r="D1786">
        <f t="shared" si="55"/>
        <v>115.54879881999999</v>
      </c>
    </row>
    <row r="1787" spans="1:4" ht="15.75">
      <c r="A1787" s="2">
        <v>34727.257812000003</v>
      </c>
      <c r="B1787" s="2">
        <v>51235.34375</v>
      </c>
      <c r="C1787">
        <f t="shared" si="54"/>
        <v>347.27257812000005</v>
      </c>
      <c r="D1787">
        <f t="shared" si="55"/>
        <v>512.35343750000004</v>
      </c>
    </row>
    <row r="1788" spans="1:4" ht="15.75">
      <c r="A1788" s="2">
        <v>1932.7390135999999</v>
      </c>
      <c r="B1788" s="2">
        <v>-30950.216789999999</v>
      </c>
      <c r="C1788">
        <f t="shared" si="54"/>
        <v>19.327390135999998</v>
      </c>
      <c r="D1788">
        <f t="shared" si="55"/>
        <v>-309.50216789999996</v>
      </c>
    </row>
    <row r="1789" spans="1:4" ht="15.75">
      <c r="A1789" s="2">
        <v>-3163.6303710000002</v>
      </c>
      <c r="B1789" s="2">
        <v>-645.00299070000005</v>
      </c>
      <c r="C1789">
        <f t="shared" si="54"/>
        <v>-31.636303710000004</v>
      </c>
      <c r="D1789">
        <f t="shared" si="55"/>
        <v>-6.4500299070000002</v>
      </c>
    </row>
    <row r="1790" spans="1:4" ht="15.75">
      <c r="A1790" s="2">
        <v>215838.82811999999</v>
      </c>
      <c r="B1790" s="2">
        <v>27863.220702999999</v>
      </c>
      <c r="C1790">
        <f t="shared" si="54"/>
        <v>2158.3882811999997</v>
      </c>
      <c r="D1790">
        <f t="shared" si="55"/>
        <v>278.63220703000002</v>
      </c>
    </row>
    <row r="1791" spans="1:4" ht="15.75">
      <c r="A1791" s="2">
        <v>-261849.07810000001</v>
      </c>
      <c r="B1791" s="2">
        <v>201503.57811999999</v>
      </c>
      <c r="C1791">
        <f t="shared" si="54"/>
        <v>-2618.490781</v>
      </c>
      <c r="D1791">
        <f t="shared" si="55"/>
        <v>2015.0357812</v>
      </c>
    </row>
    <row r="1792" spans="1:4" ht="15.75">
      <c r="A1792" s="2">
        <v>-135563.67180000001</v>
      </c>
      <c r="B1792" s="2">
        <v>-36051.386709999999</v>
      </c>
      <c r="C1792">
        <f t="shared" si="54"/>
        <v>-1355.6367180000002</v>
      </c>
      <c r="D1792">
        <f t="shared" si="55"/>
        <v>-360.51386709999997</v>
      </c>
    </row>
    <row r="1793" spans="1:4" ht="15.75">
      <c r="A1793" s="2">
        <v>-60083.449209999999</v>
      </c>
      <c r="B1793" s="2">
        <v>18191.029296000001</v>
      </c>
      <c r="C1793">
        <f t="shared" si="54"/>
        <v>-600.83449210000003</v>
      </c>
      <c r="D1793">
        <f t="shared" si="55"/>
        <v>181.91029295999999</v>
      </c>
    </row>
    <row r="1794" spans="1:4" ht="15.75">
      <c r="A1794" s="2">
        <v>-22718.54492</v>
      </c>
      <c r="B1794" s="2">
        <v>54278.929687000003</v>
      </c>
      <c r="C1794">
        <f t="shared" si="54"/>
        <v>-227.18544919999999</v>
      </c>
      <c r="D1794">
        <f t="shared" si="55"/>
        <v>542.78929687000004</v>
      </c>
    </row>
    <row r="1795" spans="1:4" ht="15.75">
      <c r="A1795" s="2">
        <v>-17101.970700000002</v>
      </c>
      <c r="B1795" s="2">
        <v>-6143.3164059999999</v>
      </c>
      <c r="C1795">
        <f t="shared" ref="C1795:C1858" si="56">A1795/100</f>
        <v>-171.01970700000001</v>
      </c>
      <c r="D1795">
        <f t="shared" ref="D1795:D1858" si="57">B1795/100</f>
        <v>-61.433164059999996</v>
      </c>
    </row>
    <row r="1796" spans="1:4" ht="15.75">
      <c r="A1796" s="2">
        <v>-28537.929680000001</v>
      </c>
      <c r="B1796" s="2">
        <v>-39327.753900000003</v>
      </c>
      <c r="C1796">
        <f t="shared" si="56"/>
        <v>-285.37929680000002</v>
      </c>
      <c r="D1796">
        <f t="shared" si="57"/>
        <v>-393.27753900000005</v>
      </c>
    </row>
    <row r="1797" spans="1:4" ht="15.75">
      <c r="A1797" s="2">
        <v>-36017.058590000001</v>
      </c>
      <c r="B1797" s="2">
        <v>-10430.10937</v>
      </c>
      <c r="C1797">
        <f t="shared" si="56"/>
        <v>-360.17058589999999</v>
      </c>
      <c r="D1797">
        <f t="shared" si="57"/>
        <v>-104.3010937</v>
      </c>
    </row>
    <row r="1798" spans="1:4" ht="15.75">
      <c r="A1798" s="2">
        <v>-33311.148430000001</v>
      </c>
      <c r="B1798" s="2">
        <v>22271.544921000001</v>
      </c>
      <c r="C1798">
        <f t="shared" si="56"/>
        <v>-333.11148430000003</v>
      </c>
      <c r="D1798">
        <f t="shared" si="57"/>
        <v>222.71544921</v>
      </c>
    </row>
    <row r="1799" spans="1:4" ht="15.75">
      <c r="A1799" s="2">
        <v>43022.203125</v>
      </c>
      <c r="B1799" s="2">
        <v>-57501.027340000001</v>
      </c>
      <c r="C1799">
        <f t="shared" si="56"/>
        <v>430.22203124999999</v>
      </c>
      <c r="D1799">
        <f t="shared" si="57"/>
        <v>-575.01027339999996</v>
      </c>
    </row>
    <row r="1800" spans="1:4" ht="15.75">
      <c r="A1800" s="2">
        <v>62999.460937000003</v>
      </c>
      <c r="B1800" s="2">
        <v>85637.578125</v>
      </c>
      <c r="C1800">
        <f t="shared" si="56"/>
        <v>629.99460937000003</v>
      </c>
      <c r="D1800">
        <f t="shared" si="57"/>
        <v>856.37578125000005</v>
      </c>
    </row>
    <row r="1801" spans="1:4" ht="15.75">
      <c r="A1801" s="2">
        <v>-30314.484369999998</v>
      </c>
      <c r="B1801" s="2">
        <v>12620.123046000001</v>
      </c>
      <c r="C1801">
        <f t="shared" si="56"/>
        <v>-303.14484369999997</v>
      </c>
      <c r="D1801">
        <f t="shared" si="57"/>
        <v>126.20123046</v>
      </c>
    </row>
    <row r="1802" spans="1:4" ht="15.75">
      <c r="A1802" s="2">
        <v>23417.636718000002</v>
      </c>
      <c r="B1802" s="2">
        <v>61360.183593000002</v>
      </c>
      <c r="C1802">
        <f t="shared" si="56"/>
        <v>234.17636718000003</v>
      </c>
      <c r="D1802">
        <f t="shared" si="57"/>
        <v>613.60183592999999</v>
      </c>
    </row>
    <row r="1803" spans="1:4" ht="15.75">
      <c r="A1803" s="2">
        <v>7050.7714843000003</v>
      </c>
      <c r="B1803" s="2">
        <v>-810.87341300000003</v>
      </c>
      <c r="C1803">
        <f t="shared" si="56"/>
        <v>70.507714843000002</v>
      </c>
      <c r="D1803">
        <f t="shared" si="57"/>
        <v>-8.1087341300000002</v>
      </c>
    </row>
    <row r="1804" spans="1:4" ht="15.75">
      <c r="A1804" s="2">
        <v>199.35556030000001</v>
      </c>
      <c r="B1804" s="2">
        <v>-11074.684569999999</v>
      </c>
      <c r="C1804">
        <f t="shared" si="56"/>
        <v>1.9935556030000001</v>
      </c>
      <c r="D1804">
        <f t="shared" si="57"/>
        <v>-110.74684569999999</v>
      </c>
    </row>
    <row r="1805" spans="1:4" ht="15.75">
      <c r="A1805" s="2">
        <v>1161.9382324000001</v>
      </c>
      <c r="B1805" s="2">
        <v>3085.9328612999998</v>
      </c>
      <c r="C1805">
        <f t="shared" si="56"/>
        <v>11.619382324</v>
      </c>
      <c r="D1805">
        <f t="shared" si="57"/>
        <v>30.859328612999999</v>
      </c>
    </row>
    <row r="1806" spans="1:4" ht="15.75">
      <c r="A1806" s="2">
        <v>74801.859375</v>
      </c>
      <c r="B1806" s="2">
        <v>105181.14062000001</v>
      </c>
      <c r="C1806">
        <f t="shared" si="56"/>
        <v>748.01859375000004</v>
      </c>
      <c r="D1806">
        <f t="shared" si="57"/>
        <v>1051.8114062</v>
      </c>
    </row>
    <row r="1807" spans="1:4" ht="15.75">
      <c r="A1807" s="2">
        <v>41428.554687000003</v>
      </c>
      <c r="B1807" s="2">
        <v>-119141.0156</v>
      </c>
      <c r="C1807">
        <f t="shared" si="56"/>
        <v>414.28554687000002</v>
      </c>
      <c r="D1807">
        <f t="shared" si="57"/>
        <v>-1191.4101559999999</v>
      </c>
    </row>
    <row r="1808" spans="1:4" ht="15.75">
      <c r="A1808" s="2">
        <v>-2986.4077139999999</v>
      </c>
      <c r="B1808" s="2">
        <v>-19572.15625</v>
      </c>
      <c r="C1808">
        <f t="shared" si="56"/>
        <v>-29.864077139999999</v>
      </c>
      <c r="D1808">
        <f t="shared" si="57"/>
        <v>-195.7215625</v>
      </c>
    </row>
    <row r="1809" spans="1:4" ht="15.75">
      <c r="A1809" s="2">
        <v>25896.548827999999</v>
      </c>
      <c r="B1809" s="2">
        <v>-3625.1159659999998</v>
      </c>
      <c r="C1809">
        <f t="shared" si="56"/>
        <v>258.96548827999999</v>
      </c>
      <c r="D1809">
        <f t="shared" si="57"/>
        <v>-36.251159659999999</v>
      </c>
    </row>
    <row r="1810" spans="1:4" ht="15.75">
      <c r="A1810" s="2">
        <v>11575.374023</v>
      </c>
      <c r="B1810" s="2">
        <v>16703.988281000002</v>
      </c>
      <c r="C1810">
        <f t="shared" si="56"/>
        <v>115.75374023000001</v>
      </c>
      <c r="D1810">
        <f t="shared" si="57"/>
        <v>167.03988281000002</v>
      </c>
    </row>
    <row r="1811" spans="1:4" ht="15.75">
      <c r="A1811" s="2">
        <v>-21735.244139999999</v>
      </c>
      <c r="B1811" s="2">
        <v>6721.4399414</v>
      </c>
      <c r="C1811">
        <f t="shared" si="56"/>
        <v>-217.35244139999998</v>
      </c>
      <c r="D1811">
        <f t="shared" si="57"/>
        <v>67.214399413999999</v>
      </c>
    </row>
    <row r="1812" spans="1:4" ht="15.75">
      <c r="A1812" s="2">
        <v>-406.82876579999999</v>
      </c>
      <c r="B1812" s="2">
        <v>-537.26214589999995</v>
      </c>
      <c r="C1812">
        <f t="shared" si="56"/>
        <v>-4.068287658</v>
      </c>
      <c r="D1812">
        <f t="shared" si="57"/>
        <v>-5.3726214589999994</v>
      </c>
    </row>
    <row r="1813" spans="1:4" ht="15.75">
      <c r="A1813" s="2">
        <v>354.98239135</v>
      </c>
      <c r="B1813" s="2">
        <v>1170.0076904</v>
      </c>
      <c r="C1813">
        <f t="shared" si="56"/>
        <v>3.5498239135</v>
      </c>
      <c r="D1813">
        <f t="shared" si="57"/>
        <v>11.700076903999999</v>
      </c>
    </row>
    <row r="1814" spans="1:4" ht="15.75">
      <c r="A1814" s="2">
        <v>753.90600585000004</v>
      </c>
      <c r="B1814" s="2">
        <v>-5643.0815419999999</v>
      </c>
      <c r="C1814">
        <f t="shared" si="56"/>
        <v>7.5390600585000005</v>
      </c>
      <c r="D1814">
        <f t="shared" si="57"/>
        <v>-56.430815420000002</v>
      </c>
    </row>
    <row r="1815" spans="1:4" ht="15.75">
      <c r="A1815" s="2">
        <v>-25215.099600000001</v>
      </c>
      <c r="B1815" s="2">
        <v>18914.701171000001</v>
      </c>
      <c r="C1815">
        <f t="shared" si="56"/>
        <v>-252.15099600000002</v>
      </c>
      <c r="D1815">
        <f t="shared" si="57"/>
        <v>189.14701171000002</v>
      </c>
    </row>
    <row r="1816" spans="1:4" ht="15.75">
      <c r="A1816" s="2">
        <v>-63679.738279999998</v>
      </c>
      <c r="B1816" s="2">
        <v>-26220.490229999999</v>
      </c>
      <c r="C1816">
        <f t="shared" si="56"/>
        <v>-636.79738279999992</v>
      </c>
      <c r="D1816">
        <f t="shared" si="57"/>
        <v>-262.20490230000001</v>
      </c>
    </row>
    <row r="1817" spans="1:4" ht="15.75">
      <c r="A1817" s="2">
        <v>-164345.2187</v>
      </c>
      <c r="B1817" s="2">
        <v>59057.445312000003</v>
      </c>
      <c r="C1817">
        <f t="shared" si="56"/>
        <v>-1643.4521869999999</v>
      </c>
      <c r="D1817">
        <f t="shared" si="57"/>
        <v>590.57445312000004</v>
      </c>
    </row>
    <row r="1818" spans="1:4" ht="15.75">
      <c r="A1818" s="2">
        <v>-41666.523430000001</v>
      </c>
      <c r="B1818" s="2">
        <v>-2101.992675</v>
      </c>
      <c r="C1818">
        <f t="shared" si="56"/>
        <v>-416.66523430000001</v>
      </c>
      <c r="D1818">
        <f t="shared" si="57"/>
        <v>-21.01992675</v>
      </c>
    </row>
    <row r="1819" spans="1:4" ht="15.75">
      <c r="A1819" s="2">
        <v>15452.846679</v>
      </c>
      <c r="B1819" s="2">
        <v>-88256.460930000001</v>
      </c>
      <c r="C1819">
        <f t="shared" si="56"/>
        <v>154.52846679000001</v>
      </c>
      <c r="D1819">
        <f t="shared" si="57"/>
        <v>-882.56460930000003</v>
      </c>
    </row>
    <row r="1820" spans="1:4" ht="15.75">
      <c r="A1820" s="2">
        <v>1789.8891601</v>
      </c>
      <c r="B1820" s="2">
        <v>17924.253906000002</v>
      </c>
      <c r="C1820">
        <f t="shared" si="56"/>
        <v>17.898891600999999</v>
      </c>
      <c r="D1820">
        <f t="shared" si="57"/>
        <v>179.24253906000001</v>
      </c>
    </row>
    <row r="1821" spans="1:4" ht="15.75">
      <c r="A1821" s="2">
        <v>-782.15423580000004</v>
      </c>
      <c r="B1821" s="2">
        <v>-6224.2133780000004</v>
      </c>
      <c r="C1821">
        <f t="shared" si="56"/>
        <v>-7.8215423580000003</v>
      </c>
      <c r="D1821">
        <f t="shared" si="57"/>
        <v>-62.242133780000003</v>
      </c>
    </row>
    <row r="1822" spans="1:4" ht="15.75">
      <c r="A1822" s="2">
        <v>56119.023437000003</v>
      </c>
      <c r="B1822" s="2">
        <v>-70575.265620000006</v>
      </c>
      <c r="C1822">
        <f t="shared" si="56"/>
        <v>561.19023436999998</v>
      </c>
      <c r="D1822">
        <f t="shared" si="57"/>
        <v>-705.75265620000005</v>
      </c>
    </row>
    <row r="1823" spans="1:4" ht="15.75">
      <c r="A1823" s="2">
        <v>-25879.03515</v>
      </c>
      <c r="B1823" s="2">
        <v>-30655.626950000002</v>
      </c>
      <c r="C1823">
        <f t="shared" si="56"/>
        <v>-258.79035149999999</v>
      </c>
      <c r="D1823">
        <f t="shared" si="57"/>
        <v>-306.55626950000004</v>
      </c>
    </row>
    <row r="1824" spans="1:4" ht="15.75">
      <c r="A1824" s="2">
        <v>134689.71875</v>
      </c>
      <c r="B1824" s="2">
        <v>35584.300780999998</v>
      </c>
      <c r="C1824">
        <f t="shared" si="56"/>
        <v>1346.8971875</v>
      </c>
      <c r="D1824">
        <f t="shared" si="57"/>
        <v>355.84300780999996</v>
      </c>
    </row>
    <row r="1825" spans="1:4" ht="15.75">
      <c r="A1825" s="2">
        <v>-3618.0661620000001</v>
      </c>
      <c r="B1825" s="2">
        <v>-16207.12011</v>
      </c>
      <c r="C1825">
        <f t="shared" si="56"/>
        <v>-36.180661620000002</v>
      </c>
      <c r="D1825">
        <f t="shared" si="57"/>
        <v>-162.0712011</v>
      </c>
    </row>
    <row r="1826" spans="1:4" ht="15.75">
      <c r="A1826" s="2">
        <v>-103072.14840000001</v>
      </c>
      <c r="B1826" s="2">
        <v>-85473.703120000006</v>
      </c>
      <c r="C1826">
        <f t="shared" si="56"/>
        <v>-1030.7214840000001</v>
      </c>
      <c r="D1826">
        <f t="shared" si="57"/>
        <v>-854.73703120000005</v>
      </c>
    </row>
    <row r="1827" spans="1:4" ht="15.75">
      <c r="A1827" s="2">
        <v>11631.551756999999</v>
      </c>
      <c r="B1827" s="2">
        <v>-35911.027340000001</v>
      </c>
      <c r="C1827">
        <f t="shared" si="56"/>
        <v>116.31551757</v>
      </c>
      <c r="D1827">
        <f t="shared" si="57"/>
        <v>-359.11027339999998</v>
      </c>
    </row>
    <row r="1828" spans="1:4" ht="15.75">
      <c r="A1828" s="2">
        <v>-11001.51562</v>
      </c>
      <c r="B1828" s="2">
        <v>-15360.811519999999</v>
      </c>
      <c r="C1828">
        <f t="shared" si="56"/>
        <v>-110.01515620000001</v>
      </c>
      <c r="D1828">
        <f t="shared" si="57"/>
        <v>-153.60811519999999</v>
      </c>
    </row>
    <row r="1829" spans="1:4" ht="15.75">
      <c r="A1829" s="2">
        <v>-11568.490229999999</v>
      </c>
      <c r="B1829" s="2">
        <v>-15929.087890000001</v>
      </c>
      <c r="C1829">
        <f t="shared" si="56"/>
        <v>-115.68490229999999</v>
      </c>
      <c r="D1829">
        <f t="shared" si="57"/>
        <v>-159.2908789</v>
      </c>
    </row>
    <row r="1830" spans="1:4" ht="15.75">
      <c r="A1830" s="2">
        <v>-29865.007809999999</v>
      </c>
      <c r="B1830" s="2">
        <v>-10097.581050000001</v>
      </c>
      <c r="C1830">
        <f t="shared" si="56"/>
        <v>-298.65007809999997</v>
      </c>
      <c r="D1830">
        <f t="shared" si="57"/>
        <v>-100.97581050000001</v>
      </c>
    </row>
    <row r="1831" spans="1:4" ht="15.75">
      <c r="A1831" s="2">
        <v>39629.300780999998</v>
      </c>
      <c r="B1831" s="2">
        <v>-88262.117180000001</v>
      </c>
      <c r="C1831">
        <f t="shared" si="56"/>
        <v>396.29300781000001</v>
      </c>
      <c r="D1831">
        <f t="shared" si="57"/>
        <v>-882.62117179999996</v>
      </c>
    </row>
    <row r="1832" spans="1:4" ht="15.75">
      <c r="A1832" s="2">
        <v>26988.748046000001</v>
      </c>
      <c r="B1832" s="2">
        <v>18151.912109000001</v>
      </c>
      <c r="C1832">
        <f t="shared" si="56"/>
        <v>269.88748046000001</v>
      </c>
      <c r="D1832">
        <f t="shared" si="57"/>
        <v>181.51912109</v>
      </c>
    </row>
    <row r="1833" spans="1:4" ht="15.75">
      <c r="A1833" s="2">
        <v>93191.695311999996</v>
      </c>
      <c r="B1833" s="2">
        <v>44233.632812000003</v>
      </c>
      <c r="C1833">
        <f t="shared" si="56"/>
        <v>931.91695312000002</v>
      </c>
      <c r="D1833">
        <f t="shared" si="57"/>
        <v>442.33632812000002</v>
      </c>
    </row>
    <row r="1834" spans="1:4" ht="15.75">
      <c r="A1834" s="2">
        <v>4857.8847655999998</v>
      </c>
      <c r="B1834" s="2">
        <v>-11086.886710000001</v>
      </c>
      <c r="C1834">
        <f t="shared" si="56"/>
        <v>48.578847656000001</v>
      </c>
      <c r="D1834">
        <f t="shared" si="57"/>
        <v>-110.8688671</v>
      </c>
    </row>
    <row r="1835" spans="1:4" ht="15.75">
      <c r="A1835" s="2">
        <v>-21554.957030000001</v>
      </c>
      <c r="B1835" s="2">
        <v>-26263.931639999999</v>
      </c>
      <c r="C1835">
        <f t="shared" si="56"/>
        <v>-215.54957030000003</v>
      </c>
      <c r="D1835">
        <f t="shared" si="57"/>
        <v>-262.63931639999998</v>
      </c>
    </row>
    <row r="1836" spans="1:4" ht="15.75">
      <c r="A1836" s="2">
        <v>2470.1940918</v>
      </c>
      <c r="B1836" s="2">
        <v>-5990.6547849999997</v>
      </c>
      <c r="C1836">
        <f t="shared" si="56"/>
        <v>24.701940918000002</v>
      </c>
      <c r="D1836">
        <f t="shared" si="57"/>
        <v>-59.906547849999995</v>
      </c>
    </row>
    <row r="1837" spans="1:4" ht="15.75">
      <c r="A1837" s="2">
        <v>6736.2431640000004</v>
      </c>
      <c r="B1837" s="2">
        <v>-6243.9877919999999</v>
      </c>
      <c r="C1837">
        <f t="shared" si="56"/>
        <v>67.362431640000011</v>
      </c>
      <c r="D1837">
        <f t="shared" si="57"/>
        <v>-62.439877920000001</v>
      </c>
    </row>
    <row r="1838" spans="1:4" ht="15.75">
      <c r="A1838" s="2">
        <v>-7043.6982420000004</v>
      </c>
      <c r="B1838" s="2">
        <v>-3452.0048820000002</v>
      </c>
      <c r="C1838">
        <f t="shared" si="56"/>
        <v>-70.436982420000007</v>
      </c>
      <c r="D1838">
        <f t="shared" si="57"/>
        <v>-34.52004882</v>
      </c>
    </row>
    <row r="1839" spans="1:4" ht="15.75">
      <c r="A1839" s="2">
        <v>-1510.9486079999999</v>
      </c>
      <c r="B1839" s="2">
        <v>731.578125</v>
      </c>
      <c r="C1839">
        <f t="shared" si="56"/>
        <v>-15.10948608</v>
      </c>
      <c r="D1839">
        <f t="shared" si="57"/>
        <v>7.3157812499999997</v>
      </c>
    </row>
    <row r="1840" spans="1:4" ht="15.75">
      <c r="A1840" s="2">
        <v>10052.752929</v>
      </c>
      <c r="B1840" s="2">
        <v>4651.6088866999999</v>
      </c>
      <c r="C1840">
        <f t="shared" si="56"/>
        <v>100.52752929</v>
      </c>
      <c r="D1840">
        <f t="shared" si="57"/>
        <v>46.516088867000001</v>
      </c>
    </row>
    <row r="1841" spans="1:4" ht="15.75">
      <c r="A1841" s="2">
        <v>24285.109375</v>
      </c>
      <c r="B1841" s="2">
        <v>8071.5834960000002</v>
      </c>
      <c r="C1841">
        <f t="shared" si="56"/>
        <v>242.85109374999999</v>
      </c>
      <c r="D1841">
        <f t="shared" si="57"/>
        <v>80.715834959999995</v>
      </c>
    </row>
    <row r="1842" spans="1:4" ht="15.75">
      <c r="A1842" s="2">
        <v>-31116.72265</v>
      </c>
      <c r="B1842" s="2">
        <v>2418.0361327999999</v>
      </c>
      <c r="C1842">
        <f t="shared" si="56"/>
        <v>-311.16722649999997</v>
      </c>
      <c r="D1842">
        <f t="shared" si="57"/>
        <v>24.180361328</v>
      </c>
    </row>
    <row r="1843" spans="1:4" ht="15.75">
      <c r="A1843" s="2">
        <v>116313.28906</v>
      </c>
      <c r="B1843" s="2">
        <v>-35311.507810000003</v>
      </c>
      <c r="C1843">
        <f t="shared" si="56"/>
        <v>1163.1328905999999</v>
      </c>
      <c r="D1843">
        <f t="shared" si="57"/>
        <v>-353.11507810000001</v>
      </c>
    </row>
    <row r="1844" spans="1:4" ht="15.75">
      <c r="A1844" s="2">
        <v>-112014.2812</v>
      </c>
      <c r="B1844" s="2">
        <v>-41512.550779999998</v>
      </c>
      <c r="C1844">
        <f t="shared" si="56"/>
        <v>-1120.142812</v>
      </c>
      <c r="D1844">
        <f t="shared" si="57"/>
        <v>-415.12550779999998</v>
      </c>
    </row>
    <row r="1845" spans="1:4" ht="15.75">
      <c r="A1845" s="2">
        <v>-22422.037100000001</v>
      </c>
      <c r="B1845" s="2">
        <v>-2442.5180660000001</v>
      </c>
      <c r="C1845">
        <f t="shared" si="56"/>
        <v>-224.220371</v>
      </c>
      <c r="D1845">
        <f t="shared" si="57"/>
        <v>-24.425180660000002</v>
      </c>
    </row>
    <row r="1846" spans="1:4" ht="15.75">
      <c r="A1846" s="2">
        <v>-12416.10937</v>
      </c>
      <c r="B1846" s="2">
        <v>8033.9267577999999</v>
      </c>
      <c r="C1846">
        <f t="shared" si="56"/>
        <v>-124.1610937</v>
      </c>
      <c r="D1846">
        <f t="shared" si="57"/>
        <v>80.339267578000005</v>
      </c>
    </row>
    <row r="1847" spans="1:4" ht="15.75">
      <c r="A1847" s="2">
        <v>-7170.9023429999997</v>
      </c>
      <c r="B1847" s="2">
        <v>6941.7294921000002</v>
      </c>
      <c r="C1847">
        <f t="shared" si="56"/>
        <v>-71.709023430000002</v>
      </c>
      <c r="D1847">
        <f t="shared" si="57"/>
        <v>69.417294921000007</v>
      </c>
    </row>
    <row r="1848" spans="1:4" ht="15.75">
      <c r="A1848" s="2">
        <v>32667.095702999999</v>
      </c>
      <c r="B1848" s="2">
        <v>-53638.273430000001</v>
      </c>
      <c r="C1848">
        <f t="shared" si="56"/>
        <v>326.67095703000001</v>
      </c>
      <c r="D1848">
        <f t="shared" si="57"/>
        <v>-536.38273430000004</v>
      </c>
    </row>
    <row r="1849" spans="1:4" ht="15.75">
      <c r="A1849" s="2">
        <v>-4046.045654</v>
      </c>
      <c r="B1849" s="2">
        <v>-2630.3977049999999</v>
      </c>
      <c r="C1849">
        <f t="shared" si="56"/>
        <v>-40.460456540000003</v>
      </c>
      <c r="D1849">
        <f t="shared" si="57"/>
        <v>-26.30397705</v>
      </c>
    </row>
    <row r="1850" spans="1:4" ht="15.75">
      <c r="A1850" s="2">
        <v>7835.6616210000002</v>
      </c>
      <c r="B1850" s="2">
        <v>4521.1557616999999</v>
      </c>
      <c r="C1850">
        <f t="shared" si="56"/>
        <v>78.356616209999999</v>
      </c>
      <c r="D1850">
        <f t="shared" si="57"/>
        <v>45.211557616999997</v>
      </c>
    </row>
    <row r="1851" spans="1:4" ht="15.75">
      <c r="A1851" s="2">
        <v>-6645.7568350000001</v>
      </c>
      <c r="B1851" s="2">
        <v>17980.113281000002</v>
      </c>
      <c r="C1851">
        <f t="shared" si="56"/>
        <v>-66.457568350000003</v>
      </c>
      <c r="D1851">
        <f t="shared" si="57"/>
        <v>179.80113281000001</v>
      </c>
    </row>
    <row r="1852" spans="1:4" ht="15.75">
      <c r="A1852" s="2">
        <v>7049.7504882000003</v>
      </c>
      <c r="B1852" s="2">
        <v>7394.1972655999998</v>
      </c>
      <c r="C1852">
        <f t="shared" si="56"/>
        <v>70.497504882000001</v>
      </c>
      <c r="D1852">
        <f t="shared" si="57"/>
        <v>73.941972656000004</v>
      </c>
    </row>
    <row r="1853" spans="1:4" ht="15.75">
      <c r="A1853" s="2">
        <v>-26678.041010000001</v>
      </c>
      <c r="B1853" s="2">
        <v>-1518.4086910000001</v>
      </c>
      <c r="C1853">
        <f t="shared" si="56"/>
        <v>-266.78041009999998</v>
      </c>
      <c r="D1853">
        <f t="shared" si="57"/>
        <v>-15.184086910000001</v>
      </c>
    </row>
    <row r="1854" spans="1:4" ht="15.75">
      <c r="A1854" s="2">
        <v>-7614.2309569999998</v>
      </c>
      <c r="B1854" s="2">
        <v>-11944.233389999999</v>
      </c>
      <c r="C1854">
        <f t="shared" si="56"/>
        <v>-76.142309569999995</v>
      </c>
      <c r="D1854">
        <f t="shared" si="57"/>
        <v>-119.44233389999999</v>
      </c>
    </row>
    <row r="1855" spans="1:4" ht="15.75">
      <c r="A1855" s="2">
        <v>-19146.20507</v>
      </c>
      <c r="B1855" s="2">
        <v>3893.8767088999998</v>
      </c>
      <c r="C1855">
        <f t="shared" si="56"/>
        <v>-191.46205069999999</v>
      </c>
      <c r="D1855">
        <f t="shared" si="57"/>
        <v>38.938767088999995</v>
      </c>
    </row>
    <row r="1856" spans="1:4" ht="15.75">
      <c r="A1856" s="2">
        <v>-11101.18945</v>
      </c>
      <c r="B1856" s="2">
        <v>-21824.373039999999</v>
      </c>
      <c r="C1856">
        <f t="shared" si="56"/>
        <v>-111.0118945</v>
      </c>
      <c r="D1856">
        <f t="shared" si="57"/>
        <v>-218.24373039999998</v>
      </c>
    </row>
    <row r="1857" spans="1:4" ht="15.75">
      <c r="A1857" s="2">
        <v>80322.882811999996</v>
      </c>
      <c r="B1857" s="2">
        <v>-36715.710930000001</v>
      </c>
      <c r="C1857">
        <f t="shared" si="56"/>
        <v>803.22882812</v>
      </c>
      <c r="D1857">
        <f t="shared" si="57"/>
        <v>-367.1571093</v>
      </c>
    </row>
    <row r="1858" spans="1:4" ht="15.75">
      <c r="A1858" s="2">
        <v>-26399.773430000001</v>
      </c>
      <c r="B1858" s="2">
        <v>-60052.953119999998</v>
      </c>
      <c r="C1858">
        <f t="shared" si="56"/>
        <v>-263.99773429999999</v>
      </c>
      <c r="D1858">
        <f t="shared" si="57"/>
        <v>-600.52953119999995</v>
      </c>
    </row>
    <row r="1859" spans="1:4" ht="15.75">
      <c r="A1859" s="2">
        <v>-900.10705559999997</v>
      </c>
      <c r="B1859" s="2">
        <v>-1585.777832</v>
      </c>
      <c r="C1859">
        <f t="shared" ref="C1859:C1922" si="58">A1859/100</f>
        <v>-9.0010705560000002</v>
      </c>
      <c r="D1859">
        <f t="shared" ref="D1859:D1922" si="59">B1859/100</f>
        <v>-15.85777832</v>
      </c>
    </row>
    <row r="1860" spans="1:4" ht="15.75">
      <c r="A1860" s="2">
        <v>-2350.4472649999998</v>
      </c>
      <c r="B1860" s="2">
        <v>-9200.5332030000009</v>
      </c>
      <c r="C1860">
        <f t="shared" si="58"/>
        <v>-23.504472649999997</v>
      </c>
      <c r="D1860">
        <f t="shared" si="59"/>
        <v>-92.005332030000005</v>
      </c>
    </row>
    <row r="1861" spans="1:4" ht="15.75">
      <c r="A1861" s="2">
        <v>-92632.65625</v>
      </c>
      <c r="B1861" s="2">
        <v>12341.735350999999</v>
      </c>
      <c r="C1861">
        <f t="shared" si="58"/>
        <v>-926.32656250000002</v>
      </c>
      <c r="D1861">
        <f t="shared" si="59"/>
        <v>123.41735351</v>
      </c>
    </row>
    <row r="1862" spans="1:4" ht="15.75">
      <c r="A1862" s="2">
        <v>114620.92968</v>
      </c>
      <c r="B1862" s="2">
        <v>37547.769530999998</v>
      </c>
      <c r="C1862">
        <f t="shared" si="58"/>
        <v>1146.2092967999999</v>
      </c>
      <c r="D1862">
        <f t="shared" si="59"/>
        <v>375.47769531</v>
      </c>
    </row>
    <row r="1863" spans="1:4" ht="15.75">
      <c r="A1863" s="2">
        <v>109063.5</v>
      </c>
      <c r="B1863" s="2">
        <v>-92539.125</v>
      </c>
      <c r="C1863">
        <f t="shared" si="58"/>
        <v>1090.635</v>
      </c>
      <c r="D1863">
        <f t="shared" si="59"/>
        <v>-925.39125000000001</v>
      </c>
    </row>
    <row r="1864" spans="1:4" ht="15.75">
      <c r="A1864" s="2">
        <v>-31212.609369999998</v>
      </c>
      <c r="B1864" s="2">
        <v>11769.882812</v>
      </c>
      <c r="C1864">
        <f t="shared" si="58"/>
        <v>-312.12609369999996</v>
      </c>
      <c r="D1864">
        <f t="shared" si="59"/>
        <v>117.69882812</v>
      </c>
    </row>
    <row r="1865" spans="1:4" ht="15.75">
      <c r="A1865" s="2">
        <v>-97611.257809999996</v>
      </c>
      <c r="B1865" s="2">
        <v>-122124.3046</v>
      </c>
      <c r="C1865">
        <f t="shared" si="58"/>
        <v>-976.11257809999995</v>
      </c>
      <c r="D1865">
        <f t="shared" si="59"/>
        <v>-1221.243046</v>
      </c>
    </row>
    <row r="1866" spans="1:4" ht="15.75">
      <c r="A1866" s="2">
        <v>11483.900390000001</v>
      </c>
      <c r="B1866" s="2">
        <v>182.58857727</v>
      </c>
      <c r="C1866">
        <f t="shared" si="58"/>
        <v>114.83900390000001</v>
      </c>
      <c r="D1866">
        <f t="shared" si="59"/>
        <v>1.8258857727</v>
      </c>
    </row>
    <row r="1867" spans="1:4" ht="15.75">
      <c r="A1867" s="2">
        <v>18050.923827999999</v>
      </c>
      <c r="B1867" s="2">
        <v>28704.265625</v>
      </c>
      <c r="C1867">
        <f t="shared" si="58"/>
        <v>180.50923827999998</v>
      </c>
      <c r="D1867">
        <f t="shared" si="59"/>
        <v>287.04265624999999</v>
      </c>
    </row>
    <row r="1868" spans="1:4" ht="15.75">
      <c r="A1868" s="2">
        <v>-7269.6464839999999</v>
      </c>
      <c r="B1868" s="2">
        <v>11498.727539</v>
      </c>
      <c r="C1868">
        <f t="shared" si="58"/>
        <v>-72.696464840000004</v>
      </c>
      <c r="D1868">
        <f t="shared" si="59"/>
        <v>114.98727538999999</v>
      </c>
    </row>
    <row r="1869" spans="1:4" ht="15.75">
      <c r="A1869" s="2">
        <v>-36403.714840000001</v>
      </c>
      <c r="B1869" s="2">
        <v>9107.1757811999996</v>
      </c>
      <c r="C1869">
        <f t="shared" si="58"/>
        <v>-364.03714839999998</v>
      </c>
      <c r="D1869">
        <f t="shared" si="59"/>
        <v>91.071757812000001</v>
      </c>
    </row>
    <row r="1870" spans="1:4" ht="15.75">
      <c r="A1870" s="2">
        <v>107550.61718</v>
      </c>
      <c r="B1870" s="2">
        <v>60797.402343000002</v>
      </c>
      <c r="C1870">
        <f t="shared" si="58"/>
        <v>1075.5061717999999</v>
      </c>
      <c r="D1870">
        <f t="shared" si="59"/>
        <v>607.97402342999999</v>
      </c>
    </row>
    <row r="1871" spans="1:4" ht="15.75">
      <c r="A1871" s="2">
        <v>-10082.22558</v>
      </c>
      <c r="B1871" s="2">
        <v>20386.03125</v>
      </c>
      <c r="C1871">
        <f t="shared" si="58"/>
        <v>-100.82225580000001</v>
      </c>
      <c r="D1871">
        <f t="shared" si="59"/>
        <v>203.86031249999999</v>
      </c>
    </row>
    <row r="1872" spans="1:4" ht="15.75">
      <c r="A1872" s="2">
        <v>2010.3425293</v>
      </c>
      <c r="B1872" s="2">
        <v>11717.864256999999</v>
      </c>
      <c r="C1872">
        <f t="shared" si="58"/>
        <v>20.103425293000001</v>
      </c>
      <c r="D1872">
        <f t="shared" si="59"/>
        <v>117.17864256999999</v>
      </c>
    </row>
    <row r="1873" spans="1:4" ht="15.75">
      <c r="A1873" s="2">
        <v>4412.9643554000004</v>
      </c>
      <c r="B1873" s="2">
        <v>-10032.64746</v>
      </c>
      <c r="C1873">
        <f t="shared" si="58"/>
        <v>44.129643554000005</v>
      </c>
      <c r="D1873">
        <f t="shared" si="59"/>
        <v>-100.3264746</v>
      </c>
    </row>
    <row r="1874" spans="1:4" ht="15.75">
      <c r="A1874" s="2">
        <v>26997.550781000002</v>
      </c>
      <c r="B1874" s="2">
        <v>-20908.505850000001</v>
      </c>
      <c r="C1874">
        <f t="shared" si="58"/>
        <v>269.97550781000001</v>
      </c>
      <c r="D1874">
        <f t="shared" si="59"/>
        <v>-209.0850585</v>
      </c>
    </row>
    <row r="1875" spans="1:4" ht="15.75">
      <c r="A1875" s="2">
        <v>-37935.601560000003</v>
      </c>
      <c r="B1875" s="2">
        <v>-1020.943908</v>
      </c>
      <c r="C1875">
        <f t="shared" si="58"/>
        <v>-379.35601560000003</v>
      </c>
      <c r="D1875">
        <f t="shared" si="59"/>
        <v>-10.209439079999999</v>
      </c>
    </row>
    <row r="1876" spans="1:4" ht="15.75">
      <c r="A1876" s="2">
        <v>12150.516600999999</v>
      </c>
      <c r="B1876" s="2">
        <v>-47752.789060000003</v>
      </c>
      <c r="C1876">
        <f t="shared" si="58"/>
        <v>121.50516601</v>
      </c>
      <c r="D1876">
        <f t="shared" si="59"/>
        <v>-477.52789060000003</v>
      </c>
    </row>
    <row r="1877" spans="1:4" ht="15.75">
      <c r="A1877" s="2">
        <v>24209.728514999999</v>
      </c>
      <c r="B1877" s="2">
        <v>1705.4825439000001</v>
      </c>
      <c r="C1877">
        <f t="shared" si="58"/>
        <v>242.09728514999998</v>
      </c>
      <c r="D1877">
        <f t="shared" si="59"/>
        <v>17.054825439000002</v>
      </c>
    </row>
    <row r="1878" spans="1:4" ht="15.75">
      <c r="A1878" s="2">
        <v>48192.226562000003</v>
      </c>
      <c r="B1878" s="2">
        <v>40948.164062000003</v>
      </c>
      <c r="C1878">
        <f t="shared" si="58"/>
        <v>481.92226562000002</v>
      </c>
      <c r="D1878">
        <f t="shared" si="59"/>
        <v>409.48164062000001</v>
      </c>
    </row>
    <row r="1879" spans="1:4" ht="15.75">
      <c r="A1879" s="2">
        <v>5460.4213866999999</v>
      </c>
      <c r="B1879" s="2">
        <v>17405.982421000001</v>
      </c>
      <c r="C1879">
        <f t="shared" si="58"/>
        <v>54.604213866999999</v>
      </c>
      <c r="D1879">
        <f t="shared" si="59"/>
        <v>174.05982421000002</v>
      </c>
    </row>
    <row r="1880" spans="1:4" ht="15.75">
      <c r="A1880" s="2">
        <v>-106.0626297</v>
      </c>
      <c r="B1880" s="2">
        <v>3404.3249510999999</v>
      </c>
      <c r="C1880">
        <f t="shared" si="58"/>
        <v>-1.060626297</v>
      </c>
      <c r="D1880">
        <f t="shared" si="59"/>
        <v>34.043249510999999</v>
      </c>
    </row>
    <row r="1881" spans="1:4" ht="15.75">
      <c r="A1881" s="2">
        <v>4958.9946289</v>
      </c>
      <c r="B1881" s="2">
        <v>-1877.3510739999999</v>
      </c>
      <c r="C1881">
        <f t="shared" si="58"/>
        <v>49.589946288999997</v>
      </c>
      <c r="D1881">
        <f t="shared" si="59"/>
        <v>-18.773510739999999</v>
      </c>
    </row>
    <row r="1882" spans="1:4" ht="15.75">
      <c r="A1882" s="2">
        <v>24343.648437</v>
      </c>
      <c r="B1882" s="2">
        <v>5758.2836914</v>
      </c>
      <c r="C1882">
        <f t="shared" si="58"/>
        <v>243.43648436999999</v>
      </c>
      <c r="D1882">
        <f t="shared" si="59"/>
        <v>57.582836913999998</v>
      </c>
    </row>
    <row r="1883" spans="1:4" ht="15.75">
      <c r="A1883" s="2">
        <v>3624.7963866999999</v>
      </c>
      <c r="B1883" s="2">
        <v>21872.466796000001</v>
      </c>
      <c r="C1883">
        <f t="shared" si="58"/>
        <v>36.247963866999996</v>
      </c>
      <c r="D1883">
        <f t="shared" si="59"/>
        <v>218.72466796</v>
      </c>
    </row>
    <row r="1884" spans="1:4" ht="15.75">
      <c r="A1884" s="2">
        <v>58892.21875</v>
      </c>
      <c r="B1884" s="2">
        <v>2603.4199217999999</v>
      </c>
      <c r="C1884">
        <f t="shared" si="58"/>
        <v>588.92218749999995</v>
      </c>
      <c r="D1884">
        <f t="shared" si="59"/>
        <v>26.034199217999998</v>
      </c>
    </row>
    <row r="1885" spans="1:4" ht="15.75">
      <c r="A1885" s="2">
        <v>-62942.230459999999</v>
      </c>
      <c r="B1885" s="2">
        <v>-10771.579100000001</v>
      </c>
      <c r="C1885">
        <f t="shared" si="58"/>
        <v>-629.42230459999996</v>
      </c>
      <c r="D1885">
        <f t="shared" si="59"/>
        <v>-107.71579100000001</v>
      </c>
    </row>
    <row r="1886" spans="1:4" ht="15.75">
      <c r="A1886" s="2">
        <v>7617.3603515000004</v>
      </c>
      <c r="B1886" s="2">
        <v>-1201.1746820000001</v>
      </c>
      <c r="C1886">
        <f t="shared" si="58"/>
        <v>76.173603515000011</v>
      </c>
      <c r="D1886">
        <f t="shared" si="59"/>
        <v>-12.011746820000001</v>
      </c>
    </row>
    <row r="1887" spans="1:4" ht="15.75">
      <c r="A1887" s="2">
        <v>-19337.595700000002</v>
      </c>
      <c r="B1887" s="2">
        <v>23957.695312</v>
      </c>
      <c r="C1887">
        <f t="shared" si="58"/>
        <v>-193.37595700000003</v>
      </c>
      <c r="D1887">
        <f t="shared" si="59"/>
        <v>239.57695311999998</v>
      </c>
    </row>
    <row r="1888" spans="1:4" ht="15.75">
      <c r="A1888" s="2">
        <v>-2724.9453119999998</v>
      </c>
      <c r="B1888" s="2">
        <v>22109.154296000001</v>
      </c>
      <c r="C1888">
        <f t="shared" si="58"/>
        <v>-27.249453119999998</v>
      </c>
      <c r="D1888">
        <f t="shared" si="59"/>
        <v>221.09154296</v>
      </c>
    </row>
    <row r="1889" spans="1:4" ht="15.75">
      <c r="A1889" s="2">
        <v>29844.640625</v>
      </c>
      <c r="B1889" s="2">
        <v>21624.794921000001</v>
      </c>
      <c r="C1889">
        <f t="shared" si="58"/>
        <v>298.44640625</v>
      </c>
      <c r="D1889">
        <f t="shared" si="59"/>
        <v>216.24794921</v>
      </c>
    </row>
    <row r="1890" spans="1:4" ht="15.75">
      <c r="A1890" s="2">
        <v>-15294.41503</v>
      </c>
      <c r="B1890" s="2">
        <v>-30165.740229999999</v>
      </c>
      <c r="C1890">
        <f t="shared" si="58"/>
        <v>-152.94415029999999</v>
      </c>
      <c r="D1890">
        <f t="shared" si="59"/>
        <v>-301.6574023</v>
      </c>
    </row>
    <row r="1891" spans="1:4" ht="15.75">
      <c r="A1891" s="2">
        <v>-6149.6611320000002</v>
      </c>
      <c r="B1891" s="2">
        <v>41872.660155999998</v>
      </c>
      <c r="C1891">
        <f t="shared" si="58"/>
        <v>-61.49661132</v>
      </c>
      <c r="D1891">
        <f t="shared" si="59"/>
        <v>418.72660156000001</v>
      </c>
    </row>
    <row r="1892" spans="1:4" ht="15.75">
      <c r="A1892" s="2">
        <v>-11349.136710000001</v>
      </c>
      <c r="B1892" s="2">
        <v>-81887.421870000006</v>
      </c>
      <c r="C1892">
        <f t="shared" si="58"/>
        <v>-113.49136710000001</v>
      </c>
      <c r="D1892">
        <f t="shared" si="59"/>
        <v>-818.87421870000003</v>
      </c>
    </row>
    <row r="1893" spans="1:4" ht="15.75">
      <c r="A1893" s="2">
        <v>74009.023436999996</v>
      </c>
      <c r="B1893" s="2">
        <v>-42456.542959999999</v>
      </c>
      <c r="C1893">
        <f t="shared" si="58"/>
        <v>740.09023436999996</v>
      </c>
      <c r="D1893">
        <f t="shared" si="59"/>
        <v>-424.56542960000002</v>
      </c>
    </row>
    <row r="1894" spans="1:4" ht="15.75">
      <c r="A1894" s="2">
        <v>-12694.895500000001</v>
      </c>
      <c r="B1894" s="2">
        <v>-5569.0161129999997</v>
      </c>
      <c r="C1894">
        <f t="shared" si="58"/>
        <v>-126.94895500000001</v>
      </c>
      <c r="D1894">
        <f t="shared" si="59"/>
        <v>-55.69016113</v>
      </c>
    </row>
    <row r="1895" spans="1:4" ht="15.75">
      <c r="A1895" s="2">
        <v>-11985.153319999999</v>
      </c>
      <c r="B1895" s="2">
        <v>5035.3383789</v>
      </c>
      <c r="C1895">
        <f t="shared" si="58"/>
        <v>-119.85153319999999</v>
      </c>
      <c r="D1895">
        <f t="shared" si="59"/>
        <v>50.353383788999999</v>
      </c>
    </row>
    <row r="1896" spans="1:4" ht="15.75">
      <c r="A1896" s="2">
        <v>2939.1999510999999</v>
      </c>
      <c r="B1896" s="2">
        <v>22074.21875</v>
      </c>
      <c r="C1896">
        <f t="shared" si="58"/>
        <v>29.391999510999998</v>
      </c>
      <c r="D1896">
        <f t="shared" si="59"/>
        <v>220.7421875</v>
      </c>
    </row>
    <row r="1897" spans="1:4" ht="15.75">
      <c r="A1897" s="2">
        <v>-18827.558590000001</v>
      </c>
      <c r="B1897" s="2">
        <v>-58705.878900000003</v>
      </c>
      <c r="C1897">
        <f t="shared" si="58"/>
        <v>-188.27558590000001</v>
      </c>
      <c r="D1897">
        <f t="shared" si="59"/>
        <v>-587.05878900000005</v>
      </c>
    </row>
    <row r="1898" spans="1:4" ht="15.75">
      <c r="A1898" s="2">
        <v>-690.04425040000001</v>
      </c>
      <c r="B1898" s="2">
        <v>-39299.863279999998</v>
      </c>
      <c r="C1898">
        <f t="shared" si="58"/>
        <v>-6.9004425039999999</v>
      </c>
      <c r="D1898">
        <f t="shared" si="59"/>
        <v>-392.9986328</v>
      </c>
    </row>
    <row r="1899" spans="1:4" ht="15.75">
      <c r="A1899" s="2">
        <v>-4954.4472649999998</v>
      </c>
      <c r="B1899" s="2">
        <v>-65003.585930000001</v>
      </c>
      <c r="C1899">
        <f t="shared" si="58"/>
        <v>-49.544472649999996</v>
      </c>
      <c r="D1899">
        <f t="shared" si="59"/>
        <v>-650.03585929999997</v>
      </c>
    </row>
    <row r="1900" spans="1:4" ht="15.75">
      <c r="A1900" s="2">
        <v>75608.84375</v>
      </c>
      <c r="B1900" s="2">
        <v>103096.11718</v>
      </c>
      <c r="C1900">
        <f t="shared" si="58"/>
        <v>756.08843750000005</v>
      </c>
      <c r="D1900">
        <f t="shared" si="59"/>
        <v>1030.9611718000001</v>
      </c>
    </row>
    <row r="1901" spans="1:4" ht="15.75">
      <c r="A1901" s="2">
        <v>112507.35937000001</v>
      </c>
      <c r="B1901" s="2">
        <v>4712.3945311999996</v>
      </c>
      <c r="C1901">
        <f t="shared" si="58"/>
        <v>1125.0735936999999</v>
      </c>
      <c r="D1901">
        <f t="shared" si="59"/>
        <v>47.123945311999996</v>
      </c>
    </row>
    <row r="1902" spans="1:4" ht="15.75">
      <c r="A1902" s="2">
        <v>-68737.851559999996</v>
      </c>
      <c r="B1902" s="2">
        <v>-44015.324209999999</v>
      </c>
      <c r="C1902">
        <f t="shared" si="58"/>
        <v>-687.3785155999999</v>
      </c>
      <c r="D1902">
        <f t="shared" si="59"/>
        <v>-440.1532421</v>
      </c>
    </row>
    <row r="1903" spans="1:4" ht="15.75">
      <c r="A1903" s="2">
        <v>28026.015625</v>
      </c>
      <c r="B1903" s="2">
        <v>-5249.5766599999997</v>
      </c>
      <c r="C1903">
        <f t="shared" si="58"/>
        <v>280.26015625000002</v>
      </c>
      <c r="D1903">
        <f t="shared" si="59"/>
        <v>-52.495766599999996</v>
      </c>
    </row>
    <row r="1904" spans="1:4" ht="15.75">
      <c r="A1904" s="2">
        <v>1032.2635498</v>
      </c>
      <c r="B1904" s="2">
        <v>1130.1265868999999</v>
      </c>
      <c r="C1904">
        <f t="shared" si="58"/>
        <v>10.322635498</v>
      </c>
      <c r="D1904">
        <f t="shared" si="59"/>
        <v>11.301265868999998</v>
      </c>
    </row>
    <row r="1905" spans="1:4" ht="15.75">
      <c r="A1905" s="2">
        <v>-19631.619139999999</v>
      </c>
      <c r="B1905" s="2">
        <v>-12277.1621</v>
      </c>
      <c r="C1905">
        <f t="shared" si="58"/>
        <v>-196.31619139999998</v>
      </c>
      <c r="D1905">
        <f t="shared" si="59"/>
        <v>-122.771621</v>
      </c>
    </row>
    <row r="1906" spans="1:4" ht="15.75">
      <c r="A1906" s="2">
        <v>14359.064453000001</v>
      </c>
      <c r="B1906" s="2">
        <v>-876.28430170000001</v>
      </c>
      <c r="C1906">
        <f t="shared" si="58"/>
        <v>143.59064453000002</v>
      </c>
      <c r="D1906">
        <f t="shared" si="59"/>
        <v>-8.7628430169999998</v>
      </c>
    </row>
    <row r="1907" spans="1:4" ht="15.75">
      <c r="A1907" s="2">
        <v>27164.167968000002</v>
      </c>
      <c r="B1907" s="2">
        <v>-55027.3125</v>
      </c>
      <c r="C1907">
        <f t="shared" si="58"/>
        <v>271.64167968000004</v>
      </c>
      <c r="D1907">
        <f t="shared" si="59"/>
        <v>-550.27312500000005</v>
      </c>
    </row>
    <row r="1908" spans="1:4" ht="15.75">
      <c r="A1908" s="2">
        <v>-12681.360350000001</v>
      </c>
      <c r="B1908" s="2">
        <v>-7081.5341790000002</v>
      </c>
      <c r="C1908">
        <f t="shared" si="58"/>
        <v>-126.81360350000001</v>
      </c>
      <c r="D1908">
        <f t="shared" si="59"/>
        <v>-70.815341790000005</v>
      </c>
    </row>
    <row r="1909" spans="1:4" ht="15.75">
      <c r="A1909" s="2">
        <v>17227.490234000001</v>
      </c>
      <c r="B1909" s="2">
        <v>10707.365234000001</v>
      </c>
      <c r="C1909">
        <f t="shared" si="58"/>
        <v>172.27490234000001</v>
      </c>
      <c r="D1909">
        <f t="shared" si="59"/>
        <v>107.07365234000001</v>
      </c>
    </row>
    <row r="1910" spans="1:4" ht="15.75">
      <c r="A1910" s="2">
        <v>51534.632812000003</v>
      </c>
      <c r="B1910" s="2">
        <v>44610.839843000002</v>
      </c>
      <c r="C1910">
        <f t="shared" si="58"/>
        <v>515.34632812000007</v>
      </c>
      <c r="D1910">
        <f t="shared" si="59"/>
        <v>446.10839843000002</v>
      </c>
    </row>
    <row r="1911" spans="1:4" ht="15.75">
      <c r="A1911" s="2">
        <v>-116341.38280000001</v>
      </c>
      <c r="B1911" s="2">
        <v>-25174.214840000001</v>
      </c>
      <c r="C1911">
        <f t="shared" si="58"/>
        <v>-1163.413828</v>
      </c>
      <c r="D1911">
        <f t="shared" si="59"/>
        <v>-251.74214840000002</v>
      </c>
    </row>
    <row r="1912" spans="1:4" ht="15.75">
      <c r="A1912" s="2">
        <v>-2745.8205560000001</v>
      </c>
      <c r="B1912" s="2">
        <v>3211.9780273000001</v>
      </c>
      <c r="C1912">
        <f t="shared" si="58"/>
        <v>-27.45820556</v>
      </c>
      <c r="D1912">
        <f t="shared" si="59"/>
        <v>32.119780273000003</v>
      </c>
    </row>
    <row r="1913" spans="1:4" ht="15.75">
      <c r="A1913" s="2">
        <v>7582.5048827999999</v>
      </c>
      <c r="B1913" s="2">
        <v>43.142704010000003</v>
      </c>
      <c r="C1913">
        <f t="shared" si="58"/>
        <v>75.825048827999993</v>
      </c>
      <c r="D1913">
        <f t="shared" si="59"/>
        <v>0.43142704010000005</v>
      </c>
    </row>
    <row r="1914" spans="1:4" ht="15.75">
      <c r="A1914" s="2">
        <v>-37874.070310000003</v>
      </c>
      <c r="B1914" s="2">
        <v>14509.599609000001</v>
      </c>
      <c r="C1914">
        <f t="shared" si="58"/>
        <v>-378.74070310000002</v>
      </c>
      <c r="D1914">
        <f t="shared" si="59"/>
        <v>145.09599609</v>
      </c>
    </row>
    <row r="1915" spans="1:4" ht="15.75">
      <c r="A1915" s="2">
        <v>50004.09375</v>
      </c>
      <c r="B1915" s="2">
        <v>-77789.179680000001</v>
      </c>
      <c r="C1915">
        <f t="shared" si="58"/>
        <v>500.04093749999998</v>
      </c>
      <c r="D1915">
        <f t="shared" si="59"/>
        <v>-777.89179680000007</v>
      </c>
    </row>
    <row r="1916" spans="1:4" ht="15.75">
      <c r="A1916" s="2">
        <v>1472.8012695</v>
      </c>
      <c r="B1916" s="2">
        <v>10814.541015000001</v>
      </c>
      <c r="C1916">
        <f t="shared" si="58"/>
        <v>14.728012695</v>
      </c>
      <c r="D1916">
        <f t="shared" si="59"/>
        <v>108.14541015</v>
      </c>
    </row>
    <row r="1917" spans="1:4" ht="15.75">
      <c r="A1917" s="2">
        <v>22132.373046000001</v>
      </c>
      <c r="B1917" s="2">
        <v>-12426.007809999999</v>
      </c>
      <c r="C1917">
        <f t="shared" si="58"/>
        <v>221.32373046000001</v>
      </c>
      <c r="D1917">
        <f t="shared" si="59"/>
        <v>-124.26007809999999</v>
      </c>
    </row>
    <row r="1918" spans="1:4" ht="15.75">
      <c r="A1918" s="2">
        <v>-3870.830078</v>
      </c>
      <c r="B1918" s="2">
        <v>-15972.653319999999</v>
      </c>
      <c r="C1918">
        <f t="shared" si="58"/>
        <v>-38.708300780000002</v>
      </c>
      <c r="D1918">
        <f t="shared" si="59"/>
        <v>-159.72653320000001</v>
      </c>
    </row>
    <row r="1919" spans="1:4" ht="15.75">
      <c r="A1919" s="2">
        <v>-4586.3198240000002</v>
      </c>
      <c r="B1919" s="2">
        <v>3878.1274414</v>
      </c>
      <c r="C1919">
        <f t="shared" si="58"/>
        <v>-45.863198240000003</v>
      </c>
      <c r="D1919">
        <f t="shared" si="59"/>
        <v>38.781274414000002</v>
      </c>
    </row>
    <row r="1920" spans="1:4" ht="15.75">
      <c r="A1920" s="2">
        <v>-37438.335930000001</v>
      </c>
      <c r="B1920" s="2">
        <v>-12338.999019999999</v>
      </c>
      <c r="C1920">
        <f t="shared" si="58"/>
        <v>-374.3833593</v>
      </c>
      <c r="D1920">
        <f t="shared" si="59"/>
        <v>-123.3899902</v>
      </c>
    </row>
    <row r="1921" spans="1:4" ht="15.75">
      <c r="A1921" s="2">
        <v>26997.347656000002</v>
      </c>
      <c r="B1921" s="2">
        <v>-2190.263183</v>
      </c>
      <c r="C1921">
        <f t="shared" si="58"/>
        <v>269.97347655999999</v>
      </c>
      <c r="D1921">
        <f t="shared" si="59"/>
        <v>-21.902631830000001</v>
      </c>
    </row>
    <row r="1922" spans="1:4" ht="15.75">
      <c r="A1922" s="2">
        <v>6176.3813475999996</v>
      </c>
      <c r="B1922" s="2">
        <v>635.37298583999996</v>
      </c>
      <c r="C1922">
        <f t="shared" si="58"/>
        <v>61.763813475999996</v>
      </c>
      <c r="D1922">
        <f t="shared" si="59"/>
        <v>6.3537298583999995</v>
      </c>
    </row>
    <row r="1923" spans="1:4" ht="15.75">
      <c r="A1923" s="2">
        <v>-2951.1354980000001</v>
      </c>
      <c r="B1923" s="2">
        <v>34194.359375</v>
      </c>
      <c r="C1923">
        <f t="shared" ref="C1923:C1986" si="60">A1923/100</f>
        <v>-29.51135498</v>
      </c>
      <c r="D1923">
        <f t="shared" ref="D1923:D1986" si="61">B1923/100</f>
        <v>341.94359374999999</v>
      </c>
    </row>
    <row r="1924" spans="1:4" ht="15.75">
      <c r="A1924" s="2">
        <v>-26124.212889999999</v>
      </c>
      <c r="B1924" s="2">
        <v>50831.78125</v>
      </c>
      <c r="C1924">
        <f t="shared" si="60"/>
        <v>-261.24212890000001</v>
      </c>
      <c r="D1924">
        <f t="shared" si="61"/>
        <v>508.3178125</v>
      </c>
    </row>
    <row r="1925" spans="1:4" ht="15.75">
      <c r="A1925" s="2">
        <v>-13926.52246</v>
      </c>
      <c r="B1925" s="2">
        <v>-3420.8366689999998</v>
      </c>
      <c r="C1925">
        <f t="shared" si="60"/>
        <v>-139.26522460000001</v>
      </c>
      <c r="D1925">
        <f t="shared" si="61"/>
        <v>-34.208366689999998</v>
      </c>
    </row>
    <row r="1926" spans="1:4" ht="15.75">
      <c r="A1926" s="2">
        <v>11973.875</v>
      </c>
      <c r="B1926" s="2">
        <v>49834.964843000002</v>
      </c>
      <c r="C1926">
        <f t="shared" si="60"/>
        <v>119.73875</v>
      </c>
      <c r="D1926">
        <f t="shared" si="61"/>
        <v>498.34964843</v>
      </c>
    </row>
    <row r="1927" spans="1:4" ht="15.75">
      <c r="A1927" s="2">
        <v>8527.7490233999997</v>
      </c>
      <c r="B1927" s="2">
        <v>7339.1342772999997</v>
      </c>
      <c r="C1927">
        <f t="shared" si="60"/>
        <v>85.277490233999998</v>
      </c>
      <c r="D1927">
        <f t="shared" si="61"/>
        <v>73.391342772999991</v>
      </c>
    </row>
    <row r="1928" spans="1:4" ht="15.75">
      <c r="A1928" s="2">
        <v>-3921.6689449999999</v>
      </c>
      <c r="B1928" s="2">
        <v>4467.0434569999998</v>
      </c>
      <c r="C1928">
        <f t="shared" si="60"/>
        <v>-39.216689449999997</v>
      </c>
      <c r="D1928">
        <f t="shared" si="61"/>
        <v>44.670434569999998</v>
      </c>
    </row>
    <row r="1929" spans="1:4" ht="15.75">
      <c r="A1929" s="2">
        <v>76471.625</v>
      </c>
      <c r="B1929" s="2">
        <v>-49115.976560000003</v>
      </c>
      <c r="C1929">
        <f t="shared" si="60"/>
        <v>764.71624999999995</v>
      </c>
      <c r="D1929">
        <f t="shared" si="61"/>
        <v>-491.15976560000001</v>
      </c>
    </row>
    <row r="1930" spans="1:4" ht="15.75">
      <c r="A1930" s="2">
        <v>48850.066405999998</v>
      </c>
      <c r="B1930" s="2">
        <v>36483.382812000003</v>
      </c>
      <c r="C1930">
        <f t="shared" si="60"/>
        <v>488.50066405999996</v>
      </c>
      <c r="D1930">
        <f t="shared" si="61"/>
        <v>364.83382812000002</v>
      </c>
    </row>
    <row r="1931" spans="1:4" ht="15.75">
      <c r="A1931" s="2">
        <v>-2721.8210439999998</v>
      </c>
      <c r="B1931" s="2">
        <v>46104.011718000002</v>
      </c>
      <c r="C1931">
        <f t="shared" si="60"/>
        <v>-27.218210439999996</v>
      </c>
      <c r="D1931">
        <f t="shared" si="61"/>
        <v>461.04011718000004</v>
      </c>
    </row>
    <row r="1932" spans="1:4" ht="15.75">
      <c r="A1932" s="2">
        <v>116215.39843</v>
      </c>
      <c r="B1932" s="2">
        <v>68717.601561999996</v>
      </c>
      <c r="C1932">
        <f t="shared" si="60"/>
        <v>1162.1539843</v>
      </c>
      <c r="D1932">
        <f t="shared" si="61"/>
        <v>687.17601561999993</v>
      </c>
    </row>
    <row r="1933" spans="1:4" ht="15.75">
      <c r="A1933" s="2">
        <v>2447.0119628000002</v>
      </c>
      <c r="B1933" s="2">
        <v>44630.898437000003</v>
      </c>
      <c r="C1933">
        <f t="shared" si="60"/>
        <v>24.470119628000003</v>
      </c>
      <c r="D1933">
        <f t="shared" si="61"/>
        <v>446.30898437000002</v>
      </c>
    </row>
    <row r="1934" spans="1:4" ht="15.75">
      <c r="A1934" s="2">
        <v>-22218.755850000001</v>
      </c>
      <c r="B1934" s="2">
        <v>-5210.5029290000002</v>
      </c>
      <c r="C1934">
        <f t="shared" si="60"/>
        <v>-222.18755850000002</v>
      </c>
      <c r="D1934">
        <f t="shared" si="61"/>
        <v>-52.105029290000004</v>
      </c>
    </row>
    <row r="1935" spans="1:4" ht="15.75">
      <c r="A1935" s="2">
        <v>-5540.3149409999996</v>
      </c>
      <c r="B1935" s="2">
        <v>-3920.4497070000002</v>
      </c>
      <c r="C1935">
        <f t="shared" si="60"/>
        <v>-55.403149409999997</v>
      </c>
      <c r="D1935">
        <f t="shared" si="61"/>
        <v>-39.204497070000002</v>
      </c>
    </row>
    <row r="1936" spans="1:4" ht="15.75">
      <c r="A1936" s="2">
        <v>-15145.06054</v>
      </c>
      <c r="B1936" s="2">
        <v>10.707213401000001</v>
      </c>
      <c r="C1936">
        <f t="shared" si="60"/>
        <v>-151.4506054</v>
      </c>
      <c r="D1936">
        <f t="shared" si="61"/>
        <v>0.10707213401</v>
      </c>
    </row>
    <row r="1937" spans="1:4" ht="15.75">
      <c r="A1937" s="2">
        <v>-9889.8271480000003</v>
      </c>
      <c r="B1937" s="2">
        <v>-106653.46090000001</v>
      </c>
      <c r="C1937">
        <f t="shared" si="60"/>
        <v>-98.898271480000005</v>
      </c>
      <c r="D1937">
        <f t="shared" si="61"/>
        <v>-1066.534609</v>
      </c>
    </row>
    <row r="1938" spans="1:4" ht="15.75">
      <c r="A1938" s="2">
        <v>120995.44531</v>
      </c>
      <c r="B1938" s="2">
        <v>125143.6875</v>
      </c>
      <c r="C1938">
        <f t="shared" si="60"/>
        <v>1209.9544530999999</v>
      </c>
      <c r="D1938">
        <f t="shared" si="61"/>
        <v>1251.4368750000001</v>
      </c>
    </row>
    <row r="1939" spans="1:4" ht="15.75">
      <c r="A1939" s="2">
        <v>928.50244139999995</v>
      </c>
      <c r="B1939" s="2">
        <v>-4383.6811520000001</v>
      </c>
      <c r="C1939">
        <f t="shared" si="60"/>
        <v>9.2850244139999987</v>
      </c>
      <c r="D1939">
        <f t="shared" si="61"/>
        <v>-43.836811519999998</v>
      </c>
    </row>
    <row r="1940" spans="1:4" ht="15.75">
      <c r="A1940" s="2">
        <v>-1487.7686759999999</v>
      </c>
      <c r="B1940" s="2">
        <v>-1537.2436520000001</v>
      </c>
      <c r="C1940">
        <f t="shared" si="60"/>
        <v>-14.87768676</v>
      </c>
      <c r="D1940">
        <f t="shared" si="61"/>
        <v>-15.372436520000001</v>
      </c>
    </row>
    <row r="1941" spans="1:4" ht="15.75">
      <c r="A1941" s="2">
        <v>56173.269530999998</v>
      </c>
      <c r="B1941" s="2">
        <v>57425.082030999998</v>
      </c>
      <c r="C1941">
        <f t="shared" si="60"/>
        <v>561.73269530999994</v>
      </c>
      <c r="D1941">
        <f t="shared" si="61"/>
        <v>574.25082030999999</v>
      </c>
    </row>
    <row r="1942" spans="1:4" ht="15.75">
      <c r="A1942" s="2">
        <v>46485.65625</v>
      </c>
      <c r="B1942" s="2">
        <v>37806.71875</v>
      </c>
      <c r="C1942">
        <f t="shared" si="60"/>
        <v>464.8565625</v>
      </c>
      <c r="D1942">
        <f t="shared" si="61"/>
        <v>378.06718749999999</v>
      </c>
    </row>
    <row r="1943" spans="1:4" ht="15.75">
      <c r="A1943" s="2">
        <v>-21515.957030000001</v>
      </c>
      <c r="B1943" s="2">
        <v>77272.265625</v>
      </c>
      <c r="C1943">
        <f t="shared" si="60"/>
        <v>-215.15957030000001</v>
      </c>
      <c r="D1943">
        <f t="shared" si="61"/>
        <v>772.72265625</v>
      </c>
    </row>
    <row r="1944" spans="1:4" ht="15.75">
      <c r="A1944" s="2">
        <v>220469.25</v>
      </c>
      <c r="B1944" s="2">
        <v>-45785.886709999999</v>
      </c>
      <c r="C1944">
        <f t="shared" si="60"/>
        <v>2204.6925000000001</v>
      </c>
      <c r="D1944">
        <f t="shared" si="61"/>
        <v>-457.8588671</v>
      </c>
    </row>
    <row r="1945" spans="1:4" ht="15.75">
      <c r="A1945" s="2">
        <v>28765.185546000001</v>
      </c>
      <c r="B1945" s="2">
        <v>47053.59375</v>
      </c>
      <c r="C1945">
        <f t="shared" si="60"/>
        <v>287.65185545999998</v>
      </c>
      <c r="D1945">
        <f t="shared" si="61"/>
        <v>470.53593749999999</v>
      </c>
    </row>
    <row r="1946" spans="1:4" ht="15.75">
      <c r="A1946" s="2">
        <v>-6454.2333980000003</v>
      </c>
      <c r="B1946" s="2">
        <v>-22031.404289999999</v>
      </c>
      <c r="C1946">
        <f t="shared" si="60"/>
        <v>-64.542333980000009</v>
      </c>
      <c r="D1946">
        <f t="shared" si="61"/>
        <v>-220.31404289999998</v>
      </c>
    </row>
    <row r="1947" spans="1:4" ht="15.75">
      <c r="A1947" s="2">
        <v>4698.078125</v>
      </c>
      <c r="B1947" s="2">
        <v>-11884.914059999999</v>
      </c>
      <c r="C1947">
        <f t="shared" si="60"/>
        <v>46.98078125</v>
      </c>
      <c r="D1947">
        <f t="shared" si="61"/>
        <v>-118.8491406</v>
      </c>
    </row>
    <row r="1948" spans="1:4" ht="15.75">
      <c r="A1948" s="2">
        <v>-110363.5625</v>
      </c>
      <c r="B1948" s="2">
        <v>39993.660155999998</v>
      </c>
      <c r="C1948">
        <f t="shared" si="60"/>
        <v>-1103.6356249999999</v>
      </c>
      <c r="D1948">
        <f t="shared" si="61"/>
        <v>399.93660155999999</v>
      </c>
    </row>
    <row r="1949" spans="1:4" ht="15.75">
      <c r="A1949" s="2">
        <v>-14025.88867</v>
      </c>
      <c r="B1949" s="2">
        <v>10297.444335</v>
      </c>
      <c r="C1949">
        <f t="shared" si="60"/>
        <v>-140.25888670000001</v>
      </c>
      <c r="D1949">
        <f t="shared" si="61"/>
        <v>102.97444335</v>
      </c>
    </row>
    <row r="1950" spans="1:4" ht="15.75">
      <c r="A1950" s="2">
        <v>6953.8959960000002</v>
      </c>
      <c r="B1950" s="2">
        <v>1119.4675293</v>
      </c>
      <c r="C1950">
        <f t="shared" si="60"/>
        <v>69.53895996</v>
      </c>
      <c r="D1950">
        <f t="shared" si="61"/>
        <v>11.194675293</v>
      </c>
    </row>
    <row r="1951" spans="1:4" ht="15.75">
      <c r="A1951" s="2">
        <v>-79499.21875</v>
      </c>
      <c r="B1951" s="2">
        <v>11817.745117</v>
      </c>
      <c r="C1951">
        <f t="shared" si="60"/>
        <v>-794.9921875</v>
      </c>
      <c r="D1951">
        <f t="shared" si="61"/>
        <v>118.17745117</v>
      </c>
    </row>
    <row r="1952" spans="1:4" ht="15.75">
      <c r="A1952" s="2">
        <v>32222.265625</v>
      </c>
      <c r="B1952" s="2">
        <v>14718.799804</v>
      </c>
      <c r="C1952">
        <f t="shared" si="60"/>
        <v>322.22265625</v>
      </c>
      <c r="D1952">
        <f t="shared" si="61"/>
        <v>147.18799804</v>
      </c>
    </row>
    <row r="1953" spans="1:4" ht="15.75">
      <c r="A1953" s="2">
        <v>-33471.125</v>
      </c>
      <c r="B1953" s="2">
        <v>-26124.095700000002</v>
      </c>
      <c r="C1953">
        <f t="shared" si="60"/>
        <v>-334.71125000000001</v>
      </c>
      <c r="D1953">
        <f t="shared" si="61"/>
        <v>-261.24095700000004</v>
      </c>
    </row>
    <row r="1954" spans="1:4" ht="15.75">
      <c r="A1954" s="2">
        <v>-86881.757809999996</v>
      </c>
      <c r="B1954" s="2">
        <v>80834.5625</v>
      </c>
      <c r="C1954">
        <f t="shared" si="60"/>
        <v>-868.81757809999999</v>
      </c>
      <c r="D1954">
        <f t="shared" si="61"/>
        <v>808.34562500000004</v>
      </c>
    </row>
    <row r="1955" spans="1:4" ht="15.75">
      <c r="A1955" s="2">
        <v>-12031.76562</v>
      </c>
      <c r="B1955" s="2">
        <v>-12536.362300000001</v>
      </c>
      <c r="C1955">
        <f t="shared" si="60"/>
        <v>-120.3176562</v>
      </c>
      <c r="D1955">
        <f t="shared" si="61"/>
        <v>-125.363623</v>
      </c>
    </row>
    <row r="1956" spans="1:4" ht="15.75">
      <c r="A1956" s="2">
        <v>-30688.48632</v>
      </c>
      <c r="B1956" s="2">
        <v>-13101.41308</v>
      </c>
      <c r="C1956">
        <f t="shared" si="60"/>
        <v>-306.88486319999998</v>
      </c>
      <c r="D1956">
        <f t="shared" si="61"/>
        <v>-131.0141308</v>
      </c>
    </row>
    <row r="1957" spans="1:4" ht="15.75">
      <c r="A1957" s="2">
        <v>-5497.1596669999999</v>
      </c>
      <c r="B1957" s="2">
        <v>68563.75</v>
      </c>
      <c r="C1957">
        <f t="shared" si="60"/>
        <v>-54.971596669999997</v>
      </c>
      <c r="D1957">
        <f t="shared" si="61"/>
        <v>685.63750000000005</v>
      </c>
    </row>
    <row r="1958" spans="1:4" ht="15.75">
      <c r="A1958" s="2">
        <v>-32334.71875</v>
      </c>
      <c r="B1958" s="2">
        <v>-15147.594719999999</v>
      </c>
      <c r="C1958">
        <f t="shared" si="60"/>
        <v>-323.34718750000002</v>
      </c>
      <c r="D1958">
        <f t="shared" si="61"/>
        <v>-151.47594719999998</v>
      </c>
    </row>
    <row r="1959" spans="1:4" ht="15.75">
      <c r="A1959" s="2">
        <v>-30903.21875</v>
      </c>
      <c r="B1959" s="2">
        <v>-10541.03125</v>
      </c>
      <c r="C1959">
        <f t="shared" si="60"/>
        <v>-309.03218750000002</v>
      </c>
      <c r="D1959">
        <f t="shared" si="61"/>
        <v>-105.4103125</v>
      </c>
    </row>
    <row r="1960" spans="1:4" ht="15.75">
      <c r="A1960" s="2">
        <v>-1146.9708250000001</v>
      </c>
      <c r="B1960" s="2">
        <v>3024.5527342999999</v>
      </c>
      <c r="C1960">
        <f t="shared" si="60"/>
        <v>-11.469708250000002</v>
      </c>
      <c r="D1960">
        <f t="shared" si="61"/>
        <v>30.245527342999999</v>
      </c>
    </row>
    <row r="1961" spans="1:4" ht="15.75">
      <c r="A1961" s="2">
        <v>-1674.3596190000001</v>
      </c>
      <c r="B1961" s="2">
        <v>23958.894531000002</v>
      </c>
      <c r="C1961">
        <f t="shared" si="60"/>
        <v>-16.743596190000002</v>
      </c>
      <c r="D1961">
        <f t="shared" si="61"/>
        <v>239.58894531000001</v>
      </c>
    </row>
    <row r="1962" spans="1:4" ht="15.75">
      <c r="A1962" s="2">
        <v>26476.025389999999</v>
      </c>
      <c r="B1962" s="2">
        <v>-85810.828120000006</v>
      </c>
      <c r="C1962">
        <f t="shared" si="60"/>
        <v>264.76025390000001</v>
      </c>
      <c r="D1962">
        <f t="shared" si="61"/>
        <v>-858.10828120000008</v>
      </c>
    </row>
    <row r="1963" spans="1:4" ht="15.75">
      <c r="A1963" s="2">
        <v>25157.859375</v>
      </c>
      <c r="B1963" s="2">
        <v>5981.7016600999996</v>
      </c>
      <c r="C1963">
        <f t="shared" si="60"/>
        <v>251.57859375000001</v>
      </c>
      <c r="D1963">
        <f t="shared" si="61"/>
        <v>59.817016600999999</v>
      </c>
    </row>
    <row r="1964" spans="1:4" ht="15.75">
      <c r="A1964" s="2">
        <v>-31771.501950000002</v>
      </c>
      <c r="B1964" s="2">
        <v>2125.0544433</v>
      </c>
      <c r="C1964">
        <f t="shared" si="60"/>
        <v>-317.71501950000004</v>
      </c>
      <c r="D1964">
        <f t="shared" si="61"/>
        <v>21.250544433000002</v>
      </c>
    </row>
    <row r="1965" spans="1:4" ht="15.75">
      <c r="A1965" s="2">
        <v>-11380.51074</v>
      </c>
      <c r="B1965" s="2">
        <v>19662.875</v>
      </c>
      <c r="C1965">
        <f t="shared" si="60"/>
        <v>-113.8051074</v>
      </c>
      <c r="D1965">
        <f t="shared" si="61"/>
        <v>196.62875</v>
      </c>
    </row>
    <row r="1966" spans="1:4" ht="15.75">
      <c r="A1966" s="2">
        <v>-35791.097650000003</v>
      </c>
      <c r="B1966" s="2">
        <v>15935.749023</v>
      </c>
      <c r="C1966">
        <f t="shared" si="60"/>
        <v>-357.91097650000006</v>
      </c>
      <c r="D1966">
        <f t="shared" si="61"/>
        <v>159.35749023</v>
      </c>
    </row>
    <row r="1967" spans="1:4" ht="15.75">
      <c r="A1967" s="2">
        <v>-12742.449210000001</v>
      </c>
      <c r="B1967" s="2">
        <v>6110.8891600999996</v>
      </c>
      <c r="C1967">
        <f t="shared" si="60"/>
        <v>-127.42449210000001</v>
      </c>
      <c r="D1967">
        <f t="shared" si="61"/>
        <v>61.108891600999996</v>
      </c>
    </row>
    <row r="1968" spans="1:4" ht="15.75">
      <c r="A1968" s="2">
        <v>-7689.3002919999999</v>
      </c>
      <c r="B1968" s="2">
        <v>-4631.4702139999999</v>
      </c>
      <c r="C1968">
        <f t="shared" si="60"/>
        <v>-76.893002920000001</v>
      </c>
      <c r="D1968">
        <f t="shared" si="61"/>
        <v>-46.314702140000001</v>
      </c>
    </row>
    <row r="1969" spans="1:4" ht="15.75">
      <c r="A1969" s="2">
        <v>-47183.679680000001</v>
      </c>
      <c r="B1969" s="2">
        <v>641.69714354999996</v>
      </c>
      <c r="C1969">
        <f t="shared" si="60"/>
        <v>-471.8367968</v>
      </c>
      <c r="D1969">
        <f t="shared" si="61"/>
        <v>6.4169714354999998</v>
      </c>
    </row>
    <row r="1970" spans="1:4" ht="15.75">
      <c r="A1970" s="2">
        <v>17023.314452999999</v>
      </c>
      <c r="B1970" s="2">
        <v>36366.421875</v>
      </c>
      <c r="C1970">
        <f t="shared" si="60"/>
        <v>170.23314453</v>
      </c>
      <c r="D1970">
        <f t="shared" si="61"/>
        <v>363.66421874999997</v>
      </c>
    </row>
    <row r="1971" spans="1:4" ht="15.75">
      <c r="A1971" s="2">
        <v>-21402.802729999999</v>
      </c>
      <c r="B1971" s="2">
        <v>92165.96875</v>
      </c>
      <c r="C1971">
        <f t="shared" si="60"/>
        <v>-214.02802729999999</v>
      </c>
      <c r="D1971">
        <f t="shared" si="61"/>
        <v>921.65968750000002</v>
      </c>
    </row>
    <row r="1972" spans="1:4" ht="15.75">
      <c r="A1972" s="2">
        <v>-19438.095700000002</v>
      </c>
      <c r="B1972" s="2">
        <v>28574.349609000001</v>
      </c>
      <c r="C1972">
        <f t="shared" si="60"/>
        <v>-194.38095700000002</v>
      </c>
      <c r="D1972">
        <f t="shared" si="61"/>
        <v>285.74349609000001</v>
      </c>
    </row>
    <row r="1973" spans="1:4" ht="15.75">
      <c r="A1973" s="2">
        <v>89584.8125</v>
      </c>
      <c r="B1973" s="2">
        <v>-156295.35930000001</v>
      </c>
      <c r="C1973">
        <f t="shared" si="60"/>
        <v>895.84812499999998</v>
      </c>
      <c r="D1973">
        <f t="shared" si="61"/>
        <v>-1562.9535930000002</v>
      </c>
    </row>
    <row r="1974" spans="1:4" ht="15.75">
      <c r="A1974" s="2">
        <v>-453.37695309999998</v>
      </c>
      <c r="B1974" s="2">
        <v>-23337.228510000001</v>
      </c>
      <c r="C1974">
        <f t="shared" si="60"/>
        <v>-4.5337695309999999</v>
      </c>
      <c r="D1974">
        <f t="shared" si="61"/>
        <v>-233.3722851</v>
      </c>
    </row>
    <row r="1975" spans="1:4" ht="15.75">
      <c r="A1975" s="2">
        <v>-112839.6875</v>
      </c>
      <c r="B1975" s="2">
        <v>6898.9248046000002</v>
      </c>
      <c r="C1975">
        <f t="shared" si="60"/>
        <v>-1128.3968749999999</v>
      </c>
      <c r="D1975">
        <f t="shared" si="61"/>
        <v>68.989248046</v>
      </c>
    </row>
    <row r="1976" spans="1:4" ht="15.75">
      <c r="A1976" s="2">
        <v>2661.1425780999998</v>
      </c>
      <c r="B1976" s="2">
        <v>-31927.056639999999</v>
      </c>
      <c r="C1976">
        <f t="shared" si="60"/>
        <v>26.611425780999998</v>
      </c>
      <c r="D1976">
        <f t="shared" si="61"/>
        <v>-319.27056640000001</v>
      </c>
    </row>
    <row r="1977" spans="1:4" ht="15.75">
      <c r="A1977" s="2">
        <v>-49047.652340000001</v>
      </c>
      <c r="B1977" s="2">
        <v>51269.394530999998</v>
      </c>
      <c r="C1977">
        <f t="shared" si="60"/>
        <v>-490.47652340000002</v>
      </c>
      <c r="D1977">
        <f t="shared" si="61"/>
        <v>512.69394531</v>
      </c>
    </row>
    <row r="1978" spans="1:4" ht="15.75">
      <c r="A1978" s="2">
        <v>17567.492187</v>
      </c>
      <c r="B1978" s="2">
        <v>-13351.33496</v>
      </c>
      <c r="C1978">
        <f t="shared" si="60"/>
        <v>175.67492186999999</v>
      </c>
      <c r="D1978">
        <f t="shared" si="61"/>
        <v>-133.5133496</v>
      </c>
    </row>
    <row r="1979" spans="1:4" ht="15.75">
      <c r="A1979" s="2">
        <v>56871.132812000003</v>
      </c>
      <c r="B1979" s="2">
        <v>-28619.9375</v>
      </c>
      <c r="C1979">
        <f t="shared" si="60"/>
        <v>568.71132812000008</v>
      </c>
      <c r="D1979">
        <f t="shared" si="61"/>
        <v>-286.19937499999997</v>
      </c>
    </row>
    <row r="1980" spans="1:4" ht="15.75">
      <c r="A1980" s="2">
        <v>-28978.261709999999</v>
      </c>
      <c r="B1980" s="2">
        <v>74290.210936999996</v>
      </c>
      <c r="C1980">
        <f t="shared" si="60"/>
        <v>-289.78261709999998</v>
      </c>
      <c r="D1980">
        <f t="shared" si="61"/>
        <v>742.90210936999995</v>
      </c>
    </row>
    <row r="1981" spans="1:4" ht="15.75">
      <c r="A1981" s="2">
        <v>-23838.621090000001</v>
      </c>
      <c r="B1981" s="2">
        <v>-64353.972650000003</v>
      </c>
      <c r="C1981">
        <f t="shared" si="60"/>
        <v>-238.38621090000001</v>
      </c>
      <c r="D1981">
        <f t="shared" si="61"/>
        <v>-643.53972650000003</v>
      </c>
    </row>
    <row r="1982" spans="1:4" ht="15.75">
      <c r="A1982" s="2">
        <v>97068.03125</v>
      </c>
      <c r="B1982" s="2">
        <v>62530.644530999998</v>
      </c>
      <c r="C1982">
        <f t="shared" si="60"/>
        <v>970.68031250000001</v>
      </c>
      <c r="D1982">
        <f t="shared" si="61"/>
        <v>625.30644530999996</v>
      </c>
    </row>
    <row r="1983" spans="1:4" ht="15.75">
      <c r="A1983" s="2">
        <v>-13866.82324</v>
      </c>
      <c r="B1983" s="2">
        <v>30987.021484000001</v>
      </c>
      <c r="C1983">
        <f t="shared" si="60"/>
        <v>-138.66823239999999</v>
      </c>
      <c r="D1983">
        <f t="shared" si="61"/>
        <v>309.87021484000002</v>
      </c>
    </row>
    <row r="1984" spans="1:4" ht="15.75">
      <c r="A1984" s="2">
        <v>417.65853880999998</v>
      </c>
      <c r="B1984" s="2">
        <v>14606.634765000001</v>
      </c>
      <c r="C1984">
        <f t="shared" si="60"/>
        <v>4.1765853880999995</v>
      </c>
      <c r="D1984">
        <f t="shared" si="61"/>
        <v>146.06634765000001</v>
      </c>
    </row>
    <row r="1985" spans="1:4" ht="15.75">
      <c r="A1985" s="2">
        <v>182366.85936999999</v>
      </c>
      <c r="B1985" s="2">
        <v>69950.625</v>
      </c>
      <c r="C1985">
        <f t="shared" si="60"/>
        <v>1823.6685937</v>
      </c>
      <c r="D1985">
        <f t="shared" si="61"/>
        <v>699.50625000000002</v>
      </c>
    </row>
    <row r="1986" spans="1:4" ht="15.75">
      <c r="A1986" s="2">
        <v>-83753.6875</v>
      </c>
      <c r="B1986" s="2">
        <v>-9771.640625</v>
      </c>
      <c r="C1986">
        <f t="shared" si="60"/>
        <v>-837.53687500000001</v>
      </c>
      <c r="D1986">
        <f t="shared" si="61"/>
        <v>-97.716406250000006</v>
      </c>
    </row>
    <row r="1987" spans="1:4" ht="15.75">
      <c r="A1987" s="2">
        <v>-208750.5</v>
      </c>
      <c r="B1987" s="2">
        <v>-188545.0625</v>
      </c>
      <c r="C1987">
        <f t="shared" ref="C1987:C2050" si="62">A1987/100</f>
        <v>-2087.5050000000001</v>
      </c>
      <c r="D1987">
        <f t="shared" ref="D1987:D2050" si="63">B1987/100</f>
        <v>-1885.4506249999999</v>
      </c>
    </row>
    <row r="1988" spans="1:4" ht="15.75">
      <c r="A1988" s="2">
        <v>-4965.0551750000004</v>
      </c>
      <c r="B1988" s="2">
        <v>-7811.8339839999999</v>
      </c>
      <c r="C1988">
        <f t="shared" si="62"/>
        <v>-49.650551750000005</v>
      </c>
      <c r="D1988">
        <f t="shared" si="63"/>
        <v>-78.118339840000004</v>
      </c>
    </row>
    <row r="1989" spans="1:4" ht="15.75">
      <c r="A1989" s="2">
        <v>5621.5161132000003</v>
      </c>
      <c r="B1989" s="2">
        <v>7211.0625</v>
      </c>
      <c r="C1989">
        <f t="shared" si="62"/>
        <v>56.215161132000006</v>
      </c>
      <c r="D1989">
        <f t="shared" si="63"/>
        <v>72.110624999999999</v>
      </c>
    </row>
    <row r="1990" spans="1:4" ht="15.75">
      <c r="A1990" s="2">
        <v>71024.828125</v>
      </c>
      <c r="B1990" s="2">
        <v>-35633.757810000003</v>
      </c>
      <c r="C1990">
        <f t="shared" si="62"/>
        <v>710.24828124999999</v>
      </c>
      <c r="D1990">
        <f t="shared" si="63"/>
        <v>-356.33757810000003</v>
      </c>
    </row>
    <row r="1991" spans="1:4" ht="15.75">
      <c r="A1991" s="2">
        <v>86999.429686999996</v>
      </c>
      <c r="B1991" s="2">
        <v>32032.03125</v>
      </c>
      <c r="C1991">
        <f t="shared" si="62"/>
        <v>869.99429686999997</v>
      </c>
      <c r="D1991">
        <f t="shared" si="63"/>
        <v>320.3203125</v>
      </c>
    </row>
    <row r="1992" spans="1:4" ht="15.75">
      <c r="A1992" s="2">
        <v>30141.515625</v>
      </c>
      <c r="B1992" s="2">
        <v>32248.453125</v>
      </c>
      <c r="C1992">
        <f t="shared" si="62"/>
        <v>301.41515625</v>
      </c>
      <c r="D1992">
        <f t="shared" si="63"/>
        <v>322.48453124999997</v>
      </c>
    </row>
    <row r="1993" spans="1:4" ht="15.75">
      <c r="A1993" s="2">
        <v>-16837.992180000001</v>
      </c>
      <c r="B1993" s="2">
        <v>44884.1875</v>
      </c>
      <c r="C1993">
        <f t="shared" si="62"/>
        <v>-168.37992180000001</v>
      </c>
      <c r="D1993">
        <f t="shared" si="63"/>
        <v>448.84187500000002</v>
      </c>
    </row>
    <row r="1994" spans="1:4" ht="15.75">
      <c r="A1994" s="2">
        <v>2963.7697753000002</v>
      </c>
      <c r="B1994" s="2">
        <v>27617.890625</v>
      </c>
      <c r="C1994">
        <f t="shared" si="62"/>
        <v>29.637697753000001</v>
      </c>
      <c r="D1994">
        <f t="shared" si="63"/>
        <v>276.17890625000001</v>
      </c>
    </row>
    <row r="1995" spans="1:4" ht="15.75">
      <c r="A1995" s="2">
        <v>128653.84375</v>
      </c>
      <c r="B1995" s="2">
        <v>-110697.1171</v>
      </c>
      <c r="C1995">
        <f t="shared" si="62"/>
        <v>1286.5384375000001</v>
      </c>
      <c r="D1995">
        <f t="shared" si="63"/>
        <v>-1106.9711710000001</v>
      </c>
    </row>
    <row r="1996" spans="1:4" ht="15.75">
      <c r="A1996" s="2">
        <v>-3848.7751459999999</v>
      </c>
      <c r="B1996" s="2">
        <v>-8023.4433589999999</v>
      </c>
      <c r="C1996">
        <f t="shared" si="62"/>
        <v>-38.487751459999998</v>
      </c>
      <c r="D1996">
        <f t="shared" si="63"/>
        <v>-80.234433589999995</v>
      </c>
    </row>
    <row r="1997" spans="1:4" ht="15.75">
      <c r="A1997" s="2">
        <v>22116.011718000002</v>
      </c>
      <c r="B1997" s="2">
        <v>-13685.016600000001</v>
      </c>
      <c r="C1997">
        <f t="shared" si="62"/>
        <v>221.16011718000001</v>
      </c>
      <c r="D1997">
        <f t="shared" si="63"/>
        <v>-136.850166</v>
      </c>
    </row>
    <row r="1998" spans="1:4" ht="15.75">
      <c r="A1998" s="2">
        <v>56788.222655999998</v>
      </c>
      <c r="B1998" s="2">
        <v>162949.90625</v>
      </c>
      <c r="C1998">
        <f t="shared" si="62"/>
        <v>567.88222655999994</v>
      </c>
      <c r="D1998">
        <f t="shared" si="63"/>
        <v>1629.4990625</v>
      </c>
    </row>
    <row r="1999" spans="1:4" ht="15.75">
      <c r="A1999" s="2">
        <v>-2262.801269</v>
      </c>
      <c r="B1999" s="2">
        <v>-41605.960930000001</v>
      </c>
      <c r="C1999">
        <f t="shared" si="62"/>
        <v>-22.628012690000002</v>
      </c>
      <c r="D1999">
        <f t="shared" si="63"/>
        <v>-416.05960930000003</v>
      </c>
    </row>
    <row r="2000" spans="1:4" ht="15.75">
      <c r="A2000" s="2">
        <v>179599.48436999999</v>
      </c>
      <c r="B2000" s="2">
        <v>50869.304687000003</v>
      </c>
      <c r="C2000">
        <f t="shared" si="62"/>
        <v>1795.9948436999998</v>
      </c>
      <c r="D2000">
        <f t="shared" si="63"/>
        <v>508.69304687000005</v>
      </c>
    </row>
    <row r="2001" spans="1:4" ht="15.75">
      <c r="A2001" s="2">
        <v>-43285.921869999998</v>
      </c>
      <c r="B2001" s="2">
        <v>154692</v>
      </c>
      <c r="C2001">
        <f t="shared" si="62"/>
        <v>-432.85921869999999</v>
      </c>
      <c r="D2001">
        <f t="shared" si="63"/>
        <v>1546.92</v>
      </c>
    </row>
    <row r="2002" spans="1:4" ht="15.75">
      <c r="A2002" s="2">
        <v>28089.085937</v>
      </c>
      <c r="B2002" s="2">
        <v>-29116.087889999999</v>
      </c>
      <c r="C2002">
        <f t="shared" si="62"/>
        <v>280.89085936999999</v>
      </c>
      <c r="D2002">
        <f t="shared" si="63"/>
        <v>-291.1608789</v>
      </c>
    </row>
    <row r="2003" spans="1:4" ht="15.75">
      <c r="A2003" s="2">
        <v>17255.972656000002</v>
      </c>
      <c r="B2003" s="2">
        <v>-12573.641600000001</v>
      </c>
      <c r="C2003">
        <f t="shared" si="62"/>
        <v>172.55972656000003</v>
      </c>
      <c r="D2003">
        <f t="shared" si="63"/>
        <v>-125.73641600000001</v>
      </c>
    </row>
    <row r="2004" spans="1:4" ht="15.75">
      <c r="A2004" s="2">
        <v>-2539.6784659999998</v>
      </c>
      <c r="B2004" s="2">
        <v>16037</v>
      </c>
      <c r="C2004">
        <f t="shared" si="62"/>
        <v>-25.396784659999998</v>
      </c>
      <c r="D2004">
        <f t="shared" si="63"/>
        <v>160.37</v>
      </c>
    </row>
    <row r="2005" spans="1:4" ht="15.75">
      <c r="A2005" s="2">
        <v>-286356.9375</v>
      </c>
      <c r="B2005" s="2">
        <v>-174645.70310000001</v>
      </c>
      <c r="C2005">
        <f t="shared" si="62"/>
        <v>-2863.569375</v>
      </c>
      <c r="D2005">
        <f t="shared" si="63"/>
        <v>-1746.4570310000001</v>
      </c>
    </row>
    <row r="2006" spans="1:4" ht="15.75">
      <c r="A2006" s="2">
        <v>-16035.074210000001</v>
      </c>
      <c r="B2006" s="2">
        <v>17342.306639999999</v>
      </c>
      <c r="C2006">
        <f t="shared" si="62"/>
        <v>-160.35074210000002</v>
      </c>
      <c r="D2006">
        <f t="shared" si="63"/>
        <v>173.42306639999998</v>
      </c>
    </row>
    <row r="2007" spans="1:4" ht="15.75">
      <c r="A2007" s="2">
        <v>86723.046875</v>
      </c>
      <c r="B2007" s="2">
        <v>-28203.480459999999</v>
      </c>
      <c r="C2007">
        <f t="shared" si="62"/>
        <v>867.23046875</v>
      </c>
      <c r="D2007">
        <f t="shared" si="63"/>
        <v>-282.03480459999997</v>
      </c>
    </row>
    <row r="2008" spans="1:4" ht="15.75">
      <c r="A2008" s="2">
        <v>-12668.7539</v>
      </c>
      <c r="B2008" s="2">
        <v>-29788.92382</v>
      </c>
      <c r="C2008">
        <f t="shared" si="62"/>
        <v>-126.687539</v>
      </c>
      <c r="D2008">
        <f t="shared" si="63"/>
        <v>-297.88923820000002</v>
      </c>
    </row>
    <row r="2009" spans="1:4" ht="15.75">
      <c r="A2009" s="2">
        <v>6246.1689452999999</v>
      </c>
      <c r="B2009" s="2">
        <v>-9542.9150389999995</v>
      </c>
      <c r="C2009">
        <f t="shared" si="62"/>
        <v>62.461689452999998</v>
      </c>
      <c r="D2009">
        <f t="shared" si="63"/>
        <v>-95.42915038999999</v>
      </c>
    </row>
    <row r="2010" spans="1:4" ht="15.75">
      <c r="A2010" s="2">
        <v>-9277.0244139999995</v>
      </c>
      <c r="B2010" s="2">
        <v>10173.118164</v>
      </c>
      <c r="C2010">
        <f t="shared" si="62"/>
        <v>-92.770244139999988</v>
      </c>
      <c r="D2010">
        <f t="shared" si="63"/>
        <v>101.73118163999999</v>
      </c>
    </row>
    <row r="2011" spans="1:4" ht="15.75">
      <c r="A2011" s="2">
        <v>974.76342772999999</v>
      </c>
      <c r="B2011" s="2">
        <v>-10755.4414</v>
      </c>
      <c r="C2011">
        <f t="shared" si="62"/>
        <v>9.7476342772999995</v>
      </c>
      <c r="D2011">
        <f t="shared" si="63"/>
        <v>-107.55441399999999</v>
      </c>
    </row>
    <row r="2012" spans="1:4" ht="15.75">
      <c r="A2012" s="2">
        <v>31480.255859000001</v>
      </c>
      <c r="B2012" s="2">
        <v>89083.796875</v>
      </c>
      <c r="C2012">
        <f t="shared" si="62"/>
        <v>314.80255858999999</v>
      </c>
      <c r="D2012">
        <f t="shared" si="63"/>
        <v>890.83796874999996</v>
      </c>
    </row>
    <row r="2013" spans="1:4" ht="15.75">
      <c r="A2013" s="2">
        <v>13213.541015000001</v>
      </c>
      <c r="B2013" s="2">
        <v>5259.2397460000002</v>
      </c>
      <c r="C2013">
        <f t="shared" si="62"/>
        <v>132.13541015000001</v>
      </c>
      <c r="D2013">
        <f t="shared" si="63"/>
        <v>52.592397460000001</v>
      </c>
    </row>
    <row r="2014" spans="1:4" ht="15.75">
      <c r="A2014" s="2">
        <v>-53547.957029999998</v>
      </c>
      <c r="B2014" s="2">
        <v>-3574.1042480000001</v>
      </c>
      <c r="C2014">
        <f t="shared" si="62"/>
        <v>-535.47957029999998</v>
      </c>
      <c r="D2014">
        <f t="shared" si="63"/>
        <v>-35.741042480000004</v>
      </c>
    </row>
    <row r="2015" spans="1:4" ht="15.75">
      <c r="A2015" s="2">
        <v>-6039.0908200000003</v>
      </c>
      <c r="B2015" s="2">
        <v>14173.146484000001</v>
      </c>
      <c r="C2015">
        <f t="shared" si="62"/>
        <v>-60.390908200000005</v>
      </c>
      <c r="D2015">
        <f t="shared" si="63"/>
        <v>141.73146484</v>
      </c>
    </row>
    <row r="2016" spans="1:4" ht="15.75">
      <c r="A2016" s="2">
        <v>-5010.5561520000001</v>
      </c>
      <c r="B2016" s="2">
        <v>3654.6738280999998</v>
      </c>
      <c r="C2016">
        <f t="shared" si="62"/>
        <v>-50.105561520000002</v>
      </c>
      <c r="D2016">
        <f t="shared" si="63"/>
        <v>36.546738280999996</v>
      </c>
    </row>
    <row r="2017" spans="1:4" ht="15.75">
      <c r="A2017" s="2">
        <v>-11744.511710000001</v>
      </c>
      <c r="B2017" s="2">
        <v>-11504.72265</v>
      </c>
      <c r="C2017">
        <f t="shared" si="62"/>
        <v>-117.4451171</v>
      </c>
      <c r="D2017">
        <f t="shared" si="63"/>
        <v>-115.04722649999999</v>
      </c>
    </row>
    <row r="2018" spans="1:4" ht="15.75">
      <c r="A2018" s="2">
        <v>133775.35936999999</v>
      </c>
      <c r="B2018" s="2">
        <v>209776.23436999999</v>
      </c>
      <c r="C2018">
        <f t="shared" si="62"/>
        <v>1337.7535937</v>
      </c>
      <c r="D2018">
        <f t="shared" si="63"/>
        <v>2097.7623436999997</v>
      </c>
    </row>
    <row r="2019" spans="1:4" ht="15.75">
      <c r="A2019" s="2">
        <v>105973.21093</v>
      </c>
      <c r="B2019" s="2">
        <v>-35388.527340000001</v>
      </c>
      <c r="C2019">
        <f t="shared" si="62"/>
        <v>1059.7321093</v>
      </c>
      <c r="D2019">
        <f t="shared" si="63"/>
        <v>-353.88527340000002</v>
      </c>
    </row>
    <row r="2020" spans="1:4" ht="15.75">
      <c r="A2020" s="2">
        <v>2546.0773924999999</v>
      </c>
      <c r="B2020" s="2">
        <v>32787.675780999998</v>
      </c>
      <c r="C2020">
        <f t="shared" si="62"/>
        <v>25.460773924999998</v>
      </c>
      <c r="D2020">
        <f t="shared" si="63"/>
        <v>327.87675780999996</v>
      </c>
    </row>
    <row r="2021" spans="1:4" ht="15.75">
      <c r="A2021" s="2">
        <v>-19321.349600000001</v>
      </c>
      <c r="B2021" s="2">
        <v>-25270.724600000001</v>
      </c>
      <c r="C2021">
        <f t="shared" si="62"/>
        <v>-193.21349600000002</v>
      </c>
      <c r="D2021">
        <f t="shared" si="63"/>
        <v>-252.70724600000003</v>
      </c>
    </row>
    <row r="2022" spans="1:4" ht="15.75">
      <c r="A2022" s="2">
        <v>-2221.265625</v>
      </c>
      <c r="B2022" s="2">
        <v>-7964.9633780000004</v>
      </c>
      <c r="C2022">
        <f t="shared" si="62"/>
        <v>-22.212656249999998</v>
      </c>
      <c r="D2022">
        <f t="shared" si="63"/>
        <v>-79.649633780000002</v>
      </c>
    </row>
    <row r="2023" spans="1:4" ht="15.75">
      <c r="A2023" s="2">
        <v>14486.085937</v>
      </c>
      <c r="B2023" s="2">
        <v>2894.8830566000001</v>
      </c>
      <c r="C2023">
        <f t="shared" si="62"/>
        <v>144.86085936999999</v>
      </c>
      <c r="D2023">
        <f t="shared" si="63"/>
        <v>28.948830566000002</v>
      </c>
    </row>
    <row r="2024" spans="1:4" ht="15.75">
      <c r="A2024" s="2">
        <v>65787.429686999996</v>
      </c>
      <c r="B2024" s="2">
        <v>-9882.4873040000002</v>
      </c>
      <c r="C2024">
        <f t="shared" si="62"/>
        <v>657.87429686999997</v>
      </c>
      <c r="D2024">
        <f t="shared" si="63"/>
        <v>-98.82487304</v>
      </c>
    </row>
    <row r="2025" spans="1:4" ht="15.75">
      <c r="A2025" s="2">
        <v>-591.86364739999999</v>
      </c>
      <c r="B2025" s="2">
        <v>-17056.046869999998</v>
      </c>
      <c r="C2025">
        <f t="shared" si="62"/>
        <v>-5.9186364739999995</v>
      </c>
      <c r="D2025">
        <f t="shared" si="63"/>
        <v>-170.56046869999997</v>
      </c>
    </row>
    <row r="2026" spans="1:4" ht="15.75">
      <c r="A2026" s="2">
        <v>-13994.829100000001</v>
      </c>
      <c r="B2026" s="2">
        <v>-57929.027340000001</v>
      </c>
      <c r="C2026">
        <f t="shared" si="62"/>
        <v>-139.94829100000001</v>
      </c>
      <c r="D2026">
        <f t="shared" si="63"/>
        <v>-579.29027340000005</v>
      </c>
    </row>
    <row r="2027" spans="1:4" ht="15.75">
      <c r="A2027" s="2">
        <v>-8912.2353509999994</v>
      </c>
      <c r="B2027" s="2">
        <v>4846.8476561999996</v>
      </c>
      <c r="C2027">
        <f t="shared" si="62"/>
        <v>-89.122353509999996</v>
      </c>
      <c r="D2027">
        <f t="shared" si="63"/>
        <v>48.468476561999999</v>
      </c>
    </row>
    <row r="2028" spans="1:4" ht="15.75">
      <c r="A2028" s="2">
        <v>4817.0253905999998</v>
      </c>
      <c r="B2028" s="2">
        <v>-3349.723876</v>
      </c>
      <c r="C2028">
        <f t="shared" si="62"/>
        <v>48.170253905999999</v>
      </c>
      <c r="D2028">
        <f t="shared" si="63"/>
        <v>-33.497238760000002</v>
      </c>
    </row>
    <row r="2029" spans="1:4" ht="15.75">
      <c r="A2029" s="2">
        <v>-42552.152340000001</v>
      </c>
      <c r="B2029" s="2">
        <v>14232.640625</v>
      </c>
      <c r="C2029">
        <f t="shared" si="62"/>
        <v>-425.52152339999998</v>
      </c>
      <c r="D2029">
        <f t="shared" si="63"/>
        <v>142.32640624999999</v>
      </c>
    </row>
    <row r="2030" spans="1:4" ht="15.75">
      <c r="A2030" s="2">
        <v>1351.9394531</v>
      </c>
      <c r="B2030" s="2">
        <v>-14039.141600000001</v>
      </c>
      <c r="C2030">
        <f t="shared" si="62"/>
        <v>13.519394531</v>
      </c>
      <c r="D2030">
        <f t="shared" si="63"/>
        <v>-140.39141600000002</v>
      </c>
    </row>
    <row r="2031" spans="1:4" ht="15.75">
      <c r="A2031" s="2">
        <v>11567.750975999999</v>
      </c>
      <c r="B2031" s="2">
        <v>-2325.551269</v>
      </c>
      <c r="C2031">
        <f t="shared" si="62"/>
        <v>115.67750975999999</v>
      </c>
      <c r="D2031">
        <f t="shared" si="63"/>
        <v>-23.25551269</v>
      </c>
    </row>
    <row r="2032" spans="1:4" ht="15.75">
      <c r="A2032" s="2">
        <v>-2559.3205560000001</v>
      </c>
      <c r="B2032" s="2">
        <v>8935.5302733999997</v>
      </c>
      <c r="C2032">
        <f t="shared" si="62"/>
        <v>-25.593205560000001</v>
      </c>
      <c r="D2032">
        <f t="shared" si="63"/>
        <v>89.355302733999991</v>
      </c>
    </row>
    <row r="2033" spans="1:4" ht="15.75">
      <c r="A2033" s="2">
        <v>-50934.78125</v>
      </c>
      <c r="B2033" s="2">
        <v>-18140.484369999998</v>
      </c>
      <c r="C2033">
        <f t="shared" si="62"/>
        <v>-509.34781249999997</v>
      </c>
      <c r="D2033">
        <f t="shared" si="63"/>
        <v>-181.40484369999999</v>
      </c>
    </row>
    <row r="2034" spans="1:4" ht="15.75">
      <c r="A2034" s="2">
        <v>1229.1755370999999</v>
      </c>
      <c r="B2034" s="2">
        <v>-5382.5571280000004</v>
      </c>
      <c r="C2034">
        <f t="shared" si="62"/>
        <v>12.291755370999999</v>
      </c>
      <c r="D2034">
        <f t="shared" si="63"/>
        <v>-53.825571280000005</v>
      </c>
    </row>
    <row r="2035" spans="1:4" ht="15.75">
      <c r="A2035" s="2">
        <v>-7187.8955070000002</v>
      </c>
      <c r="B2035" s="2">
        <v>-2382.4409169999999</v>
      </c>
      <c r="C2035">
        <f t="shared" si="62"/>
        <v>-71.878955070000004</v>
      </c>
      <c r="D2035">
        <f t="shared" si="63"/>
        <v>-23.824409169999999</v>
      </c>
    </row>
    <row r="2036" spans="1:4" ht="15.75">
      <c r="A2036" s="2">
        <v>11165.262694999999</v>
      </c>
      <c r="B2036" s="2">
        <v>31049.222656000002</v>
      </c>
      <c r="C2036">
        <f t="shared" si="62"/>
        <v>111.65262695</v>
      </c>
      <c r="D2036">
        <f t="shared" si="63"/>
        <v>310.49222656000001</v>
      </c>
    </row>
    <row r="2037" spans="1:4" ht="15.75">
      <c r="A2037" s="2">
        <v>22779.927734000001</v>
      </c>
      <c r="B2037" s="2">
        <v>-1802.0797110000001</v>
      </c>
      <c r="C2037">
        <f t="shared" si="62"/>
        <v>227.79927734</v>
      </c>
      <c r="D2037">
        <f t="shared" si="63"/>
        <v>-18.02079711</v>
      </c>
    </row>
    <row r="2038" spans="1:4" ht="15.75">
      <c r="A2038" s="2">
        <v>-11783.650390000001</v>
      </c>
      <c r="B2038" s="2">
        <v>-9602.3125</v>
      </c>
      <c r="C2038">
        <f t="shared" si="62"/>
        <v>-117.83650390000001</v>
      </c>
      <c r="D2038">
        <f t="shared" si="63"/>
        <v>-96.023124999999993</v>
      </c>
    </row>
    <row r="2039" spans="1:4" ht="15.75">
      <c r="A2039" s="2">
        <v>3308.4614256999998</v>
      </c>
      <c r="B2039" s="2">
        <v>12140.114256999999</v>
      </c>
      <c r="C2039">
        <f t="shared" si="62"/>
        <v>33.084614256999998</v>
      </c>
      <c r="D2039">
        <f t="shared" si="63"/>
        <v>121.40114256999999</v>
      </c>
    </row>
    <row r="2040" spans="1:4" ht="15.75">
      <c r="A2040" s="2">
        <v>16885.009764999999</v>
      </c>
      <c r="B2040" s="2">
        <v>10697.057617</v>
      </c>
      <c r="C2040">
        <f t="shared" si="62"/>
        <v>168.85009764999998</v>
      </c>
      <c r="D2040">
        <f t="shared" si="63"/>
        <v>106.97057617</v>
      </c>
    </row>
    <row r="2041" spans="1:4" ht="15.75">
      <c r="A2041" s="2">
        <v>2876.0258789</v>
      </c>
      <c r="B2041" s="2">
        <v>-2945.3398430000002</v>
      </c>
      <c r="C2041">
        <f t="shared" si="62"/>
        <v>28.760258788999998</v>
      </c>
      <c r="D2041">
        <f t="shared" si="63"/>
        <v>-29.453398430000004</v>
      </c>
    </row>
    <row r="2042" spans="1:4" ht="15.75">
      <c r="A2042" s="2">
        <v>5726.0297850999996</v>
      </c>
      <c r="B2042" s="2">
        <v>-7180.0668939999996</v>
      </c>
      <c r="C2042">
        <f t="shared" si="62"/>
        <v>57.260297850999997</v>
      </c>
      <c r="D2042">
        <f t="shared" si="63"/>
        <v>-71.800668939999994</v>
      </c>
    </row>
    <row r="2043" spans="1:4" ht="15.75">
      <c r="A2043" s="2">
        <v>2726.5270995999999</v>
      </c>
      <c r="B2043" s="2">
        <v>15623.237304</v>
      </c>
      <c r="C2043">
        <f t="shared" si="62"/>
        <v>27.265270995999998</v>
      </c>
      <c r="D2043">
        <f t="shared" si="63"/>
        <v>156.23237304</v>
      </c>
    </row>
    <row r="2044" spans="1:4" ht="15.75">
      <c r="A2044" s="2">
        <v>-12254.159170000001</v>
      </c>
      <c r="B2044" s="2">
        <v>-3796.005615</v>
      </c>
      <c r="C2044">
        <f t="shared" si="62"/>
        <v>-122.54159170000001</v>
      </c>
      <c r="D2044">
        <f t="shared" si="63"/>
        <v>-37.96005615</v>
      </c>
    </row>
    <row r="2045" spans="1:4" ht="15.75">
      <c r="A2045" s="2">
        <v>6655.0683593000003</v>
      </c>
      <c r="B2045" s="2">
        <v>23712.449218000002</v>
      </c>
      <c r="C2045">
        <f t="shared" si="62"/>
        <v>66.550683593000002</v>
      </c>
      <c r="D2045">
        <f t="shared" si="63"/>
        <v>237.12449218</v>
      </c>
    </row>
    <row r="2046" spans="1:4" ht="15.75">
      <c r="A2046" s="2">
        <v>-596.67059319999998</v>
      </c>
      <c r="B2046" s="2">
        <v>-3681.1333</v>
      </c>
      <c r="C2046">
        <f t="shared" si="62"/>
        <v>-5.966705932</v>
      </c>
      <c r="D2046">
        <f t="shared" si="63"/>
        <v>-36.811332999999998</v>
      </c>
    </row>
    <row r="2047" spans="1:4" ht="15.75">
      <c r="A2047" s="2">
        <v>24660.917968000002</v>
      </c>
      <c r="B2047" s="2">
        <v>-21811.539059999999</v>
      </c>
      <c r="C2047">
        <f t="shared" si="62"/>
        <v>246.60917968000001</v>
      </c>
      <c r="D2047">
        <f t="shared" si="63"/>
        <v>-218.11539059999998</v>
      </c>
    </row>
    <row r="2048" spans="1:4" ht="15.75">
      <c r="A2048" s="2">
        <v>14249.454100999999</v>
      </c>
      <c r="B2048" s="2">
        <v>-436.2956848</v>
      </c>
      <c r="C2048">
        <f t="shared" si="62"/>
        <v>142.49454101000001</v>
      </c>
      <c r="D2048">
        <f t="shared" si="63"/>
        <v>-4.3629568479999996</v>
      </c>
    </row>
    <row r="2049" spans="1:4" ht="15.75">
      <c r="A2049" s="2">
        <v>-8734.3027340000008</v>
      </c>
      <c r="B2049" s="2">
        <v>13288.285156</v>
      </c>
      <c r="C2049">
        <f t="shared" si="62"/>
        <v>-87.343027340000006</v>
      </c>
      <c r="D2049">
        <f t="shared" si="63"/>
        <v>132.88285156000001</v>
      </c>
    </row>
    <row r="2050" spans="1:4" ht="15.75">
      <c r="A2050" s="2">
        <v>-3499.563232</v>
      </c>
      <c r="B2050" s="2">
        <v>-9276.4736319999993</v>
      </c>
      <c r="C2050">
        <f t="shared" si="62"/>
        <v>-34.995632319999999</v>
      </c>
      <c r="D2050">
        <f t="shared" si="63"/>
        <v>-92.764736319999997</v>
      </c>
    </row>
    <row r="2051" spans="1:4" ht="15.75">
      <c r="A2051" s="2">
        <v>1236.3175048000001</v>
      </c>
      <c r="B2051" s="2">
        <v>-9617.6455069999993</v>
      </c>
      <c r="C2051">
        <f t="shared" ref="C2051:C2114" si="64">A2051/100</f>
        <v>12.363175048</v>
      </c>
      <c r="D2051">
        <f t="shared" ref="D2051:D2114" si="65">B2051/100</f>
        <v>-96.176455069999989</v>
      </c>
    </row>
    <row r="2052" spans="1:4" ht="15.75">
      <c r="A2052" s="2">
        <v>-1038.83728</v>
      </c>
      <c r="B2052" s="2">
        <v>1505.2393798000001</v>
      </c>
      <c r="C2052">
        <f t="shared" si="64"/>
        <v>-10.388372799999999</v>
      </c>
      <c r="D2052">
        <f t="shared" si="65"/>
        <v>15.052393798000001</v>
      </c>
    </row>
    <row r="2053" spans="1:4" ht="15.75">
      <c r="A2053" s="2">
        <v>-20270.113280000001</v>
      </c>
      <c r="B2053" s="2">
        <v>-7553.9897460000002</v>
      </c>
      <c r="C2053">
        <f t="shared" si="64"/>
        <v>-202.70113280000001</v>
      </c>
      <c r="D2053">
        <f t="shared" si="65"/>
        <v>-75.539897460000006</v>
      </c>
    </row>
    <row r="2054" spans="1:4" ht="15.75">
      <c r="A2054" s="2">
        <v>20093.429687</v>
      </c>
      <c r="B2054" s="2">
        <v>-37930.773430000001</v>
      </c>
      <c r="C2054">
        <f t="shared" si="64"/>
        <v>200.93429687</v>
      </c>
      <c r="D2054">
        <f t="shared" si="65"/>
        <v>-379.30773429999999</v>
      </c>
    </row>
    <row r="2055" spans="1:4" ht="15.75">
      <c r="A2055" s="2">
        <v>-98049.40625</v>
      </c>
      <c r="B2055" s="2">
        <v>12357.193359000001</v>
      </c>
      <c r="C2055">
        <f t="shared" si="64"/>
        <v>-980.49406250000004</v>
      </c>
      <c r="D2055">
        <f t="shared" si="65"/>
        <v>123.57193359000001</v>
      </c>
    </row>
    <row r="2056" spans="1:4" ht="15.75">
      <c r="A2056" s="2">
        <v>5719.4912108999997</v>
      </c>
      <c r="B2056" s="2">
        <v>14246.341796000001</v>
      </c>
      <c r="C2056">
        <f t="shared" si="64"/>
        <v>57.194912109000001</v>
      </c>
      <c r="D2056">
        <f t="shared" si="65"/>
        <v>142.46341796000002</v>
      </c>
    </row>
    <row r="2057" spans="1:4" ht="15.75">
      <c r="A2057" s="2">
        <v>15688.676756999999</v>
      </c>
      <c r="B2057" s="2">
        <v>-5988.1914059999999</v>
      </c>
      <c r="C2057">
        <f t="shared" si="64"/>
        <v>156.88676756999999</v>
      </c>
      <c r="D2057">
        <f t="shared" si="65"/>
        <v>-59.88191406</v>
      </c>
    </row>
    <row r="2058" spans="1:4" ht="15.75">
      <c r="A2058" s="2">
        <v>-9423.7324210000006</v>
      </c>
      <c r="B2058" s="2">
        <v>-6076.1279290000002</v>
      </c>
      <c r="C2058">
        <f t="shared" si="64"/>
        <v>-94.237324210000011</v>
      </c>
      <c r="D2058">
        <f t="shared" si="65"/>
        <v>-60.761279290000004</v>
      </c>
    </row>
    <row r="2059" spans="1:4" ht="15.75">
      <c r="A2059" s="2">
        <v>-4775.7075189999996</v>
      </c>
      <c r="B2059" s="2">
        <v>9964.7939452999999</v>
      </c>
      <c r="C2059">
        <f t="shared" si="64"/>
        <v>-47.757075189999995</v>
      </c>
      <c r="D2059">
        <f t="shared" si="65"/>
        <v>99.647939452999992</v>
      </c>
    </row>
    <row r="2060" spans="1:4" ht="15.75">
      <c r="A2060" s="2">
        <v>23028.349609000001</v>
      </c>
      <c r="B2060" s="2">
        <v>-4828.1357420000004</v>
      </c>
      <c r="C2060">
        <f t="shared" si="64"/>
        <v>230.28349609</v>
      </c>
      <c r="D2060">
        <f t="shared" si="65"/>
        <v>-48.281357420000006</v>
      </c>
    </row>
    <row r="2061" spans="1:4" ht="15.75">
      <c r="A2061" s="2">
        <v>-39051.414060000003</v>
      </c>
      <c r="B2061" s="2">
        <v>69353.132811999996</v>
      </c>
      <c r="C2061">
        <f t="shared" si="64"/>
        <v>-390.51414060000002</v>
      </c>
      <c r="D2061">
        <f t="shared" si="65"/>
        <v>693.53132812000001</v>
      </c>
    </row>
    <row r="2062" spans="1:4" ht="15.75">
      <c r="A2062" s="2">
        <v>1576.3155517</v>
      </c>
      <c r="B2062" s="2">
        <v>2867.5791015</v>
      </c>
      <c r="C2062">
        <f t="shared" si="64"/>
        <v>15.763155517</v>
      </c>
      <c r="D2062">
        <f t="shared" si="65"/>
        <v>28.675791015000001</v>
      </c>
    </row>
    <row r="2063" spans="1:4" ht="15.75">
      <c r="A2063" s="2">
        <v>130048.20312000001</v>
      </c>
      <c r="B2063" s="2">
        <v>46885.558593000002</v>
      </c>
      <c r="C2063">
        <f t="shared" si="64"/>
        <v>1300.4820312000002</v>
      </c>
      <c r="D2063">
        <f t="shared" si="65"/>
        <v>468.85558593000002</v>
      </c>
    </row>
    <row r="2064" spans="1:4" ht="15.75">
      <c r="A2064" s="2">
        <v>-28551.964840000001</v>
      </c>
      <c r="B2064" s="2">
        <v>37916.128905999998</v>
      </c>
      <c r="C2064">
        <f t="shared" si="64"/>
        <v>-285.51964839999999</v>
      </c>
      <c r="D2064">
        <f t="shared" si="65"/>
        <v>379.16128906</v>
      </c>
    </row>
    <row r="2065" spans="1:4" ht="15.75">
      <c r="A2065" s="2">
        <v>-3774.774414</v>
      </c>
      <c r="B2065" s="2">
        <v>-5556.825683</v>
      </c>
      <c r="C2065">
        <f t="shared" si="64"/>
        <v>-37.747744140000002</v>
      </c>
      <c r="D2065">
        <f t="shared" si="65"/>
        <v>-55.568256830000003</v>
      </c>
    </row>
    <row r="2066" spans="1:4" ht="15.75">
      <c r="A2066" s="2">
        <v>-7496.4482420000004</v>
      </c>
      <c r="B2066" s="2">
        <v>-776.65222159999996</v>
      </c>
      <c r="C2066">
        <f t="shared" si="64"/>
        <v>-74.96448242000001</v>
      </c>
      <c r="D2066">
        <f t="shared" si="65"/>
        <v>-7.7665222159999994</v>
      </c>
    </row>
    <row r="2067" spans="1:4" ht="15.75">
      <c r="A2067" s="2">
        <v>5647.234375</v>
      </c>
      <c r="B2067" s="2">
        <v>16318.774414</v>
      </c>
      <c r="C2067">
        <f t="shared" si="64"/>
        <v>56.47234375</v>
      </c>
      <c r="D2067">
        <f t="shared" si="65"/>
        <v>163.18774414000001</v>
      </c>
    </row>
    <row r="2068" spans="1:4" ht="15.75">
      <c r="A2068" s="2">
        <v>-8001.4091790000002</v>
      </c>
      <c r="B2068" s="2">
        <v>39088.667968000002</v>
      </c>
      <c r="C2068">
        <f t="shared" si="64"/>
        <v>-80.014091790000009</v>
      </c>
      <c r="D2068">
        <f t="shared" si="65"/>
        <v>390.88667968000004</v>
      </c>
    </row>
    <row r="2069" spans="1:4" ht="15.75">
      <c r="A2069" s="2">
        <v>8859.6933592999994</v>
      </c>
      <c r="B2069" s="2">
        <v>7644.6230468000003</v>
      </c>
      <c r="C2069">
        <f t="shared" si="64"/>
        <v>88.596933592999989</v>
      </c>
      <c r="D2069">
        <f t="shared" si="65"/>
        <v>76.44623046800001</v>
      </c>
    </row>
    <row r="2070" spans="1:4" ht="15.75">
      <c r="A2070" s="2">
        <v>74543.5625</v>
      </c>
      <c r="B2070" s="2">
        <v>10556.173828000001</v>
      </c>
      <c r="C2070">
        <f t="shared" si="64"/>
        <v>745.43562499999996</v>
      </c>
      <c r="D2070">
        <f t="shared" si="65"/>
        <v>105.56173828000001</v>
      </c>
    </row>
    <row r="2071" spans="1:4" ht="15.75">
      <c r="A2071" s="2">
        <v>-669.01104729999997</v>
      </c>
      <c r="B2071" s="2">
        <v>-533.77935790000004</v>
      </c>
      <c r="C2071">
        <f t="shared" si="64"/>
        <v>-6.6901104729999998</v>
      </c>
      <c r="D2071">
        <f t="shared" si="65"/>
        <v>-5.3377935790000004</v>
      </c>
    </row>
    <row r="2072" spans="1:4" ht="15.75">
      <c r="A2072" s="2">
        <v>-6182.6108389999999</v>
      </c>
      <c r="B2072" s="2">
        <v>-171.86772149999999</v>
      </c>
      <c r="C2072">
        <f t="shared" si="64"/>
        <v>-61.826108390000002</v>
      </c>
      <c r="D2072">
        <f t="shared" si="65"/>
        <v>-1.7186772149999998</v>
      </c>
    </row>
    <row r="2073" spans="1:4" ht="15.75">
      <c r="A2073" s="2">
        <v>-48159.128900000003</v>
      </c>
      <c r="B2073" s="2">
        <v>109781.4375</v>
      </c>
      <c r="C2073">
        <f t="shared" si="64"/>
        <v>-481.59128900000002</v>
      </c>
      <c r="D2073">
        <f t="shared" si="65"/>
        <v>1097.8143749999999</v>
      </c>
    </row>
    <row r="2074" spans="1:4" ht="15.75">
      <c r="A2074" s="2">
        <v>219974.71875</v>
      </c>
      <c r="B2074" s="2">
        <v>132147.9375</v>
      </c>
      <c r="C2074">
        <f t="shared" si="64"/>
        <v>2199.7471875000001</v>
      </c>
      <c r="D2074">
        <f t="shared" si="65"/>
        <v>1321.4793749999999</v>
      </c>
    </row>
    <row r="2075" spans="1:4" ht="15.75">
      <c r="A2075" s="2">
        <v>4397.9873046000002</v>
      </c>
      <c r="B2075" s="2">
        <v>-30920.529289999999</v>
      </c>
      <c r="C2075">
        <f t="shared" si="64"/>
        <v>43.979873046000002</v>
      </c>
      <c r="D2075">
        <f t="shared" si="65"/>
        <v>-309.20529289999996</v>
      </c>
    </row>
    <row r="2076" spans="1:4" ht="15.75">
      <c r="A2076" s="2">
        <v>-32507.148430000001</v>
      </c>
      <c r="B2076" s="2">
        <v>-20320.16015</v>
      </c>
      <c r="C2076">
        <f t="shared" si="64"/>
        <v>-325.07148430000001</v>
      </c>
      <c r="D2076">
        <f t="shared" si="65"/>
        <v>-203.20160150000001</v>
      </c>
    </row>
    <row r="2077" spans="1:4" ht="15.75">
      <c r="A2077" s="2">
        <v>-25301.716789999999</v>
      </c>
      <c r="B2077" s="2">
        <v>-19013.339840000001</v>
      </c>
      <c r="C2077">
        <f t="shared" si="64"/>
        <v>-253.01716789999998</v>
      </c>
      <c r="D2077">
        <f t="shared" si="65"/>
        <v>-190.1333984</v>
      </c>
    </row>
    <row r="2078" spans="1:4" ht="15.75">
      <c r="A2078" s="2">
        <v>140422.92186999999</v>
      </c>
      <c r="B2078" s="2">
        <v>-138098.45310000001</v>
      </c>
      <c r="C2078">
        <f t="shared" si="64"/>
        <v>1404.2292186999998</v>
      </c>
      <c r="D2078">
        <f t="shared" si="65"/>
        <v>-1380.9845310000001</v>
      </c>
    </row>
    <row r="2079" spans="1:4" ht="15.75">
      <c r="A2079" s="2">
        <v>-45628.679680000001</v>
      </c>
      <c r="B2079" s="2">
        <v>24002.316406000002</v>
      </c>
      <c r="C2079">
        <f t="shared" si="64"/>
        <v>-456.28679679999999</v>
      </c>
      <c r="D2079">
        <f t="shared" si="65"/>
        <v>240.02316406000003</v>
      </c>
    </row>
    <row r="2080" spans="1:4" ht="15.75">
      <c r="A2080" s="2">
        <v>43792.773437000003</v>
      </c>
      <c r="B2080" s="2">
        <v>-4825.6591790000002</v>
      </c>
      <c r="C2080">
        <f t="shared" si="64"/>
        <v>437.92773437000005</v>
      </c>
      <c r="D2080">
        <f t="shared" si="65"/>
        <v>-48.256591790000002</v>
      </c>
    </row>
    <row r="2081" spans="1:4" ht="15.75">
      <c r="A2081" s="2">
        <v>-12114.110350000001</v>
      </c>
      <c r="B2081" s="2">
        <v>-3496.2397460000002</v>
      </c>
      <c r="C2081">
        <f t="shared" si="64"/>
        <v>-121.14110350000001</v>
      </c>
      <c r="D2081">
        <f t="shared" si="65"/>
        <v>-34.962397460000005</v>
      </c>
    </row>
    <row r="2082" spans="1:4" ht="15.75">
      <c r="A2082" s="2">
        <v>88043.09375</v>
      </c>
      <c r="B2082" s="2">
        <v>23430.074218000002</v>
      </c>
      <c r="C2082">
        <f t="shared" si="64"/>
        <v>880.43093750000003</v>
      </c>
      <c r="D2082">
        <f t="shared" si="65"/>
        <v>234.30074218000001</v>
      </c>
    </row>
    <row r="2083" spans="1:4" ht="15.75">
      <c r="A2083" s="2">
        <v>64850.960937000003</v>
      </c>
      <c r="B2083" s="2">
        <v>-38650.304680000001</v>
      </c>
      <c r="C2083">
        <f t="shared" si="64"/>
        <v>648.50960937000002</v>
      </c>
      <c r="D2083">
        <f t="shared" si="65"/>
        <v>-386.50304679999999</v>
      </c>
    </row>
    <row r="2084" spans="1:4" ht="15.75">
      <c r="A2084" s="2">
        <v>-20375.85742</v>
      </c>
      <c r="B2084" s="2">
        <v>-43675.132810000003</v>
      </c>
      <c r="C2084">
        <f t="shared" si="64"/>
        <v>-203.7585742</v>
      </c>
      <c r="D2084">
        <f t="shared" si="65"/>
        <v>-436.75132810000002</v>
      </c>
    </row>
    <row r="2085" spans="1:4" ht="15.75">
      <c r="A2085" s="2">
        <v>2837.102539</v>
      </c>
      <c r="B2085" s="2">
        <v>12470.140625</v>
      </c>
      <c r="C2085">
        <f t="shared" si="64"/>
        <v>28.37102539</v>
      </c>
      <c r="D2085">
        <f t="shared" si="65"/>
        <v>124.70140625000001</v>
      </c>
    </row>
    <row r="2086" spans="1:4" ht="15.75">
      <c r="A2086" s="2">
        <v>15333.394531</v>
      </c>
      <c r="B2086" s="2">
        <v>-13291.247069999999</v>
      </c>
      <c r="C2086">
        <f t="shared" si="64"/>
        <v>153.33394530999999</v>
      </c>
      <c r="D2086">
        <f t="shared" si="65"/>
        <v>-132.9124707</v>
      </c>
    </row>
    <row r="2087" spans="1:4" ht="15.75">
      <c r="A2087" s="2">
        <v>97433.304686999996</v>
      </c>
      <c r="B2087" s="2">
        <v>179424.89061999999</v>
      </c>
      <c r="C2087">
        <f t="shared" si="64"/>
        <v>974.33304686999998</v>
      </c>
      <c r="D2087">
        <f t="shared" si="65"/>
        <v>1794.2489062</v>
      </c>
    </row>
    <row r="2088" spans="1:4" ht="15.75">
      <c r="A2088" s="2">
        <v>12381.738281</v>
      </c>
      <c r="B2088" s="2">
        <v>8547.8955077999999</v>
      </c>
      <c r="C2088">
        <f t="shared" si="64"/>
        <v>123.81738281</v>
      </c>
      <c r="D2088">
        <f t="shared" si="65"/>
        <v>85.478955077999998</v>
      </c>
    </row>
    <row r="2089" spans="1:4" ht="15.75">
      <c r="A2089" s="2">
        <v>8985.1796875</v>
      </c>
      <c r="B2089" s="2">
        <v>-13207.302729999999</v>
      </c>
      <c r="C2089">
        <f t="shared" si="64"/>
        <v>89.851796875000005</v>
      </c>
      <c r="D2089">
        <f t="shared" si="65"/>
        <v>-132.07302730000001</v>
      </c>
    </row>
    <row r="2090" spans="1:4" ht="15.75">
      <c r="A2090" s="2">
        <v>24862.802734000001</v>
      </c>
      <c r="B2090" s="2">
        <v>-68263.179680000001</v>
      </c>
      <c r="C2090">
        <f t="shared" si="64"/>
        <v>248.62802734000002</v>
      </c>
      <c r="D2090">
        <f t="shared" si="65"/>
        <v>-682.63179679999996</v>
      </c>
    </row>
    <row r="2091" spans="1:4" ht="15.75">
      <c r="A2091" s="2">
        <v>23399.126952999999</v>
      </c>
      <c r="B2091" s="2">
        <v>59641.03125</v>
      </c>
      <c r="C2091">
        <f t="shared" si="64"/>
        <v>233.99126952999998</v>
      </c>
      <c r="D2091">
        <f t="shared" si="65"/>
        <v>596.41031250000003</v>
      </c>
    </row>
    <row r="2092" spans="1:4" ht="15.75">
      <c r="A2092" s="2">
        <v>78539.851561999996</v>
      </c>
      <c r="B2092" s="2">
        <v>-13412.914059999999</v>
      </c>
      <c r="C2092">
        <f t="shared" si="64"/>
        <v>785.39851562000001</v>
      </c>
      <c r="D2092">
        <f t="shared" si="65"/>
        <v>-134.1291406</v>
      </c>
    </row>
    <row r="2093" spans="1:4" ht="15.75">
      <c r="A2093" s="2">
        <v>40519.222655999998</v>
      </c>
      <c r="B2093" s="2">
        <v>13636.851562</v>
      </c>
      <c r="C2093">
        <f t="shared" si="64"/>
        <v>405.19222655999999</v>
      </c>
      <c r="D2093">
        <f t="shared" si="65"/>
        <v>136.36851562000001</v>
      </c>
    </row>
    <row r="2094" spans="1:4" ht="15.75">
      <c r="A2094" s="2">
        <v>-2492.240722</v>
      </c>
      <c r="B2094" s="2">
        <v>-2988.6479490000002</v>
      </c>
      <c r="C2094">
        <f t="shared" si="64"/>
        <v>-24.92240722</v>
      </c>
      <c r="D2094">
        <f t="shared" si="65"/>
        <v>-29.886479490000003</v>
      </c>
    </row>
    <row r="2095" spans="1:4" ht="15.75">
      <c r="A2095" s="2">
        <v>-5210.1416010000003</v>
      </c>
      <c r="B2095" s="2">
        <v>-41701.996090000001</v>
      </c>
      <c r="C2095">
        <f t="shared" si="64"/>
        <v>-52.101416010000001</v>
      </c>
      <c r="D2095">
        <f t="shared" si="65"/>
        <v>-417.0199609</v>
      </c>
    </row>
    <row r="2096" spans="1:4" ht="15.75">
      <c r="A2096" s="2">
        <v>-22709.70117</v>
      </c>
      <c r="B2096" s="2">
        <v>10733.1875</v>
      </c>
      <c r="C2096">
        <f t="shared" si="64"/>
        <v>-227.0970117</v>
      </c>
      <c r="D2096">
        <f t="shared" si="65"/>
        <v>107.331875</v>
      </c>
    </row>
    <row r="2097" spans="1:4" ht="15.75">
      <c r="A2097" s="2">
        <v>-24048.90625</v>
      </c>
      <c r="B2097" s="2">
        <v>80170.148436999996</v>
      </c>
      <c r="C2097">
        <f t="shared" si="64"/>
        <v>-240.48906249999999</v>
      </c>
      <c r="D2097">
        <f t="shared" si="65"/>
        <v>801.70148437</v>
      </c>
    </row>
    <row r="2098" spans="1:4" ht="15.75">
      <c r="A2098" s="2">
        <v>45813.054687000003</v>
      </c>
      <c r="B2098" s="2">
        <v>-119265.75780000001</v>
      </c>
      <c r="C2098">
        <f t="shared" si="64"/>
        <v>458.13054687000005</v>
      </c>
      <c r="D2098">
        <f t="shared" si="65"/>
        <v>-1192.6575780000001</v>
      </c>
    </row>
    <row r="2099" spans="1:4" ht="15.75">
      <c r="A2099" s="2">
        <v>20784.599609000001</v>
      </c>
      <c r="B2099" s="2">
        <v>-39843.847650000003</v>
      </c>
      <c r="C2099">
        <f t="shared" si="64"/>
        <v>207.84599609</v>
      </c>
      <c r="D2099">
        <f t="shared" si="65"/>
        <v>-398.43847650000004</v>
      </c>
    </row>
    <row r="2100" spans="1:4" ht="15.75">
      <c r="A2100" s="2">
        <v>3733.4936523000001</v>
      </c>
      <c r="B2100" s="2">
        <v>-4457.358886</v>
      </c>
      <c r="C2100">
        <f t="shared" si="64"/>
        <v>37.334936523000003</v>
      </c>
      <c r="D2100">
        <f t="shared" si="65"/>
        <v>-44.573588860000001</v>
      </c>
    </row>
    <row r="2101" spans="1:4" ht="15.75">
      <c r="A2101" s="2">
        <v>779.67626953000001</v>
      </c>
      <c r="B2101" s="2">
        <v>-3653.3610829999998</v>
      </c>
      <c r="C2101">
        <f t="shared" si="64"/>
        <v>7.7967626953</v>
      </c>
      <c r="D2101">
        <f t="shared" si="65"/>
        <v>-36.533610830000001</v>
      </c>
    </row>
    <row r="2102" spans="1:4" ht="15.75">
      <c r="A2102" s="2">
        <v>14760.392578000001</v>
      </c>
      <c r="B2102" s="2">
        <v>13065.611328000001</v>
      </c>
      <c r="C2102">
        <f t="shared" si="64"/>
        <v>147.60392578</v>
      </c>
      <c r="D2102">
        <f t="shared" si="65"/>
        <v>130.65611328</v>
      </c>
    </row>
    <row r="2103" spans="1:4" ht="15.75">
      <c r="A2103" s="2">
        <v>-2646.6560049999998</v>
      </c>
      <c r="B2103" s="2">
        <v>-9393.6123040000002</v>
      </c>
      <c r="C2103">
        <f t="shared" si="64"/>
        <v>-26.466560049999998</v>
      </c>
      <c r="D2103">
        <f t="shared" si="65"/>
        <v>-93.936123039999998</v>
      </c>
    </row>
    <row r="2104" spans="1:4" ht="15.75">
      <c r="A2104" s="2">
        <v>44385.59375</v>
      </c>
      <c r="B2104" s="2">
        <v>-6084.3886709999997</v>
      </c>
      <c r="C2104">
        <f t="shared" si="64"/>
        <v>443.85593749999998</v>
      </c>
      <c r="D2104">
        <f t="shared" si="65"/>
        <v>-60.84388671</v>
      </c>
    </row>
    <row r="2105" spans="1:4" ht="15.75">
      <c r="A2105" s="2">
        <v>6697.2949218000003</v>
      </c>
      <c r="B2105" s="2">
        <v>-11679.480460000001</v>
      </c>
      <c r="C2105">
        <f t="shared" si="64"/>
        <v>66.972949217999997</v>
      </c>
      <c r="D2105">
        <f t="shared" si="65"/>
        <v>-116.79480460000001</v>
      </c>
    </row>
    <row r="2106" spans="1:4" ht="15.75">
      <c r="A2106" s="2">
        <v>15674.830078000001</v>
      </c>
      <c r="B2106" s="2">
        <v>4832.4521483999997</v>
      </c>
      <c r="C2106">
        <f t="shared" si="64"/>
        <v>156.74830078000002</v>
      </c>
      <c r="D2106">
        <f t="shared" si="65"/>
        <v>48.324521483999995</v>
      </c>
    </row>
    <row r="2107" spans="1:4" ht="15.75">
      <c r="A2107" s="2">
        <v>-13133.195309999999</v>
      </c>
      <c r="B2107" s="2">
        <v>-14708.467769999999</v>
      </c>
      <c r="C2107">
        <f t="shared" si="64"/>
        <v>-131.33195309999999</v>
      </c>
      <c r="D2107">
        <f t="shared" si="65"/>
        <v>-147.08467769999999</v>
      </c>
    </row>
    <row r="2108" spans="1:4" ht="15.75">
      <c r="A2108" s="2">
        <v>-97.910896300000005</v>
      </c>
      <c r="B2108" s="2">
        <v>-4532.8574209999997</v>
      </c>
      <c r="C2108">
        <f t="shared" si="64"/>
        <v>-0.97910896300000005</v>
      </c>
      <c r="D2108">
        <f t="shared" si="65"/>
        <v>-45.328574209999999</v>
      </c>
    </row>
    <row r="2109" spans="1:4" ht="15.75">
      <c r="A2109" s="2">
        <v>-13162.139639999999</v>
      </c>
      <c r="B2109" s="2">
        <v>6248.4848632000003</v>
      </c>
      <c r="C2109">
        <f t="shared" si="64"/>
        <v>-131.62139639999998</v>
      </c>
      <c r="D2109">
        <f t="shared" si="65"/>
        <v>62.484848632000002</v>
      </c>
    </row>
    <row r="2110" spans="1:4" ht="15.75">
      <c r="A2110" s="2">
        <v>4973.234375</v>
      </c>
      <c r="B2110" s="2">
        <v>7886.0883789</v>
      </c>
      <c r="C2110">
        <f t="shared" si="64"/>
        <v>49.732343749999998</v>
      </c>
      <c r="D2110">
        <f t="shared" si="65"/>
        <v>78.860883788999999</v>
      </c>
    </row>
    <row r="2111" spans="1:4" ht="15.75">
      <c r="A2111" s="2">
        <v>8355.421875</v>
      </c>
      <c r="B2111" s="2">
        <v>36384.570312000003</v>
      </c>
      <c r="C2111">
        <f t="shared" si="64"/>
        <v>83.554218750000004</v>
      </c>
      <c r="D2111">
        <f t="shared" si="65"/>
        <v>363.84570312000005</v>
      </c>
    </row>
    <row r="2112" spans="1:4" ht="15.75">
      <c r="A2112" s="2">
        <v>44996.710937000003</v>
      </c>
      <c r="B2112" s="2">
        <v>55448.175780999998</v>
      </c>
      <c r="C2112">
        <f t="shared" si="64"/>
        <v>449.96710937000006</v>
      </c>
      <c r="D2112">
        <f t="shared" si="65"/>
        <v>554.48175780999998</v>
      </c>
    </row>
    <row r="2113" spans="1:4" ht="15.75">
      <c r="A2113" s="2">
        <v>759.39086913999995</v>
      </c>
      <c r="B2113" s="2">
        <v>700.03894043000003</v>
      </c>
      <c r="C2113">
        <f t="shared" si="64"/>
        <v>7.5939086913999994</v>
      </c>
      <c r="D2113">
        <f t="shared" si="65"/>
        <v>7.0003894042999999</v>
      </c>
    </row>
    <row r="2114" spans="1:4" ht="15.75">
      <c r="A2114" s="2">
        <v>7250.8666991999999</v>
      </c>
      <c r="B2114" s="2">
        <v>9092.1582030999998</v>
      </c>
      <c r="C2114">
        <f t="shared" si="64"/>
        <v>72.508666992000002</v>
      </c>
      <c r="D2114">
        <f t="shared" si="65"/>
        <v>90.921582031</v>
      </c>
    </row>
    <row r="2115" spans="1:4" ht="15.75">
      <c r="A2115" s="2">
        <v>-1138.888183</v>
      </c>
      <c r="B2115" s="2">
        <v>-28400.755850000001</v>
      </c>
      <c r="C2115">
        <f t="shared" ref="C2115:C2178" si="66">A2115/100</f>
        <v>-11.388881830000001</v>
      </c>
      <c r="D2115">
        <f t="shared" ref="D2115:D2178" si="67">B2115/100</f>
        <v>-284.00755850000002</v>
      </c>
    </row>
    <row r="2116" spans="1:4" ht="15.75">
      <c r="A2116" s="2">
        <v>-70595.679680000001</v>
      </c>
      <c r="B2116" s="2">
        <v>28500.107421000001</v>
      </c>
      <c r="C2116">
        <f t="shared" si="66"/>
        <v>-705.95679680000001</v>
      </c>
      <c r="D2116">
        <f t="shared" si="67"/>
        <v>285.00107421000001</v>
      </c>
    </row>
    <row r="2117" spans="1:4" ht="15.75">
      <c r="A2117" s="2">
        <v>96501.40625</v>
      </c>
      <c r="B2117" s="2">
        <v>71494.09375</v>
      </c>
      <c r="C2117">
        <f t="shared" si="66"/>
        <v>965.01406250000002</v>
      </c>
      <c r="D2117">
        <f t="shared" si="67"/>
        <v>714.94093750000002</v>
      </c>
    </row>
    <row r="2118" spans="1:4" ht="15.75">
      <c r="A2118" s="2">
        <v>-25119.935539999999</v>
      </c>
      <c r="B2118" s="2">
        <v>56451.304687000003</v>
      </c>
      <c r="C2118">
        <f t="shared" si="66"/>
        <v>-251.19935539999997</v>
      </c>
      <c r="D2118">
        <f t="shared" si="67"/>
        <v>564.51304687000004</v>
      </c>
    </row>
    <row r="2119" spans="1:4" ht="15.75">
      <c r="A2119" s="2">
        <v>58600.398437000003</v>
      </c>
      <c r="B2119" s="2">
        <v>-60654.710930000001</v>
      </c>
      <c r="C2119">
        <f t="shared" si="66"/>
        <v>586.00398437000001</v>
      </c>
      <c r="D2119">
        <f t="shared" si="67"/>
        <v>-606.54710929999999</v>
      </c>
    </row>
    <row r="2120" spans="1:4" ht="15.75">
      <c r="A2120" s="2">
        <v>82783.976561999996</v>
      </c>
      <c r="B2120" s="2">
        <v>-127908.5</v>
      </c>
      <c r="C2120">
        <f t="shared" si="66"/>
        <v>827.83976561999998</v>
      </c>
      <c r="D2120">
        <f t="shared" si="67"/>
        <v>-1279.085</v>
      </c>
    </row>
    <row r="2121" spans="1:4" ht="15.75">
      <c r="A2121" s="2">
        <v>35426.761718000002</v>
      </c>
      <c r="B2121" s="2">
        <v>51397.792968000002</v>
      </c>
      <c r="C2121">
        <f t="shared" si="66"/>
        <v>354.26761718</v>
      </c>
      <c r="D2121">
        <f t="shared" si="67"/>
        <v>513.97792967999999</v>
      </c>
    </row>
    <row r="2122" spans="1:4" ht="15.75">
      <c r="A2122" s="2">
        <v>5009.2021483999997</v>
      </c>
      <c r="B2122" s="2">
        <v>-5800.8178710000002</v>
      </c>
      <c r="C2122">
        <f t="shared" si="66"/>
        <v>50.092021484</v>
      </c>
      <c r="D2122">
        <f t="shared" si="67"/>
        <v>-58.008178710000003</v>
      </c>
    </row>
    <row r="2123" spans="1:4" ht="15.75">
      <c r="A2123" s="2">
        <v>2289.3911131999998</v>
      </c>
      <c r="B2123" s="2">
        <v>33360.234375</v>
      </c>
      <c r="C2123">
        <f t="shared" si="66"/>
        <v>22.893911131999999</v>
      </c>
      <c r="D2123">
        <f t="shared" si="67"/>
        <v>333.60234374999999</v>
      </c>
    </row>
    <row r="2124" spans="1:4" ht="15.75">
      <c r="A2124" s="2">
        <v>3996.0983885999999</v>
      </c>
      <c r="B2124" s="2">
        <v>-20808.554680000001</v>
      </c>
      <c r="C2124">
        <f t="shared" si="66"/>
        <v>39.960983886000001</v>
      </c>
      <c r="D2124">
        <f t="shared" si="67"/>
        <v>-208.0855468</v>
      </c>
    </row>
    <row r="2125" spans="1:4" ht="15.75">
      <c r="A2125" s="2">
        <v>51084.71875</v>
      </c>
      <c r="B2125" s="2">
        <v>-7563.5922849999997</v>
      </c>
      <c r="C2125">
        <f t="shared" si="66"/>
        <v>510.84718750000002</v>
      </c>
      <c r="D2125">
        <f t="shared" si="67"/>
        <v>-75.63592285</v>
      </c>
    </row>
    <row r="2126" spans="1:4" ht="15.75">
      <c r="A2126" s="2">
        <v>27772.138671000001</v>
      </c>
      <c r="B2126" s="2">
        <v>4428.9902343000003</v>
      </c>
      <c r="C2126">
        <f t="shared" si="66"/>
        <v>277.72138670999999</v>
      </c>
      <c r="D2126">
        <f t="shared" si="67"/>
        <v>44.289902343000001</v>
      </c>
    </row>
    <row r="2127" spans="1:4" ht="15.75">
      <c r="A2127" s="2">
        <v>-5129.9487300000001</v>
      </c>
      <c r="B2127" s="2">
        <v>-8098.6494140000004</v>
      </c>
      <c r="C2127">
        <f t="shared" si="66"/>
        <v>-51.299487300000003</v>
      </c>
      <c r="D2127">
        <f t="shared" si="67"/>
        <v>-80.986494140000005</v>
      </c>
    </row>
    <row r="2128" spans="1:4" ht="15.75">
      <c r="A2128" s="2">
        <v>-13887.69628</v>
      </c>
      <c r="B2128" s="2">
        <v>2865.4243164</v>
      </c>
      <c r="C2128">
        <f t="shared" si="66"/>
        <v>-138.8769628</v>
      </c>
      <c r="D2128">
        <f t="shared" si="67"/>
        <v>28.654243164</v>
      </c>
    </row>
    <row r="2129" spans="1:4" ht="15.75">
      <c r="A2129" s="2">
        <v>-14535.511710000001</v>
      </c>
      <c r="B2129" s="2">
        <v>-896.5683593</v>
      </c>
      <c r="C2129">
        <f t="shared" si="66"/>
        <v>-145.3551171</v>
      </c>
      <c r="D2129">
        <f t="shared" si="67"/>
        <v>-8.9656835929999996</v>
      </c>
    </row>
    <row r="2130" spans="1:4" ht="15.75">
      <c r="A2130" s="2">
        <v>-15893.833979999999</v>
      </c>
      <c r="B2130" s="2">
        <v>22595.451171000001</v>
      </c>
      <c r="C2130">
        <f t="shared" si="66"/>
        <v>-158.93833979999999</v>
      </c>
      <c r="D2130">
        <f t="shared" si="67"/>
        <v>225.95451171000002</v>
      </c>
    </row>
    <row r="2131" spans="1:4" ht="15.75">
      <c r="A2131" s="2">
        <v>-10510.6875</v>
      </c>
      <c r="B2131" s="2">
        <v>-11406.05761</v>
      </c>
      <c r="C2131">
        <f t="shared" si="66"/>
        <v>-105.106875</v>
      </c>
      <c r="D2131">
        <f t="shared" si="67"/>
        <v>-114.06057609999999</v>
      </c>
    </row>
    <row r="2132" spans="1:4" ht="15.75">
      <c r="A2132" s="2">
        <v>-2118.3625480000001</v>
      </c>
      <c r="B2132" s="2">
        <v>-4069.227539</v>
      </c>
      <c r="C2132">
        <f t="shared" si="66"/>
        <v>-21.18362548</v>
      </c>
      <c r="D2132">
        <f t="shared" si="67"/>
        <v>-40.692275389999999</v>
      </c>
    </row>
    <row r="2133" spans="1:4" ht="15.75">
      <c r="A2133" s="2">
        <v>-42970.777340000001</v>
      </c>
      <c r="B2133" s="2">
        <v>1726.9353027</v>
      </c>
      <c r="C2133">
        <f t="shared" si="66"/>
        <v>-429.70777340000001</v>
      </c>
      <c r="D2133">
        <f t="shared" si="67"/>
        <v>17.269353027000001</v>
      </c>
    </row>
    <row r="2134" spans="1:4" ht="15.75">
      <c r="A2134" s="2">
        <v>68381.859375</v>
      </c>
      <c r="B2134" s="2">
        <v>139769.45311999999</v>
      </c>
      <c r="C2134">
        <f t="shared" si="66"/>
        <v>683.81859374999999</v>
      </c>
      <c r="D2134">
        <f t="shared" si="67"/>
        <v>1397.6945311999998</v>
      </c>
    </row>
    <row r="2135" spans="1:4" ht="15.75">
      <c r="A2135" s="2">
        <v>-67581.1875</v>
      </c>
      <c r="B2135" s="2">
        <v>-2112.1386710000002</v>
      </c>
      <c r="C2135">
        <f t="shared" si="66"/>
        <v>-675.81187499999999</v>
      </c>
      <c r="D2135">
        <f t="shared" si="67"/>
        <v>-21.121386710000003</v>
      </c>
    </row>
    <row r="2136" spans="1:4" ht="15.75">
      <c r="A2136" s="2">
        <v>-2145.8706050000001</v>
      </c>
      <c r="B2136" s="2">
        <v>-1064.183959</v>
      </c>
      <c r="C2136">
        <f t="shared" si="66"/>
        <v>-21.45870605</v>
      </c>
      <c r="D2136">
        <f t="shared" si="67"/>
        <v>-10.64183959</v>
      </c>
    </row>
    <row r="2137" spans="1:4" ht="15.75">
      <c r="A2137" s="2">
        <v>-14200.04003</v>
      </c>
      <c r="B2137" s="2">
        <v>19921.625</v>
      </c>
      <c r="C2137">
        <f t="shared" si="66"/>
        <v>-142.0004003</v>
      </c>
      <c r="D2137">
        <f t="shared" si="67"/>
        <v>199.21625</v>
      </c>
    </row>
    <row r="2138" spans="1:4" ht="15.75">
      <c r="A2138" s="2">
        <v>17494.363281000002</v>
      </c>
      <c r="B2138" s="2">
        <v>-30712.166010000001</v>
      </c>
      <c r="C2138">
        <f t="shared" si="66"/>
        <v>174.94363281000003</v>
      </c>
      <c r="D2138">
        <f t="shared" si="67"/>
        <v>-307.12166009999999</v>
      </c>
    </row>
    <row r="2139" spans="1:4" ht="15.75">
      <c r="A2139" s="2">
        <v>20027.671875</v>
      </c>
      <c r="B2139" s="2">
        <v>18781.830077999999</v>
      </c>
      <c r="C2139">
        <f t="shared" si="66"/>
        <v>200.27671874999999</v>
      </c>
      <c r="D2139">
        <f t="shared" si="67"/>
        <v>187.81830077999999</v>
      </c>
    </row>
    <row r="2140" spans="1:4" ht="15.75">
      <c r="A2140" s="2">
        <v>-93884.476559999996</v>
      </c>
      <c r="B2140" s="2">
        <v>-268415.71870000003</v>
      </c>
      <c r="C2140">
        <f t="shared" si="66"/>
        <v>-938.84476559999996</v>
      </c>
      <c r="D2140">
        <f t="shared" si="67"/>
        <v>-2684.1571870000002</v>
      </c>
    </row>
    <row r="2141" spans="1:4" ht="15.75">
      <c r="A2141" s="2">
        <v>-74981.0625</v>
      </c>
      <c r="B2141" s="2">
        <v>29903.457031000002</v>
      </c>
      <c r="C2141">
        <f t="shared" si="66"/>
        <v>-749.81062499999996</v>
      </c>
      <c r="D2141">
        <f t="shared" si="67"/>
        <v>299.03457030999999</v>
      </c>
    </row>
    <row r="2142" spans="1:4" ht="15.75">
      <c r="A2142" s="2">
        <v>-4672.0107420000004</v>
      </c>
      <c r="B2142" s="2">
        <v>22567.537109000001</v>
      </c>
      <c r="C2142">
        <f t="shared" si="66"/>
        <v>-46.720107420000005</v>
      </c>
      <c r="D2142">
        <f t="shared" si="67"/>
        <v>225.67537109</v>
      </c>
    </row>
    <row r="2143" spans="1:4" ht="15.75">
      <c r="A2143" s="2">
        <v>61939.234375</v>
      </c>
      <c r="B2143" s="2">
        <v>-76397.476559999996</v>
      </c>
      <c r="C2143">
        <f t="shared" si="66"/>
        <v>619.39234375000001</v>
      </c>
      <c r="D2143">
        <f t="shared" si="67"/>
        <v>-763.97476559999996</v>
      </c>
    </row>
    <row r="2144" spans="1:4" ht="15.75">
      <c r="A2144" s="2">
        <v>-4097.1826170000004</v>
      </c>
      <c r="B2144" s="2">
        <v>89462.296875</v>
      </c>
      <c r="C2144">
        <f t="shared" si="66"/>
        <v>-40.971826170000007</v>
      </c>
      <c r="D2144">
        <f t="shared" si="67"/>
        <v>894.62296875000004</v>
      </c>
    </row>
    <row r="2145" spans="1:4" ht="15.75">
      <c r="A2145" s="2">
        <v>16819.466796000001</v>
      </c>
      <c r="B2145" s="2">
        <v>-31569.849600000001</v>
      </c>
      <c r="C2145">
        <f t="shared" si="66"/>
        <v>168.19466796</v>
      </c>
      <c r="D2145">
        <f t="shared" si="67"/>
        <v>-315.69849600000003</v>
      </c>
    </row>
    <row r="2146" spans="1:4" ht="15.75">
      <c r="A2146" s="2">
        <v>-16504.998039999999</v>
      </c>
      <c r="B2146" s="2">
        <v>-6269.6884760000003</v>
      </c>
      <c r="C2146">
        <f t="shared" si="66"/>
        <v>-165.04998039999998</v>
      </c>
      <c r="D2146">
        <f t="shared" si="67"/>
        <v>-62.696884760000003</v>
      </c>
    </row>
    <row r="2147" spans="1:4" ht="15.75">
      <c r="A2147" s="2">
        <v>6703.6523436999996</v>
      </c>
      <c r="B2147" s="2">
        <v>-4126.0751950000003</v>
      </c>
      <c r="C2147">
        <f t="shared" si="66"/>
        <v>67.036523437</v>
      </c>
      <c r="D2147">
        <f t="shared" si="67"/>
        <v>-41.260751950000007</v>
      </c>
    </row>
    <row r="2148" spans="1:4" ht="15.75">
      <c r="A2148" s="2">
        <v>1024.2572021000001</v>
      </c>
      <c r="B2148" s="2">
        <v>3102.1708984000002</v>
      </c>
      <c r="C2148">
        <f t="shared" si="66"/>
        <v>10.242572021000001</v>
      </c>
      <c r="D2148">
        <f t="shared" si="67"/>
        <v>31.021708984</v>
      </c>
    </row>
    <row r="2149" spans="1:4" ht="15.75">
      <c r="A2149" s="2">
        <v>88652.28125</v>
      </c>
      <c r="B2149" s="2">
        <v>41709.027343000002</v>
      </c>
      <c r="C2149">
        <f t="shared" si="66"/>
        <v>886.52281249999999</v>
      </c>
      <c r="D2149">
        <f t="shared" si="67"/>
        <v>417.09027343000002</v>
      </c>
    </row>
    <row r="2150" spans="1:4" ht="15.75">
      <c r="A2150" s="2">
        <v>-27181.148430000001</v>
      </c>
      <c r="B2150" s="2">
        <v>31868.193359000001</v>
      </c>
      <c r="C2150">
        <f t="shared" si="66"/>
        <v>-271.81148430000002</v>
      </c>
      <c r="D2150">
        <f t="shared" si="67"/>
        <v>318.68193359000003</v>
      </c>
    </row>
    <row r="2151" spans="1:4" ht="15.75">
      <c r="A2151" s="2">
        <v>57235.691405999998</v>
      </c>
      <c r="B2151" s="2">
        <v>-75159.46875</v>
      </c>
      <c r="C2151">
        <f t="shared" si="66"/>
        <v>572.35691406000001</v>
      </c>
      <c r="D2151">
        <f t="shared" si="67"/>
        <v>-751.59468749999996</v>
      </c>
    </row>
    <row r="2152" spans="1:4" ht="15.75">
      <c r="A2152" s="2">
        <v>-20913.144530000001</v>
      </c>
      <c r="B2152" s="2">
        <v>16199.677734000001</v>
      </c>
      <c r="C2152">
        <f t="shared" si="66"/>
        <v>-209.13144530000002</v>
      </c>
      <c r="D2152">
        <f t="shared" si="67"/>
        <v>161.99677733999999</v>
      </c>
    </row>
    <row r="2153" spans="1:4" ht="15.75">
      <c r="A2153" s="2">
        <v>-3769.273193</v>
      </c>
      <c r="B2153" s="2">
        <v>-6894.0390619999998</v>
      </c>
      <c r="C2153">
        <f t="shared" si="66"/>
        <v>-37.692731930000001</v>
      </c>
      <c r="D2153">
        <f t="shared" si="67"/>
        <v>-68.940390620000002</v>
      </c>
    </row>
    <row r="2154" spans="1:4" ht="15.75">
      <c r="A2154" s="2">
        <v>-19879.91992</v>
      </c>
      <c r="B2154" s="2">
        <v>52500.691405999998</v>
      </c>
      <c r="C2154">
        <f t="shared" si="66"/>
        <v>-198.7991992</v>
      </c>
      <c r="D2154">
        <f t="shared" si="67"/>
        <v>525.00691405999999</v>
      </c>
    </row>
    <row r="2155" spans="1:4" ht="15.75">
      <c r="A2155" s="2">
        <v>-3481.7348630000001</v>
      </c>
      <c r="B2155" s="2">
        <v>181.26704405999999</v>
      </c>
      <c r="C2155">
        <f t="shared" si="66"/>
        <v>-34.817348629999998</v>
      </c>
      <c r="D2155">
        <f t="shared" si="67"/>
        <v>1.8126704405999998</v>
      </c>
    </row>
    <row r="2156" spans="1:4" ht="15.75">
      <c r="A2156" s="2">
        <v>-14458.58007</v>
      </c>
      <c r="B2156" s="2">
        <v>2905.1457519000001</v>
      </c>
      <c r="C2156">
        <f t="shared" si="66"/>
        <v>-144.58580069999999</v>
      </c>
      <c r="D2156">
        <f t="shared" si="67"/>
        <v>29.051457519</v>
      </c>
    </row>
    <row r="2157" spans="1:4" ht="15.75">
      <c r="A2157" s="2">
        <v>-12465.824210000001</v>
      </c>
      <c r="B2157" s="2">
        <v>12676.497069999999</v>
      </c>
      <c r="C2157">
        <f t="shared" si="66"/>
        <v>-124.65824210000001</v>
      </c>
      <c r="D2157">
        <f t="shared" si="67"/>
        <v>126.76497069999999</v>
      </c>
    </row>
    <row r="2158" spans="1:4" ht="15.75">
      <c r="A2158" s="2">
        <v>-10207.458979999999</v>
      </c>
      <c r="B2158" s="2">
        <v>33533.925780999998</v>
      </c>
      <c r="C2158">
        <f t="shared" si="66"/>
        <v>-102.0745898</v>
      </c>
      <c r="D2158">
        <f t="shared" si="67"/>
        <v>335.33925780999999</v>
      </c>
    </row>
    <row r="2159" spans="1:4" ht="15.75">
      <c r="A2159" s="2">
        <v>-105024.3281</v>
      </c>
      <c r="B2159" s="2">
        <v>102442.15625</v>
      </c>
      <c r="C2159">
        <f t="shared" si="66"/>
        <v>-1050.243281</v>
      </c>
      <c r="D2159">
        <f t="shared" si="67"/>
        <v>1024.4215624999999</v>
      </c>
    </row>
    <row r="2160" spans="1:4" ht="15.75">
      <c r="A2160" s="2">
        <v>-27690.39257</v>
      </c>
      <c r="B2160" s="2">
        <v>42612.261718000002</v>
      </c>
      <c r="C2160">
        <f t="shared" si="66"/>
        <v>-276.9039257</v>
      </c>
      <c r="D2160">
        <f t="shared" si="67"/>
        <v>426.12261718000002</v>
      </c>
    </row>
    <row r="2161" spans="1:4" ht="15.75">
      <c r="A2161" s="2">
        <v>-15342.79492</v>
      </c>
      <c r="B2161" s="2">
        <v>-4839.3403319999998</v>
      </c>
      <c r="C2161">
        <f t="shared" si="66"/>
        <v>-153.4279492</v>
      </c>
      <c r="D2161">
        <f t="shared" si="67"/>
        <v>-48.393403319999997</v>
      </c>
    </row>
    <row r="2162" spans="1:4" ht="15.75">
      <c r="A2162" s="2">
        <v>5546.8574218000003</v>
      </c>
      <c r="B2162" s="2">
        <v>35437.292968000002</v>
      </c>
      <c r="C2162">
        <f t="shared" si="66"/>
        <v>55.468574218000001</v>
      </c>
      <c r="D2162">
        <f t="shared" si="67"/>
        <v>354.37292968000003</v>
      </c>
    </row>
    <row r="2163" spans="1:4" ht="15.75">
      <c r="A2163" s="2">
        <v>-134889.48430000001</v>
      </c>
      <c r="B2163" s="2">
        <v>-23307.9375</v>
      </c>
      <c r="C2163">
        <f t="shared" si="66"/>
        <v>-1348.894843</v>
      </c>
      <c r="D2163">
        <f t="shared" si="67"/>
        <v>-233.079375</v>
      </c>
    </row>
    <row r="2164" spans="1:4" ht="15.75">
      <c r="A2164" s="2">
        <v>38552.695312000003</v>
      </c>
      <c r="B2164" s="2">
        <v>26214.794921000001</v>
      </c>
      <c r="C2164">
        <f t="shared" si="66"/>
        <v>385.52695312000003</v>
      </c>
      <c r="D2164">
        <f t="shared" si="67"/>
        <v>262.14794920999998</v>
      </c>
    </row>
    <row r="2165" spans="1:4" ht="15.75">
      <c r="A2165" s="2">
        <v>4569.7817382000003</v>
      </c>
      <c r="B2165" s="2">
        <v>-106881.6875</v>
      </c>
      <c r="C2165">
        <f t="shared" si="66"/>
        <v>45.697817382000004</v>
      </c>
      <c r="D2165">
        <f t="shared" si="67"/>
        <v>-1068.816875</v>
      </c>
    </row>
    <row r="2166" spans="1:4" ht="15.75">
      <c r="A2166" s="2">
        <v>49255.40625</v>
      </c>
      <c r="B2166" s="2">
        <v>54349.300780999998</v>
      </c>
      <c r="C2166">
        <f t="shared" si="66"/>
        <v>492.55406249999999</v>
      </c>
      <c r="D2166">
        <f t="shared" si="67"/>
        <v>543.49300780999999</v>
      </c>
    </row>
    <row r="2167" spans="1:4" ht="15.75">
      <c r="A2167" s="2">
        <v>48957.128905999998</v>
      </c>
      <c r="B2167" s="2">
        <v>-90886.1875</v>
      </c>
      <c r="C2167">
        <f t="shared" si="66"/>
        <v>489.57128905999997</v>
      </c>
      <c r="D2167">
        <f t="shared" si="67"/>
        <v>-908.86187500000005</v>
      </c>
    </row>
    <row r="2168" spans="1:4" ht="15.75">
      <c r="A2168" s="2">
        <v>9812.2910155999998</v>
      </c>
      <c r="B2168" s="2">
        <v>-34610.277340000001</v>
      </c>
      <c r="C2168">
        <f t="shared" si="66"/>
        <v>98.122910156000003</v>
      </c>
      <c r="D2168">
        <f t="shared" si="67"/>
        <v>-346.10277339999999</v>
      </c>
    </row>
    <row r="2169" spans="1:4" ht="15.75">
      <c r="A2169" s="2">
        <v>-131842.32810000001</v>
      </c>
      <c r="B2169" s="2">
        <v>-93390.679680000001</v>
      </c>
      <c r="C2169">
        <f t="shared" si="66"/>
        <v>-1318.4232810000001</v>
      </c>
      <c r="D2169">
        <f t="shared" si="67"/>
        <v>-933.90679680000005</v>
      </c>
    </row>
    <row r="2170" spans="1:4" ht="15.75">
      <c r="A2170" s="2">
        <v>110170.6875</v>
      </c>
      <c r="B2170" s="2">
        <v>-1265.480834</v>
      </c>
      <c r="C2170">
        <f t="shared" si="66"/>
        <v>1101.7068750000001</v>
      </c>
      <c r="D2170">
        <f t="shared" si="67"/>
        <v>-12.654808339999999</v>
      </c>
    </row>
    <row r="2171" spans="1:4" ht="15.75">
      <c r="A2171" s="2">
        <v>-9490.2705069999993</v>
      </c>
      <c r="B2171" s="2">
        <v>44803.777343000002</v>
      </c>
      <c r="C2171">
        <f t="shared" si="66"/>
        <v>-94.902705069999996</v>
      </c>
      <c r="D2171">
        <f t="shared" si="67"/>
        <v>448.03777343000002</v>
      </c>
    </row>
    <row r="2172" spans="1:4" ht="15.75">
      <c r="A2172" s="2">
        <v>-72.679939270000006</v>
      </c>
      <c r="B2172" s="2">
        <v>-1688.5002440000001</v>
      </c>
      <c r="C2172">
        <f t="shared" si="66"/>
        <v>-0.72679939270000005</v>
      </c>
      <c r="D2172">
        <f t="shared" si="67"/>
        <v>-16.885002440000001</v>
      </c>
    </row>
    <row r="2173" spans="1:4" ht="15.75">
      <c r="A2173" s="2">
        <v>-46333.765619999998</v>
      </c>
      <c r="B2173" s="2">
        <v>-17828.994139999999</v>
      </c>
      <c r="C2173">
        <f t="shared" si="66"/>
        <v>-463.33765619999997</v>
      </c>
      <c r="D2173">
        <f t="shared" si="67"/>
        <v>-178.28994139999998</v>
      </c>
    </row>
    <row r="2174" spans="1:4" ht="15.75">
      <c r="A2174" s="2">
        <v>12479.919921000001</v>
      </c>
      <c r="B2174" s="2">
        <v>-16575.355459999999</v>
      </c>
      <c r="C2174">
        <f t="shared" si="66"/>
        <v>124.79919921000001</v>
      </c>
      <c r="D2174">
        <f t="shared" si="67"/>
        <v>-165.7535546</v>
      </c>
    </row>
    <row r="2175" spans="1:4" ht="15.75">
      <c r="A2175" s="2">
        <v>-6202.5200189999996</v>
      </c>
      <c r="B2175" s="2">
        <v>250.25354003000001</v>
      </c>
      <c r="C2175">
        <f t="shared" si="66"/>
        <v>-62.025200189999993</v>
      </c>
      <c r="D2175">
        <f t="shared" si="67"/>
        <v>2.5025354003000002</v>
      </c>
    </row>
    <row r="2176" spans="1:4" ht="15.75">
      <c r="A2176" s="2">
        <v>3044.3818359000002</v>
      </c>
      <c r="B2176" s="2">
        <v>2060.9379881999998</v>
      </c>
      <c r="C2176">
        <f t="shared" si="66"/>
        <v>30.443818359000002</v>
      </c>
      <c r="D2176">
        <f t="shared" si="67"/>
        <v>20.609379881999999</v>
      </c>
    </row>
    <row r="2177" spans="1:4" ht="15.75">
      <c r="A2177" s="2">
        <v>43285.4375</v>
      </c>
      <c r="B2177" s="2">
        <v>365581.5</v>
      </c>
      <c r="C2177">
        <f t="shared" si="66"/>
        <v>432.854375</v>
      </c>
      <c r="D2177">
        <f t="shared" si="67"/>
        <v>3655.8150000000001</v>
      </c>
    </row>
    <row r="2178" spans="1:4" ht="15.75">
      <c r="A2178" s="2">
        <v>77099.546875</v>
      </c>
      <c r="B2178" s="2">
        <v>-173906.0312</v>
      </c>
      <c r="C2178">
        <f t="shared" si="66"/>
        <v>770.99546874999999</v>
      </c>
      <c r="D2178">
        <f t="shared" si="67"/>
        <v>-1739.0603120000001</v>
      </c>
    </row>
    <row r="2179" spans="1:4" ht="15.75">
      <c r="A2179" s="2">
        <v>8305.6992186999996</v>
      </c>
      <c r="B2179" s="2">
        <v>23647.205077999999</v>
      </c>
      <c r="C2179">
        <f t="shared" ref="C2179:C2242" si="68">A2179/100</f>
        <v>83.056992186999992</v>
      </c>
      <c r="D2179">
        <f t="shared" ref="D2179:D2242" si="69">B2179/100</f>
        <v>236.47205077999999</v>
      </c>
    </row>
    <row r="2180" spans="1:4" ht="15.75">
      <c r="A2180" s="2">
        <v>41016.171875</v>
      </c>
      <c r="B2180" s="2">
        <v>-67172.1875</v>
      </c>
      <c r="C2180">
        <f t="shared" si="68"/>
        <v>410.16171874999998</v>
      </c>
      <c r="D2180">
        <f t="shared" si="69"/>
        <v>-671.72187499999995</v>
      </c>
    </row>
    <row r="2181" spans="1:4" ht="15.75">
      <c r="A2181" s="2">
        <v>-3590.5234369999998</v>
      </c>
      <c r="B2181" s="2">
        <v>281.35012817</v>
      </c>
      <c r="C2181">
        <f t="shared" si="68"/>
        <v>-35.905234369999995</v>
      </c>
      <c r="D2181">
        <f t="shared" si="69"/>
        <v>2.8135012817000002</v>
      </c>
    </row>
    <row r="2182" spans="1:4" ht="15.75">
      <c r="A2182" s="2">
        <v>-11072.14746</v>
      </c>
      <c r="B2182" s="2">
        <v>13728.721679</v>
      </c>
      <c r="C2182">
        <f t="shared" si="68"/>
        <v>-110.72147460000001</v>
      </c>
      <c r="D2182">
        <f t="shared" si="69"/>
        <v>137.28721679</v>
      </c>
    </row>
    <row r="2183" spans="1:4" ht="15.75">
      <c r="A2183" s="2">
        <v>-11683.82519</v>
      </c>
      <c r="B2183" s="2">
        <v>50279.414062000003</v>
      </c>
      <c r="C2183">
        <f t="shared" si="68"/>
        <v>-116.83825189999999</v>
      </c>
      <c r="D2183">
        <f t="shared" si="69"/>
        <v>502.79414062000001</v>
      </c>
    </row>
    <row r="2184" spans="1:4" ht="15.75">
      <c r="A2184" s="2">
        <v>7617.5488280999998</v>
      </c>
      <c r="B2184" s="2">
        <v>-5598.8608389999999</v>
      </c>
      <c r="C2184">
        <f t="shared" si="68"/>
        <v>76.175488281</v>
      </c>
      <c r="D2184">
        <f t="shared" si="69"/>
        <v>-55.988608389999996</v>
      </c>
    </row>
    <row r="2185" spans="1:4" ht="15.75">
      <c r="A2185" s="2">
        <v>76838.648436999996</v>
      </c>
      <c r="B2185" s="2">
        <v>65727.234375</v>
      </c>
      <c r="C2185">
        <f t="shared" si="68"/>
        <v>768.38648436999995</v>
      </c>
      <c r="D2185">
        <f t="shared" si="69"/>
        <v>657.27234375</v>
      </c>
    </row>
    <row r="2186" spans="1:4" ht="15.75">
      <c r="A2186" s="2">
        <v>-8456.0292960000006</v>
      </c>
      <c r="B2186" s="2">
        <v>-27842.927729999999</v>
      </c>
      <c r="C2186">
        <f t="shared" si="68"/>
        <v>-84.560292960000012</v>
      </c>
      <c r="D2186">
        <f t="shared" si="69"/>
        <v>-278.42927729999997</v>
      </c>
    </row>
    <row r="2187" spans="1:4" ht="15.75">
      <c r="A2187" s="2">
        <v>-2709.6621089999999</v>
      </c>
      <c r="B2187" s="2">
        <v>22380.550781000002</v>
      </c>
      <c r="C2187">
        <f t="shared" si="68"/>
        <v>-27.096621089999999</v>
      </c>
      <c r="D2187">
        <f t="shared" si="69"/>
        <v>223.80550781000002</v>
      </c>
    </row>
    <row r="2188" spans="1:4" ht="15.75">
      <c r="A2188" s="2">
        <v>3069.8981933</v>
      </c>
      <c r="B2188" s="2">
        <v>1279.348999</v>
      </c>
      <c r="C2188">
        <f t="shared" si="68"/>
        <v>30.698981932999999</v>
      </c>
      <c r="D2188">
        <f t="shared" si="69"/>
        <v>12.793489990000001</v>
      </c>
    </row>
    <row r="2189" spans="1:4" ht="15.75">
      <c r="A2189" s="2">
        <v>-207781.89060000001</v>
      </c>
      <c r="B2189" s="2">
        <v>-6115.4306640000004</v>
      </c>
      <c r="C2189">
        <f t="shared" si="68"/>
        <v>-2077.818906</v>
      </c>
      <c r="D2189">
        <f t="shared" si="69"/>
        <v>-61.154306640000001</v>
      </c>
    </row>
    <row r="2190" spans="1:4" ht="15.75">
      <c r="A2190" s="2">
        <v>31754.341796000001</v>
      </c>
      <c r="B2190" s="2">
        <v>-66201.984370000006</v>
      </c>
      <c r="C2190">
        <f t="shared" si="68"/>
        <v>317.54341796</v>
      </c>
      <c r="D2190">
        <f t="shared" si="69"/>
        <v>-662.01984370000002</v>
      </c>
    </row>
    <row r="2191" spans="1:4" ht="15.75">
      <c r="A2191" s="2">
        <v>11326.607421000001</v>
      </c>
      <c r="B2191" s="2">
        <v>-7229.3046869999998</v>
      </c>
      <c r="C2191">
        <f t="shared" si="68"/>
        <v>113.26607421</v>
      </c>
      <c r="D2191">
        <f t="shared" si="69"/>
        <v>-72.293046869999998</v>
      </c>
    </row>
    <row r="2192" spans="1:4" ht="15.75">
      <c r="A2192" s="2">
        <v>6352.1689452999999</v>
      </c>
      <c r="B2192" s="2">
        <v>49965.566405999998</v>
      </c>
      <c r="C2192">
        <f t="shared" si="68"/>
        <v>63.521689453</v>
      </c>
      <c r="D2192">
        <f t="shared" si="69"/>
        <v>499.65566405999999</v>
      </c>
    </row>
    <row r="2193" spans="1:4" ht="15.75">
      <c r="A2193" s="2">
        <v>-20837.230459999999</v>
      </c>
      <c r="B2193" s="2">
        <v>4803.6894530999998</v>
      </c>
      <c r="C2193">
        <f t="shared" si="68"/>
        <v>-208.37230459999998</v>
      </c>
      <c r="D2193">
        <f t="shared" si="69"/>
        <v>48.036894531000002</v>
      </c>
    </row>
    <row r="2194" spans="1:4" ht="15.75">
      <c r="A2194" s="2">
        <v>-109661.4921</v>
      </c>
      <c r="B2194" s="2">
        <v>-225730.8125</v>
      </c>
      <c r="C2194">
        <f t="shared" si="68"/>
        <v>-1096.6149210000001</v>
      </c>
      <c r="D2194">
        <f t="shared" si="69"/>
        <v>-2257.308125</v>
      </c>
    </row>
    <row r="2195" spans="1:4" ht="15.75">
      <c r="A2195" s="2">
        <v>-8784.5810540000002</v>
      </c>
      <c r="B2195" s="2">
        <v>19247.416014999999</v>
      </c>
      <c r="C2195">
        <f t="shared" si="68"/>
        <v>-87.845810540000002</v>
      </c>
      <c r="D2195">
        <f t="shared" si="69"/>
        <v>192.47416014999999</v>
      </c>
    </row>
    <row r="2196" spans="1:4" ht="15.75">
      <c r="A2196" s="2">
        <v>-22307.662100000001</v>
      </c>
      <c r="B2196" s="2">
        <v>-26497.88867</v>
      </c>
      <c r="C2196">
        <f t="shared" si="68"/>
        <v>-223.07662100000002</v>
      </c>
      <c r="D2196">
        <f t="shared" si="69"/>
        <v>-264.97888669999998</v>
      </c>
    </row>
    <row r="2197" spans="1:4" ht="15.75">
      <c r="A2197" s="2">
        <v>28923.091796000001</v>
      </c>
      <c r="B2197" s="2">
        <v>10863.527343</v>
      </c>
      <c r="C2197">
        <f t="shared" si="68"/>
        <v>289.23091796</v>
      </c>
      <c r="D2197">
        <f t="shared" si="69"/>
        <v>108.63527343</v>
      </c>
    </row>
    <row r="2198" spans="1:4" ht="15.75">
      <c r="A2198" s="2">
        <v>-17005.685539999999</v>
      </c>
      <c r="B2198" s="2">
        <v>2718.8562010999999</v>
      </c>
      <c r="C2198">
        <f t="shared" si="68"/>
        <v>-170.05685539999999</v>
      </c>
      <c r="D2198">
        <f t="shared" si="69"/>
        <v>27.188562010999998</v>
      </c>
    </row>
    <row r="2199" spans="1:4" ht="15.75">
      <c r="A2199" s="2">
        <v>-11136.827139999999</v>
      </c>
      <c r="B2199" s="2">
        <v>29005.160156000002</v>
      </c>
      <c r="C2199">
        <f t="shared" si="68"/>
        <v>-111.3682714</v>
      </c>
      <c r="D2199">
        <f t="shared" si="69"/>
        <v>290.05160155999999</v>
      </c>
    </row>
    <row r="2200" spans="1:4" ht="15.75">
      <c r="A2200" s="2">
        <v>-74268.164059999996</v>
      </c>
      <c r="B2200" s="2">
        <v>51875.75</v>
      </c>
      <c r="C2200">
        <f t="shared" si="68"/>
        <v>-742.68164059999992</v>
      </c>
      <c r="D2200">
        <f t="shared" si="69"/>
        <v>518.75750000000005</v>
      </c>
    </row>
    <row r="2201" spans="1:4" ht="15.75">
      <c r="A2201" s="2">
        <v>-53963.730459999999</v>
      </c>
      <c r="B2201" s="2">
        <v>245087.64061999999</v>
      </c>
      <c r="C2201">
        <f t="shared" si="68"/>
        <v>-539.63730459999999</v>
      </c>
      <c r="D2201">
        <f t="shared" si="69"/>
        <v>2450.8764062</v>
      </c>
    </row>
    <row r="2202" spans="1:4" ht="15.75">
      <c r="A2202" s="2">
        <v>11452.861328000001</v>
      </c>
      <c r="B2202" s="2">
        <v>63330.722655999998</v>
      </c>
      <c r="C2202">
        <f t="shared" si="68"/>
        <v>114.52861328</v>
      </c>
      <c r="D2202">
        <f t="shared" si="69"/>
        <v>633.30722656</v>
      </c>
    </row>
    <row r="2203" spans="1:4" ht="15.75">
      <c r="A2203" s="2">
        <v>-36149.765619999998</v>
      </c>
      <c r="B2203" s="2">
        <v>-28254.226559999999</v>
      </c>
      <c r="C2203">
        <f t="shared" si="68"/>
        <v>-361.49765619999999</v>
      </c>
      <c r="D2203">
        <f t="shared" si="69"/>
        <v>-282.54226560000001</v>
      </c>
    </row>
    <row r="2204" spans="1:4" ht="15.75">
      <c r="A2204" s="2">
        <v>-7412.5209960000002</v>
      </c>
      <c r="B2204" s="2">
        <v>-1353.133178</v>
      </c>
      <c r="C2204">
        <f t="shared" si="68"/>
        <v>-74.125209960000007</v>
      </c>
      <c r="D2204">
        <f t="shared" si="69"/>
        <v>-13.53133178</v>
      </c>
    </row>
    <row r="2205" spans="1:4" ht="15.75">
      <c r="A2205" s="2">
        <v>4817.6333007000003</v>
      </c>
      <c r="B2205" s="2">
        <v>-29928.488280000001</v>
      </c>
      <c r="C2205">
        <f t="shared" si="68"/>
        <v>48.176333007000004</v>
      </c>
      <c r="D2205">
        <f t="shared" si="69"/>
        <v>-299.28488279999999</v>
      </c>
    </row>
    <row r="2206" spans="1:4" ht="15.75">
      <c r="A2206" s="2">
        <v>-122479.2421</v>
      </c>
      <c r="B2206" s="2">
        <v>-26058.808590000001</v>
      </c>
      <c r="C2206">
        <f t="shared" si="68"/>
        <v>-1224.7924210000001</v>
      </c>
      <c r="D2206">
        <f t="shared" si="69"/>
        <v>-260.58808590000001</v>
      </c>
    </row>
    <row r="2207" spans="1:4" ht="15.75">
      <c r="A2207" s="2">
        <v>34051.058593000002</v>
      </c>
      <c r="B2207" s="2">
        <v>8198.0664061999996</v>
      </c>
      <c r="C2207">
        <f t="shared" si="68"/>
        <v>340.51058592999999</v>
      </c>
      <c r="D2207">
        <f t="shared" si="69"/>
        <v>81.980664062000002</v>
      </c>
    </row>
    <row r="2208" spans="1:4" ht="15.75">
      <c r="A2208" s="2">
        <v>19460.095702999999</v>
      </c>
      <c r="B2208" s="2">
        <v>-48326.535150000003</v>
      </c>
      <c r="C2208">
        <f t="shared" si="68"/>
        <v>194.60095702999999</v>
      </c>
      <c r="D2208">
        <f t="shared" si="69"/>
        <v>-483.26535150000001</v>
      </c>
    </row>
    <row r="2209" spans="1:4" ht="15.75">
      <c r="A2209" s="2">
        <v>102089.32031</v>
      </c>
      <c r="B2209" s="2">
        <v>64059.679687000003</v>
      </c>
      <c r="C2209">
        <f t="shared" si="68"/>
        <v>1020.8932030999999</v>
      </c>
      <c r="D2209">
        <f t="shared" si="69"/>
        <v>640.59679687000005</v>
      </c>
    </row>
    <row r="2210" spans="1:4" ht="15.75">
      <c r="A2210" s="2">
        <v>-18470.45117</v>
      </c>
      <c r="B2210" s="2">
        <v>53578.714843000002</v>
      </c>
      <c r="C2210">
        <f t="shared" si="68"/>
        <v>-184.70451170000001</v>
      </c>
      <c r="D2210">
        <f t="shared" si="69"/>
        <v>535.78714843</v>
      </c>
    </row>
    <row r="2211" spans="1:4" ht="15.75">
      <c r="A2211" s="2">
        <v>12457.473631999999</v>
      </c>
      <c r="B2211" s="2">
        <v>-23978.822260000001</v>
      </c>
      <c r="C2211">
        <f t="shared" si="68"/>
        <v>124.57473632</v>
      </c>
      <c r="D2211">
        <f t="shared" si="69"/>
        <v>-239.78822260000001</v>
      </c>
    </row>
    <row r="2212" spans="1:4" ht="15.75">
      <c r="A2212" s="2">
        <v>-14905.36328</v>
      </c>
      <c r="B2212" s="2">
        <v>10289.448242</v>
      </c>
      <c r="C2212">
        <f t="shared" si="68"/>
        <v>-149.0536328</v>
      </c>
      <c r="D2212">
        <f t="shared" si="69"/>
        <v>102.89448242</v>
      </c>
    </row>
    <row r="2213" spans="1:4" ht="15.75">
      <c r="A2213" s="2">
        <v>-10305.041010000001</v>
      </c>
      <c r="B2213" s="2">
        <v>26735.841796000001</v>
      </c>
      <c r="C2213">
        <f t="shared" si="68"/>
        <v>-103.05041010000001</v>
      </c>
      <c r="D2213">
        <f t="shared" si="69"/>
        <v>267.35841796</v>
      </c>
    </row>
    <row r="2214" spans="1:4" ht="15.75">
      <c r="A2214" s="2">
        <v>128107.39843</v>
      </c>
      <c r="B2214" s="2">
        <v>-92329.34375</v>
      </c>
      <c r="C2214">
        <f t="shared" si="68"/>
        <v>1281.0739843000001</v>
      </c>
      <c r="D2214">
        <f t="shared" si="69"/>
        <v>-923.29343749999998</v>
      </c>
    </row>
    <row r="2215" spans="1:4" ht="15.75">
      <c r="A2215" s="2">
        <v>69257.078125</v>
      </c>
      <c r="B2215" s="2">
        <v>99293.554686999996</v>
      </c>
      <c r="C2215">
        <f t="shared" si="68"/>
        <v>692.57078124999998</v>
      </c>
      <c r="D2215">
        <f t="shared" si="69"/>
        <v>992.93554686999994</v>
      </c>
    </row>
    <row r="2216" spans="1:4" ht="15.75">
      <c r="A2216" s="2">
        <v>44845.722655999998</v>
      </c>
      <c r="B2216" s="2">
        <v>193.11738586000001</v>
      </c>
      <c r="C2216">
        <f t="shared" si="68"/>
        <v>448.45722655999998</v>
      </c>
      <c r="D2216">
        <f t="shared" si="69"/>
        <v>1.9311738586000002</v>
      </c>
    </row>
    <row r="2217" spans="1:4" ht="15.75">
      <c r="A2217" s="2">
        <v>-77549.890620000006</v>
      </c>
      <c r="B2217" s="2">
        <v>245293.95311999999</v>
      </c>
      <c r="C2217">
        <f t="shared" si="68"/>
        <v>-775.49890620000008</v>
      </c>
      <c r="D2217">
        <f t="shared" si="69"/>
        <v>2452.9395311999997</v>
      </c>
    </row>
    <row r="2218" spans="1:4" ht="15.75">
      <c r="A2218" s="2">
        <v>-30430.26757</v>
      </c>
      <c r="B2218" s="2">
        <v>50797.945312000003</v>
      </c>
      <c r="C2218">
        <f t="shared" si="68"/>
        <v>-304.30267570000001</v>
      </c>
      <c r="D2218">
        <f t="shared" si="69"/>
        <v>507.97945312000002</v>
      </c>
    </row>
    <row r="2219" spans="1:4" ht="15.75">
      <c r="A2219" s="2">
        <v>2141.9238280999998</v>
      </c>
      <c r="B2219" s="2">
        <v>95051.820311999996</v>
      </c>
      <c r="C2219">
        <f t="shared" si="68"/>
        <v>21.419238280999998</v>
      </c>
      <c r="D2219">
        <f t="shared" si="69"/>
        <v>950.51820311999995</v>
      </c>
    </row>
    <row r="2220" spans="1:4" ht="15.75">
      <c r="A2220" s="2">
        <v>6167.0224608999997</v>
      </c>
      <c r="B2220" s="2">
        <v>3398.2773437000001</v>
      </c>
      <c r="C2220">
        <f t="shared" si="68"/>
        <v>61.670224608999995</v>
      </c>
      <c r="D2220">
        <f t="shared" si="69"/>
        <v>33.982773436999999</v>
      </c>
    </row>
    <row r="2221" spans="1:4" ht="15.75">
      <c r="A2221" s="2">
        <v>4862.0649414</v>
      </c>
      <c r="B2221" s="2">
        <v>-1764.4265130000001</v>
      </c>
      <c r="C2221">
        <f t="shared" si="68"/>
        <v>48.620649413999999</v>
      </c>
      <c r="D2221">
        <f t="shared" si="69"/>
        <v>-17.644265130000001</v>
      </c>
    </row>
    <row r="2222" spans="1:4" ht="15.75">
      <c r="A2222" s="2">
        <v>45697.539062000003</v>
      </c>
      <c r="B2222" s="2">
        <v>57181.507812000003</v>
      </c>
      <c r="C2222">
        <f t="shared" si="68"/>
        <v>456.97539062000004</v>
      </c>
      <c r="D2222">
        <f t="shared" si="69"/>
        <v>571.81507812000007</v>
      </c>
    </row>
    <row r="2223" spans="1:4" ht="15.75">
      <c r="A2223" s="2">
        <v>-147221.4375</v>
      </c>
      <c r="B2223" s="2">
        <v>202172.04686999999</v>
      </c>
      <c r="C2223">
        <f t="shared" si="68"/>
        <v>-1472.214375</v>
      </c>
      <c r="D2223">
        <f t="shared" si="69"/>
        <v>2021.7204686999999</v>
      </c>
    </row>
    <row r="2224" spans="1:4" ht="15.75">
      <c r="A2224" s="2">
        <v>-17986.011709999999</v>
      </c>
      <c r="B2224" s="2">
        <v>46059.027343000002</v>
      </c>
      <c r="C2224">
        <f t="shared" si="68"/>
        <v>-179.8601171</v>
      </c>
      <c r="D2224">
        <f t="shared" si="69"/>
        <v>460.59027343000002</v>
      </c>
    </row>
    <row r="2225" spans="1:4" ht="15.75">
      <c r="A2225" s="2">
        <v>-156453.0312</v>
      </c>
      <c r="B2225" s="2">
        <v>-16234.58691</v>
      </c>
      <c r="C2225">
        <f t="shared" si="68"/>
        <v>-1564.5303119999999</v>
      </c>
      <c r="D2225">
        <f t="shared" si="69"/>
        <v>-162.34586909999999</v>
      </c>
    </row>
    <row r="2226" spans="1:4" ht="15.75">
      <c r="A2226" s="2">
        <v>2986.5246582</v>
      </c>
      <c r="B2226" s="2">
        <v>136000.71875</v>
      </c>
      <c r="C2226">
        <f t="shared" si="68"/>
        <v>29.865246582000001</v>
      </c>
      <c r="D2226">
        <f t="shared" si="69"/>
        <v>1360.0071875000001</v>
      </c>
    </row>
    <row r="2227" spans="1:4" ht="15.75">
      <c r="A2227" s="2">
        <v>-137316.23430000001</v>
      </c>
      <c r="B2227" s="2">
        <v>-11318.15136</v>
      </c>
      <c r="C2227">
        <f t="shared" si="68"/>
        <v>-1373.1623430000002</v>
      </c>
      <c r="D2227">
        <f t="shared" si="69"/>
        <v>-113.1815136</v>
      </c>
    </row>
    <row r="2228" spans="1:4" ht="15.75">
      <c r="A2228" s="2">
        <v>-4096.810058</v>
      </c>
      <c r="B2228" s="2">
        <v>3920.7043457</v>
      </c>
      <c r="C2228">
        <f t="shared" si="68"/>
        <v>-40.968100579999998</v>
      </c>
      <c r="D2228">
        <f t="shared" si="69"/>
        <v>39.207043456999997</v>
      </c>
    </row>
    <row r="2229" spans="1:4" ht="15.75">
      <c r="A2229" s="2">
        <v>19292.425781000002</v>
      </c>
      <c r="B2229" s="2">
        <v>2362.3728027000002</v>
      </c>
      <c r="C2229">
        <f t="shared" si="68"/>
        <v>192.92425781000003</v>
      </c>
      <c r="D2229">
        <f t="shared" si="69"/>
        <v>23.623728027000002</v>
      </c>
    </row>
    <row r="2230" spans="1:4" ht="15.75">
      <c r="A2230" s="2">
        <v>-28701.064450000002</v>
      </c>
      <c r="B2230" s="2">
        <v>-81222.625</v>
      </c>
      <c r="C2230">
        <f t="shared" si="68"/>
        <v>-287.01064450000001</v>
      </c>
      <c r="D2230">
        <f t="shared" si="69"/>
        <v>-812.22625000000005</v>
      </c>
    </row>
    <row r="2231" spans="1:4" ht="15.75">
      <c r="A2231" s="2">
        <v>-7129.7866210000002</v>
      </c>
      <c r="B2231" s="2">
        <v>-7463.5361320000002</v>
      </c>
      <c r="C2231">
        <f t="shared" si="68"/>
        <v>-71.297866209999995</v>
      </c>
      <c r="D2231">
        <f t="shared" si="69"/>
        <v>-74.635361320000001</v>
      </c>
    </row>
    <row r="2232" spans="1:4" ht="15.75">
      <c r="A2232" s="2">
        <v>-28867.214840000001</v>
      </c>
      <c r="B2232" s="2">
        <v>180932.9375</v>
      </c>
      <c r="C2232">
        <f t="shared" si="68"/>
        <v>-288.67214840000003</v>
      </c>
      <c r="D2232">
        <f t="shared" si="69"/>
        <v>1809.329375</v>
      </c>
    </row>
    <row r="2233" spans="1:4" ht="15.75">
      <c r="A2233" s="2">
        <v>10925.471679</v>
      </c>
      <c r="B2233" s="2">
        <v>2372.0778808</v>
      </c>
      <c r="C2233">
        <f t="shared" si="68"/>
        <v>109.25471679</v>
      </c>
      <c r="D2233">
        <f t="shared" si="69"/>
        <v>23.720778807999999</v>
      </c>
    </row>
    <row r="2234" spans="1:4" ht="15.75">
      <c r="A2234" s="2">
        <v>6285.9111327999999</v>
      </c>
      <c r="B2234" s="2">
        <v>-10891.2207</v>
      </c>
      <c r="C2234">
        <f t="shared" si="68"/>
        <v>62.859111327999997</v>
      </c>
      <c r="D2234">
        <f t="shared" si="69"/>
        <v>-108.912207</v>
      </c>
    </row>
    <row r="2235" spans="1:4" ht="15.75">
      <c r="A2235" s="2">
        <v>8670.6777342999994</v>
      </c>
      <c r="B2235" s="2">
        <v>20480.396484000001</v>
      </c>
      <c r="C2235">
        <f t="shared" si="68"/>
        <v>86.706777342999999</v>
      </c>
      <c r="D2235">
        <f t="shared" si="69"/>
        <v>204.80396484000002</v>
      </c>
    </row>
    <row r="2236" spans="1:4" ht="15.75">
      <c r="A2236" s="2">
        <v>-32004.78125</v>
      </c>
      <c r="B2236" s="2">
        <v>5478.1352539</v>
      </c>
      <c r="C2236">
        <f t="shared" si="68"/>
        <v>-320.04781250000002</v>
      </c>
      <c r="D2236">
        <f t="shared" si="69"/>
        <v>54.781352538999997</v>
      </c>
    </row>
    <row r="2237" spans="1:4" ht="15.75">
      <c r="A2237" s="2">
        <v>53407.316405999998</v>
      </c>
      <c r="B2237" s="2">
        <v>-66627.632809999996</v>
      </c>
      <c r="C2237">
        <f t="shared" si="68"/>
        <v>534.07316405999995</v>
      </c>
      <c r="D2237">
        <f t="shared" si="69"/>
        <v>-666.2763281</v>
      </c>
    </row>
    <row r="2238" spans="1:4" ht="15.75">
      <c r="A2238" s="2">
        <v>24086.443359000001</v>
      </c>
      <c r="B2238" s="2">
        <v>-90048.554680000001</v>
      </c>
      <c r="C2238">
        <f t="shared" si="68"/>
        <v>240.86443359</v>
      </c>
      <c r="D2238">
        <f t="shared" si="69"/>
        <v>-900.48554680000007</v>
      </c>
    </row>
    <row r="2239" spans="1:4" ht="15.75">
      <c r="A2239" s="2">
        <v>-18059.814450000002</v>
      </c>
      <c r="B2239" s="2">
        <v>34348.085937000003</v>
      </c>
      <c r="C2239">
        <f t="shared" si="68"/>
        <v>-180.59814450000002</v>
      </c>
      <c r="D2239">
        <f t="shared" si="69"/>
        <v>343.48085937000002</v>
      </c>
    </row>
    <row r="2240" spans="1:4" ht="15.75">
      <c r="A2240" s="2">
        <v>-16917.589840000001</v>
      </c>
      <c r="B2240" s="2">
        <v>1930.8787841000001</v>
      </c>
      <c r="C2240">
        <f t="shared" si="68"/>
        <v>-169.17589839999999</v>
      </c>
      <c r="D2240">
        <f t="shared" si="69"/>
        <v>19.308787841000001</v>
      </c>
    </row>
    <row r="2241" spans="1:4" ht="15.75">
      <c r="A2241" s="2">
        <v>-5126.4638670000004</v>
      </c>
      <c r="B2241" s="2">
        <v>6505.5673827999999</v>
      </c>
      <c r="C2241">
        <f t="shared" si="68"/>
        <v>-51.264638670000004</v>
      </c>
      <c r="D2241">
        <f t="shared" si="69"/>
        <v>65.055673827999996</v>
      </c>
    </row>
    <row r="2242" spans="1:4" ht="15.75">
      <c r="A2242" s="2">
        <v>18864.613281000002</v>
      </c>
      <c r="B2242" s="2">
        <v>-8370.5859369999998</v>
      </c>
      <c r="C2242">
        <f t="shared" si="68"/>
        <v>188.64613281000001</v>
      </c>
      <c r="D2242">
        <f t="shared" si="69"/>
        <v>-83.705859369999999</v>
      </c>
    </row>
    <row r="2243" spans="1:4" ht="15.75">
      <c r="A2243" s="2">
        <v>8215.015625</v>
      </c>
      <c r="B2243" s="2">
        <v>21322.320312</v>
      </c>
      <c r="C2243">
        <f t="shared" ref="C2243:C2306" si="70">A2243/100</f>
        <v>82.150156249999995</v>
      </c>
      <c r="D2243">
        <f t="shared" ref="D2243:D2306" si="71">B2243/100</f>
        <v>213.22320311999999</v>
      </c>
    </row>
    <row r="2244" spans="1:4" ht="15.75">
      <c r="A2244" s="2">
        <v>3988.1682128000002</v>
      </c>
      <c r="B2244" s="2">
        <v>39200.519530999998</v>
      </c>
      <c r="C2244">
        <f t="shared" si="70"/>
        <v>39.881682128000001</v>
      </c>
      <c r="D2244">
        <f t="shared" si="71"/>
        <v>392.00519530999998</v>
      </c>
    </row>
    <row r="2245" spans="1:4" ht="15.75">
      <c r="A2245" s="2">
        <v>-21316.476559999999</v>
      </c>
      <c r="B2245" s="2">
        <v>-65544.46875</v>
      </c>
      <c r="C2245">
        <f t="shared" si="70"/>
        <v>-213.16476559999998</v>
      </c>
      <c r="D2245">
        <f t="shared" si="71"/>
        <v>-655.44468749999999</v>
      </c>
    </row>
    <row r="2246" spans="1:4" ht="15.75">
      <c r="A2246" s="2">
        <v>19069.630859000001</v>
      </c>
      <c r="B2246" s="2">
        <v>-88232.09375</v>
      </c>
      <c r="C2246">
        <f t="shared" si="70"/>
        <v>190.69630859</v>
      </c>
      <c r="D2246">
        <f t="shared" si="71"/>
        <v>-882.32093750000001</v>
      </c>
    </row>
    <row r="2247" spans="1:4" ht="15.75">
      <c r="A2247" s="2">
        <v>-194064.7812</v>
      </c>
      <c r="B2247" s="2">
        <v>-205924.35930000001</v>
      </c>
      <c r="C2247">
        <f t="shared" si="70"/>
        <v>-1940.6478119999999</v>
      </c>
      <c r="D2247">
        <f t="shared" si="71"/>
        <v>-2059.2435930000001</v>
      </c>
    </row>
    <row r="2248" spans="1:4" ht="15.75">
      <c r="A2248" s="2">
        <v>95375.867186999996</v>
      </c>
      <c r="B2248" s="2">
        <v>58973.371093000002</v>
      </c>
      <c r="C2248">
        <f t="shared" si="70"/>
        <v>953.75867186999994</v>
      </c>
      <c r="D2248">
        <f t="shared" si="71"/>
        <v>589.73371093000003</v>
      </c>
    </row>
    <row r="2249" spans="1:4" ht="15.75">
      <c r="A2249" s="2">
        <v>-12429.155269999999</v>
      </c>
      <c r="B2249" s="2">
        <v>10780.220703000001</v>
      </c>
      <c r="C2249">
        <f t="shared" si="70"/>
        <v>-124.2915527</v>
      </c>
      <c r="D2249">
        <f t="shared" si="71"/>
        <v>107.80220703000001</v>
      </c>
    </row>
    <row r="2250" spans="1:4" ht="15.75">
      <c r="A2250" s="2">
        <v>20510.443359000001</v>
      </c>
      <c r="B2250" s="2">
        <v>-4451.6435540000002</v>
      </c>
      <c r="C2250">
        <f t="shared" si="70"/>
        <v>205.10443359000001</v>
      </c>
      <c r="D2250">
        <f t="shared" si="71"/>
        <v>-44.516435540000003</v>
      </c>
    </row>
    <row r="2251" spans="1:4" ht="15.75">
      <c r="A2251" s="2">
        <v>9324.9121092999994</v>
      </c>
      <c r="B2251" s="2">
        <v>-12516.79199</v>
      </c>
      <c r="C2251">
        <f t="shared" si="70"/>
        <v>93.249121092999999</v>
      </c>
      <c r="D2251">
        <f t="shared" si="71"/>
        <v>-125.1679199</v>
      </c>
    </row>
    <row r="2252" spans="1:4" ht="15.75">
      <c r="A2252" s="2">
        <v>93203.851561999996</v>
      </c>
      <c r="B2252" s="2">
        <v>-82074.375</v>
      </c>
      <c r="C2252">
        <f t="shared" si="70"/>
        <v>932.03851562</v>
      </c>
      <c r="D2252">
        <f t="shared" si="71"/>
        <v>-820.74374999999998</v>
      </c>
    </row>
    <row r="2253" spans="1:4" ht="15.75">
      <c r="A2253" s="2">
        <v>-22542.48632</v>
      </c>
      <c r="B2253" s="2">
        <v>-20831.695309999999</v>
      </c>
      <c r="C2253">
        <f t="shared" si="70"/>
        <v>-225.4248632</v>
      </c>
      <c r="D2253">
        <f t="shared" si="71"/>
        <v>-208.31695309999998</v>
      </c>
    </row>
    <row r="2254" spans="1:4" ht="15.75">
      <c r="A2254" s="2">
        <v>1642.7390135999999</v>
      </c>
      <c r="B2254" s="2">
        <v>-2895.7446279999999</v>
      </c>
      <c r="C2254">
        <f t="shared" si="70"/>
        <v>16.427390136</v>
      </c>
      <c r="D2254">
        <f t="shared" si="71"/>
        <v>-28.957446279999999</v>
      </c>
    </row>
    <row r="2255" spans="1:4" ht="15.75">
      <c r="A2255" s="2">
        <v>-21536.542959999999</v>
      </c>
      <c r="B2255" s="2">
        <v>19297.197264999999</v>
      </c>
      <c r="C2255">
        <f t="shared" si="70"/>
        <v>-215.3654296</v>
      </c>
      <c r="D2255">
        <f t="shared" si="71"/>
        <v>192.97197265</v>
      </c>
    </row>
    <row r="2256" spans="1:4" ht="15.75">
      <c r="A2256" s="2">
        <v>-98187.539059999996</v>
      </c>
      <c r="B2256" s="2">
        <v>62756.105468000002</v>
      </c>
      <c r="C2256">
        <f t="shared" si="70"/>
        <v>-981.87539059999995</v>
      </c>
      <c r="D2256">
        <f t="shared" si="71"/>
        <v>627.56105467999998</v>
      </c>
    </row>
    <row r="2257" spans="1:4" ht="15.75">
      <c r="A2257" s="2">
        <v>20786.183593000002</v>
      </c>
      <c r="B2257" s="2">
        <v>-38655.953119999998</v>
      </c>
      <c r="C2257">
        <f t="shared" si="70"/>
        <v>207.86183593000001</v>
      </c>
      <c r="D2257">
        <f t="shared" si="71"/>
        <v>-386.55953119999998</v>
      </c>
    </row>
    <row r="2258" spans="1:4" ht="15.75">
      <c r="A2258" s="2">
        <v>15489.380859000001</v>
      </c>
      <c r="B2258" s="2">
        <v>-7940.3999020000001</v>
      </c>
      <c r="C2258">
        <f t="shared" si="70"/>
        <v>154.89380859000002</v>
      </c>
      <c r="D2258">
        <f t="shared" si="71"/>
        <v>-79.403999020000001</v>
      </c>
    </row>
    <row r="2259" spans="1:4" ht="15.75">
      <c r="A2259" s="2">
        <v>-20787.76757</v>
      </c>
      <c r="B2259" s="2">
        <v>-29658.1875</v>
      </c>
      <c r="C2259">
        <f t="shared" si="70"/>
        <v>-207.8776757</v>
      </c>
      <c r="D2259">
        <f t="shared" si="71"/>
        <v>-296.58187500000003</v>
      </c>
    </row>
    <row r="2260" spans="1:4" ht="15.75">
      <c r="A2260" s="2">
        <v>18036.453125</v>
      </c>
      <c r="B2260" s="2">
        <v>21111.865234000001</v>
      </c>
      <c r="C2260">
        <f t="shared" si="70"/>
        <v>180.36453125</v>
      </c>
      <c r="D2260">
        <f t="shared" si="71"/>
        <v>211.11865234000001</v>
      </c>
    </row>
    <row r="2261" spans="1:4" ht="15.75">
      <c r="A2261" s="2">
        <v>21854.365234000001</v>
      </c>
      <c r="B2261" s="2">
        <v>12755.517578000001</v>
      </c>
      <c r="C2261">
        <f t="shared" si="70"/>
        <v>218.54365233999999</v>
      </c>
      <c r="D2261">
        <f t="shared" si="71"/>
        <v>127.55517578000001</v>
      </c>
    </row>
    <row r="2262" spans="1:4" ht="15.75">
      <c r="A2262" s="2">
        <v>-4940.7431640000004</v>
      </c>
      <c r="B2262" s="2">
        <v>-2018.136352</v>
      </c>
      <c r="C2262">
        <f t="shared" si="70"/>
        <v>-49.407431640000006</v>
      </c>
      <c r="D2262">
        <f t="shared" si="71"/>
        <v>-20.181363520000001</v>
      </c>
    </row>
    <row r="2263" spans="1:4" ht="15.75">
      <c r="A2263" s="2">
        <v>9134.0283202999999</v>
      </c>
      <c r="B2263" s="2">
        <v>4470.4907225999996</v>
      </c>
      <c r="C2263">
        <f t="shared" si="70"/>
        <v>91.340283202999998</v>
      </c>
      <c r="D2263">
        <f t="shared" si="71"/>
        <v>44.704907225999996</v>
      </c>
    </row>
    <row r="2264" spans="1:4" ht="15.75">
      <c r="A2264" s="2">
        <v>23432.447264999999</v>
      </c>
      <c r="B2264" s="2">
        <v>-12155.3457</v>
      </c>
      <c r="C2264">
        <f t="shared" si="70"/>
        <v>234.32447264999999</v>
      </c>
      <c r="D2264">
        <f t="shared" si="71"/>
        <v>-121.55345699999999</v>
      </c>
    </row>
    <row r="2265" spans="1:4" ht="15.75">
      <c r="A2265" s="2">
        <v>-51144.4375</v>
      </c>
      <c r="B2265" s="2">
        <v>-11169.15625</v>
      </c>
      <c r="C2265">
        <f t="shared" si="70"/>
        <v>-511.44437499999998</v>
      </c>
      <c r="D2265">
        <f t="shared" si="71"/>
        <v>-111.6915625</v>
      </c>
    </row>
    <row r="2266" spans="1:4" ht="15.75">
      <c r="A2266" s="2">
        <v>1334.7160644000001</v>
      </c>
      <c r="B2266" s="2">
        <v>14641.948242</v>
      </c>
      <c r="C2266">
        <f t="shared" si="70"/>
        <v>13.347160644000001</v>
      </c>
      <c r="D2266">
        <f t="shared" si="71"/>
        <v>146.41948242000001</v>
      </c>
    </row>
    <row r="2267" spans="1:4" ht="15.75">
      <c r="A2267" s="2">
        <v>13478.914062</v>
      </c>
      <c r="B2267" s="2">
        <v>-6943.919433</v>
      </c>
      <c r="C2267">
        <f t="shared" si="70"/>
        <v>134.78914062000001</v>
      </c>
      <c r="D2267">
        <f t="shared" si="71"/>
        <v>-69.439194330000007</v>
      </c>
    </row>
    <row r="2268" spans="1:4" ht="15.75">
      <c r="A2268" s="2">
        <v>-2349.765136</v>
      </c>
      <c r="B2268" s="2">
        <v>3123.5976562000001</v>
      </c>
      <c r="C2268">
        <f t="shared" si="70"/>
        <v>-23.497651359999999</v>
      </c>
      <c r="D2268">
        <f t="shared" si="71"/>
        <v>31.235976562000001</v>
      </c>
    </row>
    <row r="2269" spans="1:4" ht="15.75">
      <c r="A2269" s="2">
        <v>-63395.316400000003</v>
      </c>
      <c r="B2269" s="2">
        <v>35193.652343000002</v>
      </c>
      <c r="C2269">
        <f t="shared" si="70"/>
        <v>-633.95316400000002</v>
      </c>
      <c r="D2269">
        <f t="shared" si="71"/>
        <v>351.93652343000002</v>
      </c>
    </row>
    <row r="2270" spans="1:4" ht="15.75">
      <c r="A2270" s="2">
        <v>-20004.25</v>
      </c>
      <c r="B2270" s="2">
        <v>-49097.542959999999</v>
      </c>
      <c r="C2270">
        <f t="shared" si="70"/>
        <v>-200.04249999999999</v>
      </c>
      <c r="D2270">
        <f t="shared" si="71"/>
        <v>-490.97542959999998</v>
      </c>
    </row>
    <row r="2271" spans="1:4" ht="15.75">
      <c r="A2271" s="2">
        <v>7249.8242186999996</v>
      </c>
      <c r="B2271" s="2">
        <v>-8090.2993159999996</v>
      </c>
      <c r="C2271">
        <f t="shared" si="70"/>
        <v>72.498242187000002</v>
      </c>
      <c r="D2271">
        <f t="shared" si="71"/>
        <v>-80.902993159999994</v>
      </c>
    </row>
    <row r="2272" spans="1:4" ht="15.75">
      <c r="A2272" s="2">
        <v>47640.382812000003</v>
      </c>
      <c r="B2272" s="2">
        <v>-7822.7441399999998</v>
      </c>
      <c r="C2272">
        <f t="shared" si="70"/>
        <v>476.40382812000001</v>
      </c>
      <c r="D2272">
        <f t="shared" si="71"/>
        <v>-78.227441400000004</v>
      </c>
    </row>
    <row r="2273" spans="1:4" ht="15.75">
      <c r="A2273" s="2">
        <v>20046.890625</v>
      </c>
      <c r="B2273" s="2">
        <v>32805.054687000003</v>
      </c>
      <c r="C2273">
        <f t="shared" si="70"/>
        <v>200.46890625</v>
      </c>
      <c r="D2273">
        <f t="shared" si="71"/>
        <v>328.05054687000006</v>
      </c>
    </row>
    <row r="2274" spans="1:4" ht="15.75">
      <c r="A2274" s="2">
        <v>-1327.0915520000001</v>
      </c>
      <c r="B2274" s="2">
        <v>54623.683593000002</v>
      </c>
      <c r="C2274">
        <f t="shared" si="70"/>
        <v>-13.270915520000001</v>
      </c>
      <c r="D2274">
        <f t="shared" si="71"/>
        <v>546.23683592999998</v>
      </c>
    </row>
    <row r="2275" spans="1:4" ht="15.75">
      <c r="A2275" s="2">
        <v>70582.835936999996</v>
      </c>
      <c r="B2275" s="2">
        <v>56349.191405999998</v>
      </c>
      <c r="C2275">
        <f t="shared" si="70"/>
        <v>705.82835936999993</v>
      </c>
      <c r="D2275">
        <f t="shared" si="71"/>
        <v>563.49191406</v>
      </c>
    </row>
    <row r="2276" spans="1:4" ht="15.75">
      <c r="A2276" s="2">
        <v>-15217.433590000001</v>
      </c>
      <c r="B2276" s="2">
        <v>11774.304687</v>
      </c>
      <c r="C2276">
        <f t="shared" si="70"/>
        <v>-152.17433590000002</v>
      </c>
      <c r="D2276">
        <f t="shared" si="71"/>
        <v>117.74304687</v>
      </c>
    </row>
    <row r="2277" spans="1:4" ht="15.75">
      <c r="A2277" s="2">
        <v>111801.15625</v>
      </c>
      <c r="B2277" s="2">
        <v>-11059.559569999999</v>
      </c>
      <c r="C2277">
        <f t="shared" si="70"/>
        <v>1118.0115625000001</v>
      </c>
      <c r="D2277">
        <f t="shared" si="71"/>
        <v>-110.59559569999999</v>
      </c>
    </row>
    <row r="2278" spans="1:4" ht="15.75">
      <c r="A2278" s="2">
        <v>-108631.46090000001</v>
      </c>
      <c r="B2278" s="2">
        <v>59947.398437000003</v>
      </c>
      <c r="C2278">
        <f t="shared" si="70"/>
        <v>-1086.314609</v>
      </c>
      <c r="D2278">
        <f t="shared" si="71"/>
        <v>599.47398437000004</v>
      </c>
    </row>
    <row r="2279" spans="1:4" ht="15.75">
      <c r="A2279" s="2">
        <v>-1748.7749020000001</v>
      </c>
      <c r="B2279" s="2">
        <v>-8858.8671869999998</v>
      </c>
      <c r="C2279">
        <f t="shared" si="70"/>
        <v>-17.487749020000003</v>
      </c>
      <c r="D2279">
        <f t="shared" si="71"/>
        <v>-88.588671869999999</v>
      </c>
    </row>
    <row r="2280" spans="1:4" ht="15.75">
      <c r="A2280" s="2">
        <v>-34779.675779999998</v>
      </c>
      <c r="B2280" s="2">
        <v>13131.887694999999</v>
      </c>
      <c r="C2280">
        <f t="shared" si="70"/>
        <v>-347.79675779999997</v>
      </c>
      <c r="D2280">
        <f t="shared" si="71"/>
        <v>131.31887695</v>
      </c>
    </row>
    <row r="2281" spans="1:4" ht="15.75">
      <c r="A2281" s="2">
        <v>-7966.0625</v>
      </c>
      <c r="B2281" s="2">
        <v>27356.558593000002</v>
      </c>
      <c r="C2281">
        <f t="shared" si="70"/>
        <v>-79.660624999999996</v>
      </c>
      <c r="D2281">
        <f t="shared" si="71"/>
        <v>273.56558593</v>
      </c>
    </row>
    <row r="2282" spans="1:4" ht="15.75">
      <c r="A2282" s="2">
        <v>21161.15625</v>
      </c>
      <c r="B2282" s="2">
        <v>-43361.851560000003</v>
      </c>
      <c r="C2282">
        <f t="shared" si="70"/>
        <v>211.61156249999999</v>
      </c>
      <c r="D2282">
        <f t="shared" si="71"/>
        <v>-433.61851560000002</v>
      </c>
    </row>
    <row r="2283" spans="1:4" ht="15.75">
      <c r="A2283" s="2">
        <v>-2708.9409169999999</v>
      </c>
      <c r="B2283" s="2">
        <v>8095.8330077999999</v>
      </c>
      <c r="C2283">
        <f t="shared" si="70"/>
        <v>-27.08940917</v>
      </c>
      <c r="D2283">
        <f t="shared" si="71"/>
        <v>80.958330078000003</v>
      </c>
    </row>
    <row r="2284" spans="1:4" ht="15.75">
      <c r="A2284" s="2">
        <v>-85977.695309999996</v>
      </c>
      <c r="B2284" s="2">
        <v>135523.70311999999</v>
      </c>
      <c r="C2284">
        <f t="shared" si="70"/>
        <v>-859.7769530999999</v>
      </c>
      <c r="D2284">
        <f t="shared" si="71"/>
        <v>1355.2370311999998</v>
      </c>
    </row>
    <row r="2285" spans="1:4" ht="15.75">
      <c r="A2285" s="2">
        <v>48516.75</v>
      </c>
      <c r="B2285" s="2">
        <v>35544.089843000002</v>
      </c>
      <c r="C2285">
        <f t="shared" si="70"/>
        <v>485.16750000000002</v>
      </c>
      <c r="D2285">
        <f t="shared" si="71"/>
        <v>355.44089843</v>
      </c>
    </row>
    <row r="2286" spans="1:4" ht="15.75">
      <c r="A2286" s="2">
        <v>-16098.372069999999</v>
      </c>
      <c r="B2286" s="2">
        <v>573.98071288999995</v>
      </c>
      <c r="C2286">
        <f t="shared" si="70"/>
        <v>-160.98372069999999</v>
      </c>
      <c r="D2286">
        <f t="shared" si="71"/>
        <v>5.7398071288999999</v>
      </c>
    </row>
    <row r="2287" spans="1:4" ht="15.75">
      <c r="A2287" s="2">
        <v>-1373.568237</v>
      </c>
      <c r="B2287" s="2">
        <v>2316.5637207</v>
      </c>
      <c r="C2287">
        <f t="shared" si="70"/>
        <v>-13.735682369999999</v>
      </c>
      <c r="D2287">
        <f t="shared" si="71"/>
        <v>23.165637207</v>
      </c>
    </row>
    <row r="2288" spans="1:4" ht="15.75">
      <c r="A2288" s="2">
        <v>1714.6560058</v>
      </c>
      <c r="B2288" s="2">
        <v>3716.8898924999999</v>
      </c>
      <c r="C2288">
        <f t="shared" si="70"/>
        <v>17.146560057999999</v>
      </c>
      <c r="D2288">
        <f t="shared" si="71"/>
        <v>37.168898925000001</v>
      </c>
    </row>
    <row r="2289" spans="1:4" ht="15.75">
      <c r="A2289" s="2">
        <v>-20583.125</v>
      </c>
      <c r="B2289" s="2">
        <v>70730.84375</v>
      </c>
      <c r="C2289">
        <f t="shared" si="70"/>
        <v>-205.83125000000001</v>
      </c>
      <c r="D2289">
        <f t="shared" si="71"/>
        <v>707.30843749999997</v>
      </c>
    </row>
    <row r="2290" spans="1:4" ht="15.75">
      <c r="A2290" s="2">
        <v>14981.859375</v>
      </c>
      <c r="B2290" s="2">
        <v>-20648.115229999999</v>
      </c>
      <c r="C2290">
        <f t="shared" si="70"/>
        <v>149.81859374999999</v>
      </c>
      <c r="D2290">
        <f t="shared" si="71"/>
        <v>-206.48115229999999</v>
      </c>
    </row>
    <row r="2291" spans="1:4" ht="15.75">
      <c r="A2291" s="2">
        <v>-13923.735350000001</v>
      </c>
      <c r="B2291" s="2">
        <v>-38027.148430000001</v>
      </c>
      <c r="C2291">
        <f t="shared" si="70"/>
        <v>-139.23735350000001</v>
      </c>
      <c r="D2291">
        <f t="shared" si="71"/>
        <v>-380.2714843</v>
      </c>
    </row>
    <row r="2292" spans="1:4" ht="15.75">
      <c r="A2292" s="2">
        <v>-2860.4077139999999</v>
      </c>
      <c r="B2292" s="2">
        <v>6827.1650390000004</v>
      </c>
      <c r="C2292">
        <f t="shared" si="70"/>
        <v>-28.604077140000001</v>
      </c>
      <c r="D2292">
        <f t="shared" si="71"/>
        <v>68.271650390000005</v>
      </c>
    </row>
    <row r="2293" spans="1:4" ht="15.75">
      <c r="A2293" s="2">
        <v>11671.293944999999</v>
      </c>
      <c r="B2293" s="2">
        <v>-2115.1528320000002</v>
      </c>
      <c r="C2293">
        <f t="shared" si="70"/>
        <v>116.71293944999999</v>
      </c>
      <c r="D2293">
        <f t="shared" si="71"/>
        <v>-21.151528320000001</v>
      </c>
    </row>
    <row r="2294" spans="1:4" ht="15.75">
      <c r="A2294" s="2">
        <v>-48355.503900000003</v>
      </c>
      <c r="B2294" s="2">
        <v>113208.05468</v>
      </c>
      <c r="C2294">
        <f t="shared" si="70"/>
        <v>-483.55503900000002</v>
      </c>
      <c r="D2294">
        <f t="shared" si="71"/>
        <v>1132.0805468000001</v>
      </c>
    </row>
    <row r="2295" spans="1:4" ht="15.75">
      <c r="A2295" s="2">
        <v>-2702.0461420000001</v>
      </c>
      <c r="B2295" s="2">
        <v>-11965.27246</v>
      </c>
      <c r="C2295">
        <f t="shared" si="70"/>
        <v>-27.02046142</v>
      </c>
      <c r="D2295">
        <f t="shared" si="71"/>
        <v>-119.6527246</v>
      </c>
    </row>
    <row r="2296" spans="1:4" ht="15.75">
      <c r="A2296" s="2">
        <v>6195.3461914</v>
      </c>
      <c r="B2296" s="2">
        <v>-26329.224600000001</v>
      </c>
      <c r="C2296">
        <f t="shared" si="70"/>
        <v>61.953461914000002</v>
      </c>
      <c r="D2296">
        <f t="shared" si="71"/>
        <v>-263.29224600000003</v>
      </c>
    </row>
    <row r="2297" spans="1:4" ht="15.75">
      <c r="A2297" s="2">
        <v>21829.560546000001</v>
      </c>
      <c r="B2297" s="2">
        <v>8590.0273436999996</v>
      </c>
      <c r="C2297">
        <f t="shared" si="70"/>
        <v>218.29560546000002</v>
      </c>
      <c r="D2297">
        <f t="shared" si="71"/>
        <v>85.900273436999996</v>
      </c>
    </row>
    <row r="2298" spans="1:4" ht="15.75">
      <c r="A2298" s="2">
        <v>15343.445312</v>
      </c>
      <c r="B2298" s="2">
        <v>-35722.503900000003</v>
      </c>
      <c r="C2298">
        <f t="shared" si="70"/>
        <v>153.43445312</v>
      </c>
      <c r="D2298">
        <f t="shared" si="71"/>
        <v>-357.22503900000004</v>
      </c>
    </row>
    <row r="2299" spans="1:4" ht="15.75">
      <c r="A2299" s="2">
        <v>-15736.619140000001</v>
      </c>
      <c r="B2299" s="2">
        <v>13966.112304</v>
      </c>
      <c r="C2299">
        <f t="shared" si="70"/>
        <v>-157.36619140000002</v>
      </c>
      <c r="D2299">
        <f t="shared" si="71"/>
        <v>139.66112304000001</v>
      </c>
    </row>
    <row r="2300" spans="1:4" ht="15.75">
      <c r="A2300" s="2">
        <v>67641.765625</v>
      </c>
      <c r="B2300" s="2">
        <v>-49623.492180000001</v>
      </c>
      <c r="C2300">
        <f t="shared" si="70"/>
        <v>676.41765625000005</v>
      </c>
      <c r="D2300">
        <f t="shared" si="71"/>
        <v>-496.2349218</v>
      </c>
    </row>
    <row r="2301" spans="1:4" ht="15.75">
      <c r="A2301" s="2">
        <v>-76857.304680000001</v>
      </c>
      <c r="B2301" s="2">
        <v>-75697.765620000006</v>
      </c>
      <c r="C2301">
        <f t="shared" si="70"/>
        <v>-768.57304680000004</v>
      </c>
      <c r="D2301">
        <f t="shared" si="71"/>
        <v>-756.97765620000007</v>
      </c>
    </row>
    <row r="2302" spans="1:4" ht="15.75">
      <c r="A2302" s="2">
        <v>8065.8334960000002</v>
      </c>
      <c r="B2302" s="2">
        <v>-415.92962640000002</v>
      </c>
      <c r="C2302">
        <f t="shared" si="70"/>
        <v>80.658334960000005</v>
      </c>
      <c r="D2302">
        <f t="shared" si="71"/>
        <v>-4.159296264</v>
      </c>
    </row>
    <row r="2303" spans="1:4" ht="15.75">
      <c r="A2303" s="2">
        <v>37941.210937000003</v>
      </c>
      <c r="B2303" s="2">
        <v>-97515.71875</v>
      </c>
      <c r="C2303">
        <f t="shared" si="70"/>
        <v>379.41210937000005</v>
      </c>
      <c r="D2303">
        <f t="shared" si="71"/>
        <v>-975.15718749999996</v>
      </c>
    </row>
    <row r="2304" spans="1:4" ht="15.75">
      <c r="A2304" s="2">
        <v>13907.379881999999</v>
      </c>
      <c r="B2304" s="2">
        <v>47066.21875</v>
      </c>
      <c r="C2304">
        <f t="shared" si="70"/>
        <v>139.07379881999998</v>
      </c>
      <c r="D2304">
        <f t="shared" si="71"/>
        <v>470.66218750000002</v>
      </c>
    </row>
    <row r="2305" spans="1:4" ht="15.75">
      <c r="A2305" s="2">
        <v>23991.417968000002</v>
      </c>
      <c r="B2305" s="2">
        <v>-34244.949209999999</v>
      </c>
      <c r="C2305">
        <f t="shared" si="70"/>
        <v>239.91417968000002</v>
      </c>
      <c r="D2305">
        <f t="shared" si="71"/>
        <v>-342.44949209999999</v>
      </c>
    </row>
    <row r="2306" spans="1:4" ht="15.75">
      <c r="A2306" s="2">
        <v>131401.65625</v>
      </c>
      <c r="B2306" s="2">
        <v>57351.460937000003</v>
      </c>
      <c r="C2306">
        <f t="shared" si="70"/>
        <v>1314.0165625</v>
      </c>
      <c r="D2306">
        <f t="shared" si="71"/>
        <v>573.51460937000002</v>
      </c>
    </row>
    <row r="2307" spans="1:4" ht="15.75">
      <c r="A2307" s="2">
        <v>6958.3574218000003</v>
      </c>
      <c r="B2307" s="2">
        <v>-52791.96875</v>
      </c>
      <c r="C2307">
        <f t="shared" ref="C2307:C2370" si="72">A2307/100</f>
        <v>69.58357421800001</v>
      </c>
      <c r="D2307">
        <f t="shared" ref="D2307:D2370" si="73">B2307/100</f>
        <v>-527.91968750000001</v>
      </c>
    </row>
    <row r="2308" spans="1:4" ht="15.75">
      <c r="A2308" s="2">
        <v>98228.3125</v>
      </c>
      <c r="B2308" s="2">
        <v>43313.214843000002</v>
      </c>
      <c r="C2308">
        <f t="shared" si="72"/>
        <v>982.28312500000004</v>
      </c>
      <c r="D2308">
        <f t="shared" si="73"/>
        <v>433.13214843000003</v>
      </c>
    </row>
    <row r="2309" spans="1:4" ht="15.75">
      <c r="A2309" s="2">
        <v>-15225.13378</v>
      </c>
      <c r="B2309" s="2">
        <v>38990.386718000002</v>
      </c>
      <c r="C2309">
        <f t="shared" si="72"/>
        <v>-152.25133779999999</v>
      </c>
      <c r="D2309">
        <f t="shared" si="73"/>
        <v>389.90386718000002</v>
      </c>
    </row>
    <row r="2310" spans="1:4" ht="15.75">
      <c r="A2310" s="2">
        <v>-2871.1533199999999</v>
      </c>
      <c r="B2310" s="2">
        <v>-17756.35742</v>
      </c>
      <c r="C2310">
        <f t="shared" si="72"/>
        <v>-28.711533199999998</v>
      </c>
      <c r="D2310">
        <f t="shared" si="73"/>
        <v>-177.56357420000001</v>
      </c>
    </row>
    <row r="2311" spans="1:4" ht="15.75">
      <c r="A2311" s="2">
        <v>-77258.453120000006</v>
      </c>
      <c r="B2311" s="2">
        <v>-24731.623039999999</v>
      </c>
      <c r="C2311">
        <f t="shared" si="72"/>
        <v>-772.58453120000001</v>
      </c>
      <c r="D2311">
        <f t="shared" si="73"/>
        <v>-247.31623039999999</v>
      </c>
    </row>
    <row r="2312" spans="1:4" ht="15.75">
      <c r="A2312" s="2">
        <v>-15156.146479999999</v>
      </c>
      <c r="B2312" s="2">
        <v>-17907.01367</v>
      </c>
      <c r="C2312">
        <f t="shared" si="72"/>
        <v>-151.56146479999998</v>
      </c>
      <c r="D2312">
        <f t="shared" si="73"/>
        <v>-179.07013670000001</v>
      </c>
    </row>
    <row r="2313" spans="1:4" ht="15.75">
      <c r="A2313" s="2">
        <v>-4431.2895500000004</v>
      </c>
      <c r="B2313" s="2">
        <v>-17839.322260000001</v>
      </c>
      <c r="C2313">
        <f t="shared" si="72"/>
        <v>-44.312895500000003</v>
      </c>
      <c r="D2313">
        <f t="shared" si="73"/>
        <v>-178.3932226</v>
      </c>
    </row>
    <row r="2314" spans="1:4" ht="15.75">
      <c r="A2314" s="2">
        <v>9373.1738280999998</v>
      </c>
      <c r="B2314" s="2">
        <v>66851.109375</v>
      </c>
      <c r="C2314">
        <f t="shared" si="72"/>
        <v>93.731738280999991</v>
      </c>
      <c r="D2314">
        <f t="shared" si="73"/>
        <v>668.51109374999999</v>
      </c>
    </row>
    <row r="2315" spans="1:4" ht="15.75">
      <c r="A2315" s="2">
        <v>-145406.5312</v>
      </c>
      <c r="B2315" s="2">
        <v>-41220.257810000003</v>
      </c>
      <c r="C2315">
        <f t="shared" si="72"/>
        <v>-1454.0653119999999</v>
      </c>
      <c r="D2315">
        <f t="shared" si="73"/>
        <v>-412.20257810000004</v>
      </c>
    </row>
    <row r="2316" spans="1:4" ht="15.75">
      <c r="A2316" s="2">
        <v>60889.585937000003</v>
      </c>
      <c r="B2316" s="2">
        <v>-59642.546869999998</v>
      </c>
      <c r="C2316">
        <f t="shared" si="72"/>
        <v>608.89585937000004</v>
      </c>
      <c r="D2316">
        <f t="shared" si="73"/>
        <v>-596.42546870000001</v>
      </c>
    </row>
    <row r="2317" spans="1:4" ht="15.75">
      <c r="A2317" s="2">
        <v>-1863.322265</v>
      </c>
      <c r="B2317" s="2">
        <v>-622.68414299999995</v>
      </c>
      <c r="C2317">
        <f t="shared" si="72"/>
        <v>-18.63322265</v>
      </c>
      <c r="D2317">
        <f t="shared" si="73"/>
        <v>-6.2268414299999995</v>
      </c>
    </row>
    <row r="2318" spans="1:4" ht="15.75">
      <c r="A2318" s="2">
        <v>-18444.216789999999</v>
      </c>
      <c r="B2318" s="2">
        <v>752.40222168000003</v>
      </c>
      <c r="C2318">
        <f t="shared" si="72"/>
        <v>-184.44216789999999</v>
      </c>
      <c r="D2318">
        <f t="shared" si="73"/>
        <v>7.5240222168000006</v>
      </c>
    </row>
    <row r="2319" spans="1:4" ht="15.75">
      <c r="A2319" s="2">
        <v>195161.125</v>
      </c>
      <c r="B2319" s="2">
        <v>-133073.32810000001</v>
      </c>
      <c r="C2319">
        <f t="shared" si="72"/>
        <v>1951.6112499999999</v>
      </c>
      <c r="D2319">
        <f t="shared" si="73"/>
        <v>-1330.733281</v>
      </c>
    </row>
    <row r="2320" spans="1:4" ht="15.75">
      <c r="A2320" s="2">
        <v>-131777.9687</v>
      </c>
      <c r="B2320" s="2">
        <v>-20993.234369999998</v>
      </c>
      <c r="C2320">
        <f t="shared" si="72"/>
        <v>-1317.779687</v>
      </c>
      <c r="D2320">
        <f t="shared" si="73"/>
        <v>-209.93234369999999</v>
      </c>
    </row>
    <row r="2321" spans="1:4" ht="15.75">
      <c r="A2321" s="2">
        <v>-2436.7983389999999</v>
      </c>
      <c r="B2321" s="2">
        <v>7926.4223632000003</v>
      </c>
      <c r="C2321">
        <f t="shared" si="72"/>
        <v>-24.367983389999999</v>
      </c>
      <c r="D2321">
        <f t="shared" si="73"/>
        <v>79.264223631999997</v>
      </c>
    </row>
    <row r="2322" spans="1:4" ht="15.75">
      <c r="A2322" s="2">
        <v>-13652.97558</v>
      </c>
      <c r="B2322" s="2">
        <v>14971.088867</v>
      </c>
      <c r="C2322">
        <f t="shared" si="72"/>
        <v>-136.5297558</v>
      </c>
      <c r="D2322">
        <f t="shared" si="73"/>
        <v>149.71088867</v>
      </c>
    </row>
    <row r="2323" spans="1:4" ht="15.75">
      <c r="A2323" s="2">
        <v>145587.70311999999</v>
      </c>
      <c r="B2323" s="2">
        <v>34658.335937000003</v>
      </c>
      <c r="C2323">
        <f t="shared" si="72"/>
        <v>1455.8770311999999</v>
      </c>
      <c r="D2323">
        <f t="shared" si="73"/>
        <v>346.58335937000004</v>
      </c>
    </row>
    <row r="2324" spans="1:4" ht="15.75">
      <c r="A2324" s="2">
        <v>-26834.445309999999</v>
      </c>
      <c r="B2324" s="2">
        <v>-56246.980459999999</v>
      </c>
      <c r="C2324">
        <f t="shared" si="72"/>
        <v>-268.34445310000001</v>
      </c>
      <c r="D2324">
        <f t="shared" si="73"/>
        <v>-562.46980459999997</v>
      </c>
    </row>
    <row r="2325" spans="1:4" ht="15.75">
      <c r="A2325" s="2">
        <v>23875.736327999999</v>
      </c>
      <c r="B2325" s="2">
        <v>64178.660155999998</v>
      </c>
      <c r="C2325">
        <f t="shared" si="72"/>
        <v>238.75736327999999</v>
      </c>
      <c r="D2325">
        <f t="shared" si="73"/>
        <v>641.78660156000001</v>
      </c>
    </row>
    <row r="2326" spans="1:4" ht="15.75">
      <c r="A2326" s="2">
        <v>3320.1643066000001</v>
      </c>
      <c r="B2326" s="2">
        <v>-10720.70117</v>
      </c>
      <c r="C2326">
        <f t="shared" si="72"/>
        <v>33.201643066000003</v>
      </c>
      <c r="D2326">
        <f t="shared" si="73"/>
        <v>-107.20701170000001</v>
      </c>
    </row>
    <row r="2327" spans="1:4" ht="15.75">
      <c r="A2327" s="2">
        <v>6301.9677733999997</v>
      </c>
      <c r="B2327" s="2">
        <v>-6761.9575189999996</v>
      </c>
      <c r="C2327">
        <f t="shared" si="72"/>
        <v>63.019677733999998</v>
      </c>
      <c r="D2327">
        <f t="shared" si="73"/>
        <v>-67.619575189999992</v>
      </c>
    </row>
    <row r="2328" spans="1:4" ht="15.75">
      <c r="A2328" s="2">
        <v>-26388.125</v>
      </c>
      <c r="B2328" s="2">
        <v>55953.433593000002</v>
      </c>
      <c r="C2328">
        <f t="shared" si="72"/>
        <v>-263.88125000000002</v>
      </c>
      <c r="D2328">
        <f t="shared" si="73"/>
        <v>559.53433593</v>
      </c>
    </row>
    <row r="2329" spans="1:4" ht="15.75">
      <c r="A2329" s="2">
        <v>30782.019531000002</v>
      </c>
      <c r="B2329" s="2">
        <v>151982.5</v>
      </c>
      <c r="C2329">
        <f t="shared" si="72"/>
        <v>307.82019531000003</v>
      </c>
      <c r="D2329">
        <f t="shared" si="73"/>
        <v>1519.825</v>
      </c>
    </row>
    <row r="2330" spans="1:4" ht="15.75">
      <c r="A2330" s="2">
        <v>11817.20996</v>
      </c>
      <c r="B2330" s="2">
        <v>-5706.7958980000003</v>
      </c>
      <c r="C2330">
        <f t="shared" si="72"/>
        <v>118.1720996</v>
      </c>
      <c r="D2330">
        <f t="shared" si="73"/>
        <v>-57.06795898</v>
      </c>
    </row>
    <row r="2331" spans="1:4" ht="15.75">
      <c r="A2331" s="2">
        <v>1204.6058349</v>
      </c>
      <c r="B2331" s="2">
        <v>-2013.1464840000001</v>
      </c>
      <c r="C2331">
        <f t="shared" si="72"/>
        <v>12.046058348999999</v>
      </c>
      <c r="D2331">
        <f t="shared" si="73"/>
        <v>-20.13146484</v>
      </c>
    </row>
    <row r="2332" spans="1:4" ht="15.75">
      <c r="A2332" s="2">
        <v>-2754.278808</v>
      </c>
      <c r="B2332" s="2">
        <v>20959.308593000002</v>
      </c>
      <c r="C2332">
        <f t="shared" si="72"/>
        <v>-27.542788080000001</v>
      </c>
      <c r="D2332">
        <f t="shared" si="73"/>
        <v>209.59308593000003</v>
      </c>
    </row>
    <row r="2333" spans="1:4" ht="15.75">
      <c r="A2333" s="2">
        <v>-19612.759760000001</v>
      </c>
      <c r="B2333" s="2">
        <v>-18534.089840000001</v>
      </c>
      <c r="C2333">
        <f t="shared" si="72"/>
        <v>-196.1275976</v>
      </c>
      <c r="D2333">
        <f t="shared" si="73"/>
        <v>-185.34089840000001</v>
      </c>
    </row>
    <row r="2334" spans="1:4" ht="15.75">
      <c r="A2334" s="2">
        <v>14541.3125</v>
      </c>
      <c r="B2334" s="2">
        <v>-62626.746090000001</v>
      </c>
      <c r="C2334">
        <f t="shared" si="72"/>
        <v>145.41312500000001</v>
      </c>
      <c r="D2334">
        <f t="shared" si="73"/>
        <v>-626.26746090000006</v>
      </c>
    </row>
    <row r="2335" spans="1:4" ht="15.75">
      <c r="A2335" s="2">
        <v>3619.9909668</v>
      </c>
      <c r="B2335" s="2">
        <v>-41087.910150000003</v>
      </c>
      <c r="C2335">
        <f t="shared" si="72"/>
        <v>36.199909668000004</v>
      </c>
      <c r="D2335">
        <f t="shared" si="73"/>
        <v>-410.87910150000005</v>
      </c>
    </row>
    <row r="2336" spans="1:4" ht="15.75">
      <c r="A2336" s="2">
        <v>127688.13281</v>
      </c>
      <c r="B2336" s="2">
        <v>-34257.292959999999</v>
      </c>
      <c r="C2336">
        <f t="shared" si="72"/>
        <v>1276.8813281</v>
      </c>
      <c r="D2336">
        <f t="shared" si="73"/>
        <v>-342.57292960000001</v>
      </c>
    </row>
    <row r="2337" spans="1:4" ht="15.75">
      <c r="A2337" s="2">
        <v>-10115.507809999999</v>
      </c>
      <c r="B2337" s="2">
        <v>-29590.529289999999</v>
      </c>
      <c r="C2337">
        <f t="shared" si="72"/>
        <v>-101.1550781</v>
      </c>
      <c r="D2337">
        <f t="shared" si="73"/>
        <v>-295.90529290000001</v>
      </c>
    </row>
    <row r="2338" spans="1:4" ht="15.75">
      <c r="A2338" s="2">
        <v>-42546.746090000001</v>
      </c>
      <c r="B2338" s="2">
        <v>-21772.123039999999</v>
      </c>
      <c r="C2338">
        <f t="shared" si="72"/>
        <v>-425.46746089999999</v>
      </c>
      <c r="D2338">
        <f t="shared" si="73"/>
        <v>-217.7212304</v>
      </c>
    </row>
    <row r="2339" spans="1:4" ht="15.75">
      <c r="A2339" s="2">
        <v>141012.65625</v>
      </c>
      <c r="B2339" s="2">
        <v>40090.828125</v>
      </c>
      <c r="C2339">
        <f t="shared" si="72"/>
        <v>1410.1265625000001</v>
      </c>
      <c r="D2339">
        <f t="shared" si="73"/>
        <v>400.90828125000002</v>
      </c>
    </row>
    <row r="2340" spans="1:4" ht="15.75">
      <c r="A2340" s="2">
        <v>1369.9938964</v>
      </c>
      <c r="B2340" s="2">
        <v>-69962.164059999996</v>
      </c>
      <c r="C2340">
        <f t="shared" si="72"/>
        <v>13.699938964000001</v>
      </c>
      <c r="D2340">
        <f t="shared" si="73"/>
        <v>-699.62164059999998</v>
      </c>
    </row>
    <row r="2341" spans="1:4" ht="15.75">
      <c r="A2341" s="2">
        <v>-13090.188469999999</v>
      </c>
      <c r="B2341" s="2">
        <v>-17117.960930000001</v>
      </c>
      <c r="C2341">
        <f t="shared" si="72"/>
        <v>-130.90188469999998</v>
      </c>
      <c r="D2341">
        <f t="shared" si="73"/>
        <v>-171.17960930000001</v>
      </c>
    </row>
    <row r="2342" spans="1:4" ht="15.75">
      <c r="A2342" s="2">
        <v>-24199.828119999998</v>
      </c>
      <c r="B2342" s="2">
        <v>310536.59375</v>
      </c>
      <c r="C2342">
        <f t="shared" si="72"/>
        <v>-241.99828119999998</v>
      </c>
      <c r="D2342">
        <f t="shared" si="73"/>
        <v>3105.3659375000002</v>
      </c>
    </row>
    <row r="2343" spans="1:4" ht="15.75">
      <c r="A2343" s="2">
        <v>2461.0361327999999</v>
      </c>
      <c r="B2343" s="2">
        <v>-1343.7180169999999</v>
      </c>
      <c r="C2343">
        <f t="shared" si="72"/>
        <v>24.610361328</v>
      </c>
      <c r="D2343">
        <f t="shared" si="73"/>
        <v>-13.43718017</v>
      </c>
    </row>
    <row r="2344" spans="1:4" ht="15.75">
      <c r="A2344" s="2">
        <v>-64675.273430000001</v>
      </c>
      <c r="B2344" s="2">
        <v>-18250.001950000002</v>
      </c>
      <c r="C2344">
        <f t="shared" si="72"/>
        <v>-646.75273430000004</v>
      </c>
      <c r="D2344">
        <f t="shared" si="73"/>
        <v>-182.50001950000001</v>
      </c>
    </row>
    <row r="2345" spans="1:4" ht="15.75">
      <c r="A2345" s="2">
        <v>105677.69531</v>
      </c>
      <c r="B2345" s="2">
        <v>73542.484375</v>
      </c>
      <c r="C2345">
        <f t="shared" si="72"/>
        <v>1056.7769530999999</v>
      </c>
      <c r="D2345">
        <f t="shared" si="73"/>
        <v>735.42484375000004</v>
      </c>
    </row>
    <row r="2346" spans="1:4" ht="15.75">
      <c r="A2346" s="2">
        <v>-44357.234369999998</v>
      </c>
      <c r="B2346" s="2">
        <v>29424.697264999999</v>
      </c>
      <c r="C2346">
        <f t="shared" si="72"/>
        <v>-443.57234369999998</v>
      </c>
      <c r="D2346">
        <f t="shared" si="73"/>
        <v>294.24697264999998</v>
      </c>
    </row>
    <row r="2347" spans="1:4" ht="15.75">
      <c r="A2347" s="2">
        <v>2728.8791503000002</v>
      </c>
      <c r="B2347" s="2">
        <v>36481.414062000003</v>
      </c>
      <c r="C2347">
        <f t="shared" si="72"/>
        <v>27.288791503000002</v>
      </c>
      <c r="D2347">
        <f t="shared" si="73"/>
        <v>364.81414062000005</v>
      </c>
    </row>
    <row r="2348" spans="1:4" ht="15.75">
      <c r="A2348" s="2">
        <v>-37021.667959999999</v>
      </c>
      <c r="B2348" s="2">
        <v>-14910.39746</v>
      </c>
      <c r="C2348">
        <f t="shared" si="72"/>
        <v>-370.21667959999996</v>
      </c>
      <c r="D2348">
        <f t="shared" si="73"/>
        <v>-149.10397460000002</v>
      </c>
    </row>
    <row r="2349" spans="1:4" ht="15.75">
      <c r="A2349" s="2">
        <v>-1438.61914</v>
      </c>
      <c r="B2349" s="2">
        <v>401.54904174000001</v>
      </c>
      <c r="C2349">
        <f t="shared" si="72"/>
        <v>-14.3861914</v>
      </c>
      <c r="D2349">
        <f t="shared" si="73"/>
        <v>4.0154904173999997</v>
      </c>
    </row>
    <row r="2350" spans="1:4" ht="15.75">
      <c r="A2350" s="2">
        <v>-1051.5761709999999</v>
      </c>
      <c r="B2350" s="2">
        <v>4126.1289061999996</v>
      </c>
      <c r="C2350">
        <f t="shared" si="72"/>
        <v>-10.51576171</v>
      </c>
      <c r="D2350">
        <f t="shared" si="73"/>
        <v>41.261289061999996</v>
      </c>
    </row>
    <row r="2351" spans="1:4" ht="15.75">
      <c r="A2351" s="2">
        <v>-4830.5561520000001</v>
      </c>
      <c r="B2351" s="2">
        <v>4819.6010741999999</v>
      </c>
      <c r="C2351">
        <f t="shared" si="72"/>
        <v>-48.305561519999998</v>
      </c>
      <c r="D2351">
        <f t="shared" si="73"/>
        <v>48.196010741999999</v>
      </c>
    </row>
    <row r="2352" spans="1:4" ht="15.75">
      <c r="A2352" s="2">
        <v>253476.98436999999</v>
      </c>
      <c r="B2352" s="2">
        <v>76282.273436999996</v>
      </c>
      <c r="C2352">
        <f t="shared" si="72"/>
        <v>2534.7698436999999</v>
      </c>
      <c r="D2352">
        <f t="shared" si="73"/>
        <v>762.82273436999992</v>
      </c>
    </row>
    <row r="2353" spans="1:4" ht="15.75">
      <c r="A2353" s="2">
        <v>29726.628906000002</v>
      </c>
      <c r="B2353" s="2">
        <v>37932.234375</v>
      </c>
      <c r="C2353">
        <f t="shared" si="72"/>
        <v>297.26628906000002</v>
      </c>
      <c r="D2353">
        <f t="shared" si="73"/>
        <v>379.32234375000002</v>
      </c>
    </row>
    <row r="2354" spans="1:4" ht="15.75">
      <c r="A2354" s="2">
        <v>-106095.039</v>
      </c>
      <c r="B2354" s="2">
        <v>-15547.03515</v>
      </c>
      <c r="C2354">
        <f t="shared" si="72"/>
        <v>-1060.95039</v>
      </c>
      <c r="D2354">
        <f t="shared" si="73"/>
        <v>-155.47035149999999</v>
      </c>
    </row>
    <row r="2355" spans="1:4" ht="15.75">
      <c r="A2355" s="2">
        <v>-12588.579100000001</v>
      </c>
      <c r="B2355" s="2">
        <v>-69237.898430000001</v>
      </c>
      <c r="C2355">
        <f t="shared" si="72"/>
        <v>-125.88579100000001</v>
      </c>
      <c r="D2355">
        <f t="shared" si="73"/>
        <v>-692.37898429999996</v>
      </c>
    </row>
    <row r="2356" spans="1:4" ht="15.75">
      <c r="A2356" s="2">
        <v>2516.9057616999999</v>
      </c>
      <c r="B2356" s="2">
        <v>-33929.921869999998</v>
      </c>
      <c r="C2356">
        <f t="shared" si="72"/>
        <v>25.169057617</v>
      </c>
      <c r="D2356">
        <f t="shared" si="73"/>
        <v>-339.29921869999998</v>
      </c>
    </row>
    <row r="2357" spans="1:4" ht="15.75">
      <c r="A2357" s="2">
        <v>11538.747069999999</v>
      </c>
      <c r="B2357" s="2">
        <v>30163.673827999999</v>
      </c>
      <c r="C2357">
        <f t="shared" si="72"/>
        <v>115.38747069999999</v>
      </c>
      <c r="D2357">
        <f t="shared" si="73"/>
        <v>301.63673827999997</v>
      </c>
    </row>
    <row r="2358" spans="1:4" ht="15.75">
      <c r="A2358" s="2">
        <v>-43216.808590000001</v>
      </c>
      <c r="B2358" s="2">
        <v>-9130.40625</v>
      </c>
      <c r="C2358">
        <f t="shared" si="72"/>
        <v>-432.16808589999999</v>
      </c>
      <c r="D2358">
        <f t="shared" si="73"/>
        <v>-91.304062500000001</v>
      </c>
    </row>
    <row r="2359" spans="1:4" ht="15.75">
      <c r="A2359" s="2">
        <v>355.49862669999999</v>
      </c>
      <c r="B2359" s="2">
        <v>-2816.8852529999999</v>
      </c>
      <c r="C2359">
        <f t="shared" si="72"/>
        <v>3.5549862669999999</v>
      </c>
      <c r="D2359">
        <f t="shared" si="73"/>
        <v>-28.168852529999999</v>
      </c>
    </row>
    <row r="2360" spans="1:4" ht="15.75">
      <c r="A2360" s="2">
        <v>8270.2939452999999</v>
      </c>
      <c r="B2360" s="2">
        <v>-6633.8994140000004</v>
      </c>
      <c r="C2360">
        <f t="shared" si="72"/>
        <v>82.702939452999999</v>
      </c>
      <c r="D2360">
        <f t="shared" si="73"/>
        <v>-66.338994140000011</v>
      </c>
    </row>
    <row r="2361" spans="1:4" ht="15.75">
      <c r="A2361" s="2">
        <v>-3379.608154</v>
      </c>
      <c r="B2361" s="2">
        <v>-58329.53125</v>
      </c>
      <c r="C2361">
        <f t="shared" si="72"/>
        <v>-33.796081540000003</v>
      </c>
      <c r="D2361">
        <f t="shared" si="73"/>
        <v>-583.29531250000002</v>
      </c>
    </row>
    <row r="2362" spans="1:4" ht="15.75">
      <c r="A2362" s="2">
        <v>-45050.910150000003</v>
      </c>
      <c r="B2362" s="2">
        <v>-33048.617180000001</v>
      </c>
      <c r="C2362">
        <f t="shared" si="72"/>
        <v>-450.50910150000004</v>
      </c>
      <c r="D2362">
        <f t="shared" si="73"/>
        <v>-330.48617180000002</v>
      </c>
    </row>
    <row r="2363" spans="1:4" ht="15.75">
      <c r="A2363" s="2">
        <v>-5002.7490230000003</v>
      </c>
      <c r="B2363" s="2">
        <v>22257.339843000002</v>
      </c>
      <c r="C2363">
        <f t="shared" si="72"/>
        <v>-50.027490230000005</v>
      </c>
      <c r="D2363">
        <f t="shared" si="73"/>
        <v>222.57339843000003</v>
      </c>
    </row>
    <row r="2364" spans="1:4" ht="15.75">
      <c r="A2364" s="2">
        <v>-12242.389639999999</v>
      </c>
      <c r="B2364" s="2">
        <v>21323.951171000001</v>
      </c>
      <c r="C2364">
        <f t="shared" si="72"/>
        <v>-122.42389639999999</v>
      </c>
      <c r="D2364">
        <f t="shared" si="73"/>
        <v>213.23951171000002</v>
      </c>
    </row>
    <row r="2365" spans="1:4" ht="15.75">
      <c r="A2365" s="2">
        <v>33716.300780999998</v>
      </c>
      <c r="B2365" s="2">
        <v>-5327.169433</v>
      </c>
      <c r="C2365">
        <f t="shared" si="72"/>
        <v>337.16300780999995</v>
      </c>
      <c r="D2365">
        <f t="shared" si="73"/>
        <v>-53.271694330000003</v>
      </c>
    </row>
    <row r="2366" spans="1:4" ht="15.75">
      <c r="A2366" s="2">
        <v>56.975215910999999</v>
      </c>
      <c r="B2366" s="2">
        <v>-2746.4296869999998</v>
      </c>
      <c r="C2366">
        <f t="shared" si="72"/>
        <v>0.56975215910999999</v>
      </c>
      <c r="D2366">
        <f t="shared" si="73"/>
        <v>-27.464296869999998</v>
      </c>
    </row>
    <row r="2367" spans="1:4" ht="15.75">
      <c r="A2367" s="2">
        <v>-110673.5937</v>
      </c>
      <c r="B2367" s="2">
        <v>-7721.4619140000004</v>
      </c>
      <c r="C2367">
        <f t="shared" si="72"/>
        <v>-1106.7359369999999</v>
      </c>
      <c r="D2367">
        <f t="shared" si="73"/>
        <v>-77.214619140000011</v>
      </c>
    </row>
    <row r="2368" spans="1:4" ht="15.75">
      <c r="A2368" s="2">
        <v>2214.6748045999998</v>
      </c>
      <c r="B2368" s="2">
        <v>-2428.9174800000001</v>
      </c>
      <c r="C2368">
        <f t="shared" si="72"/>
        <v>22.146748045999999</v>
      </c>
      <c r="D2368">
        <f t="shared" si="73"/>
        <v>-24.289174800000001</v>
      </c>
    </row>
    <row r="2369" spans="1:4" ht="15.75">
      <c r="A2369" s="2">
        <v>21829.859375</v>
      </c>
      <c r="B2369" s="2">
        <v>-22339.402340000001</v>
      </c>
      <c r="C2369">
        <f t="shared" si="72"/>
        <v>218.29859375000001</v>
      </c>
      <c r="D2369">
        <f t="shared" si="73"/>
        <v>-223.39402340000001</v>
      </c>
    </row>
    <row r="2370" spans="1:4" ht="15.75">
      <c r="A2370" s="2">
        <v>-8137</v>
      </c>
      <c r="B2370" s="2">
        <v>-1107.1434320000001</v>
      </c>
      <c r="C2370">
        <f t="shared" si="72"/>
        <v>-81.37</v>
      </c>
      <c r="D2370">
        <f t="shared" si="73"/>
        <v>-11.071434320000002</v>
      </c>
    </row>
    <row r="2371" spans="1:4" ht="15.75">
      <c r="A2371" s="2">
        <v>-35224.800779999998</v>
      </c>
      <c r="B2371" s="2">
        <v>62510.664062000003</v>
      </c>
      <c r="C2371">
        <f t="shared" ref="C2371:C2434" si="74">A2371/100</f>
        <v>-352.24800779999998</v>
      </c>
      <c r="D2371">
        <f t="shared" ref="D2371:D2434" si="75">B2371/100</f>
        <v>625.10664062000001</v>
      </c>
    </row>
    <row r="2372" spans="1:4" ht="15.75">
      <c r="A2372" s="2">
        <v>6058.0307616999999</v>
      </c>
      <c r="B2372" s="2">
        <v>44689.742187000003</v>
      </c>
      <c r="C2372">
        <f t="shared" si="74"/>
        <v>60.580307616999995</v>
      </c>
      <c r="D2372">
        <f t="shared" si="75"/>
        <v>446.89742187000002</v>
      </c>
    </row>
    <row r="2373" spans="1:4" ht="15.75">
      <c r="A2373" s="2">
        <v>-53046.15625</v>
      </c>
      <c r="B2373" s="2">
        <v>31701.759764999999</v>
      </c>
      <c r="C2373">
        <f t="shared" si="74"/>
        <v>-530.46156250000001</v>
      </c>
      <c r="D2373">
        <f t="shared" si="75"/>
        <v>317.01759764999997</v>
      </c>
    </row>
    <row r="2374" spans="1:4" ht="15.75">
      <c r="A2374" s="2">
        <v>23320.939452999999</v>
      </c>
      <c r="B2374" s="2">
        <v>22560.765625</v>
      </c>
      <c r="C2374">
        <f t="shared" si="74"/>
        <v>233.20939453</v>
      </c>
      <c r="D2374">
        <f t="shared" si="75"/>
        <v>225.60765624999999</v>
      </c>
    </row>
    <row r="2375" spans="1:4" ht="15.75">
      <c r="A2375" s="2">
        <v>80541.421875</v>
      </c>
      <c r="B2375" s="2">
        <v>72939.5625</v>
      </c>
      <c r="C2375">
        <f t="shared" si="74"/>
        <v>805.41421875000003</v>
      </c>
      <c r="D2375">
        <f t="shared" si="75"/>
        <v>729.395625</v>
      </c>
    </row>
    <row r="2376" spans="1:4" ht="15.75">
      <c r="A2376" s="2">
        <v>150515.29686999999</v>
      </c>
      <c r="B2376" s="2">
        <v>-68017.195309999996</v>
      </c>
      <c r="C2376">
        <f t="shared" si="74"/>
        <v>1505.1529687</v>
      </c>
      <c r="D2376">
        <f t="shared" si="75"/>
        <v>-680.1719531</v>
      </c>
    </row>
    <row r="2377" spans="1:4" ht="15.75">
      <c r="A2377" s="2">
        <v>97412.859375</v>
      </c>
      <c r="B2377" s="2">
        <v>54917.117187000003</v>
      </c>
      <c r="C2377">
        <f t="shared" si="74"/>
        <v>974.12859375000005</v>
      </c>
      <c r="D2377">
        <f t="shared" si="75"/>
        <v>549.17117187000008</v>
      </c>
    </row>
    <row r="2378" spans="1:4" ht="15.75">
      <c r="A2378" s="2">
        <v>-66392.203120000006</v>
      </c>
      <c r="B2378" s="2">
        <v>65872.742186999996</v>
      </c>
      <c r="C2378">
        <f t="shared" si="74"/>
        <v>-663.92203120000011</v>
      </c>
      <c r="D2378">
        <f t="shared" si="75"/>
        <v>658.72742186999994</v>
      </c>
    </row>
    <row r="2379" spans="1:4" ht="15.75">
      <c r="A2379" s="2">
        <v>4890.2739257000003</v>
      </c>
      <c r="B2379" s="2">
        <v>7758.2280272999997</v>
      </c>
      <c r="C2379">
        <f t="shared" si="74"/>
        <v>48.902739257</v>
      </c>
      <c r="D2379">
        <f t="shared" si="75"/>
        <v>77.582280272999995</v>
      </c>
    </row>
    <row r="2380" spans="1:4" ht="15.75">
      <c r="A2380" s="2">
        <v>-6550.140136</v>
      </c>
      <c r="B2380" s="2">
        <v>-10500.21191</v>
      </c>
      <c r="C2380">
        <f t="shared" si="74"/>
        <v>-65.501401360000003</v>
      </c>
      <c r="D2380">
        <f t="shared" si="75"/>
        <v>-105.0021191</v>
      </c>
    </row>
    <row r="2381" spans="1:4" ht="15.75">
      <c r="A2381" s="2">
        <v>75550.210936999996</v>
      </c>
      <c r="B2381" s="2">
        <v>-71794.414059999996</v>
      </c>
      <c r="C2381">
        <f t="shared" si="74"/>
        <v>755.50210936999997</v>
      </c>
      <c r="D2381">
        <f t="shared" si="75"/>
        <v>-717.94414059999997</v>
      </c>
    </row>
    <row r="2382" spans="1:4" ht="15.75">
      <c r="A2382" s="2">
        <v>111678.21875</v>
      </c>
      <c r="B2382" s="2">
        <v>-6822.7167959999997</v>
      </c>
      <c r="C2382">
        <f t="shared" si="74"/>
        <v>1116.7821875</v>
      </c>
      <c r="D2382">
        <f t="shared" si="75"/>
        <v>-68.227167960000003</v>
      </c>
    </row>
    <row r="2383" spans="1:4" ht="15.75">
      <c r="A2383" s="2">
        <v>1933.1193847</v>
      </c>
      <c r="B2383" s="2">
        <v>-625.25573729999996</v>
      </c>
      <c r="C2383">
        <f t="shared" si="74"/>
        <v>19.331193846999998</v>
      </c>
      <c r="D2383">
        <f t="shared" si="75"/>
        <v>-6.2525573729999993</v>
      </c>
    </row>
    <row r="2384" spans="1:4" ht="15.75">
      <c r="A2384" s="2">
        <v>13095.842773</v>
      </c>
      <c r="B2384" s="2">
        <v>9199.2607420999993</v>
      </c>
      <c r="C2384">
        <f t="shared" si="74"/>
        <v>130.95842773000001</v>
      </c>
      <c r="D2384">
        <f t="shared" si="75"/>
        <v>91.992607420999988</v>
      </c>
    </row>
    <row r="2385" spans="1:4" ht="15.75">
      <c r="A2385" s="2">
        <v>-13951.85937</v>
      </c>
      <c r="B2385" s="2">
        <v>-115252.4843</v>
      </c>
      <c r="C2385">
        <f t="shared" si="74"/>
        <v>-139.5185937</v>
      </c>
      <c r="D2385">
        <f t="shared" si="75"/>
        <v>-1152.5248429999999</v>
      </c>
    </row>
    <row r="2386" spans="1:4" ht="15.75">
      <c r="A2386" s="2">
        <v>2149.9768066000001</v>
      </c>
      <c r="B2386" s="2">
        <v>158424.01561999999</v>
      </c>
      <c r="C2386">
        <f t="shared" si="74"/>
        <v>21.499768066000001</v>
      </c>
      <c r="D2386">
        <f t="shared" si="75"/>
        <v>1584.2401562</v>
      </c>
    </row>
    <row r="2387" spans="1:4" ht="15.75">
      <c r="A2387" s="2">
        <v>6404.3754882000003</v>
      </c>
      <c r="B2387" s="2">
        <v>152579.53125</v>
      </c>
      <c r="C2387">
        <f t="shared" si="74"/>
        <v>64.043754882000002</v>
      </c>
      <c r="D2387">
        <f t="shared" si="75"/>
        <v>1525.7953124999999</v>
      </c>
    </row>
    <row r="2388" spans="1:4" ht="15.75">
      <c r="A2388" s="2">
        <v>-2151.8349600000001</v>
      </c>
      <c r="B2388" s="2">
        <v>164935.95311999999</v>
      </c>
      <c r="C2388">
        <f t="shared" si="74"/>
        <v>-21.518349600000001</v>
      </c>
      <c r="D2388">
        <f t="shared" si="75"/>
        <v>1649.3595312</v>
      </c>
    </row>
    <row r="2389" spans="1:4" ht="15.75">
      <c r="A2389" s="2">
        <v>-37710.828119999998</v>
      </c>
      <c r="B2389" s="2">
        <v>-42942.347650000003</v>
      </c>
      <c r="C2389">
        <f t="shared" si="74"/>
        <v>-377.10828119999996</v>
      </c>
      <c r="D2389">
        <f t="shared" si="75"/>
        <v>-429.42347650000005</v>
      </c>
    </row>
    <row r="2390" spans="1:4" ht="15.75">
      <c r="A2390" s="2">
        <v>14172.527343</v>
      </c>
      <c r="B2390" s="2">
        <v>15380.848631999999</v>
      </c>
      <c r="C2390">
        <f t="shared" si="74"/>
        <v>141.72527342999999</v>
      </c>
      <c r="D2390">
        <f t="shared" si="75"/>
        <v>153.80848631999999</v>
      </c>
    </row>
    <row r="2391" spans="1:4" ht="15.75">
      <c r="A2391" s="2">
        <v>-22378.521479999999</v>
      </c>
      <c r="B2391" s="2">
        <v>-2128.0129390000002</v>
      </c>
      <c r="C2391">
        <f t="shared" si="74"/>
        <v>-223.78521480000001</v>
      </c>
      <c r="D2391">
        <f t="shared" si="75"/>
        <v>-21.280129390000003</v>
      </c>
    </row>
    <row r="2392" spans="1:4" ht="15.75">
      <c r="A2392" s="2">
        <v>2731.6960448999998</v>
      </c>
      <c r="B2392" s="2">
        <v>19904.988281000002</v>
      </c>
      <c r="C2392">
        <f t="shared" si="74"/>
        <v>27.316960449</v>
      </c>
      <c r="D2392">
        <f t="shared" si="75"/>
        <v>199.04988281000001</v>
      </c>
    </row>
    <row r="2393" spans="1:4" ht="15.75">
      <c r="A2393" s="2">
        <v>13337.942381999999</v>
      </c>
      <c r="B2393" s="2">
        <v>26295.216796000001</v>
      </c>
      <c r="C2393">
        <f t="shared" si="74"/>
        <v>133.37942382</v>
      </c>
      <c r="D2393">
        <f t="shared" si="75"/>
        <v>262.95216796</v>
      </c>
    </row>
    <row r="2394" spans="1:4" ht="15.75">
      <c r="A2394" s="2">
        <v>22189.03125</v>
      </c>
      <c r="B2394" s="2">
        <v>7565.0727539</v>
      </c>
      <c r="C2394">
        <f t="shared" si="74"/>
        <v>221.89031249999999</v>
      </c>
      <c r="D2394">
        <f t="shared" si="75"/>
        <v>75.650727539000002</v>
      </c>
    </row>
    <row r="2395" spans="1:4" ht="15.75">
      <c r="A2395" s="2">
        <v>1943.7769774999999</v>
      </c>
      <c r="B2395" s="2">
        <v>7667.9389647999997</v>
      </c>
      <c r="C2395">
        <f t="shared" si="74"/>
        <v>19.437769775</v>
      </c>
      <c r="D2395">
        <f t="shared" si="75"/>
        <v>76.679389647999997</v>
      </c>
    </row>
    <row r="2396" spans="1:4" ht="15.75">
      <c r="A2396" s="2">
        <v>155328.73436999999</v>
      </c>
      <c r="B2396" s="2">
        <v>-166339.5312</v>
      </c>
      <c r="C2396">
        <f t="shared" si="74"/>
        <v>1553.2873436999998</v>
      </c>
      <c r="D2396">
        <f t="shared" si="75"/>
        <v>-1663.3953119999999</v>
      </c>
    </row>
    <row r="2397" spans="1:4" ht="15.75">
      <c r="A2397" s="2">
        <v>-19215.556639999999</v>
      </c>
      <c r="B2397" s="2">
        <v>-2533.9140619999998</v>
      </c>
      <c r="C2397">
        <f t="shared" si="74"/>
        <v>-192.1555664</v>
      </c>
      <c r="D2397">
        <f t="shared" si="75"/>
        <v>-25.339140619999998</v>
      </c>
    </row>
    <row r="2398" spans="1:4" ht="15.75">
      <c r="A2398" s="2">
        <v>-21923.601559999999</v>
      </c>
      <c r="B2398" s="2">
        <v>31713.798827999999</v>
      </c>
      <c r="C2398">
        <f t="shared" si="74"/>
        <v>-219.2360156</v>
      </c>
      <c r="D2398">
        <f t="shared" si="75"/>
        <v>317.13798828</v>
      </c>
    </row>
    <row r="2399" spans="1:4" ht="15.75">
      <c r="A2399" s="2">
        <v>87944.195311999996</v>
      </c>
      <c r="B2399" s="2">
        <v>34880.917968000002</v>
      </c>
      <c r="C2399">
        <f t="shared" si="74"/>
        <v>879.44195311999999</v>
      </c>
      <c r="D2399">
        <f t="shared" si="75"/>
        <v>348.80917968</v>
      </c>
    </row>
    <row r="2400" spans="1:4" ht="15.75">
      <c r="A2400" s="2">
        <v>3225.1855467999999</v>
      </c>
      <c r="B2400" s="2">
        <v>-75211.773430000001</v>
      </c>
      <c r="C2400">
        <f t="shared" si="74"/>
        <v>32.251855468000002</v>
      </c>
      <c r="D2400">
        <f t="shared" si="75"/>
        <v>-752.11773430000005</v>
      </c>
    </row>
    <row r="2401" spans="1:4" ht="15.75">
      <c r="A2401" s="2">
        <v>60464.898437000003</v>
      </c>
      <c r="B2401" s="2">
        <v>13629.668944999999</v>
      </c>
      <c r="C2401">
        <f t="shared" si="74"/>
        <v>604.64898436999999</v>
      </c>
      <c r="D2401">
        <f t="shared" si="75"/>
        <v>136.29668945</v>
      </c>
    </row>
    <row r="2402" spans="1:4" ht="15.75">
      <c r="A2402" s="2">
        <v>88455.265625</v>
      </c>
      <c r="B2402" s="2">
        <v>16919.28125</v>
      </c>
      <c r="C2402">
        <f t="shared" si="74"/>
        <v>884.55265625000004</v>
      </c>
      <c r="D2402">
        <f t="shared" si="75"/>
        <v>169.1928125</v>
      </c>
    </row>
    <row r="2403" spans="1:4" ht="15.75">
      <c r="A2403" s="2">
        <v>-100130.50780000001</v>
      </c>
      <c r="B2403" s="2">
        <v>17345.623046000001</v>
      </c>
      <c r="C2403">
        <f t="shared" si="74"/>
        <v>-1001.3050780000001</v>
      </c>
      <c r="D2403">
        <f t="shared" si="75"/>
        <v>173.45623046</v>
      </c>
    </row>
    <row r="2404" spans="1:4" ht="15.75">
      <c r="A2404" s="2">
        <v>21539.841796000001</v>
      </c>
      <c r="B2404" s="2">
        <v>-35940.777340000001</v>
      </c>
      <c r="C2404">
        <f t="shared" si="74"/>
        <v>215.39841796000002</v>
      </c>
      <c r="D2404">
        <f t="shared" si="75"/>
        <v>-359.4077734</v>
      </c>
    </row>
    <row r="2405" spans="1:4" ht="15.75">
      <c r="A2405" s="2">
        <v>97951.523436999996</v>
      </c>
      <c r="B2405" s="2">
        <v>-6466.2236320000002</v>
      </c>
      <c r="C2405">
        <f t="shared" si="74"/>
        <v>979.51523436999992</v>
      </c>
      <c r="D2405">
        <f t="shared" si="75"/>
        <v>-64.662236320000005</v>
      </c>
    </row>
    <row r="2406" spans="1:4" ht="15.75">
      <c r="A2406" s="2">
        <v>-19190.492180000001</v>
      </c>
      <c r="B2406" s="2">
        <v>-10012.47949</v>
      </c>
      <c r="C2406">
        <f t="shared" si="74"/>
        <v>-191.90492180000001</v>
      </c>
      <c r="D2406">
        <f t="shared" si="75"/>
        <v>-100.1247949</v>
      </c>
    </row>
    <row r="2407" spans="1:4" ht="15.75">
      <c r="A2407" s="2">
        <v>11304.517578000001</v>
      </c>
      <c r="B2407" s="2">
        <v>-5069.3071280000004</v>
      </c>
      <c r="C2407">
        <f t="shared" si="74"/>
        <v>113.04517578000001</v>
      </c>
      <c r="D2407">
        <f t="shared" si="75"/>
        <v>-50.693071280000005</v>
      </c>
    </row>
    <row r="2408" spans="1:4" ht="15.75">
      <c r="A2408" s="2">
        <v>14651.964843</v>
      </c>
      <c r="B2408" s="2">
        <v>41857.5625</v>
      </c>
      <c r="C2408">
        <f t="shared" si="74"/>
        <v>146.51964842999999</v>
      </c>
      <c r="D2408">
        <f t="shared" si="75"/>
        <v>418.575625</v>
      </c>
    </row>
    <row r="2409" spans="1:4" ht="15.75">
      <c r="A2409" s="2">
        <v>-83737.960930000001</v>
      </c>
      <c r="B2409" s="2">
        <v>15063.325194999999</v>
      </c>
      <c r="C2409">
        <f t="shared" si="74"/>
        <v>-837.37960929999997</v>
      </c>
      <c r="D2409">
        <f t="shared" si="75"/>
        <v>150.63325194999999</v>
      </c>
    </row>
    <row r="2410" spans="1:4" ht="15.75">
      <c r="A2410" s="2">
        <v>-79765.164059999996</v>
      </c>
      <c r="B2410" s="2">
        <v>-46084.480459999999</v>
      </c>
      <c r="C2410">
        <f t="shared" si="74"/>
        <v>-797.65164059999995</v>
      </c>
      <c r="D2410">
        <f t="shared" si="75"/>
        <v>-460.84480459999997</v>
      </c>
    </row>
    <row r="2411" spans="1:4" ht="15.75">
      <c r="A2411" s="2">
        <v>38750.175780999998</v>
      </c>
      <c r="B2411" s="2">
        <v>-31730.568350000001</v>
      </c>
      <c r="C2411">
        <f t="shared" si="74"/>
        <v>387.50175780999996</v>
      </c>
      <c r="D2411">
        <f t="shared" si="75"/>
        <v>-317.30568349999999</v>
      </c>
    </row>
    <row r="2412" spans="1:4" ht="15.75">
      <c r="A2412" s="2">
        <v>-106511.2265</v>
      </c>
      <c r="B2412" s="2">
        <v>42568.773437000003</v>
      </c>
      <c r="C2412">
        <f t="shared" si="74"/>
        <v>-1065.112265</v>
      </c>
      <c r="D2412">
        <f t="shared" si="75"/>
        <v>425.68773437000004</v>
      </c>
    </row>
    <row r="2413" spans="1:4" ht="15.75">
      <c r="A2413" s="2">
        <v>4870.7294921000002</v>
      </c>
      <c r="B2413" s="2">
        <v>-4706.7001950000003</v>
      </c>
      <c r="C2413">
        <f t="shared" si="74"/>
        <v>48.707294920999999</v>
      </c>
      <c r="D2413">
        <f t="shared" si="75"/>
        <v>-47.067001950000005</v>
      </c>
    </row>
    <row r="2414" spans="1:4" ht="15.75">
      <c r="A2414" s="2">
        <v>-80.723236080000007</v>
      </c>
      <c r="B2414" s="2">
        <v>17978.787109000001</v>
      </c>
      <c r="C2414">
        <f t="shared" si="74"/>
        <v>-0.80723236080000005</v>
      </c>
      <c r="D2414">
        <f t="shared" si="75"/>
        <v>179.78787109000001</v>
      </c>
    </row>
    <row r="2415" spans="1:4" ht="15.75">
      <c r="A2415" s="2">
        <v>-44172.253900000003</v>
      </c>
      <c r="B2415" s="2">
        <v>-54985.902340000001</v>
      </c>
      <c r="C2415">
        <f t="shared" si="74"/>
        <v>-441.72253900000004</v>
      </c>
      <c r="D2415">
        <f t="shared" si="75"/>
        <v>-549.85902339999996</v>
      </c>
    </row>
    <row r="2416" spans="1:4" ht="15.75">
      <c r="A2416" s="2">
        <v>-92474.648430000001</v>
      </c>
      <c r="B2416" s="2">
        <v>-49130.609369999998</v>
      </c>
      <c r="C2416">
        <f t="shared" si="74"/>
        <v>-924.74648430000002</v>
      </c>
      <c r="D2416">
        <f t="shared" si="75"/>
        <v>-491.30609369999996</v>
      </c>
    </row>
    <row r="2417" spans="1:4" ht="15.75">
      <c r="A2417" s="2">
        <v>-18640.09765</v>
      </c>
      <c r="B2417" s="2">
        <v>175607.84375</v>
      </c>
      <c r="C2417">
        <f t="shared" si="74"/>
        <v>-186.40097649999998</v>
      </c>
      <c r="D2417">
        <f t="shared" si="75"/>
        <v>1756.0784375000001</v>
      </c>
    </row>
    <row r="2418" spans="1:4" ht="15.75">
      <c r="A2418" s="2">
        <v>32313.398437</v>
      </c>
      <c r="B2418" s="2">
        <v>50329.640625</v>
      </c>
      <c r="C2418">
        <f t="shared" si="74"/>
        <v>323.13398437000001</v>
      </c>
      <c r="D2418">
        <f t="shared" si="75"/>
        <v>503.29640625000002</v>
      </c>
    </row>
    <row r="2419" spans="1:4" ht="15.75">
      <c r="A2419" s="2">
        <v>23649.875</v>
      </c>
      <c r="B2419" s="2">
        <v>-9654.4746090000008</v>
      </c>
      <c r="C2419">
        <f t="shared" si="74"/>
        <v>236.49875</v>
      </c>
      <c r="D2419">
        <f t="shared" si="75"/>
        <v>-96.544746090000004</v>
      </c>
    </row>
    <row r="2420" spans="1:4" ht="15.75">
      <c r="A2420" s="2">
        <v>-33562.792959999999</v>
      </c>
      <c r="B2420" s="2">
        <v>17296.449218000002</v>
      </c>
      <c r="C2420">
        <f t="shared" si="74"/>
        <v>-335.62792960000002</v>
      </c>
      <c r="D2420">
        <f t="shared" si="75"/>
        <v>172.96449218000001</v>
      </c>
    </row>
    <row r="2421" spans="1:4" ht="15.75">
      <c r="A2421" s="2">
        <v>2847.1799316000001</v>
      </c>
      <c r="B2421" s="2">
        <v>1454.8176269000001</v>
      </c>
      <c r="C2421">
        <f t="shared" si="74"/>
        <v>28.471799316000002</v>
      </c>
      <c r="D2421">
        <f t="shared" si="75"/>
        <v>14.548176269000001</v>
      </c>
    </row>
    <row r="2422" spans="1:4" ht="15.75">
      <c r="A2422" s="2">
        <v>1275.3696289</v>
      </c>
      <c r="B2422" s="2">
        <v>31427.859375</v>
      </c>
      <c r="C2422">
        <f t="shared" si="74"/>
        <v>12.753696288999999</v>
      </c>
      <c r="D2422">
        <f t="shared" si="75"/>
        <v>314.27859375000003</v>
      </c>
    </row>
    <row r="2423" spans="1:4" ht="15.75">
      <c r="A2423" s="2">
        <v>20501.277343000002</v>
      </c>
      <c r="B2423" s="2">
        <v>4174.7065429000004</v>
      </c>
      <c r="C2423">
        <f t="shared" si="74"/>
        <v>205.01277343000001</v>
      </c>
      <c r="D2423">
        <f t="shared" si="75"/>
        <v>41.747065429000003</v>
      </c>
    </row>
    <row r="2424" spans="1:4" ht="15.75">
      <c r="A2424" s="2">
        <v>-5121.7148429999997</v>
      </c>
      <c r="B2424" s="2">
        <v>33630.898437000003</v>
      </c>
      <c r="C2424">
        <f t="shared" si="74"/>
        <v>-51.217148429999995</v>
      </c>
      <c r="D2424">
        <f t="shared" si="75"/>
        <v>336.30898437000002</v>
      </c>
    </row>
    <row r="2425" spans="1:4" ht="15.75">
      <c r="A2425" s="2">
        <v>51226.964843000002</v>
      </c>
      <c r="B2425" s="2">
        <v>-106820.6015</v>
      </c>
      <c r="C2425">
        <f t="shared" si="74"/>
        <v>512.26964842999996</v>
      </c>
      <c r="D2425">
        <f t="shared" si="75"/>
        <v>-1068.206015</v>
      </c>
    </row>
    <row r="2426" spans="1:4" ht="15.75">
      <c r="A2426" s="2">
        <v>-45149.742180000001</v>
      </c>
      <c r="B2426" s="2">
        <v>-16386.564450000002</v>
      </c>
      <c r="C2426">
        <f t="shared" si="74"/>
        <v>-451.49742179999998</v>
      </c>
      <c r="D2426">
        <f t="shared" si="75"/>
        <v>-163.86564450000003</v>
      </c>
    </row>
    <row r="2427" spans="1:4" ht="15.75">
      <c r="A2427" s="2">
        <v>-41837.828119999998</v>
      </c>
      <c r="B2427" s="2">
        <v>-86553.1875</v>
      </c>
      <c r="C2427">
        <f t="shared" si="74"/>
        <v>-418.3782812</v>
      </c>
      <c r="D2427">
        <f t="shared" si="75"/>
        <v>-865.53187500000001</v>
      </c>
    </row>
    <row r="2428" spans="1:4" ht="15.75">
      <c r="A2428" s="2">
        <v>35129.503905999998</v>
      </c>
      <c r="B2428" s="2">
        <v>-4119.4741210000002</v>
      </c>
      <c r="C2428">
        <f t="shared" si="74"/>
        <v>351.29503905999997</v>
      </c>
      <c r="D2428">
        <f t="shared" si="75"/>
        <v>-41.194741210000004</v>
      </c>
    </row>
    <row r="2429" spans="1:4" ht="15.75">
      <c r="A2429" s="2">
        <v>15489.631835</v>
      </c>
      <c r="B2429" s="2">
        <v>73264.945311999996</v>
      </c>
      <c r="C2429">
        <f t="shared" si="74"/>
        <v>154.89631835</v>
      </c>
      <c r="D2429">
        <f t="shared" si="75"/>
        <v>732.64945311999998</v>
      </c>
    </row>
    <row r="2430" spans="1:4" ht="15.75">
      <c r="A2430" s="2">
        <v>-73020.1875</v>
      </c>
      <c r="B2430" s="2">
        <v>-25401.335930000001</v>
      </c>
      <c r="C2430">
        <f t="shared" si="74"/>
        <v>-730.20187499999997</v>
      </c>
      <c r="D2430">
        <f t="shared" si="75"/>
        <v>-254.01335930000002</v>
      </c>
    </row>
    <row r="2431" spans="1:4" ht="15.75">
      <c r="A2431" s="2">
        <v>14340.172850999999</v>
      </c>
      <c r="B2431" s="2">
        <v>24355.283202999999</v>
      </c>
      <c r="C2431">
        <f t="shared" si="74"/>
        <v>143.40172851</v>
      </c>
      <c r="D2431">
        <f t="shared" si="75"/>
        <v>243.55283202999999</v>
      </c>
    </row>
    <row r="2432" spans="1:4" ht="15.75">
      <c r="A2432" s="2">
        <v>57878.992187000003</v>
      </c>
      <c r="B2432" s="2">
        <v>64156.875</v>
      </c>
      <c r="C2432">
        <f t="shared" si="74"/>
        <v>578.78992187000006</v>
      </c>
      <c r="D2432">
        <f t="shared" si="75"/>
        <v>641.56875000000002</v>
      </c>
    </row>
    <row r="2433" spans="1:4" ht="15.75">
      <c r="A2433" s="2">
        <v>-70200.945309999996</v>
      </c>
      <c r="B2433" s="2">
        <v>48536.613280999998</v>
      </c>
      <c r="C2433">
        <f t="shared" si="74"/>
        <v>-702.00945309999997</v>
      </c>
      <c r="D2433">
        <f t="shared" si="75"/>
        <v>485.36613280999995</v>
      </c>
    </row>
    <row r="2434" spans="1:4" ht="15.75">
      <c r="A2434" s="2">
        <v>-101141.0156</v>
      </c>
      <c r="B2434" s="2">
        <v>144770.92186999999</v>
      </c>
      <c r="C2434">
        <f t="shared" si="74"/>
        <v>-1011.410156</v>
      </c>
      <c r="D2434">
        <f t="shared" si="75"/>
        <v>1447.7092186999998</v>
      </c>
    </row>
    <row r="2435" spans="1:4" ht="15.75">
      <c r="A2435" s="2">
        <v>26597.193359000001</v>
      </c>
      <c r="B2435" s="2">
        <v>-48802.148430000001</v>
      </c>
      <c r="C2435">
        <f t="shared" ref="C2435:C2498" si="76">A2435/100</f>
        <v>265.97193358999999</v>
      </c>
      <c r="D2435">
        <f t="shared" ref="D2435:D2498" si="77">B2435/100</f>
        <v>-488.0214843</v>
      </c>
    </row>
    <row r="2436" spans="1:4" ht="15.75">
      <c r="A2436" s="2">
        <v>28704.078125</v>
      </c>
      <c r="B2436" s="2">
        <v>-29423.83007</v>
      </c>
      <c r="C2436">
        <f t="shared" si="76"/>
        <v>287.04078125000001</v>
      </c>
      <c r="D2436">
        <f t="shared" si="77"/>
        <v>-294.23830070000002</v>
      </c>
    </row>
    <row r="2437" spans="1:4" ht="15.75">
      <c r="A2437" s="2">
        <v>6897.5473632000003</v>
      </c>
      <c r="B2437" s="2">
        <v>-19099.16015</v>
      </c>
      <c r="C2437">
        <f t="shared" si="76"/>
        <v>68.975473632000003</v>
      </c>
      <c r="D2437">
        <f t="shared" si="77"/>
        <v>-190.9916015</v>
      </c>
    </row>
    <row r="2438" spans="1:4" ht="15.75">
      <c r="A2438" s="2">
        <v>20474.359375</v>
      </c>
      <c r="B2438" s="2">
        <v>405.89291380999998</v>
      </c>
      <c r="C2438">
        <f t="shared" si="76"/>
        <v>204.74359375</v>
      </c>
      <c r="D2438">
        <f t="shared" si="77"/>
        <v>4.0589291380999999</v>
      </c>
    </row>
    <row r="2439" spans="1:4" ht="15.75">
      <c r="A2439" s="2">
        <v>58716.648437000003</v>
      </c>
      <c r="B2439" s="2">
        <v>-19256.5625</v>
      </c>
      <c r="C2439">
        <f t="shared" si="76"/>
        <v>587.16648437000003</v>
      </c>
      <c r="D2439">
        <f t="shared" si="77"/>
        <v>-192.56562500000001</v>
      </c>
    </row>
    <row r="2440" spans="1:4" ht="15.75">
      <c r="A2440" s="2">
        <v>53540.707030999998</v>
      </c>
      <c r="B2440" s="2">
        <v>-155990.32810000001</v>
      </c>
      <c r="C2440">
        <f t="shared" si="76"/>
        <v>535.40707030999999</v>
      </c>
      <c r="D2440">
        <f t="shared" si="77"/>
        <v>-1559.9032810000001</v>
      </c>
    </row>
    <row r="2441" spans="1:4" ht="15.75">
      <c r="A2441" s="2">
        <v>-197299.25</v>
      </c>
      <c r="B2441" s="2">
        <v>14388.314453000001</v>
      </c>
      <c r="C2441">
        <f t="shared" si="76"/>
        <v>-1972.9925000000001</v>
      </c>
      <c r="D2441">
        <f t="shared" si="77"/>
        <v>143.88314453000001</v>
      </c>
    </row>
    <row r="2442" spans="1:4" ht="15.75">
      <c r="A2442" s="2">
        <v>-49714.855459999999</v>
      </c>
      <c r="B2442" s="2">
        <v>-25709.708979999999</v>
      </c>
      <c r="C2442">
        <f t="shared" si="76"/>
        <v>-497.14855460000001</v>
      </c>
      <c r="D2442">
        <f t="shared" si="77"/>
        <v>-257.09708979999999</v>
      </c>
    </row>
    <row r="2443" spans="1:4" ht="15.75">
      <c r="A2443" s="2">
        <v>-63597.925779999998</v>
      </c>
      <c r="B2443" s="2">
        <v>49427.613280999998</v>
      </c>
      <c r="C2443">
        <f t="shared" si="76"/>
        <v>-635.97925780000003</v>
      </c>
      <c r="D2443">
        <f t="shared" si="77"/>
        <v>494.27613280999998</v>
      </c>
    </row>
    <row r="2444" spans="1:4" ht="15.75">
      <c r="A2444" s="2">
        <v>-2045.5693349999999</v>
      </c>
      <c r="B2444" s="2">
        <v>-54594.398430000001</v>
      </c>
      <c r="C2444">
        <f t="shared" si="76"/>
        <v>-20.455693350000001</v>
      </c>
      <c r="D2444">
        <f t="shared" si="77"/>
        <v>-545.94398430000001</v>
      </c>
    </row>
    <row r="2445" spans="1:4" ht="15.75">
      <c r="A2445" s="2">
        <v>-9118.8955069999993</v>
      </c>
      <c r="B2445" s="2">
        <v>-21988.515619999998</v>
      </c>
      <c r="C2445">
        <f t="shared" si="76"/>
        <v>-91.188955069999992</v>
      </c>
      <c r="D2445">
        <f t="shared" si="77"/>
        <v>-219.88515619999998</v>
      </c>
    </row>
    <row r="2446" spans="1:4" ht="15.75">
      <c r="A2446" s="2">
        <v>-61373.277340000001</v>
      </c>
      <c r="B2446" s="2">
        <v>-19935.150389999999</v>
      </c>
      <c r="C2446">
        <f t="shared" si="76"/>
        <v>-613.73277340000004</v>
      </c>
      <c r="D2446">
        <f t="shared" si="77"/>
        <v>-199.35150389999998</v>
      </c>
    </row>
    <row r="2447" spans="1:4" ht="15.75">
      <c r="A2447" s="2">
        <v>-5346.6650390000004</v>
      </c>
      <c r="B2447" s="2">
        <v>-23445.617180000001</v>
      </c>
      <c r="C2447">
        <f t="shared" si="76"/>
        <v>-53.466650390000005</v>
      </c>
      <c r="D2447">
        <f t="shared" si="77"/>
        <v>-234.45617180000002</v>
      </c>
    </row>
    <row r="2448" spans="1:4" ht="15.75">
      <c r="A2448" s="2">
        <v>-84908.835930000001</v>
      </c>
      <c r="B2448" s="2">
        <v>58675.164062000003</v>
      </c>
      <c r="C2448">
        <f t="shared" si="76"/>
        <v>-849.08835929999998</v>
      </c>
      <c r="D2448">
        <f t="shared" si="77"/>
        <v>586.75164061999999</v>
      </c>
    </row>
    <row r="2449" spans="1:4" ht="15.75">
      <c r="A2449" s="2">
        <v>-80360.773430000001</v>
      </c>
      <c r="B2449" s="2">
        <v>47710.542968000002</v>
      </c>
      <c r="C2449">
        <f t="shared" si="76"/>
        <v>-803.60773430000006</v>
      </c>
      <c r="D2449">
        <f t="shared" si="77"/>
        <v>477.10542968000004</v>
      </c>
    </row>
    <row r="2450" spans="1:4" ht="15.75">
      <c r="A2450" s="2">
        <v>4939.8227539</v>
      </c>
      <c r="B2450" s="2">
        <v>51668.382812000003</v>
      </c>
      <c r="C2450">
        <f t="shared" si="76"/>
        <v>49.398227538999997</v>
      </c>
      <c r="D2450">
        <f t="shared" si="77"/>
        <v>516.68382812000004</v>
      </c>
    </row>
    <row r="2451" spans="1:4" ht="15.75">
      <c r="A2451" s="2">
        <v>-20553.85742</v>
      </c>
      <c r="B2451" s="2">
        <v>-44039.109369999998</v>
      </c>
      <c r="C2451">
        <f t="shared" si="76"/>
        <v>-205.5385742</v>
      </c>
      <c r="D2451">
        <f t="shared" si="77"/>
        <v>-440.3910937</v>
      </c>
    </row>
    <row r="2452" spans="1:4" ht="15.75">
      <c r="A2452" s="2">
        <v>2143.7971191000001</v>
      </c>
      <c r="B2452" s="2">
        <v>14074.500975999999</v>
      </c>
      <c r="C2452">
        <f t="shared" si="76"/>
        <v>21.437971191000003</v>
      </c>
      <c r="D2452">
        <f t="shared" si="77"/>
        <v>140.74500975999999</v>
      </c>
    </row>
    <row r="2453" spans="1:4" ht="15.75">
      <c r="A2453" s="2">
        <v>3280.9226073999998</v>
      </c>
      <c r="B2453" s="2">
        <v>-12093.846670000001</v>
      </c>
      <c r="C2453">
        <f t="shared" si="76"/>
        <v>32.809226074000001</v>
      </c>
      <c r="D2453">
        <f t="shared" si="77"/>
        <v>-120.93846670000001</v>
      </c>
    </row>
    <row r="2454" spans="1:4" ht="15.75">
      <c r="A2454" s="2">
        <v>-131550.42180000001</v>
      </c>
      <c r="B2454" s="2">
        <v>105589.5</v>
      </c>
      <c r="C2454">
        <f t="shared" si="76"/>
        <v>-1315.504218</v>
      </c>
      <c r="D2454">
        <f t="shared" si="77"/>
        <v>1055.895</v>
      </c>
    </row>
    <row r="2455" spans="1:4" ht="15.75">
      <c r="A2455" s="2">
        <v>-23869.6914</v>
      </c>
      <c r="B2455" s="2">
        <v>-5676.6386709999997</v>
      </c>
      <c r="C2455">
        <f t="shared" si="76"/>
        <v>-238.69691399999999</v>
      </c>
      <c r="D2455">
        <f t="shared" si="77"/>
        <v>-56.766386709999999</v>
      </c>
    </row>
    <row r="2456" spans="1:4" ht="15.75">
      <c r="A2456" s="2">
        <v>-19769.742180000001</v>
      </c>
      <c r="B2456" s="2">
        <v>30915.771484000001</v>
      </c>
      <c r="C2456">
        <f t="shared" si="76"/>
        <v>-197.6974218</v>
      </c>
      <c r="D2456">
        <f t="shared" si="77"/>
        <v>309.15771483999998</v>
      </c>
    </row>
    <row r="2457" spans="1:4" ht="15.75">
      <c r="A2457" s="2">
        <v>-75493.492180000001</v>
      </c>
      <c r="B2457" s="2">
        <v>31164.941406000002</v>
      </c>
      <c r="C2457">
        <f t="shared" si="76"/>
        <v>-754.93492179999998</v>
      </c>
      <c r="D2457">
        <f t="shared" si="77"/>
        <v>311.64941406000003</v>
      </c>
    </row>
    <row r="2458" spans="1:4" ht="15.75">
      <c r="A2458" s="2">
        <v>33307.902343000002</v>
      </c>
      <c r="B2458" s="2">
        <v>24351.429687</v>
      </c>
      <c r="C2458">
        <f t="shared" si="76"/>
        <v>333.07902343000001</v>
      </c>
      <c r="D2458">
        <f t="shared" si="77"/>
        <v>243.51429687000001</v>
      </c>
    </row>
    <row r="2459" spans="1:4" ht="15.75">
      <c r="A2459" s="2">
        <v>8425.8544920999993</v>
      </c>
      <c r="B2459" s="2">
        <v>-7860.2089839999999</v>
      </c>
      <c r="C2459">
        <f t="shared" si="76"/>
        <v>84.258544920999995</v>
      </c>
      <c r="D2459">
        <f t="shared" si="77"/>
        <v>-78.602089840000005</v>
      </c>
    </row>
    <row r="2460" spans="1:4" ht="15.75">
      <c r="A2460" s="2">
        <v>-41582.824209999999</v>
      </c>
      <c r="B2460" s="2">
        <v>16044.521484000001</v>
      </c>
      <c r="C2460">
        <f t="shared" si="76"/>
        <v>-415.82824210000001</v>
      </c>
      <c r="D2460">
        <f t="shared" si="77"/>
        <v>160.44521484000001</v>
      </c>
    </row>
    <row r="2461" spans="1:4" ht="15.75">
      <c r="A2461" s="2">
        <v>19152.224609000001</v>
      </c>
      <c r="B2461" s="2">
        <v>-49139.703119999998</v>
      </c>
      <c r="C2461">
        <f t="shared" si="76"/>
        <v>191.52224609000001</v>
      </c>
      <c r="D2461">
        <f t="shared" si="77"/>
        <v>-491.39703119999996</v>
      </c>
    </row>
    <row r="2462" spans="1:4" ht="15.75">
      <c r="A2462" s="2">
        <v>-1641.8033439999999</v>
      </c>
      <c r="B2462" s="2">
        <v>-1573.2145989999999</v>
      </c>
      <c r="C2462">
        <f t="shared" si="76"/>
        <v>-16.418033439999999</v>
      </c>
      <c r="D2462">
        <f t="shared" si="77"/>
        <v>-15.732145989999999</v>
      </c>
    </row>
    <row r="2463" spans="1:4" ht="15.75">
      <c r="A2463" s="2">
        <v>-19695.912100000001</v>
      </c>
      <c r="B2463" s="2">
        <v>14703.262694999999</v>
      </c>
      <c r="C2463">
        <f t="shared" si="76"/>
        <v>-196.95912100000001</v>
      </c>
      <c r="D2463">
        <f t="shared" si="77"/>
        <v>147.03262695000001</v>
      </c>
    </row>
    <row r="2464" spans="1:4" ht="15.75">
      <c r="A2464" s="2">
        <v>46914.695312000003</v>
      </c>
      <c r="B2464" s="2">
        <v>-3192.1228019999999</v>
      </c>
      <c r="C2464">
        <f t="shared" si="76"/>
        <v>469.14695312000003</v>
      </c>
      <c r="D2464">
        <f t="shared" si="77"/>
        <v>-31.921228019999997</v>
      </c>
    </row>
    <row r="2465" spans="1:4" ht="15.75">
      <c r="A2465" s="2">
        <v>21630.925781000002</v>
      </c>
      <c r="B2465" s="2">
        <v>1888.9320068</v>
      </c>
      <c r="C2465">
        <f t="shared" si="76"/>
        <v>216.30925781000002</v>
      </c>
      <c r="D2465">
        <f t="shared" si="77"/>
        <v>18.889320068</v>
      </c>
    </row>
    <row r="2466" spans="1:4" ht="15.75">
      <c r="A2466" s="2">
        <v>7213.0571289</v>
      </c>
      <c r="B2466" s="2">
        <v>-14576.396479999999</v>
      </c>
      <c r="C2466">
        <f t="shared" si="76"/>
        <v>72.130571289000002</v>
      </c>
      <c r="D2466">
        <f t="shared" si="77"/>
        <v>-145.7639648</v>
      </c>
    </row>
    <row r="2467" spans="1:4" ht="15.75">
      <c r="A2467" s="2">
        <v>697.78753661999997</v>
      </c>
      <c r="B2467" s="2">
        <v>-18004.449209999999</v>
      </c>
      <c r="C2467">
        <f t="shared" si="76"/>
        <v>6.9778753661999993</v>
      </c>
      <c r="D2467">
        <f t="shared" si="77"/>
        <v>-180.04449209999999</v>
      </c>
    </row>
    <row r="2468" spans="1:4" ht="15.75">
      <c r="A2468" s="2">
        <v>26041.617187</v>
      </c>
      <c r="B2468" s="2">
        <v>11883.696289</v>
      </c>
      <c r="C2468">
        <f t="shared" si="76"/>
        <v>260.41617186999997</v>
      </c>
      <c r="D2468">
        <f t="shared" si="77"/>
        <v>118.83696289</v>
      </c>
    </row>
    <row r="2469" spans="1:4" ht="15.75">
      <c r="A2469" s="2">
        <v>-23903.61132</v>
      </c>
      <c r="B2469" s="2">
        <v>-114539.3671</v>
      </c>
      <c r="C2469">
        <f t="shared" si="76"/>
        <v>-239.03611319999999</v>
      </c>
      <c r="D2469">
        <f t="shared" si="77"/>
        <v>-1145.393671</v>
      </c>
    </row>
    <row r="2470" spans="1:4" ht="15.75">
      <c r="A2470" s="2">
        <v>17025.367187</v>
      </c>
      <c r="B2470" s="2">
        <v>-17678.796869999998</v>
      </c>
      <c r="C2470">
        <f t="shared" si="76"/>
        <v>170.25367187000001</v>
      </c>
      <c r="D2470">
        <f t="shared" si="77"/>
        <v>-176.78796869999999</v>
      </c>
    </row>
    <row r="2471" spans="1:4" ht="15.75">
      <c r="A2471" s="2">
        <v>4910.1752929000004</v>
      </c>
      <c r="B2471" s="2">
        <v>-12759.554679999999</v>
      </c>
      <c r="C2471">
        <f t="shared" si="76"/>
        <v>49.101752929000007</v>
      </c>
      <c r="D2471">
        <f t="shared" si="77"/>
        <v>-127.59554679999999</v>
      </c>
    </row>
    <row r="2472" spans="1:4" ht="15.75">
      <c r="A2472" s="2">
        <v>-58270.699209999999</v>
      </c>
      <c r="B2472" s="2">
        <v>36584.539062000003</v>
      </c>
      <c r="C2472">
        <f t="shared" si="76"/>
        <v>-582.70699209999998</v>
      </c>
      <c r="D2472">
        <f t="shared" si="77"/>
        <v>365.84539062000005</v>
      </c>
    </row>
    <row r="2473" spans="1:4" ht="15.75">
      <c r="A2473" s="2">
        <v>42168.691405999998</v>
      </c>
      <c r="B2473" s="2">
        <v>68571.976561999996</v>
      </c>
      <c r="C2473">
        <f t="shared" si="76"/>
        <v>421.68691405999999</v>
      </c>
      <c r="D2473">
        <f t="shared" si="77"/>
        <v>685.71976561999998</v>
      </c>
    </row>
    <row r="2474" spans="1:4" ht="15.75">
      <c r="A2474" s="2">
        <v>34793.679687000003</v>
      </c>
      <c r="B2474" s="2">
        <v>-95842.757809999996</v>
      </c>
      <c r="C2474">
        <f t="shared" si="76"/>
        <v>347.93679687000002</v>
      </c>
      <c r="D2474">
        <f t="shared" si="77"/>
        <v>-958.42757810000001</v>
      </c>
    </row>
    <row r="2475" spans="1:4" ht="15.75">
      <c r="A2475" s="2">
        <v>-10313.41699</v>
      </c>
      <c r="B2475" s="2">
        <v>9003.0625</v>
      </c>
      <c r="C2475">
        <f t="shared" si="76"/>
        <v>-103.1341699</v>
      </c>
      <c r="D2475">
        <f t="shared" si="77"/>
        <v>90.030625000000001</v>
      </c>
    </row>
    <row r="2476" spans="1:4" ht="15.75">
      <c r="A2476" s="2">
        <v>79252.789061999996</v>
      </c>
      <c r="B2476" s="2">
        <v>22589.404296000001</v>
      </c>
      <c r="C2476">
        <f t="shared" si="76"/>
        <v>792.52789061999999</v>
      </c>
      <c r="D2476">
        <f t="shared" si="77"/>
        <v>225.89404296000001</v>
      </c>
    </row>
    <row r="2477" spans="1:4" ht="15.75">
      <c r="A2477" s="2">
        <v>-40988.148430000001</v>
      </c>
      <c r="B2477" s="2">
        <v>3757.2009277000002</v>
      </c>
      <c r="C2477">
        <f t="shared" si="76"/>
        <v>-409.88148430000001</v>
      </c>
      <c r="D2477">
        <f t="shared" si="77"/>
        <v>37.572009276999999</v>
      </c>
    </row>
    <row r="2478" spans="1:4" ht="15.75">
      <c r="A2478" s="2">
        <v>-3009.1520989999999</v>
      </c>
      <c r="B2478" s="2">
        <v>-35179.578119999998</v>
      </c>
      <c r="C2478">
        <f t="shared" si="76"/>
        <v>-30.091520989999999</v>
      </c>
      <c r="D2478">
        <f t="shared" si="77"/>
        <v>-351.79578119999996</v>
      </c>
    </row>
    <row r="2479" spans="1:4" ht="15.75">
      <c r="A2479" s="2">
        <v>-126582.2031</v>
      </c>
      <c r="B2479" s="2">
        <v>9954.4960936999996</v>
      </c>
      <c r="C2479">
        <f t="shared" si="76"/>
        <v>-1265.8220309999999</v>
      </c>
      <c r="D2479">
        <f t="shared" si="77"/>
        <v>99.544960936999999</v>
      </c>
    </row>
    <row r="2480" spans="1:4" ht="15.75">
      <c r="A2480" s="2">
        <v>76835.1875</v>
      </c>
      <c r="B2480" s="2">
        <v>-8974.2587889999995</v>
      </c>
      <c r="C2480">
        <f t="shared" si="76"/>
        <v>768.35187499999995</v>
      </c>
      <c r="D2480">
        <f t="shared" si="77"/>
        <v>-89.742587889999996</v>
      </c>
    </row>
    <row r="2481" spans="1:4" ht="15.75">
      <c r="A2481" s="2">
        <v>7591.0688475999996</v>
      </c>
      <c r="B2481" s="2">
        <v>-38706.667959999999</v>
      </c>
      <c r="C2481">
        <f t="shared" si="76"/>
        <v>75.91068847599999</v>
      </c>
      <c r="D2481">
        <f t="shared" si="77"/>
        <v>-387.06667959999999</v>
      </c>
    </row>
    <row r="2482" spans="1:4" ht="15.75">
      <c r="A2482" s="2">
        <v>1837.4998779</v>
      </c>
      <c r="B2482" s="2">
        <v>-7344.0849600000001</v>
      </c>
      <c r="C2482">
        <f t="shared" si="76"/>
        <v>18.374998778999998</v>
      </c>
      <c r="D2482">
        <f t="shared" si="77"/>
        <v>-73.440849600000007</v>
      </c>
    </row>
    <row r="2483" spans="1:4" ht="15.75">
      <c r="A2483" s="2">
        <v>37052.9375</v>
      </c>
      <c r="B2483" s="2">
        <v>7704.4941405999998</v>
      </c>
      <c r="C2483">
        <f t="shared" si="76"/>
        <v>370.52937500000002</v>
      </c>
      <c r="D2483">
        <f t="shared" si="77"/>
        <v>77.044941405999992</v>
      </c>
    </row>
    <row r="2484" spans="1:4" ht="15.75">
      <c r="A2484" s="2">
        <v>116003.79687000001</v>
      </c>
      <c r="B2484" s="2">
        <v>144463.95311999999</v>
      </c>
      <c r="C2484">
        <f t="shared" si="76"/>
        <v>1160.0379687</v>
      </c>
      <c r="D2484">
        <f t="shared" si="77"/>
        <v>1444.6395312</v>
      </c>
    </row>
    <row r="2485" spans="1:4" ht="15.75">
      <c r="A2485" s="2">
        <v>-92081.367180000001</v>
      </c>
      <c r="B2485" s="2">
        <v>-34882.050779999998</v>
      </c>
      <c r="C2485">
        <f t="shared" si="76"/>
        <v>-920.81367180000007</v>
      </c>
      <c r="D2485">
        <f t="shared" si="77"/>
        <v>-348.82050779999997</v>
      </c>
    </row>
    <row r="2486" spans="1:4" ht="15.75">
      <c r="A2486" s="2">
        <v>-122300.4687</v>
      </c>
      <c r="B2486" s="2">
        <v>-104875.3515</v>
      </c>
      <c r="C2486">
        <f t="shared" si="76"/>
        <v>-1223.0046869999999</v>
      </c>
      <c r="D2486">
        <f t="shared" si="77"/>
        <v>-1048.7535150000001</v>
      </c>
    </row>
    <row r="2487" spans="1:4" ht="15.75">
      <c r="A2487" s="2">
        <v>-412.72772209999999</v>
      </c>
      <c r="B2487" s="2">
        <v>-30299.671869999998</v>
      </c>
      <c r="C2487">
        <f t="shared" si="76"/>
        <v>-4.1272772209999999</v>
      </c>
      <c r="D2487">
        <f t="shared" si="77"/>
        <v>-302.99671869999997</v>
      </c>
    </row>
    <row r="2488" spans="1:4" ht="15.75">
      <c r="A2488" s="2">
        <v>19089.373046000001</v>
      </c>
      <c r="B2488" s="2">
        <v>33754.285155999998</v>
      </c>
      <c r="C2488">
        <f t="shared" si="76"/>
        <v>190.89373046</v>
      </c>
      <c r="D2488">
        <f t="shared" si="77"/>
        <v>337.54285155999997</v>
      </c>
    </row>
    <row r="2489" spans="1:4" ht="15.75">
      <c r="A2489" s="2">
        <v>25532.921875</v>
      </c>
      <c r="B2489" s="2">
        <v>-65844.617180000001</v>
      </c>
      <c r="C2489">
        <f t="shared" si="76"/>
        <v>255.32921875</v>
      </c>
      <c r="D2489">
        <f t="shared" si="77"/>
        <v>-658.4461718</v>
      </c>
    </row>
    <row r="2490" spans="1:4" ht="15.75">
      <c r="A2490" s="2">
        <v>1456.1801757000001</v>
      </c>
      <c r="B2490" s="2">
        <v>-15167.542960000001</v>
      </c>
      <c r="C2490">
        <f t="shared" si="76"/>
        <v>14.561801757000001</v>
      </c>
      <c r="D2490">
        <f t="shared" si="77"/>
        <v>-151.6754296</v>
      </c>
    </row>
    <row r="2491" spans="1:4" ht="15.75">
      <c r="A2491" s="2">
        <v>-39182.332029999998</v>
      </c>
      <c r="B2491" s="2">
        <v>14803.737304</v>
      </c>
      <c r="C2491">
        <f t="shared" si="76"/>
        <v>-391.82332029999998</v>
      </c>
      <c r="D2491">
        <f t="shared" si="77"/>
        <v>148.03737304000001</v>
      </c>
    </row>
    <row r="2492" spans="1:4" ht="15.75">
      <c r="A2492" s="2">
        <v>-9826.8515619999998</v>
      </c>
      <c r="B2492" s="2">
        <v>4549.0698241999999</v>
      </c>
      <c r="C2492">
        <f t="shared" si="76"/>
        <v>-98.268515620000002</v>
      </c>
      <c r="D2492">
        <f t="shared" si="77"/>
        <v>45.490698242000001</v>
      </c>
    </row>
    <row r="2493" spans="1:4" ht="15.75">
      <c r="A2493" s="2">
        <v>84695.679686999996</v>
      </c>
      <c r="B2493" s="2">
        <v>28507.265625</v>
      </c>
      <c r="C2493">
        <f t="shared" si="76"/>
        <v>846.95679686999995</v>
      </c>
      <c r="D2493">
        <f t="shared" si="77"/>
        <v>285.07265625000002</v>
      </c>
    </row>
    <row r="2494" spans="1:4" ht="15.75">
      <c r="A2494" s="2">
        <v>24436.888671000001</v>
      </c>
      <c r="B2494" s="2">
        <v>-14452.4121</v>
      </c>
      <c r="C2494">
        <f t="shared" si="76"/>
        <v>244.36888671</v>
      </c>
      <c r="D2494">
        <f t="shared" si="77"/>
        <v>-144.52412100000001</v>
      </c>
    </row>
    <row r="2495" spans="1:4" ht="15.75">
      <c r="A2495" s="2">
        <v>20351.78125</v>
      </c>
      <c r="B2495" s="2">
        <v>-33598.632810000003</v>
      </c>
      <c r="C2495">
        <f t="shared" si="76"/>
        <v>203.51781249999999</v>
      </c>
      <c r="D2495">
        <f t="shared" si="77"/>
        <v>-335.98632810000004</v>
      </c>
    </row>
    <row r="2496" spans="1:4" ht="15.75">
      <c r="A2496" s="2">
        <v>-59991.917959999999</v>
      </c>
      <c r="B2496" s="2">
        <v>-39216.875</v>
      </c>
      <c r="C2496">
        <f t="shared" si="76"/>
        <v>-599.91917960000001</v>
      </c>
      <c r="D2496">
        <f t="shared" si="77"/>
        <v>-392.16874999999999</v>
      </c>
    </row>
    <row r="2497" spans="1:4" ht="15.75">
      <c r="A2497" s="2">
        <v>44344.65625</v>
      </c>
      <c r="B2497" s="2">
        <v>26014.132812</v>
      </c>
      <c r="C2497">
        <f t="shared" si="76"/>
        <v>443.44656250000003</v>
      </c>
      <c r="D2497">
        <f t="shared" si="77"/>
        <v>260.14132812000003</v>
      </c>
    </row>
    <row r="2498" spans="1:4" ht="15.75">
      <c r="A2498" s="2">
        <v>36925.199218000002</v>
      </c>
      <c r="B2498" s="2">
        <v>3742.0219726</v>
      </c>
      <c r="C2498">
        <f t="shared" si="76"/>
        <v>369.25199218</v>
      </c>
      <c r="D2498">
        <f t="shared" si="77"/>
        <v>37.420219725999999</v>
      </c>
    </row>
    <row r="2499" spans="1:4" ht="15.75">
      <c r="A2499" s="2">
        <v>-60953</v>
      </c>
      <c r="B2499" s="2">
        <v>-24260.29882</v>
      </c>
      <c r="C2499">
        <f t="shared" ref="C2499:C2562" si="78">A2499/100</f>
        <v>-609.53</v>
      </c>
      <c r="D2499">
        <f t="shared" ref="D2499:D2562" si="79">B2499/100</f>
        <v>-242.6029882</v>
      </c>
    </row>
    <row r="2500" spans="1:4" ht="15.75">
      <c r="A2500" s="2">
        <v>177562.76561999999</v>
      </c>
      <c r="B2500" s="2">
        <v>2758.0334472</v>
      </c>
      <c r="C2500">
        <f t="shared" si="78"/>
        <v>1775.6276561999998</v>
      </c>
      <c r="D2500">
        <f t="shared" si="79"/>
        <v>27.580334472000001</v>
      </c>
    </row>
    <row r="2501" spans="1:4" ht="15.75">
      <c r="A2501" s="2">
        <v>-45.361362450000001</v>
      </c>
      <c r="B2501" s="2">
        <v>41526.382812000003</v>
      </c>
      <c r="C2501">
        <f t="shared" si="78"/>
        <v>-0.45361362450000003</v>
      </c>
      <c r="D2501">
        <f t="shared" si="79"/>
        <v>415.26382812000003</v>
      </c>
    </row>
    <row r="2502" spans="1:4" ht="15.75">
      <c r="A2502" s="2">
        <v>42935.277343000002</v>
      </c>
      <c r="B2502" s="2">
        <v>20746.339843000002</v>
      </c>
      <c r="C2502">
        <f t="shared" si="78"/>
        <v>429.35277343000001</v>
      </c>
      <c r="D2502">
        <f t="shared" si="79"/>
        <v>207.46339843000001</v>
      </c>
    </row>
    <row r="2503" spans="1:4" ht="15.75">
      <c r="A2503" s="2">
        <v>1713.7188719999999</v>
      </c>
      <c r="B2503" s="2">
        <v>-21368.943350000001</v>
      </c>
      <c r="C2503">
        <f t="shared" si="78"/>
        <v>17.137188719999997</v>
      </c>
      <c r="D2503">
        <f t="shared" si="79"/>
        <v>-213.68943350000001</v>
      </c>
    </row>
    <row r="2504" spans="1:4" ht="15.75">
      <c r="A2504" s="2">
        <v>-10681.20996</v>
      </c>
      <c r="B2504" s="2">
        <v>-41255.929680000001</v>
      </c>
      <c r="C2504">
        <f t="shared" si="78"/>
        <v>-106.8120996</v>
      </c>
      <c r="D2504">
        <f t="shared" si="79"/>
        <v>-412.55929680000003</v>
      </c>
    </row>
    <row r="2505" spans="1:4" ht="15.75">
      <c r="A2505" s="2">
        <v>-27535.54882</v>
      </c>
      <c r="B2505" s="2">
        <v>-52908.460930000001</v>
      </c>
      <c r="C2505">
        <f t="shared" si="78"/>
        <v>-275.35548820000002</v>
      </c>
      <c r="D2505">
        <f t="shared" si="79"/>
        <v>-529.08460930000001</v>
      </c>
    </row>
    <row r="2506" spans="1:4" ht="15.75">
      <c r="A2506" s="2">
        <v>100127.1875</v>
      </c>
      <c r="B2506" s="2">
        <v>68800.234375</v>
      </c>
      <c r="C2506">
        <f t="shared" si="78"/>
        <v>1001.271875</v>
      </c>
      <c r="D2506">
        <f t="shared" si="79"/>
        <v>688.00234375000002</v>
      </c>
    </row>
    <row r="2507" spans="1:4" ht="15.75">
      <c r="A2507" s="2">
        <v>104365.32812000001</v>
      </c>
      <c r="B2507" s="2">
        <v>18290.396484000001</v>
      </c>
      <c r="C2507">
        <f t="shared" si="78"/>
        <v>1043.6532812</v>
      </c>
      <c r="D2507">
        <f t="shared" si="79"/>
        <v>182.90396484000001</v>
      </c>
    </row>
    <row r="2508" spans="1:4" ht="15.75">
      <c r="A2508" s="2">
        <v>4615.3901366999999</v>
      </c>
      <c r="B2508" s="2">
        <v>-37976.855459999999</v>
      </c>
      <c r="C2508">
        <f t="shared" si="78"/>
        <v>46.153901366999996</v>
      </c>
      <c r="D2508">
        <f t="shared" si="79"/>
        <v>-379.76855460000002</v>
      </c>
    </row>
    <row r="2509" spans="1:4" ht="15.75">
      <c r="A2509" s="2">
        <v>19115.476562</v>
      </c>
      <c r="B2509" s="2">
        <v>29878.261718000002</v>
      </c>
      <c r="C2509">
        <f t="shared" si="78"/>
        <v>191.15476562000001</v>
      </c>
      <c r="D2509">
        <f t="shared" si="79"/>
        <v>298.78261717999999</v>
      </c>
    </row>
    <row r="2510" spans="1:4" ht="15.75">
      <c r="A2510" s="2">
        <v>12684.883789</v>
      </c>
      <c r="B2510" s="2">
        <v>25911.564452999999</v>
      </c>
      <c r="C2510">
        <f t="shared" si="78"/>
        <v>126.84883789</v>
      </c>
      <c r="D2510">
        <f t="shared" si="79"/>
        <v>259.11564453</v>
      </c>
    </row>
    <row r="2511" spans="1:4" ht="15.75">
      <c r="A2511" s="2">
        <v>111403.60937000001</v>
      </c>
      <c r="B2511" s="2">
        <v>-163213.5312</v>
      </c>
      <c r="C2511">
        <f t="shared" si="78"/>
        <v>1114.0360937</v>
      </c>
      <c r="D2511">
        <f t="shared" si="79"/>
        <v>-1632.1353119999999</v>
      </c>
    </row>
    <row r="2512" spans="1:4" ht="15.75">
      <c r="A2512" s="2">
        <v>16206.934569999999</v>
      </c>
      <c r="B2512" s="2">
        <v>7253.4208983999997</v>
      </c>
      <c r="C2512">
        <f t="shared" si="78"/>
        <v>162.06934569999999</v>
      </c>
      <c r="D2512">
        <f t="shared" si="79"/>
        <v>72.534208984000003</v>
      </c>
    </row>
    <row r="2513" spans="1:4" ht="15.75">
      <c r="A2513" s="2">
        <v>-33592.332029999998</v>
      </c>
      <c r="B2513" s="2">
        <v>25533.693359000001</v>
      </c>
      <c r="C2513">
        <f t="shared" si="78"/>
        <v>-335.9233203</v>
      </c>
      <c r="D2513">
        <f t="shared" si="79"/>
        <v>255.33693359</v>
      </c>
    </row>
    <row r="2514" spans="1:4" ht="15.75">
      <c r="A2514" s="2">
        <v>-163489.85930000001</v>
      </c>
      <c r="B2514" s="2">
        <v>-151161.60930000001</v>
      </c>
      <c r="C2514">
        <f t="shared" si="78"/>
        <v>-1634.8985930000001</v>
      </c>
      <c r="D2514">
        <f t="shared" si="79"/>
        <v>-1511.6160930000001</v>
      </c>
    </row>
    <row r="2515" spans="1:4" ht="15.75">
      <c r="A2515" s="2">
        <v>8036.1611327999999</v>
      </c>
      <c r="B2515" s="2">
        <v>-3043.8532709999999</v>
      </c>
      <c r="C2515">
        <f t="shared" si="78"/>
        <v>80.361611327999995</v>
      </c>
      <c r="D2515">
        <f t="shared" si="79"/>
        <v>-30.43853271</v>
      </c>
    </row>
    <row r="2516" spans="1:4" ht="15.75">
      <c r="A2516" s="2">
        <v>-6007.3662100000001</v>
      </c>
      <c r="B2516" s="2">
        <v>-36917.183590000001</v>
      </c>
      <c r="C2516">
        <f t="shared" si="78"/>
        <v>-60.0736621</v>
      </c>
      <c r="D2516">
        <f t="shared" si="79"/>
        <v>-369.17183590000002</v>
      </c>
    </row>
    <row r="2517" spans="1:4" ht="15.75">
      <c r="A2517" s="2">
        <v>33148.863280999998</v>
      </c>
      <c r="B2517" s="2">
        <v>1238.1682128</v>
      </c>
      <c r="C2517">
        <f t="shared" si="78"/>
        <v>331.48863280999996</v>
      </c>
      <c r="D2517">
        <f t="shared" si="79"/>
        <v>12.381682128</v>
      </c>
    </row>
    <row r="2518" spans="1:4" ht="15.75">
      <c r="A2518" s="2">
        <v>159744.48436999999</v>
      </c>
      <c r="B2518" s="2">
        <v>-148797.25</v>
      </c>
      <c r="C2518">
        <f t="shared" si="78"/>
        <v>1597.4448436999999</v>
      </c>
      <c r="D2518">
        <f t="shared" si="79"/>
        <v>-1487.9725000000001</v>
      </c>
    </row>
    <row r="2519" spans="1:4" ht="15.75">
      <c r="A2519" s="2">
        <v>-184877.4062</v>
      </c>
      <c r="B2519" s="2">
        <v>43765.753905999998</v>
      </c>
      <c r="C2519">
        <f t="shared" si="78"/>
        <v>-1848.774062</v>
      </c>
      <c r="D2519">
        <f t="shared" si="79"/>
        <v>437.65753905999998</v>
      </c>
    </row>
    <row r="2520" spans="1:4" ht="15.75">
      <c r="A2520" s="2">
        <v>-27470.095700000002</v>
      </c>
      <c r="B2520" s="2">
        <v>-65629.140620000006</v>
      </c>
      <c r="C2520">
        <f t="shared" si="78"/>
        <v>-274.70095700000002</v>
      </c>
      <c r="D2520">
        <f t="shared" si="79"/>
        <v>-656.2914062000001</v>
      </c>
    </row>
    <row r="2521" spans="1:4" ht="15.75">
      <c r="A2521" s="2">
        <v>-37473.34375</v>
      </c>
      <c r="B2521" s="2">
        <v>10861.071289</v>
      </c>
      <c r="C2521">
        <f t="shared" si="78"/>
        <v>-374.73343749999998</v>
      </c>
      <c r="D2521">
        <f t="shared" si="79"/>
        <v>108.61071289</v>
      </c>
    </row>
    <row r="2522" spans="1:4" ht="15.75">
      <c r="A2522" s="2">
        <v>25130.759764999999</v>
      </c>
      <c r="B2522" s="2">
        <v>34529.0625</v>
      </c>
      <c r="C2522">
        <f t="shared" si="78"/>
        <v>251.30759764999999</v>
      </c>
      <c r="D2522">
        <f t="shared" si="79"/>
        <v>345.29062499999998</v>
      </c>
    </row>
    <row r="2523" spans="1:4" ht="15.75">
      <c r="A2523" s="2">
        <v>9483.8798827999999</v>
      </c>
      <c r="B2523" s="2">
        <v>-28980.033200000002</v>
      </c>
      <c r="C2523">
        <f t="shared" si="78"/>
        <v>94.838798827999995</v>
      </c>
      <c r="D2523">
        <f t="shared" si="79"/>
        <v>-289.80033200000003</v>
      </c>
    </row>
    <row r="2524" spans="1:4" ht="15.75">
      <c r="A2524" s="2">
        <v>11483.108398</v>
      </c>
      <c r="B2524" s="2">
        <v>3523.1884765</v>
      </c>
      <c r="C2524">
        <f t="shared" si="78"/>
        <v>114.83108398</v>
      </c>
      <c r="D2524">
        <f t="shared" si="79"/>
        <v>35.231884764999997</v>
      </c>
    </row>
    <row r="2525" spans="1:4" ht="15.75">
      <c r="A2525" s="2">
        <v>14087.969725999999</v>
      </c>
      <c r="B2525" s="2">
        <v>-38058.191400000003</v>
      </c>
      <c r="C2525">
        <f t="shared" si="78"/>
        <v>140.87969726</v>
      </c>
      <c r="D2525">
        <f t="shared" si="79"/>
        <v>-380.58191400000004</v>
      </c>
    </row>
    <row r="2526" spans="1:4" ht="15.75">
      <c r="A2526" s="2">
        <v>11113.409179</v>
      </c>
      <c r="B2526" s="2">
        <v>21453.390625</v>
      </c>
      <c r="C2526">
        <f t="shared" si="78"/>
        <v>111.13409179</v>
      </c>
      <c r="D2526">
        <f t="shared" si="79"/>
        <v>214.53390625</v>
      </c>
    </row>
    <row r="2527" spans="1:4" ht="15.75">
      <c r="A2527" s="2">
        <v>7133.984375</v>
      </c>
      <c r="B2527" s="2">
        <v>-3324.8627919999999</v>
      </c>
      <c r="C2527">
        <f t="shared" si="78"/>
        <v>71.33984375</v>
      </c>
      <c r="D2527">
        <f t="shared" si="79"/>
        <v>-33.248627919999997</v>
      </c>
    </row>
    <row r="2528" spans="1:4" ht="15.75">
      <c r="A2528" s="2">
        <v>26794.208984000001</v>
      </c>
      <c r="B2528" s="2">
        <v>30135.175781000002</v>
      </c>
      <c r="C2528">
        <f t="shared" si="78"/>
        <v>267.94208983999999</v>
      </c>
      <c r="D2528">
        <f t="shared" si="79"/>
        <v>301.35175781000004</v>
      </c>
    </row>
    <row r="2529" spans="1:4" ht="15.75">
      <c r="A2529" s="2">
        <v>-3466.0183099999999</v>
      </c>
      <c r="B2529" s="2">
        <v>764.70159911999997</v>
      </c>
      <c r="C2529">
        <f t="shared" si="78"/>
        <v>-34.660183099999998</v>
      </c>
      <c r="D2529">
        <f t="shared" si="79"/>
        <v>7.6470159912</v>
      </c>
    </row>
    <row r="2530" spans="1:4" ht="15.75">
      <c r="A2530" s="2">
        <v>21007.361327999999</v>
      </c>
      <c r="B2530" s="2">
        <v>-42963.648430000001</v>
      </c>
      <c r="C2530">
        <f t="shared" si="78"/>
        <v>210.07361327999999</v>
      </c>
      <c r="D2530">
        <f t="shared" si="79"/>
        <v>-429.63648430000001</v>
      </c>
    </row>
    <row r="2531" spans="1:4" ht="15.75">
      <c r="A2531" s="2">
        <v>-11073.52441</v>
      </c>
      <c r="B2531" s="2">
        <v>97751.523436999996</v>
      </c>
      <c r="C2531">
        <f t="shared" si="78"/>
        <v>-110.7352441</v>
      </c>
      <c r="D2531">
        <f t="shared" si="79"/>
        <v>977.51523436999992</v>
      </c>
    </row>
    <row r="2532" spans="1:4" ht="15.75">
      <c r="A2532" s="2">
        <v>12045.864256999999</v>
      </c>
      <c r="B2532" s="2">
        <v>93961.09375</v>
      </c>
      <c r="C2532">
        <f t="shared" si="78"/>
        <v>120.45864256999999</v>
      </c>
      <c r="D2532">
        <f t="shared" si="79"/>
        <v>939.61093749999998</v>
      </c>
    </row>
    <row r="2533" spans="1:4" ht="15.75">
      <c r="A2533" s="2">
        <v>-36195.128900000003</v>
      </c>
      <c r="B2533" s="2">
        <v>-5309.3227530000004</v>
      </c>
      <c r="C2533">
        <f t="shared" si="78"/>
        <v>-361.95128900000003</v>
      </c>
      <c r="D2533">
        <f t="shared" si="79"/>
        <v>-53.093227530000007</v>
      </c>
    </row>
    <row r="2534" spans="1:4" ht="15.75">
      <c r="A2534" s="2">
        <v>805.19232177000004</v>
      </c>
      <c r="B2534" s="2">
        <v>-10119.545889999999</v>
      </c>
      <c r="C2534">
        <f t="shared" si="78"/>
        <v>8.0519232177000006</v>
      </c>
      <c r="D2534">
        <f t="shared" si="79"/>
        <v>-101.19545889999999</v>
      </c>
    </row>
    <row r="2535" spans="1:4" ht="15.75">
      <c r="A2535" s="2">
        <v>-10742.183590000001</v>
      </c>
      <c r="B2535" s="2">
        <v>23488.369139999999</v>
      </c>
      <c r="C2535">
        <f t="shared" si="78"/>
        <v>-107.4218359</v>
      </c>
      <c r="D2535">
        <f t="shared" si="79"/>
        <v>234.88369139999998</v>
      </c>
    </row>
    <row r="2536" spans="1:4" ht="15.75">
      <c r="A2536" s="2">
        <v>-96001.148430000001</v>
      </c>
      <c r="B2536" s="2">
        <v>38113.367187000003</v>
      </c>
      <c r="C2536">
        <f t="shared" si="78"/>
        <v>-960.01148430000001</v>
      </c>
      <c r="D2536">
        <f t="shared" si="79"/>
        <v>381.13367187000006</v>
      </c>
    </row>
    <row r="2537" spans="1:4" ht="15.75">
      <c r="A2537" s="2">
        <v>-64203.257810000003</v>
      </c>
      <c r="B2537" s="2">
        <v>-16524.380850000001</v>
      </c>
      <c r="C2537">
        <f t="shared" si="78"/>
        <v>-642.03257810000002</v>
      </c>
      <c r="D2537">
        <f t="shared" si="79"/>
        <v>-165.2438085</v>
      </c>
    </row>
    <row r="2538" spans="1:4" ht="15.75">
      <c r="A2538" s="2">
        <v>-95552.679680000001</v>
      </c>
      <c r="B2538" s="2">
        <v>335.2078247</v>
      </c>
      <c r="C2538">
        <f t="shared" si="78"/>
        <v>-955.52679680000006</v>
      </c>
      <c r="D2538">
        <f t="shared" si="79"/>
        <v>3.3520782470000001</v>
      </c>
    </row>
    <row r="2539" spans="1:4" ht="15.75">
      <c r="A2539" s="2">
        <v>-572.85406490000003</v>
      </c>
      <c r="B2539" s="2">
        <v>27424.568359000001</v>
      </c>
      <c r="C2539">
        <f t="shared" si="78"/>
        <v>-5.7285406490000002</v>
      </c>
      <c r="D2539">
        <f t="shared" si="79"/>
        <v>274.24568359</v>
      </c>
    </row>
    <row r="2540" spans="1:4" ht="15.75">
      <c r="A2540" s="2">
        <v>30729.244139999999</v>
      </c>
      <c r="B2540" s="2">
        <v>-4906.6049800000001</v>
      </c>
      <c r="C2540">
        <f t="shared" si="78"/>
        <v>307.29244139999997</v>
      </c>
      <c r="D2540">
        <f t="shared" si="79"/>
        <v>-49.066049800000002</v>
      </c>
    </row>
    <row r="2541" spans="1:4" ht="15.75">
      <c r="A2541" s="2">
        <v>-49115.785150000003</v>
      </c>
      <c r="B2541" s="2">
        <v>-115281.4218</v>
      </c>
      <c r="C2541">
        <f t="shared" si="78"/>
        <v>-491.15785150000005</v>
      </c>
      <c r="D2541">
        <f t="shared" si="79"/>
        <v>-1152.814218</v>
      </c>
    </row>
    <row r="2542" spans="1:4" ht="15.75">
      <c r="A2542" s="2">
        <v>-14152.8125</v>
      </c>
      <c r="B2542" s="2">
        <v>46692.570312000003</v>
      </c>
      <c r="C2542">
        <f t="shared" si="78"/>
        <v>-141.52812499999999</v>
      </c>
      <c r="D2542">
        <f t="shared" si="79"/>
        <v>466.92570312000004</v>
      </c>
    </row>
    <row r="2543" spans="1:4" ht="15.75">
      <c r="A2543" s="2">
        <v>-4050.2729490000002</v>
      </c>
      <c r="B2543" s="2">
        <v>-20941.41015</v>
      </c>
      <c r="C2543">
        <f t="shared" si="78"/>
        <v>-40.50272949</v>
      </c>
      <c r="D2543">
        <f t="shared" si="79"/>
        <v>-209.41410149999999</v>
      </c>
    </row>
    <row r="2544" spans="1:4" ht="15.75">
      <c r="A2544" s="2">
        <v>-18585.171869999998</v>
      </c>
      <c r="B2544" s="2">
        <v>40604.058593000002</v>
      </c>
      <c r="C2544">
        <f t="shared" si="78"/>
        <v>-185.85171869999999</v>
      </c>
      <c r="D2544">
        <f t="shared" si="79"/>
        <v>406.04058593000002</v>
      </c>
    </row>
    <row r="2545" spans="1:4" ht="15.75">
      <c r="A2545" s="2">
        <v>-12980.483389999999</v>
      </c>
      <c r="B2545" s="2">
        <v>4976.3891600999996</v>
      </c>
      <c r="C2545">
        <f t="shared" si="78"/>
        <v>-129.80483390000001</v>
      </c>
      <c r="D2545">
        <f t="shared" si="79"/>
        <v>49.763891600999997</v>
      </c>
    </row>
    <row r="2546" spans="1:4" ht="15.75">
      <c r="A2546" s="2">
        <v>-27968.39257</v>
      </c>
      <c r="B2546" s="2">
        <v>67389.53125</v>
      </c>
      <c r="C2546">
        <f t="shared" si="78"/>
        <v>-279.68392569999997</v>
      </c>
      <c r="D2546">
        <f t="shared" si="79"/>
        <v>673.89531250000005</v>
      </c>
    </row>
    <row r="2547" spans="1:4" ht="15.75">
      <c r="A2547" s="2">
        <v>4824.2661132000003</v>
      </c>
      <c r="B2547" s="2">
        <v>-15982.864250000001</v>
      </c>
      <c r="C2547">
        <f t="shared" si="78"/>
        <v>48.242661132000002</v>
      </c>
      <c r="D2547">
        <f t="shared" si="79"/>
        <v>-159.8286425</v>
      </c>
    </row>
    <row r="2548" spans="1:4" ht="15.75">
      <c r="A2548" s="2">
        <v>-19200.431639999999</v>
      </c>
      <c r="B2548" s="2">
        <v>-11167.76562</v>
      </c>
      <c r="C2548">
        <f t="shared" si="78"/>
        <v>-192.00431639999999</v>
      </c>
      <c r="D2548">
        <f t="shared" si="79"/>
        <v>-111.6776562</v>
      </c>
    </row>
    <row r="2549" spans="1:4" ht="15.75">
      <c r="A2549" s="2">
        <v>14625.101562</v>
      </c>
      <c r="B2549" s="2">
        <v>7000.0161132000003</v>
      </c>
      <c r="C2549">
        <f t="shared" si="78"/>
        <v>146.25101562</v>
      </c>
      <c r="D2549">
        <f t="shared" si="79"/>
        <v>70.000161132000002</v>
      </c>
    </row>
    <row r="2550" spans="1:4" ht="15.75">
      <c r="A2550" s="2">
        <v>-15790.28125</v>
      </c>
      <c r="B2550" s="2">
        <v>-66037.398430000001</v>
      </c>
      <c r="C2550">
        <f t="shared" si="78"/>
        <v>-157.90281250000001</v>
      </c>
      <c r="D2550">
        <f t="shared" si="79"/>
        <v>-660.37398429999996</v>
      </c>
    </row>
    <row r="2551" spans="1:4" ht="15.75">
      <c r="A2551" s="2">
        <v>-33069.367180000001</v>
      </c>
      <c r="B2551" s="2">
        <v>14410.735350999999</v>
      </c>
      <c r="C2551">
        <f t="shared" si="78"/>
        <v>-330.6936718</v>
      </c>
      <c r="D2551">
        <f t="shared" si="79"/>
        <v>144.10735351</v>
      </c>
    </row>
    <row r="2552" spans="1:4" ht="15.75">
      <c r="A2552" s="2">
        <v>104580.55468</v>
      </c>
      <c r="B2552" s="2">
        <v>-22118.935539999999</v>
      </c>
      <c r="C2552">
        <f t="shared" si="78"/>
        <v>1045.8055468</v>
      </c>
      <c r="D2552">
        <f t="shared" si="79"/>
        <v>-221.18935539999998</v>
      </c>
    </row>
    <row r="2553" spans="1:4" ht="15.75">
      <c r="A2553" s="2">
        <v>3315.0808105000001</v>
      </c>
      <c r="B2553" s="2">
        <v>-2612.2341299999998</v>
      </c>
      <c r="C2553">
        <f t="shared" si="78"/>
        <v>33.150808105000003</v>
      </c>
      <c r="D2553">
        <f t="shared" si="79"/>
        <v>-26.122341299999999</v>
      </c>
    </row>
    <row r="2554" spans="1:4" ht="15.75">
      <c r="A2554" s="2">
        <v>-14582.88574</v>
      </c>
      <c r="B2554" s="2">
        <v>-6028.3803710000002</v>
      </c>
      <c r="C2554">
        <f t="shared" si="78"/>
        <v>-145.8288574</v>
      </c>
      <c r="D2554">
        <f t="shared" si="79"/>
        <v>-60.283803710000001</v>
      </c>
    </row>
    <row r="2555" spans="1:4" ht="15.75">
      <c r="A2555" s="2">
        <v>-56562.199209999999</v>
      </c>
      <c r="B2555" s="2">
        <v>-39467.296869999998</v>
      </c>
      <c r="C2555">
        <f t="shared" si="78"/>
        <v>-565.62199209999994</v>
      </c>
      <c r="D2555">
        <f t="shared" si="79"/>
        <v>-394.67296869999996</v>
      </c>
    </row>
    <row r="2556" spans="1:4" ht="15.75">
      <c r="A2556" s="2">
        <v>-36126.507810000003</v>
      </c>
      <c r="B2556" s="2">
        <v>13051.916015000001</v>
      </c>
      <c r="C2556">
        <f t="shared" si="78"/>
        <v>-361.26507810000004</v>
      </c>
      <c r="D2556">
        <f t="shared" si="79"/>
        <v>130.51916015</v>
      </c>
    </row>
    <row r="2557" spans="1:4" ht="15.75">
      <c r="A2557" s="2">
        <v>195677.23436999999</v>
      </c>
      <c r="B2557" s="2">
        <v>356177.21875</v>
      </c>
      <c r="C2557">
        <f t="shared" si="78"/>
        <v>1956.7723437</v>
      </c>
      <c r="D2557">
        <f t="shared" si="79"/>
        <v>3561.7721875000002</v>
      </c>
    </row>
    <row r="2558" spans="1:4" ht="15.75">
      <c r="A2558" s="2">
        <v>-136323.82810000001</v>
      </c>
      <c r="B2558" s="2">
        <v>16937.96875</v>
      </c>
      <c r="C2558">
        <f t="shared" si="78"/>
        <v>-1363.2382810000001</v>
      </c>
      <c r="D2558">
        <f t="shared" si="79"/>
        <v>169.37968749999999</v>
      </c>
    </row>
    <row r="2559" spans="1:4" ht="15.75">
      <c r="A2559" s="2">
        <v>14280.680664</v>
      </c>
      <c r="B2559" s="2">
        <v>-73631.195309999996</v>
      </c>
      <c r="C2559">
        <f t="shared" si="78"/>
        <v>142.80680663999999</v>
      </c>
      <c r="D2559">
        <f t="shared" si="79"/>
        <v>-736.31195309999998</v>
      </c>
    </row>
    <row r="2560" spans="1:4" ht="15.75">
      <c r="A2560" s="2">
        <v>-26739.03125</v>
      </c>
      <c r="B2560" s="2">
        <v>43773.707030999998</v>
      </c>
      <c r="C2560">
        <f t="shared" si="78"/>
        <v>-267.39031249999999</v>
      </c>
      <c r="D2560">
        <f t="shared" si="79"/>
        <v>437.73707030999998</v>
      </c>
    </row>
    <row r="2561" spans="1:4" ht="15.75">
      <c r="A2561" s="2">
        <v>12069.341796000001</v>
      </c>
      <c r="B2561" s="2">
        <v>-382.26641840000002</v>
      </c>
      <c r="C2561">
        <f t="shared" si="78"/>
        <v>120.69341796</v>
      </c>
      <c r="D2561">
        <f t="shared" si="79"/>
        <v>-3.8226641840000002</v>
      </c>
    </row>
    <row r="2562" spans="1:4" ht="15.75">
      <c r="A2562" s="2">
        <v>-30708.412100000001</v>
      </c>
      <c r="B2562" s="2">
        <v>10158.556640000001</v>
      </c>
      <c r="C2562">
        <f t="shared" si="78"/>
        <v>-307.08412100000004</v>
      </c>
      <c r="D2562">
        <f t="shared" si="79"/>
        <v>101.5855664</v>
      </c>
    </row>
    <row r="2563" spans="1:4" ht="15.75">
      <c r="A2563" s="2">
        <v>93023.148436999996</v>
      </c>
      <c r="B2563" s="2">
        <v>-14209.70996</v>
      </c>
      <c r="C2563">
        <f t="shared" ref="C2563:C2626" si="80">A2563/100</f>
        <v>930.23148436999998</v>
      </c>
      <c r="D2563">
        <f t="shared" ref="D2563:D2626" si="81">B2563/100</f>
        <v>-142.09709960000001</v>
      </c>
    </row>
    <row r="2564" spans="1:4" ht="15.75">
      <c r="A2564" s="2">
        <v>-24840.087889999999</v>
      </c>
      <c r="B2564" s="2">
        <v>-34346.410150000003</v>
      </c>
      <c r="C2564">
        <f t="shared" si="80"/>
        <v>-248.40087889999998</v>
      </c>
      <c r="D2564">
        <f t="shared" si="81"/>
        <v>-343.46410150000003</v>
      </c>
    </row>
    <row r="2565" spans="1:4" ht="15.75">
      <c r="A2565" s="2">
        <v>-63669.324209999999</v>
      </c>
      <c r="B2565" s="2">
        <v>-116832.21090000001</v>
      </c>
      <c r="C2565">
        <f t="shared" si="80"/>
        <v>-636.69324210000002</v>
      </c>
      <c r="D2565">
        <f t="shared" si="81"/>
        <v>-1168.322109</v>
      </c>
    </row>
    <row r="2566" spans="1:4" ht="15.75">
      <c r="A2566" s="2">
        <v>22714.517577999999</v>
      </c>
      <c r="B2566" s="2">
        <v>-134434.6562</v>
      </c>
      <c r="C2566">
        <f t="shared" si="80"/>
        <v>227.14517577999999</v>
      </c>
      <c r="D2566">
        <f t="shared" si="81"/>
        <v>-1344.3465619999999</v>
      </c>
    </row>
    <row r="2567" spans="1:4" ht="15.75">
      <c r="A2567" s="2">
        <v>-159358.57810000001</v>
      </c>
      <c r="B2567" s="2">
        <v>18236.335937</v>
      </c>
      <c r="C2567">
        <f t="shared" si="80"/>
        <v>-1593.5857810000002</v>
      </c>
      <c r="D2567">
        <f t="shared" si="81"/>
        <v>182.36335937000001</v>
      </c>
    </row>
    <row r="2568" spans="1:4" ht="15.75">
      <c r="A2568" s="2">
        <v>-362.01824950000002</v>
      </c>
      <c r="B2568" s="2">
        <v>-741.04711910000003</v>
      </c>
      <c r="C2568">
        <f t="shared" si="80"/>
        <v>-3.6201824950000003</v>
      </c>
      <c r="D2568">
        <f t="shared" si="81"/>
        <v>-7.4104711910000001</v>
      </c>
    </row>
    <row r="2569" spans="1:4" ht="15.75">
      <c r="A2569" s="2">
        <v>15158.817381999999</v>
      </c>
      <c r="B2569" s="2">
        <v>18531.441406000002</v>
      </c>
      <c r="C2569">
        <f t="shared" si="80"/>
        <v>151.58817381999998</v>
      </c>
      <c r="D2569">
        <f t="shared" si="81"/>
        <v>185.31441406000002</v>
      </c>
    </row>
    <row r="2570" spans="1:4" ht="15.75">
      <c r="A2570" s="2">
        <v>-1376.7536620000001</v>
      </c>
      <c r="B2570" s="2">
        <v>53895.027343000002</v>
      </c>
      <c r="C2570">
        <f t="shared" si="80"/>
        <v>-13.767536620000001</v>
      </c>
      <c r="D2570">
        <f t="shared" si="81"/>
        <v>538.95027343000004</v>
      </c>
    </row>
    <row r="2571" spans="1:4" ht="15.75">
      <c r="A2571" s="2">
        <v>123265.02343</v>
      </c>
      <c r="B2571" s="2">
        <v>-12150.355460000001</v>
      </c>
      <c r="C2571">
        <f t="shared" si="80"/>
        <v>1232.6502343</v>
      </c>
      <c r="D2571">
        <f t="shared" si="81"/>
        <v>-121.5035546</v>
      </c>
    </row>
    <row r="2572" spans="1:4" ht="15.75">
      <c r="A2572" s="2">
        <v>-78382.164059999996</v>
      </c>
      <c r="B2572" s="2">
        <v>372880.53125</v>
      </c>
      <c r="C2572">
        <f t="shared" si="80"/>
        <v>-783.82164059999991</v>
      </c>
      <c r="D2572">
        <f t="shared" si="81"/>
        <v>3728.8053125000001</v>
      </c>
    </row>
    <row r="2573" spans="1:4" ht="15.75">
      <c r="A2573" s="2">
        <v>-34613.582029999998</v>
      </c>
      <c r="B2573" s="2">
        <v>17086.050781000002</v>
      </c>
      <c r="C2573">
        <f t="shared" si="80"/>
        <v>-346.13582029999998</v>
      </c>
      <c r="D2573">
        <f t="shared" si="81"/>
        <v>170.86050781000003</v>
      </c>
    </row>
    <row r="2574" spans="1:4" ht="15.75">
      <c r="A2574" s="2">
        <v>-3322.6560049999998</v>
      </c>
      <c r="B2574" s="2">
        <v>31706.921875</v>
      </c>
      <c r="C2574">
        <f t="shared" si="80"/>
        <v>-33.226560049999996</v>
      </c>
      <c r="D2574">
        <f t="shared" si="81"/>
        <v>317.06921875</v>
      </c>
    </row>
    <row r="2575" spans="1:4" ht="15.75">
      <c r="A2575" s="2">
        <v>-13699.33496</v>
      </c>
      <c r="B2575" s="2">
        <v>-2455.142578</v>
      </c>
      <c r="C2575">
        <f t="shared" si="80"/>
        <v>-136.99334959999999</v>
      </c>
      <c r="D2575">
        <f t="shared" si="81"/>
        <v>-24.551425779999999</v>
      </c>
    </row>
    <row r="2576" spans="1:4" ht="15.75">
      <c r="A2576" s="2">
        <v>4099.7182616999999</v>
      </c>
      <c r="B2576" s="2">
        <v>50100.972655999998</v>
      </c>
      <c r="C2576">
        <f t="shared" si="80"/>
        <v>40.997182617</v>
      </c>
      <c r="D2576">
        <f t="shared" si="81"/>
        <v>501.00972655999999</v>
      </c>
    </row>
    <row r="2577" spans="1:4" ht="15.75">
      <c r="A2577" s="2">
        <v>-116038.875</v>
      </c>
      <c r="B2577" s="2">
        <v>-27320.224600000001</v>
      </c>
      <c r="C2577">
        <f t="shared" si="80"/>
        <v>-1160.3887500000001</v>
      </c>
      <c r="D2577">
        <f t="shared" si="81"/>
        <v>-273.202246</v>
      </c>
    </row>
    <row r="2578" spans="1:4" ht="15.75">
      <c r="A2578" s="2">
        <v>-5123.9912100000001</v>
      </c>
      <c r="B2578" s="2">
        <v>4180.7861327999999</v>
      </c>
      <c r="C2578">
        <f t="shared" si="80"/>
        <v>-51.239912099999998</v>
      </c>
      <c r="D2578">
        <f t="shared" si="81"/>
        <v>41.807861328000001</v>
      </c>
    </row>
    <row r="2579" spans="1:4" ht="15.75">
      <c r="A2579" s="2">
        <v>3140.4797362999998</v>
      </c>
      <c r="B2579" s="2">
        <v>-5642.2763670000004</v>
      </c>
      <c r="C2579">
        <f t="shared" si="80"/>
        <v>31.404797362999997</v>
      </c>
      <c r="D2579">
        <f t="shared" si="81"/>
        <v>-56.422763670000002</v>
      </c>
    </row>
    <row r="2580" spans="1:4" ht="15.75">
      <c r="A2580" s="2">
        <v>29193.900389999999</v>
      </c>
      <c r="B2580" s="2">
        <v>-5404.4614250000004</v>
      </c>
      <c r="C2580">
        <f t="shared" si="80"/>
        <v>291.93900389999999</v>
      </c>
      <c r="D2580">
        <f t="shared" si="81"/>
        <v>-54.044614250000002</v>
      </c>
    </row>
    <row r="2581" spans="1:4" ht="15.75">
      <c r="A2581" s="2">
        <v>-247152.32810000001</v>
      </c>
      <c r="B2581" s="2">
        <v>-222062.5312</v>
      </c>
      <c r="C2581">
        <f t="shared" si="80"/>
        <v>-2471.5232810000002</v>
      </c>
      <c r="D2581">
        <f t="shared" si="81"/>
        <v>-2220.6253120000001</v>
      </c>
    </row>
    <row r="2582" spans="1:4" ht="15.75">
      <c r="A2582" s="2">
        <v>15686.206054</v>
      </c>
      <c r="B2582" s="2">
        <v>-30089.11132</v>
      </c>
      <c r="C2582">
        <f t="shared" si="80"/>
        <v>156.86206054000002</v>
      </c>
      <c r="D2582">
        <f t="shared" si="81"/>
        <v>-300.89111320000001</v>
      </c>
    </row>
    <row r="2583" spans="1:4" ht="15.75">
      <c r="A2583" s="2">
        <v>-1690.266967</v>
      </c>
      <c r="B2583" s="2">
        <v>19727.621093000002</v>
      </c>
      <c r="C2583">
        <f t="shared" si="80"/>
        <v>-16.902669670000002</v>
      </c>
      <c r="D2583">
        <f t="shared" si="81"/>
        <v>197.27621093000002</v>
      </c>
    </row>
    <row r="2584" spans="1:4" ht="15.75">
      <c r="A2584" s="2">
        <v>37283.320312000003</v>
      </c>
      <c r="B2584" s="2">
        <v>-260151.125</v>
      </c>
      <c r="C2584">
        <f t="shared" si="80"/>
        <v>372.83320312000001</v>
      </c>
      <c r="D2584">
        <f t="shared" si="81"/>
        <v>-2601.51125</v>
      </c>
    </row>
    <row r="2585" spans="1:4" ht="15.75">
      <c r="A2585" s="2">
        <v>32417.787109000001</v>
      </c>
      <c r="B2585" s="2">
        <v>-30533.296869999998</v>
      </c>
      <c r="C2585">
        <f t="shared" si="80"/>
        <v>324.17787109</v>
      </c>
      <c r="D2585">
        <f t="shared" si="81"/>
        <v>-305.33296869999998</v>
      </c>
    </row>
    <row r="2586" spans="1:4" ht="15.75">
      <c r="A2586" s="2">
        <v>-3498.5253899999998</v>
      </c>
      <c r="B2586" s="2">
        <v>1671.4617919</v>
      </c>
      <c r="C2586">
        <f t="shared" si="80"/>
        <v>-34.985253899999996</v>
      </c>
      <c r="D2586">
        <f t="shared" si="81"/>
        <v>16.714617918999998</v>
      </c>
    </row>
    <row r="2587" spans="1:4" ht="15.75">
      <c r="A2587" s="2">
        <v>10379.266600999999</v>
      </c>
      <c r="B2587" s="2">
        <v>-101070.8593</v>
      </c>
      <c r="C2587">
        <f t="shared" si="80"/>
        <v>103.79266600999999</v>
      </c>
      <c r="D2587">
        <f t="shared" si="81"/>
        <v>-1010.708593</v>
      </c>
    </row>
    <row r="2588" spans="1:4" ht="15.75">
      <c r="A2588" s="2">
        <v>1651.7001952999999</v>
      </c>
      <c r="B2588" s="2">
        <v>-86052.992180000001</v>
      </c>
      <c r="C2588">
        <f t="shared" si="80"/>
        <v>16.517001952999998</v>
      </c>
      <c r="D2588">
        <f t="shared" si="81"/>
        <v>-860.52992180000001</v>
      </c>
    </row>
    <row r="2589" spans="1:4" ht="15.75">
      <c r="A2589" s="2">
        <v>20383.800781000002</v>
      </c>
      <c r="B2589" s="2">
        <v>17522.779296000001</v>
      </c>
      <c r="C2589">
        <f t="shared" si="80"/>
        <v>203.83800781000002</v>
      </c>
      <c r="D2589">
        <f t="shared" si="81"/>
        <v>175.22779296000002</v>
      </c>
    </row>
    <row r="2590" spans="1:4" ht="15.75">
      <c r="A2590" s="2">
        <v>-57251.367180000001</v>
      </c>
      <c r="B2590" s="2">
        <v>94234.1875</v>
      </c>
      <c r="C2590">
        <f t="shared" si="80"/>
        <v>-572.5136718</v>
      </c>
      <c r="D2590">
        <f t="shared" si="81"/>
        <v>942.34187499999996</v>
      </c>
    </row>
    <row r="2591" spans="1:4" ht="15.75">
      <c r="A2591" s="2">
        <v>-14977.70019</v>
      </c>
      <c r="B2591" s="2">
        <v>-3904.2910149999998</v>
      </c>
      <c r="C2591">
        <f t="shared" si="80"/>
        <v>-149.77700189999999</v>
      </c>
      <c r="D2591">
        <f t="shared" si="81"/>
        <v>-39.042910149999997</v>
      </c>
    </row>
    <row r="2592" spans="1:4" ht="15.75">
      <c r="A2592" s="2">
        <v>-14424.773429999999</v>
      </c>
      <c r="B2592" s="2">
        <v>49708.632812000003</v>
      </c>
      <c r="C2592">
        <f t="shared" si="80"/>
        <v>-144.24773429999999</v>
      </c>
      <c r="D2592">
        <f t="shared" si="81"/>
        <v>497.08632812000002</v>
      </c>
    </row>
    <row r="2593" spans="1:4" ht="15.75">
      <c r="A2593" s="2">
        <v>119201.70312000001</v>
      </c>
      <c r="B2593" s="2">
        <v>80241.96875</v>
      </c>
      <c r="C2593">
        <f t="shared" si="80"/>
        <v>1192.0170312</v>
      </c>
      <c r="D2593">
        <f t="shared" si="81"/>
        <v>802.41968750000001</v>
      </c>
    </row>
    <row r="2594" spans="1:4" ht="15.75">
      <c r="A2594" s="2">
        <v>-92268.375</v>
      </c>
      <c r="B2594" s="2">
        <v>-19720.1289</v>
      </c>
      <c r="C2594">
        <f t="shared" si="80"/>
        <v>-922.68375000000003</v>
      </c>
      <c r="D2594">
        <f t="shared" si="81"/>
        <v>-197.201289</v>
      </c>
    </row>
    <row r="2595" spans="1:4" ht="15.75">
      <c r="A2595" s="2">
        <v>-64876.292959999999</v>
      </c>
      <c r="B2595" s="2">
        <v>-42114.171869999998</v>
      </c>
      <c r="C2595">
        <f t="shared" si="80"/>
        <v>-648.76292960000001</v>
      </c>
      <c r="D2595">
        <f t="shared" si="81"/>
        <v>-421.14171869999996</v>
      </c>
    </row>
    <row r="2596" spans="1:4" ht="15.75">
      <c r="A2596" s="2">
        <v>34166.160155999998</v>
      </c>
      <c r="B2596" s="2">
        <v>69740.398436999996</v>
      </c>
      <c r="C2596">
        <f t="shared" si="80"/>
        <v>341.66160156000001</v>
      </c>
      <c r="D2596">
        <f t="shared" si="81"/>
        <v>697.40398436999999</v>
      </c>
    </row>
    <row r="2597" spans="1:4" ht="15.75">
      <c r="A2597" s="2">
        <v>46982.722655999998</v>
      </c>
      <c r="B2597" s="2">
        <v>77172.875</v>
      </c>
      <c r="C2597">
        <f t="shared" si="80"/>
        <v>469.82722655999999</v>
      </c>
      <c r="D2597">
        <f t="shared" si="81"/>
        <v>771.72874999999999</v>
      </c>
    </row>
    <row r="2598" spans="1:4" ht="15.75">
      <c r="A2598" s="2">
        <v>1997.0910644000001</v>
      </c>
      <c r="B2598" s="2">
        <v>23760.53125</v>
      </c>
      <c r="C2598">
        <f t="shared" si="80"/>
        <v>19.970910644</v>
      </c>
      <c r="D2598">
        <f t="shared" si="81"/>
        <v>237.6053125</v>
      </c>
    </row>
    <row r="2599" spans="1:4" ht="15.75">
      <c r="A2599" s="2">
        <v>6462.1372069999998</v>
      </c>
      <c r="B2599" s="2">
        <v>13338.641600999999</v>
      </c>
      <c r="C2599">
        <f t="shared" si="80"/>
        <v>64.621372069999993</v>
      </c>
      <c r="D2599">
        <f t="shared" si="81"/>
        <v>133.38641601</v>
      </c>
    </row>
    <row r="2600" spans="1:4" ht="15.75">
      <c r="A2600" s="2">
        <v>9182.34375</v>
      </c>
      <c r="B2600" s="2">
        <v>-10289.465819999999</v>
      </c>
      <c r="C2600">
        <f t="shared" si="80"/>
        <v>91.823437499999997</v>
      </c>
      <c r="D2600">
        <f t="shared" si="81"/>
        <v>-102.89465819999999</v>
      </c>
    </row>
    <row r="2601" spans="1:4" ht="15.75">
      <c r="A2601" s="2">
        <v>52348.226562000003</v>
      </c>
      <c r="B2601" s="2">
        <v>28248.425781000002</v>
      </c>
      <c r="C2601">
        <f t="shared" si="80"/>
        <v>523.48226562000002</v>
      </c>
      <c r="D2601">
        <f t="shared" si="81"/>
        <v>282.48425781000003</v>
      </c>
    </row>
    <row r="2602" spans="1:4" ht="15.75">
      <c r="A2602" s="2">
        <v>155102.21875</v>
      </c>
      <c r="B2602" s="2">
        <v>6576.9624022999997</v>
      </c>
      <c r="C2602">
        <f t="shared" si="80"/>
        <v>1551.0221875</v>
      </c>
      <c r="D2602">
        <f t="shared" si="81"/>
        <v>65.769624022999992</v>
      </c>
    </row>
    <row r="2603" spans="1:4" ht="15.75">
      <c r="A2603" s="2">
        <v>-15090.40625</v>
      </c>
      <c r="B2603" s="2">
        <v>-4435.7172849999997</v>
      </c>
      <c r="C2603">
        <f t="shared" si="80"/>
        <v>-150.90406250000001</v>
      </c>
      <c r="D2603">
        <f t="shared" si="81"/>
        <v>-44.357172849999998</v>
      </c>
    </row>
    <row r="2604" spans="1:4" ht="15.75">
      <c r="A2604" s="2">
        <v>2575.7783202999999</v>
      </c>
      <c r="B2604" s="2">
        <v>18766.363281000002</v>
      </c>
      <c r="C2604">
        <f t="shared" si="80"/>
        <v>25.757783202999999</v>
      </c>
      <c r="D2604">
        <f t="shared" si="81"/>
        <v>187.66363281000002</v>
      </c>
    </row>
    <row r="2605" spans="1:4" ht="15.75">
      <c r="A2605" s="2">
        <v>-19813.22265</v>
      </c>
      <c r="B2605" s="2">
        <v>11337.916015000001</v>
      </c>
      <c r="C2605">
        <f t="shared" si="80"/>
        <v>-198.1322265</v>
      </c>
      <c r="D2605">
        <f t="shared" si="81"/>
        <v>113.37916015</v>
      </c>
    </row>
    <row r="2606" spans="1:4" ht="15.75">
      <c r="A2606" s="2">
        <v>-6104.0380850000001</v>
      </c>
      <c r="B2606" s="2">
        <v>8702.1826170999993</v>
      </c>
      <c r="C2606">
        <f t="shared" si="80"/>
        <v>-61.040380849999998</v>
      </c>
      <c r="D2606">
        <f t="shared" si="81"/>
        <v>87.021826170999987</v>
      </c>
    </row>
    <row r="2607" spans="1:4" ht="15.75">
      <c r="A2607" s="2">
        <v>13154.066406</v>
      </c>
      <c r="B2607" s="2">
        <v>-8937.5410150000007</v>
      </c>
      <c r="C2607">
        <f t="shared" si="80"/>
        <v>131.54066406000001</v>
      </c>
      <c r="D2607">
        <f t="shared" si="81"/>
        <v>-89.375410150000008</v>
      </c>
    </row>
    <row r="2608" spans="1:4" ht="15.75">
      <c r="A2608" s="2">
        <v>-33114.285150000003</v>
      </c>
      <c r="B2608" s="2">
        <v>42314.683593000002</v>
      </c>
      <c r="C2608">
        <f t="shared" si="80"/>
        <v>-331.14285150000001</v>
      </c>
      <c r="D2608">
        <f t="shared" si="81"/>
        <v>423.14683593000001</v>
      </c>
    </row>
    <row r="2609" spans="1:4" ht="15.75">
      <c r="A2609" s="2">
        <v>-6102.3359369999998</v>
      </c>
      <c r="B2609" s="2">
        <v>129.7197113</v>
      </c>
      <c r="C2609">
        <f t="shared" si="80"/>
        <v>-61.023359370000001</v>
      </c>
      <c r="D2609">
        <f t="shared" si="81"/>
        <v>1.297197113</v>
      </c>
    </row>
    <row r="2610" spans="1:4" ht="15.75">
      <c r="A2610" s="2">
        <v>71971.445311999996</v>
      </c>
      <c r="B2610" s="2">
        <v>-31183.355459999999</v>
      </c>
      <c r="C2610">
        <f t="shared" si="80"/>
        <v>719.71445311999992</v>
      </c>
      <c r="D2610">
        <f t="shared" si="81"/>
        <v>-311.83355460000001</v>
      </c>
    </row>
    <row r="2611" spans="1:4" ht="15.75">
      <c r="A2611" s="2">
        <v>38374.5625</v>
      </c>
      <c r="B2611" s="2">
        <v>28427.277343000002</v>
      </c>
      <c r="C2611">
        <f t="shared" si="80"/>
        <v>383.74562500000002</v>
      </c>
      <c r="D2611">
        <f t="shared" si="81"/>
        <v>284.27277343000003</v>
      </c>
    </row>
    <row r="2612" spans="1:4" ht="15.75">
      <c r="A2612" s="2">
        <v>102499.17968</v>
      </c>
      <c r="B2612" s="2">
        <v>-34333.390619999998</v>
      </c>
      <c r="C2612">
        <f t="shared" si="80"/>
        <v>1024.9917968</v>
      </c>
      <c r="D2612">
        <f t="shared" si="81"/>
        <v>-343.3339062</v>
      </c>
    </row>
    <row r="2613" spans="1:4" ht="15.75">
      <c r="A2613" s="2">
        <v>-27272.759760000001</v>
      </c>
      <c r="B2613" s="2">
        <v>-6282.358886</v>
      </c>
      <c r="C2613">
        <f t="shared" si="80"/>
        <v>-272.72759760000002</v>
      </c>
      <c r="D2613">
        <f t="shared" si="81"/>
        <v>-62.823588860000001</v>
      </c>
    </row>
    <row r="2614" spans="1:4" ht="15.75">
      <c r="A2614" s="2">
        <v>560.54003906000003</v>
      </c>
      <c r="B2614" s="2">
        <v>335.61138915999999</v>
      </c>
      <c r="C2614">
        <f t="shared" si="80"/>
        <v>5.6054003905999998</v>
      </c>
      <c r="D2614">
        <f t="shared" si="81"/>
        <v>3.3561138915999997</v>
      </c>
    </row>
    <row r="2615" spans="1:4" ht="15.75">
      <c r="A2615" s="2">
        <v>-6002.3598629999997</v>
      </c>
      <c r="B2615" s="2">
        <v>-172878.0625</v>
      </c>
      <c r="C2615">
        <f t="shared" si="80"/>
        <v>-60.023598629999995</v>
      </c>
      <c r="D2615">
        <f t="shared" si="81"/>
        <v>-1728.7806250000001</v>
      </c>
    </row>
    <row r="2616" spans="1:4" ht="15.75">
      <c r="A2616" s="2">
        <v>-46275.46875</v>
      </c>
      <c r="B2616" s="2">
        <v>14889.777343</v>
      </c>
      <c r="C2616">
        <f t="shared" si="80"/>
        <v>-462.75468749999999</v>
      </c>
      <c r="D2616">
        <f t="shared" si="81"/>
        <v>148.89777343</v>
      </c>
    </row>
    <row r="2617" spans="1:4" ht="15.75">
      <c r="A2617" s="2">
        <v>-92791.460930000001</v>
      </c>
      <c r="B2617" s="2">
        <v>-6350.2753899999998</v>
      </c>
      <c r="C2617">
        <f t="shared" si="80"/>
        <v>-927.91460930000005</v>
      </c>
      <c r="D2617">
        <f t="shared" si="81"/>
        <v>-63.502753899999995</v>
      </c>
    </row>
    <row r="2618" spans="1:4" ht="15.75">
      <c r="A2618" s="2">
        <v>-66389.421870000006</v>
      </c>
      <c r="B2618" s="2">
        <v>-27215.92382</v>
      </c>
      <c r="C2618">
        <f t="shared" si="80"/>
        <v>-663.89421870000001</v>
      </c>
      <c r="D2618">
        <f t="shared" si="81"/>
        <v>-272.1592382</v>
      </c>
    </row>
    <row r="2619" spans="1:4" ht="15.75">
      <c r="A2619" s="2">
        <v>14490.071289</v>
      </c>
      <c r="B2619" s="2">
        <v>-5142.671386</v>
      </c>
      <c r="C2619">
        <f t="shared" si="80"/>
        <v>144.90071288999999</v>
      </c>
      <c r="D2619">
        <f t="shared" si="81"/>
        <v>-51.42671386</v>
      </c>
    </row>
    <row r="2620" spans="1:4" ht="15.75">
      <c r="A2620" s="2">
        <v>-63918.113279999998</v>
      </c>
      <c r="B2620" s="2">
        <v>-77313.65625</v>
      </c>
      <c r="C2620">
        <f t="shared" si="80"/>
        <v>-639.1811328</v>
      </c>
      <c r="D2620">
        <f t="shared" si="81"/>
        <v>-773.13656249999997</v>
      </c>
    </row>
    <row r="2621" spans="1:4" ht="15.75">
      <c r="A2621" s="2">
        <v>-61560.71875</v>
      </c>
      <c r="B2621" s="2">
        <v>32242.539062</v>
      </c>
      <c r="C2621">
        <f t="shared" si="80"/>
        <v>-615.60718750000001</v>
      </c>
      <c r="D2621">
        <f t="shared" si="81"/>
        <v>322.42539061999997</v>
      </c>
    </row>
    <row r="2622" spans="1:4" ht="15.75">
      <c r="A2622" s="2">
        <v>18286.478514999999</v>
      </c>
      <c r="B2622" s="2">
        <v>-46388.847650000003</v>
      </c>
      <c r="C2622">
        <f t="shared" si="80"/>
        <v>182.86478514999999</v>
      </c>
      <c r="D2622">
        <f t="shared" si="81"/>
        <v>-463.88847650000002</v>
      </c>
    </row>
    <row r="2623" spans="1:4" ht="15.75">
      <c r="A2623" s="2">
        <v>-39375.726560000003</v>
      </c>
      <c r="B2623" s="2">
        <v>28177.923827999999</v>
      </c>
      <c r="C2623">
        <f t="shared" si="80"/>
        <v>-393.75726560000004</v>
      </c>
      <c r="D2623">
        <f t="shared" si="81"/>
        <v>281.77923828000002</v>
      </c>
    </row>
    <row r="2624" spans="1:4" ht="15.75">
      <c r="A2624" s="2">
        <v>22701.134764999999</v>
      </c>
      <c r="B2624" s="2">
        <v>-56403.578119999998</v>
      </c>
      <c r="C2624">
        <f t="shared" si="80"/>
        <v>227.01134764999998</v>
      </c>
      <c r="D2624">
        <f t="shared" si="81"/>
        <v>-564.03578119999997</v>
      </c>
    </row>
    <row r="2625" spans="1:4" ht="15.75">
      <c r="A2625" s="2">
        <v>10179.815429</v>
      </c>
      <c r="B2625" s="2">
        <v>1606.6165771000001</v>
      </c>
      <c r="C2625">
        <f t="shared" si="80"/>
        <v>101.79815429</v>
      </c>
      <c r="D2625">
        <f t="shared" si="81"/>
        <v>16.066165771000001</v>
      </c>
    </row>
    <row r="2626" spans="1:4" ht="15.75">
      <c r="A2626" s="2">
        <v>-4550.3022460000002</v>
      </c>
      <c r="B2626" s="2">
        <v>9480.8681639999995</v>
      </c>
      <c r="C2626">
        <f t="shared" si="80"/>
        <v>-45.503022460000004</v>
      </c>
      <c r="D2626">
        <f t="shared" si="81"/>
        <v>94.808681639999989</v>
      </c>
    </row>
    <row r="2627" spans="1:4" ht="15.75">
      <c r="A2627" s="2">
        <v>-5250.858886</v>
      </c>
      <c r="B2627" s="2">
        <v>12409.023437</v>
      </c>
      <c r="C2627">
        <f t="shared" ref="C2627:C2690" si="82">A2627/100</f>
        <v>-52.508588860000003</v>
      </c>
      <c r="D2627">
        <f t="shared" ref="D2627:D2690" si="83">B2627/100</f>
        <v>124.09023437</v>
      </c>
    </row>
    <row r="2628" spans="1:4" ht="15.75">
      <c r="A2628" s="2">
        <v>3091.3781737999998</v>
      </c>
      <c r="B2628" s="2">
        <v>-23150.814450000002</v>
      </c>
      <c r="C2628">
        <f t="shared" si="82"/>
        <v>30.913781737999997</v>
      </c>
      <c r="D2628">
        <f t="shared" si="83"/>
        <v>-231.50814450000001</v>
      </c>
    </row>
    <row r="2629" spans="1:4" ht="15.75">
      <c r="A2629" s="2">
        <v>-18275.068350000001</v>
      </c>
      <c r="B2629" s="2">
        <v>-22221.13867</v>
      </c>
      <c r="C2629">
        <f t="shared" si="82"/>
        <v>-182.75068350000001</v>
      </c>
      <c r="D2629">
        <f t="shared" si="83"/>
        <v>-222.21138669999999</v>
      </c>
    </row>
    <row r="2630" spans="1:4" ht="15.75">
      <c r="A2630" s="2">
        <v>-3741.8166500000002</v>
      </c>
      <c r="B2630" s="2">
        <v>9346.1386717999994</v>
      </c>
      <c r="C2630">
        <f t="shared" si="82"/>
        <v>-37.418166500000005</v>
      </c>
      <c r="D2630">
        <f t="shared" si="83"/>
        <v>93.461386718</v>
      </c>
    </row>
    <row r="2631" spans="1:4" ht="15.75">
      <c r="A2631" s="2">
        <v>4033.1425780999998</v>
      </c>
      <c r="B2631" s="2">
        <v>3146.5954588999998</v>
      </c>
      <c r="C2631">
        <f t="shared" si="82"/>
        <v>40.331425781</v>
      </c>
      <c r="D2631">
        <f t="shared" si="83"/>
        <v>31.465954588999999</v>
      </c>
    </row>
    <row r="2632" spans="1:4" ht="15.75">
      <c r="A2632" s="2">
        <v>136679.15625</v>
      </c>
      <c r="B2632" s="2">
        <v>-34656.121090000001</v>
      </c>
      <c r="C2632">
        <f t="shared" si="82"/>
        <v>1366.7915625000001</v>
      </c>
      <c r="D2632">
        <f t="shared" si="83"/>
        <v>-346.56121089999999</v>
      </c>
    </row>
    <row r="2633" spans="1:4" ht="15.75">
      <c r="A2633" s="2">
        <v>-3566.0070799999999</v>
      </c>
      <c r="B2633" s="2">
        <v>5551.9272460000002</v>
      </c>
      <c r="C2633">
        <f t="shared" si="82"/>
        <v>-35.6600708</v>
      </c>
      <c r="D2633">
        <f t="shared" si="83"/>
        <v>55.519272460000003</v>
      </c>
    </row>
    <row r="2634" spans="1:4" ht="15.75">
      <c r="A2634" s="2">
        <v>13677.234375</v>
      </c>
      <c r="B2634" s="2">
        <v>-26818.615229999999</v>
      </c>
      <c r="C2634">
        <f t="shared" si="82"/>
        <v>136.77234375</v>
      </c>
      <c r="D2634">
        <f t="shared" si="83"/>
        <v>-268.1861523</v>
      </c>
    </row>
    <row r="2635" spans="1:4" ht="15.75">
      <c r="A2635" s="2">
        <v>176933.26561999999</v>
      </c>
      <c r="B2635" s="2">
        <v>-74218.351559999996</v>
      </c>
      <c r="C2635">
        <f t="shared" si="82"/>
        <v>1769.3326562</v>
      </c>
      <c r="D2635">
        <f t="shared" si="83"/>
        <v>-742.18351559999996</v>
      </c>
    </row>
    <row r="2636" spans="1:4" ht="15.75">
      <c r="A2636" s="2">
        <v>-100957.9375</v>
      </c>
      <c r="B2636" s="2">
        <v>-143760.51560000001</v>
      </c>
      <c r="C2636">
        <f t="shared" si="82"/>
        <v>-1009.579375</v>
      </c>
      <c r="D2636">
        <f t="shared" si="83"/>
        <v>-1437.6051560000001</v>
      </c>
    </row>
    <row r="2637" spans="1:4" ht="15.75">
      <c r="A2637" s="2">
        <v>55578.941405999998</v>
      </c>
      <c r="B2637" s="2">
        <v>-12284.49121</v>
      </c>
      <c r="C2637">
        <f t="shared" si="82"/>
        <v>555.78941406000001</v>
      </c>
      <c r="D2637">
        <f t="shared" si="83"/>
        <v>-122.8449121</v>
      </c>
    </row>
    <row r="2638" spans="1:4" ht="15.75">
      <c r="A2638" s="2">
        <v>1764.6496582</v>
      </c>
      <c r="B2638" s="2">
        <v>-316.49377440000001</v>
      </c>
      <c r="C2638">
        <f t="shared" si="82"/>
        <v>17.646496582000001</v>
      </c>
      <c r="D2638">
        <f t="shared" si="83"/>
        <v>-3.1649377439999999</v>
      </c>
    </row>
    <row r="2639" spans="1:4" ht="15.75">
      <c r="A2639" s="2">
        <v>14102.324218</v>
      </c>
      <c r="B2639" s="2">
        <v>-34195.429680000001</v>
      </c>
      <c r="C2639">
        <f t="shared" si="82"/>
        <v>141.02324218000001</v>
      </c>
      <c r="D2639">
        <f t="shared" si="83"/>
        <v>-341.95429680000001</v>
      </c>
    </row>
    <row r="2640" spans="1:4" ht="15.75">
      <c r="A2640" s="2">
        <v>-4270.0991210000002</v>
      </c>
      <c r="B2640" s="2">
        <v>14307.386718</v>
      </c>
      <c r="C2640">
        <f t="shared" si="82"/>
        <v>-42.700991210000005</v>
      </c>
      <c r="D2640">
        <f t="shared" si="83"/>
        <v>143.07386718000001</v>
      </c>
    </row>
    <row r="2641" spans="1:4" ht="15.75">
      <c r="A2641" s="2">
        <v>-24697.529289999999</v>
      </c>
      <c r="B2641" s="2">
        <v>-11384.15429</v>
      </c>
      <c r="C2641">
        <f t="shared" si="82"/>
        <v>-246.9752929</v>
      </c>
      <c r="D2641">
        <f t="shared" si="83"/>
        <v>-113.84154290000001</v>
      </c>
    </row>
    <row r="2642" spans="1:4" ht="15.75">
      <c r="A2642" s="2">
        <v>-48916.300779999998</v>
      </c>
      <c r="B2642" s="2">
        <v>-4776.7890619999998</v>
      </c>
      <c r="C2642">
        <f t="shared" si="82"/>
        <v>-489.1630078</v>
      </c>
      <c r="D2642">
        <f t="shared" si="83"/>
        <v>-47.767890619999996</v>
      </c>
    </row>
    <row r="2643" spans="1:4" ht="15.75">
      <c r="A2643" s="2">
        <v>2735.4257812000001</v>
      </c>
      <c r="B2643" s="2">
        <v>-363.6015625</v>
      </c>
      <c r="C2643">
        <f t="shared" si="82"/>
        <v>27.354257812</v>
      </c>
      <c r="D2643">
        <f t="shared" si="83"/>
        <v>-3.6360156250000002</v>
      </c>
    </row>
    <row r="2644" spans="1:4" ht="15.75">
      <c r="A2644" s="2">
        <v>1480.1578368999999</v>
      </c>
      <c r="B2644" s="2">
        <v>5789.4316405999998</v>
      </c>
      <c r="C2644">
        <f t="shared" si="82"/>
        <v>14.801578369</v>
      </c>
      <c r="D2644">
        <f t="shared" si="83"/>
        <v>57.894316406000002</v>
      </c>
    </row>
    <row r="2645" spans="1:4" ht="15.75">
      <c r="A2645" s="2">
        <v>-11151.257809999999</v>
      </c>
      <c r="B2645" s="2">
        <v>100688.98437000001</v>
      </c>
      <c r="C2645">
        <f t="shared" si="82"/>
        <v>-111.51257809999998</v>
      </c>
      <c r="D2645">
        <f t="shared" si="83"/>
        <v>1006.8898437</v>
      </c>
    </row>
    <row r="2646" spans="1:4" ht="15.75">
      <c r="A2646" s="2">
        <v>-36871.558590000001</v>
      </c>
      <c r="B2646" s="2">
        <v>649.53002929000002</v>
      </c>
      <c r="C2646">
        <f t="shared" si="82"/>
        <v>-368.71558590000001</v>
      </c>
      <c r="D2646">
        <f t="shared" si="83"/>
        <v>6.4953002929000005</v>
      </c>
    </row>
    <row r="2647" spans="1:4" ht="15.75">
      <c r="A2647" s="2">
        <v>-52105.414060000003</v>
      </c>
      <c r="B2647" s="2">
        <v>-29429.34765</v>
      </c>
      <c r="C2647">
        <f t="shared" si="82"/>
        <v>-521.05414059999998</v>
      </c>
      <c r="D2647">
        <f t="shared" si="83"/>
        <v>-294.2934765</v>
      </c>
    </row>
    <row r="2648" spans="1:4" ht="15.75">
      <c r="A2648" s="2">
        <v>-338.68405150000001</v>
      </c>
      <c r="B2648" s="2">
        <v>4888.3115233999997</v>
      </c>
      <c r="C2648">
        <f t="shared" si="82"/>
        <v>-3.3868405150000003</v>
      </c>
      <c r="D2648">
        <f t="shared" si="83"/>
        <v>48.883115233999995</v>
      </c>
    </row>
    <row r="2649" spans="1:4" ht="15.75">
      <c r="A2649" s="2">
        <v>511.84332275000003</v>
      </c>
      <c r="B2649" s="2">
        <v>-11853.1875</v>
      </c>
      <c r="C2649">
        <f t="shared" si="82"/>
        <v>5.1184332275000006</v>
      </c>
      <c r="D2649">
        <f t="shared" si="83"/>
        <v>-118.531875</v>
      </c>
    </row>
    <row r="2650" spans="1:4" ht="15.75">
      <c r="A2650" s="2">
        <v>908.28430175000005</v>
      </c>
      <c r="B2650" s="2">
        <v>-17125.279289999999</v>
      </c>
      <c r="C2650">
        <f t="shared" si="82"/>
        <v>9.0828430175000001</v>
      </c>
      <c r="D2650">
        <f t="shared" si="83"/>
        <v>-171.25279289999997</v>
      </c>
    </row>
    <row r="2651" spans="1:4" ht="15.75">
      <c r="A2651" s="2">
        <v>6801.0473632000003</v>
      </c>
      <c r="B2651" s="2">
        <v>-6641.6518550000001</v>
      </c>
      <c r="C2651">
        <f t="shared" si="82"/>
        <v>68.010473632</v>
      </c>
      <c r="D2651">
        <f t="shared" si="83"/>
        <v>-66.416518550000006</v>
      </c>
    </row>
    <row r="2652" spans="1:4" ht="15.75">
      <c r="A2652" s="2">
        <v>13008.539062</v>
      </c>
      <c r="B2652" s="2">
        <v>-5008.7041010000003</v>
      </c>
      <c r="C2652">
        <f t="shared" si="82"/>
        <v>130.08539062</v>
      </c>
      <c r="D2652">
        <f t="shared" si="83"/>
        <v>-50.08704101</v>
      </c>
    </row>
    <row r="2653" spans="1:4" ht="15.75">
      <c r="A2653" s="2">
        <v>-9045.1777340000008</v>
      </c>
      <c r="B2653" s="2">
        <v>-30826.746090000001</v>
      </c>
      <c r="C2653">
        <f t="shared" si="82"/>
        <v>-90.451777340000007</v>
      </c>
      <c r="D2653">
        <f t="shared" si="83"/>
        <v>-308.2674609</v>
      </c>
    </row>
    <row r="2654" spans="1:4" ht="15.75">
      <c r="A2654" s="2">
        <v>29793.59375</v>
      </c>
      <c r="B2654" s="2">
        <v>1198.7189940999999</v>
      </c>
      <c r="C2654">
        <f t="shared" si="82"/>
        <v>297.93593750000002</v>
      </c>
      <c r="D2654">
        <f t="shared" si="83"/>
        <v>11.987189940999999</v>
      </c>
    </row>
    <row r="2655" spans="1:4" ht="15.75">
      <c r="A2655" s="2">
        <v>32128.373046000001</v>
      </c>
      <c r="B2655" s="2">
        <v>14296.84375</v>
      </c>
      <c r="C2655">
        <f t="shared" si="82"/>
        <v>321.28373046000002</v>
      </c>
      <c r="D2655">
        <f t="shared" si="83"/>
        <v>142.96843749999999</v>
      </c>
    </row>
    <row r="2656" spans="1:4" ht="15.75">
      <c r="A2656" s="2">
        <v>-19158.599600000001</v>
      </c>
      <c r="B2656" s="2">
        <v>-6822.7583000000004</v>
      </c>
      <c r="C2656">
        <f t="shared" si="82"/>
        <v>-191.58599600000002</v>
      </c>
      <c r="D2656">
        <f t="shared" si="83"/>
        <v>-68.22758300000001</v>
      </c>
    </row>
    <row r="2657" spans="1:4" ht="15.75">
      <c r="A2657" s="2">
        <v>21064.230468000002</v>
      </c>
      <c r="B2657" s="2">
        <v>-58087.238279999998</v>
      </c>
      <c r="C2657">
        <f t="shared" si="82"/>
        <v>210.64230468000002</v>
      </c>
      <c r="D2657">
        <f t="shared" si="83"/>
        <v>-580.87238279999997</v>
      </c>
    </row>
    <row r="2658" spans="1:4" ht="15.75">
      <c r="A2658" s="2">
        <v>-25149.542959999999</v>
      </c>
      <c r="B2658" s="2">
        <v>-40801.171869999998</v>
      </c>
      <c r="C2658">
        <f t="shared" si="82"/>
        <v>-251.49542959999999</v>
      </c>
      <c r="D2658">
        <f t="shared" si="83"/>
        <v>-408.01171869999996</v>
      </c>
    </row>
    <row r="2659" spans="1:4" ht="15.75">
      <c r="A2659" s="2">
        <v>-9281.328125</v>
      </c>
      <c r="B2659" s="2">
        <v>-13800.03125</v>
      </c>
      <c r="C2659">
        <f t="shared" si="82"/>
        <v>-92.813281250000003</v>
      </c>
      <c r="D2659">
        <f t="shared" si="83"/>
        <v>-138.00031250000001</v>
      </c>
    </row>
    <row r="2660" spans="1:4" ht="15.75">
      <c r="A2660" s="2">
        <v>-6645.595703</v>
      </c>
      <c r="B2660" s="2">
        <v>14913.507812</v>
      </c>
      <c r="C2660">
        <f t="shared" si="82"/>
        <v>-66.455957029999993</v>
      </c>
      <c r="D2660">
        <f t="shared" si="83"/>
        <v>149.13507812</v>
      </c>
    </row>
    <row r="2661" spans="1:4" ht="15.75">
      <c r="A2661" s="2">
        <v>-10937.89257</v>
      </c>
      <c r="B2661" s="2">
        <v>5913.5332030999998</v>
      </c>
      <c r="C2661">
        <f t="shared" si="82"/>
        <v>-109.3789257</v>
      </c>
      <c r="D2661">
        <f t="shared" si="83"/>
        <v>59.135332030999997</v>
      </c>
    </row>
    <row r="2662" spans="1:4" ht="15.75">
      <c r="A2662" s="2">
        <v>9363.1455077999999</v>
      </c>
      <c r="B2662" s="2">
        <v>-52773.820310000003</v>
      </c>
      <c r="C2662">
        <f t="shared" si="82"/>
        <v>93.631455078000002</v>
      </c>
      <c r="D2662">
        <f t="shared" si="83"/>
        <v>-527.73820310000008</v>
      </c>
    </row>
    <row r="2663" spans="1:4" ht="15.75">
      <c r="A2663" s="2">
        <v>6542.5830077999999</v>
      </c>
      <c r="B2663" s="2">
        <v>-84670.03125</v>
      </c>
      <c r="C2663">
        <f t="shared" si="82"/>
        <v>65.425830078000004</v>
      </c>
      <c r="D2663">
        <f t="shared" si="83"/>
        <v>-846.7003125</v>
      </c>
    </row>
    <row r="2664" spans="1:4" ht="15.75">
      <c r="A2664" s="2">
        <v>1982.0568847</v>
      </c>
      <c r="B2664" s="2">
        <v>4770.5839843000003</v>
      </c>
      <c r="C2664">
        <f t="shared" si="82"/>
        <v>19.820568847000001</v>
      </c>
      <c r="D2664">
        <f t="shared" si="83"/>
        <v>47.705839843000007</v>
      </c>
    </row>
    <row r="2665" spans="1:4" ht="15.75">
      <c r="A2665" s="2">
        <v>-2644.6467280000002</v>
      </c>
      <c r="B2665" s="2">
        <v>14477.681640000001</v>
      </c>
      <c r="C2665">
        <f t="shared" si="82"/>
        <v>-26.44646728</v>
      </c>
      <c r="D2665">
        <f t="shared" si="83"/>
        <v>144.7768164</v>
      </c>
    </row>
    <row r="2666" spans="1:4" ht="15.75">
      <c r="A2666" s="2">
        <v>6751.6499022999997</v>
      </c>
      <c r="B2666" s="2">
        <v>-1475.106933</v>
      </c>
      <c r="C2666">
        <f t="shared" si="82"/>
        <v>67.516499022999994</v>
      </c>
      <c r="D2666">
        <f t="shared" si="83"/>
        <v>-14.75106933</v>
      </c>
    </row>
    <row r="2667" spans="1:4" ht="15.75">
      <c r="A2667" s="2">
        <v>-28974.666010000001</v>
      </c>
      <c r="B2667" s="2">
        <v>-48775.066400000003</v>
      </c>
      <c r="C2667">
        <f t="shared" si="82"/>
        <v>-289.74666009999999</v>
      </c>
      <c r="D2667">
        <f t="shared" si="83"/>
        <v>-487.75066400000003</v>
      </c>
    </row>
    <row r="2668" spans="1:4" ht="15.75">
      <c r="A2668" s="2">
        <v>47144.199218000002</v>
      </c>
      <c r="B2668" s="2">
        <v>-6965.718261</v>
      </c>
      <c r="C2668">
        <f t="shared" si="82"/>
        <v>471.44199218</v>
      </c>
      <c r="D2668">
        <f t="shared" si="83"/>
        <v>-69.657182610000007</v>
      </c>
    </row>
    <row r="2669" spans="1:4" ht="15.75">
      <c r="A2669" s="2">
        <v>2505.3767088999998</v>
      </c>
      <c r="B2669" s="2">
        <v>2523.4353027000002</v>
      </c>
      <c r="C2669">
        <f t="shared" si="82"/>
        <v>25.053767088999997</v>
      </c>
      <c r="D2669">
        <f t="shared" si="83"/>
        <v>25.234353027000001</v>
      </c>
    </row>
    <row r="2670" spans="1:4" ht="15.75">
      <c r="A2670" s="2">
        <v>-39849.003900000003</v>
      </c>
      <c r="B2670" s="2">
        <v>16180.056640000001</v>
      </c>
      <c r="C2670">
        <f t="shared" si="82"/>
        <v>-398.49003900000002</v>
      </c>
      <c r="D2670">
        <f t="shared" si="83"/>
        <v>161.80056640000001</v>
      </c>
    </row>
    <row r="2671" spans="1:4" ht="15.75">
      <c r="A2671" s="2">
        <v>476.43264770000002</v>
      </c>
      <c r="B2671" s="2">
        <v>43788.320312000003</v>
      </c>
      <c r="C2671">
        <f t="shared" si="82"/>
        <v>4.764326477</v>
      </c>
      <c r="D2671">
        <f t="shared" si="83"/>
        <v>437.88320312000002</v>
      </c>
    </row>
    <row r="2672" spans="1:4" ht="15.75">
      <c r="A2672" s="2">
        <v>-26933.78515</v>
      </c>
      <c r="B2672" s="2">
        <v>3264.7346191000001</v>
      </c>
      <c r="C2672">
        <f t="shared" si="82"/>
        <v>-269.3378515</v>
      </c>
      <c r="D2672">
        <f t="shared" si="83"/>
        <v>32.647346191000004</v>
      </c>
    </row>
    <row r="2673" spans="1:4" ht="15.75">
      <c r="A2673" s="2">
        <v>-37101.835930000001</v>
      </c>
      <c r="B2673" s="2">
        <v>-96792.226559999996</v>
      </c>
      <c r="C2673">
        <f t="shared" si="82"/>
        <v>-371.01835929999999</v>
      </c>
      <c r="D2673">
        <f t="shared" si="83"/>
        <v>-967.92226559999995</v>
      </c>
    </row>
    <row r="2674" spans="1:4" ht="15.75">
      <c r="A2674" s="2">
        <v>-3170.4096669999999</v>
      </c>
      <c r="B2674" s="2">
        <v>9395.7988280999998</v>
      </c>
      <c r="C2674">
        <f t="shared" si="82"/>
        <v>-31.704096669999998</v>
      </c>
      <c r="D2674">
        <f t="shared" si="83"/>
        <v>93.957988280999999</v>
      </c>
    </row>
    <row r="2675" spans="1:4" ht="15.75">
      <c r="A2675" s="2">
        <v>2327.5363769000001</v>
      </c>
      <c r="B2675" s="2">
        <v>-3579.0778799999998</v>
      </c>
      <c r="C2675">
        <f t="shared" si="82"/>
        <v>23.275363769000002</v>
      </c>
      <c r="D2675">
        <f t="shared" si="83"/>
        <v>-35.790778799999998</v>
      </c>
    </row>
    <row r="2676" spans="1:4" ht="15.75">
      <c r="A2676" s="2">
        <v>41305.550780999998</v>
      </c>
      <c r="B2676" s="2">
        <v>1338.7967529</v>
      </c>
      <c r="C2676">
        <f t="shared" si="82"/>
        <v>413.05550780999999</v>
      </c>
      <c r="D2676">
        <f t="shared" si="83"/>
        <v>13.387967529000001</v>
      </c>
    </row>
    <row r="2677" spans="1:4" ht="15.75">
      <c r="A2677" s="2">
        <v>-2819.5471189999998</v>
      </c>
      <c r="B2677" s="2">
        <v>-639.78698729999996</v>
      </c>
      <c r="C2677">
        <f t="shared" si="82"/>
        <v>-28.195471189999999</v>
      </c>
      <c r="D2677">
        <f t="shared" si="83"/>
        <v>-6.3978698729999994</v>
      </c>
    </row>
    <row r="2678" spans="1:4" ht="15.75">
      <c r="A2678" s="2">
        <v>-12837.775390000001</v>
      </c>
      <c r="B2678" s="2">
        <v>-112689.3671</v>
      </c>
      <c r="C2678">
        <f t="shared" si="82"/>
        <v>-128.37775390000002</v>
      </c>
      <c r="D2678">
        <f t="shared" si="83"/>
        <v>-1126.893671</v>
      </c>
    </row>
    <row r="2679" spans="1:4" ht="15.75">
      <c r="A2679" s="2">
        <v>-21488.84375</v>
      </c>
      <c r="B2679" s="2">
        <v>89402.179686999996</v>
      </c>
      <c r="C2679">
        <f t="shared" si="82"/>
        <v>-214.88843750000001</v>
      </c>
      <c r="D2679">
        <f t="shared" si="83"/>
        <v>894.02179687</v>
      </c>
    </row>
    <row r="2680" spans="1:4" ht="15.75">
      <c r="A2680" s="2">
        <v>62063.113280999998</v>
      </c>
      <c r="B2680" s="2">
        <v>25714.494139999999</v>
      </c>
      <c r="C2680">
        <f t="shared" si="82"/>
        <v>620.63113280999994</v>
      </c>
      <c r="D2680">
        <f t="shared" si="83"/>
        <v>257.14494139999999</v>
      </c>
    </row>
    <row r="2681" spans="1:4" ht="15.75">
      <c r="A2681" s="2">
        <v>-6730.736328</v>
      </c>
      <c r="B2681" s="2">
        <v>-54025.511709999999</v>
      </c>
      <c r="C2681">
        <f t="shared" si="82"/>
        <v>-67.307363280000004</v>
      </c>
      <c r="D2681">
        <f t="shared" si="83"/>
        <v>-540.25511710000001</v>
      </c>
    </row>
    <row r="2682" spans="1:4" ht="15.75">
      <c r="A2682" s="2">
        <v>176034.01561999999</v>
      </c>
      <c r="B2682" s="2">
        <v>124676.70312000001</v>
      </c>
      <c r="C2682">
        <f t="shared" si="82"/>
        <v>1760.3401561999999</v>
      </c>
      <c r="D2682">
        <f t="shared" si="83"/>
        <v>1246.7670312</v>
      </c>
    </row>
    <row r="2683" spans="1:4" ht="15.75">
      <c r="A2683" s="2">
        <v>5011.4306640000004</v>
      </c>
      <c r="B2683" s="2">
        <v>-3677.7761230000001</v>
      </c>
      <c r="C2683">
        <f t="shared" si="82"/>
        <v>50.114306640000002</v>
      </c>
      <c r="D2683">
        <f t="shared" si="83"/>
        <v>-36.777761230000003</v>
      </c>
    </row>
    <row r="2684" spans="1:4" ht="15.75">
      <c r="A2684" s="2">
        <v>134719.98436999999</v>
      </c>
      <c r="B2684" s="2">
        <v>-10968.07519</v>
      </c>
      <c r="C2684">
        <f t="shared" si="82"/>
        <v>1347.1998437</v>
      </c>
      <c r="D2684">
        <f t="shared" si="83"/>
        <v>-109.68075189999999</v>
      </c>
    </row>
    <row r="2685" spans="1:4" ht="15.75">
      <c r="A2685" s="2">
        <v>-35213.269529999998</v>
      </c>
      <c r="B2685" s="2">
        <v>-97069.507809999996</v>
      </c>
      <c r="C2685">
        <f t="shared" si="82"/>
        <v>-352.13269529999997</v>
      </c>
      <c r="D2685">
        <f t="shared" si="83"/>
        <v>-970.69507809999993</v>
      </c>
    </row>
    <row r="2686" spans="1:4" ht="15.75">
      <c r="A2686" s="2">
        <v>56533.417968000002</v>
      </c>
      <c r="B2686" s="2">
        <v>-26168.3789</v>
      </c>
      <c r="C2686">
        <f t="shared" si="82"/>
        <v>565.33417968000003</v>
      </c>
      <c r="D2686">
        <f t="shared" si="83"/>
        <v>-261.68378899999999</v>
      </c>
    </row>
    <row r="2687" spans="1:4" ht="15.75">
      <c r="A2687" s="2">
        <v>-51116.839840000001</v>
      </c>
      <c r="B2687" s="2">
        <v>62214.464843000002</v>
      </c>
      <c r="C2687">
        <f t="shared" si="82"/>
        <v>-511.1683984</v>
      </c>
      <c r="D2687">
        <f t="shared" si="83"/>
        <v>622.14464842999996</v>
      </c>
    </row>
    <row r="2688" spans="1:4" ht="15.75">
      <c r="A2688" s="2">
        <v>59894.125</v>
      </c>
      <c r="B2688" s="2">
        <v>-98093.359370000006</v>
      </c>
      <c r="C2688">
        <f t="shared" si="82"/>
        <v>598.94124999999997</v>
      </c>
      <c r="D2688">
        <f t="shared" si="83"/>
        <v>-980.93359370000007</v>
      </c>
    </row>
    <row r="2689" spans="1:4" ht="15.75">
      <c r="A2689" s="2">
        <v>146054.01561999999</v>
      </c>
      <c r="B2689" s="2">
        <v>110568.34375</v>
      </c>
      <c r="C2689">
        <f t="shared" si="82"/>
        <v>1460.5401562</v>
      </c>
      <c r="D2689">
        <f t="shared" si="83"/>
        <v>1105.6834375000001</v>
      </c>
    </row>
    <row r="2690" spans="1:4" ht="15.75">
      <c r="A2690" s="2">
        <v>102911.60937000001</v>
      </c>
      <c r="B2690" s="2">
        <v>38623.894530999998</v>
      </c>
      <c r="C2690">
        <f t="shared" si="82"/>
        <v>1029.1160937</v>
      </c>
      <c r="D2690">
        <f t="shared" si="83"/>
        <v>386.23894530999996</v>
      </c>
    </row>
    <row r="2691" spans="1:4" ht="15.75">
      <c r="A2691" s="2">
        <v>171958.1875</v>
      </c>
      <c r="B2691" s="2">
        <v>180848.84375</v>
      </c>
      <c r="C2691">
        <f t="shared" ref="C2691:C2754" si="84">A2691/100</f>
        <v>1719.5818750000001</v>
      </c>
      <c r="D2691">
        <f t="shared" ref="D2691:D2754" si="85">B2691/100</f>
        <v>1808.4884374999999</v>
      </c>
    </row>
    <row r="2692" spans="1:4" ht="15.75">
      <c r="A2692" s="2">
        <v>10160.589843</v>
      </c>
      <c r="B2692" s="2">
        <v>21274.130859000001</v>
      </c>
      <c r="C2692">
        <f t="shared" si="84"/>
        <v>101.60589843</v>
      </c>
      <c r="D2692">
        <f t="shared" si="85"/>
        <v>212.74130859000002</v>
      </c>
    </row>
    <row r="2693" spans="1:4" ht="15.75">
      <c r="A2693" s="2">
        <v>3030.6975097</v>
      </c>
      <c r="B2693" s="2">
        <v>820.66754149999997</v>
      </c>
      <c r="C2693">
        <f t="shared" si="84"/>
        <v>30.306975096999999</v>
      </c>
      <c r="D2693">
        <f t="shared" si="85"/>
        <v>8.2066754149999994</v>
      </c>
    </row>
    <row r="2694" spans="1:4" ht="15.75">
      <c r="A2694" s="2">
        <v>735.10345458999996</v>
      </c>
      <c r="B2694" s="2">
        <v>-264.6326904</v>
      </c>
      <c r="C2694">
        <f t="shared" si="84"/>
        <v>7.3510345458999993</v>
      </c>
      <c r="D2694">
        <f t="shared" si="85"/>
        <v>-2.6463269039999999</v>
      </c>
    </row>
    <row r="2695" spans="1:4" ht="15.75">
      <c r="A2695" s="2">
        <v>1888.1468505</v>
      </c>
      <c r="B2695" s="2">
        <v>146.45794677000001</v>
      </c>
      <c r="C2695">
        <f t="shared" si="84"/>
        <v>18.881468505000001</v>
      </c>
      <c r="D2695">
        <f t="shared" si="85"/>
        <v>1.4645794677000001</v>
      </c>
    </row>
    <row r="2696" spans="1:4" ht="15.75">
      <c r="A2696" s="2">
        <v>4703.0659179000004</v>
      </c>
      <c r="B2696" s="2">
        <v>-5267.1333000000004</v>
      </c>
      <c r="C2696">
        <f t="shared" si="84"/>
        <v>47.030659179000004</v>
      </c>
      <c r="D2696">
        <f t="shared" si="85"/>
        <v>-52.671333000000004</v>
      </c>
    </row>
    <row r="2697" spans="1:4" ht="15.75">
      <c r="A2697" s="2">
        <v>42164.960937000003</v>
      </c>
      <c r="B2697" s="2">
        <v>-40262.242180000001</v>
      </c>
      <c r="C2697">
        <f t="shared" si="84"/>
        <v>421.64960937000001</v>
      </c>
      <c r="D2697">
        <f t="shared" si="85"/>
        <v>-402.62242179999998</v>
      </c>
    </row>
    <row r="2698" spans="1:4" ht="15.75">
      <c r="A2698" s="2">
        <v>-1855.4139399999999</v>
      </c>
      <c r="B2698" s="2">
        <v>-4485.2939450000003</v>
      </c>
      <c r="C2698">
        <f t="shared" si="84"/>
        <v>-18.5541394</v>
      </c>
      <c r="D2698">
        <f t="shared" si="85"/>
        <v>-44.852939450000001</v>
      </c>
    </row>
    <row r="2699" spans="1:4" ht="15.75">
      <c r="A2699" s="2">
        <v>-23142.279289999999</v>
      </c>
      <c r="B2699" s="2">
        <v>108083.42968</v>
      </c>
      <c r="C2699">
        <f t="shared" si="84"/>
        <v>-231.42279289999999</v>
      </c>
      <c r="D2699">
        <f t="shared" si="85"/>
        <v>1080.8342967999999</v>
      </c>
    </row>
    <row r="2700" spans="1:4" ht="15.75">
      <c r="A2700" s="2">
        <v>14225.1875</v>
      </c>
      <c r="B2700" s="2">
        <v>20401.939452999999</v>
      </c>
      <c r="C2700">
        <f t="shared" si="84"/>
        <v>142.25187500000001</v>
      </c>
      <c r="D2700">
        <f t="shared" si="85"/>
        <v>204.01939453</v>
      </c>
    </row>
    <row r="2701" spans="1:4" ht="15.75">
      <c r="A2701" s="2">
        <v>25750.111327999999</v>
      </c>
      <c r="B2701" s="2">
        <v>-137896.125</v>
      </c>
      <c r="C2701">
        <f t="shared" si="84"/>
        <v>257.50111327999997</v>
      </c>
      <c r="D2701">
        <f t="shared" si="85"/>
        <v>-1378.9612500000001</v>
      </c>
    </row>
    <row r="2702" spans="1:4" ht="15.75">
      <c r="A2702" s="2">
        <v>14247.329100999999</v>
      </c>
      <c r="B2702" s="2">
        <v>39353.375</v>
      </c>
      <c r="C2702">
        <f t="shared" si="84"/>
        <v>142.47329101</v>
      </c>
      <c r="D2702">
        <f t="shared" si="85"/>
        <v>393.53375</v>
      </c>
    </row>
    <row r="2703" spans="1:4" ht="15.75">
      <c r="A2703" s="2">
        <v>-59650.566400000003</v>
      </c>
      <c r="B2703" s="2">
        <v>74552.789061999996</v>
      </c>
      <c r="C2703">
        <f t="shared" si="84"/>
        <v>-596.50566400000002</v>
      </c>
      <c r="D2703">
        <f t="shared" si="85"/>
        <v>745.52789061999999</v>
      </c>
    </row>
    <row r="2704" spans="1:4" ht="15.75">
      <c r="A2704" s="2">
        <v>-4593.3852530000004</v>
      </c>
      <c r="B2704" s="2">
        <v>-2107.3359369999998</v>
      </c>
      <c r="C2704">
        <f t="shared" si="84"/>
        <v>-45.933852530000003</v>
      </c>
      <c r="D2704">
        <f t="shared" si="85"/>
        <v>-21.073359369999999</v>
      </c>
    </row>
    <row r="2705" spans="1:4" ht="15.75">
      <c r="A2705" s="2">
        <v>-17330.292959999999</v>
      </c>
      <c r="B2705" s="2">
        <v>-6948.9282219999996</v>
      </c>
      <c r="C2705">
        <f t="shared" si="84"/>
        <v>-173.3029296</v>
      </c>
      <c r="D2705">
        <f t="shared" si="85"/>
        <v>-69.489282219999993</v>
      </c>
    </row>
    <row r="2706" spans="1:4" ht="15.75">
      <c r="A2706" s="2">
        <v>40168.355468000002</v>
      </c>
      <c r="B2706" s="2">
        <v>-33469.378900000003</v>
      </c>
      <c r="C2706">
        <f t="shared" si="84"/>
        <v>401.68355468000004</v>
      </c>
      <c r="D2706">
        <f t="shared" si="85"/>
        <v>-334.69378900000004</v>
      </c>
    </row>
    <row r="2707" spans="1:4" ht="15.75">
      <c r="A2707" s="2">
        <v>2140.7463378000002</v>
      </c>
      <c r="B2707" s="2">
        <v>3291.6315918</v>
      </c>
      <c r="C2707">
        <f t="shared" si="84"/>
        <v>21.407463378000003</v>
      </c>
      <c r="D2707">
        <f t="shared" si="85"/>
        <v>32.916315918000002</v>
      </c>
    </row>
    <row r="2708" spans="1:4" ht="15.75">
      <c r="A2708" s="2">
        <v>50415.410155999998</v>
      </c>
      <c r="B2708" s="2">
        <v>26432.392577999999</v>
      </c>
      <c r="C2708">
        <f t="shared" si="84"/>
        <v>504.15410155999996</v>
      </c>
      <c r="D2708">
        <f t="shared" si="85"/>
        <v>264.32392577999997</v>
      </c>
    </row>
    <row r="2709" spans="1:4" ht="15.75">
      <c r="A2709" s="2">
        <v>-113609.88280000001</v>
      </c>
      <c r="B2709" s="2">
        <v>221870.95311999999</v>
      </c>
      <c r="C2709">
        <f t="shared" si="84"/>
        <v>-1136.0988280000001</v>
      </c>
      <c r="D2709">
        <f t="shared" si="85"/>
        <v>2218.7095312000001</v>
      </c>
    </row>
    <row r="2710" spans="1:4" ht="15.75">
      <c r="A2710" s="2">
        <v>-23133.154289999999</v>
      </c>
      <c r="B2710" s="2">
        <v>21931.25</v>
      </c>
      <c r="C2710">
        <f t="shared" si="84"/>
        <v>-231.33154289999999</v>
      </c>
      <c r="D2710">
        <f t="shared" si="85"/>
        <v>219.3125</v>
      </c>
    </row>
    <row r="2711" spans="1:4" ht="15.75">
      <c r="A2711" s="2">
        <v>-3829.7302239999999</v>
      </c>
      <c r="B2711" s="2">
        <v>18515.419921000001</v>
      </c>
      <c r="C2711">
        <f t="shared" si="84"/>
        <v>-38.29730224</v>
      </c>
      <c r="D2711">
        <f t="shared" si="85"/>
        <v>185.15419921</v>
      </c>
    </row>
    <row r="2712" spans="1:4" ht="15.75">
      <c r="A2712" s="2">
        <v>26025.460937</v>
      </c>
      <c r="B2712" s="2">
        <v>-14778.7871</v>
      </c>
      <c r="C2712">
        <f t="shared" si="84"/>
        <v>260.25460937000003</v>
      </c>
      <c r="D2712">
        <f t="shared" si="85"/>
        <v>-147.787871</v>
      </c>
    </row>
    <row r="2713" spans="1:4" ht="15.75">
      <c r="A2713" s="2">
        <v>20693.548827999999</v>
      </c>
      <c r="B2713" s="2">
        <v>-26380.29882</v>
      </c>
      <c r="C2713">
        <f t="shared" si="84"/>
        <v>206.93548827999999</v>
      </c>
      <c r="D2713">
        <f t="shared" si="85"/>
        <v>-263.80298820000002</v>
      </c>
    </row>
    <row r="2714" spans="1:4" ht="15.75">
      <c r="A2714" s="2">
        <v>-29099.144530000001</v>
      </c>
      <c r="B2714" s="2">
        <v>-100069.2187</v>
      </c>
      <c r="C2714">
        <f t="shared" si="84"/>
        <v>-290.99144530000001</v>
      </c>
      <c r="D2714">
        <f t="shared" si="85"/>
        <v>-1000.692187</v>
      </c>
    </row>
    <row r="2715" spans="1:4" ht="15.75">
      <c r="A2715" s="2">
        <v>-26869.148430000001</v>
      </c>
      <c r="B2715" s="2">
        <v>-74501.296870000006</v>
      </c>
      <c r="C2715">
        <f t="shared" si="84"/>
        <v>-268.69148430000001</v>
      </c>
      <c r="D2715">
        <f t="shared" si="85"/>
        <v>-745.0129687000001</v>
      </c>
    </row>
    <row r="2716" spans="1:4" ht="15.75">
      <c r="A2716" s="2">
        <v>54538.578125</v>
      </c>
      <c r="B2716" s="2">
        <v>-47619.628900000003</v>
      </c>
      <c r="C2716">
        <f t="shared" si="84"/>
        <v>545.38578125000004</v>
      </c>
      <c r="D2716">
        <f t="shared" si="85"/>
        <v>-476.19628900000004</v>
      </c>
    </row>
    <row r="2717" spans="1:4" ht="15.75">
      <c r="A2717" s="2">
        <v>-16820.011709999999</v>
      </c>
      <c r="B2717" s="2">
        <v>19249.617187</v>
      </c>
      <c r="C2717">
        <f t="shared" si="84"/>
        <v>-168.2001171</v>
      </c>
      <c r="D2717">
        <f t="shared" si="85"/>
        <v>192.49617187000001</v>
      </c>
    </row>
    <row r="2718" spans="1:4" ht="15.75">
      <c r="A2718" s="2">
        <v>-36096.121090000001</v>
      </c>
      <c r="B2718" s="2">
        <v>-37369.289060000003</v>
      </c>
      <c r="C2718">
        <f t="shared" si="84"/>
        <v>-360.96121090000003</v>
      </c>
      <c r="D2718">
        <f t="shared" si="85"/>
        <v>-373.69289060000006</v>
      </c>
    </row>
    <row r="2719" spans="1:4" ht="15.75">
      <c r="A2719" s="2">
        <v>-22429.929680000001</v>
      </c>
      <c r="B2719" s="2">
        <v>-23937.2539</v>
      </c>
      <c r="C2719">
        <f t="shared" si="84"/>
        <v>-224.29929680000001</v>
      </c>
      <c r="D2719">
        <f t="shared" si="85"/>
        <v>-239.37253899999999</v>
      </c>
    </row>
    <row r="2720" spans="1:4" ht="15.75">
      <c r="A2720" s="2">
        <v>-77989.484370000006</v>
      </c>
      <c r="B2720" s="2">
        <v>36089.039062000003</v>
      </c>
      <c r="C2720">
        <f t="shared" si="84"/>
        <v>-779.89484370000002</v>
      </c>
      <c r="D2720">
        <f t="shared" si="85"/>
        <v>360.89039062000006</v>
      </c>
    </row>
    <row r="2721" spans="1:4" ht="15.75">
      <c r="A2721" s="2">
        <v>13956.115234000001</v>
      </c>
      <c r="B2721" s="2">
        <v>562.98498534999999</v>
      </c>
      <c r="C2721">
        <f t="shared" si="84"/>
        <v>139.56115234000001</v>
      </c>
      <c r="D2721">
        <f t="shared" si="85"/>
        <v>5.6298498534999997</v>
      </c>
    </row>
    <row r="2722" spans="1:4" ht="15.75">
      <c r="A2722" s="2">
        <v>-38709.730459999999</v>
      </c>
      <c r="B2722" s="2">
        <v>-96768.875</v>
      </c>
      <c r="C2722">
        <f t="shared" si="84"/>
        <v>-387.09730459999997</v>
      </c>
      <c r="D2722">
        <f t="shared" si="85"/>
        <v>-967.68875000000003</v>
      </c>
    </row>
    <row r="2723" spans="1:4" ht="15.75">
      <c r="A2723" s="2">
        <v>128967.53906</v>
      </c>
      <c r="B2723" s="2">
        <v>257299.85936999999</v>
      </c>
      <c r="C2723">
        <f t="shared" si="84"/>
        <v>1289.6753905999999</v>
      </c>
      <c r="D2723">
        <f t="shared" si="85"/>
        <v>2572.9985937000001</v>
      </c>
    </row>
    <row r="2724" spans="1:4" ht="15.75">
      <c r="A2724" s="2">
        <v>3113.9460448999998</v>
      </c>
      <c r="B2724" s="2">
        <v>345.16104125999999</v>
      </c>
      <c r="C2724">
        <f t="shared" si="84"/>
        <v>31.139460448999998</v>
      </c>
      <c r="D2724">
        <f t="shared" si="85"/>
        <v>3.4516104126</v>
      </c>
    </row>
    <row r="2725" spans="1:4" ht="15.75">
      <c r="A2725" s="2">
        <v>90231.617186999996</v>
      </c>
      <c r="B2725" s="2">
        <v>-32436.23242</v>
      </c>
      <c r="C2725">
        <f t="shared" si="84"/>
        <v>902.31617186999995</v>
      </c>
      <c r="D2725">
        <f t="shared" si="85"/>
        <v>-324.36232419999999</v>
      </c>
    </row>
    <row r="2726" spans="1:4" ht="15.75">
      <c r="A2726" s="2">
        <v>33304.683593000002</v>
      </c>
      <c r="B2726" s="2">
        <v>258239.10936999999</v>
      </c>
      <c r="C2726">
        <f t="shared" si="84"/>
        <v>333.04683593000004</v>
      </c>
      <c r="D2726">
        <f t="shared" si="85"/>
        <v>2582.3910937000001</v>
      </c>
    </row>
    <row r="2727" spans="1:4" ht="15.75">
      <c r="A2727" s="2">
        <v>-357160.3125</v>
      </c>
      <c r="B2727" s="2">
        <v>-203549.375</v>
      </c>
      <c r="C2727">
        <f t="shared" si="84"/>
        <v>-3571.6031250000001</v>
      </c>
      <c r="D2727">
        <f t="shared" si="85"/>
        <v>-2035.4937500000001</v>
      </c>
    </row>
    <row r="2728" spans="1:4" ht="15.75">
      <c r="A2728" s="2">
        <v>86078.398436999996</v>
      </c>
      <c r="B2728" s="2">
        <v>270778.96875</v>
      </c>
      <c r="C2728">
        <f t="shared" si="84"/>
        <v>860.78398436999998</v>
      </c>
      <c r="D2728">
        <f t="shared" si="85"/>
        <v>2707.7896875000001</v>
      </c>
    </row>
    <row r="2729" spans="1:4" ht="15.75">
      <c r="A2729" s="2">
        <v>163640.67186999999</v>
      </c>
      <c r="B2729" s="2">
        <v>65944.695311999996</v>
      </c>
      <c r="C2729">
        <f t="shared" si="84"/>
        <v>1636.4067186999998</v>
      </c>
      <c r="D2729">
        <f t="shared" si="85"/>
        <v>659.44695311999999</v>
      </c>
    </row>
    <row r="2730" spans="1:4" ht="15.75">
      <c r="A2730" s="2">
        <v>7113.4248046000002</v>
      </c>
      <c r="B2730" s="2">
        <v>9549.1162108999997</v>
      </c>
      <c r="C2730">
        <f t="shared" si="84"/>
        <v>71.134248045999996</v>
      </c>
      <c r="D2730">
        <f t="shared" si="85"/>
        <v>95.491162109000001</v>
      </c>
    </row>
    <row r="2731" spans="1:4" ht="15.75">
      <c r="A2731" s="2">
        <v>67640.414061999996</v>
      </c>
      <c r="B2731" s="2">
        <v>21037.095702999999</v>
      </c>
      <c r="C2731">
        <f t="shared" si="84"/>
        <v>676.40414061999991</v>
      </c>
      <c r="D2731">
        <f t="shared" si="85"/>
        <v>210.37095703</v>
      </c>
    </row>
    <row r="2732" spans="1:4" ht="15.75">
      <c r="A2732" s="2">
        <v>11721.756835</v>
      </c>
      <c r="B2732" s="2">
        <v>-60103.535150000003</v>
      </c>
      <c r="C2732">
        <f t="shared" si="84"/>
        <v>117.21756835000001</v>
      </c>
      <c r="D2732">
        <f t="shared" si="85"/>
        <v>-601.03535150000005</v>
      </c>
    </row>
    <row r="2733" spans="1:4" ht="15.75">
      <c r="A2733" s="2">
        <v>168291.5625</v>
      </c>
      <c r="B2733" s="2">
        <v>5720.1547850999996</v>
      </c>
      <c r="C2733">
        <f t="shared" si="84"/>
        <v>1682.9156250000001</v>
      </c>
      <c r="D2733">
        <f t="shared" si="85"/>
        <v>57.201547850999994</v>
      </c>
    </row>
    <row r="2734" spans="1:4" ht="15.75">
      <c r="A2734" s="2">
        <v>-172533.04680000001</v>
      </c>
      <c r="B2734" s="2">
        <v>73017.992186999996</v>
      </c>
      <c r="C2734">
        <f t="shared" si="84"/>
        <v>-1725.3304680000001</v>
      </c>
      <c r="D2734">
        <f t="shared" si="85"/>
        <v>730.17992186999993</v>
      </c>
    </row>
    <row r="2735" spans="1:4" ht="15.75">
      <c r="A2735" s="2">
        <v>-104927.27340000001</v>
      </c>
      <c r="B2735" s="2">
        <v>-10275.5996</v>
      </c>
      <c r="C2735">
        <f t="shared" si="84"/>
        <v>-1049.2727340000001</v>
      </c>
      <c r="D2735">
        <f t="shared" si="85"/>
        <v>-102.755996</v>
      </c>
    </row>
    <row r="2736" spans="1:4" ht="15.75">
      <c r="A2736" s="2">
        <v>135622.9375</v>
      </c>
      <c r="B2736" s="2">
        <v>-158151.67180000001</v>
      </c>
      <c r="C2736">
        <f t="shared" si="84"/>
        <v>1356.2293749999999</v>
      </c>
      <c r="D2736">
        <f t="shared" si="85"/>
        <v>-1581.5167180000001</v>
      </c>
    </row>
    <row r="2737" spans="1:4" ht="15.75">
      <c r="A2737" s="2">
        <v>3877.8857420999998</v>
      </c>
      <c r="B2737" s="2">
        <v>28822.511718000002</v>
      </c>
      <c r="C2737">
        <f t="shared" si="84"/>
        <v>38.778857420999998</v>
      </c>
      <c r="D2737">
        <f t="shared" si="85"/>
        <v>288.22511718000004</v>
      </c>
    </row>
    <row r="2738" spans="1:4" ht="15.75">
      <c r="A2738" s="2">
        <v>-3968.3530270000001</v>
      </c>
      <c r="B2738" s="2">
        <v>-8318.1240230000003</v>
      </c>
      <c r="C2738">
        <f t="shared" si="84"/>
        <v>-39.683530269999999</v>
      </c>
      <c r="D2738">
        <f t="shared" si="85"/>
        <v>-83.18124023</v>
      </c>
    </row>
    <row r="2739" spans="1:4" ht="15.75">
      <c r="A2739" s="2">
        <v>8702.8857420999993</v>
      </c>
      <c r="B2739" s="2">
        <v>-4019.9428710000002</v>
      </c>
      <c r="C2739">
        <f t="shared" si="84"/>
        <v>87.028857420999998</v>
      </c>
      <c r="D2739">
        <f t="shared" si="85"/>
        <v>-40.199428709999999</v>
      </c>
    </row>
    <row r="2740" spans="1:4" ht="15.75">
      <c r="A2740" s="2">
        <v>18446.380859000001</v>
      </c>
      <c r="B2740" s="2">
        <v>-12660.97363</v>
      </c>
      <c r="C2740">
        <f t="shared" si="84"/>
        <v>184.46380859000001</v>
      </c>
      <c r="D2740">
        <f t="shared" si="85"/>
        <v>-126.60973630000001</v>
      </c>
    </row>
    <row r="2741" spans="1:4" ht="15.75">
      <c r="A2741" s="2">
        <v>36500.214843000002</v>
      </c>
      <c r="B2741" s="2">
        <v>18953.755859000001</v>
      </c>
      <c r="C2741">
        <f t="shared" si="84"/>
        <v>365.00214843000003</v>
      </c>
      <c r="D2741">
        <f t="shared" si="85"/>
        <v>189.53755859</v>
      </c>
    </row>
    <row r="2742" spans="1:4" ht="15.75">
      <c r="A2742" s="2">
        <v>-60992.472650000003</v>
      </c>
      <c r="B2742" s="2">
        <v>-170196.9062</v>
      </c>
      <c r="C2742">
        <f t="shared" si="84"/>
        <v>-609.92472650000002</v>
      </c>
      <c r="D2742">
        <f t="shared" si="85"/>
        <v>-1701.9690619999999</v>
      </c>
    </row>
    <row r="2743" spans="1:4" ht="15.75">
      <c r="A2743" s="2">
        <v>30561.681639999999</v>
      </c>
      <c r="B2743" s="2">
        <v>21940.353514999999</v>
      </c>
      <c r="C2743">
        <f t="shared" si="84"/>
        <v>305.6168164</v>
      </c>
      <c r="D2743">
        <f t="shared" si="85"/>
        <v>219.40353514999998</v>
      </c>
    </row>
    <row r="2744" spans="1:4" ht="15.75">
      <c r="A2744" s="2">
        <v>-3868.283203</v>
      </c>
      <c r="B2744" s="2">
        <v>5795.4604491999999</v>
      </c>
      <c r="C2744">
        <f t="shared" si="84"/>
        <v>-38.68283203</v>
      </c>
      <c r="D2744">
        <f t="shared" si="85"/>
        <v>57.954604492000001</v>
      </c>
    </row>
    <row r="2745" spans="1:4" ht="15.75">
      <c r="A2745" s="2">
        <v>-17361.92382</v>
      </c>
      <c r="B2745" s="2">
        <v>-30815.996090000001</v>
      </c>
      <c r="C2745">
        <f t="shared" si="84"/>
        <v>-173.61923820000001</v>
      </c>
      <c r="D2745">
        <f t="shared" si="85"/>
        <v>-308.15996089999999</v>
      </c>
    </row>
    <row r="2746" spans="1:4" ht="15.75">
      <c r="A2746" s="2">
        <v>40294.59375</v>
      </c>
      <c r="B2746" s="2">
        <v>-29792.339840000001</v>
      </c>
      <c r="C2746">
        <f t="shared" si="84"/>
        <v>402.94593750000001</v>
      </c>
      <c r="D2746">
        <f t="shared" si="85"/>
        <v>-297.9233984</v>
      </c>
    </row>
    <row r="2747" spans="1:4" ht="15.75">
      <c r="A2747" s="2">
        <v>20303.433593000002</v>
      </c>
      <c r="B2747" s="2">
        <v>-5787.0351559999999</v>
      </c>
      <c r="C2747">
        <f t="shared" si="84"/>
        <v>203.03433593000003</v>
      </c>
      <c r="D2747">
        <f t="shared" si="85"/>
        <v>-57.870351559999996</v>
      </c>
    </row>
    <row r="2748" spans="1:4" ht="15.75">
      <c r="A2748" s="2">
        <v>-33032.316400000003</v>
      </c>
      <c r="B2748" s="2">
        <v>-47724.167959999999</v>
      </c>
      <c r="C2748">
        <f t="shared" si="84"/>
        <v>-330.32316400000002</v>
      </c>
      <c r="D2748">
        <f t="shared" si="85"/>
        <v>-477.2416796</v>
      </c>
    </row>
    <row r="2749" spans="1:4" ht="15.75">
      <c r="A2749" s="2">
        <v>17118.416014999999</v>
      </c>
      <c r="B2749" s="2">
        <v>-73313.882809999996</v>
      </c>
      <c r="C2749">
        <f t="shared" si="84"/>
        <v>171.18416015</v>
      </c>
      <c r="D2749">
        <f t="shared" si="85"/>
        <v>-733.13882809999996</v>
      </c>
    </row>
    <row r="2750" spans="1:4" ht="15.75">
      <c r="A2750" s="2">
        <v>-27911.277340000001</v>
      </c>
      <c r="B2750" s="2">
        <v>-32000.009760000001</v>
      </c>
      <c r="C2750">
        <f t="shared" si="84"/>
        <v>-279.11277339999998</v>
      </c>
      <c r="D2750">
        <f t="shared" si="85"/>
        <v>-320.0000976</v>
      </c>
    </row>
    <row r="2751" spans="1:4" ht="15.75">
      <c r="A2751" s="2">
        <v>24249.603514999999</v>
      </c>
      <c r="B2751" s="2">
        <v>7887.5273436999996</v>
      </c>
      <c r="C2751">
        <f t="shared" si="84"/>
        <v>242.49603514999998</v>
      </c>
      <c r="D2751">
        <f t="shared" si="85"/>
        <v>78.87527343699999</v>
      </c>
    </row>
    <row r="2752" spans="1:4" ht="15.75">
      <c r="A2752" s="2">
        <v>38186.875</v>
      </c>
      <c r="B2752" s="2">
        <v>5648.1132811999996</v>
      </c>
      <c r="C2752">
        <f t="shared" si="84"/>
        <v>381.86874999999998</v>
      </c>
      <c r="D2752">
        <f t="shared" si="85"/>
        <v>56.481132811999998</v>
      </c>
    </row>
    <row r="2753" spans="1:4" ht="15.75">
      <c r="A2753" s="2">
        <v>-5934.564453</v>
      </c>
      <c r="B2753" s="2">
        <v>-7087.9096669999999</v>
      </c>
      <c r="C2753">
        <f t="shared" si="84"/>
        <v>-59.345644530000001</v>
      </c>
      <c r="D2753">
        <f t="shared" si="85"/>
        <v>-70.879096669999996</v>
      </c>
    </row>
    <row r="2754" spans="1:4" ht="15.75">
      <c r="A2754" s="2">
        <v>-26781.33007</v>
      </c>
      <c r="B2754" s="2">
        <v>41740.972655999998</v>
      </c>
      <c r="C2754">
        <f t="shared" si="84"/>
        <v>-267.81330070000001</v>
      </c>
      <c r="D2754">
        <f t="shared" si="85"/>
        <v>417.40972655999997</v>
      </c>
    </row>
    <row r="2755" spans="1:4" ht="15.75">
      <c r="A2755" s="2">
        <v>-11522.235350000001</v>
      </c>
      <c r="B2755" s="2">
        <v>-4944.4794920000004</v>
      </c>
      <c r="C2755">
        <f t="shared" ref="C2755:C2818" si="86">A2755/100</f>
        <v>-115.22235350000001</v>
      </c>
      <c r="D2755">
        <f t="shared" ref="D2755:D2818" si="87">B2755/100</f>
        <v>-49.444794920000007</v>
      </c>
    </row>
    <row r="2756" spans="1:4" ht="15.75">
      <c r="A2756" s="2">
        <v>-4413.6650390000004</v>
      </c>
      <c r="B2756" s="2">
        <v>6205.7104491999999</v>
      </c>
      <c r="C2756">
        <f t="shared" si="86"/>
        <v>-44.136650390000007</v>
      </c>
      <c r="D2756">
        <f t="shared" si="87"/>
        <v>62.057104492000001</v>
      </c>
    </row>
    <row r="2757" spans="1:4" ht="15.75">
      <c r="A2757" s="2">
        <v>36407.855468000002</v>
      </c>
      <c r="B2757" s="2">
        <v>-26608.283200000002</v>
      </c>
      <c r="C2757">
        <f t="shared" si="86"/>
        <v>364.07855468000002</v>
      </c>
      <c r="D2757">
        <f t="shared" si="87"/>
        <v>-266.082832</v>
      </c>
    </row>
    <row r="2758" spans="1:4" ht="15.75">
      <c r="A2758" s="2">
        <v>3095.9904784999999</v>
      </c>
      <c r="B2758" s="2">
        <v>-145.27297970000001</v>
      </c>
      <c r="C2758">
        <f t="shared" si="86"/>
        <v>30.959904784999999</v>
      </c>
      <c r="D2758">
        <f t="shared" si="87"/>
        <v>-1.4527297970000002</v>
      </c>
    </row>
    <row r="2759" spans="1:4" ht="15.75">
      <c r="A2759" s="2">
        <v>-222.10050960000001</v>
      </c>
      <c r="B2759" s="2">
        <v>5152.4023436999996</v>
      </c>
      <c r="C2759">
        <f t="shared" si="86"/>
        <v>-2.2210050960000003</v>
      </c>
      <c r="D2759">
        <f t="shared" si="87"/>
        <v>51.524023436999997</v>
      </c>
    </row>
    <row r="2760" spans="1:4" ht="15.75">
      <c r="A2760" s="2">
        <v>15121.382812</v>
      </c>
      <c r="B2760" s="2">
        <v>84567.867186999996</v>
      </c>
      <c r="C2760">
        <f t="shared" si="86"/>
        <v>151.21382811999999</v>
      </c>
      <c r="D2760">
        <f t="shared" si="87"/>
        <v>845.67867187000002</v>
      </c>
    </row>
    <row r="2761" spans="1:4" ht="15.75">
      <c r="A2761" s="2">
        <v>48617.839843000002</v>
      </c>
      <c r="B2761" s="2">
        <v>-35879.460930000001</v>
      </c>
      <c r="C2761">
        <f t="shared" si="86"/>
        <v>486.17839843000002</v>
      </c>
      <c r="D2761">
        <f t="shared" si="87"/>
        <v>-358.79460929999999</v>
      </c>
    </row>
    <row r="2762" spans="1:4" ht="15.75">
      <c r="A2762" s="2">
        <v>55005.851562000003</v>
      </c>
      <c r="B2762" s="2">
        <v>3802.9960937000001</v>
      </c>
      <c r="C2762">
        <f t="shared" si="86"/>
        <v>550.05851561999998</v>
      </c>
      <c r="D2762">
        <f t="shared" si="87"/>
        <v>38.029960936999998</v>
      </c>
    </row>
    <row r="2763" spans="1:4" ht="15.75">
      <c r="A2763" s="2">
        <v>110156.42968</v>
      </c>
      <c r="B2763" s="2">
        <v>47539.105468000002</v>
      </c>
      <c r="C2763">
        <f t="shared" si="86"/>
        <v>1101.5642968</v>
      </c>
      <c r="D2763">
        <f t="shared" si="87"/>
        <v>475.39105468000002</v>
      </c>
    </row>
    <row r="2764" spans="1:4" ht="15.75">
      <c r="A2764" s="2">
        <v>71633.03125</v>
      </c>
      <c r="B2764" s="2">
        <v>25211.242187</v>
      </c>
      <c r="C2764">
        <f t="shared" si="86"/>
        <v>716.33031249999999</v>
      </c>
      <c r="D2764">
        <f t="shared" si="87"/>
        <v>252.11242186999999</v>
      </c>
    </row>
    <row r="2765" spans="1:4" ht="15.75">
      <c r="A2765" s="2">
        <v>-96100.148430000001</v>
      </c>
      <c r="B2765" s="2">
        <v>-59586.726560000003</v>
      </c>
      <c r="C2765">
        <f t="shared" si="86"/>
        <v>-961.00148430000002</v>
      </c>
      <c r="D2765">
        <f t="shared" si="87"/>
        <v>-595.8672656</v>
      </c>
    </row>
    <row r="2766" spans="1:4" ht="15.75">
      <c r="A2766" s="2">
        <v>-12767.266600000001</v>
      </c>
      <c r="B2766" s="2">
        <v>-15838.804679999999</v>
      </c>
      <c r="C2766">
        <f t="shared" si="86"/>
        <v>-127.67266600000001</v>
      </c>
      <c r="D2766">
        <f t="shared" si="87"/>
        <v>-158.38804679999998</v>
      </c>
    </row>
    <row r="2767" spans="1:4" ht="15.75">
      <c r="A2767" s="2">
        <v>-62815.878900000003</v>
      </c>
      <c r="B2767" s="2">
        <v>66669.117186999996</v>
      </c>
      <c r="C2767">
        <f t="shared" si="86"/>
        <v>-628.15878900000007</v>
      </c>
      <c r="D2767">
        <f t="shared" si="87"/>
        <v>666.69117186999995</v>
      </c>
    </row>
    <row r="2768" spans="1:4" ht="15.75">
      <c r="A2768" s="2">
        <v>-34096.671869999998</v>
      </c>
      <c r="B2768" s="2">
        <v>-15639.34375</v>
      </c>
      <c r="C2768">
        <f t="shared" si="86"/>
        <v>-340.9667187</v>
      </c>
      <c r="D2768">
        <f t="shared" si="87"/>
        <v>-156.3934375</v>
      </c>
    </row>
    <row r="2769" spans="1:4" ht="15.75">
      <c r="A2769" s="2">
        <v>-25313.025389999999</v>
      </c>
      <c r="B2769" s="2">
        <v>17770.841796000001</v>
      </c>
      <c r="C2769">
        <f t="shared" si="86"/>
        <v>-253.13025389999999</v>
      </c>
      <c r="D2769">
        <f t="shared" si="87"/>
        <v>177.70841796000002</v>
      </c>
    </row>
    <row r="2770" spans="1:4" ht="15.75">
      <c r="A2770" s="2">
        <v>13797.067381999999</v>
      </c>
      <c r="B2770" s="2">
        <v>-19056.501950000002</v>
      </c>
      <c r="C2770">
        <f t="shared" si="86"/>
        <v>137.97067382</v>
      </c>
      <c r="D2770">
        <f t="shared" si="87"/>
        <v>-190.56501950000001</v>
      </c>
    </row>
    <row r="2771" spans="1:4" ht="15.75">
      <c r="A2771" s="2">
        <v>-23860.257809999999</v>
      </c>
      <c r="B2771" s="2">
        <v>-61351.796869999998</v>
      </c>
      <c r="C2771">
        <f t="shared" si="86"/>
        <v>-238.60257809999999</v>
      </c>
      <c r="D2771">
        <f t="shared" si="87"/>
        <v>-613.51796869999998</v>
      </c>
    </row>
    <row r="2772" spans="1:4" ht="15.75">
      <c r="A2772" s="2">
        <v>-174177.32810000001</v>
      </c>
      <c r="B2772" s="2">
        <v>-451483.4375</v>
      </c>
      <c r="C2772">
        <f t="shared" si="86"/>
        <v>-1741.7732810000002</v>
      </c>
      <c r="D2772">
        <f t="shared" si="87"/>
        <v>-4514.8343750000004</v>
      </c>
    </row>
    <row r="2773" spans="1:4" ht="15.75">
      <c r="A2773" s="2">
        <v>18998.226562</v>
      </c>
      <c r="B2773" s="2">
        <v>-7782.7934569999998</v>
      </c>
      <c r="C2773">
        <f t="shared" si="86"/>
        <v>189.98226561999999</v>
      </c>
      <c r="D2773">
        <f t="shared" si="87"/>
        <v>-77.827934569999996</v>
      </c>
    </row>
    <row r="2774" spans="1:4" ht="15.75">
      <c r="A2774" s="2">
        <v>49702.453125</v>
      </c>
      <c r="B2774" s="2">
        <v>-79143</v>
      </c>
      <c r="C2774">
        <f t="shared" si="86"/>
        <v>497.02453125</v>
      </c>
      <c r="D2774">
        <f t="shared" si="87"/>
        <v>-791.43</v>
      </c>
    </row>
    <row r="2775" spans="1:4" ht="15.75">
      <c r="A2775" s="2">
        <v>36927.496093000002</v>
      </c>
      <c r="B2775" s="2">
        <v>-69848.242180000001</v>
      </c>
      <c r="C2775">
        <f t="shared" si="86"/>
        <v>369.27496093000002</v>
      </c>
      <c r="D2775">
        <f t="shared" si="87"/>
        <v>-698.4824218</v>
      </c>
    </row>
    <row r="2776" spans="1:4" ht="15.75">
      <c r="A2776" s="2">
        <v>-12409.063469999999</v>
      </c>
      <c r="B2776" s="2">
        <v>14886.608398</v>
      </c>
      <c r="C2776">
        <f t="shared" si="86"/>
        <v>-124.0906347</v>
      </c>
      <c r="D2776">
        <f t="shared" si="87"/>
        <v>148.86608398000001</v>
      </c>
    </row>
    <row r="2777" spans="1:4" ht="15.75">
      <c r="A2777" s="2">
        <v>156861.17186999999</v>
      </c>
      <c r="B2777" s="2">
        <v>87688.921875</v>
      </c>
      <c r="C2777">
        <f t="shared" si="86"/>
        <v>1568.6117187</v>
      </c>
      <c r="D2777">
        <f t="shared" si="87"/>
        <v>876.88921875000005</v>
      </c>
    </row>
    <row r="2778" spans="1:4" ht="15.75">
      <c r="A2778" s="2">
        <v>-21094.001950000002</v>
      </c>
      <c r="B2778" s="2">
        <v>-1278.449218</v>
      </c>
      <c r="C2778">
        <f t="shared" si="86"/>
        <v>-210.94001950000001</v>
      </c>
      <c r="D2778">
        <f t="shared" si="87"/>
        <v>-12.784492179999999</v>
      </c>
    </row>
    <row r="2779" spans="1:4" ht="15.75">
      <c r="A2779" s="2">
        <v>11533.33496</v>
      </c>
      <c r="B2779" s="2">
        <v>-9446.3056639999995</v>
      </c>
      <c r="C2779">
        <f t="shared" si="86"/>
        <v>115.33334960000001</v>
      </c>
      <c r="D2779">
        <f t="shared" si="87"/>
        <v>-94.463056639999991</v>
      </c>
    </row>
    <row r="2780" spans="1:4" ht="15.75">
      <c r="A2780" s="2">
        <v>89056.429686999996</v>
      </c>
      <c r="B2780" s="2">
        <v>46006.101562000003</v>
      </c>
      <c r="C2780">
        <f t="shared" si="86"/>
        <v>890.56429686999991</v>
      </c>
      <c r="D2780">
        <f t="shared" si="87"/>
        <v>460.06101562000003</v>
      </c>
    </row>
    <row r="2781" spans="1:4" ht="15.75">
      <c r="A2781" s="2">
        <v>-12300.24316</v>
      </c>
      <c r="B2781" s="2">
        <v>-12927.226559999999</v>
      </c>
      <c r="C2781">
        <f t="shared" si="86"/>
        <v>-123.00243159999999</v>
      </c>
      <c r="D2781">
        <f t="shared" si="87"/>
        <v>-129.2722656</v>
      </c>
    </row>
    <row r="2782" spans="1:4" ht="15.75">
      <c r="A2782" s="2">
        <v>53568.066405999998</v>
      </c>
      <c r="B2782" s="2">
        <v>-11236.667960000001</v>
      </c>
      <c r="C2782">
        <f t="shared" si="86"/>
        <v>535.68066406000003</v>
      </c>
      <c r="D2782">
        <f t="shared" si="87"/>
        <v>-112.36667960000001</v>
      </c>
    </row>
    <row r="2783" spans="1:4" ht="15.75">
      <c r="A2783" s="2">
        <v>-19216</v>
      </c>
      <c r="B2783" s="2">
        <v>-12619.210929999999</v>
      </c>
      <c r="C2783">
        <f t="shared" si="86"/>
        <v>-192.16</v>
      </c>
      <c r="D2783">
        <f t="shared" si="87"/>
        <v>-126.1921093</v>
      </c>
    </row>
    <row r="2784" spans="1:4" ht="15.75">
      <c r="A2784" s="2">
        <v>2541.9267577999999</v>
      </c>
      <c r="B2784" s="2">
        <v>-762.05615230000001</v>
      </c>
      <c r="C2784">
        <f t="shared" si="86"/>
        <v>25.419267577999999</v>
      </c>
      <c r="D2784">
        <f t="shared" si="87"/>
        <v>-7.6205615230000001</v>
      </c>
    </row>
    <row r="2785" spans="1:4" ht="15.75">
      <c r="A2785" s="2">
        <v>-56.832057949999999</v>
      </c>
      <c r="B2785" s="2">
        <v>-1395.03125</v>
      </c>
      <c r="C2785">
        <f t="shared" si="86"/>
        <v>-0.56832057950000003</v>
      </c>
      <c r="D2785">
        <f t="shared" si="87"/>
        <v>-13.950312500000001</v>
      </c>
    </row>
    <row r="2786" spans="1:4" ht="15.75">
      <c r="A2786" s="2">
        <v>-1209.119995</v>
      </c>
      <c r="B2786" s="2">
        <v>-476.16049190000001</v>
      </c>
      <c r="C2786">
        <f t="shared" si="86"/>
        <v>-12.09119995</v>
      </c>
      <c r="D2786">
        <f t="shared" si="87"/>
        <v>-4.7616049189999998</v>
      </c>
    </row>
    <row r="2787" spans="1:4" ht="15.75">
      <c r="A2787" s="2">
        <v>-635.2890625</v>
      </c>
      <c r="B2787" s="2">
        <v>-809.73260489999996</v>
      </c>
      <c r="C2787">
        <f t="shared" si="86"/>
        <v>-6.3528906249999997</v>
      </c>
      <c r="D2787">
        <f t="shared" si="87"/>
        <v>-8.0973260489999994</v>
      </c>
    </row>
    <row r="2788" spans="1:4" ht="15.75">
      <c r="A2788" s="2">
        <v>1106.1777343000001</v>
      </c>
      <c r="B2788" s="2">
        <v>-971.49523920000001</v>
      </c>
      <c r="C2788">
        <f t="shared" si="86"/>
        <v>11.061777343000001</v>
      </c>
      <c r="D2788">
        <f t="shared" si="87"/>
        <v>-9.7149523920000007</v>
      </c>
    </row>
    <row r="2789" spans="1:4" ht="15.75">
      <c r="A2789" s="2">
        <v>-17484.369139999999</v>
      </c>
      <c r="B2789" s="2">
        <v>7403.8881835000002</v>
      </c>
      <c r="C2789">
        <f t="shared" si="86"/>
        <v>-174.84369139999998</v>
      </c>
      <c r="D2789">
        <f t="shared" si="87"/>
        <v>74.038881834999998</v>
      </c>
    </row>
    <row r="2790" spans="1:4" ht="15.75">
      <c r="A2790" s="2">
        <v>25379.728514999999</v>
      </c>
      <c r="B2790" s="2">
        <v>12372.239256999999</v>
      </c>
      <c r="C2790">
        <f t="shared" si="86"/>
        <v>253.79728514999999</v>
      </c>
      <c r="D2790">
        <f t="shared" si="87"/>
        <v>123.72239257</v>
      </c>
    </row>
    <row r="2791" spans="1:4" ht="15.75">
      <c r="A2791" s="2">
        <v>129556.28125</v>
      </c>
      <c r="B2791" s="2">
        <v>-52236.941400000003</v>
      </c>
      <c r="C2791">
        <f t="shared" si="86"/>
        <v>1295.5628125000001</v>
      </c>
      <c r="D2791">
        <f t="shared" si="87"/>
        <v>-522.36941400000001</v>
      </c>
    </row>
    <row r="2792" spans="1:4" ht="15.75">
      <c r="A2792" s="2">
        <v>-3411.8654780000002</v>
      </c>
      <c r="B2792" s="2">
        <v>18289.466796000001</v>
      </c>
      <c r="C2792">
        <f t="shared" si="86"/>
        <v>-34.11865478</v>
      </c>
      <c r="D2792">
        <f t="shared" si="87"/>
        <v>182.89466795999999</v>
      </c>
    </row>
    <row r="2793" spans="1:4" ht="15.75">
      <c r="A2793" s="2">
        <v>17527.222656000002</v>
      </c>
      <c r="B2793" s="2">
        <v>-109364.2187</v>
      </c>
      <c r="C2793">
        <f t="shared" si="86"/>
        <v>175.27222656000001</v>
      </c>
      <c r="D2793">
        <f t="shared" si="87"/>
        <v>-1093.6421869999999</v>
      </c>
    </row>
    <row r="2794" spans="1:4" ht="15.75">
      <c r="A2794" s="2">
        <v>112679.24218</v>
      </c>
      <c r="B2794" s="2">
        <v>-97957.929680000001</v>
      </c>
      <c r="C2794">
        <f t="shared" si="86"/>
        <v>1126.7924218000001</v>
      </c>
      <c r="D2794">
        <f t="shared" si="87"/>
        <v>-979.57929680000007</v>
      </c>
    </row>
    <row r="2795" spans="1:4" ht="15.75">
      <c r="A2795" s="2">
        <v>2952.5153808</v>
      </c>
      <c r="B2795" s="2">
        <v>8674.1357420999993</v>
      </c>
      <c r="C2795">
        <f t="shared" si="86"/>
        <v>29.525153807999999</v>
      </c>
      <c r="D2795">
        <f t="shared" si="87"/>
        <v>86.741357420999989</v>
      </c>
    </row>
    <row r="2796" spans="1:4" ht="15.75">
      <c r="A2796" s="2">
        <v>2361.2189941000001</v>
      </c>
      <c r="B2796" s="2">
        <v>3325.5029295999998</v>
      </c>
      <c r="C2796">
        <f t="shared" si="86"/>
        <v>23.612189941</v>
      </c>
      <c r="D2796">
        <f t="shared" si="87"/>
        <v>33.255029295999996</v>
      </c>
    </row>
    <row r="2797" spans="1:4" ht="15.75">
      <c r="A2797" s="2">
        <v>-3630.4089349999999</v>
      </c>
      <c r="B2797" s="2">
        <v>14287.484375</v>
      </c>
      <c r="C2797">
        <f t="shared" si="86"/>
        <v>-36.304089349999998</v>
      </c>
      <c r="D2797">
        <f t="shared" si="87"/>
        <v>142.87484375</v>
      </c>
    </row>
    <row r="2798" spans="1:4" ht="15.75">
      <c r="A2798" s="2">
        <v>-120824.1562</v>
      </c>
      <c r="B2798" s="2">
        <v>167104.71875</v>
      </c>
      <c r="C2798">
        <f t="shared" si="86"/>
        <v>-1208.2415619999999</v>
      </c>
      <c r="D2798">
        <f t="shared" si="87"/>
        <v>1671.0471875000001</v>
      </c>
    </row>
    <row r="2799" spans="1:4" ht="15.75">
      <c r="A2799" s="2">
        <v>-9444.4707030000009</v>
      </c>
      <c r="B2799" s="2">
        <v>13926.719725999999</v>
      </c>
      <c r="C2799">
        <f t="shared" si="86"/>
        <v>-94.444707030000004</v>
      </c>
      <c r="D2799">
        <f t="shared" si="87"/>
        <v>139.26719725999999</v>
      </c>
    </row>
    <row r="2800" spans="1:4" ht="15.75">
      <c r="A2800" s="2">
        <v>1522.4366454999999</v>
      </c>
      <c r="B2800" s="2">
        <v>782.82623291000004</v>
      </c>
      <c r="C2800">
        <f t="shared" si="86"/>
        <v>15.224366455</v>
      </c>
      <c r="D2800">
        <f t="shared" si="87"/>
        <v>7.8282623291000002</v>
      </c>
    </row>
    <row r="2801" spans="1:4" ht="15.75">
      <c r="A2801" s="2">
        <v>22979.267577999999</v>
      </c>
      <c r="B2801" s="2">
        <v>-46117.484369999998</v>
      </c>
      <c r="C2801">
        <f t="shared" si="86"/>
        <v>229.79267578</v>
      </c>
      <c r="D2801">
        <f t="shared" si="87"/>
        <v>-461.1748437</v>
      </c>
    </row>
    <row r="2802" spans="1:4" ht="15.75">
      <c r="A2802" s="2">
        <v>2652.5427245999999</v>
      </c>
      <c r="B2802" s="2">
        <v>-1586.0979</v>
      </c>
      <c r="C2802">
        <f t="shared" si="86"/>
        <v>26.525427246</v>
      </c>
      <c r="D2802">
        <f t="shared" si="87"/>
        <v>-15.860979</v>
      </c>
    </row>
    <row r="2803" spans="1:4" ht="15.75">
      <c r="A2803" s="2">
        <v>-3715.7636710000002</v>
      </c>
      <c r="B2803" s="2">
        <v>47.361167907000002</v>
      </c>
      <c r="C2803">
        <f t="shared" si="86"/>
        <v>-37.157636709999998</v>
      </c>
      <c r="D2803">
        <f t="shared" si="87"/>
        <v>0.47361167907000001</v>
      </c>
    </row>
    <row r="2804" spans="1:4" ht="15.75">
      <c r="A2804" s="2">
        <v>9062.4755858999997</v>
      </c>
      <c r="B2804" s="2">
        <v>24586.921875</v>
      </c>
      <c r="C2804">
        <f t="shared" si="86"/>
        <v>90.624755859000004</v>
      </c>
      <c r="D2804">
        <f t="shared" si="87"/>
        <v>245.86921874999999</v>
      </c>
    </row>
    <row r="2805" spans="1:4" ht="15.75">
      <c r="A2805" s="2">
        <v>-24515.246090000001</v>
      </c>
      <c r="B2805" s="2">
        <v>25089.699218000002</v>
      </c>
      <c r="C2805">
        <f t="shared" si="86"/>
        <v>-245.15246089999999</v>
      </c>
      <c r="D2805">
        <f t="shared" si="87"/>
        <v>250.89699218000001</v>
      </c>
    </row>
    <row r="2806" spans="1:4" ht="15.75">
      <c r="A2806" s="2">
        <v>36049.605468000002</v>
      </c>
      <c r="B2806" s="2">
        <v>40005.238280999998</v>
      </c>
      <c r="C2806">
        <f t="shared" si="86"/>
        <v>360.49605468000004</v>
      </c>
      <c r="D2806">
        <f t="shared" si="87"/>
        <v>400.05238280999998</v>
      </c>
    </row>
    <row r="2807" spans="1:4" ht="15.75">
      <c r="A2807" s="2">
        <v>152421.76561999999</v>
      </c>
      <c r="B2807" s="2">
        <v>-93440.90625</v>
      </c>
      <c r="C2807">
        <f t="shared" si="86"/>
        <v>1524.2176562</v>
      </c>
      <c r="D2807">
        <f t="shared" si="87"/>
        <v>-934.4090625</v>
      </c>
    </row>
    <row r="2808" spans="1:4" ht="15.75">
      <c r="A2808" s="2">
        <v>17842.169921000001</v>
      </c>
      <c r="B2808" s="2">
        <v>-21437.726559999999</v>
      </c>
      <c r="C2808">
        <f t="shared" si="86"/>
        <v>178.42169921000001</v>
      </c>
      <c r="D2808">
        <f t="shared" si="87"/>
        <v>-214.37726559999999</v>
      </c>
    </row>
    <row r="2809" spans="1:4" ht="15.75">
      <c r="A2809" s="2">
        <v>4041.6884765</v>
      </c>
      <c r="B2809" s="2">
        <v>12097.641600999999</v>
      </c>
      <c r="C2809">
        <f t="shared" si="86"/>
        <v>40.416884764999999</v>
      </c>
      <c r="D2809">
        <f t="shared" si="87"/>
        <v>120.97641600999999</v>
      </c>
    </row>
    <row r="2810" spans="1:4" ht="15.75">
      <c r="A2810" s="2">
        <v>-3021.0153799999998</v>
      </c>
      <c r="B2810" s="2">
        <v>4379.8432616999999</v>
      </c>
      <c r="C2810">
        <f t="shared" si="86"/>
        <v>-30.210153799999997</v>
      </c>
      <c r="D2810">
        <f t="shared" si="87"/>
        <v>43.798432616999996</v>
      </c>
    </row>
    <row r="2811" spans="1:4" ht="15.75">
      <c r="A2811" s="2">
        <v>18462.742187</v>
      </c>
      <c r="B2811" s="2">
        <v>-11448.24804</v>
      </c>
      <c r="C2811">
        <f t="shared" si="86"/>
        <v>184.62742187000001</v>
      </c>
      <c r="D2811">
        <f t="shared" si="87"/>
        <v>-114.4824804</v>
      </c>
    </row>
    <row r="2812" spans="1:4" ht="15.75">
      <c r="A2812" s="2">
        <v>-41834.175779999998</v>
      </c>
      <c r="B2812" s="2">
        <v>-47446.542959999999</v>
      </c>
      <c r="C2812">
        <f t="shared" si="86"/>
        <v>-418.34175779999998</v>
      </c>
      <c r="D2812">
        <f t="shared" si="87"/>
        <v>-474.46542959999999</v>
      </c>
    </row>
    <row r="2813" spans="1:4" ht="15.75">
      <c r="A2813" s="2">
        <v>1989.2149658000001</v>
      </c>
      <c r="B2813" s="2">
        <v>3707.9948730000001</v>
      </c>
      <c r="C2813">
        <f t="shared" si="86"/>
        <v>19.892149658000001</v>
      </c>
      <c r="D2813">
        <f t="shared" si="87"/>
        <v>37.079948729999998</v>
      </c>
    </row>
    <row r="2814" spans="1:4" ht="15.75">
      <c r="A2814" s="2">
        <v>13608.573242</v>
      </c>
      <c r="B2814" s="2">
        <v>-36378.292959999999</v>
      </c>
      <c r="C2814">
        <f t="shared" si="86"/>
        <v>136.08573242</v>
      </c>
      <c r="D2814">
        <f t="shared" si="87"/>
        <v>-363.78292959999999</v>
      </c>
    </row>
    <row r="2815" spans="1:4" ht="15.75">
      <c r="A2815" s="2">
        <v>-130365.32030000001</v>
      </c>
      <c r="B2815" s="2">
        <v>134039.75</v>
      </c>
      <c r="C2815">
        <f t="shared" si="86"/>
        <v>-1303.6532030000001</v>
      </c>
      <c r="D2815">
        <f t="shared" si="87"/>
        <v>1340.3975</v>
      </c>
    </row>
    <row r="2816" spans="1:4" ht="15.75">
      <c r="A2816" s="2">
        <v>-20351.351559999999</v>
      </c>
      <c r="B2816" s="2">
        <v>2257.7871092999999</v>
      </c>
      <c r="C2816">
        <f t="shared" si="86"/>
        <v>-203.51351560000001</v>
      </c>
      <c r="D2816">
        <f t="shared" si="87"/>
        <v>22.577871092999999</v>
      </c>
    </row>
    <row r="2817" spans="1:4" ht="15.75">
      <c r="A2817" s="2">
        <v>25042.732421000001</v>
      </c>
      <c r="B2817" s="2">
        <v>-3672.2683099999999</v>
      </c>
      <c r="C2817">
        <f t="shared" si="86"/>
        <v>250.42732420999999</v>
      </c>
      <c r="D2817">
        <f t="shared" si="87"/>
        <v>-36.722683099999998</v>
      </c>
    </row>
    <row r="2818" spans="1:4" ht="15.75">
      <c r="A2818" s="2">
        <v>32028.353514999999</v>
      </c>
      <c r="B2818" s="2">
        <v>-20581.621090000001</v>
      </c>
      <c r="C2818">
        <f t="shared" si="86"/>
        <v>320.28353514999998</v>
      </c>
      <c r="D2818">
        <f t="shared" si="87"/>
        <v>-205.81621090000002</v>
      </c>
    </row>
    <row r="2819" spans="1:4" ht="15.75">
      <c r="A2819" s="2">
        <v>30089.287109000001</v>
      </c>
      <c r="B2819" s="2">
        <v>-7922.6308589999999</v>
      </c>
      <c r="C2819">
        <f t="shared" ref="C2819:C2882" si="88">A2819/100</f>
        <v>300.89287109000003</v>
      </c>
      <c r="D2819">
        <f t="shared" ref="D2819:D2882" si="89">B2819/100</f>
        <v>-79.226308590000002</v>
      </c>
    </row>
    <row r="2820" spans="1:4" ht="15.75">
      <c r="A2820" s="2">
        <v>130801.92187000001</v>
      </c>
      <c r="B2820" s="2">
        <v>-46115.175779999998</v>
      </c>
      <c r="C2820">
        <f t="shared" si="88"/>
        <v>1308.0192187</v>
      </c>
      <c r="D2820">
        <f t="shared" si="89"/>
        <v>-461.15175779999998</v>
      </c>
    </row>
    <row r="2821" spans="1:4" ht="15.75">
      <c r="A2821" s="2">
        <v>1011.2469482</v>
      </c>
      <c r="B2821" s="2">
        <v>-1064.88977</v>
      </c>
      <c r="C2821">
        <f t="shared" si="88"/>
        <v>10.112469482</v>
      </c>
      <c r="D2821">
        <f t="shared" si="89"/>
        <v>-10.648897699999999</v>
      </c>
    </row>
    <row r="2822" spans="1:4" ht="15.75">
      <c r="A2822" s="2">
        <v>-24376.027340000001</v>
      </c>
      <c r="B2822" s="2">
        <v>88528.3125</v>
      </c>
      <c r="C2822">
        <f t="shared" si="88"/>
        <v>-243.76027340000002</v>
      </c>
      <c r="D2822">
        <f t="shared" si="89"/>
        <v>885.28312500000004</v>
      </c>
    </row>
    <row r="2823" spans="1:4" ht="15.75">
      <c r="A2823" s="2">
        <v>-10894.60253</v>
      </c>
      <c r="B2823" s="2">
        <v>7092.5322265000004</v>
      </c>
      <c r="C2823">
        <f t="shared" si="88"/>
        <v>-108.9460253</v>
      </c>
      <c r="D2823">
        <f t="shared" si="89"/>
        <v>70.925322265000005</v>
      </c>
    </row>
    <row r="2824" spans="1:4" ht="15.75">
      <c r="A2824" s="2">
        <v>506.19882202000002</v>
      </c>
      <c r="B2824" s="2">
        <v>-31480.992180000001</v>
      </c>
      <c r="C2824">
        <f t="shared" si="88"/>
        <v>5.0619882201999999</v>
      </c>
      <c r="D2824">
        <f t="shared" si="89"/>
        <v>-314.80992179999998</v>
      </c>
    </row>
    <row r="2825" spans="1:4" ht="15.75">
      <c r="A2825" s="2">
        <v>40360.0625</v>
      </c>
      <c r="B2825" s="2">
        <v>119220.57031</v>
      </c>
      <c r="C2825">
        <f t="shared" si="88"/>
        <v>403.60062499999998</v>
      </c>
      <c r="D2825">
        <f t="shared" si="89"/>
        <v>1192.2057030999999</v>
      </c>
    </row>
    <row r="2826" spans="1:4" ht="15.75">
      <c r="A2826" s="2">
        <v>3390.0288085000002</v>
      </c>
      <c r="B2826" s="2">
        <v>-25104.796869999998</v>
      </c>
      <c r="C2826">
        <f t="shared" si="88"/>
        <v>33.900288085</v>
      </c>
      <c r="D2826">
        <f t="shared" si="89"/>
        <v>-251.04796869999998</v>
      </c>
    </row>
    <row r="2827" spans="1:4" ht="15.75">
      <c r="A2827" s="2">
        <v>-135740.14060000001</v>
      </c>
      <c r="B2827" s="2">
        <v>4109.0380858999997</v>
      </c>
      <c r="C2827">
        <f t="shared" si="88"/>
        <v>-1357.4014060000002</v>
      </c>
      <c r="D2827">
        <f t="shared" si="89"/>
        <v>41.090380859</v>
      </c>
    </row>
    <row r="2828" spans="1:4" ht="15.75">
      <c r="A2828" s="2">
        <v>124370.38281</v>
      </c>
      <c r="B2828" s="2">
        <v>67947.257811999996</v>
      </c>
      <c r="C2828">
        <f t="shared" si="88"/>
        <v>1243.7038281</v>
      </c>
      <c r="D2828">
        <f t="shared" si="89"/>
        <v>679.47257811999998</v>
      </c>
    </row>
    <row r="2829" spans="1:4" ht="15.75">
      <c r="A2829" s="2">
        <v>-35918.238279999998</v>
      </c>
      <c r="B2829" s="2">
        <v>-25577.78125</v>
      </c>
      <c r="C2829">
        <f t="shared" si="88"/>
        <v>-359.18238279999997</v>
      </c>
      <c r="D2829">
        <f t="shared" si="89"/>
        <v>-255.77781250000001</v>
      </c>
    </row>
    <row r="2830" spans="1:4" ht="15.75">
      <c r="A2830" s="2">
        <v>-18716.083979999999</v>
      </c>
      <c r="B2830" s="2">
        <v>83483.9375</v>
      </c>
      <c r="C2830">
        <f t="shared" si="88"/>
        <v>-187.16083979999999</v>
      </c>
      <c r="D2830">
        <f t="shared" si="89"/>
        <v>834.83937500000002</v>
      </c>
    </row>
    <row r="2831" spans="1:4" ht="15.75">
      <c r="A2831" s="2">
        <v>-2411.4392079999998</v>
      </c>
      <c r="B2831" s="2">
        <v>-1664.2526849999999</v>
      </c>
      <c r="C2831">
        <f t="shared" si="88"/>
        <v>-24.114392079999998</v>
      </c>
      <c r="D2831">
        <f t="shared" si="89"/>
        <v>-16.642526849999999</v>
      </c>
    </row>
    <row r="2832" spans="1:4" ht="15.75">
      <c r="A2832" s="2">
        <v>-2579.653808</v>
      </c>
      <c r="B2832" s="2">
        <v>-6802.4384760000003</v>
      </c>
      <c r="C2832">
        <f t="shared" si="88"/>
        <v>-25.796538080000001</v>
      </c>
      <c r="D2832">
        <f t="shared" si="89"/>
        <v>-68.024384760000004</v>
      </c>
    </row>
    <row r="2833" spans="1:4" ht="15.75">
      <c r="A2833" s="2">
        <v>14505.250975999999</v>
      </c>
      <c r="B2833" s="2">
        <v>-26724.335930000001</v>
      </c>
      <c r="C2833">
        <f t="shared" si="88"/>
        <v>145.05250975999999</v>
      </c>
      <c r="D2833">
        <f t="shared" si="89"/>
        <v>-267.24335930000001</v>
      </c>
    </row>
    <row r="2834" spans="1:4" ht="15.75">
      <c r="A2834" s="2">
        <v>51682.390625</v>
      </c>
      <c r="B2834" s="2">
        <v>-12955.82519</v>
      </c>
      <c r="C2834">
        <f t="shared" si="88"/>
        <v>516.82390625000005</v>
      </c>
      <c r="D2834">
        <f t="shared" si="89"/>
        <v>-129.55825189999999</v>
      </c>
    </row>
    <row r="2835" spans="1:4" ht="15.75">
      <c r="A2835" s="2">
        <v>-22829.996090000001</v>
      </c>
      <c r="B2835" s="2">
        <v>-5659.9145500000004</v>
      </c>
      <c r="C2835">
        <f t="shared" si="88"/>
        <v>-228.2999609</v>
      </c>
      <c r="D2835">
        <f t="shared" si="89"/>
        <v>-56.599145500000006</v>
      </c>
    </row>
    <row r="2836" spans="1:4" ht="15.75">
      <c r="A2836" s="2">
        <v>-4755.3383780000004</v>
      </c>
      <c r="B2836" s="2">
        <v>-1338.055175</v>
      </c>
      <c r="C2836">
        <f t="shared" si="88"/>
        <v>-47.553383780000004</v>
      </c>
      <c r="D2836">
        <f t="shared" si="89"/>
        <v>-13.38055175</v>
      </c>
    </row>
    <row r="2837" spans="1:4" ht="15.75">
      <c r="A2837" s="2">
        <v>1653.2244873</v>
      </c>
      <c r="B2837" s="2">
        <v>-4927.4760740000002</v>
      </c>
      <c r="C2837">
        <f t="shared" si="88"/>
        <v>16.532244873</v>
      </c>
      <c r="D2837">
        <f t="shared" si="89"/>
        <v>-49.274760740000005</v>
      </c>
    </row>
    <row r="2838" spans="1:4" ht="15.75">
      <c r="A2838" s="2">
        <v>3293.7270506999998</v>
      </c>
      <c r="B2838" s="2">
        <v>7475.0771483999997</v>
      </c>
      <c r="C2838">
        <f t="shared" si="88"/>
        <v>32.937270507000001</v>
      </c>
      <c r="D2838">
        <f t="shared" si="89"/>
        <v>74.750771483999998</v>
      </c>
    </row>
    <row r="2839" spans="1:4" ht="15.75">
      <c r="A2839" s="2">
        <v>-33272.898430000001</v>
      </c>
      <c r="B2839" s="2">
        <v>14679.344725999999</v>
      </c>
      <c r="C2839">
        <f t="shared" si="88"/>
        <v>-332.72898430000004</v>
      </c>
      <c r="D2839">
        <f t="shared" si="89"/>
        <v>146.79344725999999</v>
      </c>
    </row>
    <row r="2840" spans="1:4" ht="15.75">
      <c r="A2840" s="2">
        <v>-37840.949209999999</v>
      </c>
      <c r="B2840" s="2">
        <v>-17389.59375</v>
      </c>
      <c r="C2840">
        <f t="shared" si="88"/>
        <v>-378.40949209999997</v>
      </c>
      <c r="D2840">
        <f t="shared" si="89"/>
        <v>-173.8959375</v>
      </c>
    </row>
    <row r="2841" spans="1:4" ht="15.75">
      <c r="A2841" s="2">
        <v>65129.183593000002</v>
      </c>
      <c r="B2841" s="2">
        <v>54079.761718000002</v>
      </c>
      <c r="C2841">
        <f t="shared" si="88"/>
        <v>651.29183593000005</v>
      </c>
      <c r="D2841">
        <f t="shared" si="89"/>
        <v>540.79761717999997</v>
      </c>
    </row>
    <row r="2842" spans="1:4" ht="15.75">
      <c r="A2842" s="2">
        <v>23827.361327999999</v>
      </c>
      <c r="B2842" s="2">
        <v>-8267.8134759999994</v>
      </c>
      <c r="C2842">
        <f t="shared" si="88"/>
        <v>238.27361327999998</v>
      </c>
      <c r="D2842">
        <f t="shared" si="89"/>
        <v>-82.678134759999992</v>
      </c>
    </row>
    <row r="2843" spans="1:4" ht="15.75">
      <c r="A2843" s="2">
        <v>221102.70311999999</v>
      </c>
      <c r="B2843" s="2">
        <v>11097.864256999999</v>
      </c>
      <c r="C2843">
        <f t="shared" si="88"/>
        <v>2211.0270311999998</v>
      </c>
      <c r="D2843">
        <f t="shared" si="89"/>
        <v>110.97864256999999</v>
      </c>
    </row>
    <row r="2844" spans="1:4" ht="15.75">
      <c r="A2844" s="2">
        <v>-9699.0380850000001</v>
      </c>
      <c r="B2844" s="2">
        <v>10202.099609000001</v>
      </c>
      <c r="C2844">
        <f t="shared" si="88"/>
        <v>-96.990380850000008</v>
      </c>
      <c r="D2844">
        <f t="shared" si="89"/>
        <v>102.02099609000001</v>
      </c>
    </row>
    <row r="2845" spans="1:4" ht="15.75">
      <c r="A2845" s="2">
        <v>-8647.8007809999999</v>
      </c>
      <c r="B2845" s="2">
        <v>-1122.1452630000001</v>
      </c>
      <c r="C2845">
        <f t="shared" si="88"/>
        <v>-86.478007809999994</v>
      </c>
      <c r="D2845">
        <f t="shared" si="89"/>
        <v>-11.221452630000002</v>
      </c>
    </row>
    <row r="2846" spans="1:4" ht="15.75">
      <c r="A2846" s="2">
        <v>2175.5405273000001</v>
      </c>
      <c r="B2846" s="2">
        <v>-6300.3242179999997</v>
      </c>
      <c r="C2846">
        <f t="shared" si="88"/>
        <v>21.755405273000001</v>
      </c>
      <c r="D2846">
        <f t="shared" si="89"/>
        <v>-63.003242180000001</v>
      </c>
    </row>
    <row r="2847" spans="1:4" ht="15.75">
      <c r="A2847" s="2">
        <v>83604.539061999996</v>
      </c>
      <c r="B2847" s="2">
        <v>106185.875</v>
      </c>
      <c r="C2847">
        <f t="shared" si="88"/>
        <v>836.04539061999992</v>
      </c>
      <c r="D2847">
        <f t="shared" si="89"/>
        <v>1061.8587500000001</v>
      </c>
    </row>
    <row r="2848" spans="1:4" ht="15.75">
      <c r="A2848" s="2">
        <v>-28244.074209999999</v>
      </c>
      <c r="B2848" s="2">
        <v>-65757.710930000001</v>
      </c>
      <c r="C2848">
        <f t="shared" si="88"/>
        <v>-282.44074209999997</v>
      </c>
      <c r="D2848">
        <f t="shared" si="89"/>
        <v>-657.57710929999996</v>
      </c>
    </row>
    <row r="2849" spans="1:4" ht="15.75">
      <c r="A2849" s="2">
        <v>377418.5625</v>
      </c>
      <c r="B2849" s="2">
        <v>-177122.5937</v>
      </c>
      <c r="C2849">
        <f t="shared" si="88"/>
        <v>3774.1856250000001</v>
      </c>
      <c r="D2849">
        <f t="shared" si="89"/>
        <v>-1771.2259369999999</v>
      </c>
    </row>
    <row r="2850" spans="1:4" ht="15.75">
      <c r="A2850" s="2">
        <v>11948.850585</v>
      </c>
      <c r="B2850" s="2">
        <v>-61176.351560000003</v>
      </c>
      <c r="C2850">
        <f t="shared" si="88"/>
        <v>119.48850585</v>
      </c>
      <c r="D2850">
        <f t="shared" si="89"/>
        <v>-611.76351560000001</v>
      </c>
    </row>
    <row r="2851" spans="1:4" ht="15.75">
      <c r="A2851" s="2">
        <v>-77160.617180000001</v>
      </c>
      <c r="B2851" s="2">
        <v>108614.42187000001</v>
      </c>
      <c r="C2851">
        <f t="shared" si="88"/>
        <v>-771.60617179999997</v>
      </c>
      <c r="D2851">
        <f t="shared" si="89"/>
        <v>1086.1442187</v>
      </c>
    </row>
    <row r="2852" spans="1:4" ht="15.75">
      <c r="A2852" s="2">
        <v>18376.164062</v>
      </c>
      <c r="B2852" s="2">
        <v>-23910.328119999998</v>
      </c>
      <c r="C2852">
        <f t="shared" si="88"/>
        <v>183.76164062000001</v>
      </c>
      <c r="D2852">
        <f t="shared" si="89"/>
        <v>-239.10328119999997</v>
      </c>
    </row>
    <row r="2853" spans="1:4" ht="15.75">
      <c r="A2853" s="2">
        <v>-79730.46875</v>
      </c>
      <c r="B2853" s="2">
        <v>-12536.042960000001</v>
      </c>
      <c r="C2853">
        <f t="shared" si="88"/>
        <v>-797.3046875</v>
      </c>
      <c r="D2853">
        <f t="shared" si="89"/>
        <v>-125.3604296</v>
      </c>
    </row>
    <row r="2854" spans="1:4" ht="15.75">
      <c r="A2854" s="2">
        <v>740.97888182999998</v>
      </c>
      <c r="B2854" s="2">
        <v>8908.9775389999995</v>
      </c>
      <c r="C2854">
        <f t="shared" si="88"/>
        <v>7.4097888183</v>
      </c>
      <c r="D2854">
        <f t="shared" si="89"/>
        <v>89.08977539</v>
      </c>
    </row>
    <row r="2855" spans="1:4" ht="15.75">
      <c r="A2855" s="2">
        <v>14215.083984000001</v>
      </c>
      <c r="B2855" s="2">
        <v>4113.5869140000004</v>
      </c>
      <c r="C2855">
        <f t="shared" si="88"/>
        <v>142.15083984</v>
      </c>
      <c r="D2855">
        <f t="shared" si="89"/>
        <v>41.135869140000004</v>
      </c>
    </row>
    <row r="2856" spans="1:4" ht="15.75">
      <c r="A2856" s="2">
        <v>7874.4902343000003</v>
      </c>
      <c r="B2856" s="2">
        <v>29603.992187</v>
      </c>
      <c r="C2856">
        <f t="shared" si="88"/>
        <v>78.744902343000007</v>
      </c>
      <c r="D2856">
        <f t="shared" si="89"/>
        <v>296.03992187</v>
      </c>
    </row>
    <row r="2857" spans="1:4" ht="15.75">
      <c r="A2857" s="2">
        <v>35751.144530999998</v>
      </c>
      <c r="B2857" s="2">
        <v>-173087.64060000001</v>
      </c>
      <c r="C2857">
        <f t="shared" si="88"/>
        <v>357.51144531</v>
      </c>
      <c r="D2857">
        <f t="shared" si="89"/>
        <v>-1730.8764060000001</v>
      </c>
    </row>
    <row r="2858" spans="1:4" ht="15.75">
      <c r="A2858" s="2">
        <v>-8867.7226559999999</v>
      </c>
      <c r="B2858" s="2">
        <v>16336.224609000001</v>
      </c>
      <c r="C2858">
        <f t="shared" si="88"/>
        <v>-88.677226559999994</v>
      </c>
      <c r="D2858">
        <f t="shared" si="89"/>
        <v>163.36224609000001</v>
      </c>
    </row>
    <row r="2859" spans="1:4" ht="15.75">
      <c r="A2859" s="2">
        <v>4790.4140625</v>
      </c>
      <c r="B2859" s="2">
        <v>2543.0126952999999</v>
      </c>
      <c r="C2859">
        <f t="shared" si="88"/>
        <v>47.904140624999997</v>
      </c>
      <c r="D2859">
        <f t="shared" si="89"/>
        <v>25.430126952999998</v>
      </c>
    </row>
    <row r="2860" spans="1:4" ht="15.75">
      <c r="A2860" s="2">
        <v>-28735.689450000002</v>
      </c>
      <c r="B2860" s="2">
        <v>-73792.695309999996</v>
      </c>
      <c r="C2860">
        <f t="shared" si="88"/>
        <v>-287.35689450000001</v>
      </c>
      <c r="D2860">
        <f t="shared" si="89"/>
        <v>-737.92695309999999</v>
      </c>
    </row>
    <row r="2861" spans="1:4" ht="15.75">
      <c r="A2861" s="2">
        <v>-20164.027340000001</v>
      </c>
      <c r="B2861" s="2">
        <v>-50989.699209999999</v>
      </c>
      <c r="C2861">
        <f t="shared" si="88"/>
        <v>-201.64027340000001</v>
      </c>
      <c r="D2861">
        <f t="shared" si="89"/>
        <v>-509.89699209999998</v>
      </c>
    </row>
    <row r="2862" spans="1:4" ht="15.75">
      <c r="A2862" s="2">
        <v>-5785.7075189999996</v>
      </c>
      <c r="B2862" s="2">
        <v>-11280.67187</v>
      </c>
      <c r="C2862">
        <f t="shared" si="88"/>
        <v>-57.857075189999996</v>
      </c>
      <c r="D2862">
        <f t="shared" si="89"/>
        <v>-112.8067187</v>
      </c>
    </row>
    <row r="2863" spans="1:4" ht="15.75">
      <c r="A2863" s="2">
        <v>39955.964843000002</v>
      </c>
      <c r="B2863" s="2">
        <v>-68110.351559999996</v>
      </c>
      <c r="C2863">
        <f t="shared" si="88"/>
        <v>399.55964843000004</v>
      </c>
      <c r="D2863">
        <f t="shared" si="89"/>
        <v>-681.10351559999992</v>
      </c>
    </row>
    <row r="2864" spans="1:4" ht="15.75">
      <c r="A2864" s="2">
        <v>-29424.58007</v>
      </c>
      <c r="B2864" s="2">
        <v>14524.305664</v>
      </c>
      <c r="C2864">
        <f t="shared" si="88"/>
        <v>-294.24580070000002</v>
      </c>
      <c r="D2864">
        <f t="shared" si="89"/>
        <v>145.24305663999999</v>
      </c>
    </row>
    <row r="2865" spans="1:4" ht="15.75">
      <c r="A2865" s="2">
        <v>-13851.237300000001</v>
      </c>
      <c r="B2865" s="2">
        <v>-73087.132809999996</v>
      </c>
      <c r="C2865">
        <f t="shared" si="88"/>
        <v>-138.512373</v>
      </c>
      <c r="D2865">
        <f t="shared" si="89"/>
        <v>-730.87132809999991</v>
      </c>
    </row>
    <row r="2866" spans="1:4" ht="15.75">
      <c r="A2866" s="2">
        <v>-72529.90625</v>
      </c>
      <c r="B2866" s="2">
        <v>88478.304686999996</v>
      </c>
      <c r="C2866">
        <f t="shared" si="88"/>
        <v>-725.29906249999999</v>
      </c>
      <c r="D2866">
        <f t="shared" si="89"/>
        <v>884.78304686999991</v>
      </c>
    </row>
    <row r="2867" spans="1:4" ht="15.75">
      <c r="A2867" s="2">
        <v>72903.726561999996</v>
      </c>
      <c r="B2867" s="2">
        <v>-2692.4680170000001</v>
      </c>
      <c r="C2867">
        <f t="shared" si="88"/>
        <v>729.03726561999997</v>
      </c>
      <c r="D2867">
        <f t="shared" si="89"/>
        <v>-26.924680170000002</v>
      </c>
    </row>
    <row r="2868" spans="1:4" ht="15.75">
      <c r="A2868" s="2">
        <v>13131.933593</v>
      </c>
      <c r="B2868" s="2">
        <v>-1762.9010000000001</v>
      </c>
      <c r="C2868">
        <f t="shared" si="88"/>
        <v>131.31933592999999</v>
      </c>
      <c r="D2868">
        <f t="shared" si="89"/>
        <v>-17.629010000000001</v>
      </c>
    </row>
    <row r="2869" spans="1:4" ht="15.75">
      <c r="A2869" s="2">
        <v>27510.943359000001</v>
      </c>
      <c r="B2869" s="2">
        <v>-2612.4836420000001</v>
      </c>
      <c r="C2869">
        <f t="shared" si="88"/>
        <v>275.10943358999998</v>
      </c>
      <c r="D2869">
        <f t="shared" si="89"/>
        <v>-26.124836420000001</v>
      </c>
    </row>
    <row r="2870" spans="1:4" ht="15.75">
      <c r="A2870" s="2">
        <v>28214.123046000001</v>
      </c>
      <c r="B2870" s="2">
        <v>18938.345702999999</v>
      </c>
      <c r="C2870">
        <f t="shared" si="88"/>
        <v>282.14123046000003</v>
      </c>
      <c r="D2870">
        <f t="shared" si="89"/>
        <v>189.38345702999999</v>
      </c>
    </row>
    <row r="2871" spans="1:4" ht="15.75">
      <c r="A2871" s="2">
        <v>39134.023437000003</v>
      </c>
      <c r="B2871" s="2">
        <v>-4885.124511</v>
      </c>
      <c r="C2871">
        <f t="shared" si="88"/>
        <v>391.34023437000002</v>
      </c>
      <c r="D2871">
        <f t="shared" si="89"/>
        <v>-48.851245110000001</v>
      </c>
    </row>
    <row r="2872" spans="1:4" ht="15.75">
      <c r="A2872" s="2">
        <v>12415.605468</v>
      </c>
      <c r="B2872" s="2">
        <v>13804.625</v>
      </c>
      <c r="C2872">
        <f t="shared" si="88"/>
        <v>124.15605468</v>
      </c>
      <c r="D2872">
        <f t="shared" si="89"/>
        <v>138.04624999999999</v>
      </c>
    </row>
    <row r="2873" spans="1:4" ht="15.75">
      <c r="A2873" s="2">
        <v>-21865.894530000001</v>
      </c>
      <c r="B2873" s="2">
        <v>-4109.3183589999999</v>
      </c>
      <c r="C2873">
        <f t="shared" si="88"/>
        <v>-218.65894530000003</v>
      </c>
      <c r="D2873">
        <f t="shared" si="89"/>
        <v>-41.093183589999995</v>
      </c>
    </row>
    <row r="2874" spans="1:4" ht="15.75">
      <c r="A2874" s="2">
        <v>-95148.171870000006</v>
      </c>
      <c r="B2874" s="2">
        <v>32698.712889999999</v>
      </c>
      <c r="C2874">
        <f t="shared" si="88"/>
        <v>-951.4817187000001</v>
      </c>
      <c r="D2874">
        <f t="shared" si="89"/>
        <v>326.98712890000002</v>
      </c>
    </row>
    <row r="2875" spans="1:4" ht="15.75">
      <c r="A2875" s="2">
        <v>633.96044920999998</v>
      </c>
      <c r="B2875" s="2">
        <v>-33843.800779999998</v>
      </c>
      <c r="C2875">
        <f t="shared" si="88"/>
        <v>6.3396044920999994</v>
      </c>
      <c r="D2875">
        <f t="shared" si="89"/>
        <v>-338.43800779999998</v>
      </c>
    </row>
    <row r="2876" spans="1:4" ht="15.75">
      <c r="A2876" s="2">
        <v>-27842.582030000001</v>
      </c>
      <c r="B2876" s="2">
        <v>-2909.0402829999998</v>
      </c>
      <c r="C2876">
        <f t="shared" si="88"/>
        <v>-278.4258203</v>
      </c>
      <c r="D2876">
        <f t="shared" si="89"/>
        <v>-29.090402829999999</v>
      </c>
    </row>
    <row r="2877" spans="1:4" ht="15.75">
      <c r="A2877" s="2">
        <v>-6699.5893550000001</v>
      </c>
      <c r="B2877" s="2">
        <v>36888.890625</v>
      </c>
      <c r="C2877">
        <f t="shared" si="88"/>
        <v>-66.995893550000005</v>
      </c>
      <c r="D2877">
        <f t="shared" si="89"/>
        <v>368.88890624999999</v>
      </c>
    </row>
    <row r="2878" spans="1:4" ht="15.75">
      <c r="A2878" s="2">
        <v>-3260.7805170000001</v>
      </c>
      <c r="B2878" s="2">
        <v>13627.698242</v>
      </c>
      <c r="C2878">
        <f t="shared" si="88"/>
        <v>-32.607805169999999</v>
      </c>
      <c r="D2878">
        <f t="shared" si="89"/>
        <v>136.27698242</v>
      </c>
    </row>
    <row r="2879" spans="1:4" ht="15.75">
      <c r="A2879" s="2">
        <v>6062.7495116999999</v>
      </c>
      <c r="B2879" s="2">
        <v>-13183.393550000001</v>
      </c>
      <c r="C2879">
        <f t="shared" si="88"/>
        <v>60.627495116999995</v>
      </c>
      <c r="D2879">
        <f t="shared" si="89"/>
        <v>-131.8339355</v>
      </c>
    </row>
    <row r="2880" spans="1:4" ht="15.75">
      <c r="A2880" s="2">
        <v>-60472.941400000003</v>
      </c>
      <c r="B2880" s="2">
        <v>27213.011718000002</v>
      </c>
      <c r="C2880">
        <f t="shared" si="88"/>
        <v>-604.72941400000002</v>
      </c>
      <c r="D2880">
        <f t="shared" si="89"/>
        <v>272.13011718000001</v>
      </c>
    </row>
    <row r="2881" spans="1:4" ht="15.75">
      <c r="A2881" s="2">
        <v>143.97593689000001</v>
      </c>
      <c r="B2881" s="2">
        <v>-87219.609370000006</v>
      </c>
      <c r="C2881">
        <f t="shared" si="88"/>
        <v>1.4397593689000001</v>
      </c>
      <c r="D2881">
        <f t="shared" si="89"/>
        <v>-872.19609370000001</v>
      </c>
    </row>
    <row r="2882" spans="1:4" ht="15.75">
      <c r="A2882" s="2">
        <v>-12335.75488</v>
      </c>
      <c r="B2882" s="2">
        <v>34700.21875</v>
      </c>
      <c r="C2882">
        <f t="shared" si="88"/>
        <v>-123.3575488</v>
      </c>
      <c r="D2882">
        <f t="shared" si="89"/>
        <v>347.00218749999999</v>
      </c>
    </row>
    <row r="2883" spans="1:4" ht="15.75">
      <c r="A2883" s="2">
        <v>-16740.033200000002</v>
      </c>
      <c r="B2883" s="2">
        <v>-7691.3657219999996</v>
      </c>
      <c r="C2883">
        <f t="shared" ref="C2883:C2946" si="90">A2883/100</f>
        <v>-167.40033200000002</v>
      </c>
      <c r="D2883">
        <f t="shared" ref="D2883:D2946" si="91">B2883/100</f>
        <v>-76.91365721999999</v>
      </c>
    </row>
    <row r="2884" spans="1:4" ht="15.75">
      <c r="A2884" s="2">
        <v>-133939.125</v>
      </c>
      <c r="B2884" s="2">
        <v>17543.830077999999</v>
      </c>
      <c r="C2884">
        <f t="shared" si="90"/>
        <v>-1339.3912499999999</v>
      </c>
      <c r="D2884">
        <f t="shared" si="91"/>
        <v>175.43830077999999</v>
      </c>
    </row>
    <row r="2885" spans="1:4" ht="15.75">
      <c r="A2885" s="2">
        <v>3141.9685058</v>
      </c>
      <c r="B2885" s="2">
        <v>-12910.500969999999</v>
      </c>
      <c r="C2885">
        <f t="shared" si="90"/>
        <v>31.419685057999999</v>
      </c>
      <c r="D2885">
        <f t="shared" si="91"/>
        <v>-129.10500969999998</v>
      </c>
    </row>
    <row r="2886" spans="1:4" ht="15.75">
      <c r="A2886" s="2">
        <v>18272.003906000002</v>
      </c>
      <c r="B2886" s="2">
        <v>331.16891478999997</v>
      </c>
      <c r="C2886">
        <f t="shared" si="90"/>
        <v>182.72003906</v>
      </c>
      <c r="D2886">
        <f t="shared" si="91"/>
        <v>3.3116891478999997</v>
      </c>
    </row>
    <row r="2887" spans="1:4" ht="15.75">
      <c r="A2887" s="2">
        <v>-15351.112300000001</v>
      </c>
      <c r="B2887" s="2">
        <v>62077.640625</v>
      </c>
      <c r="C2887">
        <f t="shared" si="90"/>
        <v>-153.511123</v>
      </c>
      <c r="D2887">
        <f t="shared" si="91"/>
        <v>620.77640625000004</v>
      </c>
    </row>
    <row r="2888" spans="1:4" ht="15.75">
      <c r="A2888" s="2">
        <v>-16831.306639999999</v>
      </c>
      <c r="B2888" s="2">
        <v>4130.4106444999998</v>
      </c>
      <c r="C2888">
        <f t="shared" si="90"/>
        <v>-168.3130664</v>
      </c>
      <c r="D2888">
        <f t="shared" si="91"/>
        <v>41.304106444999995</v>
      </c>
    </row>
    <row r="2889" spans="1:4" ht="15.75">
      <c r="A2889" s="2">
        <v>-19134.03125</v>
      </c>
      <c r="B2889" s="2">
        <v>15562.665039</v>
      </c>
      <c r="C2889">
        <f t="shared" si="90"/>
        <v>-191.34031250000001</v>
      </c>
      <c r="D2889">
        <f t="shared" si="91"/>
        <v>155.62665039000001</v>
      </c>
    </row>
    <row r="2890" spans="1:4" ht="15.75">
      <c r="A2890" s="2">
        <v>-23851.990229999999</v>
      </c>
      <c r="B2890" s="2">
        <v>4462.9750975999996</v>
      </c>
      <c r="C2890">
        <f t="shared" si="90"/>
        <v>-238.51990229999998</v>
      </c>
      <c r="D2890">
        <f t="shared" si="91"/>
        <v>44.629750975999997</v>
      </c>
    </row>
    <row r="2891" spans="1:4" ht="15.75">
      <c r="A2891" s="2">
        <v>-48376.214840000001</v>
      </c>
      <c r="B2891" s="2">
        <v>-16840.681639999999</v>
      </c>
      <c r="C2891">
        <f t="shared" si="90"/>
        <v>-483.7621484</v>
      </c>
      <c r="D2891">
        <f t="shared" si="91"/>
        <v>-168.4068164</v>
      </c>
    </row>
    <row r="2892" spans="1:4" ht="15.75">
      <c r="A2892" s="2">
        <v>-13796.35253</v>
      </c>
      <c r="B2892" s="2">
        <v>17101.578125</v>
      </c>
      <c r="C2892">
        <f t="shared" si="90"/>
        <v>-137.96352530000001</v>
      </c>
      <c r="D2892">
        <f t="shared" si="91"/>
        <v>171.01578125</v>
      </c>
    </row>
    <row r="2893" spans="1:4" ht="15.75">
      <c r="A2893" s="2">
        <v>-51261.585930000001</v>
      </c>
      <c r="B2893" s="2">
        <v>51294.691405999998</v>
      </c>
      <c r="C2893">
        <f t="shared" si="90"/>
        <v>-512.61585930000001</v>
      </c>
      <c r="D2893">
        <f t="shared" si="91"/>
        <v>512.94691405999993</v>
      </c>
    </row>
    <row r="2894" spans="1:4" ht="15.75">
      <c r="A2894" s="2">
        <v>-90641.890620000006</v>
      </c>
      <c r="B2894" s="2">
        <v>-79302.414059999996</v>
      </c>
      <c r="C2894">
        <f t="shared" si="90"/>
        <v>-906.41890620000004</v>
      </c>
      <c r="D2894">
        <f t="shared" si="91"/>
        <v>-793.02414060000001</v>
      </c>
    </row>
    <row r="2895" spans="1:4" ht="15.75">
      <c r="A2895" s="2">
        <v>-67061.523430000001</v>
      </c>
      <c r="B2895" s="2">
        <v>27898.886718000002</v>
      </c>
      <c r="C2895">
        <f t="shared" si="90"/>
        <v>-670.6152343</v>
      </c>
      <c r="D2895">
        <f t="shared" si="91"/>
        <v>278.98886718</v>
      </c>
    </row>
    <row r="2896" spans="1:4" ht="15.75">
      <c r="A2896" s="2">
        <v>146073.17186999999</v>
      </c>
      <c r="B2896" s="2">
        <v>-76373.671870000006</v>
      </c>
      <c r="C2896">
        <f t="shared" si="90"/>
        <v>1460.7317186999999</v>
      </c>
      <c r="D2896">
        <f t="shared" si="91"/>
        <v>-763.7367187000001</v>
      </c>
    </row>
    <row r="2897" spans="1:4" ht="15.75">
      <c r="A2897" s="2">
        <v>-67478.546870000006</v>
      </c>
      <c r="B2897" s="2">
        <v>28265.488281000002</v>
      </c>
      <c r="C2897">
        <f t="shared" si="90"/>
        <v>-674.78546870000002</v>
      </c>
      <c r="D2897">
        <f t="shared" si="91"/>
        <v>282.65488281</v>
      </c>
    </row>
    <row r="2898" spans="1:4" ht="15.75">
      <c r="A2898" s="2">
        <v>-3051.7722159999998</v>
      </c>
      <c r="B2898" s="2">
        <v>4379.0922850999996</v>
      </c>
      <c r="C2898">
        <f t="shared" si="90"/>
        <v>-30.517722159999998</v>
      </c>
      <c r="D2898">
        <f t="shared" si="91"/>
        <v>43.790922850999998</v>
      </c>
    </row>
    <row r="2899" spans="1:4" ht="15.75">
      <c r="A2899" s="2">
        <v>-1586.685913</v>
      </c>
      <c r="B2899" s="2">
        <v>12868.006835</v>
      </c>
      <c r="C2899">
        <f t="shared" si="90"/>
        <v>-15.86685913</v>
      </c>
      <c r="D2899">
        <f t="shared" si="91"/>
        <v>128.68006835</v>
      </c>
    </row>
    <row r="2900" spans="1:4" ht="15.75">
      <c r="A2900" s="2">
        <v>-19807.646479999999</v>
      </c>
      <c r="B2900" s="2">
        <v>-4176.7929679999997</v>
      </c>
      <c r="C2900">
        <f t="shared" si="90"/>
        <v>-198.0764648</v>
      </c>
      <c r="D2900">
        <f t="shared" si="91"/>
        <v>-41.767929679999995</v>
      </c>
    </row>
    <row r="2901" spans="1:4" ht="15.75">
      <c r="A2901" s="2">
        <v>32465.480468000002</v>
      </c>
      <c r="B2901" s="2">
        <v>62150.589843000002</v>
      </c>
      <c r="C2901">
        <f t="shared" si="90"/>
        <v>324.65480468000004</v>
      </c>
      <c r="D2901">
        <f t="shared" si="91"/>
        <v>621.50589843</v>
      </c>
    </row>
    <row r="2902" spans="1:4" ht="15.75">
      <c r="A2902" s="2">
        <v>16360.933593</v>
      </c>
      <c r="B2902" s="2">
        <v>-47357.519529999998</v>
      </c>
      <c r="C2902">
        <f t="shared" si="90"/>
        <v>163.60933592999999</v>
      </c>
      <c r="D2902">
        <f t="shared" si="91"/>
        <v>-473.57519529999996</v>
      </c>
    </row>
    <row r="2903" spans="1:4" ht="15.75">
      <c r="A2903" s="2">
        <v>38651.957030999998</v>
      </c>
      <c r="B2903" s="2">
        <v>988.96643066000001</v>
      </c>
      <c r="C2903">
        <f t="shared" si="90"/>
        <v>386.51957031000001</v>
      </c>
      <c r="D2903">
        <f t="shared" si="91"/>
        <v>9.8896643066000003</v>
      </c>
    </row>
    <row r="2904" spans="1:4" ht="15.75">
      <c r="A2904" s="2">
        <v>-26515.533200000002</v>
      </c>
      <c r="B2904" s="2">
        <v>21228.769531000002</v>
      </c>
      <c r="C2904">
        <f t="shared" si="90"/>
        <v>-265.15533200000004</v>
      </c>
      <c r="D2904">
        <f t="shared" si="91"/>
        <v>212.28769531</v>
      </c>
    </row>
    <row r="2905" spans="1:4" ht="15.75">
      <c r="A2905" s="2">
        <v>172709.125</v>
      </c>
      <c r="B2905" s="2">
        <v>-23355.564450000002</v>
      </c>
      <c r="C2905">
        <f t="shared" si="90"/>
        <v>1727.0912499999999</v>
      </c>
      <c r="D2905">
        <f t="shared" si="91"/>
        <v>-233.55564450000003</v>
      </c>
    </row>
    <row r="2906" spans="1:4" ht="15.75">
      <c r="A2906" s="2">
        <v>41999.566405999998</v>
      </c>
      <c r="B2906" s="2">
        <v>3779.6672362999998</v>
      </c>
      <c r="C2906">
        <f t="shared" si="90"/>
        <v>419.99566405999997</v>
      </c>
      <c r="D2906">
        <f t="shared" si="91"/>
        <v>37.796672362999999</v>
      </c>
    </row>
    <row r="2907" spans="1:4" ht="15.75">
      <c r="A2907" s="2">
        <v>63142.734375</v>
      </c>
      <c r="B2907" s="2">
        <v>24667.796875</v>
      </c>
      <c r="C2907">
        <f t="shared" si="90"/>
        <v>631.42734374999998</v>
      </c>
      <c r="D2907">
        <f t="shared" si="91"/>
        <v>246.67796874999999</v>
      </c>
    </row>
    <row r="2908" spans="1:4" ht="15.75">
      <c r="A2908" s="2">
        <v>-41282.398430000001</v>
      </c>
      <c r="B2908" s="2">
        <v>34498.875</v>
      </c>
      <c r="C2908">
        <f t="shared" si="90"/>
        <v>-412.82398430000001</v>
      </c>
      <c r="D2908">
        <f t="shared" si="91"/>
        <v>344.98874999999998</v>
      </c>
    </row>
    <row r="2909" spans="1:4" ht="15.75">
      <c r="A2909" s="2">
        <v>6406.1791991999999</v>
      </c>
      <c r="B2909" s="2">
        <v>-7265.1923820000002</v>
      </c>
      <c r="C2909">
        <f t="shared" si="90"/>
        <v>64.061791991999996</v>
      </c>
      <c r="D2909">
        <f t="shared" si="91"/>
        <v>-72.651923820000007</v>
      </c>
    </row>
    <row r="2910" spans="1:4" ht="15.75">
      <c r="A2910" s="2">
        <v>-63315.46875</v>
      </c>
      <c r="B2910" s="2">
        <v>210848.09375</v>
      </c>
      <c r="C2910">
        <f t="shared" si="90"/>
        <v>-633.15468750000002</v>
      </c>
      <c r="D2910">
        <f t="shared" si="91"/>
        <v>2108.4809375</v>
      </c>
    </row>
    <row r="2911" spans="1:4" ht="15.75">
      <c r="A2911" s="2">
        <v>-19488.314450000002</v>
      </c>
      <c r="B2911" s="2">
        <v>-16836.79882</v>
      </c>
      <c r="C2911">
        <f t="shared" si="90"/>
        <v>-194.88314450000001</v>
      </c>
      <c r="D2911">
        <f t="shared" si="91"/>
        <v>-168.36798820000001</v>
      </c>
    </row>
    <row r="2912" spans="1:4" ht="15.75">
      <c r="A2912" s="2">
        <v>3338.1867674999999</v>
      </c>
      <c r="B2912" s="2">
        <v>-2072.8771969999998</v>
      </c>
      <c r="C2912">
        <f t="shared" si="90"/>
        <v>33.381867674999995</v>
      </c>
      <c r="D2912">
        <f t="shared" si="91"/>
        <v>-20.728771969999997</v>
      </c>
    </row>
    <row r="2913" spans="1:4" ht="15.75">
      <c r="A2913" s="2">
        <v>10531.873046000001</v>
      </c>
      <c r="B2913" s="2">
        <v>13969.666992</v>
      </c>
      <c r="C2913">
        <f t="shared" si="90"/>
        <v>105.31873046000001</v>
      </c>
      <c r="D2913">
        <f t="shared" si="91"/>
        <v>139.69666992000001</v>
      </c>
    </row>
    <row r="2914" spans="1:4" ht="15.75">
      <c r="A2914" s="2">
        <v>-29191.671869999998</v>
      </c>
      <c r="B2914" s="2">
        <v>-10654.42871</v>
      </c>
      <c r="C2914">
        <f t="shared" si="90"/>
        <v>-291.91671869999999</v>
      </c>
      <c r="D2914">
        <f t="shared" si="91"/>
        <v>-106.54428710000001</v>
      </c>
    </row>
    <row r="2915" spans="1:4" ht="15.75">
      <c r="A2915" s="2">
        <v>-9864.0439449999994</v>
      </c>
      <c r="B2915" s="2">
        <v>-14542.2207</v>
      </c>
      <c r="C2915">
        <f t="shared" si="90"/>
        <v>-98.640439449999988</v>
      </c>
      <c r="D2915">
        <f t="shared" si="91"/>
        <v>-145.42220699999999</v>
      </c>
    </row>
    <row r="2916" spans="1:4" ht="15.75">
      <c r="A2916" s="2">
        <v>-10419.58496</v>
      </c>
      <c r="B2916" s="2">
        <v>-19957.5664</v>
      </c>
      <c r="C2916">
        <f t="shared" si="90"/>
        <v>-104.1958496</v>
      </c>
      <c r="D2916">
        <f t="shared" si="91"/>
        <v>-199.57566399999999</v>
      </c>
    </row>
    <row r="2917" spans="1:4" ht="15.75">
      <c r="A2917" s="2">
        <v>4643.9541015000004</v>
      </c>
      <c r="B2917" s="2">
        <v>42405.070312000003</v>
      </c>
      <c r="C2917">
        <f t="shared" si="90"/>
        <v>46.439541015000003</v>
      </c>
      <c r="D2917">
        <f t="shared" si="91"/>
        <v>424.05070312000004</v>
      </c>
    </row>
    <row r="2918" spans="1:4" ht="15.75">
      <c r="A2918" s="2">
        <v>50290.914062000003</v>
      </c>
      <c r="B2918" s="2">
        <v>81401.265625</v>
      </c>
      <c r="C2918">
        <f t="shared" si="90"/>
        <v>502.90914062000002</v>
      </c>
      <c r="D2918">
        <f t="shared" si="91"/>
        <v>814.01265624999996</v>
      </c>
    </row>
    <row r="2919" spans="1:4" ht="15.75">
      <c r="A2919" s="2">
        <v>-90159.4375</v>
      </c>
      <c r="B2919" s="2">
        <v>11664.039062</v>
      </c>
      <c r="C2919">
        <f t="shared" si="90"/>
        <v>-901.59437500000001</v>
      </c>
      <c r="D2919">
        <f t="shared" si="91"/>
        <v>116.64039062000001</v>
      </c>
    </row>
    <row r="2920" spans="1:4" ht="15.75">
      <c r="A2920" s="2">
        <v>11501.256835</v>
      </c>
      <c r="B2920" s="2">
        <v>-6469.1000969999996</v>
      </c>
      <c r="C2920">
        <f t="shared" si="90"/>
        <v>115.01256835</v>
      </c>
      <c r="D2920">
        <f t="shared" si="91"/>
        <v>-64.69100096999999</v>
      </c>
    </row>
    <row r="2921" spans="1:4" ht="15.75">
      <c r="A2921" s="2">
        <v>1755.9125976</v>
      </c>
      <c r="B2921" s="2">
        <v>-26731.98242</v>
      </c>
      <c r="C2921">
        <f t="shared" si="90"/>
        <v>17.559125976000001</v>
      </c>
      <c r="D2921">
        <f t="shared" si="91"/>
        <v>-267.31982420000003</v>
      </c>
    </row>
    <row r="2922" spans="1:4" ht="15.75">
      <c r="A2922" s="2">
        <v>20292.560546000001</v>
      </c>
      <c r="B2922" s="2">
        <v>22191.623046000001</v>
      </c>
      <c r="C2922">
        <f t="shared" si="90"/>
        <v>202.92560546000001</v>
      </c>
      <c r="D2922">
        <f t="shared" si="91"/>
        <v>221.91623046000001</v>
      </c>
    </row>
    <row r="2923" spans="1:4" ht="15.75">
      <c r="A2923" s="2">
        <v>-4071.3151849999999</v>
      </c>
      <c r="B2923" s="2">
        <v>86904.734375</v>
      </c>
      <c r="C2923">
        <f t="shared" si="90"/>
        <v>-40.713151850000003</v>
      </c>
      <c r="D2923">
        <f t="shared" si="91"/>
        <v>869.04734374999998</v>
      </c>
    </row>
    <row r="2924" spans="1:4" ht="15.75">
      <c r="A2924" s="2">
        <v>-42149.074209999999</v>
      </c>
      <c r="B2924" s="2">
        <v>41380.660155999998</v>
      </c>
      <c r="C2924">
        <f t="shared" si="90"/>
        <v>-421.49074209999998</v>
      </c>
      <c r="D2924">
        <f t="shared" si="91"/>
        <v>413.80660155999999</v>
      </c>
    </row>
    <row r="2925" spans="1:4" ht="15.75">
      <c r="A2925" s="2">
        <v>-9256.8837889999995</v>
      </c>
      <c r="B2925" s="2">
        <v>35713.101562000003</v>
      </c>
      <c r="C2925">
        <f t="shared" si="90"/>
        <v>-92.568837889999998</v>
      </c>
      <c r="D2925">
        <f t="shared" si="91"/>
        <v>357.13101562000003</v>
      </c>
    </row>
    <row r="2926" spans="1:4" ht="15.75">
      <c r="A2926" s="2">
        <v>-12588.29687</v>
      </c>
      <c r="B2926" s="2">
        <v>1583.9254149999999</v>
      </c>
      <c r="C2926">
        <f t="shared" si="90"/>
        <v>-125.88296870000001</v>
      </c>
      <c r="D2926">
        <f t="shared" si="91"/>
        <v>15.839254149999999</v>
      </c>
    </row>
    <row r="2927" spans="1:4" ht="15.75">
      <c r="A2927" s="2">
        <v>-16830.9414</v>
      </c>
      <c r="B2927" s="2">
        <v>26007.029296000001</v>
      </c>
      <c r="C2927">
        <f t="shared" si="90"/>
        <v>-168.309414</v>
      </c>
      <c r="D2927">
        <f t="shared" si="91"/>
        <v>260.07029296000002</v>
      </c>
    </row>
    <row r="2928" spans="1:4" ht="15.75">
      <c r="A2928" s="2">
        <v>5364.6176757000003</v>
      </c>
      <c r="B2928" s="2">
        <v>4818.734375</v>
      </c>
      <c r="C2928">
        <f t="shared" si="90"/>
        <v>53.646176757000006</v>
      </c>
      <c r="D2928">
        <f t="shared" si="91"/>
        <v>48.187343749999997</v>
      </c>
    </row>
    <row r="2929" spans="1:4" ht="15.75">
      <c r="A2929" s="2">
        <v>4385.3789061999996</v>
      </c>
      <c r="B2929" s="2">
        <v>-58238.183590000001</v>
      </c>
      <c r="C2929">
        <f t="shared" si="90"/>
        <v>43.853789061999997</v>
      </c>
      <c r="D2929">
        <f t="shared" si="91"/>
        <v>-582.38183590000006</v>
      </c>
    </row>
    <row r="2930" spans="1:4" ht="15.75">
      <c r="A2930" s="2">
        <v>4296.0444335000002</v>
      </c>
      <c r="B2930" s="2">
        <v>-2724.8508299999999</v>
      </c>
      <c r="C2930">
        <f t="shared" si="90"/>
        <v>42.960444335000005</v>
      </c>
      <c r="D2930">
        <f t="shared" si="91"/>
        <v>-27.248508299999997</v>
      </c>
    </row>
    <row r="2931" spans="1:4" ht="15.75">
      <c r="A2931" s="2">
        <v>43189.019530999998</v>
      </c>
      <c r="B2931" s="2">
        <v>-6849.6074209999997</v>
      </c>
      <c r="C2931">
        <f t="shared" si="90"/>
        <v>431.89019530999997</v>
      </c>
      <c r="D2931">
        <f t="shared" si="91"/>
        <v>-68.496074210000003</v>
      </c>
    </row>
    <row r="2932" spans="1:4" ht="15.75">
      <c r="A2932" s="2">
        <v>-494.49472040000001</v>
      </c>
      <c r="B2932" s="2">
        <v>821.40155029000005</v>
      </c>
      <c r="C2932">
        <f t="shared" si="90"/>
        <v>-4.944947204</v>
      </c>
      <c r="D2932">
        <f t="shared" si="91"/>
        <v>8.2140155029000006</v>
      </c>
    </row>
    <row r="2933" spans="1:4" ht="15.75">
      <c r="A2933" s="2">
        <v>-5854.6118159999996</v>
      </c>
      <c r="B2933" s="2">
        <v>2692.3535155999998</v>
      </c>
      <c r="C2933">
        <f t="shared" si="90"/>
        <v>-58.546118159999999</v>
      </c>
      <c r="D2933">
        <f t="shared" si="91"/>
        <v>26.923535156</v>
      </c>
    </row>
    <row r="2934" spans="1:4" ht="15.75">
      <c r="A2934" s="2">
        <v>9239.4003905999998</v>
      </c>
      <c r="B2934" s="2">
        <v>-5926.1655270000001</v>
      </c>
      <c r="C2934">
        <f t="shared" si="90"/>
        <v>92.394003905999995</v>
      </c>
      <c r="D2934">
        <f t="shared" si="91"/>
        <v>-59.261655269999999</v>
      </c>
    </row>
    <row r="2935" spans="1:4" ht="15.75">
      <c r="A2935" s="2">
        <v>-66653.328120000006</v>
      </c>
      <c r="B2935" s="2">
        <v>-45395.335930000001</v>
      </c>
      <c r="C2935">
        <f t="shared" si="90"/>
        <v>-666.53328120000003</v>
      </c>
      <c r="D2935">
        <f t="shared" si="91"/>
        <v>-453.95335929999999</v>
      </c>
    </row>
    <row r="2936" spans="1:4" ht="15.75">
      <c r="A2936" s="2">
        <v>6174.2905272999997</v>
      </c>
      <c r="B2936" s="2">
        <v>-608.36883539999997</v>
      </c>
      <c r="C2936">
        <f t="shared" si="90"/>
        <v>61.742905272999998</v>
      </c>
      <c r="D2936">
        <f t="shared" si="91"/>
        <v>-6.0836883539999995</v>
      </c>
    </row>
    <row r="2937" spans="1:4" ht="15.75">
      <c r="A2937" s="2">
        <v>1344.3294676999999</v>
      </c>
      <c r="B2937" s="2">
        <v>9843.34375</v>
      </c>
      <c r="C2937">
        <f t="shared" si="90"/>
        <v>13.443294676999999</v>
      </c>
      <c r="D2937">
        <f t="shared" si="91"/>
        <v>98.433437499999997</v>
      </c>
    </row>
    <row r="2938" spans="1:4" ht="15.75">
      <c r="A2938" s="2">
        <v>3458.9157713999998</v>
      </c>
      <c r="B2938" s="2">
        <v>-14155.525390000001</v>
      </c>
      <c r="C2938">
        <f t="shared" si="90"/>
        <v>34.589157713999995</v>
      </c>
      <c r="D2938">
        <f t="shared" si="91"/>
        <v>-141.5552539</v>
      </c>
    </row>
    <row r="2939" spans="1:4" ht="15.75">
      <c r="A2939" s="2">
        <v>-12210.20996</v>
      </c>
      <c r="B2939" s="2">
        <v>7030.4428710000002</v>
      </c>
      <c r="C2939">
        <f t="shared" si="90"/>
        <v>-122.1020996</v>
      </c>
      <c r="D2939">
        <f t="shared" si="91"/>
        <v>70.304428709999996</v>
      </c>
    </row>
    <row r="2940" spans="1:4" ht="15.75">
      <c r="A2940" s="2">
        <v>-82872.640620000006</v>
      </c>
      <c r="B2940" s="2">
        <v>-76285.015620000006</v>
      </c>
      <c r="C2940">
        <f t="shared" si="90"/>
        <v>-828.72640620000004</v>
      </c>
      <c r="D2940">
        <f t="shared" si="91"/>
        <v>-762.85015620000001</v>
      </c>
    </row>
    <row r="2941" spans="1:4" ht="15.75">
      <c r="A2941" s="2">
        <v>17808.027343000002</v>
      </c>
      <c r="B2941" s="2">
        <v>16756.248046000001</v>
      </c>
      <c r="C2941">
        <f t="shared" si="90"/>
        <v>178.08027343000001</v>
      </c>
      <c r="D2941">
        <f t="shared" si="91"/>
        <v>167.56248046000002</v>
      </c>
    </row>
    <row r="2942" spans="1:4" ht="15.75">
      <c r="A2942" s="2">
        <v>-20567.320309999999</v>
      </c>
      <c r="B2942" s="2">
        <v>7714.9189452999999</v>
      </c>
      <c r="C2942">
        <f t="shared" si="90"/>
        <v>-205.67320309999999</v>
      </c>
      <c r="D2942">
        <f t="shared" si="91"/>
        <v>77.149189453000005</v>
      </c>
    </row>
    <row r="2943" spans="1:4" ht="15.75">
      <c r="A2943" s="2">
        <v>2864.1230467999999</v>
      </c>
      <c r="B2943" s="2">
        <v>-13787.422850000001</v>
      </c>
      <c r="C2943">
        <f t="shared" si="90"/>
        <v>28.641230468</v>
      </c>
      <c r="D2943">
        <f t="shared" si="91"/>
        <v>-137.87422850000002</v>
      </c>
    </row>
    <row r="2944" spans="1:4" ht="15.75">
      <c r="A2944" s="2">
        <v>29459.974609000001</v>
      </c>
      <c r="B2944" s="2">
        <v>-38991.921869999998</v>
      </c>
      <c r="C2944">
        <f t="shared" si="90"/>
        <v>294.59974609</v>
      </c>
      <c r="D2944">
        <f t="shared" si="91"/>
        <v>-389.91921869999999</v>
      </c>
    </row>
    <row r="2945" spans="1:4" ht="15.75">
      <c r="A2945" s="2">
        <v>849.48565672999996</v>
      </c>
      <c r="B2945" s="2">
        <v>113438.1875</v>
      </c>
      <c r="C2945">
        <f t="shared" si="90"/>
        <v>8.4948565672999994</v>
      </c>
      <c r="D2945">
        <f t="shared" si="91"/>
        <v>1134.381875</v>
      </c>
    </row>
    <row r="2946" spans="1:4" ht="15.75">
      <c r="A2946" s="2">
        <v>59053.867187000003</v>
      </c>
      <c r="B2946" s="2">
        <v>19567.380859000001</v>
      </c>
      <c r="C2946">
        <f t="shared" si="90"/>
        <v>590.53867187000003</v>
      </c>
      <c r="D2946">
        <f t="shared" si="91"/>
        <v>195.67380859000002</v>
      </c>
    </row>
    <row r="2947" spans="1:4" ht="15.75">
      <c r="A2947" s="2">
        <v>60844.410155999998</v>
      </c>
      <c r="B2947" s="2">
        <v>12431.391600999999</v>
      </c>
      <c r="C2947">
        <f t="shared" ref="C2947:C3010" si="92">A2947/100</f>
        <v>608.44410156000004</v>
      </c>
      <c r="D2947">
        <f t="shared" ref="D2947:D3010" si="93">B2947/100</f>
        <v>124.31391601</v>
      </c>
    </row>
    <row r="2948" spans="1:4" ht="15.75">
      <c r="A2948" s="2">
        <v>-15965.13769</v>
      </c>
      <c r="B2948" s="2">
        <v>-41344.164060000003</v>
      </c>
      <c r="C2948">
        <f t="shared" si="92"/>
        <v>-159.6513769</v>
      </c>
      <c r="D2948">
        <f t="shared" si="93"/>
        <v>-413.44164060000003</v>
      </c>
    </row>
    <row r="2949" spans="1:4" ht="15.75">
      <c r="A2949" s="2">
        <v>3504.4582519000001</v>
      </c>
      <c r="B2949" s="2">
        <v>4174.9472655999998</v>
      </c>
      <c r="C2949">
        <f t="shared" si="92"/>
        <v>35.044582519000002</v>
      </c>
      <c r="D2949">
        <f t="shared" si="93"/>
        <v>41.749472655999995</v>
      </c>
    </row>
    <row r="2950" spans="1:4" ht="15.75">
      <c r="A2950" s="2">
        <v>-5155.560058</v>
      </c>
      <c r="B2950" s="2">
        <v>-247.7038421</v>
      </c>
      <c r="C2950">
        <f t="shared" si="92"/>
        <v>-51.555600580000004</v>
      </c>
      <c r="D2950">
        <f t="shared" si="93"/>
        <v>-2.477038421</v>
      </c>
    </row>
    <row r="2951" spans="1:4" ht="15.75">
      <c r="A2951" s="2">
        <v>-8679.3896480000003</v>
      </c>
      <c r="B2951" s="2">
        <v>-2313.461914</v>
      </c>
      <c r="C2951">
        <f t="shared" si="92"/>
        <v>-86.793896480000001</v>
      </c>
      <c r="D2951">
        <f t="shared" si="93"/>
        <v>-23.134619139999998</v>
      </c>
    </row>
    <row r="2952" spans="1:4" ht="15.75">
      <c r="A2952" s="2">
        <v>-24990.712889999999</v>
      </c>
      <c r="B2952" s="2">
        <v>-25249.199209999999</v>
      </c>
      <c r="C2952">
        <f t="shared" si="92"/>
        <v>-249.90712889999998</v>
      </c>
      <c r="D2952">
        <f t="shared" si="93"/>
        <v>-252.49199209999998</v>
      </c>
    </row>
    <row r="2953" spans="1:4" ht="15.75">
      <c r="A2953" s="2">
        <v>-9317.4863280000009</v>
      </c>
      <c r="B2953" s="2">
        <v>-25418.167959999999</v>
      </c>
      <c r="C2953">
        <f t="shared" si="92"/>
        <v>-93.174863280000011</v>
      </c>
      <c r="D2953">
        <f t="shared" si="93"/>
        <v>-254.1816796</v>
      </c>
    </row>
    <row r="2954" spans="1:4" ht="15.75">
      <c r="A2954" s="2">
        <v>1589.9409178999999</v>
      </c>
      <c r="B2954" s="2">
        <v>-3733.0185540000002</v>
      </c>
      <c r="C2954">
        <f t="shared" si="92"/>
        <v>15.899409178999999</v>
      </c>
      <c r="D2954">
        <f t="shared" si="93"/>
        <v>-37.330185540000002</v>
      </c>
    </row>
    <row r="2955" spans="1:4" ht="15.75">
      <c r="A2955" s="2">
        <v>-2609.2917480000001</v>
      </c>
      <c r="B2955" s="2">
        <v>-31713.146479999999</v>
      </c>
      <c r="C2955">
        <f t="shared" si="92"/>
        <v>-26.092917480000001</v>
      </c>
      <c r="D2955">
        <f t="shared" si="93"/>
        <v>-317.1314648</v>
      </c>
    </row>
    <row r="2956" spans="1:4" ht="15.75">
      <c r="A2956" s="2">
        <v>19589.416014999999</v>
      </c>
      <c r="B2956" s="2">
        <v>-33306.203119999998</v>
      </c>
      <c r="C2956">
        <f t="shared" si="92"/>
        <v>195.89416014999998</v>
      </c>
      <c r="D2956">
        <f t="shared" si="93"/>
        <v>-333.06203119999998</v>
      </c>
    </row>
    <row r="2957" spans="1:4" ht="15.75">
      <c r="A2957" s="2">
        <v>-89.7856369</v>
      </c>
      <c r="B2957" s="2">
        <v>57567.988280999998</v>
      </c>
      <c r="C2957">
        <f t="shared" si="92"/>
        <v>-0.89785636899999999</v>
      </c>
      <c r="D2957">
        <f t="shared" si="93"/>
        <v>575.67988280999998</v>
      </c>
    </row>
    <row r="2958" spans="1:4" ht="15.75">
      <c r="A2958" s="2">
        <v>5575.3476561999996</v>
      </c>
      <c r="B2958" s="2">
        <v>-13555.07812</v>
      </c>
      <c r="C2958">
        <f t="shared" si="92"/>
        <v>55.753476561999996</v>
      </c>
      <c r="D2958">
        <f t="shared" si="93"/>
        <v>-135.55078119999999</v>
      </c>
    </row>
    <row r="2959" spans="1:4" ht="15.75">
      <c r="A2959" s="2">
        <v>18823.777343000002</v>
      </c>
      <c r="B2959" s="2">
        <v>-15056.46191</v>
      </c>
      <c r="C2959">
        <f t="shared" si="92"/>
        <v>188.23777343</v>
      </c>
      <c r="D2959">
        <f t="shared" si="93"/>
        <v>-150.56461909999999</v>
      </c>
    </row>
    <row r="2960" spans="1:4" ht="15.75">
      <c r="A2960" s="2">
        <v>35304.460937000003</v>
      </c>
      <c r="B2960" s="2">
        <v>-3257.3046869999998</v>
      </c>
      <c r="C2960">
        <f t="shared" si="92"/>
        <v>353.04460937000005</v>
      </c>
      <c r="D2960">
        <f t="shared" si="93"/>
        <v>-32.573046869999999</v>
      </c>
    </row>
    <row r="2961" spans="1:4" ht="15.75">
      <c r="A2961" s="2">
        <v>2724.7167967999999</v>
      </c>
      <c r="B2961" s="2">
        <v>1883.9742431</v>
      </c>
      <c r="C2961">
        <f t="shared" si="92"/>
        <v>27.247167967999999</v>
      </c>
      <c r="D2961">
        <f t="shared" si="93"/>
        <v>18.839742431000001</v>
      </c>
    </row>
    <row r="2962" spans="1:4" ht="15.75">
      <c r="A2962" s="2">
        <v>-1913.683593</v>
      </c>
      <c r="B2962" s="2">
        <v>5189.0791015000004</v>
      </c>
      <c r="C2962">
        <f t="shared" si="92"/>
        <v>-19.13683593</v>
      </c>
      <c r="D2962">
        <f t="shared" si="93"/>
        <v>51.890791015000005</v>
      </c>
    </row>
    <row r="2963" spans="1:4" ht="15.75">
      <c r="A2963" s="2">
        <v>-57404.445310000003</v>
      </c>
      <c r="B2963" s="2">
        <v>-26309.853510000001</v>
      </c>
      <c r="C2963">
        <f t="shared" si="92"/>
        <v>-574.04445310000006</v>
      </c>
      <c r="D2963">
        <f t="shared" si="93"/>
        <v>-263.09853509999999</v>
      </c>
    </row>
    <row r="2964" spans="1:4" ht="15.75">
      <c r="A2964" s="2">
        <v>-3658.0451659999999</v>
      </c>
      <c r="B2964" s="2">
        <v>52404.214843000002</v>
      </c>
      <c r="C2964">
        <f t="shared" si="92"/>
        <v>-36.580451660000001</v>
      </c>
      <c r="D2964">
        <f t="shared" si="93"/>
        <v>524.04214843</v>
      </c>
    </row>
    <row r="2965" spans="1:4" ht="15.75">
      <c r="A2965" s="2">
        <v>-4931.9453119999998</v>
      </c>
      <c r="B2965" s="2">
        <v>-84427.195309999996</v>
      </c>
      <c r="C2965">
        <f t="shared" si="92"/>
        <v>-49.319453119999999</v>
      </c>
      <c r="D2965">
        <f t="shared" si="93"/>
        <v>-844.27195309999991</v>
      </c>
    </row>
    <row r="2966" spans="1:4" ht="15.75">
      <c r="A2966" s="2">
        <v>39769.75</v>
      </c>
      <c r="B2966" s="2">
        <v>-5670.3803710000002</v>
      </c>
      <c r="C2966">
        <f t="shared" si="92"/>
        <v>397.69749999999999</v>
      </c>
      <c r="D2966">
        <f t="shared" si="93"/>
        <v>-56.703803710000003</v>
      </c>
    </row>
    <row r="2967" spans="1:4" ht="15.75">
      <c r="A2967" s="2">
        <v>-32715.640619999998</v>
      </c>
      <c r="B2967" s="2">
        <v>-80197.210930000001</v>
      </c>
      <c r="C2967">
        <f t="shared" si="92"/>
        <v>-327.15640619999999</v>
      </c>
      <c r="D2967">
        <f t="shared" si="93"/>
        <v>-801.97210930000006</v>
      </c>
    </row>
    <row r="2968" spans="1:4" ht="15.75">
      <c r="A2968" s="2">
        <v>10273.970703000001</v>
      </c>
      <c r="B2968" s="2">
        <v>-24614.29492</v>
      </c>
      <c r="C2968">
        <f t="shared" si="92"/>
        <v>102.73970703000001</v>
      </c>
      <c r="D2968">
        <f t="shared" si="93"/>
        <v>-246.1429492</v>
      </c>
    </row>
    <row r="2969" spans="1:4" ht="15.75">
      <c r="A2969" s="2">
        <v>141480.64061999999</v>
      </c>
      <c r="B2969" s="2">
        <v>-10966.855460000001</v>
      </c>
      <c r="C2969">
        <f t="shared" si="92"/>
        <v>1414.8064061999999</v>
      </c>
      <c r="D2969">
        <f t="shared" si="93"/>
        <v>-109.66855460000001</v>
      </c>
    </row>
    <row r="2970" spans="1:4" ht="15.75">
      <c r="A2970" s="2">
        <v>58133.042968000002</v>
      </c>
      <c r="B2970" s="2">
        <v>35806.609375</v>
      </c>
      <c r="C2970">
        <f t="shared" si="92"/>
        <v>581.33042968000007</v>
      </c>
      <c r="D2970">
        <f t="shared" si="93"/>
        <v>358.06609374999999</v>
      </c>
    </row>
    <row r="2971" spans="1:4" ht="15.75">
      <c r="A2971" s="2">
        <v>-48150.734369999998</v>
      </c>
      <c r="B2971" s="2">
        <v>16322.279296000001</v>
      </c>
      <c r="C2971">
        <f t="shared" si="92"/>
        <v>-481.50734369999998</v>
      </c>
      <c r="D2971">
        <f t="shared" si="93"/>
        <v>163.22279295999999</v>
      </c>
    </row>
    <row r="2972" spans="1:4" ht="15.75">
      <c r="A2972" s="2">
        <v>-20767.697260000001</v>
      </c>
      <c r="B2972" s="2">
        <v>-11402.676750000001</v>
      </c>
      <c r="C2972">
        <f t="shared" si="92"/>
        <v>-207.6769726</v>
      </c>
      <c r="D2972">
        <f t="shared" si="93"/>
        <v>-114.02676750000001</v>
      </c>
    </row>
    <row r="2973" spans="1:4" ht="15.75">
      <c r="A2973" s="2">
        <v>-101895.6093</v>
      </c>
      <c r="B2973" s="2">
        <v>72077.304686999996</v>
      </c>
      <c r="C2973">
        <f t="shared" si="92"/>
        <v>-1018.956093</v>
      </c>
      <c r="D2973">
        <f t="shared" si="93"/>
        <v>720.77304686999992</v>
      </c>
    </row>
    <row r="2974" spans="1:4" ht="15.75">
      <c r="A2974" s="2">
        <v>-6017.7114250000004</v>
      </c>
      <c r="B2974" s="2">
        <v>-4957.468261</v>
      </c>
      <c r="C2974">
        <f t="shared" si="92"/>
        <v>-60.177114250000002</v>
      </c>
      <c r="D2974">
        <f t="shared" si="93"/>
        <v>-49.574682609999996</v>
      </c>
    </row>
    <row r="2975" spans="1:4" ht="15.75">
      <c r="A2975" s="2">
        <v>78782.578125</v>
      </c>
      <c r="B2975" s="2">
        <v>97469.398436999996</v>
      </c>
      <c r="C2975">
        <f t="shared" si="92"/>
        <v>787.82578124999998</v>
      </c>
      <c r="D2975">
        <f t="shared" si="93"/>
        <v>974.69398436999995</v>
      </c>
    </row>
    <row r="2976" spans="1:4" ht="15.75">
      <c r="A2976" s="2">
        <v>-82444.640620000006</v>
      </c>
      <c r="B2976" s="2">
        <v>60256.148437000003</v>
      </c>
      <c r="C2976">
        <f t="shared" si="92"/>
        <v>-824.44640620000007</v>
      </c>
      <c r="D2976">
        <f t="shared" si="93"/>
        <v>602.56148437000002</v>
      </c>
    </row>
    <row r="2977" spans="1:4" ht="15.75">
      <c r="A2977" s="2">
        <v>14626.09375</v>
      </c>
      <c r="B2977" s="2">
        <v>-212234.23430000001</v>
      </c>
      <c r="C2977">
        <f t="shared" si="92"/>
        <v>146.26093750000001</v>
      </c>
      <c r="D2977">
        <f t="shared" si="93"/>
        <v>-2122.3423430000003</v>
      </c>
    </row>
    <row r="2978" spans="1:4" ht="15.75">
      <c r="A2978" s="2">
        <v>-3927.9130850000001</v>
      </c>
      <c r="B2978" s="2">
        <v>-123166.3125</v>
      </c>
      <c r="C2978">
        <f t="shared" si="92"/>
        <v>-39.279130850000001</v>
      </c>
      <c r="D2978">
        <f t="shared" si="93"/>
        <v>-1231.663125</v>
      </c>
    </row>
    <row r="2979" spans="1:4" ht="15.75">
      <c r="A2979" s="2">
        <v>18296.5625</v>
      </c>
      <c r="B2979" s="2">
        <v>-37372.289060000003</v>
      </c>
      <c r="C2979">
        <f t="shared" si="92"/>
        <v>182.96562499999999</v>
      </c>
      <c r="D2979">
        <f t="shared" si="93"/>
        <v>-373.72289060000003</v>
      </c>
    </row>
    <row r="2980" spans="1:4" ht="15.75">
      <c r="A2980" s="2">
        <v>32624.289062</v>
      </c>
      <c r="B2980" s="2">
        <v>-11873.91308</v>
      </c>
      <c r="C2980">
        <f t="shared" si="92"/>
        <v>326.24289062000003</v>
      </c>
      <c r="D2980">
        <f t="shared" si="93"/>
        <v>-118.7391308</v>
      </c>
    </row>
    <row r="2981" spans="1:4" ht="15.75">
      <c r="A2981" s="2">
        <v>677.81542967999997</v>
      </c>
      <c r="B2981" s="2">
        <v>2758.6594237999998</v>
      </c>
      <c r="C2981">
        <f t="shared" si="92"/>
        <v>6.7781542967999995</v>
      </c>
      <c r="D2981">
        <f t="shared" si="93"/>
        <v>27.586594237999996</v>
      </c>
    </row>
    <row r="2982" spans="1:4" ht="15.75">
      <c r="A2982" s="2">
        <v>25345.193359000001</v>
      </c>
      <c r="B2982" s="2">
        <v>2346.3742674999999</v>
      </c>
      <c r="C2982">
        <f t="shared" si="92"/>
        <v>253.45193359000001</v>
      </c>
      <c r="D2982">
        <f t="shared" si="93"/>
        <v>23.463742674999999</v>
      </c>
    </row>
    <row r="2983" spans="1:4" ht="15.75">
      <c r="A2983" s="2">
        <v>41462.355468000002</v>
      </c>
      <c r="B2983" s="2">
        <v>-23909.84765</v>
      </c>
      <c r="C2983">
        <f t="shared" si="92"/>
        <v>414.62355468000004</v>
      </c>
      <c r="D2983">
        <f t="shared" si="93"/>
        <v>-239.0984765</v>
      </c>
    </row>
    <row r="2984" spans="1:4" ht="15.75">
      <c r="A2984" s="2">
        <v>79580.960936999996</v>
      </c>
      <c r="B2984" s="2">
        <v>-79138.078120000006</v>
      </c>
      <c r="C2984">
        <f t="shared" si="92"/>
        <v>795.80960936999998</v>
      </c>
      <c r="D2984">
        <f t="shared" si="93"/>
        <v>-791.3807812</v>
      </c>
    </row>
    <row r="2985" spans="1:4" ht="15.75">
      <c r="A2985" s="2">
        <v>-31347.726559999999</v>
      </c>
      <c r="B2985" s="2">
        <v>18644.697264999999</v>
      </c>
      <c r="C2985">
        <f t="shared" si="92"/>
        <v>-313.47726560000001</v>
      </c>
      <c r="D2985">
        <f t="shared" si="93"/>
        <v>186.44697264999999</v>
      </c>
    </row>
    <row r="2986" spans="1:4" ht="15.75">
      <c r="A2986" s="2">
        <v>44804.382812000003</v>
      </c>
      <c r="B2986" s="2">
        <v>-81037.921870000006</v>
      </c>
      <c r="C2986">
        <f t="shared" si="92"/>
        <v>448.04382812000006</v>
      </c>
      <c r="D2986">
        <f t="shared" si="93"/>
        <v>-810.37921870000002</v>
      </c>
    </row>
    <row r="2987" spans="1:4" ht="15.75">
      <c r="A2987" s="2">
        <v>18402.048827999999</v>
      </c>
      <c r="B2987" s="2">
        <v>103026.72656</v>
      </c>
      <c r="C2987">
        <f t="shared" si="92"/>
        <v>184.02048828</v>
      </c>
      <c r="D2987">
        <f t="shared" si="93"/>
        <v>1030.2672656</v>
      </c>
    </row>
    <row r="2988" spans="1:4" ht="15.75">
      <c r="A2988" s="2">
        <v>-28929.355459999999</v>
      </c>
      <c r="B2988" s="2">
        <v>24296.302734000001</v>
      </c>
      <c r="C2988">
        <f t="shared" si="92"/>
        <v>-289.29355459999999</v>
      </c>
      <c r="D2988">
        <f t="shared" si="93"/>
        <v>242.96302734</v>
      </c>
    </row>
    <row r="2989" spans="1:4" ht="15.75">
      <c r="A2989" s="2">
        <v>44729.152343000002</v>
      </c>
      <c r="B2989" s="2">
        <v>26532.050781000002</v>
      </c>
      <c r="C2989">
        <f t="shared" si="92"/>
        <v>447.29152343000004</v>
      </c>
      <c r="D2989">
        <f t="shared" si="93"/>
        <v>265.32050781000004</v>
      </c>
    </row>
    <row r="2990" spans="1:4" ht="15.75">
      <c r="A2990" s="2">
        <v>-60063.429680000001</v>
      </c>
      <c r="B2990" s="2">
        <v>-51463.917959999999</v>
      </c>
      <c r="C2990">
        <f t="shared" si="92"/>
        <v>-600.63429680000002</v>
      </c>
      <c r="D2990">
        <f t="shared" si="93"/>
        <v>-514.63917960000003</v>
      </c>
    </row>
    <row r="2991" spans="1:4" ht="15.75">
      <c r="A2991" s="2">
        <v>-115576.9765</v>
      </c>
      <c r="B2991" s="2">
        <v>-198299</v>
      </c>
      <c r="C2991">
        <f t="shared" si="92"/>
        <v>-1155.769765</v>
      </c>
      <c r="D2991">
        <f t="shared" si="93"/>
        <v>-1982.99</v>
      </c>
    </row>
    <row r="2992" spans="1:4" ht="15.75">
      <c r="A2992" s="2">
        <v>-727.58746329999997</v>
      </c>
      <c r="B2992" s="2">
        <v>-25529.726559999999</v>
      </c>
      <c r="C2992">
        <f t="shared" si="92"/>
        <v>-7.2758746329999999</v>
      </c>
      <c r="D2992">
        <f t="shared" si="93"/>
        <v>-255.2972656</v>
      </c>
    </row>
    <row r="2993" spans="1:4" ht="15.75">
      <c r="A2993" s="2">
        <v>5236.2734375</v>
      </c>
      <c r="B2993" s="2">
        <v>-1252.1158439999999</v>
      </c>
      <c r="C2993">
        <f t="shared" si="92"/>
        <v>52.362734375000002</v>
      </c>
      <c r="D2993">
        <f t="shared" si="93"/>
        <v>-12.521158439999999</v>
      </c>
    </row>
    <row r="2994" spans="1:4" ht="15.75">
      <c r="A2994" s="2">
        <v>18235.294921000001</v>
      </c>
      <c r="B2994" s="2">
        <v>-6907.3979490000002</v>
      </c>
      <c r="C2994">
        <f t="shared" si="92"/>
        <v>182.35294921000002</v>
      </c>
      <c r="D2994">
        <f t="shared" si="93"/>
        <v>-69.073979489999999</v>
      </c>
    </row>
    <row r="2995" spans="1:4" ht="15.75">
      <c r="A2995" s="2">
        <v>-12007.79492</v>
      </c>
      <c r="B2995" s="2">
        <v>2030.5041503</v>
      </c>
      <c r="C2995">
        <f t="shared" si="92"/>
        <v>-120.07794920000001</v>
      </c>
      <c r="D2995">
        <f t="shared" si="93"/>
        <v>20.305041502999998</v>
      </c>
    </row>
    <row r="2996" spans="1:4" ht="15.75">
      <c r="A2996" s="2">
        <v>-4044.1506340000001</v>
      </c>
      <c r="B2996" s="2">
        <v>-2487.9536130000001</v>
      </c>
      <c r="C2996">
        <f t="shared" si="92"/>
        <v>-40.441506340000004</v>
      </c>
      <c r="D2996">
        <f t="shared" si="93"/>
        <v>-24.879536130000002</v>
      </c>
    </row>
    <row r="2997" spans="1:4" ht="15.75">
      <c r="A2997" s="2">
        <v>834.86926269000003</v>
      </c>
      <c r="B2997" s="2">
        <v>-980.75427239999999</v>
      </c>
      <c r="C2997">
        <f t="shared" si="92"/>
        <v>8.3486926269000001</v>
      </c>
      <c r="D2997">
        <f t="shared" si="93"/>
        <v>-9.8075427239999993</v>
      </c>
    </row>
    <row r="2998" spans="1:4" ht="15.75">
      <c r="A2998" s="2">
        <v>-2373.0048820000002</v>
      </c>
      <c r="B2998" s="2">
        <v>553.97625731999995</v>
      </c>
      <c r="C2998">
        <f t="shared" si="92"/>
        <v>-23.73004882</v>
      </c>
      <c r="D2998">
        <f t="shared" si="93"/>
        <v>5.5397625731999991</v>
      </c>
    </row>
    <row r="2999" spans="1:4" ht="15.75">
      <c r="A2999" s="2">
        <v>-64514.0625</v>
      </c>
      <c r="B2999" s="2">
        <v>-16390.457030000001</v>
      </c>
      <c r="C2999">
        <f t="shared" si="92"/>
        <v>-645.140625</v>
      </c>
      <c r="D2999">
        <f t="shared" si="93"/>
        <v>-163.90457030000002</v>
      </c>
    </row>
    <row r="3000" spans="1:4" ht="15.75">
      <c r="A3000" s="2">
        <v>-9548.21875</v>
      </c>
      <c r="B3000" s="2">
        <v>-5242.8662100000001</v>
      </c>
      <c r="C3000">
        <f t="shared" si="92"/>
        <v>-95.482187499999995</v>
      </c>
      <c r="D3000">
        <f t="shared" si="93"/>
        <v>-52.428662100000004</v>
      </c>
    </row>
    <row r="3001" spans="1:4" ht="15.75">
      <c r="A3001" s="2">
        <v>-8695.4638670000004</v>
      </c>
      <c r="B3001" s="2">
        <v>33943.3125</v>
      </c>
      <c r="C3001">
        <f t="shared" si="92"/>
        <v>-86.954638670000008</v>
      </c>
      <c r="D3001">
        <f t="shared" si="93"/>
        <v>339.43312500000002</v>
      </c>
    </row>
    <row r="3002" spans="1:4" ht="15.75">
      <c r="A3002" s="2">
        <v>984.93975829999999</v>
      </c>
      <c r="B3002" s="2">
        <v>333.34451293000001</v>
      </c>
      <c r="C3002">
        <f t="shared" si="92"/>
        <v>9.849397583</v>
      </c>
      <c r="D3002">
        <f t="shared" si="93"/>
        <v>3.3334451293000003</v>
      </c>
    </row>
    <row r="3003" spans="1:4" ht="15.75">
      <c r="A3003" s="2">
        <v>8316.5800780999998</v>
      </c>
      <c r="B3003" s="2">
        <v>6637.1831054000004</v>
      </c>
      <c r="C3003">
        <f t="shared" si="92"/>
        <v>83.165800781000002</v>
      </c>
      <c r="D3003">
        <f t="shared" si="93"/>
        <v>66.371831053999998</v>
      </c>
    </row>
    <row r="3004" spans="1:4" ht="15.75">
      <c r="A3004" s="2">
        <v>2873.9438476</v>
      </c>
      <c r="B3004" s="2">
        <v>-3518.5673820000002</v>
      </c>
      <c r="C3004">
        <f t="shared" si="92"/>
        <v>28.739438476</v>
      </c>
      <c r="D3004">
        <f t="shared" si="93"/>
        <v>-35.185673820000005</v>
      </c>
    </row>
    <row r="3005" spans="1:4" ht="15.75">
      <c r="A3005" s="2">
        <v>39092.308593000002</v>
      </c>
      <c r="B3005" s="2">
        <v>46343.742187000003</v>
      </c>
      <c r="C3005">
        <f t="shared" si="92"/>
        <v>390.92308593000001</v>
      </c>
      <c r="D3005">
        <f t="shared" si="93"/>
        <v>463.43742187000004</v>
      </c>
    </row>
    <row r="3006" spans="1:4" ht="15.75">
      <c r="A3006" s="2">
        <v>-31488.054680000001</v>
      </c>
      <c r="B3006" s="2">
        <v>18869.173827999999</v>
      </c>
      <c r="C3006">
        <f t="shared" si="92"/>
        <v>-314.88054679999999</v>
      </c>
      <c r="D3006">
        <f t="shared" si="93"/>
        <v>188.69173827999998</v>
      </c>
    </row>
    <row r="3007" spans="1:4" ht="15.75">
      <c r="A3007" s="2">
        <v>5300.2661132000003</v>
      </c>
      <c r="B3007" s="2">
        <v>-69134.195309999996</v>
      </c>
      <c r="C3007">
        <f t="shared" si="92"/>
        <v>53.002661132</v>
      </c>
      <c r="D3007">
        <f t="shared" si="93"/>
        <v>-691.34195309999996</v>
      </c>
    </row>
    <row r="3008" spans="1:4" ht="15.75">
      <c r="A3008" s="2">
        <v>6125.7392577999999</v>
      </c>
      <c r="B3008" s="2">
        <v>3735.9267577999999</v>
      </c>
      <c r="C3008">
        <f t="shared" si="92"/>
        <v>61.257392578000001</v>
      </c>
      <c r="D3008">
        <f t="shared" si="93"/>
        <v>37.359267578000001</v>
      </c>
    </row>
    <row r="3009" spans="1:4" ht="15.75">
      <c r="A3009" s="2">
        <v>8488.1708983999997</v>
      </c>
      <c r="B3009" s="2">
        <v>-87287.15625</v>
      </c>
      <c r="C3009">
        <f t="shared" si="92"/>
        <v>84.881708983999999</v>
      </c>
      <c r="D3009">
        <f t="shared" si="93"/>
        <v>-872.87156249999998</v>
      </c>
    </row>
    <row r="3010" spans="1:4" ht="15.75">
      <c r="A3010" s="2">
        <v>11526.143554</v>
      </c>
      <c r="B3010" s="2">
        <v>-19337.867180000001</v>
      </c>
      <c r="C3010">
        <f t="shared" si="92"/>
        <v>115.26143554000001</v>
      </c>
      <c r="D3010">
        <f t="shared" si="93"/>
        <v>-193.37867180000001</v>
      </c>
    </row>
    <row r="3011" spans="1:4" ht="15.75">
      <c r="A3011" s="2">
        <v>1187.2076416</v>
      </c>
      <c r="B3011" s="2">
        <v>10694.429687</v>
      </c>
      <c r="C3011">
        <f t="shared" ref="C3011:C3074" si="94">A3011/100</f>
        <v>11.872076416000001</v>
      </c>
      <c r="D3011">
        <f t="shared" ref="D3011:D3074" si="95">B3011/100</f>
        <v>106.94429687</v>
      </c>
    </row>
    <row r="3012" spans="1:4" ht="15.75">
      <c r="A3012" s="2">
        <v>11763.317381999999</v>
      </c>
      <c r="B3012" s="2">
        <v>-39417.867180000001</v>
      </c>
      <c r="C3012">
        <f t="shared" si="94"/>
        <v>117.63317382</v>
      </c>
      <c r="D3012">
        <f t="shared" si="95"/>
        <v>-394.17867180000002</v>
      </c>
    </row>
    <row r="3013" spans="1:4" ht="15.75">
      <c r="A3013" s="2">
        <v>-10228.967769999999</v>
      </c>
      <c r="B3013" s="2">
        <v>-27943.376950000002</v>
      </c>
      <c r="C3013">
        <f t="shared" si="94"/>
        <v>-102.2896777</v>
      </c>
      <c r="D3013">
        <f t="shared" si="95"/>
        <v>-279.43376950000004</v>
      </c>
    </row>
    <row r="3014" spans="1:4" ht="15.75">
      <c r="A3014" s="2">
        <v>58172.503905999998</v>
      </c>
      <c r="B3014" s="2">
        <v>25734.597656000002</v>
      </c>
      <c r="C3014">
        <f t="shared" si="94"/>
        <v>581.72503905999997</v>
      </c>
      <c r="D3014">
        <f t="shared" si="95"/>
        <v>257.34597656</v>
      </c>
    </row>
    <row r="3015" spans="1:4" ht="15.75">
      <c r="A3015" s="2">
        <v>5447.7216796000002</v>
      </c>
      <c r="B3015" s="2">
        <v>10262.146484000001</v>
      </c>
      <c r="C3015">
        <f t="shared" si="94"/>
        <v>54.477216796</v>
      </c>
      <c r="D3015">
        <f t="shared" si="95"/>
        <v>102.62146484</v>
      </c>
    </row>
    <row r="3016" spans="1:4" ht="15.75">
      <c r="A3016" s="2">
        <v>31070.519531000002</v>
      </c>
      <c r="B3016" s="2">
        <v>-49325.621090000001</v>
      </c>
      <c r="C3016">
        <f t="shared" si="94"/>
        <v>310.70519531000002</v>
      </c>
      <c r="D3016">
        <f t="shared" si="95"/>
        <v>-493.25621089999999</v>
      </c>
    </row>
    <row r="3017" spans="1:4" ht="15.75">
      <c r="A3017" s="2">
        <v>-14443.64941</v>
      </c>
      <c r="B3017" s="2">
        <v>-74815.132809999996</v>
      </c>
      <c r="C3017">
        <f t="shared" si="94"/>
        <v>-144.4364941</v>
      </c>
      <c r="D3017">
        <f t="shared" si="95"/>
        <v>-748.1513281</v>
      </c>
    </row>
    <row r="3018" spans="1:4" ht="15.75">
      <c r="A3018" s="2">
        <v>3795.6901855000001</v>
      </c>
      <c r="B3018" s="2">
        <v>-27961.42382</v>
      </c>
      <c r="C3018">
        <f t="shared" si="94"/>
        <v>37.956901854999998</v>
      </c>
      <c r="D3018">
        <f t="shared" si="95"/>
        <v>-279.61423819999999</v>
      </c>
    </row>
    <row r="3019" spans="1:4" ht="15.75">
      <c r="A3019" s="2">
        <v>44325.667968000002</v>
      </c>
      <c r="B3019" s="2">
        <v>-44420.066400000003</v>
      </c>
      <c r="C3019">
        <f t="shared" si="94"/>
        <v>443.25667967999999</v>
      </c>
      <c r="D3019">
        <f t="shared" si="95"/>
        <v>-444.20066400000002</v>
      </c>
    </row>
    <row r="3020" spans="1:4" ht="15.75">
      <c r="A3020" s="2">
        <v>89506.429686999996</v>
      </c>
      <c r="B3020" s="2">
        <v>-405.35916129999998</v>
      </c>
      <c r="C3020">
        <f t="shared" si="94"/>
        <v>895.06429686999991</v>
      </c>
      <c r="D3020">
        <f t="shared" si="95"/>
        <v>-4.053591613</v>
      </c>
    </row>
    <row r="3021" spans="1:4" ht="15.75">
      <c r="A3021" s="2">
        <v>22643.599609000001</v>
      </c>
      <c r="B3021" s="2">
        <v>-150452.3437</v>
      </c>
      <c r="C3021">
        <f t="shared" si="94"/>
        <v>226.43599609</v>
      </c>
      <c r="D3021">
        <f t="shared" si="95"/>
        <v>-1504.5234370000001</v>
      </c>
    </row>
    <row r="3022" spans="1:4" ht="15.75">
      <c r="A3022" s="2">
        <v>-51022.011709999999</v>
      </c>
      <c r="B3022" s="2">
        <v>19831.058593000002</v>
      </c>
      <c r="C3022">
        <f t="shared" si="94"/>
        <v>-510.22011709999998</v>
      </c>
      <c r="D3022">
        <f t="shared" si="95"/>
        <v>198.31058593</v>
      </c>
    </row>
    <row r="3023" spans="1:4" ht="15.75">
      <c r="A3023" s="2">
        <v>21129.900389999999</v>
      </c>
      <c r="B3023" s="2">
        <v>42377.933593000002</v>
      </c>
      <c r="C3023">
        <f t="shared" si="94"/>
        <v>211.2990039</v>
      </c>
      <c r="D3023">
        <f t="shared" si="95"/>
        <v>423.77933593</v>
      </c>
    </row>
    <row r="3024" spans="1:4" ht="15.75">
      <c r="A3024" s="2">
        <v>11102.228515000001</v>
      </c>
      <c r="B3024" s="2">
        <v>40621.957030999998</v>
      </c>
      <c r="C3024">
        <f t="shared" si="94"/>
        <v>111.02228515</v>
      </c>
      <c r="D3024">
        <f t="shared" si="95"/>
        <v>406.21957030999999</v>
      </c>
    </row>
    <row r="3025" spans="1:4" ht="15.75">
      <c r="A3025" s="2">
        <v>114272.60937000001</v>
      </c>
      <c r="B3025" s="2">
        <v>-37114.527340000001</v>
      </c>
      <c r="C3025">
        <f t="shared" si="94"/>
        <v>1142.7260937000001</v>
      </c>
      <c r="D3025">
        <f t="shared" si="95"/>
        <v>-371.14527340000001</v>
      </c>
    </row>
    <row r="3026" spans="1:4" ht="15.75">
      <c r="A3026" s="2">
        <v>-19036.492180000001</v>
      </c>
      <c r="B3026" s="2">
        <v>-26290.585930000001</v>
      </c>
      <c r="C3026">
        <f t="shared" si="94"/>
        <v>-190.36492180000002</v>
      </c>
      <c r="D3026">
        <f t="shared" si="95"/>
        <v>-262.90585930000003</v>
      </c>
    </row>
    <row r="3027" spans="1:4" ht="15.75">
      <c r="A3027" s="2">
        <v>-26305.150389999999</v>
      </c>
      <c r="B3027" s="2">
        <v>17156.488281000002</v>
      </c>
      <c r="C3027">
        <f t="shared" si="94"/>
        <v>-263.0515039</v>
      </c>
      <c r="D3027">
        <f t="shared" si="95"/>
        <v>171.56488281000003</v>
      </c>
    </row>
    <row r="3028" spans="1:4" ht="15.75">
      <c r="A3028" s="2">
        <v>-8134.9438469999996</v>
      </c>
      <c r="B3028" s="2">
        <v>-52867.640619999998</v>
      </c>
      <c r="C3028">
        <f t="shared" si="94"/>
        <v>-81.349438469999996</v>
      </c>
      <c r="D3028">
        <f t="shared" si="95"/>
        <v>-528.67640619999997</v>
      </c>
    </row>
    <row r="3029" spans="1:4" ht="15.75">
      <c r="A3029" s="2">
        <v>47792.816405999998</v>
      </c>
      <c r="B3029" s="2">
        <v>35712.289062000003</v>
      </c>
      <c r="C3029">
        <f t="shared" si="94"/>
        <v>477.92816405999997</v>
      </c>
      <c r="D3029">
        <f t="shared" si="95"/>
        <v>357.12289062000002</v>
      </c>
    </row>
    <row r="3030" spans="1:4" ht="15.75">
      <c r="A3030" s="2">
        <v>-57300.246090000001</v>
      </c>
      <c r="B3030" s="2">
        <v>81923.695311999996</v>
      </c>
      <c r="C3030">
        <f t="shared" si="94"/>
        <v>-573.00246089999996</v>
      </c>
      <c r="D3030">
        <f t="shared" si="95"/>
        <v>819.23695311999995</v>
      </c>
    </row>
    <row r="3031" spans="1:4" ht="15.75">
      <c r="A3031" s="2">
        <v>2659.6782226</v>
      </c>
      <c r="B3031" s="2">
        <v>9975.3828125</v>
      </c>
      <c r="C3031">
        <f t="shared" si="94"/>
        <v>26.596782226000002</v>
      </c>
      <c r="D3031">
        <f t="shared" si="95"/>
        <v>99.753828124999998</v>
      </c>
    </row>
    <row r="3032" spans="1:4" ht="15.75">
      <c r="A3032" s="2">
        <v>93268.453125</v>
      </c>
      <c r="B3032" s="2">
        <v>39234.425780999998</v>
      </c>
      <c r="C3032">
        <f t="shared" si="94"/>
        <v>932.68453124999996</v>
      </c>
      <c r="D3032">
        <f t="shared" si="95"/>
        <v>392.34425780999999</v>
      </c>
    </row>
    <row r="3033" spans="1:4" ht="15.75">
      <c r="A3033" s="2">
        <v>80356.5</v>
      </c>
      <c r="B3033" s="2">
        <v>5962.7036132000003</v>
      </c>
      <c r="C3033">
        <f t="shared" si="94"/>
        <v>803.56500000000005</v>
      </c>
      <c r="D3033">
        <f t="shared" si="95"/>
        <v>59.627036132000001</v>
      </c>
    </row>
    <row r="3034" spans="1:4" ht="15.75">
      <c r="A3034" s="2">
        <v>44744.527343000002</v>
      </c>
      <c r="B3034" s="2">
        <v>-7885.03125</v>
      </c>
      <c r="C3034">
        <f t="shared" si="94"/>
        <v>447.44527343000004</v>
      </c>
      <c r="D3034">
        <f t="shared" si="95"/>
        <v>-78.850312500000001</v>
      </c>
    </row>
    <row r="3035" spans="1:4" ht="15.75">
      <c r="A3035" s="2">
        <v>-67594.835930000001</v>
      </c>
      <c r="B3035" s="2">
        <v>-49689.863279999998</v>
      </c>
      <c r="C3035">
        <f t="shared" si="94"/>
        <v>-675.94835929999999</v>
      </c>
      <c r="D3035">
        <f t="shared" si="95"/>
        <v>-496.89863279999997</v>
      </c>
    </row>
    <row r="3036" spans="1:4" ht="15.75">
      <c r="A3036" s="2">
        <v>54977.640625</v>
      </c>
      <c r="B3036" s="2">
        <v>64318.28125</v>
      </c>
      <c r="C3036">
        <f t="shared" si="94"/>
        <v>549.77640625000004</v>
      </c>
      <c r="D3036">
        <f t="shared" si="95"/>
        <v>643.18281249999995</v>
      </c>
    </row>
    <row r="3037" spans="1:4" ht="15.75">
      <c r="A3037" s="2">
        <v>55379.605468000002</v>
      </c>
      <c r="B3037" s="2">
        <v>27693.943359000001</v>
      </c>
      <c r="C3037">
        <f t="shared" si="94"/>
        <v>553.79605468</v>
      </c>
      <c r="D3037">
        <f t="shared" si="95"/>
        <v>276.93943359000002</v>
      </c>
    </row>
    <row r="3038" spans="1:4" ht="15.75">
      <c r="A3038" s="2">
        <v>-18468.873039999999</v>
      </c>
      <c r="B3038" s="2">
        <v>30968.755859000001</v>
      </c>
      <c r="C3038">
        <f t="shared" si="94"/>
        <v>-184.6887304</v>
      </c>
      <c r="D3038">
        <f t="shared" si="95"/>
        <v>309.68755858999998</v>
      </c>
    </row>
    <row r="3039" spans="1:4" ht="15.75">
      <c r="A3039" s="2">
        <v>-13863.929679999999</v>
      </c>
      <c r="B3039" s="2">
        <v>27899.158202999999</v>
      </c>
      <c r="C3039">
        <f t="shared" si="94"/>
        <v>-138.63929679999998</v>
      </c>
      <c r="D3039">
        <f t="shared" si="95"/>
        <v>278.99158203000002</v>
      </c>
    </row>
    <row r="3040" spans="1:4" ht="15.75">
      <c r="A3040" s="2">
        <v>-40127.394529999998</v>
      </c>
      <c r="B3040" s="2">
        <v>-32594.054680000001</v>
      </c>
      <c r="C3040">
        <f t="shared" si="94"/>
        <v>-401.27394529999998</v>
      </c>
      <c r="D3040">
        <f t="shared" si="95"/>
        <v>-325.94054679999999</v>
      </c>
    </row>
    <row r="3041" spans="1:4" ht="15.75">
      <c r="A3041" s="2">
        <v>40463.367187000003</v>
      </c>
      <c r="B3041" s="2">
        <v>-42199.402340000001</v>
      </c>
      <c r="C3041">
        <f t="shared" si="94"/>
        <v>404.63367187000006</v>
      </c>
      <c r="D3041">
        <f t="shared" si="95"/>
        <v>-421.9940234</v>
      </c>
    </row>
    <row r="3042" spans="1:4" ht="15.75">
      <c r="A3042" s="2">
        <v>-37912.152340000001</v>
      </c>
      <c r="B3042" s="2">
        <v>41170.980468000002</v>
      </c>
      <c r="C3042">
        <f t="shared" si="94"/>
        <v>-379.1215234</v>
      </c>
      <c r="D3042">
        <f t="shared" si="95"/>
        <v>411.70980467999999</v>
      </c>
    </row>
    <row r="3043" spans="1:4" ht="15.75">
      <c r="A3043" s="2">
        <v>29155.910156000002</v>
      </c>
      <c r="B3043" s="2">
        <v>64051.164062000003</v>
      </c>
      <c r="C3043">
        <f t="shared" si="94"/>
        <v>291.55910156000004</v>
      </c>
      <c r="D3043">
        <f t="shared" si="95"/>
        <v>640.51164061999998</v>
      </c>
    </row>
    <row r="3044" spans="1:4" ht="15.75">
      <c r="A3044" s="2">
        <v>-28021.792959999999</v>
      </c>
      <c r="B3044" s="2">
        <v>1844.477539</v>
      </c>
      <c r="C3044">
        <f t="shared" si="94"/>
        <v>-280.21792959999999</v>
      </c>
      <c r="D3044">
        <f t="shared" si="95"/>
        <v>18.44477539</v>
      </c>
    </row>
    <row r="3045" spans="1:4" ht="15.75">
      <c r="A3045" s="2">
        <v>-37787.960930000001</v>
      </c>
      <c r="B3045" s="2">
        <v>-12760.677729999999</v>
      </c>
      <c r="C3045">
        <f t="shared" si="94"/>
        <v>-377.87960930000003</v>
      </c>
      <c r="D3045">
        <f t="shared" si="95"/>
        <v>-127.60677729999999</v>
      </c>
    </row>
    <row r="3046" spans="1:4" ht="15.75">
      <c r="A3046" s="2">
        <v>9153.8466795999993</v>
      </c>
      <c r="B3046" s="2">
        <v>5866.3779296000002</v>
      </c>
      <c r="C3046">
        <f t="shared" si="94"/>
        <v>91.538466795999994</v>
      </c>
      <c r="D3046">
        <f t="shared" si="95"/>
        <v>58.663779296000001</v>
      </c>
    </row>
    <row r="3047" spans="1:4" ht="15.75">
      <c r="A3047" s="2">
        <v>10461.123046000001</v>
      </c>
      <c r="B3047" s="2">
        <v>-61611.710930000001</v>
      </c>
      <c r="C3047">
        <f t="shared" si="94"/>
        <v>104.61123046</v>
      </c>
      <c r="D3047">
        <f t="shared" si="95"/>
        <v>-616.11710930000004</v>
      </c>
    </row>
    <row r="3048" spans="1:4" ht="15.75">
      <c r="A3048" s="2">
        <v>4616.3129882000003</v>
      </c>
      <c r="B3048" s="2">
        <v>-9157.8632809999999</v>
      </c>
      <c r="C3048">
        <f t="shared" si="94"/>
        <v>46.163129882</v>
      </c>
      <c r="D3048">
        <f t="shared" si="95"/>
        <v>-91.578632810000002</v>
      </c>
    </row>
    <row r="3049" spans="1:4" ht="15.75">
      <c r="A3049" s="2">
        <v>-73460.304680000001</v>
      </c>
      <c r="B3049" s="2">
        <v>16311.151367</v>
      </c>
      <c r="C3049">
        <f t="shared" si="94"/>
        <v>-734.60304680000002</v>
      </c>
      <c r="D3049">
        <f t="shared" si="95"/>
        <v>163.11151366999999</v>
      </c>
    </row>
    <row r="3050" spans="1:4" ht="15.75">
      <c r="A3050" s="2">
        <v>-29041.291010000001</v>
      </c>
      <c r="B3050" s="2">
        <v>87314.789061999996</v>
      </c>
      <c r="C3050">
        <f t="shared" si="94"/>
        <v>-290.41291010000003</v>
      </c>
      <c r="D3050">
        <f t="shared" si="95"/>
        <v>873.14789062</v>
      </c>
    </row>
    <row r="3051" spans="1:4" ht="15.75">
      <c r="A3051" s="2">
        <v>145912</v>
      </c>
      <c r="B3051" s="2">
        <v>4660.7739257000003</v>
      </c>
      <c r="C3051">
        <f t="shared" si="94"/>
        <v>1459.12</v>
      </c>
      <c r="D3051">
        <f t="shared" si="95"/>
        <v>46.607739257000006</v>
      </c>
    </row>
    <row r="3052" spans="1:4" ht="15.75">
      <c r="A3052" s="2">
        <v>40016.902343000002</v>
      </c>
      <c r="B3052" s="2">
        <v>-7079.1616210000002</v>
      </c>
      <c r="C3052">
        <f t="shared" si="94"/>
        <v>400.16902343000004</v>
      </c>
      <c r="D3052">
        <f t="shared" si="95"/>
        <v>-70.791616210000001</v>
      </c>
    </row>
    <row r="3053" spans="1:4" ht="15.75">
      <c r="A3053" s="2">
        <v>1170.8970947</v>
      </c>
      <c r="B3053" s="2">
        <v>1149.661499</v>
      </c>
      <c r="C3053">
        <f t="shared" si="94"/>
        <v>11.708970947000001</v>
      </c>
      <c r="D3053">
        <f t="shared" si="95"/>
        <v>11.496614990000001</v>
      </c>
    </row>
    <row r="3054" spans="1:4" ht="15.75">
      <c r="A3054" s="2">
        <v>-6381.7021480000003</v>
      </c>
      <c r="B3054" s="2">
        <v>43218.273437000003</v>
      </c>
      <c r="C3054">
        <f t="shared" si="94"/>
        <v>-63.817021480000001</v>
      </c>
      <c r="D3054">
        <f t="shared" si="95"/>
        <v>432.18273437000005</v>
      </c>
    </row>
    <row r="3055" spans="1:4" ht="15.75">
      <c r="A3055" s="2">
        <v>13150.372069999999</v>
      </c>
      <c r="B3055" s="2">
        <v>4718.6464843000003</v>
      </c>
      <c r="C3055">
        <f t="shared" si="94"/>
        <v>131.5037207</v>
      </c>
      <c r="D3055">
        <f t="shared" si="95"/>
        <v>47.186464843000003</v>
      </c>
    </row>
    <row r="3056" spans="1:4" ht="15.75">
      <c r="A3056" s="2">
        <v>47605.710937000003</v>
      </c>
      <c r="B3056" s="2">
        <v>-26869.398430000001</v>
      </c>
      <c r="C3056">
        <f t="shared" si="94"/>
        <v>476.05710937000003</v>
      </c>
      <c r="D3056">
        <f t="shared" si="95"/>
        <v>-268.69398430000001</v>
      </c>
    </row>
    <row r="3057" spans="1:4" ht="15.75">
      <c r="A3057" s="2">
        <v>31457.085937</v>
      </c>
      <c r="B3057" s="2">
        <v>-119405.6093</v>
      </c>
      <c r="C3057">
        <f t="shared" si="94"/>
        <v>314.57085936999999</v>
      </c>
      <c r="D3057">
        <f t="shared" si="95"/>
        <v>-1194.0560929999999</v>
      </c>
    </row>
    <row r="3058" spans="1:4" ht="15.75">
      <c r="A3058" s="2">
        <v>-21183.099600000001</v>
      </c>
      <c r="B3058" s="2">
        <v>-53048.777340000001</v>
      </c>
      <c r="C3058">
        <f t="shared" si="94"/>
        <v>-211.83099600000003</v>
      </c>
      <c r="D3058">
        <f t="shared" si="95"/>
        <v>-530.48777340000004</v>
      </c>
    </row>
    <row r="3059" spans="1:4" ht="15.75">
      <c r="A3059" s="2">
        <v>12184.333006999999</v>
      </c>
      <c r="B3059" s="2">
        <v>20517.919921000001</v>
      </c>
      <c r="C3059">
        <f t="shared" si="94"/>
        <v>121.84333006999999</v>
      </c>
      <c r="D3059">
        <f t="shared" si="95"/>
        <v>205.17919921000001</v>
      </c>
    </row>
    <row r="3060" spans="1:4" ht="15.75">
      <c r="A3060" s="2">
        <v>255534.17186999999</v>
      </c>
      <c r="B3060" s="2">
        <v>-59943.03125</v>
      </c>
      <c r="C3060">
        <f t="shared" si="94"/>
        <v>2555.3417187</v>
      </c>
      <c r="D3060">
        <f t="shared" si="95"/>
        <v>-599.43031250000001</v>
      </c>
    </row>
    <row r="3061" spans="1:4" ht="15.75">
      <c r="A3061" s="2">
        <v>-26905.154289999999</v>
      </c>
      <c r="B3061" s="2">
        <v>55359.933593000002</v>
      </c>
      <c r="C3061">
        <f t="shared" si="94"/>
        <v>-269.05154289999996</v>
      </c>
      <c r="D3061">
        <f t="shared" si="95"/>
        <v>553.59933593000005</v>
      </c>
    </row>
    <row r="3062" spans="1:4" ht="15.75">
      <c r="A3062" s="2">
        <v>-3885.9313959999999</v>
      </c>
      <c r="B3062" s="2">
        <v>-31075.912100000001</v>
      </c>
      <c r="C3062">
        <f t="shared" si="94"/>
        <v>-38.859313960000001</v>
      </c>
      <c r="D3062">
        <f t="shared" si="95"/>
        <v>-310.75912099999999</v>
      </c>
    </row>
    <row r="3063" spans="1:4" ht="15.75">
      <c r="A3063" s="2">
        <v>15398.34375</v>
      </c>
      <c r="B3063" s="2">
        <v>-17527.63867</v>
      </c>
      <c r="C3063">
        <f t="shared" si="94"/>
        <v>153.98343750000001</v>
      </c>
      <c r="D3063">
        <f t="shared" si="95"/>
        <v>-175.27638669999999</v>
      </c>
    </row>
    <row r="3064" spans="1:4" ht="15.75">
      <c r="A3064" s="2">
        <v>-54514.640619999998</v>
      </c>
      <c r="B3064" s="2">
        <v>-46371.609369999998</v>
      </c>
      <c r="C3064">
        <f t="shared" si="94"/>
        <v>-545.1464062</v>
      </c>
      <c r="D3064">
        <f t="shared" si="95"/>
        <v>-463.71609369999999</v>
      </c>
    </row>
    <row r="3065" spans="1:4" ht="15.75">
      <c r="A3065" s="2">
        <v>13786.913085</v>
      </c>
      <c r="B3065" s="2">
        <v>-23280.404289999999</v>
      </c>
      <c r="C3065">
        <f t="shared" si="94"/>
        <v>137.86913085</v>
      </c>
      <c r="D3065">
        <f t="shared" si="95"/>
        <v>-232.80404289999998</v>
      </c>
    </row>
    <row r="3066" spans="1:4" ht="15.75">
      <c r="A3066" s="2">
        <v>138447.32811999999</v>
      </c>
      <c r="B3066" s="2">
        <v>48549.628905999998</v>
      </c>
      <c r="C3066">
        <f t="shared" si="94"/>
        <v>1384.4732812</v>
      </c>
      <c r="D3066">
        <f t="shared" si="95"/>
        <v>485.49628905999998</v>
      </c>
    </row>
    <row r="3067" spans="1:4" ht="15.75">
      <c r="A3067" s="2">
        <v>-7523.5249020000001</v>
      </c>
      <c r="B3067" s="2">
        <v>-74288.125</v>
      </c>
      <c r="C3067">
        <f t="shared" si="94"/>
        <v>-75.235249019999998</v>
      </c>
      <c r="D3067">
        <f t="shared" si="95"/>
        <v>-742.88125000000002</v>
      </c>
    </row>
    <row r="3068" spans="1:4" ht="15.75">
      <c r="A3068" s="2">
        <v>-37332.878900000003</v>
      </c>
      <c r="B3068" s="2">
        <v>44260.011718000002</v>
      </c>
      <c r="C3068">
        <f t="shared" si="94"/>
        <v>-373.32878900000003</v>
      </c>
      <c r="D3068">
        <f t="shared" si="95"/>
        <v>442.60011718000004</v>
      </c>
    </row>
    <row r="3069" spans="1:4" ht="15.75">
      <c r="A3069" s="2">
        <v>51301.859375</v>
      </c>
      <c r="B3069" s="2">
        <v>-38682.914060000003</v>
      </c>
      <c r="C3069">
        <f t="shared" si="94"/>
        <v>513.01859375000004</v>
      </c>
      <c r="D3069">
        <f t="shared" si="95"/>
        <v>-386.82914060000002</v>
      </c>
    </row>
    <row r="3070" spans="1:4" ht="15.75">
      <c r="A3070" s="2">
        <v>-76338.125</v>
      </c>
      <c r="B3070" s="2">
        <v>-157838.2187</v>
      </c>
      <c r="C3070">
        <f t="shared" si="94"/>
        <v>-763.38125000000002</v>
      </c>
      <c r="D3070">
        <f t="shared" si="95"/>
        <v>-1578.3821869999999</v>
      </c>
    </row>
    <row r="3071" spans="1:4" ht="15.75">
      <c r="A3071" s="2">
        <v>-80.628990169999994</v>
      </c>
      <c r="B3071" s="2">
        <v>5064.7675780999998</v>
      </c>
      <c r="C3071">
        <f t="shared" si="94"/>
        <v>-0.80628990169999992</v>
      </c>
      <c r="D3071">
        <f t="shared" si="95"/>
        <v>50.647675780999997</v>
      </c>
    </row>
    <row r="3072" spans="1:4" ht="15.75">
      <c r="A3072" s="2">
        <v>-7012.7856439999996</v>
      </c>
      <c r="B3072" s="2">
        <v>-16554.64257</v>
      </c>
      <c r="C3072">
        <f t="shared" si="94"/>
        <v>-70.127856440000002</v>
      </c>
      <c r="D3072">
        <f t="shared" si="95"/>
        <v>-165.54642569999999</v>
      </c>
    </row>
    <row r="3073" spans="1:4" ht="15.75">
      <c r="A3073" s="2">
        <v>19709.998046000001</v>
      </c>
      <c r="B3073" s="2">
        <v>19437.53125</v>
      </c>
      <c r="C3073">
        <f t="shared" si="94"/>
        <v>197.09998046000001</v>
      </c>
      <c r="D3073">
        <f t="shared" si="95"/>
        <v>194.37531250000001</v>
      </c>
    </row>
    <row r="3074" spans="1:4" ht="15.75">
      <c r="A3074" s="2">
        <v>45802.429687000003</v>
      </c>
      <c r="B3074" s="2">
        <v>-179854.0937</v>
      </c>
      <c r="C3074">
        <f t="shared" si="94"/>
        <v>458.02429687000006</v>
      </c>
      <c r="D3074">
        <f t="shared" si="95"/>
        <v>-1798.540937</v>
      </c>
    </row>
    <row r="3075" spans="1:4" ht="15.75">
      <c r="A3075" s="2">
        <v>186545</v>
      </c>
      <c r="B3075" s="2">
        <v>-154272.42180000001</v>
      </c>
      <c r="C3075">
        <f t="shared" ref="C3075:C3138" si="96">A3075/100</f>
        <v>1865.45</v>
      </c>
      <c r="D3075">
        <f t="shared" ref="D3075:D3138" si="97">B3075/100</f>
        <v>-1542.7242180000001</v>
      </c>
    </row>
    <row r="3076" spans="1:4" ht="15.75">
      <c r="A3076" s="2">
        <v>991.98620604999996</v>
      </c>
      <c r="B3076" s="2">
        <v>1194.5998535000001</v>
      </c>
      <c r="C3076">
        <f t="shared" si="96"/>
        <v>9.9198620604999999</v>
      </c>
      <c r="D3076">
        <f t="shared" si="97"/>
        <v>11.945998535000001</v>
      </c>
    </row>
    <row r="3077" spans="1:4" ht="15.75">
      <c r="A3077" s="2">
        <v>-24441.636709999999</v>
      </c>
      <c r="B3077" s="2">
        <v>-4757.7382809999999</v>
      </c>
      <c r="C3077">
        <f t="shared" si="96"/>
        <v>-244.4163671</v>
      </c>
      <c r="D3077">
        <f t="shared" si="97"/>
        <v>-47.577382809999996</v>
      </c>
    </row>
    <row r="3078" spans="1:4" ht="15.75">
      <c r="A3078" s="2">
        <v>347.10281371999997</v>
      </c>
      <c r="B3078" s="2">
        <v>12967.275390000001</v>
      </c>
      <c r="C3078">
        <f t="shared" si="96"/>
        <v>3.4710281371999998</v>
      </c>
      <c r="D3078">
        <f t="shared" si="97"/>
        <v>129.6727539</v>
      </c>
    </row>
    <row r="3079" spans="1:4" ht="15.75">
      <c r="A3079" s="2">
        <v>-5678.3886709999997</v>
      </c>
      <c r="B3079" s="2">
        <v>6152.8452147999997</v>
      </c>
      <c r="C3079">
        <f t="shared" si="96"/>
        <v>-56.783886709999997</v>
      </c>
      <c r="D3079">
        <f t="shared" si="97"/>
        <v>61.528452148</v>
      </c>
    </row>
    <row r="3080" spans="1:4" ht="15.75">
      <c r="A3080" s="2">
        <v>19943.337889999999</v>
      </c>
      <c r="B3080" s="2">
        <v>12342.247069999999</v>
      </c>
      <c r="C3080">
        <f t="shared" si="96"/>
        <v>199.43337889999998</v>
      </c>
      <c r="D3080">
        <f t="shared" si="97"/>
        <v>123.42247069999999</v>
      </c>
    </row>
    <row r="3081" spans="1:4" ht="15.75">
      <c r="A3081" s="2">
        <v>43742.671875</v>
      </c>
      <c r="B3081" s="2">
        <v>-71689.289059999996</v>
      </c>
      <c r="C3081">
        <f t="shared" si="96"/>
        <v>437.42671875000002</v>
      </c>
      <c r="D3081">
        <f t="shared" si="97"/>
        <v>-716.89289059999999</v>
      </c>
    </row>
    <row r="3082" spans="1:4" ht="15.75">
      <c r="A3082" s="2">
        <v>-60373.777340000001</v>
      </c>
      <c r="B3082" s="2">
        <v>-88509.34375</v>
      </c>
      <c r="C3082">
        <f t="shared" si="96"/>
        <v>-603.73777340000004</v>
      </c>
      <c r="D3082">
        <f t="shared" si="97"/>
        <v>-885.09343750000005</v>
      </c>
    </row>
    <row r="3083" spans="1:4" ht="15.75">
      <c r="A3083" s="2">
        <v>19462.617187</v>
      </c>
      <c r="B3083" s="2">
        <v>-64717.238279999998</v>
      </c>
      <c r="C3083">
        <f t="shared" si="96"/>
        <v>194.62617187000001</v>
      </c>
      <c r="D3083">
        <f t="shared" si="97"/>
        <v>-647.17238279999992</v>
      </c>
    </row>
    <row r="3084" spans="1:4" ht="15.75">
      <c r="A3084" s="2">
        <v>-14940.39746</v>
      </c>
      <c r="B3084" s="2">
        <v>-11141.853510000001</v>
      </c>
      <c r="C3084">
        <f t="shared" si="96"/>
        <v>-149.4039746</v>
      </c>
      <c r="D3084">
        <f t="shared" si="97"/>
        <v>-111.41853510000001</v>
      </c>
    </row>
    <row r="3085" spans="1:4" ht="15.75">
      <c r="A3085" s="2">
        <v>39762.648437000003</v>
      </c>
      <c r="B3085" s="2">
        <v>-45182.777340000001</v>
      </c>
      <c r="C3085">
        <f t="shared" si="96"/>
        <v>397.62648437000001</v>
      </c>
      <c r="D3085">
        <f t="shared" si="97"/>
        <v>-451.82777340000001</v>
      </c>
    </row>
    <row r="3086" spans="1:4" ht="15.75">
      <c r="A3086" s="2">
        <v>-7570.4130850000001</v>
      </c>
      <c r="B3086" s="2">
        <v>-7652.6577139999999</v>
      </c>
      <c r="C3086">
        <f t="shared" si="96"/>
        <v>-75.704130849999999</v>
      </c>
      <c r="D3086">
        <f t="shared" si="97"/>
        <v>-76.526577140000001</v>
      </c>
    </row>
    <row r="3087" spans="1:4" ht="15.75">
      <c r="A3087" s="2">
        <v>52053.46875</v>
      </c>
      <c r="B3087" s="2">
        <v>29926.988281000002</v>
      </c>
      <c r="C3087">
        <f t="shared" si="96"/>
        <v>520.53468750000002</v>
      </c>
      <c r="D3087">
        <f t="shared" si="97"/>
        <v>299.26988281000001</v>
      </c>
    </row>
    <row r="3088" spans="1:4" ht="15.75">
      <c r="A3088" s="2">
        <v>46505.398437000003</v>
      </c>
      <c r="B3088" s="2">
        <v>188612.17186999999</v>
      </c>
      <c r="C3088">
        <f t="shared" si="96"/>
        <v>465.05398437000002</v>
      </c>
      <c r="D3088">
        <f t="shared" si="97"/>
        <v>1886.1217187</v>
      </c>
    </row>
    <row r="3089" spans="1:4" ht="15.75">
      <c r="A3089" s="2">
        <v>27045.013671000001</v>
      </c>
      <c r="B3089" s="2">
        <v>6545.2939452999999</v>
      </c>
      <c r="C3089">
        <f t="shared" si="96"/>
        <v>270.45013670999998</v>
      </c>
      <c r="D3089">
        <f t="shared" si="97"/>
        <v>65.452939452999999</v>
      </c>
    </row>
    <row r="3090" spans="1:4" ht="15.75">
      <c r="A3090" s="2">
        <v>21334.654296000001</v>
      </c>
      <c r="B3090" s="2">
        <v>-17250.945309999999</v>
      </c>
      <c r="C3090">
        <f t="shared" si="96"/>
        <v>213.34654295999999</v>
      </c>
      <c r="D3090">
        <f t="shared" si="97"/>
        <v>-172.5094531</v>
      </c>
    </row>
    <row r="3091" spans="1:4" ht="15.75">
      <c r="A3091" s="2">
        <v>10298.685546000001</v>
      </c>
      <c r="B3091" s="2">
        <v>-75137.398430000001</v>
      </c>
      <c r="C3091">
        <f t="shared" si="96"/>
        <v>102.98685546</v>
      </c>
      <c r="D3091">
        <f t="shared" si="97"/>
        <v>-751.37398429999996</v>
      </c>
    </row>
    <row r="3092" spans="1:4" ht="15.75">
      <c r="A3092" s="2">
        <v>33343.75</v>
      </c>
      <c r="B3092" s="2">
        <v>7408.3618164</v>
      </c>
      <c r="C3092">
        <f t="shared" si="96"/>
        <v>333.4375</v>
      </c>
      <c r="D3092">
        <f t="shared" si="97"/>
        <v>74.083618164000001</v>
      </c>
    </row>
    <row r="3093" spans="1:4" ht="15.75">
      <c r="A3093" s="2">
        <v>-813.78741449999995</v>
      </c>
      <c r="B3093" s="2">
        <v>24955.289062</v>
      </c>
      <c r="C3093">
        <f t="shared" si="96"/>
        <v>-8.1378741449999996</v>
      </c>
      <c r="D3093">
        <f t="shared" si="97"/>
        <v>249.55289062</v>
      </c>
    </row>
    <row r="3094" spans="1:4" ht="15.75">
      <c r="A3094" s="2">
        <v>-61592.078119999998</v>
      </c>
      <c r="B3094" s="2">
        <v>-17398.34765</v>
      </c>
      <c r="C3094">
        <f t="shared" si="96"/>
        <v>-615.92078119999996</v>
      </c>
      <c r="D3094">
        <f t="shared" si="97"/>
        <v>-173.98347649999999</v>
      </c>
    </row>
    <row r="3095" spans="1:4" ht="15.75">
      <c r="A3095" s="2">
        <v>-12787.60937</v>
      </c>
      <c r="B3095" s="2">
        <v>-998.47143549999998</v>
      </c>
      <c r="C3095">
        <f t="shared" si="96"/>
        <v>-127.8760937</v>
      </c>
      <c r="D3095">
        <f t="shared" si="97"/>
        <v>-9.9847143549999995</v>
      </c>
    </row>
    <row r="3096" spans="1:4" ht="15.75">
      <c r="A3096" s="2">
        <v>-92500.40625</v>
      </c>
      <c r="B3096" s="2">
        <v>-66364.257809999996</v>
      </c>
      <c r="C3096">
        <f t="shared" si="96"/>
        <v>-925.00406250000003</v>
      </c>
      <c r="D3096">
        <f t="shared" si="97"/>
        <v>-663.64257809999992</v>
      </c>
    </row>
    <row r="3097" spans="1:4" ht="15.75">
      <c r="A3097" s="2">
        <v>-59806.417959999999</v>
      </c>
      <c r="B3097" s="2">
        <v>18242.669921000001</v>
      </c>
      <c r="C3097">
        <f t="shared" si="96"/>
        <v>-598.06417959999999</v>
      </c>
      <c r="D3097">
        <f t="shared" si="97"/>
        <v>182.42669921000001</v>
      </c>
    </row>
    <row r="3098" spans="1:4" ht="15.75">
      <c r="A3098" s="2">
        <v>1087.0650634000001</v>
      </c>
      <c r="B3098" s="2">
        <v>-606.14318839999999</v>
      </c>
      <c r="C3098">
        <f t="shared" si="96"/>
        <v>10.870650634</v>
      </c>
      <c r="D3098">
        <f t="shared" si="97"/>
        <v>-6.0614318840000001</v>
      </c>
    </row>
    <row r="3099" spans="1:4" ht="15.75">
      <c r="A3099" s="2">
        <v>10342.214843</v>
      </c>
      <c r="B3099" s="2">
        <v>3187.8967284999999</v>
      </c>
      <c r="C3099">
        <f t="shared" si="96"/>
        <v>103.42214842999999</v>
      </c>
      <c r="D3099">
        <f t="shared" si="97"/>
        <v>31.878967284999998</v>
      </c>
    </row>
    <row r="3100" spans="1:4" ht="15.75">
      <c r="A3100" s="2">
        <v>20263.75</v>
      </c>
      <c r="B3100" s="2">
        <v>-48682.671869999998</v>
      </c>
      <c r="C3100">
        <f t="shared" si="96"/>
        <v>202.63749999999999</v>
      </c>
      <c r="D3100">
        <f t="shared" si="97"/>
        <v>-486.82671869999996</v>
      </c>
    </row>
    <row r="3101" spans="1:4" ht="15.75">
      <c r="A3101" s="2">
        <v>-6063.4287100000001</v>
      </c>
      <c r="B3101" s="2">
        <v>15271.306640000001</v>
      </c>
      <c r="C3101">
        <f t="shared" si="96"/>
        <v>-60.634287100000002</v>
      </c>
      <c r="D3101">
        <f t="shared" si="97"/>
        <v>152.7130664</v>
      </c>
    </row>
    <row r="3102" spans="1:4" ht="15.75">
      <c r="A3102" s="2">
        <v>19299.621093000002</v>
      </c>
      <c r="B3102" s="2">
        <v>52854.980468000002</v>
      </c>
      <c r="C3102">
        <f t="shared" si="96"/>
        <v>192.99621093000002</v>
      </c>
      <c r="D3102">
        <f t="shared" si="97"/>
        <v>528.54980467999997</v>
      </c>
    </row>
    <row r="3103" spans="1:4" ht="15.75">
      <c r="A3103" s="2">
        <v>-12650.79492</v>
      </c>
      <c r="B3103" s="2">
        <v>-11118.712890000001</v>
      </c>
      <c r="C3103">
        <f t="shared" si="96"/>
        <v>-126.5079492</v>
      </c>
      <c r="D3103">
        <f t="shared" si="97"/>
        <v>-111.1871289</v>
      </c>
    </row>
    <row r="3104" spans="1:4" ht="15.75">
      <c r="A3104" s="2">
        <v>59007.664062000003</v>
      </c>
      <c r="B3104" s="2">
        <v>-132777.89060000001</v>
      </c>
      <c r="C3104">
        <f t="shared" si="96"/>
        <v>590.07664062000003</v>
      </c>
      <c r="D3104">
        <f t="shared" si="97"/>
        <v>-1327.7789060000002</v>
      </c>
    </row>
    <row r="3105" spans="1:4" ht="15.75">
      <c r="A3105" s="2">
        <v>-3955.7529290000002</v>
      </c>
      <c r="B3105" s="2">
        <v>8602.6259764999995</v>
      </c>
      <c r="C3105">
        <f t="shared" si="96"/>
        <v>-39.557529290000005</v>
      </c>
      <c r="D3105">
        <f t="shared" si="97"/>
        <v>86.026259764999992</v>
      </c>
    </row>
    <row r="3106" spans="1:4" ht="15.75">
      <c r="A3106" s="2">
        <v>7252.3706054000004</v>
      </c>
      <c r="B3106" s="2">
        <v>-45411.035150000003</v>
      </c>
      <c r="C3106">
        <f t="shared" si="96"/>
        <v>72.523706054000002</v>
      </c>
      <c r="D3106">
        <f t="shared" si="97"/>
        <v>-454.11035150000004</v>
      </c>
    </row>
    <row r="3107" spans="1:4" ht="15.75">
      <c r="A3107" s="2">
        <v>7031.5981444999998</v>
      </c>
      <c r="B3107" s="2">
        <v>124904.55468</v>
      </c>
      <c r="C3107">
        <f t="shared" si="96"/>
        <v>70.315981444999991</v>
      </c>
      <c r="D3107">
        <f t="shared" si="97"/>
        <v>1249.0455468</v>
      </c>
    </row>
    <row r="3108" spans="1:4" ht="15.75">
      <c r="A3108" s="2">
        <v>7152.0434569999998</v>
      </c>
      <c r="B3108" s="2">
        <v>-29276.650389999999</v>
      </c>
      <c r="C3108">
        <f t="shared" si="96"/>
        <v>71.520434569999992</v>
      </c>
      <c r="D3108">
        <f t="shared" si="97"/>
        <v>-292.76650389999998</v>
      </c>
    </row>
    <row r="3109" spans="1:4" ht="15.75">
      <c r="A3109" s="2">
        <v>-6052.1103510000003</v>
      </c>
      <c r="B3109" s="2">
        <v>80948.734375</v>
      </c>
      <c r="C3109">
        <f t="shared" si="96"/>
        <v>-60.521103510000003</v>
      </c>
      <c r="D3109">
        <f t="shared" si="97"/>
        <v>809.48734375000004</v>
      </c>
    </row>
    <row r="3110" spans="1:4" ht="15.75">
      <c r="A3110" s="2">
        <v>-34808.007810000003</v>
      </c>
      <c r="B3110" s="2">
        <v>-44822.886709999999</v>
      </c>
      <c r="C3110">
        <f t="shared" si="96"/>
        <v>-348.08007810000004</v>
      </c>
      <c r="D3110">
        <f t="shared" si="97"/>
        <v>-448.2288671</v>
      </c>
    </row>
    <row r="3111" spans="1:4" ht="15.75">
      <c r="A3111" s="2">
        <v>166821.59375</v>
      </c>
      <c r="B3111" s="2">
        <v>162688.29686999999</v>
      </c>
      <c r="C3111">
        <f t="shared" si="96"/>
        <v>1668.2159375000001</v>
      </c>
      <c r="D3111">
        <f t="shared" si="97"/>
        <v>1626.8829687</v>
      </c>
    </row>
    <row r="3112" spans="1:4" ht="15.75">
      <c r="A3112" s="2">
        <v>133227.42186999999</v>
      </c>
      <c r="B3112" s="2">
        <v>84847.46875</v>
      </c>
      <c r="C3112">
        <f t="shared" si="96"/>
        <v>1332.2742186999999</v>
      </c>
      <c r="D3112">
        <f t="shared" si="97"/>
        <v>848.47468749999996</v>
      </c>
    </row>
    <row r="3113" spans="1:4" ht="15.75">
      <c r="A3113" s="2">
        <v>7283.4570311999996</v>
      </c>
      <c r="B3113" s="2">
        <v>-35556.792959999999</v>
      </c>
      <c r="C3113">
        <f t="shared" si="96"/>
        <v>72.834570311999997</v>
      </c>
      <c r="D3113">
        <f t="shared" si="97"/>
        <v>-355.56792960000001</v>
      </c>
    </row>
    <row r="3114" spans="1:4" ht="15.75">
      <c r="A3114" s="2">
        <v>25772.724609000001</v>
      </c>
      <c r="B3114" s="2">
        <v>4544.5161132000003</v>
      </c>
      <c r="C3114">
        <f t="shared" si="96"/>
        <v>257.72724608999999</v>
      </c>
      <c r="D3114">
        <f t="shared" si="97"/>
        <v>45.445161132000003</v>
      </c>
    </row>
    <row r="3115" spans="1:4" ht="15.75">
      <c r="A3115" s="2">
        <v>-1519.0076899999999</v>
      </c>
      <c r="B3115" s="2">
        <v>-9196.9208980000003</v>
      </c>
      <c r="C3115">
        <f t="shared" si="96"/>
        <v>-15.190076899999999</v>
      </c>
      <c r="D3115">
        <f t="shared" si="97"/>
        <v>-91.969208980000005</v>
      </c>
    </row>
    <row r="3116" spans="1:4" ht="15.75">
      <c r="A3116" s="2">
        <v>-5094.825683</v>
      </c>
      <c r="B3116" s="2">
        <v>-9910.6650389999995</v>
      </c>
      <c r="C3116">
        <f t="shared" si="96"/>
        <v>-50.948256829999998</v>
      </c>
      <c r="D3116">
        <f t="shared" si="97"/>
        <v>-99.106650389999999</v>
      </c>
    </row>
    <row r="3117" spans="1:4" ht="15.75">
      <c r="A3117" s="2">
        <v>-6307.8481439999996</v>
      </c>
      <c r="B3117" s="2">
        <v>3160.0649414</v>
      </c>
      <c r="C3117">
        <f t="shared" si="96"/>
        <v>-63.078481439999997</v>
      </c>
      <c r="D3117">
        <f t="shared" si="97"/>
        <v>31.600649413999999</v>
      </c>
    </row>
    <row r="3118" spans="1:4" ht="15.75">
      <c r="A3118" s="2">
        <v>8159.4931640000004</v>
      </c>
      <c r="B3118" s="2">
        <v>-8413.1328119999998</v>
      </c>
      <c r="C3118">
        <f t="shared" si="96"/>
        <v>81.594931639999999</v>
      </c>
      <c r="D3118">
        <f t="shared" si="97"/>
        <v>-84.131328119999992</v>
      </c>
    </row>
    <row r="3119" spans="1:4" ht="15.75">
      <c r="A3119" s="2">
        <v>-44517.308590000001</v>
      </c>
      <c r="B3119" s="2">
        <v>-56794.566400000003</v>
      </c>
      <c r="C3119">
        <f t="shared" si="96"/>
        <v>-445.17308589999999</v>
      </c>
      <c r="D3119">
        <f t="shared" si="97"/>
        <v>-567.94566400000008</v>
      </c>
    </row>
    <row r="3120" spans="1:4" ht="15.75">
      <c r="A3120" s="2">
        <v>25639.021484000001</v>
      </c>
      <c r="B3120" s="2">
        <v>-44635.644529999998</v>
      </c>
      <c r="C3120">
        <f t="shared" si="96"/>
        <v>256.39021484</v>
      </c>
      <c r="D3120">
        <f t="shared" si="97"/>
        <v>-446.35644529999996</v>
      </c>
    </row>
    <row r="3121" spans="1:4" ht="15.75">
      <c r="A3121" s="2">
        <v>106341.875</v>
      </c>
      <c r="B3121" s="2">
        <v>-75193.171870000006</v>
      </c>
      <c r="C3121">
        <f t="shared" si="96"/>
        <v>1063.41875</v>
      </c>
      <c r="D3121">
        <f t="shared" si="97"/>
        <v>-751.93171870000003</v>
      </c>
    </row>
    <row r="3122" spans="1:4" ht="15.75">
      <c r="A3122" s="2">
        <v>-34174.390619999998</v>
      </c>
      <c r="B3122" s="2">
        <v>-40891.285150000003</v>
      </c>
      <c r="C3122">
        <f t="shared" si="96"/>
        <v>-341.74390619999997</v>
      </c>
      <c r="D3122">
        <f t="shared" si="97"/>
        <v>-408.91285150000004</v>
      </c>
    </row>
    <row r="3123" spans="1:4" ht="15.75">
      <c r="A3123" s="2">
        <v>31895.503906000002</v>
      </c>
      <c r="B3123" s="2">
        <v>-176272.98430000001</v>
      </c>
      <c r="C3123">
        <f t="shared" si="96"/>
        <v>318.95503905999999</v>
      </c>
      <c r="D3123">
        <f t="shared" si="97"/>
        <v>-1762.7298430000001</v>
      </c>
    </row>
    <row r="3124" spans="1:4" ht="15.75">
      <c r="A3124" s="2">
        <v>7703.3925780999998</v>
      </c>
      <c r="B3124" s="2">
        <v>-16067.33886</v>
      </c>
      <c r="C3124">
        <f t="shared" si="96"/>
        <v>77.033925780999994</v>
      </c>
      <c r="D3124">
        <f t="shared" si="97"/>
        <v>-160.67338860000001</v>
      </c>
    </row>
    <row r="3125" spans="1:4" ht="15.75">
      <c r="A3125" s="2">
        <v>-16157.822260000001</v>
      </c>
      <c r="B3125" s="2">
        <v>11767.669921000001</v>
      </c>
      <c r="C3125">
        <f t="shared" si="96"/>
        <v>-161.5782226</v>
      </c>
      <c r="D3125">
        <f t="shared" si="97"/>
        <v>117.67669921000001</v>
      </c>
    </row>
    <row r="3126" spans="1:4" ht="15.75">
      <c r="A3126" s="2">
        <v>9088.2109375</v>
      </c>
      <c r="B3126" s="2">
        <v>-3503.8952629999999</v>
      </c>
      <c r="C3126">
        <f t="shared" si="96"/>
        <v>90.882109374999999</v>
      </c>
      <c r="D3126">
        <f t="shared" si="97"/>
        <v>-35.038952629999997</v>
      </c>
    </row>
    <row r="3127" spans="1:4" ht="15.75">
      <c r="A3127" s="2">
        <v>-3311.4990229999999</v>
      </c>
      <c r="B3127" s="2">
        <v>-33001.117180000001</v>
      </c>
      <c r="C3127">
        <f t="shared" si="96"/>
        <v>-33.114990229999997</v>
      </c>
      <c r="D3127">
        <f t="shared" si="97"/>
        <v>-330.0111718</v>
      </c>
    </row>
    <row r="3128" spans="1:4" ht="15.75">
      <c r="A3128" s="2">
        <v>-6085.5996089999999</v>
      </c>
      <c r="B3128" s="2">
        <v>1322.5552978000001</v>
      </c>
      <c r="C3128">
        <f t="shared" si="96"/>
        <v>-60.855996089999998</v>
      </c>
      <c r="D3128">
        <f t="shared" si="97"/>
        <v>13.225552978000001</v>
      </c>
    </row>
    <row r="3129" spans="1:4" ht="15.75">
      <c r="A3129" s="2">
        <v>11640.998046000001</v>
      </c>
      <c r="B3129" s="2">
        <v>8556.9667967999994</v>
      </c>
      <c r="C3129">
        <f t="shared" si="96"/>
        <v>116.40998046</v>
      </c>
      <c r="D3129">
        <f t="shared" si="97"/>
        <v>85.56966796799999</v>
      </c>
    </row>
    <row r="3130" spans="1:4" ht="15.75">
      <c r="A3130" s="2">
        <v>86269.890625</v>
      </c>
      <c r="B3130" s="2">
        <v>-13331.85253</v>
      </c>
      <c r="C3130">
        <f t="shared" si="96"/>
        <v>862.69890625000005</v>
      </c>
      <c r="D3130">
        <f t="shared" si="97"/>
        <v>-133.3185253</v>
      </c>
    </row>
    <row r="3131" spans="1:4" ht="15.75">
      <c r="A3131" s="2">
        <v>34547.742187000003</v>
      </c>
      <c r="B3131" s="2">
        <v>66853.492186999996</v>
      </c>
      <c r="C3131">
        <f t="shared" si="96"/>
        <v>345.47742187000006</v>
      </c>
      <c r="D3131">
        <f t="shared" si="97"/>
        <v>668.53492186999995</v>
      </c>
    </row>
    <row r="3132" spans="1:4" ht="15.75">
      <c r="A3132" s="2">
        <v>-17321.683590000001</v>
      </c>
      <c r="B3132" s="2">
        <v>975.69165038999995</v>
      </c>
      <c r="C3132">
        <f t="shared" si="96"/>
        <v>-173.21683590000001</v>
      </c>
      <c r="D3132">
        <f t="shared" si="97"/>
        <v>9.7569165038999994</v>
      </c>
    </row>
    <row r="3133" spans="1:4" ht="15.75">
      <c r="A3133" s="2">
        <v>-1943.0258779999999</v>
      </c>
      <c r="B3133" s="2">
        <v>-3821.7014159999999</v>
      </c>
      <c r="C3133">
        <f t="shared" si="96"/>
        <v>-19.430258779999999</v>
      </c>
      <c r="D3133">
        <f t="shared" si="97"/>
        <v>-38.217014159999998</v>
      </c>
    </row>
    <row r="3134" spans="1:4" ht="15.75">
      <c r="A3134" s="2">
        <v>-1805.0455320000001</v>
      </c>
      <c r="B3134" s="2">
        <v>-1055.682495</v>
      </c>
      <c r="C3134">
        <f t="shared" si="96"/>
        <v>-18.050455320000001</v>
      </c>
      <c r="D3134">
        <f t="shared" si="97"/>
        <v>-10.556824949999999</v>
      </c>
    </row>
    <row r="3135" spans="1:4" ht="15.75">
      <c r="A3135" s="2">
        <v>-3495.7802729999999</v>
      </c>
      <c r="B3135" s="2">
        <v>-47729.066400000003</v>
      </c>
      <c r="C3135">
        <f t="shared" si="96"/>
        <v>-34.957802729999997</v>
      </c>
      <c r="D3135">
        <f t="shared" si="97"/>
        <v>-477.29066400000005</v>
      </c>
    </row>
    <row r="3136" spans="1:4" ht="15.75">
      <c r="A3136" s="2">
        <v>894.80938719999995</v>
      </c>
      <c r="B3136" s="2">
        <v>-26933.679680000001</v>
      </c>
      <c r="C3136">
        <f t="shared" si="96"/>
        <v>8.9480938719999994</v>
      </c>
      <c r="D3136">
        <f t="shared" si="97"/>
        <v>-269.3367968</v>
      </c>
    </row>
    <row r="3137" spans="1:4" ht="15.75">
      <c r="A3137" s="2">
        <v>-8099.1586909999996</v>
      </c>
      <c r="B3137" s="2">
        <v>4696.7475585000002</v>
      </c>
      <c r="C3137">
        <f t="shared" si="96"/>
        <v>-80.991586909999995</v>
      </c>
      <c r="D3137">
        <f t="shared" si="97"/>
        <v>46.967475585000003</v>
      </c>
    </row>
    <row r="3138" spans="1:4" ht="15.75">
      <c r="A3138" s="2">
        <v>-20872.064450000002</v>
      </c>
      <c r="B3138" s="2">
        <v>-12279.996090000001</v>
      </c>
      <c r="C3138">
        <f t="shared" si="96"/>
        <v>-208.72064450000002</v>
      </c>
      <c r="D3138">
        <f t="shared" si="97"/>
        <v>-122.7999609</v>
      </c>
    </row>
    <row r="3139" spans="1:4" ht="15.75">
      <c r="A3139" s="2">
        <v>-18953.685539999999</v>
      </c>
      <c r="B3139" s="2">
        <v>41313.703125</v>
      </c>
      <c r="C3139">
        <f t="shared" ref="C3139:C3202" si="98">A3139/100</f>
        <v>-189.53685539999998</v>
      </c>
      <c r="D3139">
        <f t="shared" ref="D3139:D3202" si="99">B3139/100</f>
        <v>413.13703125000001</v>
      </c>
    </row>
    <row r="3140" spans="1:4" ht="15.75">
      <c r="A3140" s="2">
        <v>-100436.63280000001</v>
      </c>
      <c r="B3140" s="2">
        <v>-18725.558590000001</v>
      </c>
      <c r="C3140">
        <f t="shared" si="98"/>
        <v>-1004.3663280000001</v>
      </c>
      <c r="D3140">
        <f t="shared" si="99"/>
        <v>-187.2555859</v>
      </c>
    </row>
    <row r="3141" spans="1:4" ht="15.75">
      <c r="A3141" s="2">
        <v>110822.9375</v>
      </c>
      <c r="B3141" s="2">
        <v>-115305.3046</v>
      </c>
      <c r="C3141">
        <f t="shared" si="98"/>
        <v>1108.2293749999999</v>
      </c>
      <c r="D3141">
        <f t="shared" si="99"/>
        <v>-1153.053046</v>
      </c>
    </row>
    <row r="3142" spans="1:4" ht="15.75">
      <c r="A3142" s="2">
        <v>1310.2163085</v>
      </c>
      <c r="B3142" s="2">
        <v>3857.4411620999999</v>
      </c>
      <c r="C3142">
        <f t="shared" si="98"/>
        <v>13.102163084999999</v>
      </c>
      <c r="D3142">
        <f t="shared" si="99"/>
        <v>38.574411620999996</v>
      </c>
    </row>
    <row r="3143" spans="1:4" ht="15.75">
      <c r="A3143" s="2">
        <v>2226.3676756999998</v>
      </c>
      <c r="B3143" s="2">
        <v>10647.502929</v>
      </c>
      <c r="C3143">
        <f t="shared" si="98"/>
        <v>22.263676756999999</v>
      </c>
      <c r="D3143">
        <f t="shared" si="99"/>
        <v>106.47502929000001</v>
      </c>
    </row>
    <row r="3144" spans="1:4" ht="15.75">
      <c r="A3144" s="2">
        <v>8400.8388670999993</v>
      </c>
      <c r="B3144" s="2">
        <v>-4998.9946280000004</v>
      </c>
      <c r="C3144">
        <f t="shared" si="98"/>
        <v>84.008388670999992</v>
      </c>
      <c r="D3144">
        <f t="shared" si="99"/>
        <v>-49.989946280000005</v>
      </c>
    </row>
    <row r="3145" spans="1:4" ht="15.75">
      <c r="A3145" s="2">
        <v>63381.570312000003</v>
      </c>
      <c r="B3145" s="2">
        <v>98906.898436999996</v>
      </c>
      <c r="C3145">
        <f t="shared" si="98"/>
        <v>633.81570312000008</v>
      </c>
      <c r="D3145">
        <f t="shared" si="99"/>
        <v>989.06898436999995</v>
      </c>
    </row>
    <row r="3146" spans="1:4" ht="15.75">
      <c r="A3146" s="2">
        <v>59865.390625</v>
      </c>
      <c r="B3146" s="2">
        <v>18656.900389999999</v>
      </c>
      <c r="C3146">
        <f t="shared" si="98"/>
        <v>598.65390624999998</v>
      </c>
      <c r="D3146">
        <f t="shared" si="99"/>
        <v>186.56900389999998</v>
      </c>
    </row>
    <row r="3147" spans="1:4" ht="15.75">
      <c r="A3147" s="2">
        <v>-72956.03125</v>
      </c>
      <c r="B3147" s="2">
        <v>-316075.1875</v>
      </c>
      <c r="C3147">
        <f t="shared" si="98"/>
        <v>-729.56031250000001</v>
      </c>
      <c r="D3147">
        <f t="shared" si="99"/>
        <v>-3160.7518749999999</v>
      </c>
    </row>
    <row r="3148" spans="1:4" ht="15.75">
      <c r="A3148" s="2">
        <v>42291.078125</v>
      </c>
      <c r="B3148" s="2">
        <v>-74943.484370000006</v>
      </c>
      <c r="C3148">
        <f t="shared" si="98"/>
        <v>422.91078125000001</v>
      </c>
      <c r="D3148">
        <f t="shared" si="99"/>
        <v>-749.4348437000001</v>
      </c>
    </row>
    <row r="3149" spans="1:4" ht="15.75">
      <c r="A3149" s="2">
        <v>-52470.363279999998</v>
      </c>
      <c r="B3149" s="2">
        <v>63253.109375</v>
      </c>
      <c r="C3149">
        <f t="shared" si="98"/>
        <v>-524.70363279999992</v>
      </c>
      <c r="D3149">
        <f t="shared" si="99"/>
        <v>632.53109374999997</v>
      </c>
    </row>
    <row r="3150" spans="1:4" ht="15.75">
      <c r="A3150" s="2">
        <v>17579.796875</v>
      </c>
      <c r="B3150" s="2">
        <v>1016.3260498</v>
      </c>
      <c r="C3150">
        <f t="shared" si="98"/>
        <v>175.79796875</v>
      </c>
      <c r="D3150">
        <f t="shared" si="99"/>
        <v>10.163260498</v>
      </c>
    </row>
    <row r="3151" spans="1:4" ht="15.75">
      <c r="A3151" s="2">
        <v>-107630.13280000001</v>
      </c>
      <c r="B3151" s="2">
        <v>-455698.90620000003</v>
      </c>
      <c r="C3151">
        <f t="shared" si="98"/>
        <v>-1076.301328</v>
      </c>
      <c r="D3151">
        <f t="shared" si="99"/>
        <v>-4556.9890620000006</v>
      </c>
    </row>
    <row r="3152" spans="1:4" ht="15.75">
      <c r="A3152" s="2">
        <v>-9555.1416009999994</v>
      </c>
      <c r="B3152" s="2">
        <v>29955.726562</v>
      </c>
      <c r="C3152">
        <f t="shared" si="98"/>
        <v>-95.551416009999997</v>
      </c>
      <c r="D3152">
        <f t="shared" si="99"/>
        <v>299.55726562000001</v>
      </c>
    </row>
    <row r="3153" spans="1:4" ht="15.75">
      <c r="A3153" s="2">
        <v>90783.539061999996</v>
      </c>
      <c r="B3153" s="2">
        <v>-7088.8999020000001</v>
      </c>
      <c r="C3153">
        <f t="shared" si="98"/>
        <v>907.83539062</v>
      </c>
      <c r="D3153">
        <f t="shared" si="99"/>
        <v>-70.88899902</v>
      </c>
    </row>
    <row r="3154" spans="1:4" ht="15.75">
      <c r="A3154" s="2">
        <v>-17695.939450000002</v>
      </c>
      <c r="B3154" s="2">
        <v>-22657.558590000001</v>
      </c>
      <c r="C3154">
        <f t="shared" si="98"/>
        <v>-176.95939450000003</v>
      </c>
      <c r="D3154">
        <f t="shared" si="99"/>
        <v>-226.57558589999999</v>
      </c>
    </row>
    <row r="3155" spans="1:4" ht="15.75">
      <c r="A3155" s="2">
        <v>-7763.9379879999997</v>
      </c>
      <c r="B3155" s="2">
        <v>-8826.2460929999997</v>
      </c>
      <c r="C3155">
        <f t="shared" si="98"/>
        <v>-77.639379879999993</v>
      </c>
      <c r="D3155">
        <f t="shared" si="99"/>
        <v>-88.262460930000003</v>
      </c>
    </row>
    <row r="3156" spans="1:4" ht="15.75">
      <c r="A3156" s="2">
        <v>135482.29686999999</v>
      </c>
      <c r="B3156" s="2">
        <v>64632.996093000002</v>
      </c>
      <c r="C3156">
        <f t="shared" si="98"/>
        <v>1354.8229686999998</v>
      </c>
      <c r="D3156">
        <f t="shared" si="99"/>
        <v>646.32996092999997</v>
      </c>
    </row>
    <row r="3157" spans="1:4" ht="15.75">
      <c r="A3157" s="2">
        <v>19199.734375</v>
      </c>
      <c r="B3157" s="2">
        <v>-4903.466308</v>
      </c>
      <c r="C3157">
        <f t="shared" si="98"/>
        <v>191.99734375</v>
      </c>
      <c r="D3157">
        <f t="shared" si="99"/>
        <v>-49.034663080000001</v>
      </c>
    </row>
    <row r="3158" spans="1:4" ht="15.75">
      <c r="A3158" s="2">
        <v>-44714.863279999998</v>
      </c>
      <c r="B3158" s="2">
        <v>-26325.207030000001</v>
      </c>
      <c r="C3158">
        <f t="shared" si="98"/>
        <v>-447.14863279999997</v>
      </c>
      <c r="D3158">
        <f t="shared" si="99"/>
        <v>-263.25207030000001</v>
      </c>
    </row>
    <row r="3159" spans="1:4" ht="15.75">
      <c r="A3159" s="2">
        <v>-42161.253900000003</v>
      </c>
      <c r="B3159" s="2">
        <v>-59881.136709999999</v>
      </c>
      <c r="C3159">
        <f t="shared" si="98"/>
        <v>-421.61253900000003</v>
      </c>
      <c r="D3159">
        <f t="shared" si="99"/>
        <v>-598.81136709999998</v>
      </c>
    </row>
    <row r="3160" spans="1:4" ht="15.75">
      <c r="A3160" s="2">
        <v>-12819.30078</v>
      </c>
      <c r="B3160" s="2">
        <v>1023.5359496999999</v>
      </c>
      <c r="C3160">
        <f t="shared" si="98"/>
        <v>-128.1930078</v>
      </c>
      <c r="D3160">
        <f t="shared" si="99"/>
        <v>10.235359496999999</v>
      </c>
    </row>
    <row r="3161" spans="1:4" ht="15.75">
      <c r="A3161" s="2">
        <v>40209.648437000003</v>
      </c>
      <c r="B3161" s="2">
        <v>14740.193359000001</v>
      </c>
      <c r="C3161">
        <f t="shared" si="98"/>
        <v>402.09648437000004</v>
      </c>
      <c r="D3161">
        <f t="shared" si="99"/>
        <v>147.40193359</v>
      </c>
    </row>
    <row r="3162" spans="1:4" ht="15.75">
      <c r="A3162" s="2">
        <v>7754.4121093000003</v>
      </c>
      <c r="B3162" s="2">
        <v>19829.994139999999</v>
      </c>
      <c r="C3162">
        <f t="shared" si="98"/>
        <v>77.544121093000001</v>
      </c>
      <c r="D3162">
        <f t="shared" si="99"/>
        <v>198.29994139999999</v>
      </c>
    </row>
    <row r="3163" spans="1:4" ht="15.75">
      <c r="A3163" s="2">
        <v>-52889.285150000003</v>
      </c>
      <c r="B3163" s="2">
        <v>79850.976561999996</v>
      </c>
      <c r="C3163">
        <f t="shared" si="98"/>
        <v>-528.89285150000001</v>
      </c>
      <c r="D3163">
        <f t="shared" si="99"/>
        <v>798.50976561999994</v>
      </c>
    </row>
    <row r="3164" spans="1:4" ht="15.75">
      <c r="A3164" s="2">
        <v>134.02728271000001</v>
      </c>
      <c r="B3164" s="2">
        <v>-164365.9375</v>
      </c>
      <c r="C3164">
        <f t="shared" si="98"/>
        <v>1.3402728271000002</v>
      </c>
      <c r="D3164">
        <f t="shared" si="99"/>
        <v>-1643.659375</v>
      </c>
    </row>
    <row r="3165" spans="1:4" ht="15.75">
      <c r="A3165" s="2">
        <v>-10683.04199</v>
      </c>
      <c r="B3165" s="2">
        <v>-21396.5664</v>
      </c>
      <c r="C3165">
        <f t="shared" si="98"/>
        <v>-106.8304199</v>
      </c>
      <c r="D3165">
        <f t="shared" si="99"/>
        <v>-213.965664</v>
      </c>
    </row>
    <row r="3166" spans="1:4" ht="15.75">
      <c r="A3166" s="2">
        <v>15993.198242</v>
      </c>
      <c r="B3166" s="2">
        <v>-5035.687011</v>
      </c>
      <c r="C3166">
        <f t="shared" si="98"/>
        <v>159.93198242</v>
      </c>
      <c r="D3166">
        <f t="shared" si="99"/>
        <v>-50.356870110000003</v>
      </c>
    </row>
    <row r="3167" spans="1:4" ht="15.75">
      <c r="A3167" s="2">
        <v>-83054.078120000006</v>
      </c>
      <c r="B3167" s="2">
        <v>-27848.210930000001</v>
      </c>
      <c r="C3167">
        <f t="shared" si="98"/>
        <v>-830.54078120000008</v>
      </c>
      <c r="D3167">
        <f t="shared" si="99"/>
        <v>-278.48210929999999</v>
      </c>
    </row>
    <row r="3168" spans="1:4" ht="15.75">
      <c r="A3168" s="2">
        <v>13017.591796000001</v>
      </c>
      <c r="B3168" s="2">
        <v>19811.857421000001</v>
      </c>
      <c r="C3168">
        <f t="shared" si="98"/>
        <v>130.17591795999999</v>
      </c>
      <c r="D3168">
        <f t="shared" si="99"/>
        <v>198.11857421000002</v>
      </c>
    </row>
    <row r="3169" spans="1:4" ht="15.75">
      <c r="A3169" s="2">
        <v>36481.59375</v>
      </c>
      <c r="B3169" s="2">
        <v>-13924.989250000001</v>
      </c>
      <c r="C3169">
        <f t="shared" si="98"/>
        <v>364.81593750000002</v>
      </c>
      <c r="D3169">
        <f t="shared" si="99"/>
        <v>-139.24989250000002</v>
      </c>
    </row>
    <row r="3170" spans="1:4" ht="15.75">
      <c r="A3170" s="2">
        <v>-73262.90625</v>
      </c>
      <c r="B3170" s="2">
        <v>49234.742187000003</v>
      </c>
      <c r="C3170">
        <f t="shared" si="98"/>
        <v>-732.62906250000003</v>
      </c>
      <c r="D3170">
        <f t="shared" si="99"/>
        <v>492.34742187000006</v>
      </c>
    </row>
    <row r="3171" spans="1:4" ht="15.75">
      <c r="A3171" s="2">
        <v>59584.960937000003</v>
      </c>
      <c r="B3171" s="2">
        <v>-4414.093261</v>
      </c>
      <c r="C3171">
        <f t="shared" si="98"/>
        <v>595.84960937000005</v>
      </c>
      <c r="D3171">
        <f t="shared" si="99"/>
        <v>-44.14093261</v>
      </c>
    </row>
    <row r="3172" spans="1:4" ht="15.75">
      <c r="A3172" s="2">
        <v>15209.966796000001</v>
      </c>
      <c r="B3172" s="2">
        <v>-62804.371090000001</v>
      </c>
      <c r="C3172">
        <f t="shared" si="98"/>
        <v>152.09966796</v>
      </c>
      <c r="D3172">
        <f t="shared" si="99"/>
        <v>-628.04371089999995</v>
      </c>
    </row>
    <row r="3173" spans="1:4" ht="15.75">
      <c r="A3173" s="2">
        <v>-2049.4152829999998</v>
      </c>
      <c r="B3173" s="2">
        <v>6201.2861327999999</v>
      </c>
      <c r="C3173">
        <f t="shared" si="98"/>
        <v>-20.494152829999997</v>
      </c>
      <c r="D3173">
        <f t="shared" si="99"/>
        <v>62.012861328</v>
      </c>
    </row>
    <row r="3174" spans="1:4" ht="15.75">
      <c r="A3174" s="2">
        <v>160173.75</v>
      </c>
      <c r="B3174" s="2">
        <v>79740.984375</v>
      </c>
      <c r="C3174">
        <f t="shared" si="98"/>
        <v>1601.7375</v>
      </c>
      <c r="D3174">
        <f t="shared" si="99"/>
        <v>797.40984375000005</v>
      </c>
    </row>
    <row r="3175" spans="1:4" ht="15.75">
      <c r="A3175" s="2">
        <v>64596.855468000002</v>
      </c>
      <c r="B3175" s="2">
        <v>148300.34375</v>
      </c>
      <c r="C3175">
        <f t="shared" si="98"/>
        <v>645.96855468000001</v>
      </c>
      <c r="D3175">
        <f t="shared" si="99"/>
        <v>1483.0034375</v>
      </c>
    </row>
    <row r="3176" spans="1:4" ht="15.75">
      <c r="A3176" s="2">
        <v>-3921.1772460000002</v>
      </c>
      <c r="B3176" s="2">
        <v>-13863.433590000001</v>
      </c>
      <c r="C3176">
        <f t="shared" si="98"/>
        <v>-39.211772459999999</v>
      </c>
      <c r="D3176">
        <f t="shared" si="99"/>
        <v>-138.6343359</v>
      </c>
    </row>
    <row r="3177" spans="1:4" ht="15.75">
      <c r="A3177" s="2">
        <v>578.92181396000001</v>
      </c>
      <c r="B3177" s="2">
        <v>-51185.390619999998</v>
      </c>
      <c r="C3177">
        <f t="shared" si="98"/>
        <v>5.7892181396</v>
      </c>
      <c r="D3177">
        <f t="shared" si="99"/>
        <v>-511.85390619999998</v>
      </c>
    </row>
    <row r="3178" spans="1:4" ht="15.75">
      <c r="A3178" s="2">
        <v>26071.439452999999</v>
      </c>
      <c r="B3178" s="2">
        <v>50267.445312000003</v>
      </c>
      <c r="C3178">
        <f t="shared" si="98"/>
        <v>260.71439452999999</v>
      </c>
      <c r="D3178">
        <f t="shared" si="99"/>
        <v>502.67445312000001</v>
      </c>
    </row>
    <row r="3179" spans="1:4" ht="15.75">
      <c r="A3179" s="2">
        <v>17763.708984000001</v>
      </c>
      <c r="B3179" s="2">
        <v>15486.596679</v>
      </c>
      <c r="C3179">
        <f t="shared" si="98"/>
        <v>177.63708984000002</v>
      </c>
      <c r="D3179">
        <f t="shared" si="99"/>
        <v>154.86596679000002</v>
      </c>
    </row>
    <row r="3180" spans="1:4" ht="15.75">
      <c r="A3180" s="2">
        <v>-61693.875</v>
      </c>
      <c r="B3180" s="2">
        <v>118168.98437000001</v>
      </c>
      <c r="C3180">
        <f t="shared" si="98"/>
        <v>-616.93875000000003</v>
      </c>
      <c r="D3180">
        <f t="shared" si="99"/>
        <v>1181.6898437</v>
      </c>
    </row>
    <row r="3181" spans="1:4" ht="15.75">
      <c r="A3181" s="2">
        <v>-195073.375</v>
      </c>
      <c r="B3181" s="2">
        <v>-93207.492180000001</v>
      </c>
      <c r="C3181">
        <f t="shared" si="98"/>
        <v>-1950.7337500000001</v>
      </c>
      <c r="D3181">
        <f t="shared" si="99"/>
        <v>-932.07492179999997</v>
      </c>
    </row>
    <row r="3182" spans="1:4" ht="15.75">
      <c r="A3182" s="2">
        <v>30751.128906000002</v>
      </c>
      <c r="B3182" s="2">
        <v>-45838.796869999998</v>
      </c>
      <c r="C3182">
        <f t="shared" si="98"/>
        <v>307.51128906000002</v>
      </c>
      <c r="D3182">
        <f t="shared" si="99"/>
        <v>-458.38796869999999</v>
      </c>
    </row>
    <row r="3183" spans="1:4" ht="15.75">
      <c r="A3183" s="2">
        <v>18002.691406000002</v>
      </c>
      <c r="B3183" s="2">
        <v>-1868.6162099999999</v>
      </c>
      <c r="C3183">
        <f t="shared" si="98"/>
        <v>180.02691406000002</v>
      </c>
      <c r="D3183">
        <f t="shared" si="99"/>
        <v>-18.686162100000001</v>
      </c>
    </row>
    <row r="3184" spans="1:4" ht="15.75">
      <c r="A3184" s="2">
        <v>1840.2746582</v>
      </c>
      <c r="B3184" s="2">
        <v>-7463.8242179999997</v>
      </c>
      <c r="C3184">
        <f t="shared" si="98"/>
        <v>18.402746581999999</v>
      </c>
      <c r="D3184">
        <f t="shared" si="99"/>
        <v>-74.638242179999992</v>
      </c>
    </row>
    <row r="3185" spans="1:4" ht="15.75">
      <c r="A3185" s="2">
        <v>65771.507811999996</v>
      </c>
      <c r="B3185" s="2">
        <v>-25553.412100000001</v>
      </c>
      <c r="C3185">
        <f t="shared" si="98"/>
        <v>657.71507811999993</v>
      </c>
      <c r="D3185">
        <f t="shared" si="99"/>
        <v>-255.53412100000003</v>
      </c>
    </row>
    <row r="3186" spans="1:4" ht="15.75">
      <c r="A3186" s="2">
        <v>18374.859375</v>
      </c>
      <c r="B3186" s="2">
        <v>13422.356444999999</v>
      </c>
      <c r="C3186">
        <f t="shared" si="98"/>
        <v>183.74859375</v>
      </c>
      <c r="D3186">
        <f t="shared" si="99"/>
        <v>134.22356445</v>
      </c>
    </row>
    <row r="3187" spans="1:4" ht="15.75">
      <c r="A3187" s="2">
        <v>-1193.115722</v>
      </c>
      <c r="B3187" s="2">
        <v>14496.612304</v>
      </c>
      <c r="C3187">
        <f t="shared" si="98"/>
        <v>-11.931157219999999</v>
      </c>
      <c r="D3187">
        <f t="shared" si="99"/>
        <v>144.96612304000001</v>
      </c>
    </row>
    <row r="3188" spans="1:4" ht="15.75">
      <c r="A3188" s="2">
        <v>18067.068359000001</v>
      </c>
      <c r="B3188" s="2">
        <v>17337.058593000002</v>
      </c>
      <c r="C3188">
        <f t="shared" si="98"/>
        <v>180.67068359000001</v>
      </c>
      <c r="D3188">
        <f t="shared" si="99"/>
        <v>173.37058593</v>
      </c>
    </row>
    <row r="3189" spans="1:4" ht="15.75">
      <c r="A3189" s="2">
        <v>1069.3160399999999</v>
      </c>
      <c r="B3189" s="2">
        <v>16123.501953000001</v>
      </c>
      <c r="C3189">
        <f t="shared" si="98"/>
        <v>10.6931604</v>
      </c>
      <c r="D3189">
        <f t="shared" si="99"/>
        <v>161.23501953000002</v>
      </c>
    </row>
    <row r="3190" spans="1:4" ht="15.75">
      <c r="A3190" s="2">
        <v>-22779.480459999999</v>
      </c>
      <c r="B3190" s="2">
        <v>25618.167968000002</v>
      </c>
      <c r="C3190">
        <f t="shared" si="98"/>
        <v>-227.79480459999999</v>
      </c>
      <c r="D3190">
        <f t="shared" si="99"/>
        <v>256.18167968</v>
      </c>
    </row>
    <row r="3191" spans="1:4" ht="15.75">
      <c r="A3191" s="2">
        <v>-21511.66015</v>
      </c>
      <c r="B3191" s="2">
        <v>-35251.472650000003</v>
      </c>
      <c r="C3191">
        <f t="shared" si="98"/>
        <v>-215.1166015</v>
      </c>
      <c r="D3191">
        <f t="shared" si="99"/>
        <v>-352.51472650000005</v>
      </c>
    </row>
    <row r="3192" spans="1:4" ht="15.75">
      <c r="A3192" s="2">
        <v>20104.302734000001</v>
      </c>
      <c r="B3192" s="2">
        <v>-26867.632809999999</v>
      </c>
      <c r="C3192">
        <f t="shared" si="98"/>
        <v>201.04302734000001</v>
      </c>
      <c r="D3192">
        <f t="shared" si="99"/>
        <v>-268.67632809999998</v>
      </c>
    </row>
    <row r="3193" spans="1:4" ht="15.75">
      <c r="A3193" s="2">
        <v>4726.5454100999996</v>
      </c>
      <c r="B3193" s="2">
        <v>-7284.6494140000004</v>
      </c>
      <c r="C3193">
        <f t="shared" si="98"/>
        <v>47.265454100999996</v>
      </c>
      <c r="D3193">
        <f t="shared" si="99"/>
        <v>-72.846494140000004</v>
      </c>
    </row>
    <row r="3194" spans="1:4" ht="15.75">
      <c r="A3194" s="2">
        <v>33358.71875</v>
      </c>
      <c r="B3194" s="2">
        <v>29524.751952999999</v>
      </c>
      <c r="C3194">
        <f t="shared" si="98"/>
        <v>333.58718750000003</v>
      </c>
      <c r="D3194">
        <f t="shared" si="99"/>
        <v>295.24751952999998</v>
      </c>
    </row>
    <row r="3195" spans="1:4" ht="15.75">
      <c r="A3195" s="2">
        <v>6733.8999022999997</v>
      </c>
      <c r="B3195" s="2">
        <v>-23587.599600000001</v>
      </c>
      <c r="C3195">
        <f t="shared" si="98"/>
        <v>67.338999023</v>
      </c>
      <c r="D3195">
        <f t="shared" si="99"/>
        <v>-235.87599600000001</v>
      </c>
    </row>
    <row r="3196" spans="1:4" ht="15.75">
      <c r="A3196" s="2">
        <v>-8869.8994139999995</v>
      </c>
      <c r="B3196" s="2">
        <v>-15276.217769999999</v>
      </c>
      <c r="C3196">
        <f t="shared" si="98"/>
        <v>-88.698994139999996</v>
      </c>
      <c r="D3196">
        <f t="shared" si="99"/>
        <v>-152.7621777</v>
      </c>
    </row>
    <row r="3197" spans="1:4" ht="15.75">
      <c r="A3197" s="2">
        <v>101643.29687000001</v>
      </c>
      <c r="B3197" s="2">
        <v>-47816.886709999999</v>
      </c>
      <c r="C3197">
        <f t="shared" si="98"/>
        <v>1016.4329687000001</v>
      </c>
      <c r="D3197">
        <f t="shared" si="99"/>
        <v>-478.1688671</v>
      </c>
    </row>
    <row r="3198" spans="1:4" ht="15.75">
      <c r="A3198" s="2">
        <v>-56461.273430000001</v>
      </c>
      <c r="B3198" s="2">
        <v>45499.363280999998</v>
      </c>
      <c r="C3198">
        <f t="shared" si="98"/>
        <v>-564.61273430000006</v>
      </c>
      <c r="D3198">
        <f t="shared" si="99"/>
        <v>454.99363281000001</v>
      </c>
    </row>
    <row r="3199" spans="1:4" ht="15.75">
      <c r="A3199" s="2">
        <v>-408.048767</v>
      </c>
      <c r="B3199" s="2">
        <v>-1909.0543210000001</v>
      </c>
      <c r="C3199">
        <f t="shared" si="98"/>
        <v>-4.0804876700000001</v>
      </c>
      <c r="D3199">
        <f t="shared" si="99"/>
        <v>-19.09054321</v>
      </c>
    </row>
    <row r="3200" spans="1:4" ht="15.75">
      <c r="A3200" s="2">
        <v>6654.5224608999997</v>
      </c>
      <c r="B3200" s="2">
        <v>66.708839416000004</v>
      </c>
      <c r="C3200">
        <f t="shared" si="98"/>
        <v>66.545224609000002</v>
      </c>
      <c r="D3200">
        <f t="shared" si="99"/>
        <v>0.66708839415999999</v>
      </c>
    </row>
    <row r="3201" spans="1:4" ht="15.75">
      <c r="A3201" s="2">
        <v>-25998.119139999999</v>
      </c>
      <c r="B3201" s="2">
        <v>-16237.648429999999</v>
      </c>
      <c r="C3201">
        <f t="shared" si="98"/>
        <v>-259.9811914</v>
      </c>
      <c r="D3201">
        <f t="shared" si="99"/>
        <v>-162.37648429999999</v>
      </c>
    </row>
    <row r="3202" spans="1:4" ht="15.75">
      <c r="A3202" s="2">
        <v>-7671.653808</v>
      </c>
      <c r="B3202" s="2">
        <v>-41325.820310000003</v>
      </c>
      <c r="C3202">
        <f t="shared" si="98"/>
        <v>-76.716538080000007</v>
      </c>
      <c r="D3202">
        <f t="shared" si="99"/>
        <v>-413.2582031</v>
      </c>
    </row>
    <row r="3203" spans="1:4" ht="15.75">
      <c r="A3203" s="2">
        <v>-109348.4531</v>
      </c>
      <c r="B3203" s="2">
        <v>-90384.679680000001</v>
      </c>
      <c r="C3203">
        <f t="shared" ref="C3203:C3266" si="100">A3203/100</f>
        <v>-1093.4845310000001</v>
      </c>
      <c r="D3203">
        <f t="shared" ref="D3203:D3266" si="101">B3203/100</f>
        <v>-903.84679679999999</v>
      </c>
    </row>
    <row r="3204" spans="1:4" ht="15.75">
      <c r="A3204" s="2">
        <v>-4064.5095209999999</v>
      </c>
      <c r="B3204" s="2">
        <v>17478.544921000001</v>
      </c>
      <c r="C3204">
        <f t="shared" si="100"/>
        <v>-40.645095210000001</v>
      </c>
      <c r="D3204">
        <f t="shared" si="101"/>
        <v>174.78544921</v>
      </c>
    </row>
    <row r="3205" spans="1:4" ht="15.75">
      <c r="A3205" s="2">
        <v>12759.067381999999</v>
      </c>
      <c r="B3205" s="2">
        <v>31284.525389999999</v>
      </c>
      <c r="C3205">
        <f t="shared" si="100"/>
        <v>127.59067381999999</v>
      </c>
      <c r="D3205">
        <f t="shared" si="101"/>
        <v>312.84525389999999</v>
      </c>
    </row>
    <row r="3206" spans="1:4" ht="15.75">
      <c r="A3206" s="2">
        <v>-17006.07617</v>
      </c>
      <c r="B3206" s="2">
        <v>-20325.042959999999</v>
      </c>
      <c r="C3206">
        <f t="shared" si="100"/>
        <v>-170.0607617</v>
      </c>
      <c r="D3206">
        <f t="shared" si="101"/>
        <v>-203.25042959999999</v>
      </c>
    </row>
    <row r="3207" spans="1:4" ht="15.75">
      <c r="A3207" s="2">
        <v>-16100.27636</v>
      </c>
      <c r="B3207" s="2">
        <v>5705.2402343000003</v>
      </c>
      <c r="C3207">
        <f t="shared" si="100"/>
        <v>-161.00276360000001</v>
      </c>
      <c r="D3207">
        <f t="shared" si="101"/>
        <v>57.052402343000004</v>
      </c>
    </row>
    <row r="3208" spans="1:4" ht="15.75">
      <c r="A3208" s="2">
        <v>-35710.972650000003</v>
      </c>
      <c r="B3208" s="2">
        <v>-126828.9062</v>
      </c>
      <c r="C3208">
        <f t="shared" si="100"/>
        <v>-357.10972650000002</v>
      </c>
      <c r="D3208">
        <f t="shared" si="101"/>
        <v>-1268.2890620000001</v>
      </c>
    </row>
    <row r="3209" spans="1:4" ht="15.75">
      <c r="A3209" s="2">
        <v>179.88479613999999</v>
      </c>
      <c r="B3209" s="2">
        <v>-42230.792959999999</v>
      </c>
      <c r="C3209">
        <f t="shared" si="100"/>
        <v>1.7988479613999999</v>
      </c>
      <c r="D3209">
        <f t="shared" si="101"/>
        <v>-422.30792959999997</v>
      </c>
    </row>
    <row r="3210" spans="1:4" ht="15.75">
      <c r="A3210" s="2">
        <v>11638.743164</v>
      </c>
      <c r="B3210" s="2">
        <v>-24900.339840000001</v>
      </c>
      <c r="C3210">
        <f t="shared" si="100"/>
        <v>116.38743163999999</v>
      </c>
      <c r="D3210">
        <f t="shared" si="101"/>
        <v>-249.00339840000001</v>
      </c>
    </row>
    <row r="3211" spans="1:4" ht="15.75">
      <c r="A3211" s="2">
        <v>899.91607666000004</v>
      </c>
      <c r="B3211" s="2">
        <v>-4234.9272460000002</v>
      </c>
      <c r="C3211">
        <f t="shared" si="100"/>
        <v>8.9991607666000011</v>
      </c>
      <c r="D3211">
        <f t="shared" si="101"/>
        <v>-42.349272460000002</v>
      </c>
    </row>
    <row r="3212" spans="1:4" ht="15.75">
      <c r="A3212" s="2">
        <v>-2479.703125</v>
      </c>
      <c r="B3212" s="2">
        <v>-11237.94628</v>
      </c>
      <c r="C3212">
        <f t="shared" si="100"/>
        <v>-24.79703125</v>
      </c>
      <c r="D3212">
        <f t="shared" si="101"/>
        <v>-112.3794628</v>
      </c>
    </row>
    <row r="3213" spans="1:4" ht="15.75">
      <c r="A3213" s="2">
        <v>-7613.1953119999998</v>
      </c>
      <c r="B3213" s="2">
        <v>-18159.449209999999</v>
      </c>
      <c r="C3213">
        <f t="shared" si="100"/>
        <v>-76.131953119999991</v>
      </c>
      <c r="D3213">
        <f t="shared" si="101"/>
        <v>-181.5944921</v>
      </c>
    </row>
    <row r="3214" spans="1:4" ht="15.75">
      <c r="A3214" s="2">
        <v>-11766.21386</v>
      </c>
      <c r="B3214" s="2">
        <v>10378.133789</v>
      </c>
      <c r="C3214">
        <f t="shared" si="100"/>
        <v>-117.66213859999999</v>
      </c>
      <c r="D3214">
        <f t="shared" si="101"/>
        <v>103.78133788999999</v>
      </c>
    </row>
    <row r="3215" spans="1:4" ht="15.75">
      <c r="A3215" s="2">
        <v>-13927.5371</v>
      </c>
      <c r="B3215" s="2">
        <v>12384.961914</v>
      </c>
      <c r="C3215">
        <f t="shared" si="100"/>
        <v>-139.27537100000001</v>
      </c>
      <c r="D3215">
        <f t="shared" si="101"/>
        <v>123.84961914</v>
      </c>
    </row>
    <row r="3216" spans="1:4" ht="15.75">
      <c r="A3216" s="2">
        <v>-34672.738279999998</v>
      </c>
      <c r="B3216" s="2">
        <v>-11199.39746</v>
      </c>
      <c r="C3216">
        <f t="shared" si="100"/>
        <v>-346.72738279999999</v>
      </c>
      <c r="D3216">
        <f t="shared" si="101"/>
        <v>-111.9939746</v>
      </c>
    </row>
    <row r="3217" spans="1:4" ht="15.75">
      <c r="A3217" s="2">
        <v>29336.652343000002</v>
      </c>
      <c r="B3217" s="2">
        <v>12084.955078000001</v>
      </c>
      <c r="C3217">
        <f t="shared" si="100"/>
        <v>293.36652343000003</v>
      </c>
      <c r="D3217">
        <f t="shared" si="101"/>
        <v>120.84955078000002</v>
      </c>
    </row>
    <row r="3218" spans="1:4" ht="15.75">
      <c r="A3218" s="2">
        <v>-12208.16894</v>
      </c>
      <c r="B3218" s="2">
        <v>33207.914062000003</v>
      </c>
      <c r="C3218">
        <f t="shared" si="100"/>
        <v>-122.0816894</v>
      </c>
      <c r="D3218">
        <f t="shared" si="101"/>
        <v>332.07914062000003</v>
      </c>
    </row>
    <row r="3219" spans="1:4" ht="15.75">
      <c r="A3219" s="2">
        <v>5159.4428710000002</v>
      </c>
      <c r="B3219" s="2">
        <v>3789.4025878000002</v>
      </c>
      <c r="C3219">
        <f t="shared" si="100"/>
        <v>51.594428710000003</v>
      </c>
      <c r="D3219">
        <f t="shared" si="101"/>
        <v>37.894025878000001</v>
      </c>
    </row>
    <row r="3220" spans="1:4" ht="15.75">
      <c r="A3220" s="2">
        <v>1109.6984863</v>
      </c>
      <c r="B3220" s="2">
        <v>2312.4714355000001</v>
      </c>
      <c r="C3220">
        <f t="shared" si="100"/>
        <v>11.096984862999999</v>
      </c>
      <c r="D3220">
        <f t="shared" si="101"/>
        <v>23.124714355000002</v>
      </c>
    </row>
    <row r="3221" spans="1:4" ht="15.75">
      <c r="A3221" s="2">
        <v>-10849.54199</v>
      </c>
      <c r="B3221" s="2">
        <v>-10346.592769999999</v>
      </c>
      <c r="C3221">
        <f t="shared" si="100"/>
        <v>-108.4954199</v>
      </c>
      <c r="D3221">
        <f t="shared" si="101"/>
        <v>-103.46592769999999</v>
      </c>
    </row>
    <row r="3222" spans="1:4" ht="15.75">
      <c r="A3222" s="2">
        <v>-6593.2954099999997</v>
      </c>
      <c r="B3222" s="2">
        <v>18935.667968000002</v>
      </c>
      <c r="C3222">
        <f t="shared" si="100"/>
        <v>-65.932954100000003</v>
      </c>
      <c r="D3222">
        <f t="shared" si="101"/>
        <v>189.35667968000001</v>
      </c>
    </row>
    <row r="3223" spans="1:4" ht="15.75">
      <c r="A3223" s="2">
        <v>12262.037109000001</v>
      </c>
      <c r="B3223" s="2">
        <v>44752.867187000003</v>
      </c>
      <c r="C3223">
        <f t="shared" si="100"/>
        <v>122.62037109000001</v>
      </c>
      <c r="D3223">
        <f t="shared" si="101"/>
        <v>447.52867187000004</v>
      </c>
    </row>
    <row r="3224" spans="1:4" ht="15.75">
      <c r="A3224" s="2">
        <v>11974.208006999999</v>
      </c>
      <c r="B3224" s="2">
        <v>-6863.5346669999999</v>
      </c>
      <c r="C3224">
        <f t="shared" si="100"/>
        <v>119.74208006999999</v>
      </c>
      <c r="D3224">
        <f t="shared" si="101"/>
        <v>-68.635346670000004</v>
      </c>
    </row>
    <row r="3225" spans="1:4" ht="15.75">
      <c r="A3225" s="2">
        <v>-22628.166010000001</v>
      </c>
      <c r="B3225" s="2">
        <v>25738.898437</v>
      </c>
      <c r="C3225">
        <f t="shared" si="100"/>
        <v>-226.28166010000001</v>
      </c>
      <c r="D3225">
        <f t="shared" si="101"/>
        <v>257.38898437</v>
      </c>
    </row>
    <row r="3226" spans="1:4" ht="15.75">
      <c r="A3226" s="2">
        <v>8714.1181639999995</v>
      </c>
      <c r="B3226" s="2">
        <v>9268.1660155999998</v>
      </c>
      <c r="C3226">
        <f t="shared" si="100"/>
        <v>87.141181639999999</v>
      </c>
      <c r="D3226">
        <f t="shared" si="101"/>
        <v>92.681660155999992</v>
      </c>
    </row>
    <row r="3227" spans="1:4" ht="15.75">
      <c r="A3227" s="2">
        <v>6958.2568358999997</v>
      </c>
      <c r="B3227" s="2">
        <v>-3685.8688959999999</v>
      </c>
      <c r="C3227">
        <f t="shared" si="100"/>
        <v>69.582568358999993</v>
      </c>
      <c r="D3227">
        <f t="shared" si="101"/>
        <v>-36.858688960000002</v>
      </c>
    </row>
    <row r="3228" spans="1:4" ht="15.75">
      <c r="A3228" s="2">
        <v>-24889.70117</v>
      </c>
      <c r="B3228" s="2">
        <v>-25430.6289</v>
      </c>
      <c r="C3228">
        <f t="shared" si="100"/>
        <v>-248.89701170000001</v>
      </c>
      <c r="D3228">
        <f t="shared" si="101"/>
        <v>-254.30628899999999</v>
      </c>
    </row>
    <row r="3229" spans="1:4" ht="15.75">
      <c r="A3229" s="2">
        <v>5514.5966796000002</v>
      </c>
      <c r="B3229" s="2">
        <v>2776.9221191000001</v>
      </c>
      <c r="C3229">
        <f t="shared" si="100"/>
        <v>55.145966796000003</v>
      </c>
      <c r="D3229">
        <f t="shared" si="101"/>
        <v>27.769221191</v>
      </c>
    </row>
    <row r="3230" spans="1:4" ht="15.75">
      <c r="A3230" s="2">
        <v>27146.669921000001</v>
      </c>
      <c r="B3230" s="2">
        <v>-33833.71875</v>
      </c>
      <c r="C3230">
        <f t="shared" si="100"/>
        <v>271.46669921</v>
      </c>
      <c r="D3230">
        <f t="shared" si="101"/>
        <v>-338.33718750000003</v>
      </c>
    </row>
    <row r="3231" spans="1:4" ht="15.75">
      <c r="A3231" s="2">
        <v>4218.7285155999998</v>
      </c>
      <c r="B3231" s="2">
        <v>-22394.582030000001</v>
      </c>
      <c r="C3231">
        <f t="shared" si="100"/>
        <v>42.187285156000002</v>
      </c>
      <c r="D3231">
        <f t="shared" si="101"/>
        <v>-223.94582030000001</v>
      </c>
    </row>
    <row r="3232" spans="1:4" ht="15.75">
      <c r="A3232" s="2">
        <v>-30977.369139999999</v>
      </c>
      <c r="B3232" s="2">
        <v>-21697.283200000002</v>
      </c>
      <c r="C3232">
        <f t="shared" si="100"/>
        <v>-309.77369139999996</v>
      </c>
      <c r="D3232">
        <f t="shared" si="101"/>
        <v>-216.97283200000001</v>
      </c>
    </row>
    <row r="3233" spans="1:4" ht="15.75">
      <c r="A3233" s="2">
        <v>-8508.6308590000008</v>
      </c>
      <c r="B3233" s="2">
        <v>17201.6875</v>
      </c>
      <c r="C3233">
        <f t="shared" si="100"/>
        <v>-85.086308590000002</v>
      </c>
      <c r="D3233">
        <f t="shared" si="101"/>
        <v>172.016875</v>
      </c>
    </row>
    <row r="3234" spans="1:4" ht="15.75">
      <c r="A3234" s="2">
        <v>-5205.218261</v>
      </c>
      <c r="B3234" s="2">
        <v>15793.813475999999</v>
      </c>
      <c r="C3234">
        <f t="shared" si="100"/>
        <v>-52.052182610000003</v>
      </c>
      <c r="D3234">
        <f t="shared" si="101"/>
        <v>157.93813476</v>
      </c>
    </row>
    <row r="3235" spans="1:4" ht="15.75">
      <c r="A3235" s="2">
        <v>-31667.01757</v>
      </c>
      <c r="B3235" s="2">
        <v>59341.570312000003</v>
      </c>
      <c r="C3235">
        <f t="shared" si="100"/>
        <v>-316.67017570000002</v>
      </c>
      <c r="D3235">
        <f t="shared" si="101"/>
        <v>593.41570311999999</v>
      </c>
    </row>
    <row r="3236" spans="1:4" ht="15.75">
      <c r="A3236" s="2">
        <v>2059.7539062000001</v>
      </c>
      <c r="B3236" s="2">
        <v>-2541.2502439999998</v>
      </c>
      <c r="C3236">
        <f t="shared" si="100"/>
        <v>20.597539061999999</v>
      </c>
      <c r="D3236">
        <f t="shared" si="101"/>
        <v>-25.412502439999997</v>
      </c>
    </row>
    <row r="3237" spans="1:4" ht="15.75">
      <c r="A3237" s="2">
        <v>-71189.671870000006</v>
      </c>
      <c r="B3237" s="2">
        <v>30362.025389999999</v>
      </c>
      <c r="C3237">
        <f t="shared" si="100"/>
        <v>-711.89671870000006</v>
      </c>
      <c r="D3237">
        <f t="shared" si="101"/>
        <v>303.62025389999997</v>
      </c>
    </row>
    <row r="3238" spans="1:4" ht="15.75">
      <c r="A3238" s="2">
        <v>-30398.777340000001</v>
      </c>
      <c r="B3238" s="2">
        <v>22337.056639999999</v>
      </c>
      <c r="C3238">
        <f t="shared" si="100"/>
        <v>-303.98777339999998</v>
      </c>
      <c r="D3238">
        <f t="shared" si="101"/>
        <v>223.3705664</v>
      </c>
    </row>
    <row r="3239" spans="1:4" ht="15.75">
      <c r="A3239" s="2">
        <v>6297.8291015000004</v>
      </c>
      <c r="B3239" s="2">
        <v>2988.3833006999998</v>
      </c>
      <c r="C3239">
        <f t="shared" si="100"/>
        <v>62.978291015000003</v>
      </c>
      <c r="D3239">
        <f t="shared" si="101"/>
        <v>29.883833007</v>
      </c>
    </row>
    <row r="3240" spans="1:4" ht="15.75">
      <c r="A3240" s="2">
        <v>276798.25</v>
      </c>
      <c r="B3240" s="2">
        <v>-167896.0937</v>
      </c>
      <c r="C3240">
        <f t="shared" si="100"/>
        <v>2767.9825000000001</v>
      </c>
      <c r="D3240">
        <f t="shared" si="101"/>
        <v>-1678.9609370000001</v>
      </c>
    </row>
    <row r="3241" spans="1:4" ht="15.75">
      <c r="A3241" s="2">
        <v>35614.550780999998</v>
      </c>
      <c r="B3241" s="2">
        <v>21586.822264999999</v>
      </c>
      <c r="C3241">
        <f t="shared" si="100"/>
        <v>356.14550780999997</v>
      </c>
      <c r="D3241">
        <f t="shared" si="101"/>
        <v>215.86822264999998</v>
      </c>
    </row>
    <row r="3242" spans="1:4" ht="15.75">
      <c r="A3242" s="2">
        <v>-37233.640619999998</v>
      </c>
      <c r="B3242" s="2">
        <v>50360.523437000003</v>
      </c>
      <c r="C3242">
        <f t="shared" si="100"/>
        <v>-372.3364062</v>
      </c>
      <c r="D3242">
        <f t="shared" si="101"/>
        <v>503.60523437000006</v>
      </c>
    </row>
    <row r="3243" spans="1:4" ht="15.75">
      <c r="A3243" s="2">
        <v>66012.976561999996</v>
      </c>
      <c r="B3243" s="2">
        <v>50063.230468000002</v>
      </c>
      <c r="C3243">
        <f t="shared" si="100"/>
        <v>660.12976561999994</v>
      </c>
      <c r="D3243">
        <f t="shared" si="101"/>
        <v>500.63230468</v>
      </c>
    </row>
    <row r="3244" spans="1:4" ht="15.75">
      <c r="A3244" s="2">
        <v>-42322.832029999998</v>
      </c>
      <c r="B3244" s="2">
        <v>-35720.992180000001</v>
      </c>
      <c r="C3244">
        <f t="shared" si="100"/>
        <v>-423.22832029999995</v>
      </c>
      <c r="D3244">
        <f t="shared" si="101"/>
        <v>-357.20992180000002</v>
      </c>
    </row>
    <row r="3245" spans="1:4" ht="15.75">
      <c r="A3245" s="2">
        <v>98722.484375</v>
      </c>
      <c r="B3245" s="2">
        <v>-123399.125</v>
      </c>
      <c r="C3245">
        <f t="shared" si="100"/>
        <v>987.22484374999999</v>
      </c>
      <c r="D3245">
        <f t="shared" si="101"/>
        <v>-1233.99125</v>
      </c>
    </row>
    <row r="3246" spans="1:4" ht="15.75">
      <c r="A3246" s="2">
        <v>-40829.203119999998</v>
      </c>
      <c r="B3246" s="2">
        <v>83383.742186999996</v>
      </c>
      <c r="C3246">
        <f t="shared" si="100"/>
        <v>-408.2920312</v>
      </c>
      <c r="D3246">
        <f t="shared" si="101"/>
        <v>833.83742186999996</v>
      </c>
    </row>
    <row r="3247" spans="1:4" ht="15.75">
      <c r="A3247" s="2">
        <v>6094.9863280999998</v>
      </c>
      <c r="B3247" s="2">
        <v>-28625.61132</v>
      </c>
      <c r="C3247">
        <f t="shared" si="100"/>
        <v>60.949863280999999</v>
      </c>
      <c r="D3247">
        <f t="shared" si="101"/>
        <v>-286.25611320000002</v>
      </c>
    </row>
    <row r="3248" spans="1:4" ht="15.75">
      <c r="A3248" s="2">
        <v>-41120.355459999999</v>
      </c>
      <c r="B3248" s="2">
        <v>35066.382812000003</v>
      </c>
      <c r="C3248">
        <f t="shared" si="100"/>
        <v>-411.20355459999996</v>
      </c>
      <c r="D3248">
        <f t="shared" si="101"/>
        <v>350.66382812000006</v>
      </c>
    </row>
    <row r="3249" spans="1:4" ht="15.75">
      <c r="A3249" s="2">
        <v>-7235.4477530000004</v>
      </c>
      <c r="B3249" s="2">
        <v>-24775.056639999999</v>
      </c>
      <c r="C3249">
        <f t="shared" si="100"/>
        <v>-72.354477529999997</v>
      </c>
      <c r="D3249">
        <f t="shared" si="101"/>
        <v>-247.7505664</v>
      </c>
    </row>
    <row r="3250" spans="1:4" ht="15.75">
      <c r="A3250" s="2">
        <v>-71658.578120000006</v>
      </c>
      <c r="B3250" s="2">
        <v>-48881.632810000003</v>
      </c>
      <c r="C3250">
        <f t="shared" si="100"/>
        <v>-716.58578120000004</v>
      </c>
      <c r="D3250">
        <f t="shared" si="101"/>
        <v>-488.81632810000002</v>
      </c>
    </row>
    <row r="3251" spans="1:4" ht="15.75">
      <c r="A3251" s="2">
        <v>-78249.796870000006</v>
      </c>
      <c r="B3251" s="2">
        <v>-23848.26367</v>
      </c>
      <c r="C3251">
        <f t="shared" si="100"/>
        <v>-782.4979687</v>
      </c>
      <c r="D3251">
        <f t="shared" si="101"/>
        <v>-238.4826367</v>
      </c>
    </row>
    <row r="3252" spans="1:4" ht="15.75">
      <c r="A3252" s="2">
        <v>185860.35936999999</v>
      </c>
      <c r="B3252" s="2">
        <v>14190.416015000001</v>
      </c>
      <c r="C3252">
        <f t="shared" si="100"/>
        <v>1858.6035936999999</v>
      </c>
      <c r="D3252">
        <f t="shared" si="101"/>
        <v>141.90416015</v>
      </c>
    </row>
    <row r="3253" spans="1:4" ht="15.75">
      <c r="A3253" s="2">
        <v>75409.382811999996</v>
      </c>
      <c r="B3253" s="2">
        <v>-32786.894529999998</v>
      </c>
      <c r="C3253">
        <f t="shared" si="100"/>
        <v>754.09382812000001</v>
      </c>
      <c r="D3253">
        <f t="shared" si="101"/>
        <v>-327.86894529999995</v>
      </c>
    </row>
    <row r="3254" spans="1:4" ht="15.75">
      <c r="A3254" s="2">
        <v>-34230.078119999998</v>
      </c>
      <c r="B3254" s="2">
        <v>-477.4558715</v>
      </c>
      <c r="C3254">
        <f t="shared" si="100"/>
        <v>-342.30078119999996</v>
      </c>
      <c r="D3254">
        <f t="shared" si="101"/>
        <v>-4.7745587150000004</v>
      </c>
    </row>
    <row r="3255" spans="1:4" ht="15.75">
      <c r="A3255" s="2">
        <v>-34590.683590000001</v>
      </c>
      <c r="B3255" s="2">
        <v>-54097.652340000001</v>
      </c>
      <c r="C3255">
        <f t="shared" si="100"/>
        <v>-345.90683590000003</v>
      </c>
      <c r="D3255">
        <f t="shared" si="101"/>
        <v>-540.97652340000002</v>
      </c>
    </row>
    <row r="3256" spans="1:4" ht="15.75">
      <c r="A3256" s="2">
        <v>20660.291014999999</v>
      </c>
      <c r="B3256" s="2">
        <v>-139883.79680000001</v>
      </c>
      <c r="C3256">
        <f t="shared" si="100"/>
        <v>206.60291014999999</v>
      </c>
      <c r="D3256">
        <f t="shared" si="101"/>
        <v>-1398.837968</v>
      </c>
    </row>
    <row r="3257" spans="1:4" ht="15.75">
      <c r="A3257" s="2">
        <v>-2221.0917960000002</v>
      </c>
      <c r="B3257" s="2">
        <v>-2486.1542960000002</v>
      </c>
      <c r="C3257">
        <f t="shared" si="100"/>
        <v>-22.210917960000003</v>
      </c>
      <c r="D3257">
        <f t="shared" si="101"/>
        <v>-24.861542960000001</v>
      </c>
    </row>
    <row r="3258" spans="1:4" ht="15.75">
      <c r="A3258" s="2">
        <v>-62074.785150000003</v>
      </c>
      <c r="B3258" s="2">
        <v>36247.59375</v>
      </c>
      <c r="C3258">
        <f t="shared" si="100"/>
        <v>-620.74785150000002</v>
      </c>
      <c r="D3258">
        <f t="shared" si="101"/>
        <v>362.47593749999999</v>
      </c>
    </row>
    <row r="3259" spans="1:4" ht="15.75">
      <c r="A3259" s="2">
        <v>-34553.789060000003</v>
      </c>
      <c r="B3259" s="2">
        <v>55421.457030999998</v>
      </c>
      <c r="C3259">
        <f t="shared" si="100"/>
        <v>-345.53789060000003</v>
      </c>
      <c r="D3259">
        <f t="shared" si="101"/>
        <v>554.21457031</v>
      </c>
    </row>
    <row r="3260" spans="1:4" ht="15.75">
      <c r="A3260" s="2">
        <v>21131.455077999999</v>
      </c>
      <c r="B3260" s="2">
        <v>15100.663085</v>
      </c>
      <c r="C3260">
        <f t="shared" si="100"/>
        <v>211.31455077999999</v>
      </c>
      <c r="D3260">
        <f t="shared" si="101"/>
        <v>151.00663084999999</v>
      </c>
    </row>
    <row r="3261" spans="1:4" ht="15.75">
      <c r="A3261" s="2">
        <v>61389</v>
      </c>
      <c r="B3261" s="2">
        <v>-28426.310539999999</v>
      </c>
      <c r="C3261">
        <f t="shared" si="100"/>
        <v>613.89</v>
      </c>
      <c r="D3261">
        <f t="shared" si="101"/>
        <v>-284.26310539999997</v>
      </c>
    </row>
    <row r="3262" spans="1:4" ht="15.75">
      <c r="A3262" s="2">
        <v>18654.294921000001</v>
      </c>
      <c r="B3262" s="2">
        <v>-15627.66113</v>
      </c>
      <c r="C3262">
        <f t="shared" si="100"/>
        <v>186.54294921000002</v>
      </c>
      <c r="D3262">
        <f t="shared" si="101"/>
        <v>-156.27661130000001</v>
      </c>
    </row>
    <row r="3263" spans="1:4" ht="15.75">
      <c r="A3263" s="2">
        <v>22172.685546000001</v>
      </c>
      <c r="B3263" s="2">
        <v>35456.46875</v>
      </c>
      <c r="C3263">
        <f t="shared" si="100"/>
        <v>221.72685546</v>
      </c>
      <c r="D3263">
        <f t="shared" si="101"/>
        <v>354.56468749999999</v>
      </c>
    </row>
    <row r="3264" spans="1:4" ht="15.75">
      <c r="A3264" s="2">
        <v>-2143.1125480000001</v>
      </c>
      <c r="B3264" s="2">
        <v>8288.5830077999999</v>
      </c>
      <c r="C3264">
        <f t="shared" si="100"/>
        <v>-21.431125480000002</v>
      </c>
      <c r="D3264">
        <f t="shared" si="101"/>
        <v>82.885830077999998</v>
      </c>
    </row>
    <row r="3265" spans="1:4" ht="15.75">
      <c r="A3265" s="2">
        <v>-59708.800779999998</v>
      </c>
      <c r="B3265" s="2">
        <v>-64230.226560000003</v>
      </c>
      <c r="C3265">
        <f t="shared" si="100"/>
        <v>-597.08800780000001</v>
      </c>
      <c r="D3265">
        <f t="shared" si="101"/>
        <v>-642.30226560000006</v>
      </c>
    </row>
    <row r="3266" spans="1:4" ht="15.75">
      <c r="A3266" s="2">
        <v>84896.796875</v>
      </c>
      <c r="B3266" s="2">
        <v>-62757.492180000001</v>
      </c>
      <c r="C3266">
        <f t="shared" si="100"/>
        <v>848.96796874999995</v>
      </c>
      <c r="D3266">
        <f t="shared" si="101"/>
        <v>-627.57492179999997</v>
      </c>
    </row>
    <row r="3267" spans="1:4" ht="15.75">
      <c r="A3267" s="2">
        <v>83873.890625</v>
      </c>
      <c r="B3267" s="2">
        <v>30366.376952999999</v>
      </c>
      <c r="C3267">
        <f t="shared" ref="C3267:C3330" si="102">A3267/100</f>
        <v>838.73890625000001</v>
      </c>
      <c r="D3267">
        <f t="shared" ref="D3267:D3330" si="103">B3267/100</f>
        <v>303.66376952999997</v>
      </c>
    </row>
    <row r="3268" spans="1:4" ht="15.75">
      <c r="A3268" s="2">
        <v>-95419.53125</v>
      </c>
      <c r="B3268" s="2">
        <v>-6798.7646480000003</v>
      </c>
      <c r="C3268">
        <f t="shared" si="102"/>
        <v>-954.1953125</v>
      </c>
      <c r="D3268">
        <f t="shared" si="103"/>
        <v>-67.987646480000009</v>
      </c>
    </row>
    <row r="3269" spans="1:4" ht="15.75">
      <c r="A3269" s="2">
        <v>-2852.9360350000002</v>
      </c>
      <c r="B3269" s="2">
        <v>151471.57811999999</v>
      </c>
      <c r="C3269">
        <f t="shared" si="102"/>
        <v>-28.529360350000001</v>
      </c>
      <c r="D3269">
        <f t="shared" si="103"/>
        <v>1514.7157811999998</v>
      </c>
    </row>
    <row r="3270" spans="1:4" ht="15.75">
      <c r="A3270" s="2">
        <v>-54115.105459999999</v>
      </c>
      <c r="B3270" s="2">
        <v>-30496.740229999999</v>
      </c>
      <c r="C3270">
        <f t="shared" si="102"/>
        <v>-541.15105459999995</v>
      </c>
      <c r="D3270">
        <f t="shared" si="103"/>
        <v>-304.9674023</v>
      </c>
    </row>
    <row r="3271" spans="1:4" ht="15.75">
      <c r="A3271" s="2">
        <v>70719.21875</v>
      </c>
      <c r="B3271" s="2">
        <v>9805.1162108999997</v>
      </c>
      <c r="C3271">
        <f t="shared" si="102"/>
        <v>707.19218750000005</v>
      </c>
      <c r="D3271">
        <f t="shared" si="103"/>
        <v>98.051162109000003</v>
      </c>
    </row>
    <row r="3272" spans="1:4" ht="15.75">
      <c r="A3272" s="2">
        <v>261965.84375</v>
      </c>
      <c r="B3272" s="2">
        <v>92907.726561999996</v>
      </c>
      <c r="C3272">
        <f t="shared" si="102"/>
        <v>2619.6584375000002</v>
      </c>
      <c r="D3272">
        <f t="shared" si="103"/>
        <v>929.07726561999993</v>
      </c>
    </row>
    <row r="3273" spans="1:4" ht="15.75">
      <c r="A3273" s="2">
        <v>-56435.511709999999</v>
      </c>
      <c r="B3273" s="2">
        <v>-17839.636709999999</v>
      </c>
      <c r="C3273">
        <f t="shared" si="102"/>
        <v>-564.35511710000003</v>
      </c>
      <c r="D3273">
        <f t="shared" si="103"/>
        <v>-178.39636709999999</v>
      </c>
    </row>
    <row r="3274" spans="1:4" ht="15.75">
      <c r="A3274" s="2">
        <v>-21838.345700000002</v>
      </c>
      <c r="B3274" s="2">
        <v>-20107.371090000001</v>
      </c>
      <c r="C3274">
        <f t="shared" si="102"/>
        <v>-218.38345700000002</v>
      </c>
      <c r="D3274">
        <f t="shared" si="103"/>
        <v>-201.07371090000001</v>
      </c>
    </row>
    <row r="3275" spans="1:4" ht="15.75">
      <c r="A3275" s="2">
        <v>-36848.257810000003</v>
      </c>
      <c r="B3275" s="2">
        <v>11422.485350999999</v>
      </c>
      <c r="C3275">
        <f t="shared" si="102"/>
        <v>-368.48257810000001</v>
      </c>
      <c r="D3275">
        <f t="shared" si="103"/>
        <v>114.22485350999999</v>
      </c>
    </row>
    <row r="3276" spans="1:4" ht="15.75">
      <c r="A3276" s="2">
        <v>-139484.1875</v>
      </c>
      <c r="B3276" s="2">
        <v>-144538.9375</v>
      </c>
      <c r="C3276">
        <f t="shared" si="102"/>
        <v>-1394.8418750000001</v>
      </c>
      <c r="D3276">
        <f t="shared" si="103"/>
        <v>-1445.389375</v>
      </c>
    </row>
    <row r="3277" spans="1:4" ht="15.75">
      <c r="A3277" s="2">
        <v>13377.625975999999</v>
      </c>
      <c r="B3277" s="2">
        <v>-10012.48632</v>
      </c>
      <c r="C3277">
        <f t="shared" si="102"/>
        <v>133.77625975999999</v>
      </c>
      <c r="D3277">
        <f t="shared" si="103"/>
        <v>-100.12486319999999</v>
      </c>
    </row>
    <row r="3278" spans="1:4" ht="15.75">
      <c r="A3278" s="2">
        <v>78668.703125</v>
      </c>
      <c r="B3278" s="2">
        <v>-28933.539059999999</v>
      </c>
      <c r="C3278">
        <f t="shared" si="102"/>
        <v>786.68703125000002</v>
      </c>
      <c r="D3278">
        <f t="shared" si="103"/>
        <v>-289.33539059999998</v>
      </c>
    </row>
    <row r="3279" spans="1:4" ht="15.75">
      <c r="A3279" s="2">
        <v>-66341.3125</v>
      </c>
      <c r="B3279" s="2">
        <v>10961.295898</v>
      </c>
      <c r="C3279">
        <f t="shared" si="102"/>
        <v>-663.41312500000004</v>
      </c>
      <c r="D3279">
        <f t="shared" si="103"/>
        <v>109.61295898</v>
      </c>
    </row>
    <row r="3280" spans="1:4" ht="15.75">
      <c r="A3280" s="2">
        <v>-38752.546869999998</v>
      </c>
      <c r="B3280" s="2">
        <v>-198796.57810000001</v>
      </c>
      <c r="C3280">
        <f t="shared" si="102"/>
        <v>-387.52546869999998</v>
      </c>
      <c r="D3280">
        <f t="shared" si="103"/>
        <v>-1987.9657810000001</v>
      </c>
    </row>
    <row r="3281" spans="1:4" ht="15.75">
      <c r="A3281" s="2">
        <v>134337.85936999999</v>
      </c>
      <c r="B3281" s="2">
        <v>-33707.464840000001</v>
      </c>
      <c r="C3281">
        <f t="shared" si="102"/>
        <v>1343.3785937</v>
      </c>
      <c r="D3281">
        <f t="shared" si="103"/>
        <v>-337.0746484</v>
      </c>
    </row>
    <row r="3282" spans="1:4" ht="15.75">
      <c r="A3282" s="2">
        <v>55117.21875</v>
      </c>
      <c r="B3282" s="2">
        <v>-26550.324209999999</v>
      </c>
      <c r="C3282">
        <f t="shared" si="102"/>
        <v>551.17218749999995</v>
      </c>
      <c r="D3282">
        <f t="shared" si="103"/>
        <v>-265.50324209999997</v>
      </c>
    </row>
    <row r="3283" spans="1:4" ht="15.75">
      <c r="A3283" s="2">
        <v>42265.472655999998</v>
      </c>
      <c r="B3283" s="2">
        <v>15532.052734000001</v>
      </c>
      <c r="C3283">
        <f t="shared" si="102"/>
        <v>422.65472655999997</v>
      </c>
      <c r="D3283">
        <f t="shared" si="103"/>
        <v>155.32052734000001</v>
      </c>
    </row>
    <row r="3284" spans="1:4" ht="15.75">
      <c r="A3284" s="2">
        <v>-8250.9707030000009</v>
      </c>
      <c r="B3284" s="2">
        <v>42302.066405999998</v>
      </c>
      <c r="C3284">
        <f t="shared" si="102"/>
        <v>-82.509707030000015</v>
      </c>
      <c r="D3284">
        <f t="shared" si="103"/>
        <v>423.02066406</v>
      </c>
    </row>
    <row r="3285" spans="1:4" ht="15.75">
      <c r="A3285" s="2">
        <v>-23562.699209999999</v>
      </c>
      <c r="B3285" s="2">
        <v>-9073.375</v>
      </c>
      <c r="C3285">
        <f t="shared" si="102"/>
        <v>-235.6269921</v>
      </c>
      <c r="D3285">
        <f t="shared" si="103"/>
        <v>-90.733750000000001</v>
      </c>
    </row>
    <row r="3286" spans="1:4" ht="15.75">
      <c r="A3286" s="2">
        <v>-21941.525389999999</v>
      </c>
      <c r="B3286" s="2">
        <v>29573.730468000002</v>
      </c>
      <c r="C3286">
        <f t="shared" si="102"/>
        <v>-219.41525389999998</v>
      </c>
      <c r="D3286">
        <f t="shared" si="103"/>
        <v>295.73730468000002</v>
      </c>
    </row>
    <row r="3287" spans="1:4" ht="15.75">
      <c r="A3287" s="2">
        <v>53933.105468000002</v>
      </c>
      <c r="B3287" s="2">
        <v>-697.01556389999996</v>
      </c>
      <c r="C3287">
        <f t="shared" si="102"/>
        <v>539.33105467999997</v>
      </c>
      <c r="D3287">
        <f t="shared" si="103"/>
        <v>-6.9701556389999997</v>
      </c>
    </row>
    <row r="3288" spans="1:4" ht="15.75">
      <c r="A3288" s="2">
        <v>-20232.755850000001</v>
      </c>
      <c r="B3288" s="2">
        <v>-6281.3730459999997</v>
      </c>
      <c r="C3288">
        <f t="shared" si="102"/>
        <v>-202.32755850000001</v>
      </c>
      <c r="D3288">
        <f t="shared" si="103"/>
        <v>-62.813730459999995</v>
      </c>
    </row>
    <row r="3289" spans="1:4" ht="15.75">
      <c r="A3289" s="2">
        <v>74390.085936999996</v>
      </c>
      <c r="B3289" s="2">
        <v>112769.53125</v>
      </c>
      <c r="C3289">
        <f t="shared" si="102"/>
        <v>743.90085936999992</v>
      </c>
      <c r="D3289">
        <f t="shared" si="103"/>
        <v>1127.6953125</v>
      </c>
    </row>
    <row r="3290" spans="1:4" ht="15.75">
      <c r="A3290" s="2">
        <v>69280.828125</v>
      </c>
      <c r="B3290" s="2">
        <v>29629.908202999999</v>
      </c>
      <c r="C3290">
        <f t="shared" si="102"/>
        <v>692.80828125000005</v>
      </c>
      <c r="D3290">
        <f t="shared" si="103"/>
        <v>296.29908202999997</v>
      </c>
    </row>
    <row r="3291" spans="1:4" ht="15.75">
      <c r="A3291" s="2">
        <v>-77236.015620000006</v>
      </c>
      <c r="B3291" s="2">
        <v>26326.796875</v>
      </c>
      <c r="C3291">
        <f t="shared" si="102"/>
        <v>-772.36015620000001</v>
      </c>
      <c r="D3291">
        <f t="shared" si="103"/>
        <v>263.26796875000002</v>
      </c>
    </row>
    <row r="3292" spans="1:4" ht="15.75">
      <c r="A3292" s="2">
        <v>3132.4133299999999</v>
      </c>
      <c r="B3292" s="2">
        <v>16435.582031000002</v>
      </c>
      <c r="C3292">
        <f t="shared" si="102"/>
        <v>31.3241333</v>
      </c>
      <c r="D3292">
        <f t="shared" si="103"/>
        <v>164.35582031000001</v>
      </c>
    </row>
    <row r="3293" spans="1:4" ht="15.75">
      <c r="A3293" s="2">
        <v>-23561.193350000001</v>
      </c>
      <c r="B3293" s="2">
        <v>6886.4501952999999</v>
      </c>
      <c r="C3293">
        <f t="shared" si="102"/>
        <v>-235.61193350000002</v>
      </c>
      <c r="D3293">
        <f t="shared" si="103"/>
        <v>68.864501953000001</v>
      </c>
    </row>
    <row r="3294" spans="1:4" ht="15.75">
      <c r="A3294" s="2">
        <v>-35459.75</v>
      </c>
      <c r="B3294" s="2">
        <v>7680.8032225999996</v>
      </c>
      <c r="C3294">
        <f t="shared" si="102"/>
        <v>-354.59750000000003</v>
      </c>
      <c r="D3294">
        <f t="shared" si="103"/>
        <v>76.808032225999995</v>
      </c>
    </row>
    <row r="3295" spans="1:4" ht="15.75">
      <c r="A3295" s="2">
        <v>-70772.820309999996</v>
      </c>
      <c r="B3295" s="2">
        <v>-54491.949209999999</v>
      </c>
      <c r="C3295">
        <f t="shared" si="102"/>
        <v>-707.72820309999997</v>
      </c>
      <c r="D3295">
        <f t="shared" si="103"/>
        <v>-544.91949209999996</v>
      </c>
    </row>
    <row r="3296" spans="1:4" ht="15.75">
      <c r="A3296" s="2">
        <v>61835.246093000002</v>
      </c>
      <c r="B3296" s="2">
        <v>-48049.769529999998</v>
      </c>
      <c r="C3296">
        <f t="shared" si="102"/>
        <v>618.35246093000001</v>
      </c>
      <c r="D3296">
        <f t="shared" si="103"/>
        <v>-480.49769529999998</v>
      </c>
    </row>
    <row r="3297" spans="1:4" ht="15.75">
      <c r="A3297" s="2">
        <v>-100619.19530000001</v>
      </c>
      <c r="B3297" s="2">
        <v>3518.1113280999998</v>
      </c>
      <c r="C3297">
        <f t="shared" si="102"/>
        <v>-1006.191953</v>
      </c>
      <c r="D3297">
        <f t="shared" si="103"/>
        <v>35.181113280999995</v>
      </c>
    </row>
    <row r="3298" spans="1:4" ht="15.75">
      <c r="A3298" s="2">
        <v>649.33673094999995</v>
      </c>
      <c r="B3298" s="2">
        <v>9395.9560545999993</v>
      </c>
      <c r="C3298">
        <f t="shared" si="102"/>
        <v>6.4933673094999991</v>
      </c>
      <c r="D3298">
        <f t="shared" si="103"/>
        <v>93.959560545999992</v>
      </c>
    </row>
    <row r="3299" spans="1:4" ht="15.75">
      <c r="A3299" s="2">
        <v>1767.8590087</v>
      </c>
      <c r="B3299" s="2">
        <v>-7246.5112300000001</v>
      </c>
      <c r="C3299">
        <f t="shared" si="102"/>
        <v>17.678590087</v>
      </c>
      <c r="D3299">
        <f t="shared" si="103"/>
        <v>-72.465112300000001</v>
      </c>
    </row>
    <row r="3300" spans="1:4" ht="15.75">
      <c r="A3300" s="2">
        <v>-16166.589840000001</v>
      </c>
      <c r="B3300" s="2">
        <v>-3792.7602529999999</v>
      </c>
      <c r="C3300">
        <f t="shared" si="102"/>
        <v>-161.6658984</v>
      </c>
      <c r="D3300">
        <f t="shared" si="103"/>
        <v>-37.927602530000001</v>
      </c>
    </row>
    <row r="3301" spans="1:4" ht="15.75">
      <c r="A3301" s="2">
        <v>19401.332031000002</v>
      </c>
      <c r="B3301" s="2">
        <v>93141.015625</v>
      </c>
      <c r="C3301">
        <f t="shared" si="102"/>
        <v>194.01332031000001</v>
      </c>
      <c r="D3301">
        <f t="shared" si="103"/>
        <v>931.41015625</v>
      </c>
    </row>
    <row r="3302" spans="1:4" ht="15.75">
      <c r="A3302" s="2">
        <v>5799.1796875</v>
      </c>
      <c r="B3302" s="2">
        <v>-5739.3618159999996</v>
      </c>
      <c r="C3302">
        <f t="shared" si="102"/>
        <v>57.991796874999999</v>
      </c>
      <c r="D3302">
        <f t="shared" si="103"/>
        <v>-57.393618159999995</v>
      </c>
    </row>
    <row r="3303" spans="1:4" ht="15.75">
      <c r="A3303" s="2">
        <v>-60608.527340000001</v>
      </c>
      <c r="B3303" s="2">
        <v>-31434.802729999999</v>
      </c>
      <c r="C3303">
        <f t="shared" si="102"/>
        <v>-606.08527340000001</v>
      </c>
      <c r="D3303">
        <f t="shared" si="103"/>
        <v>-314.34802730000001</v>
      </c>
    </row>
    <row r="3304" spans="1:4" ht="15.75">
      <c r="A3304" s="2">
        <v>-78131.992180000001</v>
      </c>
      <c r="B3304" s="2">
        <v>-57977.019529999998</v>
      </c>
      <c r="C3304">
        <f t="shared" si="102"/>
        <v>-781.31992179999997</v>
      </c>
      <c r="D3304">
        <f t="shared" si="103"/>
        <v>-579.77019529999995</v>
      </c>
    </row>
    <row r="3305" spans="1:4" ht="15.75">
      <c r="A3305" s="2">
        <v>-40037.675779999998</v>
      </c>
      <c r="B3305" s="2">
        <v>-22800.083979999999</v>
      </c>
      <c r="C3305">
        <f t="shared" si="102"/>
        <v>-400.37675779999995</v>
      </c>
      <c r="D3305">
        <f t="shared" si="103"/>
        <v>-228.00083979999999</v>
      </c>
    </row>
    <row r="3306" spans="1:4" ht="15.75">
      <c r="A3306" s="2">
        <v>-727.53344719999996</v>
      </c>
      <c r="B3306" s="2">
        <v>-2918.7255850000001</v>
      </c>
      <c r="C3306">
        <f t="shared" si="102"/>
        <v>-7.2753344719999999</v>
      </c>
      <c r="D3306">
        <f t="shared" si="103"/>
        <v>-29.18725585</v>
      </c>
    </row>
    <row r="3307" spans="1:4" ht="15.75">
      <c r="A3307" s="2">
        <v>134756.46875</v>
      </c>
      <c r="B3307" s="2">
        <v>67612.84375</v>
      </c>
      <c r="C3307">
        <f t="shared" si="102"/>
        <v>1347.5646875</v>
      </c>
      <c r="D3307">
        <f t="shared" si="103"/>
        <v>676.12843750000002</v>
      </c>
    </row>
    <row r="3308" spans="1:4" ht="15.75">
      <c r="A3308" s="2">
        <v>-27612.32617</v>
      </c>
      <c r="B3308" s="2">
        <v>-36390.445310000003</v>
      </c>
      <c r="C3308">
        <f t="shared" si="102"/>
        <v>-276.1232617</v>
      </c>
      <c r="D3308">
        <f t="shared" si="103"/>
        <v>-363.90445310000001</v>
      </c>
    </row>
    <row r="3309" spans="1:4" ht="15.75">
      <c r="A3309" s="2">
        <v>52247.078125</v>
      </c>
      <c r="B3309" s="2">
        <v>30570.550781000002</v>
      </c>
      <c r="C3309">
        <f t="shared" si="102"/>
        <v>522.47078124999996</v>
      </c>
      <c r="D3309">
        <f t="shared" si="103"/>
        <v>305.70550781000003</v>
      </c>
    </row>
    <row r="3310" spans="1:4" ht="15.75">
      <c r="A3310" s="2">
        <v>-117104.5312</v>
      </c>
      <c r="B3310" s="2">
        <v>8306.4941405999998</v>
      </c>
      <c r="C3310">
        <f t="shared" si="102"/>
        <v>-1171.045312</v>
      </c>
      <c r="D3310">
        <f t="shared" si="103"/>
        <v>83.064941406000003</v>
      </c>
    </row>
    <row r="3311" spans="1:4" ht="15.75">
      <c r="A3311" s="2">
        <v>20603.902343000002</v>
      </c>
      <c r="B3311" s="2">
        <v>8037.3652343000003</v>
      </c>
      <c r="C3311">
        <f t="shared" si="102"/>
        <v>206.03902343000001</v>
      </c>
      <c r="D3311">
        <f t="shared" si="103"/>
        <v>80.373652343000003</v>
      </c>
    </row>
    <row r="3312" spans="1:4" ht="15.75">
      <c r="A3312" s="2">
        <v>-586.503601</v>
      </c>
      <c r="B3312" s="2">
        <v>472.83074950999998</v>
      </c>
      <c r="C3312">
        <f t="shared" si="102"/>
        <v>-5.8650360099999999</v>
      </c>
      <c r="D3312">
        <f t="shared" si="103"/>
        <v>4.7283074951000001</v>
      </c>
    </row>
    <row r="3313" spans="1:4" ht="15.75">
      <c r="A3313" s="2">
        <v>17934.333984000001</v>
      </c>
      <c r="B3313" s="2">
        <v>3340.4355467999999</v>
      </c>
      <c r="C3313">
        <f t="shared" si="102"/>
        <v>179.34333984</v>
      </c>
      <c r="D3313">
        <f t="shared" si="103"/>
        <v>33.404355467999999</v>
      </c>
    </row>
    <row r="3314" spans="1:4" ht="15.75">
      <c r="A3314" s="2">
        <v>-51688.398430000001</v>
      </c>
      <c r="B3314" s="2">
        <v>4942.5649414</v>
      </c>
      <c r="C3314">
        <f t="shared" si="102"/>
        <v>-516.88398430000007</v>
      </c>
      <c r="D3314">
        <f t="shared" si="103"/>
        <v>49.425649413999999</v>
      </c>
    </row>
    <row r="3315" spans="1:4" ht="15.75">
      <c r="A3315" s="2">
        <v>-74932.921870000006</v>
      </c>
      <c r="B3315" s="2">
        <v>-51060.851560000003</v>
      </c>
      <c r="C3315">
        <f t="shared" si="102"/>
        <v>-749.32921870000007</v>
      </c>
      <c r="D3315">
        <f t="shared" si="103"/>
        <v>-510.60851560000003</v>
      </c>
    </row>
    <row r="3316" spans="1:4" ht="15.75">
      <c r="A3316" s="2">
        <v>152878.65625</v>
      </c>
      <c r="B3316" s="2">
        <v>40824.890625</v>
      </c>
      <c r="C3316">
        <f t="shared" si="102"/>
        <v>1528.7865624999999</v>
      </c>
      <c r="D3316">
        <f t="shared" si="103"/>
        <v>408.24890625</v>
      </c>
    </row>
    <row r="3317" spans="1:4" ht="15.75">
      <c r="A3317" s="2">
        <v>5229.9038085000002</v>
      </c>
      <c r="B3317" s="2">
        <v>12311.606444999999</v>
      </c>
      <c r="C3317">
        <f t="shared" si="102"/>
        <v>52.299038084999999</v>
      </c>
      <c r="D3317">
        <f t="shared" si="103"/>
        <v>123.11606445</v>
      </c>
    </row>
    <row r="3318" spans="1:4" ht="15.75">
      <c r="A3318" s="2">
        <v>-16025.83691</v>
      </c>
      <c r="B3318" s="2">
        <v>-68423.570309999996</v>
      </c>
      <c r="C3318">
        <f t="shared" si="102"/>
        <v>-160.25836910000001</v>
      </c>
      <c r="D3318">
        <f t="shared" si="103"/>
        <v>-684.23570309999991</v>
      </c>
    </row>
    <row r="3319" spans="1:4" ht="15.75">
      <c r="A3319" s="2">
        <v>2666.8657226</v>
      </c>
      <c r="B3319" s="2">
        <v>-9784.2607420000004</v>
      </c>
      <c r="C3319">
        <f t="shared" si="102"/>
        <v>26.668657226000001</v>
      </c>
      <c r="D3319">
        <f t="shared" si="103"/>
        <v>-97.842607420000007</v>
      </c>
    </row>
    <row r="3320" spans="1:4" ht="15.75">
      <c r="A3320" s="2">
        <v>683.80853271000001</v>
      </c>
      <c r="B3320" s="2">
        <v>-2283.9848630000001</v>
      </c>
      <c r="C3320">
        <f t="shared" si="102"/>
        <v>6.8380853270999999</v>
      </c>
      <c r="D3320">
        <f t="shared" si="103"/>
        <v>-22.839848630000002</v>
      </c>
    </row>
    <row r="3321" spans="1:4" ht="15.75">
      <c r="A3321" s="2">
        <v>-5613.9223629999997</v>
      </c>
      <c r="B3321" s="2">
        <v>1340.743164</v>
      </c>
      <c r="C3321">
        <f t="shared" si="102"/>
        <v>-56.139223629999996</v>
      </c>
      <c r="D3321">
        <f t="shared" si="103"/>
        <v>13.40743164</v>
      </c>
    </row>
    <row r="3322" spans="1:4" ht="15.75">
      <c r="A3322" s="2">
        <v>3433.390625</v>
      </c>
      <c r="B3322" s="2">
        <v>6305.2158202999999</v>
      </c>
      <c r="C3322">
        <f t="shared" si="102"/>
        <v>34.333906249999998</v>
      </c>
      <c r="D3322">
        <f t="shared" si="103"/>
        <v>63.052158202999998</v>
      </c>
    </row>
    <row r="3323" spans="1:4" ht="15.75">
      <c r="A3323" s="2">
        <v>-46591.855459999999</v>
      </c>
      <c r="B3323" s="2">
        <v>-65244.6875</v>
      </c>
      <c r="C3323">
        <f t="shared" si="102"/>
        <v>-465.91855459999999</v>
      </c>
      <c r="D3323">
        <f t="shared" si="103"/>
        <v>-652.44687499999998</v>
      </c>
    </row>
    <row r="3324" spans="1:4" ht="15.75">
      <c r="A3324" s="2">
        <v>60279.5625</v>
      </c>
      <c r="B3324" s="2">
        <v>11074.727539</v>
      </c>
      <c r="C3324">
        <f t="shared" si="102"/>
        <v>602.79562499999997</v>
      </c>
      <c r="D3324">
        <f t="shared" si="103"/>
        <v>110.74727539</v>
      </c>
    </row>
    <row r="3325" spans="1:4" ht="15.75">
      <c r="A3325" s="2">
        <v>-122887.8593</v>
      </c>
      <c r="B3325" s="2">
        <v>52770.617187000003</v>
      </c>
      <c r="C3325">
        <f t="shared" si="102"/>
        <v>-1228.8785929999999</v>
      </c>
      <c r="D3325">
        <f t="shared" si="103"/>
        <v>527.70617187000005</v>
      </c>
    </row>
    <row r="3326" spans="1:4" ht="15.75">
      <c r="A3326" s="2">
        <v>1408.6750488</v>
      </c>
      <c r="B3326" s="2">
        <v>5173.8681640000004</v>
      </c>
      <c r="C3326">
        <f t="shared" si="102"/>
        <v>14.086750488</v>
      </c>
      <c r="D3326">
        <f t="shared" si="103"/>
        <v>51.738681640000003</v>
      </c>
    </row>
    <row r="3327" spans="1:4" ht="15.75">
      <c r="A3327" s="2">
        <v>62931.59375</v>
      </c>
      <c r="B3327" s="2">
        <v>-4227.267578</v>
      </c>
      <c r="C3327">
        <f t="shared" si="102"/>
        <v>629.31593750000002</v>
      </c>
      <c r="D3327">
        <f t="shared" si="103"/>
        <v>-42.27267578</v>
      </c>
    </row>
    <row r="3328" spans="1:4" ht="15.75">
      <c r="A3328" s="2">
        <v>-3966.8002919999999</v>
      </c>
      <c r="B3328" s="2">
        <v>18844.050781000002</v>
      </c>
      <c r="C3328">
        <f t="shared" si="102"/>
        <v>-39.668002919999999</v>
      </c>
      <c r="D3328">
        <f t="shared" si="103"/>
        <v>188.44050781000001</v>
      </c>
    </row>
    <row r="3329" spans="1:4" ht="15.75">
      <c r="A3329" s="2">
        <v>-6181.6352530000004</v>
      </c>
      <c r="B3329" s="2">
        <v>-4656.4609369999998</v>
      </c>
      <c r="C3329">
        <f t="shared" si="102"/>
        <v>-61.816352530000003</v>
      </c>
      <c r="D3329">
        <f t="shared" si="103"/>
        <v>-46.564609369999999</v>
      </c>
    </row>
    <row r="3330" spans="1:4" ht="15.75">
      <c r="A3330" s="2">
        <v>-150.31202690000001</v>
      </c>
      <c r="B3330" s="2">
        <v>-212.49380489999999</v>
      </c>
      <c r="C3330">
        <f t="shared" si="102"/>
        <v>-1.5031202690000001</v>
      </c>
      <c r="D3330">
        <f t="shared" si="103"/>
        <v>-2.1249380489999998</v>
      </c>
    </row>
    <row r="3331" spans="1:4" ht="15.75">
      <c r="A3331" s="2">
        <v>-12444.66699</v>
      </c>
      <c r="B3331" s="2">
        <v>-3838.4699700000001</v>
      </c>
      <c r="C3331">
        <f t="shared" ref="C3331:C3394" si="104">A3331/100</f>
        <v>-124.4466699</v>
      </c>
      <c r="D3331">
        <f t="shared" ref="D3331:D3394" si="105">B3331/100</f>
        <v>-38.384699699999999</v>
      </c>
    </row>
    <row r="3332" spans="1:4" ht="15.75">
      <c r="A3332" s="2">
        <v>-449.15173329999999</v>
      </c>
      <c r="B3332" s="2">
        <v>-2222.4572750000002</v>
      </c>
      <c r="C3332">
        <f t="shared" si="104"/>
        <v>-4.491517333</v>
      </c>
      <c r="D3332">
        <f t="shared" si="105"/>
        <v>-22.224572750000004</v>
      </c>
    </row>
    <row r="3333" spans="1:4" ht="15.75">
      <c r="A3333" s="2">
        <v>764.14874267000005</v>
      </c>
      <c r="B3333" s="2">
        <v>-1868.3774410000001</v>
      </c>
      <c r="C3333">
        <f t="shared" si="104"/>
        <v>7.6414874267000004</v>
      </c>
      <c r="D3333">
        <f t="shared" si="105"/>
        <v>-18.683774410000002</v>
      </c>
    </row>
    <row r="3334" spans="1:4" ht="15.75">
      <c r="A3334" s="2">
        <v>9160.4375</v>
      </c>
      <c r="B3334" s="2">
        <v>2637.6455077999999</v>
      </c>
      <c r="C3334">
        <f t="shared" si="104"/>
        <v>91.604375000000005</v>
      </c>
      <c r="D3334">
        <f t="shared" si="105"/>
        <v>26.376455077999999</v>
      </c>
    </row>
    <row r="3335" spans="1:4" ht="15.75">
      <c r="A3335" s="2">
        <v>2599.4169920999998</v>
      </c>
      <c r="B3335" s="2">
        <v>9970.4628905999998</v>
      </c>
      <c r="C3335">
        <f t="shared" si="104"/>
        <v>25.994169920999997</v>
      </c>
      <c r="D3335">
        <f t="shared" si="105"/>
        <v>99.704628905999996</v>
      </c>
    </row>
    <row r="3336" spans="1:4" ht="15.75">
      <c r="A3336" s="2">
        <v>-18570.960930000001</v>
      </c>
      <c r="B3336" s="2">
        <v>-32944.472650000003</v>
      </c>
      <c r="C3336">
        <f t="shared" si="104"/>
        <v>-185.70960930000001</v>
      </c>
      <c r="D3336">
        <f t="shared" si="105"/>
        <v>-329.44472650000006</v>
      </c>
    </row>
    <row r="3337" spans="1:4" ht="15.75">
      <c r="A3337" s="2">
        <v>-59777.675779999998</v>
      </c>
      <c r="B3337" s="2">
        <v>-2474.4499510000001</v>
      </c>
      <c r="C3337">
        <f t="shared" si="104"/>
        <v>-597.77675779999993</v>
      </c>
      <c r="D3337">
        <f t="shared" si="105"/>
        <v>-24.744499510000001</v>
      </c>
    </row>
    <row r="3338" spans="1:4" ht="15.75">
      <c r="A3338" s="2">
        <v>-41282.984369999998</v>
      </c>
      <c r="B3338" s="2">
        <v>67686.945311999996</v>
      </c>
      <c r="C3338">
        <f t="shared" si="104"/>
        <v>-412.82984369999997</v>
      </c>
      <c r="D3338">
        <f t="shared" si="105"/>
        <v>676.86945312</v>
      </c>
    </row>
    <row r="3339" spans="1:4" ht="15.75">
      <c r="A3339" s="2">
        <v>-21947.537100000001</v>
      </c>
      <c r="B3339" s="2">
        <v>13017.556640000001</v>
      </c>
      <c r="C3339">
        <f t="shared" si="104"/>
        <v>-219.47537100000002</v>
      </c>
      <c r="D3339">
        <f t="shared" si="105"/>
        <v>130.17556640000001</v>
      </c>
    </row>
    <row r="3340" spans="1:4" ht="15.75">
      <c r="A3340" s="2">
        <v>-19515.054680000001</v>
      </c>
      <c r="B3340" s="2">
        <v>-28944.203119999998</v>
      </c>
      <c r="C3340">
        <f t="shared" si="104"/>
        <v>-195.1505468</v>
      </c>
      <c r="D3340">
        <f t="shared" si="105"/>
        <v>-289.44203119999997</v>
      </c>
    </row>
    <row r="3341" spans="1:4" ht="15.75">
      <c r="A3341" s="2">
        <v>-2172.4584960000002</v>
      </c>
      <c r="B3341" s="2">
        <v>-16864.929680000001</v>
      </c>
      <c r="C3341">
        <f t="shared" si="104"/>
        <v>-21.724584960000001</v>
      </c>
      <c r="D3341">
        <f t="shared" si="105"/>
        <v>-168.6492968</v>
      </c>
    </row>
    <row r="3342" spans="1:4" ht="15.75">
      <c r="A3342" s="2">
        <v>38995.722655999998</v>
      </c>
      <c r="B3342" s="2">
        <v>-24413.431639999999</v>
      </c>
      <c r="C3342">
        <f t="shared" si="104"/>
        <v>389.95722655999998</v>
      </c>
      <c r="D3342">
        <f t="shared" si="105"/>
        <v>-244.13431639999999</v>
      </c>
    </row>
    <row r="3343" spans="1:4" ht="15.75">
      <c r="A3343" s="2">
        <v>-9376.9931639999995</v>
      </c>
      <c r="B3343" s="2">
        <v>6786.4404296000002</v>
      </c>
      <c r="C3343">
        <f t="shared" si="104"/>
        <v>-93.769931639999996</v>
      </c>
      <c r="D3343">
        <f t="shared" si="105"/>
        <v>67.864404296000004</v>
      </c>
    </row>
    <row r="3344" spans="1:4" ht="15.75">
      <c r="A3344" s="2">
        <v>30966.195312</v>
      </c>
      <c r="B3344" s="2">
        <v>56197.191405999998</v>
      </c>
      <c r="C3344">
        <f t="shared" si="104"/>
        <v>309.66195312000002</v>
      </c>
      <c r="D3344">
        <f t="shared" si="105"/>
        <v>561.97191406000002</v>
      </c>
    </row>
    <row r="3345" spans="1:4" ht="15.75">
      <c r="A3345" s="2">
        <v>-49204.589840000001</v>
      </c>
      <c r="B3345" s="2">
        <v>-5093.4331050000001</v>
      </c>
      <c r="C3345">
        <f t="shared" si="104"/>
        <v>-492.0458984</v>
      </c>
      <c r="D3345">
        <f t="shared" si="105"/>
        <v>-50.934331049999997</v>
      </c>
    </row>
    <row r="3346" spans="1:4" ht="15.75">
      <c r="A3346" s="2">
        <v>41568.464843000002</v>
      </c>
      <c r="B3346" s="2">
        <v>-127314.8593</v>
      </c>
      <c r="C3346">
        <f t="shared" si="104"/>
        <v>415.68464843000004</v>
      </c>
      <c r="D3346">
        <f t="shared" si="105"/>
        <v>-1273.1485929999999</v>
      </c>
    </row>
    <row r="3347" spans="1:4" ht="15.75">
      <c r="A3347" s="2">
        <v>-32158.7539</v>
      </c>
      <c r="B3347" s="2">
        <v>11161.296875</v>
      </c>
      <c r="C3347">
        <f t="shared" si="104"/>
        <v>-321.58753899999999</v>
      </c>
      <c r="D3347">
        <f t="shared" si="105"/>
        <v>111.61296874999999</v>
      </c>
    </row>
    <row r="3348" spans="1:4" ht="15.75">
      <c r="A3348" s="2">
        <v>-28378.462889999999</v>
      </c>
      <c r="B3348" s="2">
        <v>5542.6098632000003</v>
      </c>
      <c r="C3348">
        <f t="shared" si="104"/>
        <v>-283.78462889999997</v>
      </c>
      <c r="D3348">
        <f t="shared" si="105"/>
        <v>55.426098632000006</v>
      </c>
    </row>
    <row r="3349" spans="1:4" ht="15.75">
      <c r="A3349" s="2">
        <v>-3249.7446279999999</v>
      </c>
      <c r="B3349" s="2">
        <v>17527.529296000001</v>
      </c>
      <c r="C3349">
        <f t="shared" si="104"/>
        <v>-32.497446279999998</v>
      </c>
      <c r="D3349">
        <f t="shared" si="105"/>
        <v>175.27529296</v>
      </c>
    </row>
    <row r="3350" spans="1:4" ht="15.75">
      <c r="A3350" s="2">
        <v>2859.9907226</v>
      </c>
      <c r="B3350" s="2">
        <v>8299.7402342999994</v>
      </c>
      <c r="C3350">
        <f t="shared" si="104"/>
        <v>28.599907225999999</v>
      </c>
      <c r="D3350">
        <f t="shared" si="105"/>
        <v>82.99740234299999</v>
      </c>
    </row>
    <row r="3351" spans="1:4" ht="15.75">
      <c r="A3351" s="2">
        <v>-28153.769530000001</v>
      </c>
      <c r="B3351" s="2">
        <v>-118446.2187</v>
      </c>
      <c r="C3351">
        <f t="shared" si="104"/>
        <v>-281.5376953</v>
      </c>
      <c r="D3351">
        <f t="shared" si="105"/>
        <v>-1184.4621870000001</v>
      </c>
    </row>
    <row r="3352" spans="1:4" ht="15.75">
      <c r="A3352" s="2">
        <v>-1155.6815180000001</v>
      </c>
      <c r="B3352" s="2">
        <v>-10873.71386</v>
      </c>
      <c r="C3352">
        <f t="shared" si="104"/>
        <v>-11.556815180000001</v>
      </c>
      <c r="D3352">
        <f t="shared" si="105"/>
        <v>-108.73713859999999</v>
      </c>
    </row>
    <row r="3353" spans="1:4" ht="15.75">
      <c r="A3353" s="2">
        <v>29214.617187</v>
      </c>
      <c r="B3353" s="2">
        <v>11722.547850999999</v>
      </c>
      <c r="C3353">
        <f t="shared" si="104"/>
        <v>292.14617186999999</v>
      </c>
      <c r="D3353">
        <f t="shared" si="105"/>
        <v>117.22547850999999</v>
      </c>
    </row>
    <row r="3354" spans="1:4" ht="15.75">
      <c r="A3354" s="2">
        <v>-4907.7841790000002</v>
      </c>
      <c r="B3354" s="2">
        <v>47748.550780999998</v>
      </c>
      <c r="C3354">
        <f t="shared" si="104"/>
        <v>-49.077841790000001</v>
      </c>
      <c r="D3354">
        <f t="shared" si="105"/>
        <v>477.48550781</v>
      </c>
    </row>
    <row r="3355" spans="1:4" ht="15.75">
      <c r="A3355" s="2">
        <v>-25613.203119999998</v>
      </c>
      <c r="B3355" s="2">
        <v>-41842.625</v>
      </c>
      <c r="C3355">
        <f t="shared" si="104"/>
        <v>-256.13203119999997</v>
      </c>
      <c r="D3355">
        <f t="shared" si="105"/>
        <v>-418.42624999999998</v>
      </c>
    </row>
    <row r="3356" spans="1:4" ht="15.75">
      <c r="A3356" s="2">
        <v>1553.5570068</v>
      </c>
      <c r="B3356" s="2">
        <v>5087.3603515000004</v>
      </c>
      <c r="C3356">
        <f t="shared" si="104"/>
        <v>15.535570068</v>
      </c>
      <c r="D3356">
        <f t="shared" si="105"/>
        <v>50.873603515000006</v>
      </c>
    </row>
    <row r="3357" spans="1:4" ht="15.75">
      <c r="A3357" s="2">
        <v>34565.410155999998</v>
      </c>
      <c r="B3357" s="2">
        <v>26428.546875</v>
      </c>
      <c r="C3357">
        <f t="shared" si="104"/>
        <v>345.65410155999996</v>
      </c>
      <c r="D3357">
        <f t="shared" si="105"/>
        <v>264.28546875000001</v>
      </c>
    </row>
    <row r="3358" spans="1:4" ht="15.75">
      <c r="A3358" s="2">
        <v>-45164.242180000001</v>
      </c>
      <c r="B3358" s="2">
        <v>-27494.994139999999</v>
      </c>
      <c r="C3358">
        <f t="shared" si="104"/>
        <v>-451.64242180000002</v>
      </c>
      <c r="D3358">
        <f t="shared" si="105"/>
        <v>-274.9499414</v>
      </c>
    </row>
    <row r="3359" spans="1:4" ht="15.75">
      <c r="A3359" s="2">
        <v>16554.455077999999</v>
      </c>
      <c r="B3359" s="2">
        <v>-78958.804680000001</v>
      </c>
      <c r="C3359">
        <f t="shared" si="104"/>
        <v>165.54455077999998</v>
      </c>
      <c r="D3359">
        <f t="shared" si="105"/>
        <v>-789.58804680000003</v>
      </c>
    </row>
    <row r="3360" spans="1:4" ht="15.75">
      <c r="A3360" s="2">
        <v>-4278.9868159999996</v>
      </c>
      <c r="B3360" s="2">
        <v>-1186.124145</v>
      </c>
      <c r="C3360">
        <f t="shared" si="104"/>
        <v>-42.789868159999997</v>
      </c>
      <c r="D3360">
        <f t="shared" si="105"/>
        <v>-11.86124145</v>
      </c>
    </row>
    <row r="3361" spans="1:4" ht="15.75">
      <c r="A3361" s="2">
        <v>-46890.089840000001</v>
      </c>
      <c r="B3361" s="2">
        <v>40966.519530999998</v>
      </c>
      <c r="C3361">
        <f t="shared" si="104"/>
        <v>-468.90089840000002</v>
      </c>
      <c r="D3361">
        <f t="shared" si="105"/>
        <v>409.66519531</v>
      </c>
    </row>
    <row r="3362" spans="1:4" ht="15.75">
      <c r="A3362" s="2">
        <v>-3969.9155270000001</v>
      </c>
      <c r="B3362" s="2">
        <v>-35912.699209999999</v>
      </c>
      <c r="C3362">
        <f t="shared" si="104"/>
        <v>-39.699155269999999</v>
      </c>
      <c r="D3362">
        <f t="shared" si="105"/>
        <v>-359.1269921</v>
      </c>
    </row>
    <row r="3363" spans="1:4" ht="15.75">
      <c r="A3363" s="2">
        <v>2260.4465332</v>
      </c>
      <c r="B3363" s="2">
        <v>3836.0886230000001</v>
      </c>
      <c r="C3363">
        <f t="shared" si="104"/>
        <v>22.604465332</v>
      </c>
      <c r="D3363">
        <f t="shared" si="105"/>
        <v>38.360886229999998</v>
      </c>
    </row>
    <row r="3364" spans="1:4" ht="15.75">
      <c r="A3364" s="2">
        <v>13454.256835</v>
      </c>
      <c r="B3364" s="2">
        <v>16853.246093000002</v>
      </c>
      <c r="C3364">
        <f t="shared" si="104"/>
        <v>134.54256835000001</v>
      </c>
      <c r="D3364">
        <f t="shared" si="105"/>
        <v>168.53246093000001</v>
      </c>
    </row>
    <row r="3365" spans="1:4" ht="15.75">
      <c r="A3365" s="2">
        <v>-37991.871090000001</v>
      </c>
      <c r="B3365" s="2">
        <v>65732.773436999996</v>
      </c>
      <c r="C3365">
        <f t="shared" si="104"/>
        <v>-379.91871090000001</v>
      </c>
      <c r="D3365">
        <f t="shared" si="105"/>
        <v>657.32773436999992</v>
      </c>
    </row>
    <row r="3366" spans="1:4" ht="15.75">
      <c r="A3366" s="2">
        <v>-83802.4375</v>
      </c>
      <c r="B3366" s="2">
        <v>92703.28125</v>
      </c>
      <c r="C3366">
        <f t="shared" si="104"/>
        <v>-838.02437499999996</v>
      </c>
      <c r="D3366">
        <f t="shared" si="105"/>
        <v>927.03281249999998</v>
      </c>
    </row>
    <row r="3367" spans="1:4" ht="15.75">
      <c r="A3367" s="2">
        <v>-26060.876950000002</v>
      </c>
      <c r="B3367" s="2">
        <v>-21908.984369999998</v>
      </c>
      <c r="C3367">
        <f t="shared" si="104"/>
        <v>-260.60876949999999</v>
      </c>
      <c r="D3367">
        <f t="shared" si="105"/>
        <v>-219.08984369999999</v>
      </c>
    </row>
    <row r="3368" spans="1:4" ht="15.75">
      <c r="A3368" s="2">
        <v>-40795.09375</v>
      </c>
      <c r="B3368" s="2">
        <v>17208.878906000002</v>
      </c>
      <c r="C3368">
        <f t="shared" si="104"/>
        <v>-407.95093750000001</v>
      </c>
      <c r="D3368">
        <f t="shared" si="105"/>
        <v>172.08878906000001</v>
      </c>
    </row>
    <row r="3369" spans="1:4" ht="15.75">
      <c r="A3369" s="2">
        <v>-6038.9765619999998</v>
      </c>
      <c r="B3369" s="2">
        <v>-5595.7114250000004</v>
      </c>
      <c r="C3369">
        <f t="shared" si="104"/>
        <v>-60.389765619999999</v>
      </c>
      <c r="D3369">
        <f t="shared" si="105"/>
        <v>-55.957114250000004</v>
      </c>
    </row>
    <row r="3370" spans="1:4" ht="15.75">
      <c r="A3370" s="2">
        <v>406.76608276000002</v>
      </c>
      <c r="B3370" s="2">
        <v>333.57760619999999</v>
      </c>
      <c r="C3370">
        <f t="shared" si="104"/>
        <v>4.0676608276000001</v>
      </c>
      <c r="D3370">
        <f t="shared" si="105"/>
        <v>3.3357760619999999</v>
      </c>
    </row>
    <row r="3371" spans="1:4" ht="15.75">
      <c r="A3371" s="2">
        <v>63686.480468000002</v>
      </c>
      <c r="B3371" s="2">
        <v>-17966.51757</v>
      </c>
      <c r="C3371">
        <f t="shared" si="104"/>
        <v>636.86480468000002</v>
      </c>
      <c r="D3371">
        <f t="shared" si="105"/>
        <v>-179.66517569999999</v>
      </c>
    </row>
    <row r="3372" spans="1:4" ht="15.75">
      <c r="A3372" s="2">
        <v>5854.3574218000003</v>
      </c>
      <c r="B3372" s="2">
        <v>-36225.753900000003</v>
      </c>
      <c r="C3372">
        <f t="shared" si="104"/>
        <v>58.543574218000003</v>
      </c>
      <c r="D3372">
        <f t="shared" si="105"/>
        <v>-362.25753900000001</v>
      </c>
    </row>
    <row r="3373" spans="1:4" ht="15.75">
      <c r="A3373" s="2">
        <v>-5472.0581050000001</v>
      </c>
      <c r="B3373" s="2">
        <v>-1782.2379149999999</v>
      </c>
      <c r="C3373">
        <f t="shared" si="104"/>
        <v>-54.72058105</v>
      </c>
      <c r="D3373">
        <f t="shared" si="105"/>
        <v>-17.82237915</v>
      </c>
    </row>
    <row r="3374" spans="1:4" ht="15.75">
      <c r="A3374" s="2">
        <v>2953.3583984000002</v>
      </c>
      <c r="B3374" s="2">
        <v>-5886.8872069999998</v>
      </c>
      <c r="C3374">
        <f t="shared" si="104"/>
        <v>29.533583984000003</v>
      </c>
      <c r="D3374">
        <f t="shared" si="105"/>
        <v>-58.868872069999995</v>
      </c>
    </row>
    <row r="3375" spans="1:4" ht="15.75">
      <c r="A3375" s="2">
        <v>8177.5473632000003</v>
      </c>
      <c r="B3375" s="2">
        <v>-6713.655761</v>
      </c>
      <c r="C3375">
        <f t="shared" si="104"/>
        <v>81.775473632000001</v>
      </c>
      <c r="D3375">
        <f t="shared" si="105"/>
        <v>-67.136557609999997</v>
      </c>
    </row>
    <row r="3376" spans="1:4" ht="15.75">
      <c r="A3376" s="2">
        <v>-115052.7265</v>
      </c>
      <c r="B3376" s="2">
        <v>19935.0625</v>
      </c>
      <c r="C3376">
        <f t="shared" si="104"/>
        <v>-1150.5272649999999</v>
      </c>
      <c r="D3376">
        <f t="shared" si="105"/>
        <v>199.35062500000001</v>
      </c>
    </row>
    <row r="3377" spans="1:4" ht="15.75">
      <c r="A3377" s="2">
        <v>3118.3991698999998</v>
      </c>
      <c r="B3377" s="2">
        <v>2281.3718260999999</v>
      </c>
      <c r="C3377">
        <f t="shared" si="104"/>
        <v>31.183991699</v>
      </c>
      <c r="D3377">
        <f t="shared" si="105"/>
        <v>22.813718260999998</v>
      </c>
    </row>
    <row r="3378" spans="1:4" ht="15.75">
      <c r="A3378" s="2">
        <v>-4315.78125</v>
      </c>
      <c r="B3378" s="2">
        <v>9934.4277342999994</v>
      </c>
      <c r="C3378">
        <f t="shared" si="104"/>
        <v>-43.157812499999999</v>
      </c>
      <c r="D3378">
        <f t="shared" si="105"/>
        <v>99.344277342999987</v>
      </c>
    </row>
    <row r="3379" spans="1:4" ht="15.75">
      <c r="A3379" s="2">
        <v>10300.703125</v>
      </c>
      <c r="B3379" s="2">
        <v>-13272.06738</v>
      </c>
      <c r="C3379">
        <f t="shared" si="104"/>
        <v>103.00703125</v>
      </c>
      <c r="D3379">
        <f t="shared" si="105"/>
        <v>-132.72067380000001</v>
      </c>
    </row>
    <row r="3380" spans="1:4" ht="15.75">
      <c r="A3380" s="2">
        <v>27805.310546000001</v>
      </c>
      <c r="B3380" s="2">
        <v>13835.344725999999</v>
      </c>
      <c r="C3380">
        <f t="shared" si="104"/>
        <v>278.05310545999998</v>
      </c>
      <c r="D3380">
        <f t="shared" si="105"/>
        <v>138.35344726</v>
      </c>
    </row>
    <row r="3381" spans="1:4" ht="15.75">
      <c r="A3381" s="2">
        <v>343124.1875</v>
      </c>
      <c r="B3381" s="2">
        <v>7865.1625975999996</v>
      </c>
      <c r="C3381">
        <f t="shared" si="104"/>
        <v>3431.2418750000002</v>
      </c>
      <c r="D3381">
        <f t="shared" si="105"/>
        <v>78.651625975999991</v>
      </c>
    </row>
    <row r="3382" spans="1:4" ht="15.75">
      <c r="A3382" s="2">
        <v>1505.6243896000001</v>
      </c>
      <c r="B3382" s="2">
        <v>-5963.7329099999997</v>
      </c>
      <c r="C3382">
        <f t="shared" si="104"/>
        <v>15.056243896000002</v>
      </c>
      <c r="D3382">
        <f t="shared" si="105"/>
        <v>-59.637329099999995</v>
      </c>
    </row>
    <row r="3383" spans="1:4" ht="15.75">
      <c r="A3383" s="2">
        <v>-4185.7861320000002</v>
      </c>
      <c r="B3383" s="2">
        <v>-5130.0546869999998</v>
      </c>
      <c r="C3383">
        <f t="shared" si="104"/>
        <v>-41.857861320000005</v>
      </c>
      <c r="D3383">
        <f t="shared" si="105"/>
        <v>-51.300546869999998</v>
      </c>
    </row>
    <row r="3384" spans="1:4" ht="15.75">
      <c r="A3384" s="2">
        <v>5730.6264647999997</v>
      </c>
      <c r="B3384" s="2">
        <v>-17613.339840000001</v>
      </c>
      <c r="C3384">
        <f t="shared" si="104"/>
        <v>57.306264647999996</v>
      </c>
      <c r="D3384">
        <f t="shared" si="105"/>
        <v>-176.1333984</v>
      </c>
    </row>
    <row r="3385" spans="1:4" ht="15.75">
      <c r="A3385" s="2">
        <v>-7106.8754879999997</v>
      </c>
      <c r="B3385" s="2">
        <v>-1006.743103</v>
      </c>
      <c r="C3385">
        <f t="shared" si="104"/>
        <v>-71.06875488</v>
      </c>
      <c r="D3385">
        <f t="shared" si="105"/>
        <v>-10.06743103</v>
      </c>
    </row>
    <row r="3386" spans="1:4" ht="15.75">
      <c r="A3386" s="2">
        <v>8535.1552733999997</v>
      </c>
      <c r="B3386" s="2">
        <v>-8606.4345699999994</v>
      </c>
      <c r="C3386">
        <f t="shared" si="104"/>
        <v>85.351552733999995</v>
      </c>
      <c r="D3386">
        <f t="shared" si="105"/>
        <v>-86.06434569999999</v>
      </c>
    </row>
    <row r="3387" spans="1:4" ht="15.75">
      <c r="A3387" s="2">
        <v>7291.0991210000002</v>
      </c>
      <c r="B3387" s="2">
        <v>-41432.253900000003</v>
      </c>
      <c r="C3387">
        <f t="shared" si="104"/>
        <v>72.910991210000006</v>
      </c>
      <c r="D3387">
        <f t="shared" si="105"/>
        <v>-414.32253900000001</v>
      </c>
    </row>
    <row r="3388" spans="1:4" ht="15.75">
      <c r="A3388" s="2">
        <v>-73551.289059999996</v>
      </c>
      <c r="B3388" s="2">
        <v>56089.953125</v>
      </c>
      <c r="C3388">
        <f t="shared" si="104"/>
        <v>-735.51289059999999</v>
      </c>
      <c r="D3388">
        <f t="shared" si="105"/>
        <v>560.89953125</v>
      </c>
    </row>
    <row r="3389" spans="1:4" ht="15.75">
      <c r="A3389" s="2">
        <v>23084.193359000001</v>
      </c>
      <c r="B3389" s="2">
        <v>45455.382812000003</v>
      </c>
      <c r="C3389">
        <f t="shared" si="104"/>
        <v>230.84193359</v>
      </c>
      <c r="D3389">
        <f t="shared" si="105"/>
        <v>454.55382812000005</v>
      </c>
    </row>
    <row r="3390" spans="1:4" ht="15.75">
      <c r="A3390" s="2">
        <v>-45796.574209999999</v>
      </c>
      <c r="B3390" s="2">
        <v>-26534.26367</v>
      </c>
      <c r="C3390">
        <f t="shared" si="104"/>
        <v>-457.9657421</v>
      </c>
      <c r="D3390">
        <f t="shared" si="105"/>
        <v>-265.34263670000001</v>
      </c>
    </row>
    <row r="3391" spans="1:4" ht="15.75">
      <c r="A3391" s="2">
        <v>-10847.28515</v>
      </c>
      <c r="B3391" s="2">
        <v>19987.830077999999</v>
      </c>
      <c r="C3391">
        <f t="shared" si="104"/>
        <v>-108.47285149999999</v>
      </c>
      <c r="D3391">
        <f t="shared" si="105"/>
        <v>199.87830077999999</v>
      </c>
    </row>
    <row r="3392" spans="1:4" ht="15.75">
      <c r="A3392" s="2">
        <v>47226.386718000002</v>
      </c>
      <c r="B3392" s="2">
        <v>22175.675781000002</v>
      </c>
      <c r="C3392">
        <f t="shared" si="104"/>
        <v>472.26386718000003</v>
      </c>
      <c r="D3392">
        <f t="shared" si="105"/>
        <v>221.75675781000001</v>
      </c>
    </row>
    <row r="3393" spans="1:4" ht="15.75">
      <c r="A3393" s="2">
        <v>77277.46875</v>
      </c>
      <c r="B3393" s="2">
        <v>31534.125</v>
      </c>
      <c r="C3393">
        <f t="shared" si="104"/>
        <v>772.77468750000003</v>
      </c>
      <c r="D3393">
        <f t="shared" si="105"/>
        <v>315.34125</v>
      </c>
    </row>
    <row r="3394" spans="1:4" ht="15.75">
      <c r="A3394" s="2">
        <v>-47961.945310000003</v>
      </c>
      <c r="B3394" s="2">
        <v>118361.85937000001</v>
      </c>
      <c r="C3394">
        <f t="shared" si="104"/>
        <v>-479.61945310000004</v>
      </c>
      <c r="D3394">
        <f t="shared" si="105"/>
        <v>1183.6185937</v>
      </c>
    </row>
    <row r="3395" spans="1:4" ht="15.75">
      <c r="A3395" s="2">
        <v>34235.328125</v>
      </c>
      <c r="B3395" s="2">
        <v>30275.839843000002</v>
      </c>
      <c r="C3395">
        <f t="shared" ref="C3395:C3458" si="106">A3395/100</f>
        <v>342.35328125000001</v>
      </c>
      <c r="D3395">
        <f t="shared" ref="D3395:D3458" si="107">B3395/100</f>
        <v>302.75839843</v>
      </c>
    </row>
    <row r="3396" spans="1:4" ht="15.75">
      <c r="A3396" s="2">
        <v>23461.607421000001</v>
      </c>
      <c r="B3396" s="2">
        <v>5289.3496093000003</v>
      </c>
      <c r="C3396">
        <f t="shared" si="106"/>
        <v>234.61607420999999</v>
      </c>
      <c r="D3396">
        <f t="shared" si="107"/>
        <v>52.893496093000003</v>
      </c>
    </row>
    <row r="3397" spans="1:4" ht="15.75">
      <c r="A3397" s="2">
        <v>17740.222656000002</v>
      </c>
      <c r="B3397" s="2">
        <v>-72211.859370000006</v>
      </c>
      <c r="C3397">
        <f t="shared" si="106"/>
        <v>177.40222656000003</v>
      </c>
      <c r="D3397">
        <f t="shared" si="107"/>
        <v>-722.11859370000002</v>
      </c>
    </row>
    <row r="3398" spans="1:4" ht="15.75">
      <c r="A3398" s="2">
        <v>-4896.1591790000002</v>
      </c>
      <c r="B3398" s="2">
        <v>-644.84057610000002</v>
      </c>
      <c r="C3398">
        <f t="shared" si="106"/>
        <v>-48.96159179</v>
      </c>
      <c r="D3398">
        <f t="shared" si="107"/>
        <v>-6.4484057610000001</v>
      </c>
    </row>
    <row r="3399" spans="1:4" ht="15.75">
      <c r="A3399" s="2">
        <v>-23957.957030000001</v>
      </c>
      <c r="B3399" s="2">
        <v>-48482.601560000003</v>
      </c>
      <c r="C3399">
        <f t="shared" si="106"/>
        <v>-239.5795703</v>
      </c>
      <c r="D3399">
        <f t="shared" si="107"/>
        <v>-484.82601560000001</v>
      </c>
    </row>
    <row r="3400" spans="1:4" ht="15.75">
      <c r="A3400" s="2">
        <v>4827.9067382000003</v>
      </c>
      <c r="B3400" s="2">
        <v>-18493.841789999999</v>
      </c>
      <c r="C3400">
        <f t="shared" si="106"/>
        <v>48.279067382000001</v>
      </c>
      <c r="D3400">
        <f t="shared" si="107"/>
        <v>-184.93841789999999</v>
      </c>
    </row>
    <row r="3401" spans="1:4" ht="15.75">
      <c r="A3401" s="2">
        <v>-183530.29680000001</v>
      </c>
      <c r="B3401" s="2">
        <v>106472.11718</v>
      </c>
      <c r="C3401">
        <f t="shared" si="106"/>
        <v>-1835.3029680000002</v>
      </c>
      <c r="D3401">
        <f t="shared" si="107"/>
        <v>1064.7211718000001</v>
      </c>
    </row>
    <row r="3402" spans="1:4" ht="15.75">
      <c r="A3402" s="2">
        <v>-51919.167959999999</v>
      </c>
      <c r="B3402" s="2">
        <v>51971.296875</v>
      </c>
      <c r="C3402">
        <f t="shared" si="106"/>
        <v>-519.19167960000004</v>
      </c>
      <c r="D3402">
        <f t="shared" si="107"/>
        <v>519.71296874999996</v>
      </c>
    </row>
    <row r="3403" spans="1:4" ht="15.75">
      <c r="A3403" s="2">
        <v>-28983.552729999999</v>
      </c>
      <c r="B3403" s="2">
        <v>-156.95198049999999</v>
      </c>
      <c r="C3403">
        <f t="shared" si="106"/>
        <v>-289.83552729999997</v>
      </c>
      <c r="D3403">
        <f t="shared" si="107"/>
        <v>-1.5695198049999999</v>
      </c>
    </row>
    <row r="3404" spans="1:4" ht="15.75">
      <c r="A3404" s="2">
        <v>-13193.101559999999</v>
      </c>
      <c r="B3404" s="2">
        <v>-43229.65625</v>
      </c>
      <c r="C3404">
        <f t="shared" si="106"/>
        <v>-131.93101559999999</v>
      </c>
      <c r="D3404">
        <f t="shared" si="107"/>
        <v>-432.29656249999999</v>
      </c>
    </row>
    <row r="3405" spans="1:4" ht="15.75">
      <c r="A3405" s="2">
        <v>27202.173827999999</v>
      </c>
      <c r="B3405" s="2">
        <v>-38470.445310000003</v>
      </c>
      <c r="C3405">
        <f t="shared" si="106"/>
        <v>272.02173827999997</v>
      </c>
      <c r="D3405">
        <f t="shared" si="107"/>
        <v>-384.70445310000002</v>
      </c>
    </row>
    <row r="3406" spans="1:4" ht="15.75">
      <c r="A3406" s="2">
        <v>15139.374023</v>
      </c>
      <c r="B3406" s="2">
        <v>65182.722655999998</v>
      </c>
      <c r="C3406">
        <f t="shared" si="106"/>
        <v>151.39374022999999</v>
      </c>
      <c r="D3406">
        <f t="shared" si="107"/>
        <v>651.82722655999999</v>
      </c>
    </row>
    <row r="3407" spans="1:4" ht="15.75">
      <c r="A3407" s="2">
        <v>-34080.300779999998</v>
      </c>
      <c r="B3407" s="2">
        <v>-25111.96875</v>
      </c>
      <c r="C3407">
        <f t="shared" si="106"/>
        <v>-340.80300779999999</v>
      </c>
      <c r="D3407">
        <f t="shared" si="107"/>
        <v>-251.1196875</v>
      </c>
    </row>
    <row r="3408" spans="1:4" ht="15.75">
      <c r="A3408" s="2">
        <v>-12894.60058</v>
      </c>
      <c r="B3408" s="2">
        <v>23385.435546000001</v>
      </c>
      <c r="C3408">
        <f t="shared" si="106"/>
        <v>-128.94600579999999</v>
      </c>
      <c r="D3408">
        <f t="shared" si="107"/>
        <v>233.85435545999999</v>
      </c>
    </row>
    <row r="3409" spans="1:4" ht="15.75">
      <c r="A3409" s="2">
        <v>-4427.7270500000004</v>
      </c>
      <c r="B3409" s="2">
        <v>22146.164062</v>
      </c>
      <c r="C3409">
        <f t="shared" si="106"/>
        <v>-44.277270500000007</v>
      </c>
      <c r="D3409">
        <f t="shared" si="107"/>
        <v>221.46164062</v>
      </c>
    </row>
    <row r="3410" spans="1:4" ht="15.75">
      <c r="A3410" s="2">
        <v>37491.601562000003</v>
      </c>
      <c r="B3410" s="2">
        <v>-24028.837889999999</v>
      </c>
      <c r="C3410">
        <f t="shared" si="106"/>
        <v>374.91601562000005</v>
      </c>
      <c r="D3410">
        <f t="shared" si="107"/>
        <v>-240.2883789</v>
      </c>
    </row>
    <row r="3411" spans="1:4" ht="15.75">
      <c r="A3411" s="2">
        <v>23655.259764999999</v>
      </c>
      <c r="B3411" s="2">
        <v>-27776.349600000001</v>
      </c>
      <c r="C3411">
        <f t="shared" si="106"/>
        <v>236.55259765</v>
      </c>
      <c r="D3411">
        <f t="shared" si="107"/>
        <v>-277.76349600000003</v>
      </c>
    </row>
    <row r="3412" spans="1:4" ht="15.75">
      <c r="A3412" s="2">
        <v>20531.171875</v>
      </c>
      <c r="B3412" s="2">
        <v>-10559.84179</v>
      </c>
      <c r="C3412">
        <f t="shared" si="106"/>
        <v>205.31171875000001</v>
      </c>
      <c r="D3412">
        <f t="shared" si="107"/>
        <v>-105.5984179</v>
      </c>
    </row>
    <row r="3413" spans="1:4" ht="15.75">
      <c r="A3413" s="2">
        <v>46358.511718000002</v>
      </c>
      <c r="B3413" s="2">
        <v>-17338.70117</v>
      </c>
      <c r="C3413">
        <f t="shared" si="106"/>
        <v>463.58511718</v>
      </c>
      <c r="D3413">
        <f t="shared" si="107"/>
        <v>-173.38701170000002</v>
      </c>
    </row>
    <row r="3414" spans="1:4" ht="15.75">
      <c r="A3414" s="2">
        <v>-45437.296869999998</v>
      </c>
      <c r="B3414" s="2">
        <v>21973.373046000001</v>
      </c>
      <c r="C3414">
        <f t="shared" si="106"/>
        <v>-454.3729687</v>
      </c>
      <c r="D3414">
        <f t="shared" si="107"/>
        <v>219.73373046</v>
      </c>
    </row>
    <row r="3415" spans="1:4" ht="15.75">
      <c r="A3415" s="2">
        <v>-19046.421869999998</v>
      </c>
      <c r="B3415" s="2">
        <v>21401.128906000002</v>
      </c>
      <c r="C3415">
        <f t="shared" si="106"/>
        <v>-190.46421869999998</v>
      </c>
      <c r="D3415">
        <f t="shared" si="107"/>
        <v>214.01128906000002</v>
      </c>
    </row>
    <row r="3416" spans="1:4" ht="15.75">
      <c r="A3416" s="2">
        <v>27594.179687</v>
      </c>
      <c r="B3416" s="2">
        <v>80075.390625</v>
      </c>
      <c r="C3416">
        <f t="shared" si="106"/>
        <v>275.94179687000002</v>
      </c>
      <c r="D3416">
        <f t="shared" si="107"/>
        <v>800.75390625</v>
      </c>
    </row>
    <row r="3417" spans="1:4" ht="15.75">
      <c r="A3417" s="2">
        <v>-3167.3505850000001</v>
      </c>
      <c r="B3417" s="2">
        <v>-24237.23632</v>
      </c>
      <c r="C3417">
        <f t="shared" si="106"/>
        <v>-31.673505850000002</v>
      </c>
      <c r="D3417">
        <f t="shared" si="107"/>
        <v>-242.3723632</v>
      </c>
    </row>
    <row r="3418" spans="1:4" ht="15.75">
      <c r="A3418" s="2">
        <v>-28159.17382</v>
      </c>
      <c r="B3418" s="2">
        <v>4033.4296875</v>
      </c>
      <c r="C3418">
        <f t="shared" si="106"/>
        <v>-281.59173820000001</v>
      </c>
      <c r="D3418">
        <f t="shared" si="107"/>
        <v>40.334296875</v>
      </c>
    </row>
    <row r="3419" spans="1:4" ht="15.75">
      <c r="A3419" s="2">
        <v>-26271.04492</v>
      </c>
      <c r="B3419" s="2">
        <v>-28654.283200000002</v>
      </c>
      <c r="C3419">
        <f t="shared" si="106"/>
        <v>-262.71044920000003</v>
      </c>
      <c r="D3419">
        <f t="shared" si="107"/>
        <v>-286.54283200000003</v>
      </c>
    </row>
    <row r="3420" spans="1:4" ht="15.75">
      <c r="A3420" s="2">
        <v>-30439.5039</v>
      </c>
      <c r="B3420" s="2">
        <v>-30334.927729999999</v>
      </c>
      <c r="C3420">
        <f t="shared" si="106"/>
        <v>-304.395039</v>
      </c>
      <c r="D3420">
        <f t="shared" si="107"/>
        <v>-303.34927729999998</v>
      </c>
    </row>
    <row r="3421" spans="1:4" ht="15.75">
      <c r="A3421" s="2">
        <v>-9218.9257809999999</v>
      </c>
      <c r="B3421" s="2">
        <v>-6116.3618159999996</v>
      </c>
      <c r="C3421">
        <f t="shared" si="106"/>
        <v>-92.189257810000001</v>
      </c>
      <c r="D3421">
        <f t="shared" si="107"/>
        <v>-61.163618159999999</v>
      </c>
    </row>
    <row r="3422" spans="1:4" ht="15.75">
      <c r="A3422" s="2">
        <v>-119941.75</v>
      </c>
      <c r="B3422" s="2">
        <v>123626.84375</v>
      </c>
      <c r="C3422">
        <f t="shared" si="106"/>
        <v>-1199.4175</v>
      </c>
      <c r="D3422">
        <f t="shared" si="107"/>
        <v>1236.2684374999999</v>
      </c>
    </row>
    <row r="3423" spans="1:4" ht="15.75">
      <c r="A3423" s="2">
        <v>44096.578125</v>
      </c>
      <c r="B3423" s="2">
        <v>-19879.164059999999</v>
      </c>
      <c r="C3423">
        <f t="shared" si="106"/>
        <v>440.96578125000002</v>
      </c>
      <c r="D3423">
        <f t="shared" si="107"/>
        <v>-198.79164059999999</v>
      </c>
    </row>
    <row r="3424" spans="1:4" ht="15.75">
      <c r="A3424" s="2">
        <v>-14861.230460000001</v>
      </c>
      <c r="B3424" s="2">
        <v>-32393.8125</v>
      </c>
      <c r="C3424">
        <f t="shared" si="106"/>
        <v>-148.61230460000002</v>
      </c>
      <c r="D3424">
        <f t="shared" si="107"/>
        <v>-323.93812500000001</v>
      </c>
    </row>
    <row r="3425" spans="1:4" ht="15.75">
      <c r="A3425" s="2">
        <v>-105403.7031</v>
      </c>
      <c r="B3425" s="2">
        <v>-32315.304680000001</v>
      </c>
      <c r="C3425">
        <f t="shared" si="106"/>
        <v>-1054.0370310000001</v>
      </c>
      <c r="D3425">
        <f t="shared" si="107"/>
        <v>-323.15304680000003</v>
      </c>
    </row>
    <row r="3426" spans="1:4" ht="15.75">
      <c r="A3426" s="2">
        <v>-21543.865229999999</v>
      </c>
      <c r="B3426" s="2">
        <v>8229.3779295999993</v>
      </c>
      <c r="C3426">
        <f t="shared" si="106"/>
        <v>-215.4386523</v>
      </c>
      <c r="D3426">
        <f t="shared" si="107"/>
        <v>82.293779295999997</v>
      </c>
    </row>
    <row r="3427" spans="1:4" ht="15.75">
      <c r="A3427" s="2">
        <v>59459.210937000003</v>
      </c>
      <c r="B3427" s="2">
        <v>18077.738281000002</v>
      </c>
      <c r="C3427">
        <f t="shared" si="106"/>
        <v>594.59210937</v>
      </c>
      <c r="D3427">
        <f t="shared" si="107"/>
        <v>180.77738281000001</v>
      </c>
    </row>
    <row r="3428" spans="1:4" ht="15.75">
      <c r="A3428" s="2">
        <v>3719.2482909999999</v>
      </c>
      <c r="B3428" s="2">
        <v>3408.7028808</v>
      </c>
      <c r="C3428">
        <f t="shared" si="106"/>
        <v>37.192482909999995</v>
      </c>
      <c r="D3428">
        <f t="shared" si="107"/>
        <v>34.087028807999999</v>
      </c>
    </row>
    <row r="3429" spans="1:4" ht="15.75">
      <c r="A3429" s="2">
        <v>-4648.4956050000001</v>
      </c>
      <c r="B3429" s="2">
        <v>-86544.929680000001</v>
      </c>
      <c r="C3429">
        <f t="shared" si="106"/>
        <v>-46.484956050000001</v>
      </c>
      <c r="D3429">
        <f t="shared" si="107"/>
        <v>-865.44929679999996</v>
      </c>
    </row>
    <row r="3430" spans="1:4" ht="15.75">
      <c r="A3430" s="2">
        <v>-8298.3857420000004</v>
      </c>
      <c r="B3430" s="2">
        <v>-22957.29492</v>
      </c>
      <c r="C3430">
        <f t="shared" si="106"/>
        <v>-82.983857420000007</v>
      </c>
      <c r="D3430">
        <f t="shared" si="107"/>
        <v>-229.57294920000001</v>
      </c>
    </row>
    <row r="3431" spans="1:4" ht="15.75">
      <c r="A3431" s="2">
        <v>77985.804686999996</v>
      </c>
      <c r="B3431" s="2">
        <v>-49220.367180000001</v>
      </c>
      <c r="C3431">
        <f t="shared" si="106"/>
        <v>779.85804686999995</v>
      </c>
      <c r="D3431">
        <f t="shared" si="107"/>
        <v>-492.2036718</v>
      </c>
    </row>
    <row r="3432" spans="1:4" ht="15.75">
      <c r="A3432" s="2">
        <v>-96611.53125</v>
      </c>
      <c r="B3432" s="2">
        <v>-47347.285150000003</v>
      </c>
      <c r="C3432">
        <f t="shared" si="106"/>
        <v>-966.11531249999996</v>
      </c>
      <c r="D3432">
        <f t="shared" si="107"/>
        <v>-473.47285150000005</v>
      </c>
    </row>
    <row r="3433" spans="1:4" ht="15.75">
      <c r="A3433" s="2">
        <v>238.24005127000001</v>
      </c>
      <c r="B3433" s="2">
        <v>60332.734375</v>
      </c>
      <c r="C3433">
        <f t="shared" si="106"/>
        <v>2.3824005127000003</v>
      </c>
      <c r="D3433">
        <f t="shared" si="107"/>
        <v>603.32734374999995</v>
      </c>
    </row>
    <row r="3434" spans="1:4" ht="15.75">
      <c r="A3434" s="2">
        <v>15897.003906</v>
      </c>
      <c r="B3434" s="2">
        <v>-5428.9858389999999</v>
      </c>
      <c r="C3434">
        <f t="shared" si="106"/>
        <v>158.97003906</v>
      </c>
      <c r="D3434">
        <f t="shared" si="107"/>
        <v>-54.289858389999999</v>
      </c>
    </row>
    <row r="3435" spans="1:4" ht="15.75">
      <c r="A3435" s="2">
        <v>-146118.73430000001</v>
      </c>
      <c r="B3435" s="2">
        <v>58433.4375</v>
      </c>
      <c r="C3435">
        <f t="shared" si="106"/>
        <v>-1461.1873430000001</v>
      </c>
      <c r="D3435">
        <f t="shared" si="107"/>
        <v>584.33437500000002</v>
      </c>
    </row>
    <row r="3436" spans="1:4" ht="15.75">
      <c r="A3436" s="2">
        <v>-43841.128900000003</v>
      </c>
      <c r="B3436" s="2">
        <v>2341.4733885999999</v>
      </c>
      <c r="C3436">
        <f t="shared" si="106"/>
        <v>-438.41128900000001</v>
      </c>
      <c r="D3436">
        <f t="shared" si="107"/>
        <v>23.414733886</v>
      </c>
    </row>
    <row r="3437" spans="1:4" ht="15.75">
      <c r="A3437" s="2">
        <v>25116.884764999999</v>
      </c>
      <c r="B3437" s="2">
        <v>-25653.904289999999</v>
      </c>
      <c r="C3437">
        <f t="shared" si="106"/>
        <v>251.16884764999998</v>
      </c>
      <c r="D3437">
        <f t="shared" si="107"/>
        <v>-256.53904289999997</v>
      </c>
    </row>
    <row r="3438" spans="1:4" ht="15.75">
      <c r="A3438" s="2">
        <v>-24704.613280000001</v>
      </c>
      <c r="B3438" s="2">
        <v>25726.435546000001</v>
      </c>
      <c r="C3438">
        <f t="shared" si="106"/>
        <v>-247.04613280000001</v>
      </c>
      <c r="D3438">
        <f t="shared" si="107"/>
        <v>257.26435545999999</v>
      </c>
    </row>
    <row r="3439" spans="1:4" ht="15.75">
      <c r="A3439" s="2">
        <v>9014.3564452999999</v>
      </c>
      <c r="B3439" s="2">
        <v>-23165.125</v>
      </c>
      <c r="C3439">
        <f t="shared" si="106"/>
        <v>90.143564452999996</v>
      </c>
      <c r="D3439">
        <f t="shared" si="107"/>
        <v>-231.65125</v>
      </c>
    </row>
    <row r="3440" spans="1:4" ht="15.75">
      <c r="A3440" s="2">
        <v>-9275.1601559999999</v>
      </c>
      <c r="B3440" s="2">
        <v>49699.921875</v>
      </c>
      <c r="C3440">
        <f t="shared" si="106"/>
        <v>-92.751601559999997</v>
      </c>
      <c r="D3440">
        <f t="shared" si="107"/>
        <v>496.99921875000001</v>
      </c>
    </row>
    <row r="3441" spans="1:4" ht="15.75">
      <c r="A3441" s="2">
        <v>4362.6958007000003</v>
      </c>
      <c r="B3441" s="2">
        <v>2431.0622558</v>
      </c>
      <c r="C3441">
        <f t="shared" si="106"/>
        <v>43.626958007000006</v>
      </c>
      <c r="D3441">
        <f t="shared" si="107"/>
        <v>24.310622557999999</v>
      </c>
    </row>
    <row r="3442" spans="1:4" ht="15.75">
      <c r="A3442" s="2">
        <v>-14520.521479999999</v>
      </c>
      <c r="B3442" s="2">
        <v>12255.205078000001</v>
      </c>
      <c r="C3442">
        <f t="shared" si="106"/>
        <v>-145.20521479999999</v>
      </c>
      <c r="D3442">
        <f t="shared" si="107"/>
        <v>122.55205078</v>
      </c>
    </row>
    <row r="3443" spans="1:4" ht="15.75">
      <c r="A3443" s="2">
        <v>-4108.8803710000002</v>
      </c>
      <c r="B3443" s="2">
        <v>-11662.88769</v>
      </c>
      <c r="C3443">
        <f t="shared" si="106"/>
        <v>-41.088803710000001</v>
      </c>
      <c r="D3443">
        <f t="shared" si="107"/>
        <v>-116.62887689999999</v>
      </c>
    </row>
    <row r="3444" spans="1:4" ht="15.75">
      <c r="A3444" s="2">
        <v>9693.1328125</v>
      </c>
      <c r="B3444" s="2">
        <v>15910.805664</v>
      </c>
      <c r="C3444">
        <f t="shared" si="106"/>
        <v>96.931328124999993</v>
      </c>
      <c r="D3444">
        <f t="shared" si="107"/>
        <v>159.10805664</v>
      </c>
    </row>
    <row r="3445" spans="1:4" ht="15.75">
      <c r="A3445" s="2">
        <v>143839.125</v>
      </c>
      <c r="B3445" s="2">
        <v>170755.35936999999</v>
      </c>
      <c r="C3445">
        <f t="shared" si="106"/>
        <v>1438.3912499999999</v>
      </c>
      <c r="D3445">
        <f t="shared" si="107"/>
        <v>1707.5535937</v>
      </c>
    </row>
    <row r="3446" spans="1:4" ht="15.75">
      <c r="A3446" s="2">
        <v>-46894.101560000003</v>
      </c>
      <c r="B3446" s="2">
        <v>79269.453125</v>
      </c>
      <c r="C3446">
        <f t="shared" si="106"/>
        <v>-468.94101560000001</v>
      </c>
      <c r="D3446">
        <f t="shared" si="107"/>
        <v>792.69453124999995</v>
      </c>
    </row>
    <row r="3447" spans="1:4" ht="15.75">
      <c r="A3447" s="2">
        <v>59652.304687000003</v>
      </c>
      <c r="B3447" s="2">
        <v>26667.269531000002</v>
      </c>
      <c r="C3447">
        <f t="shared" si="106"/>
        <v>596.52304687000003</v>
      </c>
      <c r="D3447">
        <f t="shared" si="107"/>
        <v>266.67269530999999</v>
      </c>
    </row>
    <row r="3448" spans="1:4" ht="15.75">
      <c r="A3448" s="2">
        <v>22755.294921000001</v>
      </c>
      <c r="B3448" s="2">
        <v>25877.523437</v>
      </c>
      <c r="C3448">
        <f t="shared" si="106"/>
        <v>227.55294921000001</v>
      </c>
      <c r="D3448">
        <f t="shared" si="107"/>
        <v>258.77523437000002</v>
      </c>
    </row>
    <row r="3449" spans="1:4" ht="15.75">
      <c r="A3449" s="2">
        <v>-69212.351559999996</v>
      </c>
      <c r="B3449" s="2">
        <v>124191.59375</v>
      </c>
      <c r="C3449">
        <f t="shared" si="106"/>
        <v>-692.12351559999991</v>
      </c>
      <c r="D3449">
        <f t="shared" si="107"/>
        <v>1241.9159374999999</v>
      </c>
    </row>
    <row r="3450" spans="1:4" ht="15.75">
      <c r="A3450" s="2">
        <v>21877.095702999999</v>
      </c>
      <c r="B3450" s="2">
        <v>-22160.619139999999</v>
      </c>
      <c r="C3450">
        <f t="shared" si="106"/>
        <v>218.77095702999998</v>
      </c>
      <c r="D3450">
        <f t="shared" si="107"/>
        <v>-221.6061914</v>
      </c>
    </row>
    <row r="3451" spans="1:4" ht="15.75">
      <c r="A3451" s="2">
        <v>106336.16406</v>
      </c>
      <c r="B3451" s="2">
        <v>-51175.300779999998</v>
      </c>
      <c r="C3451">
        <f t="shared" si="106"/>
        <v>1063.3616405999999</v>
      </c>
      <c r="D3451">
        <f t="shared" si="107"/>
        <v>-511.75300779999998</v>
      </c>
    </row>
    <row r="3452" spans="1:4" ht="15.75">
      <c r="A3452" s="2">
        <v>44193.261718000002</v>
      </c>
      <c r="B3452" s="2">
        <v>-5587.3149409999996</v>
      </c>
      <c r="C3452">
        <f t="shared" si="106"/>
        <v>441.93261718000002</v>
      </c>
      <c r="D3452">
        <f t="shared" si="107"/>
        <v>-55.873149409999996</v>
      </c>
    </row>
    <row r="3453" spans="1:4" ht="15.75">
      <c r="A3453" s="2">
        <v>-37604.269529999998</v>
      </c>
      <c r="B3453" s="2">
        <v>-81638.320309999996</v>
      </c>
      <c r="C3453">
        <f t="shared" si="106"/>
        <v>-376.04269529999999</v>
      </c>
      <c r="D3453">
        <f t="shared" si="107"/>
        <v>-816.38320309999995</v>
      </c>
    </row>
    <row r="3454" spans="1:4" ht="15.75">
      <c r="A3454" s="2">
        <v>-54885.058590000001</v>
      </c>
      <c r="B3454" s="2">
        <v>125609.45312000001</v>
      </c>
      <c r="C3454">
        <f t="shared" si="106"/>
        <v>-548.85058590000006</v>
      </c>
      <c r="D3454">
        <f t="shared" si="107"/>
        <v>1256.0945312000001</v>
      </c>
    </row>
    <row r="3455" spans="1:4" ht="15.75">
      <c r="A3455" s="2">
        <v>-35382.375</v>
      </c>
      <c r="B3455" s="2">
        <v>10197.835937</v>
      </c>
      <c r="C3455">
        <f t="shared" si="106"/>
        <v>-353.82375000000002</v>
      </c>
      <c r="D3455">
        <f t="shared" si="107"/>
        <v>101.97835936999999</v>
      </c>
    </row>
    <row r="3456" spans="1:4" ht="15.75">
      <c r="A3456" s="2">
        <v>6908.1455077999999</v>
      </c>
      <c r="B3456" s="2">
        <v>-6239.9423820000002</v>
      </c>
      <c r="C3456">
        <f t="shared" si="106"/>
        <v>69.081455078000005</v>
      </c>
      <c r="D3456">
        <f t="shared" si="107"/>
        <v>-62.399423820000003</v>
      </c>
    </row>
    <row r="3457" spans="1:4" ht="15.75">
      <c r="A3457" s="2">
        <v>12052.875975999999</v>
      </c>
      <c r="B3457" s="2">
        <v>22268.679687</v>
      </c>
      <c r="C3457">
        <f t="shared" si="106"/>
        <v>120.52875976</v>
      </c>
      <c r="D3457">
        <f t="shared" si="107"/>
        <v>222.68679686999999</v>
      </c>
    </row>
    <row r="3458" spans="1:4" ht="15.75">
      <c r="A3458" s="2">
        <v>-7316.46875</v>
      </c>
      <c r="B3458" s="2">
        <v>3524.3571777000002</v>
      </c>
      <c r="C3458">
        <f t="shared" si="106"/>
        <v>-73.164687499999999</v>
      </c>
      <c r="D3458">
        <f t="shared" si="107"/>
        <v>35.243571777</v>
      </c>
    </row>
    <row r="3459" spans="1:4" ht="15.75">
      <c r="A3459" s="2">
        <v>14187.708984000001</v>
      </c>
      <c r="B3459" s="2">
        <v>-6141.8261709999997</v>
      </c>
      <c r="C3459">
        <f t="shared" ref="C3459:C3522" si="108">A3459/100</f>
        <v>141.87708984</v>
      </c>
      <c r="D3459">
        <f t="shared" ref="D3459:D3522" si="109">B3459/100</f>
        <v>-61.418261709999996</v>
      </c>
    </row>
    <row r="3460" spans="1:4" ht="15.75">
      <c r="A3460" s="2">
        <v>127138.625</v>
      </c>
      <c r="B3460" s="2">
        <v>38711.027343000002</v>
      </c>
      <c r="C3460">
        <f t="shared" si="108"/>
        <v>1271.38625</v>
      </c>
      <c r="D3460">
        <f t="shared" si="109"/>
        <v>387.11027343000001</v>
      </c>
    </row>
    <row r="3461" spans="1:4" ht="15.75">
      <c r="A3461" s="2">
        <v>-34732.019529999998</v>
      </c>
      <c r="B3461" s="2">
        <v>-48663.246090000001</v>
      </c>
      <c r="C3461">
        <f t="shared" si="108"/>
        <v>-347.32019529999997</v>
      </c>
      <c r="D3461">
        <f t="shared" si="109"/>
        <v>-486.63246090000001</v>
      </c>
    </row>
    <row r="3462" spans="1:4" ht="15.75">
      <c r="A3462" s="2">
        <v>17492.361327999999</v>
      </c>
      <c r="B3462" s="2">
        <v>-2052.4685049999998</v>
      </c>
      <c r="C3462">
        <f t="shared" si="108"/>
        <v>174.92361327999998</v>
      </c>
      <c r="D3462">
        <f t="shared" si="109"/>
        <v>-20.524685049999999</v>
      </c>
    </row>
    <row r="3463" spans="1:4" ht="15.75">
      <c r="A3463" s="2">
        <v>-4754.9804679999997</v>
      </c>
      <c r="B3463" s="2">
        <v>-6967.4189450000003</v>
      </c>
      <c r="C3463">
        <f t="shared" si="108"/>
        <v>-47.549804679999994</v>
      </c>
      <c r="D3463">
        <f t="shared" si="109"/>
        <v>-69.67418945</v>
      </c>
    </row>
    <row r="3464" spans="1:4" ht="15.75">
      <c r="A3464" s="2">
        <v>30587.740234000001</v>
      </c>
      <c r="B3464" s="2">
        <v>73439.375</v>
      </c>
      <c r="C3464">
        <f t="shared" si="108"/>
        <v>305.87740234</v>
      </c>
      <c r="D3464">
        <f t="shared" si="109"/>
        <v>734.39374999999995</v>
      </c>
    </row>
    <row r="3465" spans="1:4" ht="15.75">
      <c r="A3465" s="2">
        <v>-16075.01562</v>
      </c>
      <c r="B3465" s="2">
        <v>-10248.965819999999</v>
      </c>
      <c r="C3465">
        <f t="shared" si="108"/>
        <v>-160.75015619999999</v>
      </c>
      <c r="D3465">
        <f t="shared" si="109"/>
        <v>-102.48965819999999</v>
      </c>
    </row>
    <row r="3466" spans="1:4" ht="15.75">
      <c r="A3466" s="2">
        <v>-10972.57324</v>
      </c>
      <c r="B3466" s="2">
        <v>20426.402343000002</v>
      </c>
      <c r="C3466">
        <f t="shared" si="108"/>
        <v>-109.7257324</v>
      </c>
      <c r="D3466">
        <f t="shared" si="109"/>
        <v>204.26402343000001</v>
      </c>
    </row>
    <row r="3467" spans="1:4" ht="15.75">
      <c r="A3467" s="2">
        <v>971.95135498000002</v>
      </c>
      <c r="B3467" s="2">
        <v>-8999.7734369999998</v>
      </c>
      <c r="C3467">
        <f t="shared" si="108"/>
        <v>9.7195135498000003</v>
      </c>
      <c r="D3467">
        <f t="shared" si="109"/>
        <v>-89.997734370000003</v>
      </c>
    </row>
    <row r="3468" spans="1:4" ht="15.75">
      <c r="A3468" s="2">
        <v>-16708.074209999999</v>
      </c>
      <c r="B3468" s="2">
        <v>13922.368164</v>
      </c>
      <c r="C3468">
        <f t="shared" si="108"/>
        <v>-167.08074209999998</v>
      </c>
      <c r="D3468">
        <f t="shared" si="109"/>
        <v>139.22368164</v>
      </c>
    </row>
    <row r="3469" spans="1:4" ht="15.75">
      <c r="A3469" s="2">
        <v>-11370.55566</v>
      </c>
      <c r="B3469" s="2">
        <v>-6903.4042959999997</v>
      </c>
      <c r="C3469">
        <f t="shared" si="108"/>
        <v>-113.70555659999999</v>
      </c>
      <c r="D3469">
        <f t="shared" si="109"/>
        <v>-69.034042959999994</v>
      </c>
    </row>
    <row r="3470" spans="1:4" ht="15.75">
      <c r="A3470" s="2">
        <v>45841.632812000003</v>
      </c>
      <c r="B3470" s="2">
        <v>-14673.174800000001</v>
      </c>
      <c r="C3470">
        <f t="shared" si="108"/>
        <v>458.41632812000006</v>
      </c>
      <c r="D3470">
        <f t="shared" si="109"/>
        <v>-146.73174800000001</v>
      </c>
    </row>
    <row r="3471" spans="1:4" ht="15.75">
      <c r="A3471" s="2">
        <v>14531.807617</v>
      </c>
      <c r="B3471" s="2">
        <v>73309.171875</v>
      </c>
      <c r="C3471">
        <f t="shared" si="108"/>
        <v>145.31807617000001</v>
      </c>
      <c r="D3471">
        <f t="shared" si="109"/>
        <v>733.09171875000004</v>
      </c>
    </row>
    <row r="3472" spans="1:4" ht="15.75">
      <c r="A3472" s="2">
        <v>-11153.3496</v>
      </c>
      <c r="B3472" s="2">
        <v>-8242.2001949999994</v>
      </c>
      <c r="C3472">
        <f t="shared" si="108"/>
        <v>-111.533496</v>
      </c>
      <c r="D3472">
        <f t="shared" si="109"/>
        <v>-82.422001949999995</v>
      </c>
    </row>
    <row r="3473" spans="1:4" ht="15.75">
      <c r="A3473" s="2">
        <v>-36551.257810000003</v>
      </c>
      <c r="B3473" s="2">
        <v>-29625.085930000001</v>
      </c>
      <c r="C3473">
        <f t="shared" si="108"/>
        <v>-365.51257810000004</v>
      </c>
      <c r="D3473">
        <f t="shared" si="109"/>
        <v>-296.2508593</v>
      </c>
    </row>
    <row r="3474" spans="1:4" ht="15.75">
      <c r="A3474" s="2">
        <v>-32450.97265</v>
      </c>
      <c r="B3474" s="2">
        <v>17380.888671000001</v>
      </c>
      <c r="C3474">
        <f t="shared" si="108"/>
        <v>-324.5097265</v>
      </c>
      <c r="D3474">
        <f t="shared" si="109"/>
        <v>173.80888671</v>
      </c>
    </row>
    <row r="3475" spans="1:4" ht="15.75">
      <c r="A3475" s="2">
        <v>68932.273436999996</v>
      </c>
      <c r="B3475" s="2">
        <v>-197750.64060000001</v>
      </c>
      <c r="C3475">
        <f t="shared" si="108"/>
        <v>689.32273436999992</v>
      </c>
      <c r="D3475">
        <f t="shared" si="109"/>
        <v>-1977.5064060000002</v>
      </c>
    </row>
    <row r="3476" spans="1:4" ht="15.75">
      <c r="A3476" s="2">
        <v>18138.515625</v>
      </c>
      <c r="B3476" s="2">
        <v>14026.235350999999</v>
      </c>
      <c r="C3476">
        <f t="shared" si="108"/>
        <v>181.38515624999999</v>
      </c>
      <c r="D3476">
        <f t="shared" si="109"/>
        <v>140.26235351</v>
      </c>
    </row>
    <row r="3477" spans="1:4" ht="15.75">
      <c r="A3477" s="2">
        <v>-47204.960930000001</v>
      </c>
      <c r="B3477" s="2">
        <v>-1908.5150140000001</v>
      </c>
      <c r="C3477">
        <f t="shared" si="108"/>
        <v>-472.04960929999999</v>
      </c>
      <c r="D3477">
        <f t="shared" si="109"/>
        <v>-19.08515014</v>
      </c>
    </row>
    <row r="3478" spans="1:4" ht="15.75">
      <c r="A3478" s="2">
        <v>157237.4375</v>
      </c>
      <c r="B3478" s="2">
        <v>-118007.164</v>
      </c>
      <c r="C3478">
        <f t="shared" si="108"/>
        <v>1572.3743750000001</v>
      </c>
      <c r="D3478">
        <f t="shared" si="109"/>
        <v>-1180.0716400000001</v>
      </c>
    </row>
    <row r="3479" spans="1:4" ht="15.75">
      <c r="A3479" s="2">
        <v>139720.6875</v>
      </c>
      <c r="B3479" s="2">
        <v>38128.886718000002</v>
      </c>
      <c r="C3479">
        <f t="shared" si="108"/>
        <v>1397.2068750000001</v>
      </c>
      <c r="D3479">
        <f t="shared" si="109"/>
        <v>381.28886718000001</v>
      </c>
    </row>
    <row r="3480" spans="1:4" ht="15.75">
      <c r="A3480" s="2">
        <v>3065.7548827999999</v>
      </c>
      <c r="B3480" s="2">
        <v>-2720.210693</v>
      </c>
      <c r="C3480">
        <f t="shared" si="108"/>
        <v>30.657548827999999</v>
      </c>
      <c r="D3480">
        <f t="shared" si="109"/>
        <v>-27.202106929999999</v>
      </c>
    </row>
    <row r="3481" spans="1:4" ht="15.75">
      <c r="A3481" s="2">
        <v>867.98522949000005</v>
      </c>
      <c r="B3481" s="2">
        <v>-834.97955320000005</v>
      </c>
      <c r="C3481">
        <f t="shared" si="108"/>
        <v>8.6798522948999999</v>
      </c>
      <c r="D3481">
        <f t="shared" si="109"/>
        <v>-8.3497955319999999</v>
      </c>
    </row>
    <row r="3482" spans="1:4" ht="15.75">
      <c r="A3482" s="2">
        <v>1667.7794189000001</v>
      </c>
      <c r="B3482" s="2">
        <v>-3294.564453</v>
      </c>
      <c r="C3482">
        <f t="shared" si="108"/>
        <v>16.677794189</v>
      </c>
      <c r="D3482">
        <f t="shared" si="109"/>
        <v>-32.945644530000003</v>
      </c>
    </row>
    <row r="3483" spans="1:4" ht="15.75">
      <c r="A3483" s="2">
        <v>-40016.476560000003</v>
      </c>
      <c r="B3483" s="2">
        <v>37509.976562000003</v>
      </c>
      <c r="C3483">
        <f t="shared" si="108"/>
        <v>-400.16476560000001</v>
      </c>
      <c r="D3483">
        <f t="shared" si="109"/>
        <v>375.09976562000003</v>
      </c>
    </row>
    <row r="3484" spans="1:4" ht="15.75">
      <c r="A3484" s="2">
        <v>12085.002929</v>
      </c>
      <c r="B3484" s="2">
        <v>18233.955077999999</v>
      </c>
      <c r="C3484">
        <f t="shared" si="108"/>
        <v>120.85002929000001</v>
      </c>
      <c r="D3484">
        <f t="shared" si="109"/>
        <v>182.33955078</v>
      </c>
    </row>
    <row r="3485" spans="1:4" ht="15.75">
      <c r="A3485" s="2">
        <v>-22486.457030000001</v>
      </c>
      <c r="B3485" s="2">
        <v>19963.130859000001</v>
      </c>
      <c r="C3485">
        <f t="shared" si="108"/>
        <v>-224.86457030000003</v>
      </c>
      <c r="D3485">
        <f t="shared" si="109"/>
        <v>199.63130859</v>
      </c>
    </row>
    <row r="3486" spans="1:4" ht="15.75">
      <c r="A3486" s="2">
        <v>1079.0830077999999</v>
      </c>
      <c r="B3486" s="2">
        <v>-4795.2407219999996</v>
      </c>
      <c r="C3486">
        <f t="shared" si="108"/>
        <v>10.790830077999999</v>
      </c>
      <c r="D3486">
        <f t="shared" si="109"/>
        <v>-47.952407219999998</v>
      </c>
    </row>
    <row r="3487" spans="1:4" ht="15.75">
      <c r="A3487" s="2">
        <v>1401.4571533000001</v>
      </c>
      <c r="B3487" s="2">
        <v>247.68751524999999</v>
      </c>
      <c r="C3487">
        <f t="shared" si="108"/>
        <v>14.014571533000002</v>
      </c>
      <c r="D3487">
        <f t="shared" si="109"/>
        <v>2.4768751524999999</v>
      </c>
    </row>
    <row r="3488" spans="1:4" ht="15.75">
      <c r="A3488" s="2">
        <v>-113.8896865</v>
      </c>
      <c r="B3488" s="2">
        <v>6093.7319335000002</v>
      </c>
      <c r="C3488">
        <f t="shared" si="108"/>
        <v>-1.138896865</v>
      </c>
      <c r="D3488">
        <f t="shared" si="109"/>
        <v>60.937319335000005</v>
      </c>
    </row>
    <row r="3489" spans="1:4" ht="15.75">
      <c r="A3489" s="2">
        <v>-28378.820309999999</v>
      </c>
      <c r="B3489" s="2">
        <v>-21714.708979999999</v>
      </c>
      <c r="C3489">
        <f t="shared" si="108"/>
        <v>-283.78820309999998</v>
      </c>
      <c r="D3489">
        <f t="shared" si="109"/>
        <v>-217.1470898</v>
      </c>
    </row>
    <row r="3490" spans="1:4" ht="15.75">
      <c r="A3490" s="2">
        <v>-21108.828119999998</v>
      </c>
      <c r="B3490" s="2">
        <v>-38623.605459999999</v>
      </c>
      <c r="C3490">
        <f t="shared" si="108"/>
        <v>-211.08828119999998</v>
      </c>
      <c r="D3490">
        <f t="shared" si="109"/>
        <v>-386.23605459999999</v>
      </c>
    </row>
    <row r="3491" spans="1:4" ht="15.75">
      <c r="A3491" s="2">
        <v>-169971.2812</v>
      </c>
      <c r="B3491" s="2">
        <v>-97685.375</v>
      </c>
      <c r="C3491">
        <f t="shared" si="108"/>
        <v>-1699.712812</v>
      </c>
      <c r="D3491">
        <f t="shared" si="109"/>
        <v>-976.85374999999999</v>
      </c>
    </row>
    <row r="3492" spans="1:4" ht="15.75">
      <c r="A3492" s="2">
        <v>91910.804686999996</v>
      </c>
      <c r="B3492" s="2">
        <v>3040.0656737999998</v>
      </c>
      <c r="C3492">
        <f t="shared" si="108"/>
        <v>919.10804686999995</v>
      </c>
      <c r="D3492">
        <f t="shared" si="109"/>
        <v>30.400656737999999</v>
      </c>
    </row>
    <row r="3493" spans="1:4" ht="15.75">
      <c r="A3493" s="2">
        <v>-17836.5039</v>
      </c>
      <c r="B3493" s="2">
        <v>16227.943359000001</v>
      </c>
      <c r="C3493">
        <f t="shared" si="108"/>
        <v>-178.365039</v>
      </c>
      <c r="D3493">
        <f t="shared" si="109"/>
        <v>162.27943359</v>
      </c>
    </row>
    <row r="3494" spans="1:4" ht="15.75">
      <c r="A3494" s="2">
        <v>34775.53125</v>
      </c>
      <c r="B3494" s="2">
        <v>-9693.6601559999999</v>
      </c>
      <c r="C3494">
        <f t="shared" si="108"/>
        <v>347.7553125</v>
      </c>
      <c r="D3494">
        <f t="shared" si="109"/>
        <v>-96.93660156</v>
      </c>
    </row>
    <row r="3495" spans="1:4" ht="15.75">
      <c r="A3495" s="2">
        <v>2010.6993408000001</v>
      </c>
      <c r="B3495" s="2">
        <v>-7731.4667959999997</v>
      </c>
      <c r="C3495">
        <f t="shared" si="108"/>
        <v>20.106993408000001</v>
      </c>
      <c r="D3495">
        <f t="shared" si="109"/>
        <v>-77.314667959999994</v>
      </c>
    </row>
    <row r="3496" spans="1:4" ht="15.75">
      <c r="A3496" s="2">
        <v>-10274.05078</v>
      </c>
      <c r="B3496" s="2">
        <v>5434.1010741999999</v>
      </c>
      <c r="C3496">
        <f t="shared" si="108"/>
        <v>-102.74050779999999</v>
      </c>
      <c r="D3496">
        <f t="shared" si="109"/>
        <v>54.341010742000002</v>
      </c>
    </row>
    <row r="3497" spans="1:4" ht="15.75">
      <c r="A3497" s="2">
        <v>15091.519531</v>
      </c>
      <c r="B3497" s="2">
        <v>-72837.890620000006</v>
      </c>
      <c r="C3497">
        <f t="shared" si="108"/>
        <v>150.91519531</v>
      </c>
      <c r="D3497">
        <f t="shared" si="109"/>
        <v>-728.37890620000007</v>
      </c>
    </row>
    <row r="3498" spans="1:4" ht="15.75">
      <c r="A3498" s="2">
        <v>11532.092773</v>
      </c>
      <c r="B3498" s="2">
        <v>-6564.5629879999997</v>
      </c>
      <c r="C3498">
        <f t="shared" si="108"/>
        <v>115.32092773000001</v>
      </c>
      <c r="D3498">
        <f t="shared" si="109"/>
        <v>-65.645629880000001</v>
      </c>
    </row>
    <row r="3499" spans="1:4" ht="15.75">
      <c r="A3499" s="2">
        <v>-46110.023430000001</v>
      </c>
      <c r="B3499" s="2">
        <v>-4826.9335929999997</v>
      </c>
      <c r="C3499">
        <f t="shared" si="108"/>
        <v>-461.10023430000001</v>
      </c>
      <c r="D3499">
        <f t="shared" si="109"/>
        <v>-48.269335929999997</v>
      </c>
    </row>
    <row r="3500" spans="1:4" ht="15.75">
      <c r="A3500" s="2">
        <v>-11217.042960000001</v>
      </c>
      <c r="B3500" s="2">
        <v>-4274.8510740000002</v>
      </c>
      <c r="C3500">
        <f t="shared" si="108"/>
        <v>-112.17042960000001</v>
      </c>
      <c r="D3500">
        <f t="shared" si="109"/>
        <v>-42.74851074</v>
      </c>
    </row>
    <row r="3501" spans="1:4" ht="15.75">
      <c r="A3501" s="2">
        <v>-20452.449209999999</v>
      </c>
      <c r="B3501" s="2">
        <v>12668.745117</v>
      </c>
      <c r="C3501">
        <f t="shared" si="108"/>
        <v>-204.52449209999997</v>
      </c>
      <c r="D3501">
        <f t="shared" si="109"/>
        <v>126.68745117</v>
      </c>
    </row>
    <row r="3502" spans="1:4" ht="15.75">
      <c r="A3502" s="2">
        <v>8616.1933592999994</v>
      </c>
      <c r="B3502" s="2">
        <v>-28054.759760000001</v>
      </c>
      <c r="C3502">
        <f t="shared" si="108"/>
        <v>86.161933593000001</v>
      </c>
      <c r="D3502">
        <f t="shared" si="109"/>
        <v>-280.54759760000002</v>
      </c>
    </row>
    <row r="3503" spans="1:4" ht="15.75">
      <c r="A3503" s="2">
        <v>-63335.21875</v>
      </c>
      <c r="B3503" s="2">
        <v>-11371.853510000001</v>
      </c>
      <c r="C3503">
        <f t="shared" si="108"/>
        <v>-633.35218750000001</v>
      </c>
      <c r="D3503">
        <f t="shared" si="109"/>
        <v>-113.71853510000001</v>
      </c>
    </row>
    <row r="3504" spans="1:4" ht="15.75">
      <c r="A3504" s="2">
        <v>-14330.69238</v>
      </c>
      <c r="B3504" s="2">
        <v>-80741.726559999996</v>
      </c>
      <c r="C3504">
        <f t="shared" si="108"/>
        <v>-143.30692379999999</v>
      </c>
      <c r="D3504">
        <f t="shared" si="109"/>
        <v>-807.41726559999995</v>
      </c>
    </row>
    <row r="3505" spans="1:4" ht="15.75">
      <c r="A3505" s="2">
        <v>39227.496093000002</v>
      </c>
      <c r="B3505" s="2">
        <v>-9874.5478509999994</v>
      </c>
      <c r="C3505">
        <f t="shared" si="108"/>
        <v>392.27496093000002</v>
      </c>
      <c r="D3505">
        <f t="shared" si="109"/>
        <v>-98.745478509999998</v>
      </c>
    </row>
    <row r="3506" spans="1:4" ht="15.75">
      <c r="A3506" s="2">
        <v>-11735.259760000001</v>
      </c>
      <c r="B3506" s="2">
        <v>-15385.018550000001</v>
      </c>
      <c r="C3506">
        <f t="shared" si="108"/>
        <v>-117.35259760000001</v>
      </c>
      <c r="D3506">
        <f t="shared" si="109"/>
        <v>-153.85018550000001</v>
      </c>
    </row>
    <row r="3507" spans="1:4" ht="15.75">
      <c r="A3507" s="2">
        <v>9052.6767577999999</v>
      </c>
      <c r="B3507" s="2">
        <v>18714.914062</v>
      </c>
      <c r="C3507">
        <f t="shared" si="108"/>
        <v>90.526767578000005</v>
      </c>
      <c r="D3507">
        <f t="shared" si="109"/>
        <v>187.14914062</v>
      </c>
    </row>
    <row r="3508" spans="1:4" ht="15.75">
      <c r="A3508" s="2">
        <v>4095.3012695000002</v>
      </c>
      <c r="B3508" s="2">
        <v>-34966.375</v>
      </c>
      <c r="C3508">
        <f t="shared" si="108"/>
        <v>40.953012695000005</v>
      </c>
      <c r="D3508">
        <f t="shared" si="109"/>
        <v>-349.66374999999999</v>
      </c>
    </row>
    <row r="3509" spans="1:4" ht="15.75">
      <c r="A3509" s="2">
        <v>20595.181639999999</v>
      </c>
      <c r="B3509" s="2">
        <v>41177.132812000003</v>
      </c>
      <c r="C3509">
        <f t="shared" si="108"/>
        <v>205.95181639999998</v>
      </c>
      <c r="D3509">
        <f t="shared" si="109"/>
        <v>411.77132812000002</v>
      </c>
    </row>
    <row r="3510" spans="1:4" ht="15.75">
      <c r="A3510" s="2">
        <v>-40749.542959999999</v>
      </c>
      <c r="B3510" s="2">
        <v>7999.2099608999997</v>
      </c>
      <c r="C3510">
        <f t="shared" si="108"/>
        <v>-407.49542959999997</v>
      </c>
      <c r="D3510">
        <f t="shared" si="109"/>
        <v>79.992099608999993</v>
      </c>
    </row>
    <row r="3511" spans="1:4" ht="15.75">
      <c r="A3511" s="2">
        <v>50778.800780999998</v>
      </c>
      <c r="B3511" s="2">
        <v>10243.698242</v>
      </c>
      <c r="C3511">
        <f t="shared" si="108"/>
        <v>507.78800780999995</v>
      </c>
      <c r="D3511">
        <f t="shared" si="109"/>
        <v>102.43698242000001</v>
      </c>
    </row>
    <row r="3512" spans="1:4" ht="15.75">
      <c r="A3512" s="2">
        <v>-61779.550779999998</v>
      </c>
      <c r="B3512" s="2">
        <v>17516.669921000001</v>
      </c>
      <c r="C3512">
        <f t="shared" si="108"/>
        <v>-617.7955078</v>
      </c>
      <c r="D3512">
        <f t="shared" si="109"/>
        <v>175.16669921000002</v>
      </c>
    </row>
    <row r="3513" spans="1:4" ht="15.75">
      <c r="A3513" s="2">
        <v>21811.523437</v>
      </c>
      <c r="B3513" s="2">
        <v>3840.7995605000001</v>
      </c>
      <c r="C3513">
        <f t="shared" si="108"/>
        <v>218.11523437</v>
      </c>
      <c r="D3513">
        <f t="shared" si="109"/>
        <v>38.407995605000004</v>
      </c>
    </row>
    <row r="3514" spans="1:4" ht="15.75">
      <c r="A3514" s="2">
        <v>-34070.484369999998</v>
      </c>
      <c r="B3514" s="2">
        <v>-43476.238279999998</v>
      </c>
      <c r="C3514">
        <f t="shared" si="108"/>
        <v>-340.70484369999997</v>
      </c>
      <c r="D3514">
        <f t="shared" si="109"/>
        <v>-434.76238279999995</v>
      </c>
    </row>
    <row r="3515" spans="1:4" ht="15.75">
      <c r="A3515" s="2">
        <v>4141.2373046000002</v>
      </c>
      <c r="B3515" s="2">
        <v>-71334.078120000006</v>
      </c>
      <c r="C3515">
        <f t="shared" si="108"/>
        <v>41.412373045999999</v>
      </c>
      <c r="D3515">
        <f t="shared" si="109"/>
        <v>-713.34078120000004</v>
      </c>
    </row>
    <row r="3516" spans="1:4" ht="15.75">
      <c r="A3516" s="2">
        <v>-51811.855459999999</v>
      </c>
      <c r="B3516" s="2">
        <v>-74027.882809999996</v>
      </c>
      <c r="C3516">
        <f t="shared" si="108"/>
        <v>-518.11855460000004</v>
      </c>
      <c r="D3516">
        <f t="shared" si="109"/>
        <v>-740.27882809999994</v>
      </c>
    </row>
    <row r="3517" spans="1:4" ht="15.75">
      <c r="A3517" s="2">
        <v>-12188.4707</v>
      </c>
      <c r="B3517" s="2">
        <v>15373.362304</v>
      </c>
      <c r="C3517">
        <f t="shared" si="108"/>
        <v>-121.88470699999999</v>
      </c>
      <c r="D3517">
        <f t="shared" si="109"/>
        <v>153.73362304</v>
      </c>
    </row>
    <row r="3518" spans="1:4" ht="15.75">
      <c r="A3518" s="2">
        <v>71229.445311999996</v>
      </c>
      <c r="B3518" s="2">
        <v>13158.103515000001</v>
      </c>
      <c r="C3518">
        <f t="shared" si="108"/>
        <v>712.29445311999996</v>
      </c>
      <c r="D3518">
        <f t="shared" si="109"/>
        <v>131.58103515000002</v>
      </c>
    </row>
    <row r="3519" spans="1:4" ht="15.75">
      <c r="A3519" s="2">
        <v>93429.882811999996</v>
      </c>
      <c r="B3519" s="2">
        <v>58993.261718000002</v>
      </c>
      <c r="C3519">
        <f t="shared" si="108"/>
        <v>934.29882811999994</v>
      </c>
      <c r="D3519">
        <f t="shared" si="109"/>
        <v>589.93261717999997</v>
      </c>
    </row>
    <row r="3520" spans="1:4" ht="15.75">
      <c r="A3520" s="2">
        <v>247724.51561999999</v>
      </c>
      <c r="B3520" s="2">
        <v>24922.572264999999</v>
      </c>
      <c r="C3520">
        <f t="shared" si="108"/>
        <v>2477.2451562000001</v>
      </c>
      <c r="D3520">
        <f t="shared" si="109"/>
        <v>249.22572264999999</v>
      </c>
    </row>
    <row r="3521" spans="1:4" ht="15.75">
      <c r="A3521" s="2">
        <v>-39399.4375</v>
      </c>
      <c r="B3521" s="2">
        <v>-5089.2324209999997</v>
      </c>
      <c r="C3521">
        <f t="shared" si="108"/>
        <v>-393.99437499999999</v>
      </c>
      <c r="D3521">
        <f t="shared" si="109"/>
        <v>-50.892324209999998</v>
      </c>
    </row>
    <row r="3522" spans="1:4" ht="15.75">
      <c r="A3522" s="2">
        <v>83321.640625</v>
      </c>
      <c r="B3522" s="2">
        <v>142476.40625</v>
      </c>
      <c r="C3522">
        <f t="shared" si="108"/>
        <v>833.21640624999998</v>
      </c>
      <c r="D3522">
        <f t="shared" si="109"/>
        <v>1424.7640624999999</v>
      </c>
    </row>
    <row r="3523" spans="1:4" ht="15.75">
      <c r="A3523" s="2">
        <v>-14189.64062</v>
      </c>
      <c r="B3523" s="2">
        <v>-114280.414</v>
      </c>
      <c r="C3523">
        <f t="shared" ref="C3523:C3586" si="110">A3523/100</f>
        <v>-141.8964062</v>
      </c>
      <c r="D3523">
        <f t="shared" ref="D3523:D3586" si="111">B3523/100</f>
        <v>-1142.80414</v>
      </c>
    </row>
    <row r="3524" spans="1:4" ht="15.75">
      <c r="A3524" s="2">
        <v>-13005.666010000001</v>
      </c>
      <c r="B3524" s="2">
        <v>-3923.285644</v>
      </c>
      <c r="C3524">
        <f t="shared" si="110"/>
        <v>-130.05666010000002</v>
      </c>
      <c r="D3524">
        <f t="shared" si="111"/>
        <v>-39.232856439999999</v>
      </c>
    </row>
    <row r="3525" spans="1:4" ht="15.75">
      <c r="A3525" s="2">
        <v>-31156.523430000001</v>
      </c>
      <c r="B3525" s="2">
        <v>123135.125</v>
      </c>
      <c r="C3525">
        <f t="shared" si="110"/>
        <v>-311.56523429999999</v>
      </c>
      <c r="D3525">
        <f t="shared" si="111"/>
        <v>1231.3512499999999</v>
      </c>
    </row>
    <row r="3526" spans="1:4" ht="15.75">
      <c r="A3526" s="2">
        <v>-3336.663818</v>
      </c>
      <c r="B3526" s="2">
        <v>19073.992187</v>
      </c>
      <c r="C3526">
        <f t="shared" si="110"/>
        <v>-33.366638180000002</v>
      </c>
      <c r="D3526">
        <f t="shared" si="111"/>
        <v>190.73992186999999</v>
      </c>
    </row>
    <row r="3527" spans="1:4" ht="15.75">
      <c r="A3527" s="2">
        <v>6920.9472655999998</v>
      </c>
      <c r="B3527" s="2">
        <v>7755.4453125</v>
      </c>
      <c r="C3527">
        <f t="shared" si="110"/>
        <v>69.209472656000003</v>
      </c>
      <c r="D3527">
        <f t="shared" si="111"/>
        <v>77.554453124999995</v>
      </c>
    </row>
    <row r="3528" spans="1:4" ht="15.75">
      <c r="A3528" s="2">
        <v>-1083.9561759999999</v>
      </c>
      <c r="B3528" s="2">
        <v>5921.3510741999999</v>
      </c>
      <c r="C3528">
        <f t="shared" si="110"/>
        <v>-10.839561759999999</v>
      </c>
      <c r="D3528">
        <f t="shared" si="111"/>
        <v>59.213510741999997</v>
      </c>
    </row>
    <row r="3529" spans="1:4" ht="15.75">
      <c r="A3529" s="2">
        <v>-226.42588799999999</v>
      </c>
      <c r="B3529" s="2">
        <v>-1429.563598</v>
      </c>
      <c r="C3529">
        <f t="shared" si="110"/>
        <v>-2.2642588799999999</v>
      </c>
      <c r="D3529">
        <f t="shared" si="111"/>
        <v>-14.29563598</v>
      </c>
    </row>
    <row r="3530" spans="1:4" ht="15.75">
      <c r="A3530" s="2">
        <v>12769.257812</v>
      </c>
      <c r="B3530" s="2">
        <v>66090.765625</v>
      </c>
      <c r="C3530">
        <f t="shared" si="110"/>
        <v>127.69257811999999</v>
      </c>
      <c r="D3530">
        <f t="shared" si="111"/>
        <v>660.90765624999995</v>
      </c>
    </row>
    <row r="3531" spans="1:4" ht="15.75">
      <c r="A3531" s="2">
        <v>-17401.851559999999</v>
      </c>
      <c r="B3531" s="2">
        <v>-428.5319824</v>
      </c>
      <c r="C3531">
        <f t="shared" si="110"/>
        <v>-174.0185156</v>
      </c>
      <c r="D3531">
        <f t="shared" si="111"/>
        <v>-4.2853198240000001</v>
      </c>
    </row>
    <row r="3532" spans="1:4" ht="15.75">
      <c r="A3532" s="2">
        <v>-7109.0566399999998</v>
      </c>
      <c r="B3532" s="2">
        <v>1432.3891601</v>
      </c>
      <c r="C3532">
        <f t="shared" si="110"/>
        <v>-71.0905664</v>
      </c>
      <c r="D3532">
        <f t="shared" si="111"/>
        <v>14.323891601</v>
      </c>
    </row>
    <row r="3533" spans="1:4" ht="15.75">
      <c r="A3533" s="2">
        <v>77391.9375</v>
      </c>
      <c r="B3533" s="2">
        <v>-50063.058590000001</v>
      </c>
      <c r="C3533">
        <f t="shared" si="110"/>
        <v>773.91937499999995</v>
      </c>
      <c r="D3533">
        <f t="shared" si="111"/>
        <v>-500.63058590000003</v>
      </c>
    </row>
    <row r="3534" spans="1:4" ht="15.75">
      <c r="A3534" s="2">
        <v>-17977.935539999999</v>
      </c>
      <c r="B3534" s="2">
        <v>-2473.8210439999998</v>
      </c>
      <c r="C3534">
        <f t="shared" si="110"/>
        <v>-179.77935539999999</v>
      </c>
      <c r="D3534">
        <f t="shared" si="111"/>
        <v>-24.73821044</v>
      </c>
    </row>
    <row r="3535" spans="1:4" ht="15.75">
      <c r="A3535" s="2">
        <v>-3088.6154780000002</v>
      </c>
      <c r="B3535" s="2">
        <v>20609.142577999999</v>
      </c>
      <c r="C3535">
        <f t="shared" si="110"/>
        <v>-30.886154780000002</v>
      </c>
      <c r="D3535">
        <f t="shared" si="111"/>
        <v>206.09142577999998</v>
      </c>
    </row>
    <row r="3536" spans="1:4" ht="15.75">
      <c r="A3536" s="2">
        <v>-86467.671870000006</v>
      </c>
      <c r="B3536" s="2">
        <v>31592.1875</v>
      </c>
      <c r="C3536">
        <f t="shared" si="110"/>
        <v>-864.67671870000004</v>
      </c>
      <c r="D3536">
        <f t="shared" si="111"/>
        <v>315.921875</v>
      </c>
    </row>
    <row r="3537" spans="1:4" ht="15.75">
      <c r="A3537" s="2">
        <v>2309.0500487999998</v>
      </c>
      <c r="B3537" s="2">
        <v>22283.443359000001</v>
      </c>
      <c r="C3537">
        <f t="shared" si="110"/>
        <v>23.090500487999996</v>
      </c>
      <c r="D3537">
        <f t="shared" si="111"/>
        <v>222.83443359</v>
      </c>
    </row>
    <row r="3538" spans="1:4" ht="15.75">
      <c r="A3538" s="2">
        <v>37996.398437000003</v>
      </c>
      <c r="B3538" s="2">
        <v>-36594.746090000001</v>
      </c>
      <c r="C3538">
        <f t="shared" si="110"/>
        <v>379.96398437000005</v>
      </c>
      <c r="D3538">
        <f t="shared" si="111"/>
        <v>-365.94746090000001</v>
      </c>
    </row>
    <row r="3539" spans="1:4" ht="15.75">
      <c r="A3539" s="2">
        <v>21321.099609000001</v>
      </c>
      <c r="B3539" s="2">
        <v>19231.673827999999</v>
      </c>
      <c r="C3539">
        <f t="shared" si="110"/>
        <v>213.21099609000001</v>
      </c>
      <c r="D3539">
        <f t="shared" si="111"/>
        <v>192.31673827999998</v>
      </c>
    </row>
    <row r="3540" spans="1:4" ht="15.75">
      <c r="A3540" s="2">
        <v>27842.017577999999</v>
      </c>
      <c r="B3540" s="2">
        <v>60082.003905999998</v>
      </c>
      <c r="C3540">
        <f t="shared" si="110"/>
        <v>278.42017577999997</v>
      </c>
      <c r="D3540">
        <f t="shared" si="111"/>
        <v>600.82003906</v>
      </c>
    </row>
    <row r="3541" spans="1:4" ht="15.75">
      <c r="A3541" s="2">
        <v>-7037.9052730000003</v>
      </c>
      <c r="B3541" s="2">
        <v>-8063.8105459999997</v>
      </c>
      <c r="C3541">
        <f t="shared" si="110"/>
        <v>-70.379052729999998</v>
      </c>
      <c r="D3541">
        <f t="shared" si="111"/>
        <v>-80.638105459999991</v>
      </c>
    </row>
    <row r="3542" spans="1:4" ht="15.75">
      <c r="A3542" s="2">
        <v>-10334.66894</v>
      </c>
      <c r="B3542" s="2">
        <v>7218.6494140000004</v>
      </c>
      <c r="C3542">
        <f t="shared" si="110"/>
        <v>-103.3466894</v>
      </c>
      <c r="D3542">
        <f t="shared" si="111"/>
        <v>72.186494140000008</v>
      </c>
    </row>
    <row r="3543" spans="1:4" ht="15.75">
      <c r="A3543" s="2">
        <v>1903.9532469999999</v>
      </c>
      <c r="B3543" s="2">
        <v>120.81866454999999</v>
      </c>
      <c r="C3543">
        <f t="shared" si="110"/>
        <v>19.039532469999997</v>
      </c>
      <c r="D3543">
        <f t="shared" si="111"/>
        <v>1.2081866454999999</v>
      </c>
    </row>
    <row r="3544" spans="1:4" ht="15.75">
      <c r="A3544" s="2">
        <v>6832.2333983999997</v>
      </c>
      <c r="B3544" s="2">
        <v>3480.3515625</v>
      </c>
      <c r="C3544">
        <f t="shared" si="110"/>
        <v>68.322333983999997</v>
      </c>
      <c r="D3544">
        <f t="shared" si="111"/>
        <v>34.803515625000003</v>
      </c>
    </row>
    <row r="3545" spans="1:4" ht="15.75">
      <c r="A3545" s="2">
        <v>-36674.046869999998</v>
      </c>
      <c r="B3545" s="2">
        <v>11172.069335</v>
      </c>
      <c r="C3545">
        <f t="shared" si="110"/>
        <v>-366.74046870000001</v>
      </c>
      <c r="D3545">
        <f t="shared" si="111"/>
        <v>111.72069335</v>
      </c>
    </row>
    <row r="3546" spans="1:4" ht="15.75">
      <c r="A3546" s="2">
        <v>-37407.558590000001</v>
      </c>
      <c r="B3546" s="2">
        <v>33015.34375</v>
      </c>
      <c r="C3546">
        <f t="shared" si="110"/>
        <v>-374.07558590000002</v>
      </c>
      <c r="D3546">
        <f t="shared" si="111"/>
        <v>330.1534375</v>
      </c>
    </row>
    <row r="3547" spans="1:4" ht="15.75">
      <c r="A3547" s="2">
        <v>23729.078125</v>
      </c>
      <c r="B3547" s="2">
        <v>17252.638671000001</v>
      </c>
      <c r="C3547">
        <f t="shared" si="110"/>
        <v>237.29078125000001</v>
      </c>
      <c r="D3547">
        <f t="shared" si="111"/>
        <v>172.52638671</v>
      </c>
    </row>
    <row r="3548" spans="1:4" ht="15.75">
      <c r="A3548" s="2">
        <v>16459.714843000002</v>
      </c>
      <c r="B3548" s="2">
        <v>15223.448242</v>
      </c>
      <c r="C3548">
        <f t="shared" si="110"/>
        <v>164.59714843</v>
      </c>
      <c r="D3548">
        <f t="shared" si="111"/>
        <v>152.23448242000001</v>
      </c>
    </row>
    <row r="3549" spans="1:4" ht="15.75">
      <c r="A3549" s="2">
        <v>-25277.917959999999</v>
      </c>
      <c r="B3549" s="2">
        <v>18324.140625</v>
      </c>
      <c r="C3549">
        <f t="shared" si="110"/>
        <v>-252.77917959999999</v>
      </c>
      <c r="D3549">
        <f t="shared" si="111"/>
        <v>183.24140625000001</v>
      </c>
    </row>
    <row r="3550" spans="1:4" ht="15.75">
      <c r="A3550" s="2">
        <v>68895.734375</v>
      </c>
      <c r="B3550" s="2">
        <v>-35511.917959999999</v>
      </c>
      <c r="C3550">
        <f t="shared" si="110"/>
        <v>688.95734374999995</v>
      </c>
      <c r="D3550">
        <f t="shared" si="111"/>
        <v>-355.1191796</v>
      </c>
    </row>
    <row r="3551" spans="1:4" ht="15.75">
      <c r="A3551" s="2">
        <v>-89072.335930000001</v>
      </c>
      <c r="B3551" s="2">
        <v>111881.57812000001</v>
      </c>
      <c r="C3551">
        <f t="shared" si="110"/>
        <v>-890.72335929999997</v>
      </c>
      <c r="D3551">
        <f t="shared" si="111"/>
        <v>1118.8157811999999</v>
      </c>
    </row>
    <row r="3552" spans="1:4" ht="15.75">
      <c r="A3552" s="2">
        <v>39546.792968000002</v>
      </c>
      <c r="B3552" s="2">
        <v>2082.4108885999999</v>
      </c>
      <c r="C3552">
        <f t="shared" si="110"/>
        <v>395.46792968</v>
      </c>
      <c r="D3552">
        <f t="shared" si="111"/>
        <v>20.824108885999998</v>
      </c>
    </row>
    <row r="3553" spans="1:4" ht="15.75">
      <c r="A3553" s="2">
        <v>176.28134155000001</v>
      </c>
      <c r="B3553" s="2">
        <v>-2369.515136</v>
      </c>
      <c r="C3553">
        <f t="shared" si="110"/>
        <v>1.7628134155000001</v>
      </c>
      <c r="D3553">
        <f t="shared" si="111"/>
        <v>-23.695151360000001</v>
      </c>
    </row>
    <row r="3554" spans="1:4" ht="15.75">
      <c r="A3554" s="2">
        <v>-63639.421869999998</v>
      </c>
      <c r="B3554" s="2">
        <v>-7410.6469719999996</v>
      </c>
      <c r="C3554">
        <f t="shared" si="110"/>
        <v>-636.39421870000001</v>
      </c>
      <c r="D3554">
        <f t="shared" si="111"/>
        <v>-74.106469719999993</v>
      </c>
    </row>
    <row r="3555" spans="1:4" ht="15.75">
      <c r="A3555" s="2">
        <v>16282.336914</v>
      </c>
      <c r="B3555" s="2">
        <v>-1517.132202</v>
      </c>
      <c r="C3555">
        <f t="shared" si="110"/>
        <v>162.82336913999998</v>
      </c>
      <c r="D3555">
        <f t="shared" si="111"/>
        <v>-15.17132202</v>
      </c>
    </row>
    <row r="3556" spans="1:4" ht="15.75">
      <c r="A3556" s="2">
        <v>-52270.863279999998</v>
      </c>
      <c r="B3556" s="2">
        <v>-79334.546870000006</v>
      </c>
      <c r="C3556">
        <f t="shared" si="110"/>
        <v>-522.70863280000003</v>
      </c>
      <c r="D3556">
        <f t="shared" si="111"/>
        <v>-793.34546870000008</v>
      </c>
    </row>
    <row r="3557" spans="1:4" ht="15.75">
      <c r="A3557" s="2">
        <v>41108.488280999998</v>
      </c>
      <c r="B3557" s="2">
        <v>132164.59375</v>
      </c>
      <c r="C3557">
        <f t="shared" si="110"/>
        <v>411.08488280999995</v>
      </c>
      <c r="D3557">
        <f t="shared" si="111"/>
        <v>1321.6459374999999</v>
      </c>
    </row>
    <row r="3558" spans="1:4" ht="15.75">
      <c r="A3558" s="2">
        <v>-28409.134760000001</v>
      </c>
      <c r="B3558" s="2">
        <v>-37992.886709999999</v>
      </c>
      <c r="C3558">
        <f t="shared" si="110"/>
        <v>-284.09134760000001</v>
      </c>
      <c r="D3558">
        <f t="shared" si="111"/>
        <v>-379.92886709999999</v>
      </c>
    </row>
    <row r="3559" spans="1:4" ht="15.75">
      <c r="A3559" s="2">
        <v>-21628.708979999999</v>
      </c>
      <c r="B3559" s="2">
        <v>9208.9111327999999</v>
      </c>
      <c r="C3559">
        <f t="shared" si="110"/>
        <v>-216.28708979999999</v>
      </c>
      <c r="D3559">
        <f t="shared" si="111"/>
        <v>92.089111328000001</v>
      </c>
    </row>
    <row r="3560" spans="1:4" ht="15.75">
      <c r="A3560" s="2">
        <v>-14615.179679999999</v>
      </c>
      <c r="B3560" s="2">
        <v>31338.041014999999</v>
      </c>
      <c r="C3560">
        <f t="shared" si="110"/>
        <v>-146.1517968</v>
      </c>
      <c r="D3560">
        <f t="shared" si="111"/>
        <v>313.38041014999999</v>
      </c>
    </row>
    <row r="3561" spans="1:4" ht="15.75">
      <c r="A3561" s="2">
        <v>-25783.900389999999</v>
      </c>
      <c r="B3561" s="2">
        <v>-54352.148430000001</v>
      </c>
      <c r="C3561">
        <f t="shared" si="110"/>
        <v>-257.83900389999997</v>
      </c>
      <c r="D3561">
        <f t="shared" si="111"/>
        <v>-543.5214843</v>
      </c>
    </row>
    <row r="3562" spans="1:4" ht="15.75">
      <c r="A3562" s="2">
        <v>109862.82031</v>
      </c>
      <c r="B3562" s="2">
        <v>-107941.8906</v>
      </c>
      <c r="C3562">
        <f t="shared" si="110"/>
        <v>1098.6282031000001</v>
      </c>
      <c r="D3562">
        <f t="shared" si="111"/>
        <v>-1079.4189059999999</v>
      </c>
    </row>
    <row r="3563" spans="1:4" ht="15.75">
      <c r="A3563" s="2">
        <v>29401.773437</v>
      </c>
      <c r="B3563" s="2">
        <v>61306.847655999998</v>
      </c>
      <c r="C3563">
        <f t="shared" si="110"/>
        <v>294.01773436999997</v>
      </c>
      <c r="D3563">
        <f t="shared" si="111"/>
        <v>613.06847656000002</v>
      </c>
    </row>
    <row r="3564" spans="1:4" ht="15.75">
      <c r="A3564" s="2">
        <v>-31966.439450000002</v>
      </c>
      <c r="B3564" s="2">
        <v>38130.679687000003</v>
      </c>
      <c r="C3564">
        <f t="shared" si="110"/>
        <v>-319.66439450000001</v>
      </c>
      <c r="D3564">
        <f t="shared" si="111"/>
        <v>381.30679687000003</v>
      </c>
    </row>
    <row r="3565" spans="1:4" ht="15.75">
      <c r="A3565" s="2">
        <v>49336.554687000003</v>
      </c>
      <c r="B3565" s="2">
        <v>-114243.039</v>
      </c>
      <c r="C3565">
        <f t="shared" si="110"/>
        <v>493.36554687000006</v>
      </c>
      <c r="D3565">
        <f t="shared" si="111"/>
        <v>-1142.43039</v>
      </c>
    </row>
    <row r="3566" spans="1:4" ht="15.75">
      <c r="A3566" s="2">
        <v>-46976.652340000001</v>
      </c>
      <c r="B3566" s="2">
        <v>64617.429687000003</v>
      </c>
      <c r="C3566">
        <f t="shared" si="110"/>
        <v>-469.76652339999998</v>
      </c>
      <c r="D3566">
        <f t="shared" si="111"/>
        <v>646.17429687000003</v>
      </c>
    </row>
    <row r="3567" spans="1:4" ht="15.75">
      <c r="A3567" s="2">
        <v>-53361.277340000001</v>
      </c>
      <c r="B3567" s="2">
        <v>8860.3378905999998</v>
      </c>
      <c r="C3567">
        <f t="shared" si="110"/>
        <v>-533.61277340000004</v>
      </c>
      <c r="D3567">
        <f t="shared" si="111"/>
        <v>88.603378906000003</v>
      </c>
    </row>
    <row r="3568" spans="1:4" ht="15.75">
      <c r="A3568" s="2">
        <v>-34711.378900000003</v>
      </c>
      <c r="B3568" s="2">
        <v>9785.46875</v>
      </c>
      <c r="C3568">
        <f t="shared" si="110"/>
        <v>-347.11378900000005</v>
      </c>
      <c r="D3568">
        <f t="shared" si="111"/>
        <v>97.854687499999997</v>
      </c>
    </row>
    <row r="3569" spans="1:4" ht="15.75">
      <c r="A3569" s="2">
        <v>65373.414062000003</v>
      </c>
      <c r="B3569" s="2">
        <v>47060.539062000003</v>
      </c>
      <c r="C3569">
        <f t="shared" si="110"/>
        <v>653.73414062000006</v>
      </c>
      <c r="D3569">
        <f t="shared" si="111"/>
        <v>470.60539062000004</v>
      </c>
    </row>
    <row r="3570" spans="1:4" ht="15.75">
      <c r="A3570" s="2">
        <v>-112108.5468</v>
      </c>
      <c r="B3570" s="2">
        <v>46974.027343000002</v>
      </c>
      <c r="C3570">
        <f t="shared" si="110"/>
        <v>-1121.085468</v>
      </c>
      <c r="D3570">
        <f t="shared" si="111"/>
        <v>469.74027343</v>
      </c>
    </row>
    <row r="3571" spans="1:4" ht="15.75">
      <c r="A3571" s="2">
        <v>35105.519530999998</v>
      </c>
      <c r="B3571" s="2">
        <v>-54592.324209999999</v>
      </c>
      <c r="C3571">
        <f t="shared" si="110"/>
        <v>351.05519530999999</v>
      </c>
      <c r="D3571">
        <f t="shared" si="111"/>
        <v>-545.92324210000004</v>
      </c>
    </row>
    <row r="3572" spans="1:4" ht="15.75">
      <c r="A3572" s="2">
        <v>2790.0783691000001</v>
      </c>
      <c r="B3572" s="2">
        <v>21043.332031000002</v>
      </c>
      <c r="C3572">
        <f t="shared" si="110"/>
        <v>27.900783691000001</v>
      </c>
      <c r="D3572">
        <f t="shared" si="111"/>
        <v>210.43332031000003</v>
      </c>
    </row>
    <row r="3573" spans="1:4" ht="15.75">
      <c r="A3573" s="2">
        <v>108.15423584</v>
      </c>
      <c r="B3573" s="2">
        <v>-37251.699209999999</v>
      </c>
      <c r="C3573">
        <f t="shared" si="110"/>
        <v>1.0815423583999999</v>
      </c>
      <c r="D3573">
        <f t="shared" si="111"/>
        <v>-372.51699209999998</v>
      </c>
    </row>
    <row r="3574" spans="1:4" ht="15.75">
      <c r="A3574" s="2">
        <v>-11989.844719999999</v>
      </c>
      <c r="B3574" s="2">
        <v>27245.345702999999</v>
      </c>
      <c r="C3574">
        <f t="shared" si="110"/>
        <v>-119.89844719999999</v>
      </c>
      <c r="D3574">
        <f t="shared" si="111"/>
        <v>272.45345702999998</v>
      </c>
    </row>
    <row r="3575" spans="1:4" ht="15.75">
      <c r="A3575" s="2">
        <v>1464.2456053999999</v>
      </c>
      <c r="B3575" s="2">
        <v>9093.15625</v>
      </c>
      <c r="C3575">
        <f t="shared" si="110"/>
        <v>14.642456054</v>
      </c>
      <c r="D3575">
        <f t="shared" si="111"/>
        <v>90.931562499999998</v>
      </c>
    </row>
    <row r="3576" spans="1:4" ht="15.75">
      <c r="A3576" s="2">
        <v>23662.947264999999</v>
      </c>
      <c r="B3576" s="2">
        <v>-102352.5156</v>
      </c>
      <c r="C3576">
        <f t="shared" si="110"/>
        <v>236.62947265</v>
      </c>
      <c r="D3576">
        <f t="shared" si="111"/>
        <v>-1023.525156</v>
      </c>
    </row>
    <row r="3577" spans="1:4" ht="15.75">
      <c r="A3577" s="2">
        <v>-27642.41015</v>
      </c>
      <c r="B3577" s="2">
        <v>5632.9291991999999</v>
      </c>
      <c r="C3577">
        <f t="shared" si="110"/>
        <v>-276.42410150000001</v>
      </c>
      <c r="D3577">
        <f t="shared" si="111"/>
        <v>56.329291992000002</v>
      </c>
    </row>
    <row r="3578" spans="1:4" ht="15.75">
      <c r="A3578" s="2">
        <v>-22868.603510000001</v>
      </c>
      <c r="B3578" s="2">
        <v>-22785.623039999999</v>
      </c>
      <c r="C3578">
        <f t="shared" si="110"/>
        <v>-228.6860351</v>
      </c>
      <c r="D3578">
        <f t="shared" si="111"/>
        <v>-227.85623039999999</v>
      </c>
    </row>
    <row r="3579" spans="1:4" ht="15.75">
      <c r="A3579" s="2">
        <v>52397.453125</v>
      </c>
      <c r="B3579" s="2">
        <v>-35377.242180000001</v>
      </c>
      <c r="C3579">
        <f t="shared" si="110"/>
        <v>523.97453125000004</v>
      </c>
      <c r="D3579">
        <f t="shared" si="111"/>
        <v>-353.77242180000002</v>
      </c>
    </row>
    <row r="3580" spans="1:4" ht="15.75">
      <c r="A3580" s="2">
        <v>3797.4157713999998</v>
      </c>
      <c r="B3580" s="2">
        <v>-122399.9843</v>
      </c>
      <c r="C3580">
        <f t="shared" si="110"/>
        <v>37.974157714</v>
      </c>
      <c r="D3580">
        <f t="shared" si="111"/>
        <v>-1223.9998430000001</v>
      </c>
    </row>
    <row r="3581" spans="1:4" ht="15.75">
      <c r="A3581" s="2">
        <v>102293.11718</v>
      </c>
      <c r="B3581" s="2">
        <v>-222504.54680000001</v>
      </c>
      <c r="C3581">
        <f t="shared" si="110"/>
        <v>1022.9311718</v>
      </c>
      <c r="D3581">
        <f t="shared" si="111"/>
        <v>-2225.0454680000003</v>
      </c>
    </row>
    <row r="3582" spans="1:4" ht="15.75">
      <c r="A3582" s="2">
        <v>-7208.0883780000004</v>
      </c>
      <c r="B3582" s="2">
        <v>48152.421875</v>
      </c>
      <c r="C3582">
        <f t="shared" si="110"/>
        <v>-72.080883780000008</v>
      </c>
      <c r="D3582">
        <f t="shared" si="111"/>
        <v>481.52421874999999</v>
      </c>
    </row>
    <row r="3583" spans="1:4" ht="15.75">
      <c r="A3583" s="2">
        <v>-9777.0605460000006</v>
      </c>
      <c r="B3583" s="2">
        <v>19565.96875</v>
      </c>
      <c r="C3583">
        <f t="shared" si="110"/>
        <v>-97.770605460000013</v>
      </c>
      <c r="D3583">
        <f t="shared" si="111"/>
        <v>195.65968749999999</v>
      </c>
    </row>
    <row r="3584" spans="1:4" ht="15.75">
      <c r="A3584" s="2">
        <v>35324.5625</v>
      </c>
      <c r="B3584" s="2">
        <v>-38611.886709999999</v>
      </c>
      <c r="C3584">
        <f t="shared" si="110"/>
        <v>353.24562500000002</v>
      </c>
      <c r="D3584">
        <f t="shared" si="111"/>
        <v>-386.11886709999999</v>
      </c>
    </row>
    <row r="3585" spans="1:4" ht="15.75">
      <c r="A3585" s="2">
        <v>-2100.1535640000002</v>
      </c>
      <c r="B3585" s="2">
        <v>3926.9731445000002</v>
      </c>
      <c r="C3585">
        <f t="shared" si="110"/>
        <v>-21.00153564</v>
      </c>
      <c r="D3585">
        <f t="shared" si="111"/>
        <v>39.269731445000005</v>
      </c>
    </row>
    <row r="3586" spans="1:4" ht="15.75">
      <c r="A3586" s="2">
        <v>-2833.2980950000001</v>
      </c>
      <c r="B3586" s="2">
        <v>59543.207030999998</v>
      </c>
      <c r="C3586">
        <f t="shared" si="110"/>
        <v>-28.33298095</v>
      </c>
      <c r="D3586">
        <f t="shared" si="111"/>
        <v>595.43207030999997</v>
      </c>
    </row>
    <row r="3587" spans="1:4" ht="15.75">
      <c r="A3587" s="2">
        <v>8972.3876952999999</v>
      </c>
      <c r="B3587" s="2">
        <v>8552.15625</v>
      </c>
      <c r="C3587">
        <f t="shared" ref="C3587:C3650" si="112">A3587/100</f>
        <v>89.723876953000001</v>
      </c>
      <c r="D3587">
        <f t="shared" ref="D3587:D3650" si="113">B3587/100</f>
        <v>85.521562500000002</v>
      </c>
    </row>
    <row r="3588" spans="1:4" ht="15.75">
      <c r="A3588" s="2">
        <v>1166.2473144000001</v>
      </c>
      <c r="B3588" s="2">
        <v>971.11517333999996</v>
      </c>
      <c r="C3588">
        <f t="shared" si="112"/>
        <v>11.662473144</v>
      </c>
      <c r="D3588">
        <f t="shared" si="113"/>
        <v>9.7111517333999995</v>
      </c>
    </row>
    <row r="3589" spans="1:4" ht="15.75">
      <c r="A3589" s="2">
        <v>-9795.5507809999999</v>
      </c>
      <c r="B3589" s="2">
        <v>-8741.5244139999995</v>
      </c>
      <c r="C3589">
        <f t="shared" si="112"/>
        <v>-97.95550781</v>
      </c>
      <c r="D3589">
        <f t="shared" si="113"/>
        <v>-87.415244139999999</v>
      </c>
    </row>
    <row r="3590" spans="1:4" ht="15.75">
      <c r="A3590" s="2">
        <v>-36986.550779999998</v>
      </c>
      <c r="B3590" s="2">
        <v>-72471.328120000006</v>
      </c>
      <c r="C3590">
        <f t="shared" si="112"/>
        <v>-369.86550779999999</v>
      </c>
      <c r="D3590">
        <f t="shared" si="113"/>
        <v>-724.7132812000001</v>
      </c>
    </row>
    <row r="3591" spans="1:4" ht="15.75">
      <c r="A3591" s="2">
        <v>-10076.483389999999</v>
      </c>
      <c r="B3591" s="2">
        <v>-19289.4414</v>
      </c>
      <c r="C3591">
        <f t="shared" si="112"/>
        <v>-100.7648339</v>
      </c>
      <c r="D3591">
        <f t="shared" si="113"/>
        <v>-192.89441399999998</v>
      </c>
    </row>
    <row r="3592" spans="1:4" ht="15.75">
      <c r="A3592" s="2">
        <v>56657.40625</v>
      </c>
      <c r="B3592" s="2">
        <v>-25661.761709999999</v>
      </c>
      <c r="C3592">
        <f t="shared" si="112"/>
        <v>566.57406249999997</v>
      </c>
      <c r="D3592">
        <f t="shared" si="113"/>
        <v>-256.61761709999996</v>
      </c>
    </row>
    <row r="3593" spans="1:4" ht="15.75">
      <c r="A3593" s="2">
        <v>4096.9033202999999</v>
      </c>
      <c r="B3593" s="2">
        <v>-12577.88574</v>
      </c>
      <c r="C3593">
        <f t="shared" si="112"/>
        <v>40.969033203000002</v>
      </c>
      <c r="D3593">
        <f t="shared" si="113"/>
        <v>-125.77885739999999</v>
      </c>
    </row>
    <row r="3594" spans="1:4" ht="15.75">
      <c r="A3594" s="2">
        <v>-6575.6948240000002</v>
      </c>
      <c r="B3594" s="2">
        <v>-66181.90625</v>
      </c>
      <c r="C3594">
        <f t="shared" si="112"/>
        <v>-65.75694824</v>
      </c>
      <c r="D3594">
        <f t="shared" si="113"/>
        <v>-661.81906249999997</v>
      </c>
    </row>
    <row r="3595" spans="1:4" ht="15.75">
      <c r="A3595" s="2">
        <v>-51471.902340000001</v>
      </c>
      <c r="B3595" s="2">
        <v>16211.769531</v>
      </c>
      <c r="C3595">
        <f t="shared" si="112"/>
        <v>-514.71902339999997</v>
      </c>
      <c r="D3595">
        <f t="shared" si="113"/>
        <v>162.11769530999999</v>
      </c>
    </row>
    <row r="3596" spans="1:4" ht="15.75">
      <c r="A3596" s="2">
        <v>13824.118164</v>
      </c>
      <c r="B3596" s="2">
        <v>-17459.28125</v>
      </c>
      <c r="C3596">
        <f t="shared" si="112"/>
        <v>138.24118164000001</v>
      </c>
      <c r="D3596">
        <f t="shared" si="113"/>
        <v>-174.59281250000001</v>
      </c>
    </row>
    <row r="3597" spans="1:4" ht="15.75">
      <c r="A3597" s="2">
        <v>40638.171875</v>
      </c>
      <c r="B3597" s="2">
        <v>81008.257811999996</v>
      </c>
      <c r="C3597">
        <f t="shared" si="112"/>
        <v>406.38171875</v>
      </c>
      <c r="D3597">
        <f t="shared" si="113"/>
        <v>810.08257811999999</v>
      </c>
    </row>
    <row r="3598" spans="1:4" ht="15.75">
      <c r="A3598" s="2">
        <v>48354.945312000003</v>
      </c>
      <c r="B3598" s="2">
        <v>3009.7158202999999</v>
      </c>
      <c r="C3598">
        <f t="shared" si="112"/>
        <v>483.54945312000001</v>
      </c>
      <c r="D3598">
        <f t="shared" si="113"/>
        <v>30.097158202999999</v>
      </c>
    </row>
    <row r="3599" spans="1:4" ht="15.75">
      <c r="A3599" s="2">
        <v>18489.263671000001</v>
      </c>
      <c r="B3599" s="2">
        <v>12016.219725999999</v>
      </c>
      <c r="C3599">
        <f t="shared" si="112"/>
        <v>184.89263671</v>
      </c>
      <c r="D3599">
        <f t="shared" si="113"/>
        <v>120.16219726</v>
      </c>
    </row>
    <row r="3600" spans="1:4" ht="15.75">
      <c r="A3600" s="2">
        <v>-7239.3364250000004</v>
      </c>
      <c r="B3600" s="2">
        <v>-1023.950317</v>
      </c>
      <c r="C3600">
        <f t="shared" si="112"/>
        <v>-72.393364250000005</v>
      </c>
      <c r="D3600">
        <f t="shared" si="113"/>
        <v>-10.239503170000001</v>
      </c>
    </row>
    <row r="3601" spans="1:4" ht="15.75">
      <c r="A3601" s="2">
        <v>3924.6491698999998</v>
      </c>
      <c r="B3601" s="2">
        <v>-2413.443847</v>
      </c>
      <c r="C3601">
        <f t="shared" si="112"/>
        <v>39.246491698999996</v>
      </c>
      <c r="D3601">
        <f t="shared" si="113"/>
        <v>-24.134438469999999</v>
      </c>
    </row>
    <row r="3602" spans="1:4" ht="15.75">
      <c r="A3602" s="2">
        <v>-9730.3496090000008</v>
      </c>
      <c r="B3602" s="2">
        <v>-20632.136709999999</v>
      </c>
      <c r="C3602">
        <f t="shared" si="112"/>
        <v>-97.30349609000001</v>
      </c>
      <c r="D3602">
        <f t="shared" si="113"/>
        <v>-206.32136709999997</v>
      </c>
    </row>
    <row r="3603" spans="1:4" ht="15.75">
      <c r="A3603" s="2">
        <v>-76770.171870000006</v>
      </c>
      <c r="B3603" s="2">
        <v>18871.068359000001</v>
      </c>
      <c r="C3603">
        <f t="shared" si="112"/>
        <v>-767.70171870000001</v>
      </c>
      <c r="D3603">
        <f t="shared" si="113"/>
        <v>188.71068359</v>
      </c>
    </row>
    <row r="3604" spans="1:4" ht="15.75">
      <c r="A3604" s="2">
        <v>-1703.2062980000001</v>
      </c>
      <c r="B3604" s="2">
        <v>509.77749633000002</v>
      </c>
      <c r="C3604">
        <f t="shared" si="112"/>
        <v>-17.032062979999999</v>
      </c>
      <c r="D3604">
        <f t="shared" si="113"/>
        <v>5.0977749633</v>
      </c>
    </row>
    <row r="3605" spans="1:4" ht="15.75">
      <c r="A3605" s="2">
        <v>125093.46093</v>
      </c>
      <c r="B3605" s="2">
        <v>-19526.648430000001</v>
      </c>
      <c r="C3605">
        <f t="shared" si="112"/>
        <v>1250.9346092999999</v>
      </c>
      <c r="D3605">
        <f t="shared" si="113"/>
        <v>-195.2664843</v>
      </c>
    </row>
    <row r="3606" spans="1:4" ht="15.75">
      <c r="A3606" s="2">
        <v>16328.634765000001</v>
      </c>
      <c r="B3606" s="2">
        <v>113904.65625</v>
      </c>
      <c r="C3606">
        <f t="shared" si="112"/>
        <v>163.28634765000001</v>
      </c>
      <c r="D3606">
        <f t="shared" si="113"/>
        <v>1139.0465624999999</v>
      </c>
    </row>
    <row r="3607" spans="1:4" ht="15.75">
      <c r="A3607" s="2">
        <v>-66069.75</v>
      </c>
      <c r="B3607" s="2">
        <v>-1964.2127680000001</v>
      </c>
      <c r="C3607">
        <f t="shared" si="112"/>
        <v>-660.69749999999999</v>
      </c>
      <c r="D3607">
        <f t="shared" si="113"/>
        <v>-19.642127680000002</v>
      </c>
    </row>
    <row r="3608" spans="1:4" ht="15.75">
      <c r="A3608" s="2">
        <v>-41155.648430000001</v>
      </c>
      <c r="B3608" s="2">
        <v>236544.5</v>
      </c>
      <c r="C3608">
        <f t="shared" si="112"/>
        <v>-411.55648430000002</v>
      </c>
      <c r="D3608">
        <f t="shared" si="113"/>
        <v>2365.4450000000002</v>
      </c>
    </row>
    <row r="3609" spans="1:4" ht="15.75">
      <c r="A3609" s="2">
        <v>74736.921875</v>
      </c>
      <c r="B3609" s="2">
        <v>76194.765625</v>
      </c>
      <c r="C3609">
        <f t="shared" si="112"/>
        <v>747.36921874999996</v>
      </c>
      <c r="D3609">
        <f t="shared" si="113"/>
        <v>761.94765625000002</v>
      </c>
    </row>
    <row r="3610" spans="1:4" ht="15.75">
      <c r="A3610" s="2">
        <v>-12835.065420000001</v>
      </c>
      <c r="B3610" s="2">
        <v>4551.9008789</v>
      </c>
      <c r="C3610">
        <f t="shared" si="112"/>
        <v>-128.35065420000001</v>
      </c>
      <c r="D3610">
        <f t="shared" si="113"/>
        <v>45.519008788999997</v>
      </c>
    </row>
    <row r="3611" spans="1:4" ht="15.75">
      <c r="A3611" s="2">
        <v>-18273.197260000001</v>
      </c>
      <c r="B3611" s="2">
        <v>46331.84375</v>
      </c>
      <c r="C3611">
        <f t="shared" si="112"/>
        <v>-182.73197260000001</v>
      </c>
      <c r="D3611">
        <f t="shared" si="113"/>
        <v>463.31843750000002</v>
      </c>
    </row>
    <row r="3612" spans="1:4" ht="15.75">
      <c r="A3612" s="2">
        <v>-89580.59375</v>
      </c>
      <c r="B3612" s="2">
        <v>50018.351562000003</v>
      </c>
      <c r="C3612">
        <f t="shared" si="112"/>
        <v>-895.80593750000003</v>
      </c>
      <c r="D3612">
        <f t="shared" si="113"/>
        <v>500.18351562000004</v>
      </c>
    </row>
    <row r="3613" spans="1:4" ht="15.75">
      <c r="A3613" s="2">
        <v>110048.96093</v>
      </c>
      <c r="B3613" s="2">
        <v>120690.38281</v>
      </c>
      <c r="C3613">
        <f t="shared" si="112"/>
        <v>1100.4896093</v>
      </c>
      <c r="D3613">
        <f t="shared" si="113"/>
        <v>1206.9038281000001</v>
      </c>
    </row>
    <row r="3614" spans="1:4" ht="15.75">
      <c r="A3614" s="2">
        <v>-34789.003900000003</v>
      </c>
      <c r="B3614" s="2">
        <v>-35617.855459999999</v>
      </c>
      <c r="C3614">
        <f t="shared" si="112"/>
        <v>-347.89003900000006</v>
      </c>
      <c r="D3614">
        <f t="shared" si="113"/>
        <v>-356.17855459999998</v>
      </c>
    </row>
    <row r="3615" spans="1:4" ht="15.75">
      <c r="A3615" s="2">
        <v>2274.9006347</v>
      </c>
      <c r="B3615" s="2">
        <v>372.67822265000001</v>
      </c>
      <c r="C3615">
        <f t="shared" si="112"/>
        <v>22.749006346999998</v>
      </c>
      <c r="D3615">
        <f t="shared" si="113"/>
        <v>3.7267822265000001</v>
      </c>
    </row>
    <row r="3616" spans="1:4" ht="15.75">
      <c r="A3616" s="2">
        <v>20184.792968000002</v>
      </c>
      <c r="B3616" s="2">
        <v>-17944.865229999999</v>
      </c>
      <c r="C3616">
        <f t="shared" si="112"/>
        <v>201.84792968000002</v>
      </c>
      <c r="D3616">
        <f t="shared" si="113"/>
        <v>-179.44865229999999</v>
      </c>
    </row>
    <row r="3617" spans="1:4" ht="15.75">
      <c r="A3617" s="2">
        <v>2890.3466795999998</v>
      </c>
      <c r="B3617" s="2">
        <v>-58869.160150000003</v>
      </c>
      <c r="C3617">
        <f t="shared" si="112"/>
        <v>28.903466795999996</v>
      </c>
      <c r="D3617">
        <f t="shared" si="113"/>
        <v>-588.69160150000005</v>
      </c>
    </row>
    <row r="3618" spans="1:4" ht="15.75">
      <c r="A3618" s="2">
        <v>-226155.70310000001</v>
      </c>
      <c r="B3618" s="2">
        <v>-22627.269530000001</v>
      </c>
      <c r="C3618">
        <f t="shared" si="112"/>
        <v>-2261.5570310000003</v>
      </c>
      <c r="D3618">
        <f t="shared" si="113"/>
        <v>-226.27269530000001</v>
      </c>
    </row>
    <row r="3619" spans="1:4" ht="15.75">
      <c r="A3619" s="2">
        <v>48224.734375</v>
      </c>
      <c r="B3619" s="2">
        <v>56902.066405999998</v>
      </c>
      <c r="C3619">
        <f t="shared" si="112"/>
        <v>482.24734375000003</v>
      </c>
      <c r="D3619">
        <f t="shared" si="113"/>
        <v>569.02066405999994</v>
      </c>
    </row>
    <row r="3620" spans="1:4" ht="15.75">
      <c r="A3620" s="2">
        <v>9815.7353514999995</v>
      </c>
      <c r="B3620" s="2">
        <v>1960.6973877</v>
      </c>
      <c r="C3620">
        <f t="shared" si="112"/>
        <v>98.157353514999997</v>
      </c>
      <c r="D3620">
        <f t="shared" si="113"/>
        <v>19.606973877000001</v>
      </c>
    </row>
    <row r="3621" spans="1:4" ht="15.75">
      <c r="A3621" s="2">
        <v>-57541.875</v>
      </c>
      <c r="B3621" s="2">
        <v>29789.810546000001</v>
      </c>
      <c r="C3621">
        <f t="shared" si="112"/>
        <v>-575.41875000000005</v>
      </c>
      <c r="D3621">
        <f t="shared" si="113"/>
        <v>297.89810546000001</v>
      </c>
    </row>
    <row r="3622" spans="1:4" ht="15.75">
      <c r="A3622" s="2">
        <v>-46137.417959999999</v>
      </c>
      <c r="B3622" s="2">
        <v>-58573.308590000001</v>
      </c>
      <c r="C3622">
        <f t="shared" si="112"/>
        <v>-461.37417959999999</v>
      </c>
      <c r="D3622">
        <f t="shared" si="113"/>
        <v>-585.73308589999999</v>
      </c>
    </row>
    <row r="3623" spans="1:4" ht="15.75">
      <c r="A3623" s="2">
        <v>-13876.271479999999</v>
      </c>
      <c r="B3623" s="2">
        <v>102570.14062000001</v>
      </c>
      <c r="C3623">
        <f t="shared" si="112"/>
        <v>-138.7627148</v>
      </c>
      <c r="D3623">
        <f t="shared" si="113"/>
        <v>1025.7014062000001</v>
      </c>
    </row>
    <row r="3624" spans="1:4" ht="15.75">
      <c r="A3624" s="2">
        <v>48243.523437000003</v>
      </c>
      <c r="B3624" s="2">
        <v>-324346.28120000003</v>
      </c>
      <c r="C3624">
        <f t="shared" si="112"/>
        <v>482.43523437000005</v>
      </c>
      <c r="D3624">
        <f t="shared" si="113"/>
        <v>-3243.4628120000002</v>
      </c>
    </row>
    <row r="3625" spans="1:4" ht="15.75">
      <c r="A3625" s="2">
        <v>-40243.3125</v>
      </c>
      <c r="B3625" s="2">
        <v>-13430.47363</v>
      </c>
      <c r="C3625">
        <f t="shared" si="112"/>
        <v>-402.43312500000002</v>
      </c>
      <c r="D3625">
        <f t="shared" si="113"/>
        <v>-134.3047363</v>
      </c>
    </row>
    <row r="3626" spans="1:4" ht="15.75">
      <c r="A3626" s="2">
        <v>24331.853514999999</v>
      </c>
      <c r="B3626" s="2">
        <v>-28469.33007</v>
      </c>
      <c r="C3626">
        <f t="shared" si="112"/>
        <v>243.31853515</v>
      </c>
      <c r="D3626">
        <f t="shared" si="113"/>
        <v>-284.69330070000001</v>
      </c>
    </row>
    <row r="3627" spans="1:4" ht="15.75">
      <c r="A3627" s="2">
        <v>-25174.585930000001</v>
      </c>
      <c r="B3627" s="2">
        <v>88794.515625</v>
      </c>
      <c r="C3627">
        <f t="shared" si="112"/>
        <v>-251.74585930000001</v>
      </c>
      <c r="D3627">
        <f t="shared" si="113"/>
        <v>887.94515624999997</v>
      </c>
    </row>
    <row r="3628" spans="1:4" ht="15.75">
      <c r="A3628" s="2">
        <v>36160.671875</v>
      </c>
      <c r="B3628" s="2">
        <v>169207.01561999999</v>
      </c>
      <c r="C3628">
        <f t="shared" si="112"/>
        <v>361.60671875000003</v>
      </c>
      <c r="D3628">
        <f t="shared" si="113"/>
        <v>1692.0701561999999</v>
      </c>
    </row>
    <row r="3629" spans="1:4" ht="15.75">
      <c r="A3629" s="2">
        <v>17939.630859000001</v>
      </c>
      <c r="B3629" s="2">
        <v>44080.3125</v>
      </c>
      <c r="C3629">
        <f t="shared" si="112"/>
        <v>179.39630859000002</v>
      </c>
      <c r="D3629">
        <f t="shared" si="113"/>
        <v>440.80312500000002</v>
      </c>
    </row>
    <row r="3630" spans="1:4" ht="15.75">
      <c r="A3630" s="2">
        <v>-53067.175779999998</v>
      </c>
      <c r="B3630" s="2">
        <v>-22711.5625</v>
      </c>
      <c r="C3630">
        <f t="shared" si="112"/>
        <v>-530.67175780000002</v>
      </c>
      <c r="D3630">
        <f t="shared" si="113"/>
        <v>-227.11562499999999</v>
      </c>
    </row>
    <row r="3631" spans="1:4" ht="15.75">
      <c r="A3631" s="2">
        <v>-33034.746090000001</v>
      </c>
      <c r="B3631" s="2">
        <v>-67586.921870000006</v>
      </c>
      <c r="C3631">
        <f t="shared" si="112"/>
        <v>-330.34746089999999</v>
      </c>
      <c r="D3631">
        <f t="shared" si="113"/>
        <v>-675.86921870000003</v>
      </c>
    </row>
    <row r="3632" spans="1:4" ht="15.75">
      <c r="A3632" s="2">
        <v>8146.0957030999998</v>
      </c>
      <c r="B3632" s="2">
        <v>-12132.612300000001</v>
      </c>
      <c r="C3632">
        <f t="shared" si="112"/>
        <v>81.460957030999992</v>
      </c>
      <c r="D3632">
        <f t="shared" si="113"/>
        <v>-121.32612300000001</v>
      </c>
    </row>
    <row r="3633" spans="1:4" ht="15.75">
      <c r="A3633" s="2">
        <v>-10314.39941</v>
      </c>
      <c r="B3633" s="2">
        <v>-181.17530819999999</v>
      </c>
      <c r="C3633">
        <f t="shared" si="112"/>
        <v>-103.1439941</v>
      </c>
      <c r="D3633">
        <f t="shared" si="113"/>
        <v>-1.8117530819999998</v>
      </c>
    </row>
    <row r="3634" spans="1:4" ht="15.75">
      <c r="A3634" s="2">
        <v>-12767.79687</v>
      </c>
      <c r="B3634" s="2">
        <v>190389.96875</v>
      </c>
      <c r="C3634">
        <f t="shared" si="112"/>
        <v>-127.67796870000001</v>
      </c>
      <c r="D3634">
        <f t="shared" si="113"/>
        <v>1903.8996875</v>
      </c>
    </row>
    <row r="3635" spans="1:4" ht="15.75">
      <c r="A3635" s="2">
        <v>10070.261718</v>
      </c>
      <c r="B3635" s="2">
        <v>-79396.867180000001</v>
      </c>
      <c r="C3635">
        <f t="shared" si="112"/>
        <v>100.70261718</v>
      </c>
      <c r="D3635">
        <f t="shared" si="113"/>
        <v>-793.96867180000004</v>
      </c>
    </row>
    <row r="3636" spans="1:4" ht="15.75">
      <c r="A3636" s="2">
        <v>26346.808593000002</v>
      </c>
      <c r="B3636" s="2">
        <v>-88509.1875</v>
      </c>
      <c r="C3636">
        <f t="shared" si="112"/>
        <v>263.46808593000003</v>
      </c>
      <c r="D3636">
        <f t="shared" si="113"/>
        <v>-885.09187499999996</v>
      </c>
    </row>
    <row r="3637" spans="1:4" ht="15.75">
      <c r="A3637" s="2">
        <v>-17909.271479999999</v>
      </c>
      <c r="B3637" s="2">
        <v>225.64996336999999</v>
      </c>
      <c r="C3637">
        <f t="shared" si="112"/>
        <v>-179.09271479999998</v>
      </c>
      <c r="D3637">
        <f t="shared" si="113"/>
        <v>2.2564996336999998</v>
      </c>
    </row>
    <row r="3638" spans="1:4" ht="15.75">
      <c r="A3638" s="2">
        <v>-18739.652340000001</v>
      </c>
      <c r="B3638" s="2">
        <v>-13064.789059999999</v>
      </c>
      <c r="C3638">
        <f t="shared" si="112"/>
        <v>-187.39652340000001</v>
      </c>
      <c r="D3638">
        <f t="shared" si="113"/>
        <v>-130.64789059999998</v>
      </c>
    </row>
    <row r="3639" spans="1:4" ht="15.75">
      <c r="A3639" s="2">
        <v>-6706.6772460000002</v>
      </c>
      <c r="B3639" s="2">
        <v>-7919.5473629999997</v>
      </c>
      <c r="C3639">
        <f t="shared" si="112"/>
        <v>-67.066772459999996</v>
      </c>
      <c r="D3639">
        <f t="shared" si="113"/>
        <v>-79.195473629999995</v>
      </c>
    </row>
    <row r="3640" spans="1:4" ht="15.75">
      <c r="A3640" s="2">
        <v>27186.525389999999</v>
      </c>
      <c r="B3640" s="2">
        <v>-173.16218559999999</v>
      </c>
      <c r="C3640">
        <f t="shared" si="112"/>
        <v>271.86525389999997</v>
      </c>
      <c r="D3640">
        <f t="shared" si="113"/>
        <v>-1.7316218559999998</v>
      </c>
    </row>
    <row r="3641" spans="1:4" ht="15.75">
      <c r="A3641" s="2">
        <v>13199.262694999999</v>
      </c>
      <c r="B3641" s="2">
        <v>8813.0712889999995</v>
      </c>
      <c r="C3641">
        <f t="shared" si="112"/>
        <v>131.99262694999999</v>
      </c>
      <c r="D3641">
        <f t="shared" si="113"/>
        <v>88.130712889999998</v>
      </c>
    </row>
    <row r="3642" spans="1:4" ht="15.75">
      <c r="A3642" s="2">
        <v>6728.9565429000004</v>
      </c>
      <c r="B3642" s="2">
        <v>-9677.9345699999994</v>
      </c>
      <c r="C3642">
        <f t="shared" si="112"/>
        <v>67.289565429000007</v>
      </c>
      <c r="D3642">
        <f t="shared" si="113"/>
        <v>-96.779345699999993</v>
      </c>
    </row>
    <row r="3643" spans="1:4" ht="15.75">
      <c r="A3643" s="2">
        <v>6705.0434569999998</v>
      </c>
      <c r="B3643" s="2">
        <v>18155.703125</v>
      </c>
      <c r="C3643">
        <f t="shared" si="112"/>
        <v>67.050434569999993</v>
      </c>
      <c r="D3643">
        <f t="shared" si="113"/>
        <v>181.55703124999999</v>
      </c>
    </row>
    <row r="3644" spans="1:4" ht="15.75">
      <c r="A3644" s="2">
        <v>-3211.4577629999999</v>
      </c>
      <c r="B3644" s="2">
        <v>-2755.8010250000002</v>
      </c>
      <c r="C3644">
        <f t="shared" si="112"/>
        <v>-32.114577629999999</v>
      </c>
      <c r="D3644">
        <f t="shared" si="113"/>
        <v>-27.558010250000002</v>
      </c>
    </row>
    <row r="3645" spans="1:4" ht="15.75">
      <c r="A3645" s="2">
        <v>-25149.015619999998</v>
      </c>
      <c r="B3645" s="2">
        <v>-36710.699209999999</v>
      </c>
      <c r="C3645">
        <f t="shared" si="112"/>
        <v>-251.49015619999997</v>
      </c>
      <c r="D3645">
        <f t="shared" si="113"/>
        <v>-367.10699210000001</v>
      </c>
    </row>
    <row r="3646" spans="1:4" ht="15.75">
      <c r="A3646" s="2">
        <v>-69510.828120000006</v>
      </c>
      <c r="B3646" s="2">
        <v>11336.138671000001</v>
      </c>
      <c r="C3646">
        <f t="shared" si="112"/>
        <v>-695.10828120000008</v>
      </c>
      <c r="D3646">
        <f t="shared" si="113"/>
        <v>113.36138671</v>
      </c>
    </row>
    <row r="3647" spans="1:4" ht="15.75">
      <c r="A3647" s="2">
        <v>155755.79686999999</v>
      </c>
      <c r="B3647" s="2">
        <v>-30435.210930000001</v>
      </c>
      <c r="C3647">
        <f t="shared" si="112"/>
        <v>1557.5579686999999</v>
      </c>
      <c r="D3647">
        <f t="shared" si="113"/>
        <v>-304.3521093</v>
      </c>
    </row>
    <row r="3648" spans="1:4" ht="15.75">
      <c r="A3648" s="2">
        <v>-52324.058590000001</v>
      </c>
      <c r="B3648" s="2">
        <v>-97882.414059999996</v>
      </c>
      <c r="C3648">
        <f t="shared" si="112"/>
        <v>-523.24058590000004</v>
      </c>
      <c r="D3648">
        <f t="shared" si="113"/>
        <v>-978.82414059999996</v>
      </c>
    </row>
    <row r="3649" spans="1:4" ht="15.75">
      <c r="A3649" s="2">
        <v>-18145.658200000002</v>
      </c>
      <c r="B3649" s="2">
        <v>38489.867187000003</v>
      </c>
      <c r="C3649">
        <f t="shared" si="112"/>
        <v>-181.45658200000003</v>
      </c>
      <c r="D3649">
        <f t="shared" si="113"/>
        <v>384.89867187000004</v>
      </c>
    </row>
    <row r="3650" spans="1:4" ht="15.75">
      <c r="A3650" s="2">
        <v>-90705.992180000001</v>
      </c>
      <c r="B3650" s="2">
        <v>102784.08593</v>
      </c>
      <c r="C3650">
        <f t="shared" si="112"/>
        <v>-907.05992179999998</v>
      </c>
      <c r="D3650">
        <f t="shared" si="113"/>
        <v>1027.8408592999999</v>
      </c>
    </row>
    <row r="3651" spans="1:4" ht="15.75">
      <c r="A3651" s="2">
        <v>4485.9951171000002</v>
      </c>
      <c r="B3651" s="2">
        <v>14665.045898</v>
      </c>
      <c r="C3651">
        <f t="shared" ref="C3651:C3714" si="114">A3651/100</f>
        <v>44.859951171000006</v>
      </c>
      <c r="D3651">
        <f t="shared" ref="D3651:D3714" si="115">B3651/100</f>
        <v>146.65045898</v>
      </c>
    </row>
    <row r="3652" spans="1:4" ht="15.75">
      <c r="A3652" s="2">
        <v>20993.111327999999</v>
      </c>
      <c r="B3652" s="2">
        <v>-5105.3676750000004</v>
      </c>
      <c r="C3652">
        <f t="shared" si="114"/>
        <v>209.93111327999998</v>
      </c>
      <c r="D3652">
        <f t="shared" si="115"/>
        <v>-51.053676750000001</v>
      </c>
    </row>
    <row r="3653" spans="1:4" ht="15.75">
      <c r="A3653" s="2">
        <v>-5370.0341790000002</v>
      </c>
      <c r="B3653" s="2">
        <v>-10824.427729999999</v>
      </c>
      <c r="C3653">
        <f t="shared" si="114"/>
        <v>-53.700341790000003</v>
      </c>
      <c r="D3653">
        <f t="shared" si="115"/>
        <v>-108.24427729999999</v>
      </c>
    </row>
    <row r="3654" spans="1:4" ht="15.75">
      <c r="A3654" s="2">
        <v>-13727.083000000001</v>
      </c>
      <c r="B3654" s="2">
        <v>-30984.652340000001</v>
      </c>
      <c r="C3654">
        <f t="shared" si="114"/>
        <v>-137.27083000000002</v>
      </c>
      <c r="D3654">
        <f t="shared" si="115"/>
        <v>-309.84652340000002</v>
      </c>
    </row>
    <row r="3655" spans="1:4" ht="15.75">
      <c r="A3655" s="2">
        <v>18838.566406000002</v>
      </c>
      <c r="B3655" s="2">
        <v>-5451.173828</v>
      </c>
      <c r="C3655">
        <f t="shared" si="114"/>
        <v>188.38566406000001</v>
      </c>
      <c r="D3655">
        <f t="shared" si="115"/>
        <v>-54.511738280000003</v>
      </c>
    </row>
    <row r="3656" spans="1:4" ht="15.75">
      <c r="A3656" s="2">
        <v>2639.2910155999998</v>
      </c>
      <c r="B3656" s="2">
        <v>-7925.8378899999998</v>
      </c>
      <c r="C3656">
        <f t="shared" si="114"/>
        <v>26.392910155999999</v>
      </c>
      <c r="D3656">
        <f t="shared" si="115"/>
        <v>-79.258378899999997</v>
      </c>
    </row>
    <row r="3657" spans="1:4" ht="15.75">
      <c r="A3657" s="2">
        <v>-7773.8452139999999</v>
      </c>
      <c r="B3657" s="2">
        <v>4760.4326171000002</v>
      </c>
      <c r="C3657">
        <f t="shared" si="114"/>
        <v>-77.738452139999993</v>
      </c>
      <c r="D3657">
        <f t="shared" si="115"/>
        <v>47.604326171000004</v>
      </c>
    </row>
    <row r="3658" spans="1:4" ht="15.75">
      <c r="A3658" s="2">
        <v>-102846.4062</v>
      </c>
      <c r="B3658" s="2">
        <v>106698.21875</v>
      </c>
      <c r="C3658">
        <f t="shared" si="114"/>
        <v>-1028.464062</v>
      </c>
      <c r="D3658">
        <f t="shared" si="115"/>
        <v>1066.9821875</v>
      </c>
    </row>
    <row r="3659" spans="1:4" ht="15.75">
      <c r="A3659" s="2">
        <v>42903.375</v>
      </c>
      <c r="B3659" s="2">
        <v>23168.394531000002</v>
      </c>
      <c r="C3659">
        <f t="shared" si="114"/>
        <v>429.03375</v>
      </c>
      <c r="D3659">
        <f t="shared" si="115"/>
        <v>231.68394531000001</v>
      </c>
    </row>
    <row r="3660" spans="1:4" ht="15.75">
      <c r="A3660" s="2">
        <v>-755.27038570000002</v>
      </c>
      <c r="B3660" s="2">
        <v>18434.298827999999</v>
      </c>
      <c r="C3660">
        <f t="shared" si="114"/>
        <v>-7.552703857</v>
      </c>
      <c r="D3660">
        <f t="shared" si="115"/>
        <v>184.34298827999999</v>
      </c>
    </row>
    <row r="3661" spans="1:4" ht="15.75">
      <c r="A3661" s="2">
        <v>-43081.796869999998</v>
      </c>
      <c r="B3661" s="2">
        <v>96611.1875</v>
      </c>
      <c r="C3661">
        <f t="shared" si="114"/>
        <v>-430.81796869999999</v>
      </c>
      <c r="D3661">
        <f t="shared" si="115"/>
        <v>966.11187500000005</v>
      </c>
    </row>
    <row r="3662" spans="1:4" ht="15.75">
      <c r="A3662" s="2">
        <v>-257527.70310000001</v>
      </c>
      <c r="B3662" s="2">
        <v>174690.39061999999</v>
      </c>
      <c r="C3662">
        <f t="shared" si="114"/>
        <v>-2575.2770310000001</v>
      </c>
      <c r="D3662">
        <f t="shared" si="115"/>
        <v>1746.9039061999999</v>
      </c>
    </row>
    <row r="3663" spans="1:4" ht="15.75">
      <c r="A3663" s="2">
        <v>25280.419921000001</v>
      </c>
      <c r="B3663" s="2">
        <v>-13989.09179</v>
      </c>
      <c r="C3663">
        <f t="shared" si="114"/>
        <v>252.80419921000001</v>
      </c>
      <c r="D3663">
        <f t="shared" si="115"/>
        <v>-139.89091790000001</v>
      </c>
    </row>
    <row r="3664" spans="1:4" ht="15.75">
      <c r="A3664" s="2">
        <v>19246.882812</v>
      </c>
      <c r="B3664" s="2">
        <v>-10395.54687</v>
      </c>
      <c r="C3664">
        <f t="shared" si="114"/>
        <v>192.46882812000001</v>
      </c>
      <c r="D3664">
        <f t="shared" si="115"/>
        <v>-103.9554687</v>
      </c>
    </row>
    <row r="3665" spans="1:4" ht="15.75">
      <c r="A3665" s="2">
        <v>5108.5942382000003</v>
      </c>
      <c r="B3665" s="2">
        <v>-9415.5771480000003</v>
      </c>
      <c r="C3665">
        <f t="shared" si="114"/>
        <v>51.085942382000006</v>
      </c>
      <c r="D3665">
        <f t="shared" si="115"/>
        <v>-94.155771479999999</v>
      </c>
    </row>
    <row r="3666" spans="1:4" ht="15.75">
      <c r="A3666" s="2">
        <v>117814.20312000001</v>
      </c>
      <c r="B3666" s="2">
        <v>-39597.453119999998</v>
      </c>
      <c r="C3666">
        <f t="shared" si="114"/>
        <v>1178.1420312</v>
      </c>
      <c r="D3666">
        <f t="shared" si="115"/>
        <v>-395.9745312</v>
      </c>
    </row>
    <row r="3667" spans="1:4" ht="15.75">
      <c r="A3667" s="2">
        <v>3807.5124510999999</v>
      </c>
      <c r="B3667" s="2">
        <v>-492.35208119999999</v>
      </c>
      <c r="C3667">
        <f t="shared" si="114"/>
        <v>38.075124510999999</v>
      </c>
      <c r="D3667">
        <f t="shared" si="115"/>
        <v>-4.9235208119999996</v>
      </c>
    </row>
    <row r="3668" spans="1:4" ht="15.75">
      <c r="A3668" s="2">
        <v>68360.585936999996</v>
      </c>
      <c r="B3668" s="2">
        <v>-11243.146479999999</v>
      </c>
      <c r="C3668">
        <f t="shared" si="114"/>
        <v>683.60585936999996</v>
      </c>
      <c r="D3668">
        <f t="shared" si="115"/>
        <v>-112.4314648</v>
      </c>
    </row>
    <row r="3669" spans="1:4" ht="15.75">
      <c r="A3669" s="2">
        <v>43741.371093000002</v>
      </c>
      <c r="B3669" s="2">
        <v>-59697.554680000001</v>
      </c>
      <c r="C3669">
        <f t="shared" si="114"/>
        <v>437.41371093000004</v>
      </c>
      <c r="D3669">
        <f t="shared" si="115"/>
        <v>-596.97554679999996</v>
      </c>
    </row>
    <row r="3670" spans="1:4" ht="15.75">
      <c r="A3670" s="2">
        <v>-16810.33007</v>
      </c>
      <c r="B3670" s="2">
        <v>121802.47656</v>
      </c>
      <c r="C3670">
        <f t="shared" si="114"/>
        <v>-168.10330070000001</v>
      </c>
      <c r="D3670">
        <f t="shared" si="115"/>
        <v>1218.0247655999999</v>
      </c>
    </row>
    <row r="3671" spans="1:4" ht="15.75">
      <c r="A3671" s="2">
        <v>-31915.875</v>
      </c>
      <c r="B3671" s="2">
        <v>-60649.570310000003</v>
      </c>
      <c r="C3671">
        <f t="shared" si="114"/>
        <v>-319.15875</v>
      </c>
      <c r="D3671">
        <f t="shared" si="115"/>
        <v>-606.49570310000001</v>
      </c>
    </row>
    <row r="3672" spans="1:4" ht="15.75">
      <c r="A3672" s="2">
        <v>-907.6036987</v>
      </c>
      <c r="B3672" s="2">
        <v>5460.6865233999997</v>
      </c>
      <c r="C3672">
        <f t="shared" si="114"/>
        <v>-9.0760369870000002</v>
      </c>
      <c r="D3672">
        <f t="shared" si="115"/>
        <v>54.606865233999997</v>
      </c>
    </row>
    <row r="3673" spans="1:4" ht="15.75">
      <c r="A3673" s="2">
        <v>-6256.251953</v>
      </c>
      <c r="B3673" s="2">
        <v>10349.063475999999</v>
      </c>
      <c r="C3673">
        <f t="shared" si="114"/>
        <v>-62.562519530000003</v>
      </c>
      <c r="D3673">
        <f t="shared" si="115"/>
        <v>103.49063475999999</v>
      </c>
    </row>
    <row r="3674" spans="1:4" ht="15.75">
      <c r="A3674" s="2">
        <v>56585.359375</v>
      </c>
      <c r="B3674" s="2">
        <v>-93217.242180000001</v>
      </c>
      <c r="C3674">
        <f t="shared" si="114"/>
        <v>565.85359374999996</v>
      </c>
      <c r="D3674">
        <f t="shared" si="115"/>
        <v>-932.17242180000005</v>
      </c>
    </row>
    <row r="3675" spans="1:4" ht="15.75">
      <c r="A3675" s="2">
        <v>6267.0126952999999</v>
      </c>
      <c r="B3675" s="2">
        <v>133080.67186999999</v>
      </c>
      <c r="C3675">
        <f t="shared" si="114"/>
        <v>62.670126953</v>
      </c>
      <c r="D3675">
        <f t="shared" si="115"/>
        <v>1330.8067186999999</v>
      </c>
    </row>
    <row r="3676" spans="1:4" ht="15.75">
      <c r="A3676" s="2">
        <v>13563.162109000001</v>
      </c>
      <c r="B3676" s="2">
        <v>71040.601561999996</v>
      </c>
      <c r="C3676">
        <f t="shared" si="114"/>
        <v>135.63162109000001</v>
      </c>
      <c r="D3676">
        <f t="shared" si="115"/>
        <v>710.40601561999995</v>
      </c>
    </row>
    <row r="3677" spans="1:4" ht="15.75">
      <c r="A3677" s="2">
        <v>28333.816406000002</v>
      </c>
      <c r="B3677" s="2">
        <v>17988.777343000002</v>
      </c>
      <c r="C3677">
        <f t="shared" si="114"/>
        <v>283.33816406</v>
      </c>
      <c r="D3677">
        <f t="shared" si="115"/>
        <v>179.88777343000001</v>
      </c>
    </row>
    <row r="3678" spans="1:4" ht="15.75">
      <c r="A3678" s="2">
        <v>-17474.962889999999</v>
      </c>
      <c r="B3678" s="2">
        <v>2344.546875</v>
      </c>
      <c r="C3678">
        <f t="shared" si="114"/>
        <v>-174.74962889999998</v>
      </c>
      <c r="D3678">
        <f t="shared" si="115"/>
        <v>23.44546875</v>
      </c>
    </row>
    <row r="3679" spans="1:4" ht="15.75">
      <c r="A3679" s="2">
        <v>2635.9038085000002</v>
      </c>
      <c r="B3679" s="2">
        <v>43299.816405999998</v>
      </c>
      <c r="C3679">
        <f t="shared" si="114"/>
        <v>26.359038085000002</v>
      </c>
      <c r="D3679">
        <f t="shared" si="115"/>
        <v>432.99816405999997</v>
      </c>
    </row>
    <row r="3680" spans="1:4" ht="15.75">
      <c r="A3680" s="2">
        <v>16776.546875</v>
      </c>
      <c r="B3680" s="2">
        <v>-16239.844719999999</v>
      </c>
      <c r="C3680">
        <f t="shared" si="114"/>
        <v>167.76546875</v>
      </c>
      <c r="D3680">
        <f t="shared" si="115"/>
        <v>-162.39844719999999</v>
      </c>
    </row>
    <row r="3681" spans="1:4" ht="15.75">
      <c r="A3681" s="2">
        <v>-15719.989250000001</v>
      </c>
      <c r="B3681" s="2">
        <v>16171.86621</v>
      </c>
      <c r="C3681">
        <f t="shared" si="114"/>
        <v>-157.1998925</v>
      </c>
      <c r="D3681">
        <f t="shared" si="115"/>
        <v>161.71866209999999</v>
      </c>
    </row>
    <row r="3682" spans="1:4" ht="15.75">
      <c r="A3682" s="2">
        <v>-27209.931639999999</v>
      </c>
      <c r="B3682" s="2">
        <v>23922.419921000001</v>
      </c>
      <c r="C3682">
        <f t="shared" si="114"/>
        <v>-272.09931639999996</v>
      </c>
      <c r="D3682">
        <f t="shared" si="115"/>
        <v>239.22419920999999</v>
      </c>
    </row>
    <row r="3683" spans="1:4" ht="15.75">
      <c r="A3683" s="2">
        <v>826.58477783000001</v>
      </c>
      <c r="B3683" s="2">
        <v>-1035.8278800000001</v>
      </c>
      <c r="C3683">
        <f t="shared" si="114"/>
        <v>8.2658477782999995</v>
      </c>
      <c r="D3683">
        <f t="shared" si="115"/>
        <v>-10.358278800000001</v>
      </c>
    </row>
    <row r="3684" spans="1:4" ht="15.75">
      <c r="A3684" s="2">
        <v>-1436.2105710000001</v>
      </c>
      <c r="B3684" s="2">
        <v>17727.619139999999</v>
      </c>
      <c r="C3684">
        <f t="shared" si="114"/>
        <v>-14.362105710000002</v>
      </c>
      <c r="D3684">
        <f t="shared" si="115"/>
        <v>177.27619139999999</v>
      </c>
    </row>
    <row r="3685" spans="1:4" ht="15.75">
      <c r="A3685" s="2">
        <v>5484.9262694999998</v>
      </c>
      <c r="B3685" s="2">
        <v>4867.0356444999998</v>
      </c>
      <c r="C3685">
        <f t="shared" si="114"/>
        <v>54.849262695</v>
      </c>
      <c r="D3685">
        <f t="shared" si="115"/>
        <v>48.670356444999996</v>
      </c>
    </row>
    <row r="3686" spans="1:4" ht="15.75">
      <c r="A3686" s="2">
        <v>29415.386718000002</v>
      </c>
      <c r="B3686" s="2">
        <v>24562.162109000001</v>
      </c>
      <c r="C3686">
        <f t="shared" si="114"/>
        <v>294.15386718000002</v>
      </c>
      <c r="D3686">
        <f t="shared" si="115"/>
        <v>245.62162109000002</v>
      </c>
    </row>
    <row r="3687" spans="1:4" ht="15.75">
      <c r="A3687" s="2">
        <v>-61155.25</v>
      </c>
      <c r="B3687" s="2">
        <v>-38184.792959999999</v>
      </c>
      <c r="C3687">
        <f t="shared" si="114"/>
        <v>-611.55250000000001</v>
      </c>
      <c r="D3687">
        <f t="shared" si="115"/>
        <v>-381.84792959999999</v>
      </c>
    </row>
    <row r="3688" spans="1:4" ht="15.75">
      <c r="A3688" s="2">
        <v>1462.8417968000001</v>
      </c>
      <c r="B3688" s="2">
        <v>46466.570312000003</v>
      </c>
      <c r="C3688">
        <f t="shared" si="114"/>
        <v>14.628417968000001</v>
      </c>
      <c r="D3688">
        <f t="shared" si="115"/>
        <v>464.66570312000005</v>
      </c>
    </row>
    <row r="3689" spans="1:4" ht="15.75">
      <c r="A3689" s="2">
        <v>-11700.77929</v>
      </c>
      <c r="B3689" s="2">
        <v>10659.777343</v>
      </c>
      <c r="C3689">
        <f t="shared" si="114"/>
        <v>-117.0077929</v>
      </c>
      <c r="D3689">
        <f t="shared" si="115"/>
        <v>106.59777343</v>
      </c>
    </row>
    <row r="3690" spans="1:4" ht="15.75">
      <c r="A3690" s="2">
        <v>44914.304687000003</v>
      </c>
      <c r="B3690" s="2">
        <v>14758.904296000001</v>
      </c>
      <c r="C3690">
        <f t="shared" si="114"/>
        <v>449.14304687000003</v>
      </c>
      <c r="D3690">
        <f t="shared" si="115"/>
        <v>147.58904296</v>
      </c>
    </row>
    <row r="3691" spans="1:4" ht="15.75">
      <c r="A3691" s="2">
        <v>-11394.400390000001</v>
      </c>
      <c r="B3691" s="2">
        <v>6494.2646483999997</v>
      </c>
      <c r="C3691">
        <f t="shared" si="114"/>
        <v>-113.94400390000001</v>
      </c>
      <c r="D3691">
        <f t="shared" si="115"/>
        <v>64.942646483999994</v>
      </c>
    </row>
    <row r="3692" spans="1:4" ht="15.75">
      <c r="A3692" s="2">
        <v>-713.80767820000005</v>
      </c>
      <c r="B3692" s="2">
        <v>4577.1445311999996</v>
      </c>
      <c r="C3692">
        <f t="shared" si="114"/>
        <v>-7.1380767820000006</v>
      </c>
      <c r="D3692">
        <f t="shared" si="115"/>
        <v>45.771445311999997</v>
      </c>
    </row>
    <row r="3693" spans="1:4" ht="15.75">
      <c r="A3693" s="2">
        <v>2133.9987793</v>
      </c>
      <c r="B3693" s="2">
        <v>-8008.9907219999996</v>
      </c>
      <c r="C3693">
        <f t="shared" si="114"/>
        <v>21.339987792999999</v>
      </c>
      <c r="D3693">
        <f t="shared" si="115"/>
        <v>-80.089907220000001</v>
      </c>
    </row>
    <row r="3694" spans="1:4" ht="15.75">
      <c r="A3694" s="2">
        <v>1049.7092285000001</v>
      </c>
      <c r="B3694" s="2">
        <v>268.90182494999999</v>
      </c>
      <c r="C3694">
        <f t="shared" si="114"/>
        <v>10.497092285000001</v>
      </c>
      <c r="D3694">
        <f t="shared" si="115"/>
        <v>2.6890182495000001</v>
      </c>
    </row>
    <row r="3695" spans="1:4" ht="15.75">
      <c r="A3695" s="2">
        <v>-16648.623039999999</v>
      </c>
      <c r="B3695" s="2">
        <v>54647.03125</v>
      </c>
      <c r="C3695">
        <f t="shared" si="114"/>
        <v>-166.48623039999998</v>
      </c>
      <c r="D3695">
        <f t="shared" si="115"/>
        <v>546.47031249999998</v>
      </c>
    </row>
    <row r="3696" spans="1:4" ht="15.75">
      <c r="A3696" s="2">
        <v>-54123.035150000003</v>
      </c>
      <c r="B3696" s="2">
        <v>-3614.693115</v>
      </c>
      <c r="C3696">
        <f t="shared" si="114"/>
        <v>-541.23035149999998</v>
      </c>
      <c r="D3696">
        <f t="shared" si="115"/>
        <v>-36.14693115</v>
      </c>
    </row>
    <row r="3697" spans="1:4" ht="15.75">
      <c r="A3697" s="2">
        <v>13326.59375</v>
      </c>
      <c r="B3697" s="2">
        <v>7598.0654296000002</v>
      </c>
      <c r="C3697">
        <f t="shared" si="114"/>
        <v>133.26593750000001</v>
      </c>
      <c r="D3697">
        <f t="shared" si="115"/>
        <v>75.980654295999997</v>
      </c>
    </row>
    <row r="3698" spans="1:4" ht="15.75">
      <c r="A3698" s="2">
        <v>-23813.646479999999</v>
      </c>
      <c r="B3698" s="2">
        <v>61996.945312000003</v>
      </c>
      <c r="C3698">
        <f t="shared" si="114"/>
        <v>-238.1364648</v>
      </c>
      <c r="D3698">
        <f t="shared" si="115"/>
        <v>619.96945312000003</v>
      </c>
    </row>
    <row r="3699" spans="1:4" ht="15.75">
      <c r="A3699" s="2">
        <v>-12690.80371</v>
      </c>
      <c r="B3699" s="2">
        <v>-6362.9907219999996</v>
      </c>
      <c r="C3699">
        <f t="shared" si="114"/>
        <v>-126.9080371</v>
      </c>
      <c r="D3699">
        <f t="shared" si="115"/>
        <v>-63.629907219999993</v>
      </c>
    </row>
    <row r="3700" spans="1:4" ht="15.75">
      <c r="A3700" s="2">
        <v>571.64666748000002</v>
      </c>
      <c r="B3700" s="2">
        <v>-21836</v>
      </c>
      <c r="C3700">
        <f t="shared" si="114"/>
        <v>5.7164666748000004</v>
      </c>
      <c r="D3700">
        <f t="shared" si="115"/>
        <v>-218.36</v>
      </c>
    </row>
    <row r="3701" spans="1:4" ht="15.75">
      <c r="A3701" s="2">
        <v>98858.945311999996</v>
      </c>
      <c r="B3701" s="2">
        <v>-61707.789060000003</v>
      </c>
      <c r="C3701">
        <f t="shared" si="114"/>
        <v>988.58945311999992</v>
      </c>
      <c r="D3701">
        <f t="shared" si="115"/>
        <v>-617.07789060000005</v>
      </c>
    </row>
    <row r="3702" spans="1:4" ht="15.75">
      <c r="A3702" s="2">
        <v>-61759.027340000001</v>
      </c>
      <c r="B3702" s="2">
        <v>29035.064452999999</v>
      </c>
      <c r="C3702">
        <f t="shared" si="114"/>
        <v>-617.5902734</v>
      </c>
      <c r="D3702">
        <f t="shared" si="115"/>
        <v>290.35064453000001</v>
      </c>
    </row>
    <row r="3703" spans="1:4" ht="15.75">
      <c r="A3703" s="2">
        <v>9166.8486327999999</v>
      </c>
      <c r="B3703" s="2">
        <v>2685.1357420999998</v>
      </c>
      <c r="C3703">
        <f t="shared" si="114"/>
        <v>91.668486328</v>
      </c>
      <c r="D3703">
        <f t="shared" si="115"/>
        <v>26.851357420999999</v>
      </c>
    </row>
    <row r="3704" spans="1:4" ht="15.75">
      <c r="A3704" s="2">
        <v>-31216.380850000001</v>
      </c>
      <c r="B3704" s="2">
        <v>-7790.455078</v>
      </c>
      <c r="C3704">
        <f t="shared" si="114"/>
        <v>-312.16380850000002</v>
      </c>
      <c r="D3704">
        <f t="shared" si="115"/>
        <v>-77.904550779999994</v>
      </c>
    </row>
    <row r="3705" spans="1:4" ht="15.75">
      <c r="A3705" s="2">
        <v>-172572.32810000001</v>
      </c>
      <c r="B3705" s="2">
        <v>-201325</v>
      </c>
      <c r="C3705">
        <f t="shared" si="114"/>
        <v>-1725.723281</v>
      </c>
      <c r="D3705">
        <f t="shared" si="115"/>
        <v>-2013.25</v>
      </c>
    </row>
    <row r="3706" spans="1:4" ht="15.75">
      <c r="A3706" s="2">
        <v>-47487.691400000003</v>
      </c>
      <c r="B3706" s="2">
        <v>23640.361327999999</v>
      </c>
      <c r="C3706">
        <f t="shared" si="114"/>
        <v>-474.87691400000006</v>
      </c>
      <c r="D3706">
        <f t="shared" si="115"/>
        <v>236.40361328</v>
      </c>
    </row>
    <row r="3707" spans="1:4" ht="15.75">
      <c r="A3707" s="2">
        <v>14050.798828000001</v>
      </c>
      <c r="B3707" s="2">
        <v>64745.335937000003</v>
      </c>
      <c r="C3707">
        <f t="shared" si="114"/>
        <v>140.50798828000001</v>
      </c>
      <c r="D3707">
        <f t="shared" si="115"/>
        <v>647.45335937000004</v>
      </c>
    </row>
    <row r="3708" spans="1:4" ht="15.75">
      <c r="A3708" s="2">
        <v>7375.1196289</v>
      </c>
      <c r="B3708" s="2">
        <v>-2366.8608389999999</v>
      </c>
      <c r="C3708">
        <f t="shared" si="114"/>
        <v>73.751196289000006</v>
      </c>
      <c r="D3708">
        <f t="shared" si="115"/>
        <v>-23.668608389999999</v>
      </c>
    </row>
    <row r="3709" spans="1:4" ht="15.75">
      <c r="A3709" s="2">
        <v>-15991.59765</v>
      </c>
      <c r="B3709" s="2">
        <v>2803.3591308</v>
      </c>
      <c r="C3709">
        <f t="shared" si="114"/>
        <v>-159.9159765</v>
      </c>
      <c r="D3709">
        <f t="shared" si="115"/>
        <v>28.033591307999998</v>
      </c>
    </row>
    <row r="3710" spans="1:4" ht="15.75">
      <c r="A3710" s="2">
        <v>-13056.249019999999</v>
      </c>
      <c r="B3710" s="2">
        <v>493.81002806999999</v>
      </c>
      <c r="C3710">
        <f t="shared" si="114"/>
        <v>-130.56249019999998</v>
      </c>
      <c r="D3710">
        <f t="shared" si="115"/>
        <v>4.9381002806999996</v>
      </c>
    </row>
    <row r="3711" spans="1:4" ht="15.75">
      <c r="A3711" s="2">
        <v>-143204.25</v>
      </c>
      <c r="B3711" s="2">
        <v>6138.9394530999998</v>
      </c>
      <c r="C3711">
        <f t="shared" si="114"/>
        <v>-1432.0425</v>
      </c>
      <c r="D3711">
        <f t="shared" si="115"/>
        <v>61.389394531000001</v>
      </c>
    </row>
    <row r="3712" spans="1:4" ht="15.75">
      <c r="A3712" s="2">
        <v>217470.20311999999</v>
      </c>
      <c r="B3712" s="2">
        <v>-128171.4531</v>
      </c>
      <c r="C3712">
        <f t="shared" si="114"/>
        <v>2174.7020312</v>
      </c>
      <c r="D3712">
        <f t="shared" si="115"/>
        <v>-1281.7145310000001</v>
      </c>
    </row>
    <row r="3713" spans="1:4" ht="15.75">
      <c r="A3713" s="2">
        <v>-3.1197629000000001E-2</v>
      </c>
      <c r="B3713" s="2">
        <v>22023.466796000001</v>
      </c>
      <c r="C3713">
        <f t="shared" si="114"/>
        <v>-3.1197629000000003E-4</v>
      </c>
      <c r="D3713">
        <f t="shared" si="115"/>
        <v>220.23466796</v>
      </c>
    </row>
    <row r="3714" spans="1:4" ht="15.75">
      <c r="A3714" s="2">
        <v>4607.6489257000003</v>
      </c>
      <c r="B3714" s="2">
        <v>-4402.0922849999997</v>
      </c>
      <c r="C3714">
        <f t="shared" si="114"/>
        <v>46.076489257000006</v>
      </c>
      <c r="D3714">
        <f t="shared" si="115"/>
        <v>-44.020922849999998</v>
      </c>
    </row>
    <row r="3715" spans="1:4" ht="15.75">
      <c r="A3715" s="2">
        <v>37011.996093000002</v>
      </c>
      <c r="B3715" s="2">
        <v>15852.294921000001</v>
      </c>
      <c r="C3715">
        <f t="shared" ref="C3715:C3778" si="116">A3715/100</f>
        <v>370.11996092999999</v>
      </c>
      <c r="D3715">
        <f t="shared" ref="D3715:D3778" si="117">B3715/100</f>
        <v>158.52294921000001</v>
      </c>
    </row>
    <row r="3716" spans="1:4" ht="15.75">
      <c r="A3716" s="2">
        <v>-128045.2421</v>
      </c>
      <c r="B3716" s="2">
        <v>97958.734375</v>
      </c>
      <c r="C3716">
        <f t="shared" si="116"/>
        <v>-1280.452421</v>
      </c>
      <c r="D3716">
        <f t="shared" si="117"/>
        <v>979.58734374999995</v>
      </c>
    </row>
    <row r="3717" spans="1:4" ht="15.75">
      <c r="A3717" s="2">
        <v>38398.484375</v>
      </c>
      <c r="B3717" s="2">
        <v>20791.632812</v>
      </c>
      <c r="C3717">
        <f t="shared" si="116"/>
        <v>383.98484374999998</v>
      </c>
      <c r="D3717">
        <f t="shared" si="117"/>
        <v>207.91632812</v>
      </c>
    </row>
    <row r="3718" spans="1:4" ht="15.75">
      <c r="A3718" s="2">
        <v>-7637.6669920000004</v>
      </c>
      <c r="B3718" s="2">
        <v>-4464.9990230000003</v>
      </c>
      <c r="C3718">
        <f t="shared" si="116"/>
        <v>-76.376669919999998</v>
      </c>
      <c r="D3718">
        <f t="shared" si="117"/>
        <v>-44.64999023</v>
      </c>
    </row>
    <row r="3719" spans="1:4" ht="15.75">
      <c r="A3719" s="2">
        <v>41467.277343000002</v>
      </c>
      <c r="B3719" s="2">
        <v>34799.867187000003</v>
      </c>
      <c r="C3719">
        <f t="shared" si="116"/>
        <v>414.67277343000001</v>
      </c>
      <c r="D3719">
        <f t="shared" si="117"/>
        <v>347.99867187000001</v>
      </c>
    </row>
    <row r="3720" spans="1:4" ht="15.75">
      <c r="A3720" s="2">
        <v>-102699.789</v>
      </c>
      <c r="B3720" s="2">
        <v>50101.386718000002</v>
      </c>
      <c r="C3720">
        <f t="shared" si="116"/>
        <v>-1026.9978900000001</v>
      </c>
      <c r="D3720">
        <f t="shared" si="117"/>
        <v>501.01386718000003</v>
      </c>
    </row>
    <row r="3721" spans="1:4" ht="15.75">
      <c r="A3721" s="2">
        <v>-30468.603510000001</v>
      </c>
      <c r="B3721" s="2">
        <v>19818.193359000001</v>
      </c>
      <c r="C3721">
        <f t="shared" si="116"/>
        <v>-304.68603510000003</v>
      </c>
      <c r="D3721">
        <f t="shared" si="117"/>
        <v>198.18193359</v>
      </c>
    </row>
    <row r="3722" spans="1:4" ht="15.75">
      <c r="A3722" s="2">
        <v>15318.932617</v>
      </c>
      <c r="B3722" s="2">
        <v>8244.5947264999995</v>
      </c>
      <c r="C3722">
        <f t="shared" si="116"/>
        <v>153.18932617000002</v>
      </c>
      <c r="D3722">
        <f t="shared" si="117"/>
        <v>82.445947265000001</v>
      </c>
    </row>
    <row r="3723" spans="1:4" ht="15.75">
      <c r="A3723" s="2">
        <v>-24992.29492</v>
      </c>
      <c r="B3723" s="2">
        <v>-37363.191400000003</v>
      </c>
      <c r="C3723">
        <f t="shared" si="116"/>
        <v>-249.92294920000001</v>
      </c>
      <c r="D3723">
        <f t="shared" si="117"/>
        <v>-373.63191400000005</v>
      </c>
    </row>
    <row r="3724" spans="1:4" ht="15.75">
      <c r="A3724" s="2">
        <v>-20193.582030000001</v>
      </c>
      <c r="B3724" s="2">
        <v>-11046.926750000001</v>
      </c>
      <c r="C3724">
        <f t="shared" si="116"/>
        <v>-201.93582030000002</v>
      </c>
      <c r="D3724">
        <f t="shared" si="117"/>
        <v>-110.4692675</v>
      </c>
    </row>
    <row r="3725" spans="1:4" ht="15.75">
      <c r="A3725" s="2">
        <v>-10029.094719999999</v>
      </c>
      <c r="B3725" s="2">
        <v>12550.619140000001</v>
      </c>
      <c r="C3725">
        <f t="shared" si="116"/>
        <v>-100.29094719999999</v>
      </c>
      <c r="D3725">
        <f t="shared" si="117"/>
        <v>125.50619140000001</v>
      </c>
    </row>
    <row r="3726" spans="1:4" ht="15.75">
      <c r="A3726" s="2">
        <v>2248.2941894000001</v>
      </c>
      <c r="B3726" s="2">
        <v>-16691.181639999999</v>
      </c>
      <c r="C3726">
        <f t="shared" si="116"/>
        <v>22.482941894</v>
      </c>
      <c r="D3726">
        <f t="shared" si="117"/>
        <v>-166.91181639999999</v>
      </c>
    </row>
    <row r="3727" spans="1:4" ht="15.75">
      <c r="A3727" s="2">
        <v>-1605.2523189999999</v>
      </c>
      <c r="B3727" s="2">
        <v>-22480.82617</v>
      </c>
      <c r="C3727">
        <f t="shared" si="116"/>
        <v>-16.052523189999999</v>
      </c>
      <c r="D3727">
        <f t="shared" si="117"/>
        <v>-224.8082617</v>
      </c>
    </row>
    <row r="3728" spans="1:4" ht="15.75">
      <c r="A3728" s="2">
        <v>-30018.51757</v>
      </c>
      <c r="B3728" s="2">
        <v>49965.582030999998</v>
      </c>
      <c r="C3728">
        <f t="shared" si="116"/>
        <v>-300.1851757</v>
      </c>
      <c r="D3728">
        <f t="shared" si="117"/>
        <v>499.65582030999997</v>
      </c>
    </row>
    <row r="3729" spans="1:4" ht="15.75">
      <c r="A3729" s="2">
        <v>25232.025389999999</v>
      </c>
      <c r="B3729" s="2">
        <v>9507.1455077999999</v>
      </c>
      <c r="C3729">
        <f t="shared" si="116"/>
        <v>252.32025389999998</v>
      </c>
      <c r="D3729">
        <f t="shared" si="117"/>
        <v>95.071455078</v>
      </c>
    </row>
    <row r="3730" spans="1:4" ht="15.75">
      <c r="A3730" s="2">
        <v>-11672.63378</v>
      </c>
      <c r="B3730" s="2">
        <v>-18137.154289999999</v>
      </c>
      <c r="C3730">
        <f t="shared" si="116"/>
        <v>-116.7263378</v>
      </c>
      <c r="D3730">
        <f t="shared" si="117"/>
        <v>-181.37154289999998</v>
      </c>
    </row>
    <row r="3731" spans="1:4" ht="15.75">
      <c r="A3731" s="2">
        <v>5715.6201171000002</v>
      </c>
      <c r="B3731" s="2">
        <v>1325.0253906</v>
      </c>
      <c r="C3731">
        <f t="shared" si="116"/>
        <v>57.156201170999999</v>
      </c>
      <c r="D3731">
        <f t="shared" si="117"/>
        <v>13.250253906000001</v>
      </c>
    </row>
    <row r="3732" spans="1:4" ht="15.75">
      <c r="A3732" s="2">
        <v>4760.6279296000002</v>
      </c>
      <c r="B3732" s="2">
        <v>-20016.5625</v>
      </c>
      <c r="C3732">
        <f t="shared" si="116"/>
        <v>47.606279296000004</v>
      </c>
      <c r="D3732">
        <f t="shared" si="117"/>
        <v>-200.16562500000001</v>
      </c>
    </row>
    <row r="3733" spans="1:4" ht="15.75">
      <c r="A3733" s="2">
        <v>-56894.269529999998</v>
      </c>
      <c r="B3733" s="2">
        <v>11873.367187</v>
      </c>
      <c r="C3733">
        <f t="shared" si="116"/>
        <v>-568.94269529999997</v>
      </c>
      <c r="D3733">
        <f t="shared" si="117"/>
        <v>118.73367186999999</v>
      </c>
    </row>
    <row r="3734" spans="1:4" ht="15.75">
      <c r="A3734" s="2">
        <v>-1927.9060050000001</v>
      </c>
      <c r="B3734" s="2">
        <v>-2934.8510740000002</v>
      </c>
      <c r="C3734">
        <f t="shared" si="116"/>
        <v>-19.279060050000002</v>
      </c>
      <c r="D3734">
        <f t="shared" si="117"/>
        <v>-29.348510740000002</v>
      </c>
    </row>
    <row r="3735" spans="1:4" ht="15.75">
      <c r="A3735" s="2">
        <v>-33.35532379</v>
      </c>
      <c r="B3735" s="2">
        <v>1047.1416015</v>
      </c>
      <c r="C3735">
        <f t="shared" si="116"/>
        <v>-0.33355323790000002</v>
      </c>
      <c r="D3735">
        <f t="shared" si="117"/>
        <v>10.471416014999999</v>
      </c>
    </row>
    <row r="3736" spans="1:4" ht="15.75">
      <c r="A3736" s="2">
        <v>-61425.160150000003</v>
      </c>
      <c r="B3736" s="2">
        <v>79836.734375</v>
      </c>
      <c r="C3736">
        <f t="shared" si="116"/>
        <v>-614.25160149999999</v>
      </c>
      <c r="D3736">
        <f t="shared" si="117"/>
        <v>798.36734375000003</v>
      </c>
    </row>
    <row r="3737" spans="1:4" ht="15.75">
      <c r="A3737" s="2">
        <v>5722.6943358999997</v>
      </c>
      <c r="B3737" s="2">
        <v>12682.0625</v>
      </c>
      <c r="C3737">
        <f t="shared" si="116"/>
        <v>57.226943358999996</v>
      </c>
      <c r="D3737">
        <f t="shared" si="117"/>
        <v>126.82062500000001</v>
      </c>
    </row>
    <row r="3738" spans="1:4" ht="15.75">
      <c r="A3738" s="2">
        <v>-61884.117180000001</v>
      </c>
      <c r="B3738" s="2">
        <v>-15629.708000000001</v>
      </c>
      <c r="C3738">
        <f t="shared" si="116"/>
        <v>-618.84117179999998</v>
      </c>
      <c r="D3738">
        <f t="shared" si="117"/>
        <v>-156.29707999999999</v>
      </c>
    </row>
    <row r="3739" spans="1:4" ht="15.75">
      <c r="A3739" s="2">
        <v>11024.825194999999</v>
      </c>
      <c r="B3739" s="2">
        <v>-9653.6191400000007</v>
      </c>
      <c r="C3739">
        <f t="shared" si="116"/>
        <v>110.24825195</v>
      </c>
      <c r="D3739">
        <f t="shared" si="117"/>
        <v>-96.536191400000007</v>
      </c>
    </row>
    <row r="3740" spans="1:4" ht="15.75">
      <c r="A3740" s="2">
        <v>-8085.9033200000003</v>
      </c>
      <c r="B3740" s="2">
        <v>-49579.933590000001</v>
      </c>
      <c r="C3740">
        <f t="shared" si="116"/>
        <v>-80.859033199999999</v>
      </c>
      <c r="D3740">
        <f t="shared" si="117"/>
        <v>-495.79933590000002</v>
      </c>
    </row>
    <row r="3741" spans="1:4" ht="15.75">
      <c r="A3741" s="2">
        <v>106441.60156</v>
      </c>
      <c r="B3741" s="2">
        <v>51169.042968000002</v>
      </c>
      <c r="C3741">
        <f t="shared" si="116"/>
        <v>1064.4160156</v>
      </c>
      <c r="D3741">
        <f t="shared" si="117"/>
        <v>511.69042968000002</v>
      </c>
    </row>
    <row r="3742" spans="1:4" ht="15.75">
      <c r="A3742" s="2">
        <v>-3655.1311030000002</v>
      </c>
      <c r="B3742" s="2">
        <v>-7006.8852530000004</v>
      </c>
      <c r="C3742">
        <f t="shared" si="116"/>
        <v>-36.551311030000001</v>
      </c>
      <c r="D3742">
        <f t="shared" si="117"/>
        <v>-70.068852530000001</v>
      </c>
    </row>
    <row r="3743" spans="1:4" ht="15.75">
      <c r="A3743" s="2">
        <v>978.70434569999998</v>
      </c>
      <c r="B3743" s="2">
        <v>-4061.5754390000002</v>
      </c>
      <c r="C3743">
        <f t="shared" si="116"/>
        <v>9.7870434569999993</v>
      </c>
      <c r="D3743">
        <f t="shared" si="117"/>
        <v>-40.615754389999999</v>
      </c>
    </row>
    <row r="3744" spans="1:4" ht="15.75">
      <c r="A3744" s="2">
        <v>-4411.3530270000001</v>
      </c>
      <c r="B3744" s="2">
        <v>38765.464843000002</v>
      </c>
      <c r="C3744">
        <f t="shared" si="116"/>
        <v>-44.113530269999998</v>
      </c>
      <c r="D3744">
        <f t="shared" si="117"/>
        <v>387.65464843000001</v>
      </c>
    </row>
    <row r="3745" spans="1:4" ht="15.75">
      <c r="A3745" s="2">
        <v>-40931.148430000001</v>
      </c>
      <c r="B3745" s="2">
        <v>14583.689453000001</v>
      </c>
      <c r="C3745">
        <f t="shared" si="116"/>
        <v>-409.31148430000002</v>
      </c>
      <c r="D3745">
        <f t="shared" si="117"/>
        <v>145.83689453</v>
      </c>
    </row>
    <row r="3746" spans="1:4" ht="15.75">
      <c r="A3746" s="2">
        <v>-4947.3168939999996</v>
      </c>
      <c r="B3746" s="2">
        <v>7230.4965819999998</v>
      </c>
      <c r="C3746">
        <f t="shared" si="116"/>
        <v>-49.473168939999994</v>
      </c>
      <c r="D3746">
        <f t="shared" si="117"/>
        <v>72.304965819999993</v>
      </c>
    </row>
    <row r="3747" spans="1:4" ht="15.75">
      <c r="A3747" s="2">
        <v>765.24676512999997</v>
      </c>
      <c r="B3747" s="2">
        <v>45125.898437000003</v>
      </c>
      <c r="C3747">
        <f t="shared" si="116"/>
        <v>7.6524676512999994</v>
      </c>
      <c r="D3747">
        <f t="shared" si="117"/>
        <v>451.25898437000001</v>
      </c>
    </row>
    <row r="3748" spans="1:4" ht="15.75">
      <c r="A3748" s="2">
        <v>-23277.166010000001</v>
      </c>
      <c r="B3748" s="2">
        <v>12658.161131999999</v>
      </c>
      <c r="C3748">
        <f t="shared" si="116"/>
        <v>-232.77166010000002</v>
      </c>
      <c r="D3748">
        <f t="shared" si="117"/>
        <v>126.58161131999999</v>
      </c>
    </row>
    <row r="3749" spans="1:4" ht="15.75">
      <c r="A3749" s="2">
        <v>-9544.0195309999999</v>
      </c>
      <c r="B3749" s="2">
        <v>-17658.23242</v>
      </c>
      <c r="C3749">
        <f t="shared" si="116"/>
        <v>-95.440195309999993</v>
      </c>
      <c r="D3749">
        <f t="shared" si="117"/>
        <v>-176.58232420000002</v>
      </c>
    </row>
    <row r="3750" spans="1:4" ht="15.75">
      <c r="A3750" s="2">
        <v>3722.4238280999998</v>
      </c>
      <c r="B3750" s="2">
        <v>9894.8769530999998</v>
      </c>
      <c r="C3750">
        <f t="shared" si="116"/>
        <v>37.224238280999998</v>
      </c>
      <c r="D3750">
        <f t="shared" si="117"/>
        <v>98.948769530999996</v>
      </c>
    </row>
    <row r="3751" spans="1:4" ht="15.75">
      <c r="A3751" s="2">
        <v>-50371.859369999998</v>
      </c>
      <c r="B3751" s="2">
        <v>-29497.615229999999</v>
      </c>
      <c r="C3751">
        <f t="shared" si="116"/>
        <v>-503.71859369999999</v>
      </c>
      <c r="D3751">
        <f t="shared" si="117"/>
        <v>-294.97615229999997</v>
      </c>
    </row>
    <row r="3752" spans="1:4" ht="15.75">
      <c r="A3752" s="2">
        <v>14357.047850999999</v>
      </c>
      <c r="B3752" s="2">
        <v>37180.785155999998</v>
      </c>
      <c r="C3752">
        <f t="shared" si="116"/>
        <v>143.57047850999999</v>
      </c>
      <c r="D3752">
        <f t="shared" si="117"/>
        <v>371.80785155999996</v>
      </c>
    </row>
    <row r="3753" spans="1:4" ht="15.75">
      <c r="A3753" s="2">
        <v>-9056.9658199999994</v>
      </c>
      <c r="B3753" s="2">
        <v>15707.778319999999</v>
      </c>
      <c r="C3753">
        <f t="shared" si="116"/>
        <v>-90.569658199999992</v>
      </c>
      <c r="D3753">
        <f t="shared" si="117"/>
        <v>157.0777832</v>
      </c>
    </row>
    <row r="3754" spans="1:4" ht="15.75">
      <c r="A3754" s="2">
        <v>-16285.799800000001</v>
      </c>
      <c r="B3754" s="2">
        <v>-15205.53125</v>
      </c>
      <c r="C3754">
        <f t="shared" si="116"/>
        <v>-162.85799800000001</v>
      </c>
      <c r="D3754">
        <f t="shared" si="117"/>
        <v>-152.05531250000001</v>
      </c>
    </row>
    <row r="3755" spans="1:4" ht="15.75">
      <c r="A3755" s="2">
        <v>-3067.8247070000002</v>
      </c>
      <c r="B3755" s="2">
        <v>-3644.8442380000001</v>
      </c>
      <c r="C3755">
        <f t="shared" si="116"/>
        <v>-30.678247070000001</v>
      </c>
      <c r="D3755">
        <f t="shared" si="117"/>
        <v>-36.448442380000003</v>
      </c>
    </row>
    <row r="3756" spans="1:4" ht="15.75">
      <c r="A3756" s="2">
        <v>-35923.429680000001</v>
      </c>
      <c r="B3756" s="2">
        <v>42899.089843000002</v>
      </c>
      <c r="C3756">
        <f t="shared" si="116"/>
        <v>-359.23429680000004</v>
      </c>
      <c r="D3756">
        <f t="shared" si="117"/>
        <v>428.99089843000002</v>
      </c>
    </row>
    <row r="3757" spans="1:4" ht="15.75">
      <c r="A3757" s="2">
        <v>8451.4394530999998</v>
      </c>
      <c r="B3757" s="2">
        <v>-30465.064450000002</v>
      </c>
      <c r="C3757">
        <f t="shared" si="116"/>
        <v>84.514394530999994</v>
      </c>
      <c r="D3757">
        <f t="shared" si="117"/>
        <v>-304.6506445</v>
      </c>
    </row>
    <row r="3758" spans="1:4" ht="15.75">
      <c r="A3758" s="2">
        <v>205991.64061999999</v>
      </c>
      <c r="B3758" s="2">
        <v>8179.3710936999996</v>
      </c>
      <c r="C3758">
        <f t="shared" si="116"/>
        <v>2059.9164062</v>
      </c>
      <c r="D3758">
        <f t="shared" si="117"/>
        <v>81.793710937</v>
      </c>
    </row>
    <row r="3759" spans="1:4" ht="15.75">
      <c r="A3759" s="2">
        <v>23639.919921000001</v>
      </c>
      <c r="B3759" s="2">
        <v>123446.26562000001</v>
      </c>
      <c r="C3759">
        <f t="shared" si="116"/>
        <v>236.39919921000001</v>
      </c>
      <c r="D3759">
        <f t="shared" si="117"/>
        <v>1234.4626562000001</v>
      </c>
    </row>
    <row r="3760" spans="1:4" ht="15.75">
      <c r="A3760" s="2">
        <v>-96427.609370000006</v>
      </c>
      <c r="B3760" s="2">
        <v>-67494.203120000006</v>
      </c>
      <c r="C3760">
        <f t="shared" si="116"/>
        <v>-964.27609370000005</v>
      </c>
      <c r="D3760">
        <f t="shared" si="117"/>
        <v>-674.94203120000009</v>
      </c>
    </row>
    <row r="3761" spans="1:4" ht="15.75">
      <c r="A3761" s="2">
        <v>-43884.878900000003</v>
      </c>
      <c r="B3761" s="2">
        <v>54365.039062000003</v>
      </c>
      <c r="C3761">
        <f t="shared" si="116"/>
        <v>-438.84878900000001</v>
      </c>
      <c r="D3761">
        <f t="shared" si="117"/>
        <v>543.65039062000005</v>
      </c>
    </row>
    <row r="3762" spans="1:4" ht="15.75">
      <c r="A3762" s="2">
        <v>22340.6875</v>
      </c>
      <c r="B3762" s="2">
        <v>-26600.67382</v>
      </c>
      <c r="C3762">
        <f t="shared" si="116"/>
        <v>223.40687500000001</v>
      </c>
      <c r="D3762">
        <f t="shared" si="117"/>
        <v>-266.00673819999997</v>
      </c>
    </row>
    <row r="3763" spans="1:4" ht="15.75">
      <c r="A3763" s="2">
        <v>5087.2851561999996</v>
      </c>
      <c r="B3763" s="2">
        <v>12738.316406</v>
      </c>
      <c r="C3763">
        <f t="shared" si="116"/>
        <v>50.872851561999994</v>
      </c>
      <c r="D3763">
        <f t="shared" si="117"/>
        <v>127.38316406</v>
      </c>
    </row>
    <row r="3764" spans="1:4" ht="15.75">
      <c r="A3764" s="2">
        <v>5598.6596679000004</v>
      </c>
      <c r="B3764" s="2">
        <v>21782.597656000002</v>
      </c>
      <c r="C3764">
        <f t="shared" si="116"/>
        <v>55.986596679000002</v>
      </c>
      <c r="D3764">
        <f t="shared" si="117"/>
        <v>217.82597656000002</v>
      </c>
    </row>
    <row r="3765" spans="1:4" ht="15.75">
      <c r="A3765" s="2">
        <v>-13940.3457</v>
      </c>
      <c r="B3765" s="2">
        <v>11612.161131999999</v>
      </c>
      <c r="C3765">
        <f t="shared" si="116"/>
        <v>-139.403457</v>
      </c>
      <c r="D3765">
        <f t="shared" si="117"/>
        <v>116.12161132</v>
      </c>
    </row>
    <row r="3766" spans="1:4" ht="15.75">
      <c r="A3766" s="2">
        <v>-6425.6499020000001</v>
      </c>
      <c r="B3766" s="2">
        <v>9534.0966795999993</v>
      </c>
      <c r="C3766">
        <f t="shared" si="116"/>
        <v>-64.256499020000007</v>
      </c>
      <c r="D3766">
        <f t="shared" si="117"/>
        <v>95.340966795999989</v>
      </c>
    </row>
    <row r="3767" spans="1:4" ht="15.75">
      <c r="A3767" s="2">
        <v>47789.484375</v>
      </c>
      <c r="B3767" s="2">
        <v>33205.582030999998</v>
      </c>
      <c r="C3767">
        <f t="shared" si="116"/>
        <v>477.89484375000001</v>
      </c>
      <c r="D3767">
        <f t="shared" si="117"/>
        <v>332.05582031</v>
      </c>
    </row>
    <row r="3768" spans="1:4" ht="15.75">
      <c r="A3768" s="2">
        <v>-36644.234369999998</v>
      </c>
      <c r="B3768" s="2">
        <v>-26313.990229999999</v>
      </c>
      <c r="C3768">
        <f t="shared" si="116"/>
        <v>-366.44234369999998</v>
      </c>
      <c r="D3768">
        <f t="shared" si="117"/>
        <v>-263.13990230000002</v>
      </c>
    </row>
    <row r="3769" spans="1:4" ht="15.75">
      <c r="A3769" s="2">
        <v>44829.273437000003</v>
      </c>
      <c r="B3769" s="2">
        <v>-111184.2812</v>
      </c>
      <c r="C3769">
        <f t="shared" si="116"/>
        <v>448.29273437000006</v>
      </c>
      <c r="D3769">
        <f t="shared" si="117"/>
        <v>-1111.8428119999999</v>
      </c>
    </row>
    <row r="3770" spans="1:4" ht="15.75">
      <c r="A3770" s="2">
        <v>-22473.849600000001</v>
      </c>
      <c r="B3770" s="2">
        <v>-20595.880850000001</v>
      </c>
      <c r="C3770">
        <f t="shared" si="116"/>
        <v>-224.73849600000003</v>
      </c>
      <c r="D3770">
        <f t="shared" si="117"/>
        <v>-205.9588085</v>
      </c>
    </row>
    <row r="3771" spans="1:4" ht="15.75">
      <c r="A3771" s="2">
        <v>-59212.484369999998</v>
      </c>
      <c r="B3771" s="2">
        <v>-43469.816400000003</v>
      </c>
      <c r="C3771">
        <f t="shared" si="116"/>
        <v>-592.12484369999993</v>
      </c>
      <c r="D3771">
        <f t="shared" si="117"/>
        <v>-434.69816400000002</v>
      </c>
    </row>
    <row r="3772" spans="1:4" ht="15.75">
      <c r="A3772" s="2">
        <v>-35492.441400000003</v>
      </c>
      <c r="B3772" s="2">
        <v>-101738.8906</v>
      </c>
      <c r="C3772">
        <f t="shared" si="116"/>
        <v>-354.92441400000001</v>
      </c>
      <c r="D3772">
        <f t="shared" si="117"/>
        <v>-1017.388906</v>
      </c>
    </row>
    <row r="3773" spans="1:4" ht="15.75">
      <c r="A3773" s="2">
        <v>-99603.476559999996</v>
      </c>
      <c r="B3773" s="2">
        <v>-20404.146479999999</v>
      </c>
      <c r="C3773">
        <f t="shared" si="116"/>
        <v>-996.0347655999999</v>
      </c>
      <c r="D3773">
        <f t="shared" si="117"/>
        <v>-204.0414648</v>
      </c>
    </row>
    <row r="3774" spans="1:4" ht="15.75">
      <c r="A3774" s="2">
        <v>-23221.523430000001</v>
      </c>
      <c r="B3774" s="2">
        <v>3784.3637695000002</v>
      </c>
      <c r="C3774">
        <f t="shared" si="116"/>
        <v>-232.21523430000002</v>
      </c>
      <c r="D3774">
        <f t="shared" si="117"/>
        <v>37.843637695000005</v>
      </c>
    </row>
    <row r="3775" spans="1:4" ht="15.75">
      <c r="A3775" s="2">
        <v>70488.265625</v>
      </c>
      <c r="B3775" s="2">
        <v>-17989.0625</v>
      </c>
      <c r="C3775">
        <f t="shared" si="116"/>
        <v>704.88265624999997</v>
      </c>
      <c r="D3775">
        <f t="shared" si="117"/>
        <v>-179.890625</v>
      </c>
    </row>
    <row r="3776" spans="1:4" ht="15.75">
      <c r="A3776" s="2">
        <v>834.66583251999998</v>
      </c>
      <c r="B3776" s="2">
        <v>1480.2750243999999</v>
      </c>
      <c r="C3776">
        <f t="shared" si="116"/>
        <v>8.3466583252</v>
      </c>
      <c r="D3776">
        <f t="shared" si="117"/>
        <v>14.802750243999999</v>
      </c>
    </row>
    <row r="3777" spans="1:4" ht="15.75">
      <c r="A3777" s="2">
        <v>27630.755859000001</v>
      </c>
      <c r="B3777" s="2">
        <v>-111757.5546</v>
      </c>
      <c r="C3777">
        <f t="shared" si="116"/>
        <v>276.30755858999999</v>
      </c>
      <c r="D3777">
        <f t="shared" si="117"/>
        <v>-1117.575546</v>
      </c>
    </row>
    <row r="3778" spans="1:4" ht="15.75">
      <c r="A3778" s="2">
        <v>-14467.10253</v>
      </c>
      <c r="B3778" s="2">
        <v>-12680.374019999999</v>
      </c>
      <c r="C3778">
        <f t="shared" si="116"/>
        <v>-144.6710253</v>
      </c>
      <c r="D3778">
        <f t="shared" si="117"/>
        <v>-126.80374019999999</v>
      </c>
    </row>
    <row r="3779" spans="1:4" ht="15.75">
      <c r="A3779" s="2">
        <v>82949.898436999996</v>
      </c>
      <c r="B3779" s="2">
        <v>-18546.542959999999</v>
      </c>
      <c r="C3779">
        <f t="shared" ref="C3779:C3842" si="118">A3779/100</f>
        <v>829.49898437000002</v>
      </c>
      <c r="D3779">
        <f t="shared" ref="D3779:D3842" si="119">B3779/100</f>
        <v>-185.46542959999999</v>
      </c>
    </row>
    <row r="3780" spans="1:4" ht="15.75">
      <c r="A3780" s="2">
        <v>-73973.273430000001</v>
      </c>
      <c r="B3780" s="2">
        <v>11206.744140000001</v>
      </c>
      <c r="C3780">
        <f t="shared" si="118"/>
        <v>-739.73273430000006</v>
      </c>
      <c r="D3780">
        <f t="shared" si="119"/>
        <v>112.06744140000001</v>
      </c>
    </row>
    <row r="3781" spans="1:4" ht="15.75">
      <c r="A3781" s="2">
        <v>-2410.5190419999999</v>
      </c>
      <c r="B3781" s="2">
        <v>8359.8349608999997</v>
      </c>
      <c r="C3781">
        <f t="shared" si="118"/>
        <v>-24.10519042</v>
      </c>
      <c r="D3781">
        <f t="shared" si="119"/>
        <v>83.598349608999996</v>
      </c>
    </row>
    <row r="3782" spans="1:4" ht="15.75">
      <c r="A3782" s="2">
        <v>-35173.070310000003</v>
      </c>
      <c r="B3782" s="2">
        <v>61029.210937000003</v>
      </c>
      <c r="C3782">
        <f t="shared" si="118"/>
        <v>-351.73070310000003</v>
      </c>
      <c r="D3782">
        <f t="shared" si="119"/>
        <v>610.29210937000005</v>
      </c>
    </row>
    <row r="3783" spans="1:4" ht="15.75">
      <c r="A3783" s="2">
        <v>-24890.375</v>
      </c>
      <c r="B3783" s="2">
        <v>-10715.49316</v>
      </c>
      <c r="C3783">
        <f t="shared" si="118"/>
        <v>-248.90375</v>
      </c>
      <c r="D3783">
        <f t="shared" si="119"/>
        <v>-107.1549316</v>
      </c>
    </row>
    <row r="3784" spans="1:4" ht="15.75">
      <c r="A3784" s="2">
        <v>-4321.5595700000003</v>
      </c>
      <c r="B3784" s="2">
        <v>15395.849609000001</v>
      </c>
      <c r="C3784">
        <f t="shared" si="118"/>
        <v>-43.215595700000002</v>
      </c>
      <c r="D3784">
        <f t="shared" si="119"/>
        <v>153.95849609000001</v>
      </c>
    </row>
    <row r="3785" spans="1:4" ht="15.75">
      <c r="A3785" s="2">
        <v>-1998.108886</v>
      </c>
      <c r="B3785" s="2">
        <v>30760.865234000001</v>
      </c>
      <c r="C3785">
        <f t="shared" si="118"/>
        <v>-19.98108886</v>
      </c>
      <c r="D3785">
        <f t="shared" si="119"/>
        <v>307.60865233999999</v>
      </c>
    </row>
    <row r="3786" spans="1:4" ht="15.75">
      <c r="A3786" s="2">
        <v>-3383.9482419999999</v>
      </c>
      <c r="B3786" s="2">
        <v>19156.962889999999</v>
      </c>
      <c r="C3786">
        <f t="shared" si="118"/>
        <v>-33.839482419999996</v>
      </c>
      <c r="D3786">
        <f t="shared" si="119"/>
        <v>191.5696289</v>
      </c>
    </row>
    <row r="3787" spans="1:4" ht="15.75">
      <c r="A3787" s="2">
        <v>-5992.718261</v>
      </c>
      <c r="B3787" s="2">
        <v>10585.232421000001</v>
      </c>
      <c r="C3787">
        <f t="shared" si="118"/>
        <v>-59.927182610000003</v>
      </c>
      <c r="D3787">
        <f t="shared" si="119"/>
        <v>105.85232421000001</v>
      </c>
    </row>
    <row r="3788" spans="1:4" ht="15.75">
      <c r="A3788" s="2">
        <v>1318.1125488</v>
      </c>
      <c r="B3788" s="2">
        <v>2212.4797362999998</v>
      </c>
      <c r="C3788">
        <f t="shared" si="118"/>
        <v>13.181125487999999</v>
      </c>
      <c r="D3788">
        <f t="shared" si="119"/>
        <v>22.124797362999999</v>
      </c>
    </row>
    <row r="3789" spans="1:4" ht="15.75">
      <c r="A3789" s="2">
        <v>7068.0371093000003</v>
      </c>
      <c r="B3789" s="2">
        <v>2926.7429198999998</v>
      </c>
      <c r="C3789">
        <f t="shared" si="118"/>
        <v>70.680371093000005</v>
      </c>
      <c r="D3789">
        <f t="shared" si="119"/>
        <v>29.267429198999999</v>
      </c>
    </row>
    <row r="3790" spans="1:4" ht="15.75">
      <c r="A3790" s="2">
        <v>2144.0625</v>
      </c>
      <c r="B3790" s="2">
        <v>26492.759764999999</v>
      </c>
      <c r="C3790">
        <f t="shared" si="118"/>
        <v>21.440625000000001</v>
      </c>
      <c r="D3790">
        <f t="shared" si="119"/>
        <v>264.92759765</v>
      </c>
    </row>
    <row r="3791" spans="1:4" ht="15.75">
      <c r="A3791" s="2">
        <v>46578.566405999998</v>
      </c>
      <c r="B3791" s="2">
        <v>-109415.3671</v>
      </c>
      <c r="C3791">
        <f t="shared" si="118"/>
        <v>465.78566405999999</v>
      </c>
      <c r="D3791">
        <f t="shared" si="119"/>
        <v>-1094.153671</v>
      </c>
    </row>
    <row r="3792" spans="1:4" ht="15.75">
      <c r="A3792" s="2">
        <v>68730.257811999996</v>
      </c>
      <c r="B3792" s="2">
        <v>18802.123046000001</v>
      </c>
      <c r="C3792">
        <f t="shared" si="118"/>
        <v>687.30257811999991</v>
      </c>
      <c r="D3792">
        <f t="shared" si="119"/>
        <v>188.02123046</v>
      </c>
    </row>
    <row r="3793" spans="1:4" ht="15.75">
      <c r="A3793" s="2">
        <v>25350.71875</v>
      </c>
      <c r="B3793" s="2">
        <v>-13593.351559999999</v>
      </c>
      <c r="C3793">
        <f t="shared" si="118"/>
        <v>253.50718749999999</v>
      </c>
      <c r="D3793">
        <f t="shared" si="119"/>
        <v>-135.93351559999999</v>
      </c>
    </row>
    <row r="3794" spans="1:4" ht="15.75">
      <c r="A3794" s="2">
        <v>-41971.269529999998</v>
      </c>
      <c r="B3794" s="2">
        <v>-9487.6074210000006</v>
      </c>
      <c r="C3794">
        <f t="shared" si="118"/>
        <v>-419.71269529999995</v>
      </c>
      <c r="D3794">
        <f t="shared" si="119"/>
        <v>-94.876074210000013</v>
      </c>
    </row>
    <row r="3795" spans="1:4" ht="15.75">
      <c r="A3795" s="2">
        <v>-47580.769529999998</v>
      </c>
      <c r="B3795" s="2">
        <v>35982.484375</v>
      </c>
      <c r="C3795">
        <f t="shared" si="118"/>
        <v>-475.80769529999998</v>
      </c>
      <c r="D3795">
        <f t="shared" si="119"/>
        <v>359.82484375000001</v>
      </c>
    </row>
    <row r="3796" spans="1:4" ht="15.75">
      <c r="A3796" s="2">
        <v>-5466.5942379999997</v>
      </c>
      <c r="B3796" s="2">
        <v>7138.8339843000003</v>
      </c>
      <c r="C3796">
        <f t="shared" si="118"/>
        <v>-54.665942379999997</v>
      </c>
      <c r="D3796">
        <f t="shared" si="119"/>
        <v>71.388339842999997</v>
      </c>
    </row>
    <row r="3797" spans="1:4" ht="15.75">
      <c r="A3797" s="2">
        <v>-63382.875</v>
      </c>
      <c r="B3797" s="2">
        <v>-84032.195309999996</v>
      </c>
      <c r="C3797">
        <f t="shared" si="118"/>
        <v>-633.82875000000001</v>
      </c>
      <c r="D3797">
        <f t="shared" si="119"/>
        <v>-840.32195309999997</v>
      </c>
    </row>
    <row r="3798" spans="1:4" ht="15.75">
      <c r="A3798" s="2">
        <v>2260.6914062000001</v>
      </c>
      <c r="B3798" s="2">
        <v>-689.56774900000005</v>
      </c>
      <c r="C3798">
        <f t="shared" si="118"/>
        <v>22.606914062000001</v>
      </c>
      <c r="D3798">
        <f t="shared" si="119"/>
        <v>-6.8956774900000006</v>
      </c>
    </row>
    <row r="3799" spans="1:4" ht="15.75">
      <c r="A3799" s="2">
        <v>4037.4545898000001</v>
      </c>
      <c r="B3799" s="2">
        <v>-1330.536987</v>
      </c>
      <c r="C3799">
        <f t="shared" si="118"/>
        <v>40.374545898000001</v>
      </c>
      <c r="D3799">
        <f t="shared" si="119"/>
        <v>-13.30536987</v>
      </c>
    </row>
    <row r="3800" spans="1:4" ht="15.75">
      <c r="A3800" s="2">
        <v>9110.25</v>
      </c>
      <c r="B3800" s="2">
        <v>4149.1826171000002</v>
      </c>
      <c r="C3800">
        <f t="shared" si="118"/>
        <v>91.102500000000006</v>
      </c>
      <c r="D3800">
        <f t="shared" si="119"/>
        <v>41.491826171</v>
      </c>
    </row>
    <row r="3801" spans="1:4" ht="15.75">
      <c r="A3801" s="2">
        <v>-27328.32617</v>
      </c>
      <c r="B3801" s="2">
        <v>-13810.369140000001</v>
      </c>
      <c r="C3801">
        <f t="shared" si="118"/>
        <v>-273.28326170000003</v>
      </c>
      <c r="D3801">
        <f t="shared" si="119"/>
        <v>-138.1036914</v>
      </c>
    </row>
    <row r="3802" spans="1:4" ht="15.75">
      <c r="A3802" s="2">
        <v>1848.7773437000001</v>
      </c>
      <c r="B3802" s="2">
        <v>1919.498413</v>
      </c>
      <c r="C3802">
        <f t="shared" si="118"/>
        <v>18.487773437000001</v>
      </c>
      <c r="D3802">
        <f t="shared" si="119"/>
        <v>19.194984130000002</v>
      </c>
    </row>
    <row r="3803" spans="1:4" ht="15.75">
      <c r="A3803" s="2">
        <v>-19940.474600000001</v>
      </c>
      <c r="B3803" s="2">
        <v>54917.074218000002</v>
      </c>
      <c r="C3803">
        <f t="shared" si="118"/>
        <v>-199.40474600000002</v>
      </c>
      <c r="D3803">
        <f t="shared" si="119"/>
        <v>549.17074218000005</v>
      </c>
    </row>
    <row r="3804" spans="1:4" ht="15.75">
      <c r="A3804" s="2">
        <v>-4445.9960929999997</v>
      </c>
      <c r="B3804" s="2">
        <v>-32377.457030000001</v>
      </c>
      <c r="C3804">
        <f t="shared" si="118"/>
        <v>-44.459960929999994</v>
      </c>
      <c r="D3804">
        <f t="shared" si="119"/>
        <v>-323.77457029999999</v>
      </c>
    </row>
    <row r="3805" spans="1:4" ht="15.75">
      <c r="A3805" s="2">
        <v>14648.497069999999</v>
      </c>
      <c r="B3805" s="2">
        <v>28208.039062</v>
      </c>
      <c r="C3805">
        <f t="shared" si="118"/>
        <v>146.48497069999999</v>
      </c>
      <c r="D3805">
        <f t="shared" si="119"/>
        <v>282.08039062</v>
      </c>
    </row>
    <row r="3806" spans="1:4" ht="15.75">
      <c r="A3806" s="2">
        <v>16493.732421000001</v>
      </c>
      <c r="B3806" s="2">
        <v>15426.894531</v>
      </c>
      <c r="C3806">
        <f t="shared" si="118"/>
        <v>164.93732421000001</v>
      </c>
      <c r="D3806">
        <f t="shared" si="119"/>
        <v>154.26894530999999</v>
      </c>
    </row>
    <row r="3807" spans="1:4" ht="15.75">
      <c r="A3807" s="2">
        <v>-1187.7039789999999</v>
      </c>
      <c r="B3807" s="2">
        <v>7021.2338866999999</v>
      </c>
      <c r="C3807">
        <f t="shared" si="118"/>
        <v>-11.87703979</v>
      </c>
      <c r="D3807">
        <f t="shared" si="119"/>
        <v>70.212338867</v>
      </c>
    </row>
    <row r="3808" spans="1:4" ht="15.75">
      <c r="A3808" s="2">
        <v>-16735.820309999999</v>
      </c>
      <c r="B3808" s="2">
        <v>3775.8928222</v>
      </c>
      <c r="C3808">
        <f t="shared" si="118"/>
        <v>-167.3582031</v>
      </c>
      <c r="D3808">
        <f t="shared" si="119"/>
        <v>37.758928222000002</v>
      </c>
    </row>
    <row r="3809" spans="1:4" ht="15.75">
      <c r="A3809" s="2">
        <v>12201.226562</v>
      </c>
      <c r="B3809" s="2">
        <v>-31699.404289999999</v>
      </c>
      <c r="C3809">
        <f t="shared" si="118"/>
        <v>122.01226561999999</v>
      </c>
      <c r="D3809">
        <f t="shared" si="119"/>
        <v>-316.99404290000001</v>
      </c>
    </row>
    <row r="3810" spans="1:4" ht="15.75">
      <c r="A3810" s="2">
        <v>-27331.371090000001</v>
      </c>
      <c r="B3810" s="2">
        <v>25670.324218000002</v>
      </c>
      <c r="C3810">
        <f t="shared" si="118"/>
        <v>-273.31371089999999</v>
      </c>
      <c r="D3810">
        <f t="shared" si="119"/>
        <v>256.70324218000002</v>
      </c>
    </row>
    <row r="3811" spans="1:4" ht="15.75">
      <c r="A3811" s="2">
        <v>9151.7978514999995</v>
      </c>
      <c r="B3811" s="2">
        <v>2487.7497558</v>
      </c>
      <c r="C3811">
        <f t="shared" si="118"/>
        <v>91.517978514999996</v>
      </c>
      <c r="D3811">
        <f t="shared" si="119"/>
        <v>24.877497558000002</v>
      </c>
    </row>
    <row r="3812" spans="1:4" ht="15.75">
      <c r="A3812" s="2">
        <v>23734.775389999999</v>
      </c>
      <c r="B3812" s="2">
        <v>52398.539062000003</v>
      </c>
      <c r="C3812">
        <f t="shared" si="118"/>
        <v>237.34775389999999</v>
      </c>
      <c r="D3812">
        <f t="shared" si="119"/>
        <v>523.98539062000009</v>
      </c>
    </row>
    <row r="3813" spans="1:4" ht="15.75">
      <c r="A3813" s="2">
        <v>48161.773437000003</v>
      </c>
      <c r="B3813" s="2">
        <v>19587.285156000002</v>
      </c>
      <c r="C3813">
        <f t="shared" si="118"/>
        <v>481.61773437000005</v>
      </c>
      <c r="D3813">
        <f t="shared" si="119"/>
        <v>195.87285156000002</v>
      </c>
    </row>
    <row r="3814" spans="1:4" ht="15.75">
      <c r="A3814" s="2">
        <v>45424.777343000002</v>
      </c>
      <c r="B3814" s="2">
        <v>2035.9851074000001</v>
      </c>
      <c r="C3814">
        <f t="shared" si="118"/>
        <v>454.24777343</v>
      </c>
      <c r="D3814">
        <f t="shared" si="119"/>
        <v>20.359851074000002</v>
      </c>
    </row>
    <row r="3815" spans="1:4" ht="15.75">
      <c r="A3815" s="2">
        <v>-11736.634760000001</v>
      </c>
      <c r="B3815" s="2">
        <v>-22903.552729999999</v>
      </c>
      <c r="C3815">
        <f t="shared" si="118"/>
        <v>-117.36634760000001</v>
      </c>
      <c r="D3815">
        <f t="shared" si="119"/>
        <v>-229.03552729999998</v>
      </c>
    </row>
    <row r="3816" spans="1:4" ht="15.75">
      <c r="A3816" s="2">
        <v>-10992.58496</v>
      </c>
      <c r="B3816" s="2">
        <v>8278.3808592999994</v>
      </c>
      <c r="C3816">
        <f t="shared" si="118"/>
        <v>-109.92584960000001</v>
      </c>
      <c r="D3816">
        <f t="shared" si="119"/>
        <v>82.783808592999989</v>
      </c>
    </row>
    <row r="3817" spans="1:4" ht="15.75">
      <c r="A3817" s="2">
        <v>41401.179687000003</v>
      </c>
      <c r="B3817" s="2">
        <v>20584.125</v>
      </c>
      <c r="C3817">
        <f t="shared" si="118"/>
        <v>414.01179687000001</v>
      </c>
      <c r="D3817">
        <f t="shared" si="119"/>
        <v>205.84125</v>
      </c>
    </row>
    <row r="3818" spans="1:4" ht="15.75">
      <c r="A3818" s="2">
        <v>39173.90625</v>
      </c>
      <c r="B3818" s="2">
        <v>10002.776367</v>
      </c>
      <c r="C3818">
        <f t="shared" si="118"/>
        <v>391.73906249999999</v>
      </c>
      <c r="D3818">
        <f t="shared" si="119"/>
        <v>100.02776367</v>
      </c>
    </row>
    <row r="3819" spans="1:4" ht="15.75">
      <c r="A3819" s="2">
        <v>-65154.46875</v>
      </c>
      <c r="B3819" s="2">
        <v>54297.21875</v>
      </c>
      <c r="C3819">
        <f t="shared" si="118"/>
        <v>-651.54468750000001</v>
      </c>
      <c r="D3819">
        <f t="shared" si="119"/>
        <v>542.97218750000002</v>
      </c>
    </row>
    <row r="3820" spans="1:4" ht="15.75">
      <c r="A3820" s="2">
        <v>25891.914062</v>
      </c>
      <c r="B3820" s="2">
        <v>-14394.480460000001</v>
      </c>
      <c r="C3820">
        <f t="shared" si="118"/>
        <v>258.91914062000001</v>
      </c>
      <c r="D3820">
        <f t="shared" si="119"/>
        <v>-143.9448046</v>
      </c>
    </row>
    <row r="3821" spans="1:4" ht="15.75">
      <c r="A3821" s="2">
        <v>11709.443359000001</v>
      </c>
      <c r="B3821" s="2">
        <v>-22586.283200000002</v>
      </c>
      <c r="C3821">
        <f t="shared" si="118"/>
        <v>117.09443359000001</v>
      </c>
      <c r="D3821">
        <f t="shared" si="119"/>
        <v>-225.86283200000003</v>
      </c>
    </row>
    <row r="3822" spans="1:4" ht="15.75">
      <c r="A3822" s="2">
        <v>-31696.734369999998</v>
      </c>
      <c r="B3822" s="2">
        <v>11435.351562</v>
      </c>
      <c r="C3822">
        <f t="shared" si="118"/>
        <v>-316.96734369999996</v>
      </c>
      <c r="D3822">
        <f t="shared" si="119"/>
        <v>114.35351562</v>
      </c>
    </row>
    <row r="3823" spans="1:4" ht="15.75">
      <c r="A3823" s="2">
        <v>-2484.7121579999998</v>
      </c>
      <c r="B3823" s="2">
        <v>-4012.489501</v>
      </c>
      <c r="C3823">
        <f t="shared" si="118"/>
        <v>-24.84712158</v>
      </c>
      <c r="D3823">
        <f t="shared" si="119"/>
        <v>-40.124895010000003</v>
      </c>
    </row>
    <row r="3824" spans="1:4" ht="15.75">
      <c r="A3824" s="2">
        <v>-105037.25</v>
      </c>
      <c r="B3824" s="2">
        <v>-34141.722650000003</v>
      </c>
      <c r="C3824">
        <f t="shared" si="118"/>
        <v>-1050.3724999999999</v>
      </c>
      <c r="D3824">
        <f t="shared" si="119"/>
        <v>-341.41722650000003</v>
      </c>
    </row>
    <row r="3825" spans="1:4" ht="15.75">
      <c r="A3825" s="2">
        <v>250150</v>
      </c>
      <c r="B3825" s="2">
        <v>107332.84375</v>
      </c>
      <c r="C3825">
        <f t="shared" si="118"/>
        <v>2501.5</v>
      </c>
      <c r="D3825">
        <f t="shared" si="119"/>
        <v>1073.3284375000001</v>
      </c>
    </row>
    <row r="3826" spans="1:4" ht="15.75">
      <c r="A3826" s="2">
        <v>51702.820312000003</v>
      </c>
      <c r="B3826" s="2">
        <v>-70458.960930000001</v>
      </c>
      <c r="C3826">
        <f t="shared" si="118"/>
        <v>517.02820312000006</v>
      </c>
      <c r="D3826">
        <f t="shared" si="119"/>
        <v>-704.58960930000001</v>
      </c>
    </row>
    <row r="3827" spans="1:4" ht="15.75">
      <c r="A3827" s="2">
        <v>-11192.65429</v>
      </c>
      <c r="B3827" s="2">
        <v>13741.880859000001</v>
      </c>
      <c r="C3827">
        <f t="shared" si="118"/>
        <v>-111.9265429</v>
      </c>
      <c r="D3827">
        <f t="shared" si="119"/>
        <v>137.41880859</v>
      </c>
    </row>
    <row r="3828" spans="1:4" ht="15.75">
      <c r="A3828" s="2">
        <v>-13222.6914</v>
      </c>
      <c r="B3828" s="2">
        <v>-14979.21679</v>
      </c>
      <c r="C3828">
        <f t="shared" si="118"/>
        <v>-132.22691399999999</v>
      </c>
      <c r="D3828">
        <f t="shared" si="119"/>
        <v>-149.79216790000001</v>
      </c>
    </row>
    <row r="3829" spans="1:4" ht="15.75">
      <c r="A3829" s="2">
        <v>-24573.2539</v>
      </c>
      <c r="B3829" s="2">
        <v>-22419.556639999999</v>
      </c>
      <c r="C3829">
        <f t="shared" si="118"/>
        <v>-245.732539</v>
      </c>
      <c r="D3829">
        <f t="shared" si="119"/>
        <v>-224.19556639999999</v>
      </c>
    </row>
    <row r="3830" spans="1:4" ht="15.75">
      <c r="A3830" s="2">
        <v>47879.660155999998</v>
      </c>
      <c r="B3830" s="2">
        <v>-47044.761709999999</v>
      </c>
      <c r="C3830">
        <f t="shared" si="118"/>
        <v>478.79660156</v>
      </c>
      <c r="D3830">
        <f t="shared" si="119"/>
        <v>-470.4476171</v>
      </c>
    </row>
    <row r="3831" spans="1:4" ht="15.75">
      <c r="A3831" s="2">
        <v>-45748.835930000001</v>
      </c>
      <c r="B3831" s="2">
        <v>31469.527343000002</v>
      </c>
      <c r="C3831">
        <f t="shared" si="118"/>
        <v>-457.48835930000001</v>
      </c>
      <c r="D3831">
        <f t="shared" si="119"/>
        <v>314.69527343000004</v>
      </c>
    </row>
    <row r="3832" spans="1:4" ht="15.75">
      <c r="A3832" s="2">
        <v>24626.492187</v>
      </c>
      <c r="B3832" s="2">
        <v>-1666.97351</v>
      </c>
      <c r="C3832">
        <f t="shared" si="118"/>
        <v>246.26492186999999</v>
      </c>
      <c r="D3832">
        <f t="shared" si="119"/>
        <v>-16.6697351</v>
      </c>
    </row>
    <row r="3833" spans="1:4" ht="15.75">
      <c r="A3833" s="2">
        <v>-22646.220700000002</v>
      </c>
      <c r="B3833" s="2">
        <v>1289.6076660000001</v>
      </c>
      <c r="C3833">
        <f t="shared" si="118"/>
        <v>-226.46220700000001</v>
      </c>
      <c r="D3833">
        <f t="shared" si="119"/>
        <v>12.89607666</v>
      </c>
    </row>
    <row r="3834" spans="1:4" ht="15.75">
      <c r="A3834" s="2">
        <v>12166.383789</v>
      </c>
      <c r="B3834" s="2">
        <v>12026.099609000001</v>
      </c>
      <c r="C3834">
        <f t="shared" si="118"/>
        <v>121.66383789</v>
      </c>
      <c r="D3834">
        <f t="shared" si="119"/>
        <v>120.26099609000001</v>
      </c>
    </row>
    <row r="3835" spans="1:4" ht="15.75">
      <c r="A3835" s="2">
        <v>7620.8203125</v>
      </c>
      <c r="B3835" s="2">
        <v>-8803.2646480000003</v>
      </c>
      <c r="C3835">
        <f t="shared" si="118"/>
        <v>76.208203124999997</v>
      </c>
      <c r="D3835">
        <f t="shared" si="119"/>
        <v>-88.032646479999997</v>
      </c>
    </row>
    <row r="3836" spans="1:4" ht="15.75">
      <c r="A3836" s="2">
        <v>-16390.708979999999</v>
      </c>
      <c r="B3836" s="2">
        <v>148.44032286999999</v>
      </c>
      <c r="C3836">
        <f t="shared" si="118"/>
        <v>-163.90708979999999</v>
      </c>
      <c r="D3836">
        <f t="shared" si="119"/>
        <v>1.4844032287</v>
      </c>
    </row>
    <row r="3837" spans="1:4" ht="15.75">
      <c r="A3837" s="2">
        <v>-23758.130850000001</v>
      </c>
      <c r="B3837" s="2">
        <v>12860.801756999999</v>
      </c>
      <c r="C3837">
        <f t="shared" si="118"/>
        <v>-237.58130850000001</v>
      </c>
      <c r="D3837">
        <f t="shared" si="119"/>
        <v>128.60801756999999</v>
      </c>
    </row>
    <row r="3838" spans="1:4" ht="15.75">
      <c r="A3838" s="2">
        <v>27907.074218000002</v>
      </c>
      <c r="B3838" s="2">
        <v>11305.235350999999</v>
      </c>
      <c r="C3838">
        <f t="shared" si="118"/>
        <v>279.07074218000002</v>
      </c>
      <c r="D3838">
        <f t="shared" si="119"/>
        <v>113.05235350999999</v>
      </c>
    </row>
    <row r="3839" spans="1:4" ht="15.75">
      <c r="A3839" s="2">
        <v>-29232.072260000001</v>
      </c>
      <c r="B3839" s="2">
        <v>-3203.4724120000001</v>
      </c>
      <c r="C3839">
        <f t="shared" si="118"/>
        <v>-292.32072260000001</v>
      </c>
      <c r="D3839">
        <f t="shared" si="119"/>
        <v>-32.03472412</v>
      </c>
    </row>
    <row r="3840" spans="1:4" ht="15.75">
      <c r="A3840" s="2">
        <v>-3067.5192870000001</v>
      </c>
      <c r="B3840" s="2">
        <v>-3421.5065909999998</v>
      </c>
      <c r="C3840">
        <f t="shared" si="118"/>
        <v>-30.67519287</v>
      </c>
      <c r="D3840">
        <f t="shared" si="119"/>
        <v>-34.21506591</v>
      </c>
    </row>
    <row r="3841" spans="1:4" ht="15.75">
      <c r="A3841" s="2">
        <v>5634.5498046000002</v>
      </c>
      <c r="B3841" s="2">
        <v>-6179.4960929999997</v>
      </c>
      <c r="C3841">
        <f t="shared" si="118"/>
        <v>56.345498046000003</v>
      </c>
      <c r="D3841">
        <f t="shared" si="119"/>
        <v>-61.794960929999995</v>
      </c>
    </row>
    <row r="3842" spans="1:4" ht="15.75">
      <c r="A3842" s="2">
        <v>15204.965819999999</v>
      </c>
      <c r="B3842" s="2">
        <v>8758.8271483999997</v>
      </c>
      <c r="C3842">
        <f t="shared" si="118"/>
        <v>152.04965819999998</v>
      </c>
      <c r="D3842">
        <f t="shared" si="119"/>
        <v>87.588271484000003</v>
      </c>
    </row>
    <row r="3843" spans="1:4" ht="15.75">
      <c r="A3843" s="2">
        <v>11126.352539</v>
      </c>
      <c r="B3843" s="2">
        <v>-10574.31835</v>
      </c>
      <c r="C3843">
        <f t="shared" ref="C3843:C3906" si="120">A3843/100</f>
        <v>111.26352539</v>
      </c>
      <c r="D3843">
        <f t="shared" ref="D3843:D3906" si="121">B3843/100</f>
        <v>-105.7431835</v>
      </c>
    </row>
    <row r="3844" spans="1:4" ht="15.75">
      <c r="A3844" s="2">
        <v>87.778259277000004</v>
      </c>
      <c r="B3844" s="2">
        <v>32279.699218000002</v>
      </c>
      <c r="C3844">
        <f t="shared" si="120"/>
        <v>0.87778259277000004</v>
      </c>
      <c r="D3844">
        <f t="shared" si="121"/>
        <v>322.79699218000002</v>
      </c>
    </row>
    <row r="3845" spans="1:4" ht="15.75">
      <c r="A3845" s="2">
        <v>22349.707031000002</v>
      </c>
      <c r="B3845" s="2">
        <v>18617.136718000002</v>
      </c>
      <c r="C3845">
        <f t="shared" si="120"/>
        <v>223.49707031000003</v>
      </c>
      <c r="D3845">
        <f t="shared" si="121"/>
        <v>186.17136718</v>
      </c>
    </row>
    <row r="3846" spans="1:4" ht="15.75">
      <c r="A3846" s="2">
        <v>-8048.3564450000003</v>
      </c>
      <c r="B3846" s="2">
        <v>-26076.417959999999</v>
      </c>
      <c r="C3846">
        <f t="shared" si="120"/>
        <v>-80.483564450000003</v>
      </c>
      <c r="D3846">
        <f t="shared" si="121"/>
        <v>-260.76417959999998</v>
      </c>
    </row>
    <row r="3847" spans="1:4" ht="15.75">
      <c r="A3847" s="2">
        <v>1548.2061767</v>
      </c>
      <c r="B3847" s="2">
        <v>9090.2734375</v>
      </c>
      <c r="C3847">
        <f t="shared" si="120"/>
        <v>15.482061766999999</v>
      </c>
      <c r="D3847">
        <f t="shared" si="121"/>
        <v>90.902734374999994</v>
      </c>
    </row>
    <row r="3848" spans="1:4" ht="15.75">
      <c r="A3848" s="2">
        <v>1104.2066649999999</v>
      </c>
      <c r="B3848" s="2">
        <v>4013.8376463999998</v>
      </c>
      <c r="C3848">
        <f t="shared" si="120"/>
        <v>11.042066649999999</v>
      </c>
      <c r="D3848">
        <f t="shared" si="121"/>
        <v>40.138376463999997</v>
      </c>
    </row>
    <row r="3849" spans="1:4" ht="15.75">
      <c r="A3849" s="2">
        <v>663.19897460000004</v>
      </c>
      <c r="B3849" s="2">
        <v>10552.910156</v>
      </c>
      <c r="C3849">
        <f t="shared" si="120"/>
        <v>6.6319897460000004</v>
      </c>
      <c r="D3849">
        <f t="shared" si="121"/>
        <v>105.52910156</v>
      </c>
    </row>
    <row r="3850" spans="1:4" ht="15.75">
      <c r="A3850" s="2">
        <v>-11530.97949</v>
      </c>
      <c r="B3850" s="2">
        <v>8572.5830077999999</v>
      </c>
      <c r="C3850">
        <f t="shared" si="120"/>
        <v>-115.3097949</v>
      </c>
      <c r="D3850">
        <f t="shared" si="121"/>
        <v>85.725830078000001</v>
      </c>
    </row>
    <row r="3851" spans="1:4" ht="15.75">
      <c r="A3851" s="2">
        <v>-2447.223144</v>
      </c>
      <c r="B3851" s="2">
        <v>-681.69207759999995</v>
      </c>
      <c r="C3851">
        <f t="shared" si="120"/>
        <v>-24.472231440000002</v>
      </c>
      <c r="D3851">
        <f t="shared" si="121"/>
        <v>-6.8169207759999999</v>
      </c>
    </row>
    <row r="3852" spans="1:4" ht="15.75">
      <c r="A3852" s="2">
        <v>-26611.314450000002</v>
      </c>
      <c r="B3852" s="2">
        <v>-21123.15625</v>
      </c>
      <c r="C3852">
        <f t="shared" si="120"/>
        <v>-266.11314450000003</v>
      </c>
      <c r="D3852">
        <f t="shared" si="121"/>
        <v>-211.2315625</v>
      </c>
    </row>
    <row r="3853" spans="1:4" ht="15.75">
      <c r="A3853" s="2">
        <v>-1069.8167719999999</v>
      </c>
      <c r="B3853" s="2">
        <v>-1294.4726559999999</v>
      </c>
      <c r="C3853">
        <f t="shared" si="120"/>
        <v>-10.698167719999999</v>
      </c>
      <c r="D3853">
        <f t="shared" si="121"/>
        <v>-12.944726559999999</v>
      </c>
    </row>
    <row r="3854" spans="1:4" ht="15.75">
      <c r="A3854" s="2">
        <v>4445.0200194999998</v>
      </c>
      <c r="B3854" s="2">
        <v>-5103.5888670000004</v>
      </c>
      <c r="C3854">
        <f t="shared" si="120"/>
        <v>44.450200195000001</v>
      </c>
      <c r="D3854">
        <f t="shared" si="121"/>
        <v>-51.035888670000006</v>
      </c>
    </row>
    <row r="3855" spans="1:4" ht="15.75">
      <c r="A3855" s="2">
        <v>5514.2744140000004</v>
      </c>
      <c r="B3855" s="2">
        <v>59.966426849000001</v>
      </c>
      <c r="C3855">
        <f t="shared" si="120"/>
        <v>55.142744140000005</v>
      </c>
      <c r="D3855">
        <f t="shared" si="121"/>
        <v>0.59966426848999999</v>
      </c>
    </row>
    <row r="3856" spans="1:4" ht="15.75">
      <c r="A3856" s="2">
        <v>2598.8222655999998</v>
      </c>
      <c r="B3856" s="2">
        <v>-1140.606689</v>
      </c>
      <c r="C3856">
        <f t="shared" si="120"/>
        <v>25.988222655999998</v>
      </c>
      <c r="D3856">
        <f t="shared" si="121"/>
        <v>-11.40606689</v>
      </c>
    </row>
    <row r="3857" spans="1:4" ht="15.75">
      <c r="A3857" s="2">
        <v>844.06347656000003</v>
      </c>
      <c r="B3857" s="2">
        <v>990.87799071999996</v>
      </c>
      <c r="C3857">
        <f t="shared" si="120"/>
        <v>8.4406347656000005</v>
      </c>
      <c r="D3857">
        <f t="shared" si="121"/>
        <v>9.9087799071999996</v>
      </c>
    </row>
    <row r="3858" spans="1:4" ht="15.75">
      <c r="A3858" s="2">
        <v>95682.21875</v>
      </c>
      <c r="B3858" s="2">
        <v>-29586.345700000002</v>
      </c>
      <c r="C3858">
        <f t="shared" si="120"/>
        <v>956.82218750000004</v>
      </c>
      <c r="D3858">
        <f t="shared" si="121"/>
        <v>-295.86345700000004</v>
      </c>
    </row>
    <row r="3859" spans="1:4" ht="15.75">
      <c r="A3859" s="2">
        <v>36228.628905999998</v>
      </c>
      <c r="B3859" s="2">
        <v>19935.222656000002</v>
      </c>
      <c r="C3859">
        <f t="shared" si="120"/>
        <v>362.28628906</v>
      </c>
      <c r="D3859">
        <f t="shared" si="121"/>
        <v>199.35222656000002</v>
      </c>
    </row>
    <row r="3860" spans="1:4" ht="15.75">
      <c r="A3860" s="2">
        <v>49793.171875</v>
      </c>
      <c r="B3860" s="2">
        <v>37913.535155999998</v>
      </c>
      <c r="C3860">
        <f t="shared" si="120"/>
        <v>497.93171875000002</v>
      </c>
      <c r="D3860">
        <f t="shared" si="121"/>
        <v>379.13535156</v>
      </c>
    </row>
    <row r="3861" spans="1:4" ht="15.75">
      <c r="A3861" s="2">
        <v>16124.102539</v>
      </c>
      <c r="B3861" s="2">
        <v>1326.6691894000001</v>
      </c>
      <c r="C3861">
        <f t="shared" si="120"/>
        <v>161.24102539</v>
      </c>
      <c r="D3861">
        <f t="shared" si="121"/>
        <v>13.266691894000001</v>
      </c>
    </row>
    <row r="3862" spans="1:4" ht="15.75">
      <c r="A3862" s="2">
        <v>-37124.375</v>
      </c>
      <c r="B3862" s="2">
        <v>-82674.140620000006</v>
      </c>
      <c r="C3862">
        <f t="shared" si="120"/>
        <v>-371.24374999999998</v>
      </c>
      <c r="D3862">
        <f t="shared" si="121"/>
        <v>-826.74140620000003</v>
      </c>
    </row>
    <row r="3863" spans="1:4" ht="15.75">
      <c r="A3863" s="2">
        <v>16751.130859000001</v>
      </c>
      <c r="B3863" s="2">
        <v>-8653.7861319999993</v>
      </c>
      <c r="C3863">
        <f t="shared" si="120"/>
        <v>167.51130859</v>
      </c>
      <c r="D3863">
        <f t="shared" si="121"/>
        <v>-86.53786131999999</v>
      </c>
    </row>
    <row r="3864" spans="1:4" ht="15.75">
      <c r="A3864" s="2">
        <v>-56472.980459999999</v>
      </c>
      <c r="B3864" s="2">
        <v>146699.35936999999</v>
      </c>
      <c r="C3864">
        <f t="shared" si="120"/>
        <v>-564.72980459999997</v>
      </c>
      <c r="D3864">
        <f t="shared" si="121"/>
        <v>1466.9935937</v>
      </c>
    </row>
    <row r="3865" spans="1:4" ht="15.75">
      <c r="A3865" s="2">
        <v>-28626.126950000002</v>
      </c>
      <c r="B3865" s="2">
        <v>-22718.59375</v>
      </c>
      <c r="C3865">
        <f t="shared" si="120"/>
        <v>-286.26126950000003</v>
      </c>
      <c r="D3865">
        <f t="shared" si="121"/>
        <v>-227.18593749999999</v>
      </c>
    </row>
    <row r="3866" spans="1:4" ht="15.75">
      <c r="A3866" s="2">
        <v>31700.363281000002</v>
      </c>
      <c r="B3866" s="2">
        <v>33499.734375</v>
      </c>
      <c r="C3866">
        <f t="shared" si="120"/>
        <v>317.00363281</v>
      </c>
      <c r="D3866">
        <f t="shared" si="121"/>
        <v>334.99734375000003</v>
      </c>
    </row>
    <row r="3867" spans="1:4" ht="15.75">
      <c r="A3867" s="2">
        <v>52032.683593000002</v>
      </c>
      <c r="B3867" s="2">
        <v>-13906.438469999999</v>
      </c>
      <c r="C3867">
        <f t="shared" si="120"/>
        <v>520.32683593000002</v>
      </c>
      <c r="D3867">
        <f t="shared" si="121"/>
        <v>-139.06438470000001</v>
      </c>
    </row>
    <row r="3868" spans="1:4" ht="15.75">
      <c r="A3868" s="2">
        <v>-22205.650389999999</v>
      </c>
      <c r="B3868" s="2">
        <v>-45590.871090000001</v>
      </c>
      <c r="C3868">
        <f t="shared" si="120"/>
        <v>-222.0565039</v>
      </c>
      <c r="D3868">
        <f t="shared" si="121"/>
        <v>-455.90871090000002</v>
      </c>
    </row>
    <row r="3869" spans="1:4" ht="15.75">
      <c r="A3869" s="2">
        <v>169472.10936999999</v>
      </c>
      <c r="B3869" s="2">
        <v>-64177.542959999999</v>
      </c>
      <c r="C3869">
        <f t="shared" si="120"/>
        <v>1694.7210937</v>
      </c>
      <c r="D3869">
        <f t="shared" si="121"/>
        <v>-641.77542959999994</v>
      </c>
    </row>
    <row r="3870" spans="1:4" ht="15.75">
      <c r="A3870" s="2">
        <v>-99597</v>
      </c>
      <c r="B3870" s="2">
        <v>-43385.488279999998</v>
      </c>
      <c r="C3870">
        <f t="shared" si="120"/>
        <v>-995.97</v>
      </c>
      <c r="D3870">
        <f t="shared" si="121"/>
        <v>-433.85488279999998</v>
      </c>
    </row>
    <row r="3871" spans="1:4" ht="15.75">
      <c r="A3871" s="2">
        <v>72983.601561999996</v>
      </c>
      <c r="B3871" s="2">
        <v>-93730.070309999996</v>
      </c>
      <c r="C3871">
        <f t="shared" si="120"/>
        <v>729.83601562000001</v>
      </c>
      <c r="D3871">
        <f t="shared" si="121"/>
        <v>-937.30070309999996</v>
      </c>
    </row>
    <row r="3872" spans="1:4" ht="15.75">
      <c r="A3872" s="2">
        <v>11395.550781</v>
      </c>
      <c r="B3872" s="2">
        <v>10167.455078000001</v>
      </c>
      <c r="C3872">
        <f t="shared" si="120"/>
        <v>113.95550781</v>
      </c>
      <c r="D3872">
        <f t="shared" si="121"/>
        <v>101.67455078</v>
      </c>
    </row>
    <row r="3873" spans="1:4" ht="15.75">
      <c r="A3873" s="2">
        <v>-4542.7309569999998</v>
      </c>
      <c r="B3873" s="2">
        <v>12528.321289</v>
      </c>
      <c r="C3873">
        <f t="shared" si="120"/>
        <v>-45.427309569999998</v>
      </c>
      <c r="D3873">
        <f t="shared" si="121"/>
        <v>125.28321289</v>
      </c>
    </row>
    <row r="3874" spans="1:4" ht="15.75">
      <c r="A3874" s="2">
        <v>76507.523436999996</v>
      </c>
      <c r="B3874" s="2">
        <v>-16381.081050000001</v>
      </c>
      <c r="C3874">
        <f t="shared" si="120"/>
        <v>765.07523436999998</v>
      </c>
      <c r="D3874">
        <f t="shared" si="121"/>
        <v>-163.8108105</v>
      </c>
    </row>
    <row r="3875" spans="1:4" ht="15.75">
      <c r="A3875" s="2">
        <v>-34527.097650000003</v>
      </c>
      <c r="B3875" s="2">
        <v>-124660.2968</v>
      </c>
      <c r="C3875">
        <f t="shared" si="120"/>
        <v>-345.27097650000002</v>
      </c>
      <c r="D3875">
        <f t="shared" si="121"/>
        <v>-1246.6029679999999</v>
      </c>
    </row>
    <row r="3876" spans="1:4" ht="15.75">
      <c r="A3876" s="2">
        <v>15247.298828000001</v>
      </c>
      <c r="B3876" s="2">
        <v>-9469.2890619999998</v>
      </c>
      <c r="C3876">
        <f t="shared" si="120"/>
        <v>152.47298828000001</v>
      </c>
      <c r="D3876">
        <f t="shared" si="121"/>
        <v>-94.69289062</v>
      </c>
    </row>
    <row r="3877" spans="1:4" ht="15.75">
      <c r="A3877" s="2">
        <v>39981.59375</v>
      </c>
      <c r="B3877" s="2">
        <v>-62687.714840000001</v>
      </c>
      <c r="C3877">
        <f t="shared" si="120"/>
        <v>399.81593750000002</v>
      </c>
      <c r="D3877">
        <f t="shared" si="121"/>
        <v>-626.87714840000001</v>
      </c>
    </row>
    <row r="3878" spans="1:4" ht="15.75">
      <c r="A3878" s="2">
        <v>-7994.0527339999999</v>
      </c>
      <c r="B3878" s="2">
        <v>-22983.333979999999</v>
      </c>
      <c r="C3878">
        <f t="shared" si="120"/>
        <v>-79.940527340000003</v>
      </c>
      <c r="D3878">
        <f t="shared" si="121"/>
        <v>-229.8333398</v>
      </c>
    </row>
    <row r="3879" spans="1:4" ht="15.75">
      <c r="A3879" s="2">
        <v>4100.0727539</v>
      </c>
      <c r="B3879" s="2">
        <v>-2095.8134759999998</v>
      </c>
      <c r="C3879">
        <f t="shared" si="120"/>
        <v>41.000727538999996</v>
      </c>
      <c r="D3879">
        <f t="shared" si="121"/>
        <v>-20.958134759999997</v>
      </c>
    </row>
    <row r="3880" spans="1:4" ht="15.75">
      <c r="A3880" s="2">
        <v>2131.4377441000001</v>
      </c>
      <c r="B3880" s="2">
        <v>-12471.808590000001</v>
      </c>
      <c r="C3880">
        <f t="shared" si="120"/>
        <v>21.314377441000001</v>
      </c>
      <c r="D3880">
        <f t="shared" si="121"/>
        <v>-124.71808590000001</v>
      </c>
    </row>
    <row r="3881" spans="1:4" ht="15.75">
      <c r="A3881" s="2">
        <v>513.67303465999998</v>
      </c>
      <c r="B3881" s="2">
        <v>-19110.144530000001</v>
      </c>
      <c r="C3881">
        <f t="shared" si="120"/>
        <v>5.1367303466000003</v>
      </c>
      <c r="D3881">
        <f t="shared" si="121"/>
        <v>-191.10144530000002</v>
      </c>
    </row>
    <row r="3882" spans="1:4" ht="15.75">
      <c r="A3882" s="2">
        <v>36634.925780999998</v>
      </c>
      <c r="B3882" s="2">
        <v>31309.734375</v>
      </c>
      <c r="C3882">
        <f t="shared" si="120"/>
        <v>366.34925780999998</v>
      </c>
      <c r="D3882">
        <f t="shared" si="121"/>
        <v>313.09734374999999</v>
      </c>
    </row>
    <row r="3883" spans="1:4" ht="15.75">
      <c r="A3883" s="2">
        <v>-5669.8012689999996</v>
      </c>
      <c r="B3883" s="2">
        <v>-45209.988279999998</v>
      </c>
      <c r="C3883">
        <f t="shared" si="120"/>
        <v>-56.698012689999999</v>
      </c>
      <c r="D3883">
        <f t="shared" si="121"/>
        <v>-452.09988279999999</v>
      </c>
    </row>
    <row r="3884" spans="1:4" ht="15.75">
      <c r="A3884" s="2">
        <v>-18331.833979999999</v>
      </c>
      <c r="B3884" s="2">
        <v>151244.39061999999</v>
      </c>
      <c r="C3884">
        <f t="shared" si="120"/>
        <v>-183.31833979999999</v>
      </c>
      <c r="D3884">
        <f t="shared" si="121"/>
        <v>1512.4439061999999</v>
      </c>
    </row>
    <row r="3885" spans="1:4" ht="15.75">
      <c r="A3885" s="2">
        <v>-10941.63769</v>
      </c>
      <c r="B3885" s="2">
        <v>-22575.896479999999</v>
      </c>
      <c r="C3885">
        <f t="shared" si="120"/>
        <v>-109.41637689999999</v>
      </c>
      <c r="D3885">
        <f t="shared" si="121"/>
        <v>-225.7589648</v>
      </c>
    </row>
    <row r="3886" spans="1:4" ht="15.75">
      <c r="A3886" s="2">
        <v>20098.628906000002</v>
      </c>
      <c r="B3886" s="2">
        <v>83264.265625</v>
      </c>
      <c r="C3886">
        <f t="shared" si="120"/>
        <v>200.98628906000002</v>
      </c>
      <c r="D3886">
        <f t="shared" si="121"/>
        <v>832.64265624999996</v>
      </c>
    </row>
    <row r="3887" spans="1:4" ht="15.75">
      <c r="A3887" s="2">
        <v>8205.7490233999997</v>
      </c>
      <c r="B3887" s="2">
        <v>4803.3696289</v>
      </c>
      <c r="C3887">
        <f t="shared" si="120"/>
        <v>82.057490233999999</v>
      </c>
      <c r="D3887">
        <f t="shared" si="121"/>
        <v>48.033696288999998</v>
      </c>
    </row>
    <row r="3888" spans="1:4" ht="15.75">
      <c r="A3888" s="2">
        <v>-6215.017578</v>
      </c>
      <c r="B3888" s="2">
        <v>39348.664062000003</v>
      </c>
      <c r="C3888">
        <f t="shared" si="120"/>
        <v>-62.150175779999998</v>
      </c>
      <c r="D3888">
        <f t="shared" si="121"/>
        <v>393.48664062000006</v>
      </c>
    </row>
    <row r="3889" spans="1:4" ht="15.75">
      <c r="A3889" s="2">
        <v>37259.3125</v>
      </c>
      <c r="B3889" s="2">
        <v>-13553.523429999999</v>
      </c>
      <c r="C3889">
        <f t="shared" si="120"/>
        <v>372.59312499999999</v>
      </c>
      <c r="D3889">
        <f t="shared" si="121"/>
        <v>-135.53523429999998</v>
      </c>
    </row>
    <row r="3890" spans="1:4" ht="15.75">
      <c r="A3890" s="2">
        <v>-11340.12988</v>
      </c>
      <c r="B3890" s="2">
        <v>30467.162109000001</v>
      </c>
      <c r="C3890">
        <f t="shared" si="120"/>
        <v>-113.40129880000001</v>
      </c>
      <c r="D3890">
        <f t="shared" si="121"/>
        <v>304.67162109000003</v>
      </c>
    </row>
    <row r="3891" spans="1:4" ht="15.75">
      <c r="A3891" s="2">
        <v>-32464.470700000002</v>
      </c>
      <c r="B3891" s="2">
        <v>28887.966796000001</v>
      </c>
      <c r="C3891">
        <f t="shared" si="120"/>
        <v>-324.64470700000004</v>
      </c>
      <c r="D3891">
        <f t="shared" si="121"/>
        <v>288.87966796000001</v>
      </c>
    </row>
    <row r="3892" spans="1:4" ht="15.75">
      <c r="A3892" s="2">
        <v>-24208.398430000001</v>
      </c>
      <c r="B3892" s="2">
        <v>75669.648436999996</v>
      </c>
      <c r="C3892">
        <f t="shared" si="120"/>
        <v>-242.0839843</v>
      </c>
      <c r="D3892">
        <f t="shared" si="121"/>
        <v>756.69648437000001</v>
      </c>
    </row>
    <row r="3893" spans="1:4" ht="15.75">
      <c r="A3893" s="2">
        <v>-60950.140619999998</v>
      </c>
      <c r="B3893" s="2">
        <v>79766.132811999996</v>
      </c>
      <c r="C3893">
        <f t="shared" si="120"/>
        <v>-609.50140620000002</v>
      </c>
      <c r="D3893">
        <f t="shared" si="121"/>
        <v>797.66132812000001</v>
      </c>
    </row>
    <row r="3894" spans="1:4" ht="15.75">
      <c r="A3894" s="2">
        <v>-12427.167960000001</v>
      </c>
      <c r="B3894" s="2">
        <v>57833.183593000002</v>
      </c>
      <c r="C3894">
        <f t="shared" si="120"/>
        <v>-124.27167960000001</v>
      </c>
      <c r="D3894">
        <f t="shared" si="121"/>
        <v>578.33183593000001</v>
      </c>
    </row>
    <row r="3895" spans="1:4" ht="15.75">
      <c r="A3895" s="2">
        <v>93647.65625</v>
      </c>
      <c r="B3895" s="2">
        <v>-49625.652340000001</v>
      </c>
      <c r="C3895">
        <f t="shared" si="120"/>
        <v>936.4765625</v>
      </c>
      <c r="D3895">
        <f t="shared" si="121"/>
        <v>-496.25652339999999</v>
      </c>
    </row>
    <row r="3896" spans="1:4" ht="15.75">
      <c r="A3896" s="2">
        <v>-140615.9062</v>
      </c>
      <c r="B3896" s="2">
        <v>3860.4301756999998</v>
      </c>
      <c r="C3896">
        <f t="shared" si="120"/>
        <v>-1406.1590619999999</v>
      </c>
      <c r="D3896">
        <f t="shared" si="121"/>
        <v>38.604301757000002</v>
      </c>
    </row>
    <row r="3897" spans="1:4" ht="15.75">
      <c r="A3897" s="2">
        <v>-529.90655509999999</v>
      </c>
      <c r="B3897" s="2">
        <v>-18182.925780000001</v>
      </c>
      <c r="C3897">
        <f t="shared" si="120"/>
        <v>-5.299065551</v>
      </c>
      <c r="D3897">
        <f t="shared" si="121"/>
        <v>-181.82925780000002</v>
      </c>
    </row>
    <row r="3898" spans="1:4" ht="15.75">
      <c r="A3898" s="2">
        <v>66.491470336000006</v>
      </c>
      <c r="B3898" s="2">
        <v>5068.1904296000002</v>
      </c>
      <c r="C3898">
        <f t="shared" si="120"/>
        <v>0.66491470336000003</v>
      </c>
      <c r="D3898">
        <f t="shared" si="121"/>
        <v>50.681904295999999</v>
      </c>
    </row>
    <row r="3899" spans="1:4" ht="15.75">
      <c r="A3899" s="2">
        <v>23188.347656000002</v>
      </c>
      <c r="B3899" s="2">
        <v>-669.29022210000005</v>
      </c>
      <c r="C3899">
        <f t="shared" si="120"/>
        <v>231.88347656000002</v>
      </c>
      <c r="D3899">
        <f t="shared" si="121"/>
        <v>-6.6929022210000007</v>
      </c>
    </row>
    <row r="3900" spans="1:4" ht="15.75">
      <c r="A3900" s="2">
        <v>-42679.871090000001</v>
      </c>
      <c r="B3900" s="2">
        <v>26486.703125</v>
      </c>
      <c r="C3900">
        <f t="shared" si="120"/>
        <v>-426.7987109</v>
      </c>
      <c r="D3900">
        <f t="shared" si="121"/>
        <v>264.86703125000003</v>
      </c>
    </row>
    <row r="3901" spans="1:4" ht="15.75">
      <c r="A3901" s="2">
        <v>27825.775389999999</v>
      </c>
      <c r="B3901" s="2">
        <v>-25912.720700000002</v>
      </c>
      <c r="C3901">
        <f t="shared" si="120"/>
        <v>278.25775390000001</v>
      </c>
      <c r="D3901">
        <f t="shared" si="121"/>
        <v>-259.127207</v>
      </c>
    </row>
    <row r="3902" spans="1:4" ht="15.75">
      <c r="A3902" s="2">
        <v>24395.337889999999</v>
      </c>
      <c r="B3902" s="2">
        <v>33098.78125</v>
      </c>
      <c r="C3902">
        <f t="shared" si="120"/>
        <v>243.95337889999999</v>
      </c>
      <c r="D3902">
        <f t="shared" si="121"/>
        <v>330.98781250000002</v>
      </c>
    </row>
    <row r="3903" spans="1:4" ht="15.75">
      <c r="A3903" s="2">
        <v>43608.421875</v>
      </c>
      <c r="B3903" s="2">
        <v>8272.1513670999993</v>
      </c>
      <c r="C3903">
        <f t="shared" si="120"/>
        <v>436.08421874999999</v>
      </c>
      <c r="D3903">
        <f t="shared" si="121"/>
        <v>82.721513670999997</v>
      </c>
    </row>
    <row r="3904" spans="1:4" ht="15.75">
      <c r="A3904" s="2">
        <v>532.25488281000003</v>
      </c>
      <c r="B3904" s="2">
        <v>2717.1789549999999</v>
      </c>
      <c r="C3904">
        <f t="shared" si="120"/>
        <v>5.3225488281000004</v>
      </c>
      <c r="D3904">
        <f t="shared" si="121"/>
        <v>27.17178955</v>
      </c>
    </row>
    <row r="3905" spans="1:4" ht="15.75">
      <c r="A3905" s="2">
        <v>42097.5625</v>
      </c>
      <c r="B3905" s="2">
        <v>-12149.13867</v>
      </c>
      <c r="C3905">
        <f t="shared" si="120"/>
        <v>420.97562499999998</v>
      </c>
      <c r="D3905">
        <f t="shared" si="121"/>
        <v>-121.49138670000001</v>
      </c>
    </row>
    <row r="3906" spans="1:4" ht="15.75">
      <c r="A3906" s="2">
        <v>-43639.664060000003</v>
      </c>
      <c r="B3906" s="2">
        <v>106754.1875</v>
      </c>
      <c r="C3906">
        <f t="shared" si="120"/>
        <v>-436.39664060000001</v>
      </c>
      <c r="D3906">
        <f t="shared" si="121"/>
        <v>1067.5418749999999</v>
      </c>
    </row>
    <row r="3907" spans="1:4" ht="15.75">
      <c r="A3907" s="2">
        <v>-4391.439453</v>
      </c>
      <c r="B3907" s="2">
        <v>-16513.761709999999</v>
      </c>
      <c r="C3907">
        <f t="shared" ref="C3907:C3970" si="122">A3907/100</f>
        <v>-43.914394530000003</v>
      </c>
      <c r="D3907">
        <f t="shared" ref="D3907:D3970" si="123">B3907/100</f>
        <v>-165.1376171</v>
      </c>
    </row>
    <row r="3908" spans="1:4" ht="15.75">
      <c r="A3908" s="2">
        <v>8409.3447264999995</v>
      </c>
      <c r="B3908" s="2">
        <v>-9475.4580069999993</v>
      </c>
      <c r="C3908">
        <f t="shared" si="122"/>
        <v>84.093447264999995</v>
      </c>
      <c r="D3908">
        <f t="shared" si="123"/>
        <v>-94.754580069999989</v>
      </c>
    </row>
    <row r="3909" spans="1:4" ht="15.75">
      <c r="A3909" s="2">
        <v>-66843.84375</v>
      </c>
      <c r="B3909" s="2">
        <v>32709.792968000002</v>
      </c>
      <c r="C3909">
        <f t="shared" si="122"/>
        <v>-668.43843749999996</v>
      </c>
      <c r="D3909">
        <f t="shared" si="123"/>
        <v>327.09792967999999</v>
      </c>
    </row>
    <row r="3910" spans="1:4" ht="15.75">
      <c r="A3910" s="2">
        <v>-9640.3554679999997</v>
      </c>
      <c r="B3910" s="2">
        <v>24576.771484000001</v>
      </c>
      <c r="C3910">
        <f t="shared" si="122"/>
        <v>-96.403554679999999</v>
      </c>
      <c r="D3910">
        <f t="shared" si="123"/>
        <v>245.76771484</v>
      </c>
    </row>
    <row r="3911" spans="1:4" ht="15.75">
      <c r="A3911" s="2">
        <v>-26805.824209999999</v>
      </c>
      <c r="B3911" s="2">
        <v>-94076.765620000006</v>
      </c>
      <c r="C3911">
        <f t="shared" si="122"/>
        <v>-268.05824209999997</v>
      </c>
      <c r="D3911">
        <f t="shared" si="123"/>
        <v>-940.76765620000003</v>
      </c>
    </row>
    <row r="3912" spans="1:4" ht="15.75">
      <c r="A3912" s="2">
        <v>21740.435546000001</v>
      </c>
      <c r="B3912" s="2">
        <v>4411.1147460000002</v>
      </c>
      <c r="C3912">
        <f t="shared" si="122"/>
        <v>217.40435546</v>
      </c>
      <c r="D3912">
        <f t="shared" si="123"/>
        <v>44.111147460000005</v>
      </c>
    </row>
    <row r="3913" spans="1:4" ht="15.75">
      <c r="A3913" s="2">
        <v>40296.722655999998</v>
      </c>
      <c r="B3913" s="2">
        <v>-505763.5</v>
      </c>
      <c r="C3913">
        <f t="shared" si="122"/>
        <v>402.96722655999997</v>
      </c>
      <c r="D3913">
        <f t="shared" si="123"/>
        <v>-5057.6350000000002</v>
      </c>
    </row>
    <row r="3914" spans="1:4" ht="15.75">
      <c r="A3914" s="2">
        <v>20000.328125</v>
      </c>
      <c r="B3914" s="2">
        <v>10421.778319999999</v>
      </c>
      <c r="C3914">
        <f t="shared" si="122"/>
        <v>200.00328124999999</v>
      </c>
      <c r="D3914">
        <f t="shared" si="123"/>
        <v>104.2177832</v>
      </c>
    </row>
    <row r="3915" spans="1:4" ht="15.75">
      <c r="A3915" s="2">
        <v>36805.191405999998</v>
      </c>
      <c r="B3915" s="2">
        <v>19983.144531000002</v>
      </c>
      <c r="C3915">
        <f t="shared" si="122"/>
        <v>368.05191406</v>
      </c>
      <c r="D3915">
        <f t="shared" si="123"/>
        <v>199.83144531000002</v>
      </c>
    </row>
    <row r="3916" spans="1:4" ht="15.75">
      <c r="A3916" s="2">
        <v>57469.722655999998</v>
      </c>
      <c r="B3916" s="2">
        <v>56449.996093000002</v>
      </c>
      <c r="C3916">
        <f t="shared" si="122"/>
        <v>574.69722655999999</v>
      </c>
      <c r="D3916">
        <f t="shared" si="123"/>
        <v>564.49996093000004</v>
      </c>
    </row>
    <row r="3917" spans="1:4" ht="15.75">
      <c r="A3917" s="2">
        <v>35656.417968000002</v>
      </c>
      <c r="B3917" s="2">
        <v>-41266.527340000001</v>
      </c>
      <c r="C3917">
        <f t="shared" si="122"/>
        <v>356.56417968</v>
      </c>
      <c r="D3917">
        <f t="shared" si="123"/>
        <v>-412.66527339999999</v>
      </c>
    </row>
    <row r="3918" spans="1:4" ht="15.75">
      <c r="A3918" s="2">
        <v>-9090.21875</v>
      </c>
      <c r="B3918" s="2">
        <v>18173.902343000002</v>
      </c>
      <c r="C3918">
        <f t="shared" si="122"/>
        <v>-90.902187499999997</v>
      </c>
      <c r="D3918">
        <f t="shared" si="123"/>
        <v>181.73902343</v>
      </c>
    </row>
    <row r="3919" spans="1:4" ht="15.75">
      <c r="A3919" s="2">
        <v>21768.837889999999</v>
      </c>
      <c r="B3919" s="2">
        <v>-38661.039060000003</v>
      </c>
      <c r="C3919">
        <f t="shared" si="122"/>
        <v>217.68837889999998</v>
      </c>
      <c r="D3919">
        <f t="shared" si="123"/>
        <v>-386.61039060000002</v>
      </c>
    </row>
    <row r="3920" spans="1:4" ht="15.75">
      <c r="A3920" s="2">
        <v>-83161.875</v>
      </c>
      <c r="B3920" s="2">
        <v>51587.574218000002</v>
      </c>
      <c r="C3920">
        <f t="shared" si="122"/>
        <v>-831.61874999999998</v>
      </c>
      <c r="D3920">
        <f t="shared" si="123"/>
        <v>515.87574217999997</v>
      </c>
    </row>
    <row r="3921" spans="1:4" ht="15.75">
      <c r="A3921" s="2">
        <v>-6451.2666010000003</v>
      </c>
      <c r="B3921" s="2">
        <v>-2396.398193</v>
      </c>
      <c r="C3921">
        <f t="shared" si="122"/>
        <v>-64.512666010000004</v>
      </c>
      <c r="D3921">
        <f t="shared" si="123"/>
        <v>-23.963981929999999</v>
      </c>
    </row>
    <row r="3922" spans="1:4" ht="15.75">
      <c r="A3922" s="2">
        <v>-78167.734370000006</v>
      </c>
      <c r="B3922" s="2">
        <v>23409.107421000001</v>
      </c>
      <c r="C3922">
        <f t="shared" si="122"/>
        <v>-781.67734370000005</v>
      </c>
      <c r="D3922">
        <f t="shared" si="123"/>
        <v>234.09107421000002</v>
      </c>
    </row>
    <row r="3923" spans="1:4" ht="15.75">
      <c r="A3923" s="2">
        <v>7219.4238280999998</v>
      </c>
      <c r="B3923" s="2">
        <v>6310.2514647999997</v>
      </c>
      <c r="C3923">
        <f t="shared" si="122"/>
        <v>72.194238280999997</v>
      </c>
      <c r="D3923">
        <f t="shared" si="123"/>
        <v>63.102514647999996</v>
      </c>
    </row>
    <row r="3924" spans="1:4" ht="15.75">
      <c r="A3924" s="2">
        <v>-6598.0136709999997</v>
      </c>
      <c r="B3924" s="2">
        <v>994.41955566000001</v>
      </c>
      <c r="C3924">
        <f t="shared" si="122"/>
        <v>-65.980136709999996</v>
      </c>
      <c r="D3924">
        <f t="shared" si="123"/>
        <v>9.9441955566000004</v>
      </c>
    </row>
    <row r="3925" spans="1:4" ht="15.75">
      <c r="A3925" s="2">
        <v>1534.7584228000001</v>
      </c>
      <c r="B3925" s="2">
        <v>-9356.3720699999994</v>
      </c>
      <c r="C3925">
        <f t="shared" si="122"/>
        <v>15.347584228000001</v>
      </c>
      <c r="D3925">
        <f t="shared" si="123"/>
        <v>-93.56372069999999</v>
      </c>
    </row>
    <row r="3926" spans="1:4" ht="15.75">
      <c r="A3926" s="2">
        <v>-6469.2143550000001</v>
      </c>
      <c r="B3926" s="2">
        <v>-53223.015619999998</v>
      </c>
      <c r="C3926">
        <f t="shared" si="122"/>
        <v>-64.692143549999997</v>
      </c>
      <c r="D3926">
        <f t="shared" si="123"/>
        <v>-532.23015620000001</v>
      </c>
    </row>
    <row r="3927" spans="1:4" ht="15.75">
      <c r="A3927" s="2">
        <v>27397.09375</v>
      </c>
      <c r="B3927" s="2">
        <v>58200.433593000002</v>
      </c>
      <c r="C3927">
        <f t="shared" si="122"/>
        <v>273.97093749999999</v>
      </c>
      <c r="D3927">
        <f t="shared" si="123"/>
        <v>582.00433593000002</v>
      </c>
    </row>
    <row r="3928" spans="1:4" ht="15.75">
      <c r="A3928" s="2">
        <v>5520.9873046000002</v>
      </c>
      <c r="B3928" s="2">
        <v>-3610.1530760000001</v>
      </c>
      <c r="C3928">
        <f t="shared" si="122"/>
        <v>55.209873046000006</v>
      </c>
      <c r="D3928">
        <f t="shared" si="123"/>
        <v>-36.101530760000003</v>
      </c>
    </row>
    <row r="3929" spans="1:4" ht="15.75">
      <c r="A3929" s="2">
        <v>-1887.824218</v>
      </c>
      <c r="B3929" s="2">
        <v>-28471.85742</v>
      </c>
      <c r="C3929">
        <f t="shared" si="122"/>
        <v>-18.878242180000001</v>
      </c>
      <c r="D3929">
        <f t="shared" si="123"/>
        <v>-284.71857419999998</v>
      </c>
    </row>
    <row r="3930" spans="1:4" ht="15.75">
      <c r="A3930" s="2">
        <v>11510.527343</v>
      </c>
      <c r="B3930" s="2">
        <v>22745.746093000002</v>
      </c>
      <c r="C3930">
        <f t="shared" si="122"/>
        <v>115.10527343</v>
      </c>
      <c r="D3930">
        <f t="shared" si="123"/>
        <v>227.45746093000002</v>
      </c>
    </row>
    <row r="3931" spans="1:4" ht="15.75">
      <c r="A3931" s="2">
        <v>3055.0151366999999</v>
      </c>
      <c r="B3931" s="2">
        <v>-55018.398430000001</v>
      </c>
      <c r="C3931">
        <f t="shared" si="122"/>
        <v>30.550151366999998</v>
      </c>
      <c r="D3931">
        <f t="shared" si="123"/>
        <v>-550.18398430000002</v>
      </c>
    </row>
    <row r="3932" spans="1:4" ht="15.75">
      <c r="A3932" s="2">
        <v>-152404.92180000001</v>
      </c>
      <c r="B3932" s="2">
        <v>82615.3125</v>
      </c>
      <c r="C3932">
        <f t="shared" si="122"/>
        <v>-1524.0492180000001</v>
      </c>
      <c r="D3932">
        <f t="shared" si="123"/>
        <v>826.15312500000005</v>
      </c>
    </row>
    <row r="3933" spans="1:4" ht="15.75">
      <c r="A3933" s="2">
        <v>-20014.210930000001</v>
      </c>
      <c r="B3933" s="2">
        <v>-16659.087889999999</v>
      </c>
      <c r="C3933">
        <f t="shared" si="122"/>
        <v>-200.14210930000002</v>
      </c>
      <c r="D3933">
        <f t="shared" si="123"/>
        <v>-166.59087889999998</v>
      </c>
    </row>
    <row r="3934" spans="1:4" ht="15.75">
      <c r="A3934" s="2">
        <v>78928.4375</v>
      </c>
      <c r="B3934" s="2">
        <v>-200508.26560000001</v>
      </c>
      <c r="C3934">
        <f t="shared" si="122"/>
        <v>789.28437499999995</v>
      </c>
      <c r="D3934">
        <f t="shared" si="123"/>
        <v>-2005.082656</v>
      </c>
    </row>
    <row r="3935" spans="1:4" ht="15.75">
      <c r="A3935" s="2">
        <v>65078.261718000002</v>
      </c>
      <c r="B3935" s="2">
        <v>-6175.8652339999999</v>
      </c>
      <c r="C3935">
        <f t="shared" si="122"/>
        <v>650.78261717999999</v>
      </c>
      <c r="D3935">
        <f t="shared" si="123"/>
        <v>-61.758652339999998</v>
      </c>
    </row>
    <row r="3936" spans="1:4" ht="15.75">
      <c r="A3936" s="2">
        <v>82519.085936999996</v>
      </c>
      <c r="B3936" s="2">
        <v>-70923.929680000001</v>
      </c>
      <c r="C3936">
        <f t="shared" si="122"/>
        <v>825.19085937</v>
      </c>
      <c r="D3936">
        <f t="shared" si="123"/>
        <v>-709.23929680000003</v>
      </c>
    </row>
    <row r="3937" spans="1:4" ht="15.75">
      <c r="A3937" s="2">
        <v>59850.496093000002</v>
      </c>
      <c r="B3937" s="2">
        <v>-4913.5820309999999</v>
      </c>
      <c r="C3937">
        <f t="shared" si="122"/>
        <v>598.50496093000004</v>
      </c>
      <c r="D3937">
        <f t="shared" si="123"/>
        <v>-49.13582031</v>
      </c>
    </row>
    <row r="3938" spans="1:4" ht="15.75">
      <c r="A3938" s="2">
        <v>-31325.521479999999</v>
      </c>
      <c r="B3938" s="2">
        <v>8083.4819335000002</v>
      </c>
      <c r="C3938">
        <f t="shared" si="122"/>
        <v>-313.25521479999998</v>
      </c>
      <c r="D3938">
        <f t="shared" si="123"/>
        <v>80.834819335000006</v>
      </c>
    </row>
    <row r="3939" spans="1:4" ht="15.75">
      <c r="A3939" s="2">
        <v>-967.80395499999997</v>
      </c>
      <c r="B3939" s="2">
        <v>13223.389648</v>
      </c>
      <c r="C3939">
        <f t="shared" si="122"/>
        <v>-9.6780395499999994</v>
      </c>
      <c r="D3939">
        <f t="shared" si="123"/>
        <v>132.23389648</v>
      </c>
    </row>
    <row r="3940" spans="1:4" ht="15.75">
      <c r="A3940" s="2">
        <v>-19654.429680000001</v>
      </c>
      <c r="B3940" s="2">
        <v>-31446.792959999999</v>
      </c>
      <c r="C3940">
        <f t="shared" si="122"/>
        <v>-196.54429680000001</v>
      </c>
      <c r="D3940">
        <f t="shared" si="123"/>
        <v>-314.46792959999999</v>
      </c>
    </row>
    <row r="3941" spans="1:4" ht="15.75">
      <c r="A3941" s="2">
        <v>-43424</v>
      </c>
      <c r="B3941" s="2">
        <v>75489.695311999996</v>
      </c>
      <c r="C3941">
        <f t="shared" si="122"/>
        <v>-434.24</v>
      </c>
      <c r="D3941">
        <f t="shared" si="123"/>
        <v>754.89695311999992</v>
      </c>
    </row>
    <row r="3942" spans="1:4" ht="15.75">
      <c r="A3942" s="2">
        <v>-39812.929680000001</v>
      </c>
      <c r="B3942" s="2">
        <v>-9282.2617179999997</v>
      </c>
      <c r="C3942">
        <f t="shared" si="122"/>
        <v>-398.12929680000002</v>
      </c>
      <c r="D3942">
        <f t="shared" si="123"/>
        <v>-92.822617179999995</v>
      </c>
    </row>
    <row r="3943" spans="1:4" ht="15.75">
      <c r="A3943" s="2">
        <v>-41502.5625</v>
      </c>
      <c r="B3943" s="2">
        <v>36761.664062000003</v>
      </c>
      <c r="C3943">
        <f t="shared" si="122"/>
        <v>-415.02562499999999</v>
      </c>
      <c r="D3943">
        <f t="shared" si="123"/>
        <v>367.61664062000006</v>
      </c>
    </row>
    <row r="3944" spans="1:4" ht="15.75">
      <c r="A3944" s="2">
        <v>-1461.259765</v>
      </c>
      <c r="B3944" s="2">
        <v>-2720</v>
      </c>
      <c r="C3944">
        <f t="shared" si="122"/>
        <v>-14.61259765</v>
      </c>
      <c r="D3944">
        <f t="shared" si="123"/>
        <v>-27.2</v>
      </c>
    </row>
    <row r="3945" spans="1:4" ht="15.75">
      <c r="A3945" s="2">
        <v>-2035.209838</v>
      </c>
      <c r="B3945" s="2">
        <v>1736.3526611</v>
      </c>
      <c r="C3945">
        <f t="shared" si="122"/>
        <v>-20.352098380000001</v>
      </c>
      <c r="D3945">
        <f t="shared" si="123"/>
        <v>17.363526611000001</v>
      </c>
    </row>
    <row r="3946" spans="1:4" ht="15.75">
      <c r="A3946" s="2">
        <v>23885.050781000002</v>
      </c>
      <c r="B3946" s="2">
        <v>-1768.0416250000001</v>
      </c>
      <c r="C3946">
        <f t="shared" si="122"/>
        <v>238.85050781000001</v>
      </c>
      <c r="D3946">
        <f t="shared" si="123"/>
        <v>-17.68041625</v>
      </c>
    </row>
    <row r="3947" spans="1:4" ht="15.75">
      <c r="A3947" s="2">
        <v>8134.8808593000003</v>
      </c>
      <c r="B3947" s="2">
        <v>-39106.492180000001</v>
      </c>
      <c r="C3947">
        <f t="shared" si="122"/>
        <v>81.348808593000001</v>
      </c>
      <c r="D3947">
        <f t="shared" si="123"/>
        <v>-391.06492180000004</v>
      </c>
    </row>
    <row r="3948" spans="1:4" ht="15.75">
      <c r="A3948" s="2">
        <v>27382.970702999999</v>
      </c>
      <c r="B3948" s="2">
        <v>-78675.40625</v>
      </c>
      <c r="C3948">
        <f t="shared" si="122"/>
        <v>273.82970703000001</v>
      </c>
      <c r="D3948">
        <f t="shared" si="123"/>
        <v>-786.75406250000003</v>
      </c>
    </row>
    <row r="3949" spans="1:4" ht="15.75">
      <c r="A3949" s="2">
        <v>-18821.84375</v>
      </c>
      <c r="B3949" s="2">
        <v>2244.7961424999999</v>
      </c>
      <c r="C3949">
        <f t="shared" si="122"/>
        <v>-188.21843749999999</v>
      </c>
      <c r="D3949">
        <f t="shared" si="123"/>
        <v>22.447961424999999</v>
      </c>
    </row>
    <row r="3950" spans="1:4" ht="15.75">
      <c r="A3950" s="2">
        <v>25007.197264999999</v>
      </c>
      <c r="B3950" s="2">
        <v>2673.5920409999999</v>
      </c>
      <c r="C3950">
        <f t="shared" si="122"/>
        <v>250.07197264999999</v>
      </c>
      <c r="D3950">
        <f t="shared" si="123"/>
        <v>26.735920409999999</v>
      </c>
    </row>
    <row r="3951" spans="1:4" ht="15.75">
      <c r="A3951" s="2">
        <v>-896.25152579999997</v>
      </c>
      <c r="B3951" s="2">
        <v>16828.478514999999</v>
      </c>
      <c r="C3951">
        <f t="shared" si="122"/>
        <v>-8.9625152579999998</v>
      </c>
      <c r="D3951">
        <f t="shared" si="123"/>
        <v>168.28478514999998</v>
      </c>
    </row>
    <row r="3952" spans="1:4" ht="15.75">
      <c r="A3952" s="2">
        <v>5906.6113280999998</v>
      </c>
      <c r="B3952" s="2">
        <v>-7260.6503899999998</v>
      </c>
      <c r="C3952">
        <f t="shared" si="122"/>
        <v>59.066113281</v>
      </c>
      <c r="D3952">
        <f t="shared" si="123"/>
        <v>-72.606503899999993</v>
      </c>
    </row>
    <row r="3953" spans="1:4" ht="15.75">
      <c r="A3953" s="2">
        <v>-1142.754516</v>
      </c>
      <c r="B3953" s="2">
        <v>7350.2446289</v>
      </c>
      <c r="C3953">
        <f t="shared" si="122"/>
        <v>-11.427545159999999</v>
      </c>
      <c r="D3953">
        <f t="shared" si="123"/>
        <v>73.502446289000005</v>
      </c>
    </row>
    <row r="3954" spans="1:4" ht="15.75">
      <c r="A3954" s="2">
        <v>-2331.5070799999999</v>
      </c>
      <c r="B3954" s="2">
        <v>2821.1096191000001</v>
      </c>
      <c r="C3954">
        <f t="shared" si="122"/>
        <v>-23.315070799999997</v>
      </c>
      <c r="D3954">
        <f t="shared" si="123"/>
        <v>28.211096191000003</v>
      </c>
    </row>
    <row r="3955" spans="1:4" ht="15.75">
      <c r="A3955" s="2">
        <v>-2654.5874020000001</v>
      </c>
      <c r="B3955" s="2">
        <v>-3962.6193840000001</v>
      </c>
      <c r="C3955">
        <f t="shared" si="122"/>
        <v>-26.545874019999999</v>
      </c>
      <c r="D3955">
        <f t="shared" si="123"/>
        <v>-39.626193839999999</v>
      </c>
    </row>
    <row r="3956" spans="1:4" ht="15.75">
      <c r="A3956" s="2">
        <v>658.33581543000003</v>
      </c>
      <c r="B3956" s="2">
        <v>-2741.3186030000002</v>
      </c>
      <c r="C3956">
        <f t="shared" si="122"/>
        <v>6.5833581542999999</v>
      </c>
      <c r="D3956">
        <f t="shared" si="123"/>
        <v>-27.413186030000002</v>
      </c>
    </row>
    <row r="3957" spans="1:4" ht="15.75">
      <c r="A3957" s="2">
        <v>478.44934081999997</v>
      </c>
      <c r="B3957" s="2">
        <v>841.58166502999995</v>
      </c>
      <c r="C3957">
        <f t="shared" si="122"/>
        <v>4.7844934081999995</v>
      </c>
      <c r="D3957">
        <f t="shared" si="123"/>
        <v>8.4158166503</v>
      </c>
    </row>
    <row r="3958" spans="1:4" ht="15.75">
      <c r="A3958" s="2">
        <v>-27936.119139999999</v>
      </c>
      <c r="B3958" s="2">
        <v>-20608.185539999999</v>
      </c>
      <c r="C3958">
        <f t="shared" si="122"/>
        <v>-279.3611914</v>
      </c>
      <c r="D3958">
        <f t="shared" si="123"/>
        <v>-206.08185539999999</v>
      </c>
    </row>
    <row r="3959" spans="1:4" ht="15.75">
      <c r="A3959" s="2">
        <v>-64277.222650000003</v>
      </c>
      <c r="B3959" s="2">
        <v>8042.0190429000004</v>
      </c>
      <c r="C3959">
        <f t="shared" si="122"/>
        <v>-642.77222649999999</v>
      </c>
      <c r="D3959">
        <f t="shared" si="123"/>
        <v>80.420190429000002</v>
      </c>
    </row>
    <row r="3960" spans="1:4" ht="15.75">
      <c r="A3960" s="2">
        <v>-2210.8034659999998</v>
      </c>
      <c r="B3960" s="2">
        <v>-5771.8012689999996</v>
      </c>
      <c r="C3960">
        <f t="shared" si="122"/>
        <v>-22.108034659999998</v>
      </c>
      <c r="D3960">
        <f t="shared" si="123"/>
        <v>-57.718012689999995</v>
      </c>
    </row>
    <row r="3961" spans="1:4" ht="15.75">
      <c r="A3961" s="2">
        <v>456.16436766999999</v>
      </c>
      <c r="B3961" s="2">
        <v>-6067.1484369999998</v>
      </c>
      <c r="C3961">
        <f t="shared" si="122"/>
        <v>4.5616436767000001</v>
      </c>
      <c r="D3961">
        <f t="shared" si="123"/>
        <v>-60.671484370000002</v>
      </c>
    </row>
    <row r="3962" spans="1:4" ht="15.75">
      <c r="A3962" s="2">
        <v>8029.6196289</v>
      </c>
      <c r="B3962" s="2">
        <v>2875.0734862999998</v>
      </c>
      <c r="C3962">
        <f t="shared" si="122"/>
        <v>80.296196288999994</v>
      </c>
      <c r="D3962">
        <f t="shared" si="123"/>
        <v>28.750734862999998</v>
      </c>
    </row>
    <row r="3963" spans="1:4" ht="15.75">
      <c r="A3963" s="2">
        <v>-12215.277340000001</v>
      </c>
      <c r="B3963" s="2">
        <v>49.217350005999997</v>
      </c>
      <c r="C3963">
        <f t="shared" si="122"/>
        <v>-122.1527734</v>
      </c>
      <c r="D3963">
        <f t="shared" si="123"/>
        <v>0.49217350005999999</v>
      </c>
    </row>
    <row r="3964" spans="1:4" ht="15.75">
      <c r="A3964" s="2">
        <v>-1081.955322</v>
      </c>
      <c r="B3964" s="2">
        <v>290.66839599000002</v>
      </c>
      <c r="C3964">
        <f t="shared" si="122"/>
        <v>-10.81955322</v>
      </c>
      <c r="D3964">
        <f t="shared" si="123"/>
        <v>2.9066839599000001</v>
      </c>
    </row>
    <row r="3965" spans="1:4" ht="15.75">
      <c r="A3965" s="2">
        <v>-13728.434569999999</v>
      </c>
      <c r="B3965" s="2">
        <v>-52675.765619999998</v>
      </c>
      <c r="C3965">
        <f t="shared" si="122"/>
        <v>-137.28434569999999</v>
      </c>
      <c r="D3965">
        <f t="shared" si="123"/>
        <v>-526.75765619999993</v>
      </c>
    </row>
    <row r="3966" spans="1:4" ht="15.75">
      <c r="A3966" s="2">
        <v>-79740.570309999996</v>
      </c>
      <c r="B3966" s="2">
        <v>2117.0703125</v>
      </c>
      <c r="C3966">
        <f t="shared" si="122"/>
        <v>-797.40570309999998</v>
      </c>
      <c r="D3966">
        <f t="shared" si="123"/>
        <v>21.170703124999999</v>
      </c>
    </row>
    <row r="3967" spans="1:4" ht="15.75">
      <c r="A3967" s="2">
        <v>16729.634764999999</v>
      </c>
      <c r="B3967" s="2">
        <v>57362.292968000002</v>
      </c>
      <c r="C3967">
        <f t="shared" si="122"/>
        <v>167.29634765</v>
      </c>
      <c r="D3967">
        <f t="shared" si="123"/>
        <v>573.62292967999997</v>
      </c>
    </row>
    <row r="3968" spans="1:4" ht="15.75">
      <c r="A3968" s="2">
        <v>6817.8930664</v>
      </c>
      <c r="B3968" s="2">
        <v>16893.203125</v>
      </c>
      <c r="C3968">
        <f t="shared" si="122"/>
        <v>68.178930664000006</v>
      </c>
      <c r="D3968">
        <f t="shared" si="123"/>
        <v>168.93203124999999</v>
      </c>
    </row>
    <row r="3969" spans="1:4" ht="15.75">
      <c r="A3969" s="2">
        <v>1300.7075195</v>
      </c>
      <c r="B3969" s="2">
        <v>-10829.32812</v>
      </c>
      <c r="C3969">
        <f t="shared" si="122"/>
        <v>13.007075195000001</v>
      </c>
      <c r="D3969">
        <f t="shared" si="123"/>
        <v>-108.2932812</v>
      </c>
    </row>
    <row r="3970" spans="1:4" ht="15.75">
      <c r="A3970" s="2">
        <v>9638.9716795999993</v>
      </c>
      <c r="B3970" s="2">
        <v>-15552.563469999999</v>
      </c>
      <c r="C3970">
        <f t="shared" si="122"/>
        <v>96.389716795999988</v>
      </c>
      <c r="D3970">
        <f t="shared" si="123"/>
        <v>-155.52563469999998</v>
      </c>
    </row>
    <row r="3971" spans="1:4" ht="15.75">
      <c r="A3971" s="2">
        <v>-26301.675780000001</v>
      </c>
      <c r="B3971" s="2">
        <v>9381.0537108999997</v>
      </c>
      <c r="C3971">
        <f t="shared" ref="C3971:C4034" si="124">A3971/100</f>
        <v>-263.01675779999999</v>
      </c>
      <c r="D3971">
        <f t="shared" ref="D3971:D4034" si="125">B3971/100</f>
        <v>93.810537108999995</v>
      </c>
    </row>
    <row r="3972" spans="1:4" ht="15.75">
      <c r="A3972" s="2">
        <v>16594.505859000001</v>
      </c>
      <c r="B3972" s="2">
        <v>21894.0625</v>
      </c>
      <c r="C3972">
        <f t="shared" si="124"/>
        <v>165.94505859</v>
      </c>
      <c r="D3972">
        <f t="shared" si="125"/>
        <v>218.94062500000001</v>
      </c>
    </row>
    <row r="3973" spans="1:4" ht="15.75">
      <c r="A3973" s="2">
        <v>5436.3208007000003</v>
      </c>
      <c r="B3973" s="2">
        <v>-3280.7734369999998</v>
      </c>
      <c r="C3973">
        <f t="shared" si="124"/>
        <v>54.363208007000004</v>
      </c>
      <c r="D3973">
        <f t="shared" si="125"/>
        <v>-32.807734369999999</v>
      </c>
    </row>
    <row r="3974" spans="1:4" ht="15.75">
      <c r="A3974" s="2">
        <v>-41404.589840000001</v>
      </c>
      <c r="B3974" s="2">
        <v>47087.503905999998</v>
      </c>
      <c r="C3974">
        <f t="shared" si="124"/>
        <v>-414.0458984</v>
      </c>
      <c r="D3974">
        <f t="shared" si="125"/>
        <v>470.87503906000001</v>
      </c>
    </row>
    <row r="3975" spans="1:4" ht="15.75">
      <c r="A3975" s="2">
        <v>-13904.542960000001</v>
      </c>
      <c r="B3975" s="2">
        <v>-2869.6445309999999</v>
      </c>
      <c r="C3975">
        <f t="shared" si="124"/>
        <v>-139.04542960000001</v>
      </c>
      <c r="D3975">
        <f t="shared" si="125"/>
        <v>-28.696445309999998</v>
      </c>
    </row>
    <row r="3976" spans="1:4" ht="15.75">
      <c r="A3976" s="2">
        <v>-26005.1875</v>
      </c>
      <c r="B3976" s="2">
        <v>-26914.810539999999</v>
      </c>
      <c r="C3976">
        <f t="shared" si="124"/>
        <v>-260.051875</v>
      </c>
      <c r="D3976">
        <f t="shared" si="125"/>
        <v>-269.14810539999996</v>
      </c>
    </row>
    <row r="3977" spans="1:4" ht="15.75">
      <c r="A3977" s="2">
        <v>-64144.546869999998</v>
      </c>
      <c r="B3977" s="2">
        <v>79521.929686999996</v>
      </c>
      <c r="C3977">
        <f t="shared" si="124"/>
        <v>-641.44546869999999</v>
      </c>
      <c r="D3977">
        <f t="shared" si="125"/>
        <v>795.21929686999999</v>
      </c>
    </row>
    <row r="3978" spans="1:4" ht="15.75">
      <c r="A3978" s="2">
        <v>24591.867187</v>
      </c>
      <c r="B3978" s="2">
        <v>-42241.570310000003</v>
      </c>
      <c r="C3978">
        <f t="shared" si="124"/>
        <v>245.91867187</v>
      </c>
      <c r="D3978">
        <f t="shared" si="125"/>
        <v>-422.41570310000003</v>
      </c>
    </row>
    <row r="3979" spans="1:4" ht="15.75">
      <c r="A3979" s="2">
        <v>-8674.1123040000002</v>
      </c>
      <c r="B3979" s="2">
        <v>8051.4990233999997</v>
      </c>
      <c r="C3979">
        <f t="shared" si="124"/>
        <v>-86.741123040000005</v>
      </c>
      <c r="D3979">
        <f t="shared" si="125"/>
        <v>80.514990233999995</v>
      </c>
    </row>
    <row r="3980" spans="1:4" ht="15.75">
      <c r="A3980" s="2">
        <v>32061.919921000001</v>
      </c>
      <c r="B3980" s="2">
        <v>-24334.953119999998</v>
      </c>
      <c r="C3980">
        <f t="shared" si="124"/>
        <v>320.61919921000003</v>
      </c>
      <c r="D3980">
        <f t="shared" si="125"/>
        <v>-243.34953119999997</v>
      </c>
    </row>
    <row r="3981" spans="1:4" ht="15.75">
      <c r="A3981" s="2">
        <v>-102203.58590000001</v>
      </c>
      <c r="B3981" s="2">
        <v>49441.675780999998</v>
      </c>
      <c r="C3981">
        <f t="shared" si="124"/>
        <v>-1022.0358590000001</v>
      </c>
      <c r="D3981">
        <f t="shared" si="125"/>
        <v>494.41675780999998</v>
      </c>
    </row>
    <row r="3982" spans="1:4" ht="15.75">
      <c r="A3982" s="2">
        <v>299.68991088000001</v>
      </c>
      <c r="B3982" s="2">
        <v>4707.6074218000003</v>
      </c>
      <c r="C3982">
        <f t="shared" si="124"/>
        <v>2.9968991088000001</v>
      </c>
      <c r="D3982">
        <f t="shared" si="125"/>
        <v>47.076074218000002</v>
      </c>
    </row>
    <row r="3983" spans="1:4" ht="15.75">
      <c r="A3983" s="2">
        <v>1222.6947021000001</v>
      </c>
      <c r="B3983" s="2">
        <v>9181.5839842999994</v>
      </c>
      <c r="C3983">
        <f t="shared" si="124"/>
        <v>12.226947021000001</v>
      </c>
      <c r="D3983">
        <f t="shared" si="125"/>
        <v>91.815839842999992</v>
      </c>
    </row>
    <row r="3984" spans="1:4" ht="15.75">
      <c r="A3984" s="2">
        <v>15796.879881999999</v>
      </c>
      <c r="B3984" s="2">
        <v>903.95025634000001</v>
      </c>
      <c r="C3984">
        <f t="shared" si="124"/>
        <v>157.96879881999999</v>
      </c>
      <c r="D3984">
        <f t="shared" si="125"/>
        <v>9.0395025633999992</v>
      </c>
    </row>
    <row r="3985" spans="1:4" ht="15.75">
      <c r="A3985" s="2">
        <v>52890.644530999998</v>
      </c>
      <c r="B3985" s="2">
        <v>-75882.632809999996</v>
      </c>
      <c r="C3985">
        <f t="shared" si="124"/>
        <v>528.90644530999998</v>
      </c>
      <c r="D3985">
        <f t="shared" si="125"/>
        <v>-758.82632809999996</v>
      </c>
    </row>
    <row r="3986" spans="1:4" ht="15.75">
      <c r="A3986" s="2">
        <v>50027.628905999998</v>
      </c>
      <c r="B3986" s="2">
        <v>60299.910155999998</v>
      </c>
      <c r="C3986">
        <f t="shared" si="124"/>
        <v>500.27628905999995</v>
      </c>
      <c r="D3986">
        <f t="shared" si="125"/>
        <v>602.99910155999999</v>
      </c>
    </row>
    <row r="3987" spans="1:4" ht="15.75">
      <c r="A3987" s="2">
        <v>-3658.6540519999999</v>
      </c>
      <c r="B3987" s="2">
        <v>8336.6142577999999</v>
      </c>
      <c r="C3987">
        <f t="shared" si="124"/>
        <v>-36.58654052</v>
      </c>
      <c r="D3987">
        <f t="shared" si="125"/>
        <v>83.366142577999995</v>
      </c>
    </row>
    <row r="3988" spans="1:4" ht="15.75">
      <c r="A3988" s="2">
        <v>13752.573242</v>
      </c>
      <c r="B3988" s="2">
        <v>-11953.12304</v>
      </c>
      <c r="C3988">
        <f t="shared" si="124"/>
        <v>137.52573242</v>
      </c>
      <c r="D3988">
        <f t="shared" si="125"/>
        <v>-119.5312304</v>
      </c>
    </row>
    <row r="3989" spans="1:4" ht="15.75">
      <c r="A3989" s="2">
        <v>66680.539061999996</v>
      </c>
      <c r="B3989" s="2">
        <v>21831.453125</v>
      </c>
      <c r="C3989">
        <f t="shared" si="124"/>
        <v>666.80539061999991</v>
      </c>
      <c r="D3989">
        <f t="shared" si="125"/>
        <v>218.31453124999999</v>
      </c>
    </row>
    <row r="3990" spans="1:4" ht="15.75">
      <c r="A3990" s="2">
        <v>-8329.21875</v>
      </c>
      <c r="B3990" s="2">
        <v>87985.1875</v>
      </c>
      <c r="C3990">
        <f t="shared" si="124"/>
        <v>-83.292187499999997</v>
      </c>
      <c r="D3990">
        <f t="shared" si="125"/>
        <v>879.85187499999995</v>
      </c>
    </row>
    <row r="3991" spans="1:4" ht="15.75">
      <c r="A3991" s="2">
        <v>-47077.148430000001</v>
      </c>
      <c r="B3991" s="2">
        <v>-6072.8696280000004</v>
      </c>
      <c r="C3991">
        <f t="shared" si="124"/>
        <v>-470.7714843</v>
      </c>
      <c r="D3991">
        <f t="shared" si="125"/>
        <v>-60.728696280000001</v>
      </c>
    </row>
    <row r="3992" spans="1:4" ht="15.75">
      <c r="A3992" s="2">
        <v>23928.324218000002</v>
      </c>
      <c r="B3992" s="2">
        <v>-6573.0981439999996</v>
      </c>
      <c r="C3992">
        <f t="shared" si="124"/>
        <v>239.28324218</v>
      </c>
      <c r="D3992">
        <f t="shared" si="125"/>
        <v>-65.730981439999994</v>
      </c>
    </row>
    <row r="3993" spans="1:4" ht="15.75">
      <c r="A3993" s="2">
        <v>68569.273436999996</v>
      </c>
      <c r="B3993" s="2">
        <v>-193047.32810000001</v>
      </c>
      <c r="C3993">
        <f t="shared" si="124"/>
        <v>685.69273436999993</v>
      </c>
      <c r="D3993">
        <f t="shared" si="125"/>
        <v>-1930.473281</v>
      </c>
    </row>
    <row r="3994" spans="1:4" ht="15.75">
      <c r="A3994" s="2">
        <v>-23324.90625</v>
      </c>
      <c r="B3994" s="2">
        <v>-3760.5673820000002</v>
      </c>
      <c r="C3994">
        <f t="shared" si="124"/>
        <v>-233.24906250000001</v>
      </c>
      <c r="D3994">
        <f t="shared" si="125"/>
        <v>-37.60567382</v>
      </c>
    </row>
    <row r="3995" spans="1:4" ht="15.75">
      <c r="A3995" s="2">
        <v>-8563.8701170000004</v>
      </c>
      <c r="B3995" s="2">
        <v>54819.636718000002</v>
      </c>
      <c r="C3995">
        <f t="shared" si="124"/>
        <v>-85.638701170000004</v>
      </c>
      <c r="D3995">
        <f t="shared" si="125"/>
        <v>548.19636718000004</v>
      </c>
    </row>
    <row r="3996" spans="1:4" ht="15.75">
      <c r="A3996" s="2">
        <v>1125.7185058</v>
      </c>
      <c r="B3996" s="2">
        <v>26576.121093000002</v>
      </c>
      <c r="C3996">
        <f t="shared" si="124"/>
        <v>11.257185057999999</v>
      </c>
      <c r="D3996">
        <f t="shared" si="125"/>
        <v>265.76121093</v>
      </c>
    </row>
    <row r="3997" spans="1:4" ht="15.75">
      <c r="A3997" s="2">
        <v>29102.742187</v>
      </c>
      <c r="B3997" s="2">
        <v>-74741.84375</v>
      </c>
      <c r="C3997">
        <f t="shared" si="124"/>
        <v>291.02742187000001</v>
      </c>
      <c r="D3997">
        <f t="shared" si="125"/>
        <v>-747.41843749999998</v>
      </c>
    </row>
    <row r="3998" spans="1:4" ht="15.75">
      <c r="A3998" s="2">
        <v>-825.49749750000001</v>
      </c>
      <c r="B3998" s="2">
        <v>-51289.363279999998</v>
      </c>
      <c r="C3998">
        <f t="shared" si="124"/>
        <v>-8.2549749749999997</v>
      </c>
      <c r="D3998">
        <f t="shared" si="125"/>
        <v>-512.89363279999998</v>
      </c>
    </row>
    <row r="3999" spans="1:4" ht="15.75">
      <c r="A3999" s="2">
        <v>33746.941405999998</v>
      </c>
      <c r="B3999" s="2">
        <v>43252.980468000002</v>
      </c>
      <c r="C3999">
        <f t="shared" si="124"/>
        <v>337.46941405999996</v>
      </c>
      <c r="D3999">
        <f t="shared" si="125"/>
        <v>432.52980468000004</v>
      </c>
    </row>
    <row r="4000" spans="1:4" ht="15.75">
      <c r="A4000" s="2">
        <v>-12510.31835</v>
      </c>
      <c r="B4000" s="2">
        <v>5077.0649414</v>
      </c>
      <c r="C4000">
        <f t="shared" si="124"/>
        <v>-125.1031835</v>
      </c>
      <c r="D4000">
        <f t="shared" si="125"/>
        <v>50.770649413999998</v>
      </c>
    </row>
    <row r="4001" spans="1:4" ht="15.75">
      <c r="A4001" s="2">
        <v>19716.492187</v>
      </c>
      <c r="B4001" s="2">
        <v>-13462.643550000001</v>
      </c>
      <c r="C4001">
        <f t="shared" si="124"/>
        <v>197.16492187</v>
      </c>
      <c r="D4001">
        <f t="shared" si="125"/>
        <v>-134.62643550000001</v>
      </c>
    </row>
    <row r="4002" spans="1:4" ht="15.75">
      <c r="A4002" s="2">
        <v>-3161.4458</v>
      </c>
      <c r="B4002" s="2">
        <v>-6514.4804679999997</v>
      </c>
      <c r="C4002">
        <f t="shared" si="124"/>
        <v>-31.614457999999999</v>
      </c>
      <c r="D4002">
        <f t="shared" si="125"/>
        <v>-65.144804679999993</v>
      </c>
    </row>
    <row r="4003" spans="1:4" ht="15.75">
      <c r="A4003" s="2">
        <v>25947.017577999999</v>
      </c>
      <c r="B4003" s="2">
        <v>4105.0649414</v>
      </c>
      <c r="C4003">
        <f t="shared" si="124"/>
        <v>259.47017577999998</v>
      </c>
      <c r="D4003">
        <f t="shared" si="125"/>
        <v>41.050649413999999</v>
      </c>
    </row>
    <row r="4004" spans="1:4" ht="15.75">
      <c r="A4004" s="2">
        <v>8392.140625</v>
      </c>
      <c r="B4004" s="2">
        <v>-16649.832030000001</v>
      </c>
      <c r="C4004">
        <f t="shared" si="124"/>
        <v>83.921406250000004</v>
      </c>
      <c r="D4004">
        <f t="shared" si="125"/>
        <v>-166.49832030000002</v>
      </c>
    </row>
    <row r="4005" spans="1:4" ht="15.75">
      <c r="A4005" s="2">
        <v>1266.918457</v>
      </c>
      <c r="B4005" s="2">
        <v>-1328.3580320000001</v>
      </c>
      <c r="C4005">
        <f t="shared" si="124"/>
        <v>12.669184570000001</v>
      </c>
      <c r="D4005">
        <f t="shared" si="125"/>
        <v>-13.28358032</v>
      </c>
    </row>
    <row r="4006" spans="1:4" ht="15.75">
      <c r="A4006" s="2">
        <v>-218.4597167</v>
      </c>
      <c r="B4006" s="2">
        <v>-3629.5100090000001</v>
      </c>
      <c r="C4006">
        <f t="shared" si="124"/>
        <v>-2.1845971670000002</v>
      </c>
      <c r="D4006">
        <f t="shared" si="125"/>
        <v>-36.295100089999998</v>
      </c>
    </row>
    <row r="4007" spans="1:4" ht="15.75">
      <c r="A4007" s="2">
        <v>7649.6464843000003</v>
      </c>
      <c r="B4007" s="2">
        <v>5972.9448241999999</v>
      </c>
      <c r="C4007">
        <f t="shared" si="124"/>
        <v>76.496464842999998</v>
      </c>
      <c r="D4007">
        <f t="shared" si="125"/>
        <v>59.729448241999997</v>
      </c>
    </row>
    <row r="4008" spans="1:4" ht="15.75">
      <c r="A4008" s="2">
        <v>1031.7222899999999</v>
      </c>
      <c r="B4008" s="2">
        <v>19370.478514999999</v>
      </c>
      <c r="C4008">
        <f t="shared" si="124"/>
        <v>10.317222899999999</v>
      </c>
      <c r="D4008">
        <f t="shared" si="125"/>
        <v>193.70478514999999</v>
      </c>
    </row>
    <row r="4009" spans="1:4" ht="15.75">
      <c r="A4009" s="2">
        <v>6649.7861327999999</v>
      </c>
      <c r="B4009" s="2">
        <v>-7831.9306640000004</v>
      </c>
      <c r="C4009">
        <f t="shared" si="124"/>
        <v>66.497861327999999</v>
      </c>
      <c r="D4009">
        <f t="shared" si="125"/>
        <v>-78.319306640000008</v>
      </c>
    </row>
    <row r="4010" spans="1:4" ht="15.75">
      <c r="A4010" s="2">
        <v>1444.2691649999999</v>
      </c>
      <c r="B4010" s="2">
        <v>1286.3441161999999</v>
      </c>
      <c r="C4010">
        <f t="shared" si="124"/>
        <v>14.442691649999999</v>
      </c>
      <c r="D4010">
        <f t="shared" si="125"/>
        <v>12.863441161999999</v>
      </c>
    </row>
    <row r="4011" spans="1:4" ht="15.75">
      <c r="A4011" s="2">
        <v>12053.857421000001</v>
      </c>
      <c r="B4011" s="2">
        <v>-4971.5903319999998</v>
      </c>
      <c r="C4011">
        <f t="shared" si="124"/>
        <v>120.53857421000001</v>
      </c>
      <c r="D4011">
        <f t="shared" si="125"/>
        <v>-49.715903319999995</v>
      </c>
    </row>
    <row r="4012" spans="1:4" ht="15.75">
      <c r="A4012" s="2">
        <v>10285.151367</v>
      </c>
      <c r="B4012" s="2">
        <v>38999.722655999998</v>
      </c>
      <c r="C4012">
        <f t="shared" si="124"/>
        <v>102.85151367</v>
      </c>
      <c r="D4012">
        <f t="shared" si="125"/>
        <v>389.99722656</v>
      </c>
    </row>
    <row r="4013" spans="1:4" ht="15.75">
      <c r="A4013" s="2">
        <v>3431.1391601</v>
      </c>
      <c r="B4013" s="2">
        <v>-3989.0078119999998</v>
      </c>
      <c r="C4013">
        <f t="shared" si="124"/>
        <v>34.311391600999997</v>
      </c>
      <c r="D4013">
        <f t="shared" si="125"/>
        <v>-39.890078119999998</v>
      </c>
    </row>
    <row r="4014" spans="1:4" ht="15.75">
      <c r="A4014" s="2">
        <v>30109.472656000002</v>
      </c>
      <c r="B4014" s="2">
        <v>5667.1337890000004</v>
      </c>
      <c r="C4014">
        <f t="shared" si="124"/>
        <v>301.09472656000003</v>
      </c>
      <c r="D4014">
        <f t="shared" si="125"/>
        <v>56.671337890000004</v>
      </c>
    </row>
    <row r="4015" spans="1:4" ht="15.75">
      <c r="A4015" s="2">
        <v>-30359.556639999999</v>
      </c>
      <c r="B4015" s="2">
        <v>13429.332031</v>
      </c>
      <c r="C4015">
        <f t="shared" si="124"/>
        <v>-303.5955664</v>
      </c>
      <c r="D4015">
        <f t="shared" si="125"/>
        <v>134.29332031000001</v>
      </c>
    </row>
    <row r="4016" spans="1:4" ht="15.75">
      <c r="A4016" s="2">
        <v>7676.2509765000004</v>
      </c>
      <c r="B4016" s="2">
        <v>4430.6796875</v>
      </c>
      <c r="C4016">
        <f t="shared" si="124"/>
        <v>76.762509765000004</v>
      </c>
      <c r="D4016">
        <f t="shared" si="125"/>
        <v>44.306796875000003</v>
      </c>
    </row>
    <row r="4017" spans="1:4" ht="15.75">
      <c r="A4017" s="2">
        <v>525.23767089</v>
      </c>
      <c r="B4017" s="2">
        <v>-1228.785766</v>
      </c>
      <c r="C4017">
        <f t="shared" si="124"/>
        <v>5.2523767089</v>
      </c>
      <c r="D4017">
        <f t="shared" si="125"/>
        <v>-12.28785766</v>
      </c>
    </row>
    <row r="4018" spans="1:4" ht="15.75">
      <c r="A4018" s="2">
        <v>-49815.847650000003</v>
      </c>
      <c r="B4018" s="2">
        <v>3163.0688476</v>
      </c>
      <c r="C4018">
        <f t="shared" si="124"/>
        <v>-498.15847650000001</v>
      </c>
      <c r="D4018">
        <f t="shared" si="125"/>
        <v>31.630688476</v>
      </c>
    </row>
    <row r="4019" spans="1:4" ht="15.75">
      <c r="A4019" s="2">
        <v>5205.5185546000002</v>
      </c>
      <c r="B4019" s="2">
        <v>22572.966796000001</v>
      </c>
      <c r="C4019">
        <f t="shared" si="124"/>
        <v>52.055185546000004</v>
      </c>
      <c r="D4019">
        <f t="shared" si="125"/>
        <v>225.72966796</v>
      </c>
    </row>
    <row r="4020" spans="1:4" ht="15.75">
      <c r="A4020" s="2">
        <v>78364.492186999996</v>
      </c>
      <c r="B4020" s="2">
        <v>62367.09375</v>
      </c>
      <c r="C4020">
        <f t="shared" si="124"/>
        <v>783.64492186999996</v>
      </c>
      <c r="D4020">
        <f t="shared" si="125"/>
        <v>623.67093750000004</v>
      </c>
    </row>
    <row r="4021" spans="1:4" ht="15.75">
      <c r="A4021" s="2">
        <v>-3764.6437980000001</v>
      </c>
      <c r="B4021" s="2">
        <v>-7312.2104490000002</v>
      </c>
      <c r="C4021">
        <f t="shared" si="124"/>
        <v>-37.646437980000002</v>
      </c>
      <c r="D4021">
        <f t="shared" si="125"/>
        <v>-73.122104489999998</v>
      </c>
    </row>
    <row r="4022" spans="1:4" ht="15.75">
      <c r="A4022" s="2">
        <v>15494.184569999999</v>
      </c>
      <c r="B4022" s="2">
        <v>14269.442381999999</v>
      </c>
      <c r="C4022">
        <f t="shared" si="124"/>
        <v>154.94184569999999</v>
      </c>
      <c r="D4022">
        <f t="shared" si="125"/>
        <v>142.69442382</v>
      </c>
    </row>
    <row r="4023" spans="1:4" ht="15.75">
      <c r="A4023" s="2">
        <v>27531.699218000002</v>
      </c>
      <c r="B4023" s="2">
        <v>13417.521484000001</v>
      </c>
      <c r="C4023">
        <f t="shared" si="124"/>
        <v>275.31699218</v>
      </c>
      <c r="D4023">
        <f t="shared" si="125"/>
        <v>134.17521484</v>
      </c>
    </row>
    <row r="4024" spans="1:4" ht="15.75">
      <c r="A4024" s="2">
        <v>16488.421875</v>
      </c>
      <c r="B4024" s="2">
        <v>92353.023436999996</v>
      </c>
      <c r="C4024">
        <f t="shared" si="124"/>
        <v>164.88421875</v>
      </c>
      <c r="D4024">
        <f t="shared" si="125"/>
        <v>923.53023437000002</v>
      </c>
    </row>
    <row r="4025" spans="1:4" ht="15.75">
      <c r="A4025" s="2">
        <v>79623.78125</v>
      </c>
      <c r="B4025" s="2">
        <v>5915.5048827999999</v>
      </c>
      <c r="C4025">
        <f t="shared" si="124"/>
        <v>796.23781250000002</v>
      </c>
      <c r="D4025">
        <f t="shared" si="125"/>
        <v>59.155048827999998</v>
      </c>
    </row>
    <row r="4026" spans="1:4" ht="15.75">
      <c r="A4026" s="2">
        <v>-5462.3129879999997</v>
      </c>
      <c r="B4026" s="2">
        <v>-19728.47265</v>
      </c>
      <c r="C4026">
        <f t="shared" si="124"/>
        <v>-54.623129879999993</v>
      </c>
      <c r="D4026">
        <f t="shared" si="125"/>
        <v>-197.2847265</v>
      </c>
    </row>
    <row r="4027" spans="1:4" ht="15.75">
      <c r="A4027" s="2">
        <v>-24402.300780000001</v>
      </c>
      <c r="B4027" s="2">
        <v>-48544.523430000001</v>
      </c>
      <c r="C4027">
        <f t="shared" si="124"/>
        <v>-244.02300780000002</v>
      </c>
      <c r="D4027">
        <f t="shared" si="125"/>
        <v>-485.44523430000004</v>
      </c>
    </row>
    <row r="4028" spans="1:4" ht="15.75">
      <c r="A4028" s="2">
        <v>73559.851561999996</v>
      </c>
      <c r="B4028" s="2">
        <v>-168574.7187</v>
      </c>
      <c r="C4028">
        <f t="shared" si="124"/>
        <v>735.59851561999994</v>
      </c>
      <c r="D4028">
        <f t="shared" si="125"/>
        <v>-1685.7471869999999</v>
      </c>
    </row>
    <row r="4029" spans="1:4" ht="15.75">
      <c r="A4029" s="2">
        <v>40176.378905999998</v>
      </c>
      <c r="B4029" s="2">
        <v>-34561.394529999998</v>
      </c>
      <c r="C4029">
        <f t="shared" si="124"/>
        <v>401.76378905999997</v>
      </c>
      <c r="D4029">
        <f t="shared" si="125"/>
        <v>-345.61394529999995</v>
      </c>
    </row>
    <row r="4030" spans="1:4" ht="15.75">
      <c r="A4030" s="2">
        <v>-28844.369139999999</v>
      </c>
      <c r="B4030" s="2">
        <v>-33265.527340000001</v>
      </c>
      <c r="C4030">
        <f t="shared" si="124"/>
        <v>-288.44369139999998</v>
      </c>
      <c r="D4030">
        <f t="shared" si="125"/>
        <v>-332.6552734</v>
      </c>
    </row>
    <row r="4031" spans="1:4" ht="15.75">
      <c r="A4031" s="2">
        <v>-30728.648430000001</v>
      </c>
      <c r="B4031" s="2">
        <v>82891.453125</v>
      </c>
      <c r="C4031">
        <f t="shared" si="124"/>
        <v>-307.28648429999998</v>
      </c>
      <c r="D4031">
        <f t="shared" si="125"/>
        <v>828.91453124999998</v>
      </c>
    </row>
    <row r="4032" spans="1:4" ht="15.75">
      <c r="A4032" s="2">
        <v>-2943.7561030000002</v>
      </c>
      <c r="B4032" s="2">
        <v>51844.308593000002</v>
      </c>
      <c r="C4032">
        <f t="shared" si="124"/>
        <v>-29.437561030000001</v>
      </c>
      <c r="D4032">
        <f t="shared" si="125"/>
        <v>518.44308593000005</v>
      </c>
    </row>
    <row r="4033" spans="1:4" ht="15.75">
      <c r="A4033" s="2">
        <v>-6541.5078119999998</v>
      </c>
      <c r="B4033" s="2">
        <v>-12625.400390000001</v>
      </c>
      <c r="C4033">
        <f t="shared" si="124"/>
        <v>-65.415078120000004</v>
      </c>
      <c r="D4033">
        <f t="shared" si="125"/>
        <v>-126.2540039</v>
      </c>
    </row>
    <row r="4034" spans="1:4" ht="15.75">
      <c r="A4034" s="2">
        <v>7475.9091796000002</v>
      </c>
      <c r="B4034" s="2">
        <v>-9891.1308590000008</v>
      </c>
      <c r="C4034">
        <f t="shared" si="124"/>
        <v>74.759091796000007</v>
      </c>
      <c r="D4034">
        <f t="shared" si="125"/>
        <v>-98.911308590000004</v>
      </c>
    </row>
    <row r="4035" spans="1:4" ht="15.75">
      <c r="A4035" s="2">
        <v>-27971.519530000001</v>
      </c>
      <c r="B4035" s="2">
        <v>29516.517577999999</v>
      </c>
      <c r="C4035">
        <f t="shared" ref="C4035:C4098" si="126">A4035/100</f>
        <v>-279.7151953</v>
      </c>
      <c r="D4035">
        <f t="shared" ref="D4035:D4098" si="127">B4035/100</f>
        <v>295.16517577999997</v>
      </c>
    </row>
    <row r="4036" spans="1:4" ht="15.75">
      <c r="A4036" s="2">
        <v>-17049.630850000001</v>
      </c>
      <c r="B4036" s="2">
        <v>109352.96093</v>
      </c>
      <c r="C4036">
        <f t="shared" si="126"/>
        <v>-170.49630850000003</v>
      </c>
      <c r="D4036">
        <f t="shared" si="127"/>
        <v>1093.5296092999999</v>
      </c>
    </row>
    <row r="4037" spans="1:4" ht="15.75">
      <c r="A4037" s="2">
        <v>-13950.64257</v>
      </c>
      <c r="B4037" s="2">
        <v>-8485.7138670000004</v>
      </c>
      <c r="C4037">
        <f t="shared" si="126"/>
        <v>-139.50642569999999</v>
      </c>
      <c r="D4037">
        <f t="shared" si="127"/>
        <v>-84.857138669999998</v>
      </c>
    </row>
    <row r="4038" spans="1:4" ht="15.75">
      <c r="A4038" s="2">
        <v>-12459.617179999999</v>
      </c>
      <c r="B4038" s="2">
        <v>-2001.035766</v>
      </c>
      <c r="C4038">
        <f t="shared" si="126"/>
        <v>-124.59617179999999</v>
      </c>
      <c r="D4038">
        <f t="shared" si="127"/>
        <v>-20.01035766</v>
      </c>
    </row>
    <row r="4039" spans="1:4" ht="15.75">
      <c r="A4039" s="2">
        <v>-15787.43554</v>
      </c>
      <c r="B4039" s="2">
        <v>34684.863280999998</v>
      </c>
      <c r="C4039">
        <f t="shared" si="126"/>
        <v>-157.87435540000001</v>
      </c>
      <c r="D4039">
        <f t="shared" si="127"/>
        <v>346.84863280999997</v>
      </c>
    </row>
    <row r="4040" spans="1:4" ht="15.75">
      <c r="A4040" s="2">
        <v>2934.0061034999999</v>
      </c>
      <c r="B4040" s="2">
        <v>1019.6656494</v>
      </c>
      <c r="C4040">
        <f t="shared" si="126"/>
        <v>29.340061034999998</v>
      </c>
      <c r="D4040">
        <f t="shared" si="127"/>
        <v>10.196656494000001</v>
      </c>
    </row>
    <row r="4041" spans="1:4" ht="15.75">
      <c r="A4041" s="2">
        <v>-1988.8580320000001</v>
      </c>
      <c r="B4041" s="2">
        <v>7086.9423827999999</v>
      </c>
      <c r="C4041">
        <f t="shared" si="126"/>
        <v>-19.888580320000003</v>
      </c>
      <c r="D4041">
        <f t="shared" si="127"/>
        <v>70.869423827999995</v>
      </c>
    </row>
    <row r="4042" spans="1:4" ht="15.75">
      <c r="A4042" s="2">
        <v>-111574.8515</v>
      </c>
      <c r="B4042" s="2">
        <v>-70873.710930000001</v>
      </c>
      <c r="C4042">
        <f t="shared" si="126"/>
        <v>-1115.748515</v>
      </c>
      <c r="D4042">
        <f t="shared" si="127"/>
        <v>-708.73710930000004</v>
      </c>
    </row>
    <row r="4043" spans="1:4" ht="15.75">
      <c r="A4043" s="2">
        <v>13535.108398</v>
      </c>
      <c r="B4043" s="2">
        <v>-44389.300779999998</v>
      </c>
      <c r="C4043">
        <f t="shared" si="126"/>
        <v>135.35108398</v>
      </c>
      <c r="D4043">
        <f t="shared" si="127"/>
        <v>-443.89300779999996</v>
      </c>
    </row>
    <row r="4044" spans="1:4" ht="15.75">
      <c r="A4044" s="2">
        <v>-27322.087889999999</v>
      </c>
      <c r="B4044" s="2">
        <v>-90787.789059999996</v>
      </c>
      <c r="C4044">
        <f t="shared" si="126"/>
        <v>-273.2208789</v>
      </c>
      <c r="D4044">
        <f t="shared" si="127"/>
        <v>-907.8778906</v>
      </c>
    </row>
    <row r="4045" spans="1:4" ht="15.75">
      <c r="A4045" s="2">
        <v>1069.6733397999999</v>
      </c>
      <c r="B4045" s="2">
        <v>-111.1057739</v>
      </c>
      <c r="C4045">
        <f t="shared" si="126"/>
        <v>10.696733397999999</v>
      </c>
      <c r="D4045">
        <f t="shared" si="127"/>
        <v>-1.111057739</v>
      </c>
    </row>
    <row r="4046" spans="1:4" ht="15.75">
      <c r="A4046" s="2">
        <v>-25402.375</v>
      </c>
      <c r="B4046" s="2">
        <v>-2675.2226559999999</v>
      </c>
      <c r="C4046">
        <f t="shared" si="126"/>
        <v>-254.02375000000001</v>
      </c>
      <c r="D4046">
        <f t="shared" si="127"/>
        <v>-26.75222656</v>
      </c>
    </row>
    <row r="4047" spans="1:4" ht="15.75">
      <c r="A4047" s="2">
        <v>57965.882812000003</v>
      </c>
      <c r="B4047" s="2">
        <v>-130098.0312</v>
      </c>
      <c r="C4047">
        <f t="shared" si="126"/>
        <v>579.65882812000007</v>
      </c>
      <c r="D4047">
        <f t="shared" si="127"/>
        <v>-1300.9803119999999</v>
      </c>
    </row>
    <row r="4048" spans="1:4" ht="15.75">
      <c r="A4048" s="2">
        <v>-29117.470700000002</v>
      </c>
      <c r="B4048" s="2">
        <v>-553.89471430000003</v>
      </c>
      <c r="C4048">
        <f t="shared" si="126"/>
        <v>-291.17470700000001</v>
      </c>
      <c r="D4048">
        <f t="shared" si="127"/>
        <v>-5.5389471430000006</v>
      </c>
    </row>
    <row r="4049" spans="1:4" ht="15.75">
      <c r="A4049" s="2">
        <v>-3604.0485829999998</v>
      </c>
      <c r="B4049" s="2">
        <v>542.90930175000005</v>
      </c>
      <c r="C4049">
        <f t="shared" si="126"/>
        <v>-36.040485829999994</v>
      </c>
      <c r="D4049">
        <f t="shared" si="127"/>
        <v>5.4290930175000005</v>
      </c>
    </row>
    <row r="4050" spans="1:4" ht="15.75">
      <c r="A4050" s="2">
        <v>-9752.4443350000001</v>
      </c>
      <c r="B4050" s="2">
        <v>63524.472655999998</v>
      </c>
      <c r="C4050">
        <f t="shared" si="126"/>
        <v>-97.524443349999999</v>
      </c>
      <c r="D4050">
        <f t="shared" si="127"/>
        <v>635.24472656</v>
      </c>
    </row>
    <row r="4051" spans="1:4" ht="15.75">
      <c r="A4051" s="2">
        <v>-64179.828119999998</v>
      </c>
      <c r="B4051" s="2">
        <v>-21394.01757</v>
      </c>
      <c r="C4051">
        <f t="shared" si="126"/>
        <v>-641.79828120000002</v>
      </c>
      <c r="D4051">
        <f t="shared" si="127"/>
        <v>-213.9401757</v>
      </c>
    </row>
    <row r="4052" spans="1:4" ht="15.75">
      <c r="A4052" s="2">
        <v>131773.82811999999</v>
      </c>
      <c r="B4052" s="2">
        <v>83810.851561999996</v>
      </c>
      <c r="C4052">
        <f t="shared" si="126"/>
        <v>1317.7382811999998</v>
      </c>
      <c r="D4052">
        <f t="shared" si="127"/>
        <v>838.10851561999993</v>
      </c>
    </row>
    <row r="4053" spans="1:4" ht="15.75">
      <c r="A4053" s="2">
        <v>-16793.568350000001</v>
      </c>
      <c r="B4053" s="2">
        <v>3030.2761230000001</v>
      </c>
      <c r="C4053">
        <f t="shared" si="126"/>
        <v>-167.93568350000001</v>
      </c>
      <c r="D4053">
        <f t="shared" si="127"/>
        <v>30.302761230000002</v>
      </c>
    </row>
    <row r="4054" spans="1:4" ht="15.75">
      <c r="A4054" s="2">
        <v>40484.746093000002</v>
      </c>
      <c r="B4054" s="2">
        <v>68468.523436999996</v>
      </c>
      <c r="C4054">
        <f t="shared" si="126"/>
        <v>404.84746093000001</v>
      </c>
      <c r="D4054">
        <f t="shared" si="127"/>
        <v>684.68523436999999</v>
      </c>
    </row>
    <row r="4055" spans="1:4" ht="15.75">
      <c r="A4055" s="2">
        <v>-7112.5693350000001</v>
      </c>
      <c r="B4055" s="2">
        <v>-19771.023430000001</v>
      </c>
      <c r="C4055">
        <f t="shared" si="126"/>
        <v>-71.125693350000006</v>
      </c>
      <c r="D4055">
        <f t="shared" si="127"/>
        <v>-197.71023430000002</v>
      </c>
    </row>
    <row r="4056" spans="1:4" ht="15.75">
      <c r="A4056" s="2">
        <v>336.73590087000002</v>
      </c>
      <c r="B4056" s="2">
        <v>15625.970703000001</v>
      </c>
      <c r="C4056">
        <f t="shared" si="126"/>
        <v>3.3673590087000003</v>
      </c>
      <c r="D4056">
        <f t="shared" si="127"/>
        <v>156.25970703000002</v>
      </c>
    </row>
    <row r="4057" spans="1:4" ht="15.75">
      <c r="A4057" s="2">
        <v>5606.8134765000004</v>
      </c>
      <c r="B4057" s="2">
        <v>-22719.554680000001</v>
      </c>
      <c r="C4057">
        <f t="shared" si="126"/>
        <v>56.068134765000003</v>
      </c>
      <c r="D4057">
        <f t="shared" si="127"/>
        <v>-227.19554680000002</v>
      </c>
    </row>
    <row r="4058" spans="1:4" ht="15.75">
      <c r="A4058" s="2">
        <v>78276.023436999996</v>
      </c>
      <c r="B4058" s="2">
        <v>-44234.820310000003</v>
      </c>
      <c r="C4058">
        <f t="shared" si="126"/>
        <v>782.76023436999992</v>
      </c>
      <c r="D4058">
        <f t="shared" si="127"/>
        <v>-442.34820310000003</v>
      </c>
    </row>
    <row r="4059" spans="1:4" ht="15.75">
      <c r="A4059" s="2">
        <v>-8008.2836909999996</v>
      </c>
      <c r="B4059" s="2">
        <v>1583.1959228000001</v>
      </c>
      <c r="C4059">
        <f t="shared" si="126"/>
        <v>-80.082836909999997</v>
      </c>
      <c r="D4059">
        <f t="shared" si="127"/>
        <v>15.831959228000001</v>
      </c>
    </row>
    <row r="4060" spans="1:4" ht="15.75">
      <c r="A4060" s="2">
        <v>-3112.5449210000002</v>
      </c>
      <c r="B4060" s="2">
        <v>-14138.46386</v>
      </c>
      <c r="C4060">
        <f t="shared" si="126"/>
        <v>-31.125449210000003</v>
      </c>
      <c r="D4060">
        <f t="shared" si="127"/>
        <v>-141.38463859999999</v>
      </c>
    </row>
    <row r="4061" spans="1:4" ht="15.75">
      <c r="A4061" s="2">
        <v>15831.970703000001</v>
      </c>
      <c r="B4061" s="2">
        <v>24369.888671000001</v>
      </c>
      <c r="C4061">
        <f t="shared" si="126"/>
        <v>158.31970703000002</v>
      </c>
      <c r="D4061">
        <f t="shared" si="127"/>
        <v>243.69888671000001</v>
      </c>
    </row>
    <row r="4062" spans="1:4" ht="15.75">
      <c r="A4062" s="2">
        <v>-12706.04003</v>
      </c>
      <c r="B4062" s="2">
        <v>-18452.386709999999</v>
      </c>
      <c r="C4062">
        <f t="shared" si="126"/>
        <v>-127.0604003</v>
      </c>
      <c r="D4062">
        <f t="shared" si="127"/>
        <v>-184.52386709999999</v>
      </c>
    </row>
    <row r="4063" spans="1:4" ht="15.75">
      <c r="A4063" s="2">
        <v>-31137.78515</v>
      </c>
      <c r="B4063" s="2">
        <v>-34099.03125</v>
      </c>
      <c r="C4063">
        <f t="shared" si="126"/>
        <v>-311.37785150000002</v>
      </c>
      <c r="D4063">
        <f t="shared" si="127"/>
        <v>-340.99031250000002</v>
      </c>
    </row>
    <row r="4064" spans="1:4" ht="15.75">
      <c r="A4064" s="2">
        <v>-13250.799800000001</v>
      </c>
      <c r="B4064" s="2">
        <v>1272.6895752</v>
      </c>
      <c r="C4064">
        <f t="shared" si="126"/>
        <v>-132.50799800000001</v>
      </c>
      <c r="D4064">
        <f t="shared" si="127"/>
        <v>12.726895752000001</v>
      </c>
    </row>
    <row r="4065" spans="1:4" ht="15.75">
      <c r="A4065" s="2">
        <v>-11557.860350000001</v>
      </c>
      <c r="B4065" s="2">
        <v>-13963.726559999999</v>
      </c>
      <c r="C4065">
        <f t="shared" si="126"/>
        <v>-115.57860350000001</v>
      </c>
      <c r="D4065">
        <f t="shared" si="127"/>
        <v>-139.63726559999998</v>
      </c>
    </row>
    <row r="4066" spans="1:4" ht="15.75">
      <c r="A4066" s="2">
        <v>-3987.640136</v>
      </c>
      <c r="B4066" s="2">
        <v>24179.513671000001</v>
      </c>
      <c r="C4066">
        <f t="shared" si="126"/>
        <v>-39.876401360000003</v>
      </c>
      <c r="D4066">
        <f t="shared" si="127"/>
        <v>241.79513671000001</v>
      </c>
    </row>
    <row r="4067" spans="1:4" ht="15.75">
      <c r="A4067" s="2">
        <v>12920.253906</v>
      </c>
      <c r="B4067" s="2">
        <v>-16087.058590000001</v>
      </c>
      <c r="C4067">
        <f t="shared" si="126"/>
        <v>129.20253905999999</v>
      </c>
      <c r="D4067">
        <f t="shared" si="127"/>
        <v>-160.87058590000001</v>
      </c>
    </row>
    <row r="4068" spans="1:4" ht="15.75">
      <c r="A4068" s="2">
        <v>33295.785155999998</v>
      </c>
      <c r="B4068" s="2">
        <v>3800.0134277000002</v>
      </c>
      <c r="C4068">
        <f t="shared" si="126"/>
        <v>332.95785155999999</v>
      </c>
      <c r="D4068">
        <f t="shared" si="127"/>
        <v>38.000134277000001</v>
      </c>
    </row>
    <row r="4069" spans="1:4" ht="15.75">
      <c r="A4069" s="2">
        <v>4544.1777343000003</v>
      </c>
      <c r="B4069" s="2">
        <v>-27989.855459999999</v>
      </c>
      <c r="C4069">
        <f t="shared" si="126"/>
        <v>45.441777343000005</v>
      </c>
      <c r="D4069">
        <f t="shared" si="127"/>
        <v>-279.89855460000001</v>
      </c>
    </row>
    <row r="4070" spans="1:4" ht="15.75">
      <c r="A4070" s="2">
        <v>-96053.492180000001</v>
      </c>
      <c r="B4070" s="2">
        <v>39660.320312000003</v>
      </c>
      <c r="C4070">
        <f t="shared" si="126"/>
        <v>-960.53492180000001</v>
      </c>
      <c r="D4070">
        <f t="shared" si="127"/>
        <v>396.60320312000005</v>
      </c>
    </row>
    <row r="4071" spans="1:4" ht="15.75">
      <c r="A4071" s="2">
        <v>124382.0625</v>
      </c>
      <c r="B4071" s="2">
        <v>116054.16406</v>
      </c>
      <c r="C4071">
        <f t="shared" si="126"/>
        <v>1243.8206250000001</v>
      </c>
      <c r="D4071">
        <f t="shared" si="127"/>
        <v>1160.5416405999999</v>
      </c>
    </row>
    <row r="4072" spans="1:4" ht="15.75">
      <c r="A4072" s="2">
        <v>-2656.2727049999999</v>
      </c>
      <c r="B4072" s="2">
        <v>-13153.29882</v>
      </c>
      <c r="C4072">
        <f t="shared" si="126"/>
        <v>-26.562727049999999</v>
      </c>
      <c r="D4072">
        <f t="shared" si="127"/>
        <v>-131.53298820000001</v>
      </c>
    </row>
    <row r="4073" spans="1:4" ht="15.75">
      <c r="A4073" s="2">
        <v>11061.321289</v>
      </c>
      <c r="B4073" s="2">
        <v>12758.630859000001</v>
      </c>
      <c r="C4073">
        <f t="shared" si="126"/>
        <v>110.61321289</v>
      </c>
      <c r="D4073">
        <f t="shared" si="127"/>
        <v>127.58630859</v>
      </c>
    </row>
    <row r="4074" spans="1:4" ht="15.75">
      <c r="A4074" s="2">
        <v>-17366.078119999998</v>
      </c>
      <c r="B4074" s="2">
        <v>-38238.007810000003</v>
      </c>
      <c r="C4074">
        <f t="shared" si="126"/>
        <v>-173.66078119999997</v>
      </c>
      <c r="D4074">
        <f t="shared" si="127"/>
        <v>-382.38007810000005</v>
      </c>
    </row>
    <row r="4075" spans="1:4" ht="15.75">
      <c r="A4075" s="2">
        <v>-3965.4921869999998</v>
      </c>
      <c r="B4075" s="2">
        <v>-91751.46875</v>
      </c>
      <c r="C4075">
        <f t="shared" si="126"/>
        <v>-39.654921869999995</v>
      </c>
      <c r="D4075">
        <f t="shared" si="127"/>
        <v>-917.51468750000004</v>
      </c>
    </row>
    <row r="4076" spans="1:4" ht="15.75">
      <c r="A4076" s="2">
        <v>-357.97445670000002</v>
      </c>
      <c r="B4076" s="2">
        <v>-5786.6455070000002</v>
      </c>
      <c r="C4076">
        <f t="shared" si="126"/>
        <v>-3.5797445670000001</v>
      </c>
      <c r="D4076">
        <f t="shared" si="127"/>
        <v>-57.866455070000001</v>
      </c>
    </row>
    <row r="4077" spans="1:4" ht="15.75">
      <c r="A4077" s="2">
        <v>9873.2304686999996</v>
      </c>
      <c r="B4077" s="2">
        <v>-14068.24804</v>
      </c>
      <c r="C4077">
        <f t="shared" si="126"/>
        <v>98.732304686999996</v>
      </c>
      <c r="D4077">
        <f t="shared" si="127"/>
        <v>-140.6824804</v>
      </c>
    </row>
    <row r="4078" spans="1:4" ht="15.75">
      <c r="A4078" s="2">
        <v>-2529.4599600000001</v>
      </c>
      <c r="B4078" s="2">
        <v>6484.0419921000002</v>
      </c>
      <c r="C4078">
        <f t="shared" si="126"/>
        <v>-25.294599600000002</v>
      </c>
      <c r="D4078">
        <f t="shared" si="127"/>
        <v>64.840419921000006</v>
      </c>
    </row>
    <row r="4079" spans="1:4" ht="15.75">
      <c r="A4079" s="2">
        <v>-25068.541010000001</v>
      </c>
      <c r="B4079" s="2">
        <v>-42107.75</v>
      </c>
      <c r="C4079">
        <f t="shared" si="126"/>
        <v>-250.68541010000001</v>
      </c>
      <c r="D4079">
        <f t="shared" si="127"/>
        <v>-421.07749999999999</v>
      </c>
    </row>
    <row r="4080" spans="1:4" ht="15.75">
      <c r="A4080" s="2">
        <v>4734.3183593000003</v>
      </c>
      <c r="B4080" s="2">
        <v>-15368.48828</v>
      </c>
      <c r="C4080">
        <f t="shared" si="126"/>
        <v>47.343183593000006</v>
      </c>
      <c r="D4080">
        <f t="shared" si="127"/>
        <v>-153.6848828</v>
      </c>
    </row>
    <row r="4081" spans="1:4" ht="15.75">
      <c r="A4081" s="2">
        <v>-33213.621090000001</v>
      </c>
      <c r="B4081" s="2">
        <v>9545.6660155999998</v>
      </c>
      <c r="C4081">
        <f t="shared" si="126"/>
        <v>-332.13621089999998</v>
      </c>
      <c r="D4081">
        <f t="shared" si="127"/>
        <v>95.456660155999998</v>
      </c>
    </row>
    <row r="4082" spans="1:4" ht="15.75">
      <c r="A4082" s="2">
        <v>-894.26452629999994</v>
      </c>
      <c r="B4082" s="2">
        <v>-1872.169433</v>
      </c>
      <c r="C4082">
        <f t="shared" si="126"/>
        <v>-8.9426452629999993</v>
      </c>
      <c r="D4082">
        <f t="shared" si="127"/>
        <v>-18.721694330000002</v>
      </c>
    </row>
    <row r="4083" spans="1:4" ht="15.75">
      <c r="A4083" s="2">
        <v>-42916.839840000001</v>
      </c>
      <c r="B4083" s="2">
        <v>61004.195312000003</v>
      </c>
      <c r="C4083">
        <f t="shared" si="126"/>
        <v>-429.1683984</v>
      </c>
      <c r="D4083">
        <f t="shared" si="127"/>
        <v>610.04195312000002</v>
      </c>
    </row>
    <row r="4084" spans="1:4" ht="15.75">
      <c r="A4084" s="2">
        <v>-231.6242828</v>
      </c>
      <c r="B4084" s="2">
        <v>2579.5080566000001</v>
      </c>
      <c r="C4084">
        <f t="shared" si="126"/>
        <v>-2.316242828</v>
      </c>
      <c r="D4084">
        <f t="shared" si="127"/>
        <v>25.795080566000003</v>
      </c>
    </row>
    <row r="4085" spans="1:4" ht="15.75">
      <c r="A4085" s="2">
        <v>9929.4580077999999</v>
      </c>
      <c r="B4085" s="2">
        <v>-21287.302729999999</v>
      </c>
      <c r="C4085">
        <f t="shared" si="126"/>
        <v>99.294580077999996</v>
      </c>
      <c r="D4085">
        <f t="shared" si="127"/>
        <v>-212.87302729999999</v>
      </c>
    </row>
    <row r="4086" spans="1:4" ht="15.75">
      <c r="A4086" s="2">
        <v>50398.578125</v>
      </c>
      <c r="B4086" s="2">
        <v>49193.800780999998</v>
      </c>
      <c r="C4086">
        <f t="shared" si="126"/>
        <v>503.98578125</v>
      </c>
      <c r="D4086">
        <f t="shared" si="127"/>
        <v>491.93800780999999</v>
      </c>
    </row>
    <row r="4087" spans="1:4" ht="15.75">
      <c r="A4087" s="2">
        <v>-71203.109370000006</v>
      </c>
      <c r="B4087" s="2">
        <v>106212.41406</v>
      </c>
      <c r="C4087">
        <f t="shared" si="126"/>
        <v>-712.03109370000004</v>
      </c>
      <c r="D4087">
        <f t="shared" si="127"/>
        <v>1062.1241405999999</v>
      </c>
    </row>
    <row r="4088" spans="1:4" ht="15.75">
      <c r="A4088" s="2">
        <v>-18894.376950000002</v>
      </c>
      <c r="B4088" s="2">
        <v>-15067.585929999999</v>
      </c>
      <c r="C4088">
        <f t="shared" si="126"/>
        <v>-188.94376950000003</v>
      </c>
      <c r="D4088">
        <f t="shared" si="127"/>
        <v>-150.67585929999998</v>
      </c>
    </row>
    <row r="4089" spans="1:4" ht="15.75">
      <c r="A4089" s="2">
        <v>1975.2489012999999</v>
      </c>
      <c r="B4089" s="2">
        <v>1195.0695800000001</v>
      </c>
      <c r="C4089">
        <f t="shared" si="126"/>
        <v>19.752489012999998</v>
      </c>
      <c r="D4089">
        <f t="shared" si="127"/>
        <v>11.9506958</v>
      </c>
    </row>
    <row r="4090" spans="1:4" ht="15.75">
      <c r="A4090" s="2">
        <v>963.16522215999998</v>
      </c>
      <c r="B4090" s="2">
        <v>-4955.8422849999997</v>
      </c>
      <c r="C4090">
        <f t="shared" si="126"/>
        <v>9.6316522215999996</v>
      </c>
      <c r="D4090">
        <f t="shared" si="127"/>
        <v>-49.558422849999999</v>
      </c>
    </row>
    <row r="4091" spans="1:4" ht="15.75">
      <c r="A4091" s="2">
        <v>-6182.950683</v>
      </c>
      <c r="B4091" s="2">
        <v>-1463.492553</v>
      </c>
      <c r="C4091">
        <f t="shared" si="126"/>
        <v>-61.82950683</v>
      </c>
      <c r="D4091">
        <f t="shared" si="127"/>
        <v>-14.63492553</v>
      </c>
    </row>
    <row r="4092" spans="1:4" ht="15.75">
      <c r="A4092" s="2">
        <v>1262.6396483999999</v>
      </c>
      <c r="B4092" s="2">
        <v>1345.6342772999999</v>
      </c>
      <c r="C4092">
        <f t="shared" si="126"/>
        <v>12.626396483999999</v>
      </c>
      <c r="D4092">
        <f t="shared" si="127"/>
        <v>13.456342772999999</v>
      </c>
    </row>
    <row r="4093" spans="1:4" ht="15.75">
      <c r="A4093" s="2">
        <v>31575.486327999999</v>
      </c>
      <c r="B4093" s="2">
        <v>5205.7299804000004</v>
      </c>
      <c r="C4093">
        <f t="shared" si="126"/>
        <v>315.75486328</v>
      </c>
      <c r="D4093">
        <f t="shared" si="127"/>
        <v>52.057299804000003</v>
      </c>
    </row>
    <row r="4094" spans="1:4" ht="15.75">
      <c r="A4094" s="2">
        <v>-1762.0349120000001</v>
      </c>
      <c r="B4094" s="2">
        <v>-389.15261839999999</v>
      </c>
      <c r="C4094">
        <f t="shared" si="126"/>
        <v>-17.62034912</v>
      </c>
      <c r="D4094">
        <f t="shared" si="127"/>
        <v>-3.8915261839999999</v>
      </c>
    </row>
    <row r="4095" spans="1:4" ht="15.75">
      <c r="A4095" s="2">
        <v>10692.873046000001</v>
      </c>
      <c r="B4095" s="2">
        <v>761.80676269000003</v>
      </c>
      <c r="C4095">
        <f t="shared" si="126"/>
        <v>106.92873046000001</v>
      </c>
      <c r="D4095">
        <f t="shared" si="127"/>
        <v>7.6180676269000003</v>
      </c>
    </row>
    <row r="4096" spans="1:4" ht="15.75">
      <c r="A4096" s="2">
        <v>-11035.252920000001</v>
      </c>
      <c r="B4096" s="2">
        <v>46373.210937000003</v>
      </c>
      <c r="C4096">
        <f t="shared" si="126"/>
        <v>-110.35252920000001</v>
      </c>
      <c r="D4096">
        <f t="shared" si="127"/>
        <v>463.73210937000005</v>
      </c>
    </row>
    <row r="4097" spans="1:4" ht="15.75">
      <c r="A4097" s="2">
        <v>54798.769530999998</v>
      </c>
      <c r="B4097" s="2">
        <v>604.97180175000005</v>
      </c>
      <c r="C4097">
        <f t="shared" si="126"/>
        <v>547.98769530999994</v>
      </c>
      <c r="D4097">
        <f t="shared" si="127"/>
        <v>6.0497180175000009</v>
      </c>
    </row>
    <row r="4098" spans="1:4" ht="15.75">
      <c r="A4098" s="2">
        <v>9576.1660155999998</v>
      </c>
      <c r="B4098" s="2">
        <v>-15551</v>
      </c>
      <c r="C4098">
        <f t="shared" si="126"/>
        <v>95.761660156000005</v>
      </c>
      <c r="D4098">
        <f t="shared" si="127"/>
        <v>-155.51</v>
      </c>
    </row>
    <row r="4099" spans="1:4" ht="15.75">
      <c r="A4099" s="2">
        <v>-11969.864250000001</v>
      </c>
      <c r="B4099" s="2">
        <v>-47275.269529999998</v>
      </c>
      <c r="C4099">
        <f t="shared" ref="C4099:C4162" si="128">A4099/100</f>
        <v>-119.69864250000001</v>
      </c>
      <c r="D4099">
        <f t="shared" ref="D4099:D4162" si="129">B4099/100</f>
        <v>-472.75269529999997</v>
      </c>
    </row>
    <row r="4100" spans="1:4" ht="15.75">
      <c r="A4100" s="2">
        <v>22189.373046000001</v>
      </c>
      <c r="B4100" s="2">
        <v>1193.1488036999999</v>
      </c>
      <c r="C4100">
        <f t="shared" si="128"/>
        <v>221.89373046</v>
      </c>
      <c r="D4100">
        <f t="shared" si="129"/>
        <v>11.931488036999999</v>
      </c>
    </row>
    <row r="4101" spans="1:4" ht="15.75">
      <c r="A4101" s="2">
        <v>17332.724609000001</v>
      </c>
      <c r="B4101" s="2">
        <v>-24757.16015</v>
      </c>
      <c r="C4101">
        <f t="shared" si="128"/>
        <v>173.32724609000002</v>
      </c>
      <c r="D4101">
        <f t="shared" si="129"/>
        <v>-247.57160149999999</v>
      </c>
    </row>
    <row r="4102" spans="1:4" ht="15.75">
      <c r="A4102" s="2">
        <v>-20599.33007</v>
      </c>
      <c r="B4102" s="2">
        <v>-2488.9521479999999</v>
      </c>
      <c r="C4102">
        <f t="shared" si="128"/>
        <v>-205.99330069999999</v>
      </c>
      <c r="D4102">
        <f t="shared" si="129"/>
        <v>-24.889521479999999</v>
      </c>
    </row>
    <row r="4103" spans="1:4" ht="15.75">
      <c r="A4103" s="2">
        <v>22787.384764999999</v>
      </c>
      <c r="B4103" s="2">
        <v>-943.99267569999995</v>
      </c>
      <c r="C4103">
        <f t="shared" si="128"/>
        <v>227.87384764999999</v>
      </c>
      <c r="D4103">
        <f t="shared" si="129"/>
        <v>-9.4399267570000003</v>
      </c>
    </row>
    <row r="4104" spans="1:4" ht="15.75">
      <c r="A4104" s="2">
        <v>-10114.83691</v>
      </c>
      <c r="B4104" s="2">
        <v>-57617.335930000001</v>
      </c>
      <c r="C4104">
        <f t="shared" si="128"/>
        <v>-101.1483691</v>
      </c>
      <c r="D4104">
        <f t="shared" si="129"/>
        <v>-576.17335930000002</v>
      </c>
    </row>
    <row r="4105" spans="1:4" ht="15.75">
      <c r="A4105" s="2">
        <v>-33305.789060000003</v>
      </c>
      <c r="B4105" s="2">
        <v>-4265.6679679999997</v>
      </c>
      <c r="C4105">
        <f t="shared" si="128"/>
        <v>-333.05789060000001</v>
      </c>
      <c r="D4105">
        <f t="shared" si="129"/>
        <v>-42.656679679999996</v>
      </c>
    </row>
    <row r="4106" spans="1:4" ht="15.75">
      <c r="A4106" s="2">
        <v>72159.953125</v>
      </c>
      <c r="B4106" s="2">
        <v>100588.85156</v>
      </c>
      <c r="C4106">
        <f t="shared" si="128"/>
        <v>721.59953125000004</v>
      </c>
      <c r="D4106">
        <f t="shared" si="129"/>
        <v>1005.8885156</v>
      </c>
    </row>
    <row r="4107" spans="1:4" ht="15.75">
      <c r="A4107" s="2">
        <v>-211747.64060000001</v>
      </c>
      <c r="B4107" s="2">
        <v>32348.34375</v>
      </c>
      <c r="C4107">
        <f t="shared" si="128"/>
        <v>-2117.4764060000002</v>
      </c>
      <c r="D4107">
        <f t="shared" si="129"/>
        <v>323.48343749999998</v>
      </c>
    </row>
    <row r="4108" spans="1:4" ht="15.75">
      <c r="A4108" s="2">
        <v>-105642.0312</v>
      </c>
      <c r="B4108" s="2">
        <v>-66529.664059999996</v>
      </c>
      <c r="C4108">
        <f t="shared" si="128"/>
        <v>-1056.420312</v>
      </c>
      <c r="D4108">
        <f t="shared" si="129"/>
        <v>-665.29664059999993</v>
      </c>
    </row>
    <row r="4109" spans="1:4" ht="15.75">
      <c r="A4109" s="2">
        <v>41221.789062000003</v>
      </c>
      <c r="B4109" s="2">
        <v>-29668.34765</v>
      </c>
      <c r="C4109">
        <f t="shared" si="128"/>
        <v>412.21789062000005</v>
      </c>
      <c r="D4109">
        <f t="shared" si="129"/>
        <v>-296.68347649999998</v>
      </c>
    </row>
    <row r="4110" spans="1:4" ht="15.75">
      <c r="A4110" s="2">
        <v>-22032.408200000002</v>
      </c>
      <c r="B4110" s="2">
        <v>-8019.3920889999999</v>
      </c>
      <c r="C4110">
        <f t="shared" si="128"/>
        <v>-220.324082</v>
      </c>
      <c r="D4110">
        <f t="shared" si="129"/>
        <v>-80.193920890000001</v>
      </c>
    </row>
    <row r="4111" spans="1:4" ht="15.75">
      <c r="A4111" s="2">
        <v>-2307.3691399999998</v>
      </c>
      <c r="B4111" s="2">
        <v>-1672.464843</v>
      </c>
      <c r="C4111">
        <f t="shared" si="128"/>
        <v>-23.073691399999998</v>
      </c>
      <c r="D4111">
        <f t="shared" si="129"/>
        <v>-16.724648429999998</v>
      </c>
    </row>
    <row r="4112" spans="1:4" ht="15.75">
      <c r="A4112" s="2">
        <v>-30435.123039999999</v>
      </c>
      <c r="B4112" s="2">
        <v>-32056.429680000001</v>
      </c>
      <c r="C4112">
        <f t="shared" si="128"/>
        <v>-304.35123039999996</v>
      </c>
      <c r="D4112">
        <f t="shared" si="129"/>
        <v>-320.56429680000002</v>
      </c>
    </row>
    <row r="4113" spans="1:4" ht="15.75">
      <c r="A4113" s="2">
        <v>-3574.3391109999998</v>
      </c>
      <c r="B4113" s="2">
        <v>1185.9376219999999</v>
      </c>
      <c r="C4113">
        <f t="shared" si="128"/>
        <v>-35.743391109999997</v>
      </c>
      <c r="D4113">
        <f t="shared" si="129"/>
        <v>11.85937622</v>
      </c>
    </row>
    <row r="4114" spans="1:4" ht="15.75">
      <c r="A4114" s="2">
        <v>-40696.484369999998</v>
      </c>
      <c r="B4114" s="2">
        <v>34395.585937000003</v>
      </c>
      <c r="C4114">
        <f t="shared" si="128"/>
        <v>-406.96484369999996</v>
      </c>
      <c r="D4114">
        <f t="shared" si="129"/>
        <v>343.95585937000004</v>
      </c>
    </row>
    <row r="4115" spans="1:4" ht="15.75">
      <c r="A4115" s="2">
        <v>131686.42186999999</v>
      </c>
      <c r="B4115" s="2">
        <v>99744.890625</v>
      </c>
      <c r="C4115">
        <f t="shared" si="128"/>
        <v>1316.8642186999998</v>
      </c>
      <c r="D4115">
        <f t="shared" si="129"/>
        <v>997.44890625000005</v>
      </c>
    </row>
    <row r="4116" spans="1:4" ht="15.75">
      <c r="A4116" s="2">
        <v>-2799.211914</v>
      </c>
      <c r="B4116" s="2">
        <v>-5598.1025390000004</v>
      </c>
      <c r="C4116">
        <f t="shared" si="128"/>
        <v>-27.99211914</v>
      </c>
      <c r="D4116">
        <f t="shared" si="129"/>
        <v>-55.981025390000006</v>
      </c>
    </row>
    <row r="4117" spans="1:4" ht="15.75">
      <c r="A4117" s="2">
        <v>-74119.96875</v>
      </c>
      <c r="B4117" s="2">
        <v>110745.07812000001</v>
      </c>
      <c r="C4117">
        <f t="shared" si="128"/>
        <v>-741.19968749999998</v>
      </c>
      <c r="D4117">
        <f t="shared" si="129"/>
        <v>1107.4507812000002</v>
      </c>
    </row>
    <row r="4118" spans="1:4" ht="15.75">
      <c r="A4118" s="2">
        <v>1633.0253906</v>
      </c>
      <c r="B4118" s="2">
        <v>-2488.873779</v>
      </c>
      <c r="C4118">
        <f t="shared" si="128"/>
        <v>16.330253905999999</v>
      </c>
      <c r="D4118">
        <f t="shared" si="129"/>
        <v>-24.88873779</v>
      </c>
    </row>
    <row r="4119" spans="1:4" ht="15.75">
      <c r="A4119" s="2">
        <v>-14624.268550000001</v>
      </c>
      <c r="B4119" s="2">
        <v>-44913.265619999998</v>
      </c>
      <c r="C4119">
        <f t="shared" si="128"/>
        <v>-146.24268549999999</v>
      </c>
      <c r="D4119">
        <f t="shared" si="129"/>
        <v>-449.13265619999999</v>
      </c>
    </row>
    <row r="4120" spans="1:4" ht="15.75">
      <c r="A4120" s="2">
        <v>-12965.085929999999</v>
      </c>
      <c r="B4120" s="2">
        <v>1949.2392577999999</v>
      </c>
      <c r="C4120">
        <f t="shared" si="128"/>
        <v>-129.65085929999998</v>
      </c>
      <c r="D4120">
        <f t="shared" si="129"/>
        <v>19.492392578</v>
      </c>
    </row>
    <row r="4121" spans="1:4" ht="15.75">
      <c r="A4121" s="2">
        <v>-30833.03125</v>
      </c>
      <c r="B4121" s="2">
        <v>38147.09375</v>
      </c>
      <c r="C4121">
        <f t="shared" si="128"/>
        <v>-308.33031249999999</v>
      </c>
      <c r="D4121">
        <f t="shared" si="129"/>
        <v>381.47093749999999</v>
      </c>
    </row>
    <row r="4122" spans="1:4" ht="15.75">
      <c r="A4122" s="2">
        <v>-808.11724849999996</v>
      </c>
      <c r="B4122" s="2">
        <v>-12450.877920000001</v>
      </c>
      <c r="C4122">
        <f t="shared" si="128"/>
        <v>-8.0811724849999997</v>
      </c>
      <c r="D4122">
        <f t="shared" si="129"/>
        <v>-124.50877920000001</v>
      </c>
    </row>
    <row r="4123" spans="1:4" ht="15.75">
      <c r="A4123" s="2">
        <v>111471.38281</v>
      </c>
      <c r="B4123" s="2">
        <v>-14141.014639999999</v>
      </c>
      <c r="C4123">
        <f t="shared" si="128"/>
        <v>1114.7138281</v>
      </c>
      <c r="D4123">
        <f t="shared" si="129"/>
        <v>-141.4101464</v>
      </c>
    </row>
    <row r="4124" spans="1:4" ht="15.75">
      <c r="A4124" s="2">
        <v>-24156.79882</v>
      </c>
      <c r="B4124" s="2">
        <v>18040.611327999999</v>
      </c>
      <c r="C4124">
        <f t="shared" si="128"/>
        <v>-241.5679882</v>
      </c>
      <c r="D4124">
        <f t="shared" si="129"/>
        <v>180.40611328</v>
      </c>
    </row>
    <row r="4125" spans="1:4" ht="15.75">
      <c r="A4125" s="2">
        <v>-7377.2387689999996</v>
      </c>
      <c r="B4125" s="2">
        <v>-5116.7070309999999</v>
      </c>
      <c r="C4125">
        <f t="shared" si="128"/>
        <v>-73.772387690000002</v>
      </c>
      <c r="D4125">
        <f t="shared" si="129"/>
        <v>-51.16707031</v>
      </c>
    </row>
    <row r="4126" spans="1:4" ht="15.75">
      <c r="A4126" s="2">
        <v>-6079.3378899999998</v>
      </c>
      <c r="B4126" s="2">
        <v>3179.8964842999999</v>
      </c>
      <c r="C4126">
        <f t="shared" si="128"/>
        <v>-60.7933789</v>
      </c>
      <c r="D4126">
        <f t="shared" si="129"/>
        <v>31.798964843</v>
      </c>
    </row>
    <row r="4127" spans="1:4" ht="15.75">
      <c r="A4127" s="2">
        <v>27705.878906000002</v>
      </c>
      <c r="B4127" s="2">
        <v>21816.34375</v>
      </c>
      <c r="C4127">
        <f t="shared" si="128"/>
        <v>277.05878906000004</v>
      </c>
      <c r="D4127">
        <f t="shared" si="129"/>
        <v>218.16343749999999</v>
      </c>
    </row>
    <row r="4128" spans="1:4" ht="15.75">
      <c r="A4128" s="2">
        <v>4712.6162108999997</v>
      </c>
      <c r="B4128" s="2">
        <v>1774.5389404</v>
      </c>
      <c r="C4128">
        <f t="shared" si="128"/>
        <v>47.126162108999999</v>
      </c>
      <c r="D4128">
        <f t="shared" si="129"/>
        <v>17.745389404000001</v>
      </c>
    </row>
    <row r="4129" spans="1:4" ht="15.75">
      <c r="A4129" s="2">
        <v>-19835.958979999999</v>
      </c>
      <c r="B4129" s="2">
        <v>-5772.9252919999999</v>
      </c>
      <c r="C4129">
        <f t="shared" si="128"/>
        <v>-198.35958979999998</v>
      </c>
      <c r="D4129">
        <f t="shared" si="129"/>
        <v>-57.72925292</v>
      </c>
    </row>
    <row r="4130" spans="1:4" ht="15.75">
      <c r="A4130" s="2">
        <v>-11379.96191</v>
      </c>
      <c r="B4130" s="2">
        <v>6948.1000975999996</v>
      </c>
      <c r="C4130">
        <f t="shared" si="128"/>
        <v>-113.7996191</v>
      </c>
      <c r="D4130">
        <f t="shared" si="129"/>
        <v>69.48100097599999</v>
      </c>
    </row>
    <row r="4131" spans="1:4" ht="15.75">
      <c r="A4131" s="2">
        <v>30102.017577999999</v>
      </c>
      <c r="B4131" s="2">
        <v>-25076.5664</v>
      </c>
      <c r="C4131">
        <f t="shared" si="128"/>
        <v>301.02017577999999</v>
      </c>
      <c r="D4131">
        <f t="shared" si="129"/>
        <v>-250.76566399999999</v>
      </c>
    </row>
    <row r="4132" spans="1:4" ht="15.75">
      <c r="A4132" s="2">
        <v>-16057.95703</v>
      </c>
      <c r="B4132" s="2">
        <v>30525.021484000001</v>
      </c>
      <c r="C4132">
        <f t="shared" si="128"/>
        <v>-160.5795703</v>
      </c>
      <c r="D4132">
        <f t="shared" si="129"/>
        <v>305.25021484000001</v>
      </c>
    </row>
    <row r="4133" spans="1:4" ht="15.75">
      <c r="A4133" s="2">
        <v>-6482.5981439999996</v>
      </c>
      <c r="B4133" s="2">
        <v>3487.2282713999998</v>
      </c>
      <c r="C4133">
        <f t="shared" si="128"/>
        <v>-64.825981439999993</v>
      </c>
      <c r="D4133">
        <f t="shared" si="129"/>
        <v>34.872282714000001</v>
      </c>
    </row>
    <row r="4134" spans="1:4" ht="15.75">
      <c r="A4134" s="2">
        <v>-21900.833979999999</v>
      </c>
      <c r="B4134" s="2">
        <v>-18944.998039999999</v>
      </c>
      <c r="C4134">
        <f t="shared" si="128"/>
        <v>-219.00833979999999</v>
      </c>
      <c r="D4134">
        <f t="shared" si="129"/>
        <v>-189.44998039999999</v>
      </c>
    </row>
    <row r="4135" spans="1:4" ht="15.75">
      <c r="A4135" s="2">
        <v>222541</v>
      </c>
      <c r="B4135" s="2">
        <v>142208.875</v>
      </c>
      <c r="C4135">
        <f t="shared" si="128"/>
        <v>2225.41</v>
      </c>
      <c r="D4135">
        <f t="shared" si="129"/>
        <v>1422.0887499999999</v>
      </c>
    </row>
    <row r="4136" spans="1:4" ht="15.75">
      <c r="A4136" s="2">
        <v>-82527.28125</v>
      </c>
      <c r="B4136" s="2">
        <v>-79618.875</v>
      </c>
      <c r="C4136">
        <f t="shared" si="128"/>
        <v>-825.27281249999999</v>
      </c>
      <c r="D4136">
        <f t="shared" si="129"/>
        <v>-796.18875000000003</v>
      </c>
    </row>
    <row r="4137" spans="1:4" ht="15.75">
      <c r="A4137" s="2">
        <v>22288.726562</v>
      </c>
      <c r="B4137" s="2">
        <v>-22854.521479999999</v>
      </c>
      <c r="C4137">
        <f t="shared" si="128"/>
        <v>222.88726561999999</v>
      </c>
      <c r="D4137">
        <f t="shared" si="129"/>
        <v>-228.5452148</v>
      </c>
    </row>
    <row r="4138" spans="1:4" ht="15.75">
      <c r="A4138" s="2">
        <v>-42968.328119999998</v>
      </c>
      <c r="B4138" s="2">
        <v>40443.539062000003</v>
      </c>
      <c r="C4138">
        <f t="shared" si="128"/>
        <v>-429.68328120000001</v>
      </c>
      <c r="D4138">
        <f t="shared" si="129"/>
        <v>404.43539062000002</v>
      </c>
    </row>
    <row r="4139" spans="1:4" ht="15.75">
      <c r="A4139" s="2">
        <v>3045.5773924999999</v>
      </c>
      <c r="B4139" s="2">
        <v>801.22412109000004</v>
      </c>
      <c r="C4139">
        <f t="shared" si="128"/>
        <v>30.455773924999999</v>
      </c>
      <c r="D4139">
        <f t="shared" si="129"/>
        <v>8.012241210900001</v>
      </c>
    </row>
    <row r="4140" spans="1:4" ht="15.75">
      <c r="A4140" s="2">
        <v>-93942.882809999996</v>
      </c>
      <c r="B4140" s="2">
        <v>-30165.976559999999</v>
      </c>
      <c r="C4140">
        <f t="shared" si="128"/>
        <v>-939.42882809999992</v>
      </c>
      <c r="D4140">
        <f t="shared" si="129"/>
        <v>-301.65976560000001</v>
      </c>
    </row>
    <row r="4141" spans="1:4" ht="15.75">
      <c r="A4141" s="2">
        <v>-69647.539059999996</v>
      </c>
      <c r="B4141" s="2">
        <v>4729.4560546000002</v>
      </c>
      <c r="C4141">
        <f t="shared" si="128"/>
        <v>-696.47539059999997</v>
      </c>
      <c r="D4141">
        <f t="shared" si="129"/>
        <v>47.294560546</v>
      </c>
    </row>
    <row r="4142" spans="1:4" ht="15.75">
      <c r="A4142" s="2">
        <v>-37268.460930000001</v>
      </c>
      <c r="B4142" s="2">
        <v>-23600.734369999998</v>
      </c>
      <c r="C4142">
        <f t="shared" si="128"/>
        <v>-372.68460930000003</v>
      </c>
      <c r="D4142">
        <f t="shared" si="129"/>
        <v>-236.00734369999998</v>
      </c>
    </row>
    <row r="4143" spans="1:4" ht="15.75">
      <c r="A4143" s="2">
        <v>5010.4868164</v>
      </c>
      <c r="B4143" s="2">
        <v>-2458.7939449999999</v>
      </c>
      <c r="C4143">
        <f t="shared" si="128"/>
        <v>50.104868164000003</v>
      </c>
      <c r="D4143">
        <f t="shared" si="129"/>
        <v>-24.58793945</v>
      </c>
    </row>
    <row r="4144" spans="1:4" ht="15.75">
      <c r="A4144" s="2">
        <v>18954.759764999999</v>
      </c>
      <c r="B4144" s="2">
        <v>13889.747069999999</v>
      </c>
      <c r="C4144">
        <f t="shared" si="128"/>
        <v>189.54759765</v>
      </c>
      <c r="D4144">
        <f t="shared" si="129"/>
        <v>138.89747069999999</v>
      </c>
    </row>
    <row r="4145" spans="1:4" ht="15.75">
      <c r="A4145" s="2">
        <v>42380.828125</v>
      </c>
      <c r="B4145" s="2">
        <v>-98579.023430000001</v>
      </c>
      <c r="C4145">
        <f t="shared" si="128"/>
        <v>423.80828124999999</v>
      </c>
      <c r="D4145">
        <f t="shared" si="129"/>
        <v>-985.79023430000007</v>
      </c>
    </row>
    <row r="4146" spans="1:4" ht="15.75">
      <c r="A4146" s="2">
        <v>27011.857421000001</v>
      </c>
      <c r="B4146" s="2">
        <v>-35891.945310000003</v>
      </c>
      <c r="C4146">
        <f t="shared" si="128"/>
        <v>270.11857421000002</v>
      </c>
      <c r="D4146">
        <f t="shared" si="129"/>
        <v>-358.91945310000006</v>
      </c>
    </row>
    <row r="4147" spans="1:4" ht="15.75">
      <c r="A4147" s="2">
        <v>42659.3125</v>
      </c>
      <c r="B4147" s="2">
        <v>17414.681639999999</v>
      </c>
      <c r="C4147">
        <f t="shared" si="128"/>
        <v>426.59312499999999</v>
      </c>
      <c r="D4147">
        <f t="shared" si="129"/>
        <v>174.14681639999998</v>
      </c>
    </row>
    <row r="4148" spans="1:4" ht="15.75">
      <c r="A4148" s="2">
        <v>995.10400389999995</v>
      </c>
      <c r="B4148" s="2">
        <v>-13354.085929999999</v>
      </c>
      <c r="C4148">
        <f t="shared" si="128"/>
        <v>9.9510400389999987</v>
      </c>
      <c r="D4148">
        <f t="shared" si="129"/>
        <v>-133.54085929999999</v>
      </c>
    </row>
    <row r="4149" spans="1:4" ht="15.75">
      <c r="A4149" s="2">
        <v>12384.327148</v>
      </c>
      <c r="B4149" s="2">
        <v>8296.7304686999996</v>
      </c>
      <c r="C4149">
        <f t="shared" si="128"/>
        <v>123.84327148</v>
      </c>
      <c r="D4149">
        <f t="shared" si="129"/>
        <v>82.967304686999995</v>
      </c>
    </row>
    <row r="4150" spans="1:4" ht="15.75">
      <c r="A4150" s="2">
        <v>-44271.574209999999</v>
      </c>
      <c r="B4150" s="2">
        <v>-12021.170889999999</v>
      </c>
      <c r="C4150">
        <f t="shared" si="128"/>
        <v>-442.7157421</v>
      </c>
      <c r="D4150">
        <f t="shared" si="129"/>
        <v>-120.21170889999999</v>
      </c>
    </row>
    <row r="4151" spans="1:4" ht="15.75">
      <c r="A4151" s="2">
        <v>-198997.42180000001</v>
      </c>
      <c r="B4151" s="2">
        <v>-31556.851559999999</v>
      </c>
      <c r="C4151">
        <f t="shared" si="128"/>
        <v>-1989.9742180000001</v>
      </c>
      <c r="D4151">
        <f t="shared" si="129"/>
        <v>-315.56851560000001</v>
      </c>
    </row>
    <row r="4152" spans="1:4" ht="15.75">
      <c r="A4152" s="2">
        <v>63329.746093000002</v>
      </c>
      <c r="B4152" s="2">
        <v>-26131.177729999999</v>
      </c>
      <c r="C4152">
        <f t="shared" si="128"/>
        <v>633.29746093000006</v>
      </c>
      <c r="D4152">
        <f t="shared" si="129"/>
        <v>-261.31177730000002</v>
      </c>
    </row>
    <row r="4153" spans="1:4" ht="15.75">
      <c r="A4153" s="2">
        <v>57909.898437000003</v>
      </c>
      <c r="B4153" s="2">
        <v>18550.845702999999</v>
      </c>
      <c r="C4153">
        <f t="shared" si="128"/>
        <v>579.09898437000004</v>
      </c>
      <c r="D4153">
        <f t="shared" si="129"/>
        <v>185.50845702999999</v>
      </c>
    </row>
    <row r="4154" spans="1:4" ht="15.75">
      <c r="A4154" s="2">
        <v>-23239.175780000001</v>
      </c>
      <c r="B4154" s="2">
        <v>20835.533202999999</v>
      </c>
      <c r="C4154">
        <f t="shared" si="128"/>
        <v>-232.39175780000002</v>
      </c>
      <c r="D4154">
        <f t="shared" si="129"/>
        <v>208.35533203</v>
      </c>
    </row>
    <row r="4155" spans="1:4" ht="15.75">
      <c r="A4155" s="2">
        <v>38897.480468000002</v>
      </c>
      <c r="B4155" s="2">
        <v>26182.625</v>
      </c>
      <c r="C4155">
        <f t="shared" si="128"/>
        <v>388.97480468000003</v>
      </c>
      <c r="D4155">
        <f t="shared" si="129"/>
        <v>261.82625000000002</v>
      </c>
    </row>
    <row r="4156" spans="1:4" ht="15.75">
      <c r="A4156" s="2">
        <v>4312.2011718000003</v>
      </c>
      <c r="B4156" s="2">
        <v>-24288.632809999999</v>
      </c>
      <c r="C4156">
        <f t="shared" si="128"/>
        <v>43.122011718000003</v>
      </c>
      <c r="D4156">
        <f t="shared" si="129"/>
        <v>-242.88632809999999</v>
      </c>
    </row>
    <row r="4157" spans="1:4" ht="15.75">
      <c r="A4157" s="2">
        <v>-16154.69433</v>
      </c>
      <c r="B4157" s="2">
        <v>-1668.4970699999999</v>
      </c>
      <c r="C4157">
        <f t="shared" si="128"/>
        <v>-161.54694330000001</v>
      </c>
      <c r="D4157">
        <f t="shared" si="129"/>
        <v>-16.684970699999997</v>
      </c>
    </row>
    <row r="4158" spans="1:4" ht="15.75">
      <c r="A4158" s="2">
        <v>-16359.73437</v>
      </c>
      <c r="B4158" s="2">
        <v>5740.734375</v>
      </c>
      <c r="C4158">
        <f t="shared" si="128"/>
        <v>-163.59734370000001</v>
      </c>
      <c r="D4158">
        <f t="shared" si="129"/>
        <v>57.407343750000003</v>
      </c>
    </row>
    <row r="4159" spans="1:4" ht="15.75">
      <c r="A4159" s="2">
        <v>6090.8613280999998</v>
      </c>
      <c r="B4159" s="2">
        <v>41398.585937000003</v>
      </c>
      <c r="C4159">
        <f t="shared" si="128"/>
        <v>60.908613281000001</v>
      </c>
      <c r="D4159">
        <f t="shared" si="129"/>
        <v>413.98585937000001</v>
      </c>
    </row>
    <row r="4160" spans="1:4" ht="15.75">
      <c r="A4160" s="2">
        <v>284412.90625</v>
      </c>
      <c r="B4160" s="2">
        <v>-60288.558590000001</v>
      </c>
      <c r="C4160">
        <f t="shared" si="128"/>
        <v>2844.1290625000001</v>
      </c>
      <c r="D4160">
        <f t="shared" si="129"/>
        <v>-602.88558590000002</v>
      </c>
    </row>
    <row r="4161" spans="1:4" ht="15.75">
      <c r="A4161" s="2">
        <v>55827.824218000002</v>
      </c>
      <c r="B4161" s="2">
        <v>35987.519530999998</v>
      </c>
      <c r="C4161">
        <f t="shared" si="128"/>
        <v>558.27824218000001</v>
      </c>
      <c r="D4161">
        <f t="shared" si="129"/>
        <v>359.87519530999998</v>
      </c>
    </row>
    <row r="4162" spans="1:4" ht="15.75">
      <c r="A4162" s="2">
        <v>-151727.23430000001</v>
      </c>
      <c r="B4162" s="2">
        <v>245760.5625</v>
      </c>
      <c r="C4162">
        <f t="shared" si="128"/>
        <v>-1517.2723430000001</v>
      </c>
      <c r="D4162">
        <f t="shared" si="129"/>
        <v>2457.6056250000001</v>
      </c>
    </row>
    <row r="4163" spans="1:4" ht="15.75">
      <c r="A4163" s="2">
        <v>8780.1103514999995</v>
      </c>
      <c r="B4163" s="2">
        <v>-25972.2539</v>
      </c>
      <c r="C4163">
        <f t="shared" ref="C4163:C4226" si="130">A4163/100</f>
        <v>87.801103514999994</v>
      </c>
      <c r="D4163">
        <f t="shared" ref="D4163:D4226" si="131">B4163/100</f>
        <v>-259.72253899999998</v>
      </c>
    </row>
    <row r="4164" spans="1:4" ht="15.75">
      <c r="A4164" s="2">
        <v>5921.4970702999999</v>
      </c>
      <c r="B4164" s="2">
        <v>-259.5331726</v>
      </c>
      <c r="C4164">
        <f t="shared" si="130"/>
        <v>59.214970702999999</v>
      </c>
      <c r="D4164">
        <f t="shared" si="131"/>
        <v>-2.595331726</v>
      </c>
    </row>
    <row r="4165" spans="1:4" ht="15.75">
      <c r="A4165" s="2">
        <v>12254.852539</v>
      </c>
      <c r="B4165" s="2">
        <v>-2818.8933099999999</v>
      </c>
      <c r="C4165">
        <f t="shared" si="130"/>
        <v>122.54852538999999</v>
      </c>
      <c r="D4165">
        <f t="shared" si="131"/>
        <v>-28.1889331</v>
      </c>
    </row>
    <row r="4166" spans="1:4" ht="15.75">
      <c r="A4166" s="2">
        <v>13179.242187</v>
      </c>
      <c r="B4166" s="2">
        <v>447.31042480000002</v>
      </c>
      <c r="C4166">
        <f t="shared" si="130"/>
        <v>131.79242187</v>
      </c>
      <c r="D4166">
        <f t="shared" si="131"/>
        <v>4.4731042480000003</v>
      </c>
    </row>
    <row r="4167" spans="1:4" ht="15.75">
      <c r="A4167" s="2">
        <v>-4695.2578119999998</v>
      </c>
      <c r="B4167" s="2">
        <v>29229.947264999999</v>
      </c>
      <c r="C4167">
        <f t="shared" si="130"/>
        <v>-46.952578119999998</v>
      </c>
      <c r="D4167">
        <f t="shared" si="131"/>
        <v>292.29947264999998</v>
      </c>
    </row>
    <row r="4168" spans="1:4" ht="15.75">
      <c r="A4168" s="2">
        <v>13251.236328000001</v>
      </c>
      <c r="B4168" s="2">
        <v>-42134.792959999999</v>
      </c>
      <c r="C4168">
        <f t="shared" si="130"/>
        <v>132.51236328000002</v>
      </c>
      <c r="D4168">
        <f t="shared" si="131"/>
        <v>-421.34792959999999</v>
      </c>
    </row>
    <row r="4169" spans="1:4" ht="15.75">
      <c r="A4169" s="2">
        <v>-19724.818350000001</v>
      </c>
      <c r="B4169" s="2">
        <v>-53919.273430000001</v>
      </c>
      <c r="C4169">
        <f t="shared" si="130"/>
        <v>-197.24818350000001</v>
      </c>
      <c r="D4169">
        <f t="shared" si="131"/>
        <v>-539.19273429999998</v>
      </c>
    </row>
    <row r="4170" spans="1:4" ht="15.75">
      <c r="A4170" s="2">
        <v>84369.03125</v>
      </c>
      <c r="B4170" s="2">
        <v>-98845.46875</v>
      </c>
      <c r="C4170">
        <f t="shared" si="130"/>
        <v>843.6903125</v>
      </c>
      <c r="D4170">
        <f t="shared" si="131"/>
        <v>-988.45468749999998</v>
      </c>
    </row>
    <row r="4171" spans="1:4" ht="15.75">
      <c r="A4171" s="2">
        <v>-64252.417959999999</v>
      </c>
      <c r="B4171" s="2">
        <v>-119256.125</v>
      </c>
      <c r="C4171">
        <f t="shared" si="130"/>
        <v>-642.52417960000002</v>
      </c>
      <c r="D4171">
        <f t="shared" si="131"/>
        <v>-1192.56125</v>
      </c>
    </row>
    <row r="4172" spans="1:4" ht="15.75">
      <c r="A4172" s="2">
        <v>-103068.9531</v>
      </c>
      <c r="B4172" s="2">
        <v>-41093.710930000001</v>
      </c>
      <c r="C4172">
        <f t="shared" si="130"/>
        <v>-1030.689531</v>
      </c>
      <c r="D4172">
        <f t="shared" si="131"/>
        <v>-410.93710930000003</v>
      </c>
    </row>
    <row r="4173" spans="1:4" ht="15.75">
      <c r="A4173" s="2">
        <v>-14042.804679999999</v>
      </c>
      <c r="B4173" s="2">
        <v>6392.1015625</v>
      </c>
      <c r="C4173">
        <f t="shared" si="130"/>
        <v>-140.4280468</v>
      </c>
      <c r="D4173">
        <f t="shared" si="131"/>
        <v>63.921015625000003</v>
      </c>
    </row>
    <row r="4174" spans="1:4" ht="15.75">
      <c r="A4174" s="2">
        <v>7327.9423827999999</v>
      </c>
      <c r="B4174" s="2">
        <v>-5015.0209960000002</v>
      </c>
      <c r="C4174">
        <f t="shared" si="130"/>
        <v>73.279423828000006</v>
      </c>
      <c r="D4174">
        <f t="shared" si="131"/>
        <v>-50.150209960000005</v>
      </c>
    </row>
    <row r="4175" spans="1:4" ht="15.75">
      <c r="A4175" s="2">
        <v>315.80834959999999</v>
      </c>
      <c r="B4175" s="2">
        <v>-3005.3798820000002</v>
      </c>
      <c r="C4175">
        <f t="shared" si="130"/>
        <v>3.1580834959999997</v>
      </c>
      <c r="D4175">
        <f t="shared" si="131"/>
        <v>-30.053798820000001</v>
      </c>
    </row>
    <row r="4176" spans="1:4" ht="15.75">
      <c r="A4176" s="2">
        <v>1961.1768798000001</v>
      </c>
      <c r="B4176" s="2">
        <v>29429.244139999999</v>
      </c>
      <c r="C4176">
        <f t="shared" si="130"/>
        <v>19.611768798</v>
      </c>
      <c r="D4176">
        <f t="shared" si="131"/>
        <v>294.29244139999997</v>
      </c>
    </row>
    <row r="4177" spans="1:4" ht="15.75">
      <c r="A4177" s="2">
        <v>-103595.0156</v>
      </c>
      <c r="B4177" s="2">
        <v>132809.3125</v>
      </c>
      <c r="C4177">
        <f t="shared" si="130"/>
        <v>-1035.9501559999999</v>
      </c>
      <c r="D4177">
        <f t="shared" si="131"/>
        <v>1328.0931250000001</v>
      </c>
    </row>
    <row r="4178" spans="1:4" ht="15.75">
      <c r="A4178" s="2">
        <v>35283.011718000002</v>
      </c>
      <c r="B4178" s="2">
        <v>-124204.8593</v>
      </c>
      <c r="C4178">
        <f t="shared" si="130"/>
        <v>352.83011718</v>
      </c>
      <c r="D4178">
        <f t="shared" si="131"/>
        <v>-1242.048593</v>
      </c>
    </row>
    <row r="4179" spans="1:4" ht="15.75">
      <c r="A4179" s="2">
        <v>4270.5615233999997</v>
      </c>
      <c r="B4179" s="2">
        <v>875.83587646000001</v>
      </c>
      <c r="C4179">
        <f t="shared" si="130"/>
        <v>42.705615234</v>
      </c>
      <c r="D4179">
        <f t="shared" si="131"/>
        <v>8.7583587646000005</v>
      </c>
    </row>
    <row r="4180" spans="1:4" ht="15.75">
      <c r="A4180" s="2">
        <v>-4351.265625</v>
      </c>
      <c r="B4180" s="2">
        <v>-842.06555170000001</v>
      </c>
      <c r="C4180">
        <f t="shared" si="130"/>
        <v>-43.512656249999999</v>
      </c>
      <c r="D4180">
        <f t="shared" si="131"/>
        <v>-8.4206555170000001</v>
      </c>
    </row>
    <row r="4181" spans="1:4" ht="15.75">
      <c r="A4181" s="2">
        <v>-7151.421386</v>
      </c>
      <c r="B4181" s="2">
        <v>-19366.117180000001</v>
      </c>
      <c r="C4181">
        <f t="shared" si="130"/>
        <v>-71.514213859999998</v>
      </c>
      <c r="D4181">
        <f t="shared" si="131"/>
        <v>-193.66117180000001</v>
      </c>
    </row>
    <row r="4182" spans="1:4" ht="15.75">
      <c r="A4182" s="2">
        <v>15962.336914</v>
      </c>
      <c r="B4182" s="2">
        <v>12155.261718</v>
      </c>
      <c r="C4182">
        <f t="shared" si="130"/>
        <v>159.62336913999999</v>
      </c>
      <c r="D4182">
        <f t="shared" si="131"/>
        <v>121.55261718</v>
      </c>
    </row>
    <row r="4183" spans="1:4" ht="15.75">
      <c r="A4183" s="2">
        <v>9465.7705077999999</v>
      </c>
      <c r="B4183" s="2">
        <v>9864.6123045999993</v>
      </c>
      <c r="C4183">
        <f t="shared" si="130"/>
        <v>94.657705077999992</v>
      </c>
      <c r="D4183">
        <f t="shared" si="131"/>
        <v>98.646123046</v>
      </c>
    </row>
    <row r="4184" spans="1:4" ht="15.75">
      <c r="A4184" s="2">
        <v>-93218.4375</v>
      </c>
      <c r="B4184" s="2">
        <v>-13725.51562</v>
      </c>
      <c r="C4184">
        <f t="shared" si="130"/>
        <v>-932.18437500000005</v>
      </c>
      <c r="D4184">
        <f t="shared" si="131"/>
        <v>-137.25515619999999</v>
      </c>
    </row>
    <row r="4185" spans="1:4" ht="15.75">
      <c r="A4185" s="2">
        <v>9253.4355467999994</v>
      </c>
      <c r="B4185" s="2">
        <v>27096.169921000001</v>
      </c>
      <c r="C4185">
        <f t="shared" si="130"/>
        <v>92.534355468000001</v>
      </c>
      <c r="D4185">
        <f t="shared" si="131"/>
        <v>270.96169921000001</v>
      </c>
    </row>
    <row r="4186" spans="1:4" ht="15.75">
      <c r="A4186" s="2">
        <v>19564.871093000002</v>
      </c>
      <c r="B4186" s="2">
        <v>-27862.38867</v>
      </c>
      <c r="C4186">
        <f t="shared" si="130"/>
        <v>195.64871093000002</v>
      </c>
      <c r="D4186">
        <f t="shared" si="131"/>
        <v>-278.62388670000001</v>
      </c>
    </row>
    <row r="4187" spans="1:4" ht="15.75">
      <c r="A4187" s="2">
        <v>-12698.0332</v>
      </c>
      <c r="B4187" s="2">
        <v>15984.487304</v>
      </c>
      <c r="C4187">
        <f t="shared" si="130"/>
        <v>-126.980332</v>
      </c>
      <c r="D4187">
        <f t="shared" si="131"/>
        <v>159.84487304000001</v>
      </c>
    </row>
    <row r="4188" spans="1:4" ht="15.75">
      <c r="A4188" s="2">
        <v>227.85713195</v>
      </c>
      <c r="B4188" s="2">
        <v>-15973.926750000001</v>
      </c>
      <c r="C4188">
        <f t="shared" si="130"/>
        <v>2.2785713195000001</v>
      </c>
      <c r="D4188">
        <f t="shared" si="131"/>
        <v>-159.73926750000001</v>
      </c>
    </row>
    <row r="4189" spans="1:4" ht="15.75">
      <c r="A4189" s="2">
        <v>4283.1357421000002</v>
      </c>
      <c r="B4189" s="2">
        <v>3480.4592284999999</v>
      </c>
      <c r="C4189">
        <f t="shared" si="130"/>
        <v>42.831357421</v>
      </c>
      <c r="D4189">
        <f t="shared" si="131"/>
        <v>34.804592284999998</v>
      </c>
    </row>
    <row r="4190" spans="1:4" ht="15.75">
      <c r="A4190" s="2">
        <v>284.53170776000002</v>
      </c>
      <c r="B4190" s="2">
        <v>-13354.931640000001</v>
      </c>
      <c r="C4190">
        <f t="shared" si="130"/>
        <v>2.8453170776000003</v>
      </c>
      <c r="D4190">
        <f t="shared" si="131"/>
        <v>-133.54931640000001</v>
      </c>
    </row>
    <row r="4191" spans="1:4" ht="15.75">
      <c r="A4191" s="2">
        <v>35935.9375</v>
      </c>
      <c r="B4191" s="2">
        <v>33538.402343000002</v>
      </c>
      <c r="C4191">
        <f t="shared" si="130"/>
        <v>359.359375</v>
      </c>
      <c r="D4191">
        <f t="shared" si="131"/>
        <v>335.38402343000001</v>
      </c>
    </row>
    <row r="4192" spans="1:4" ht="15.75">
      <c r="A4192" s="2">
        <v>-58050.949209999999</v>
      </c>
      <c r="B4192" s="2">
        <v>29779.519531000002</v>
      </c>
      <c r="C4192">
        <f t="shared" si="130"/>
        <v>-580.50949209999999</v>
      </c>
      <c r="D4192">
        <f t="shared" si="131"/>
        <v>297.79519531</v>
      </c>
    </row>
    <row r="4193" spans="1:4" ht="15.75">
      <c r="A4193" s="2">
        <v>-3122.6828609999998</v>
      </c>
      <c r="B4193" s="2">
        <v>89.417655944000003</v>
      </c>
      <c r="C4193">
        <f t="shared" si="130"/>
        <v>-31.226828609999998</v>
      </c>
      <c r="D4193">
        <f t="shared" si="131"/>
        <v>0.89417655944000007</v>
      </c>
    </row>
    <row r="4194" spans="1:4" ht="15.75">
      <c r="A4194" s="2">
        <v>-108082.07030000001</v>
      </c>
      <c r="B4194" s="2">
        <v>-14454.51367</v>
      </c>
      <c r="C4194">
        <f t="shared" si="130"/>
        <v>-1080.8207030000001</v>
      </c>
      <c r="D4194">
        <f t="shared" si="131"/>
        <v>-144.5451367</v>
      </c>
    </row>
    <row r="4195" spans="1:4" ht="15.75">
      <c r="A4195" s="2">
        <v>-35203.621090000001</v>
      </c>
      <c r="B4195" s="2">
        <v>46963.035155999998</v>
      </c>
      <c r="C4195">
        <f t="shared" si="130"/>
        <v>-352.03621090000001</v>
      </c>
      <c r="D4195">
        <f t="shared" si="131"/>
        <v>469.63035156000001</v>
      </c>
    </row>
    <row r="4196" spans="1:4" ht="15.75">
      <c r="A4196" s="2">
        <v>30166.376952999999</v>
      </c>
      <c r="B4196" s="2">
        <v>118489.50781</v>
      </c>
      <c r="C4196">
        <f t="shared" si="130"/>
        <v>301.66376952999997</v>
      </c>
      <c r="D4196">
        <f t="shared" si="131"/>
        <v>1184.8950780999999</v>
      </c>
    </row>
    <row r="4197" spans="1:4" ht="15.75">
      <c r="A4197" s="2">
        <v>-32173.822260000001</v>
      </c>
      <c r="B4197" s="2">
        <v>-59579.207029999998</v>
      </c>
      <c r="C4197">
        <f t="shared" si="130"/>
        <v>-321.73822260000003</v>
      </c>
      <c r="D4197">
        <f t="shared" si="131"/>
        <v>-595.79207029999998</v>
      </c>
    </row>
    <row r="4198" spans="1:4" ht="15.75">
      <c r="A4198" s="2">
        <v>-93783.460930000001</v>
      </c>
      <c r="B4198" s="2">
        <v>-115994.4375</v>
      </c>
      <c r="C4198">
        <f t="shared" si="130"/>
        <v>-937.83460930000001</v>
      </c>
      <c r="D4198">
        <f t="shared" si="131"/>
        <v>-1159.944375</v>
      </c>
    </row>
    <row r="4199" spans="1:4" ht="15.75">
      <c r="A4199" s="2">
        <v>-10034.4746</v>
      </c>
      <c r="B4199" s="2">
        <v>55711.761718000002</v>
      </c>
      <c r="C4199">
        <f t="shared" si="130"/>
        <v>-100.344746</v>
      </c>
      <c r="D4199">
        <f t="shared" si="131"/>
        <v>557.11761718000002</v>
      </c>
    </row>
    <row r="4200" spans="1:4" ht="15.75">
      <c r="A4200" s="2">
        <v>6783.9448241999999</v>
      </c>
      <c r="B4200" s="2">
        <v>1704.5936279</v>
      </c>
      <c r="C4200">
        <f t="shared" si="130"/>
        <v>67.839448242000003</v>
      </c>
      <c r="D4200">
        <f t="shared" si="131"/>
        <v>17.045936278999999</v>
      </c>
    </row>
    <row r="4201" spans="1:4" ht="15.75">
      <c r="A4201" s="2">
        <v>-39176.808590000001</v>
      </c>
      <c r="B4201" s="2">
        <v>-51509.433590000001</v>
      </c>
      <c r="C4201">
        <f t="shared" si="130"/>
        <v>-391.76808590000002</v>
      </c>
      <c r="D4201">
        <f t="shared" si="131"/>
        <v>-515.09433590000003</v>
      </c>
    </row>
    <row r="4202" spans="1:4" ht="15.75">
      <c r="A4202" s="2">
        <v>-42669.222650000003</v>
      </c>
      <c r="B4202" s="2">
        <v>4420.3925780999998</v>
      </c>
      <c r="C4202">
        <f t="shared" si="130"/>
        <v>-426.69222650000006</v>
      </c>
      <c r="D4202">
        <f t="shared" si="131"/>
        <v>44.203925780999995</v>
      </c>
    </row>
    <row r="4203" spans="1:4" ht="15.75">
      <c r="A4203" s="2">
        <v>-45479.523430000001</v>
      </c>
      <c r="B4203" s="2">
        <v>28932.636718000002</v>
      </c>
      <c r="C4203">
        <f t="shared" si="130"/>
        <v>-454.7952343</v>
      </c>
      <c r="D4203">
        <f t="shared" si="131"/>
        <v>289.32636718000003</v>
      </c>
    </row>
    <row r="4204" spans="1:4" ht="15.75">
      <c r="A4204" s="2">
        <v>41.752761839999998</v>
      </c>
      <c r="B4204" s="2">
        <v>8680.4746092999994</v>
      </c>
      <c r="C4204">
        <f t="shared" si="130"/>
        <v>0.41752761839999997</v>
      </c>
      <c r="D4204">
        <f t="shared" si="131"/>
        <v>86.804746092999991</v>
      </c>
    </row>
    <row r="4205" spans="1:4" ht="15.75">
      <c r="A4205" s="2">
        <v>3180.7482909999999</v>
      </c>
      <c r="B4205" s="2">
        <v>-3050.0764159999999</v>
      </c>
      <c r="C4205">
        <f t="shared" si="130"/>
        <v>31.807482909999997</v>
      </c>
      <c r="D4205">
        <f t="shared" si="131"/>
        <v>-30.500764159999999</v>
      </c>
    </row>
    <row r="4206" spans="1:4" ht="15.75">
      <c r="A4206" s="2">
        <v>159502.57811999999</v>
      </c>
      <c r="B4206" s="2">
        <v>67897.789061999996</v>
      </c>
      <c r="C4206">
        <f t="shared" si="130"/>
        <v>1595.0257812</v>
      </c>
      <c r="D4206">
        <f t="shared" si="131"/>
        <v>678.97789061999993</v>
      </c>
    </row>
    <row r="4207" spans="1:4" ht="15.75">
      <c r="A4207" s="2">
        <v>141.25402832</v>
      </c>
      <c r="B4207" s="2">
        <v>6444.8940429000004</v>
      </c>
      <c r="C4207">
        <f t="shared" si="130"/>
        <v>1.4125402832</v>
      </c>
      <c r="D4207">
        <f t="shared" si="131"/>
        <v>64.448940429000004</v>
      </c>
    </row>
    <row r="4208" spans="1:4" ht="15.75">
      <c r="A4208" s="2">
        <v>47232.039062000003</v>
      </c>
      <c r="B4208" s="2">
        <v>5566.4667968000003</v>
      </c>
      <c r="C4208">
        <f t="shared" si="130"/>
        <v>472.32039062000001</v>
      </c>
      <c r="D4208">
        <f t="shared" si="131"/>
        <v>55.664667968000003</v>
      </c>
    </row>
    <row r="4209" spans="1:4" ht="15.75">
      <c r="A4209" s="2">
        <v>63531.1875</v>
      </c>
      <c r="B4209" s="2">
        <v>-39545.039060000003</v>
      </c>
      <c r="C4209">
        <f t="shared" si="130"/>
        <v>635.31187499999999</v>
      </c>
      <c r="D4209">
        <f t="shared" si="131"/>
        <v>-395.45039060000005</v>
      </c>
    </row>
    <row r="4210" spans="1:4" ht="15.75">
      <c r="A4210" s="2">
        <v>-77023.023430000001</v>
      </c>
      <c r="B4210" s="2">
        <v>-21125.009760000001</v>
      </c>
      <c r="C4210">
        <f t="shared" si="130"/>
        <v>-770.23023430000001</v>
      </c>
      <c r="D4210">
        <f t="shared" si="131"/>
        <v>-211.2500976</v>
      </c>
    </row>
    <row r="4211" spans="1:4" ht="15.75">
      <c r="A4211" s="2">
        <v>5278.0078125</v>
      </c>
      <c r="B4211" s="2">
        <v>-8671.4160150000007</v>
      </c>
      <c r="C4211">
        <f t="shared" si="130"/>
        <v>52.780078125000003</v>
      </c>
      <c r="D4211">
        <f t="shared" si="131"/>
        <v>-86.714160150000012</v>
      </c>
    </row>
    <row r="4212" spans="1:4" ht="15.75">
      <c r="A4212" s="2">
        <v>40932.480468000002</v>
      </c>
      <c r="B4212" s="2">
        <v>3709.1542967999999</v>
      </c>
      <c r="C4212">
        <f t="shared" si="130"/>
        <v>409.32480468</v>
      </c>
      <c r="D4212">
        <f t="shared" si="131"/>
        <v>37.091542967999999</v>
      </c>
    </row>
    <row r="4213" spans="1:4" ht="15.75">
      <c r="A4213" s="2">
        <v>31991.615234000001</v>
      </c>
      <c r="B4213" s="2">
        <v>43864.933593000002</v>
      </c>
      <c r="C4213">
        <f t="shared" si="130"/>
        <v>319.91615234</v>
      </c>
      <c r="D4213">
        <f t="shared" si="131"/>
        <v>438.64933593000001</v>
      </c>
    </row>
    <row r="4214" spans="1:4" ht="15.75">
      <c r="A4214" s="2">
        <v>-12072.954100000001</v>
      </c>
      <c r="B4214" s="2">
        <v>-13879.375969999999</v>
      </c>
      <c r="C4214">
        <f t="shared" si="130"/>
        <v>-120.72954100000001</v>
      </c>
      <c r="D4214">
        <f t="shared" si="131"/>
        <v>-138.79375969999998</v>
      </c>
    </row>
    <row r="4215" spans="1:4" ht="15.75">
      <c r="A4215" s="2">
        <v>11892.521484000001</v>
      </c>
      <c r="B4215" s="2">
        <v>-732.45477289999997</v>
      </c>
      <c r="C4215">
        <f t="shared" si="130"/>
        <v>118.92521484000001</v>
      </c>
      <c r="D4215">
        <f t="shared" si="131"/>
        <v>-7.3245477289999998</v>
      </c>
    </row>
    <row r="4216" spans="1:4" ht="15.75">
      <c r="A4216" s="2">
        <v>-11556.601559999999</v>
      </c>
      <c r="B4216" s="2">
        <v>6821.8945311999996</v>
      </c>
      <c r="C4216">
        <f t="shared" si="130"/>
        <v>-115.56601559999999</v>
      </c>
      <c r="D4216">
        <f t="shared" si="131"/>
        <v>68.218945312000002</v>
      </c>
    </row>
    <row r="4217" spans="1:4" ht="15.75">
      <c r="A4217" s="2">
        <v>11483.916992</v>
      </c>
      <c r="B4217" s="2">
        <v>-23695.570309999999</v>
      </c>
      <c r="C4217">
        <f t="shared" si="130"/>
        <v>114.83916992</v>
      </c>
      <c r="D4217">
        <f t="shared" si="131"/>
        <v>-236.95570309999999</v>
      </c>
    </row>
    <row r="4218" spans="1:4" ht="15.75">
      <c r="A4218" s="2">
        <v>8120.2504882000003</v>
      </c>
      <c r="B4218" s="2">
        <v>-1764.9381100000001</v>
      </c>
      <c r="C4218">
        <f t="shared" si="130"/>
        <v>81.202504881999999</v>
      </c>
      <c r="D4218">
        <f t="shared" si="131"/>
        <v>-17.649381099999999</v>
      </c>
    </row>
    <row r="4219" spans="1:4" ht="15.75">
      <c r="A4219" s="2">
        <v>12660.363281</v>
      </c>
      <c r="B4219" s="2">
        <v>261.18038940000002</v>
      </c>
      <c r="C4219">
        <f t="shared" si="130"/>
        <v>126.60363280999999</v>
      </c>
      <c r="D4219">
        <f t="shared" si="131"/>
        <v>2.6118038940000003</v>
      </c>
    </row>
    <row r="4220" spans="1:4" ht="15.75">
      <c r="A4220" s="2">
        <v>18523.21875</v>
      </c>
      <c r="B4220" s="2">
        <v>38408.59375</v>
      </c>
      <c r="C4220">
        <f t="shared" si="130"/>
        <v>185.23218750000001</v>
      </c>
      <c r="D4220">
        <f t="shared" si="131"/>
        <v>384.0859375</v>
      </c>
    </row>
    <row r="4221" spans="1:4" ht="15.75">
      <c r="A4221" s="2">
        <v>-2944.867675</v>
      </c>
      <c r="B4221" s="2">
        <v>6762.2314452999999</v>
      </c>
      <c r="C4221">
        <f t="shared" si="130"/>
        <v>-29.448676750000001</v>
      </c>
      <c r="D4221">
        <f t="shared" si="131"/>
        <v>67.622314453000001</v>
      </c>
    </row>
    <row r="4222" spans="1:4" ht="15.75">
      <c r="A4222" s="2">
        <v>-51818.617180000001</v>
      </c>
      <c r="B4222" s="2">
        <v>5034.5839843000003</v>
      </c>
      <c r="C4222">
        <f t="shared" si="130"/>
        <v>-518.18617180000001</v>
      </c>
      <c r="D4222">
        <f t="shared" si="131"/>
        <v>50.345839843</v>
      </c>
    </row>
    <row r="4223" spans="1:4" ht="15.75">
      <c r="A4223" s="2">
        <v>-41844.480459999999</v>
      </c>
      <c r="B4223" s="2">
        <v>-11320.15136</v>
      </c>
      <c r="C4223">
        <f t="shared" si="130"/>
        <v>-418.4448046</v>
      </c>
      <c r="D4223">
        <f t="shared" si="131"/>
        <v>-113.2015136</v>
      </c>
    </row>
    <row r="4224" spans="1:4" ht="15.75">
      <c r="A4224" s="2">
        <v>23250.429687</v>
      </c>
      <c r="B4224" s="2">
        <v>1793.1203613</v>
      </c>
      <c r="C4224">
        <f t="shared" si="130"/>
        <v>232.50429686999999</v>
      </c>
      <c r="D4224">
        <f t="shared" si="131"/>
        <v>17.931203613000001</v>
      </c>
    </row>
    <row r="4225" spans="1:4" ht="15.75">
      <c r="A4225" s="2">
        <v>1016.675476</v>
      </c>
      <c r="B4225" s="2">
        <v>-6360.1684569999998</v>
      </c>
      <c r="C4225">
        <f t="shared" si="130"/>
        <v>10.16675476</v>
      </c>
      <c r="D4225">
        <f t="shared" si="131"/>
        <v>-63.601684569999996</v>
      </c>
    </row>
    <row r="4226" spans="1:4" ht="15.75">
      <c r="A4226" s="2">
        <v>-28829.912100000001</v>
      </c>
      <c r="B4226" s="2">
        <v>-61239.660150000003</v>
      </c>
      <c r="C4226">
        <f t="shared" si="130"/>
        <v>-288.29912100000001</v>
      </c>
      <c r="D4226">
        <f t="shared" si="131"/>
        <v>-612.39660150000009</v>
      </c>
    </row>
    <row r="4227" spans="1:4" ht="15.75">
      <c r="A4227" s="2">
        <v>39707.289062000003</v>
      </c>
      <c r="B4227" s="2">
        <v>44635.484375</v>
      </c>
      <c r="C4227">
        <f t="shared" ref="C4227:C4290" si="132">A4227/100</f>
        <v>397.07289062000001</v>
      </c>
      <c r="D4227">
        <f t="shared" ref="D4227:D4290" si="133">B4227/100</f>
        <v>446.35484374999999</v>
      </c>
    </row>
    <row r="4228" spans="1:4" ht="15.75">
      <c r="A4228" s="2">
        <v>-19515.572260000001</v>
      </c>
      <c r="B4228" s="2">
        <v>-67527.9375</v>
      </c>
      <c r="C4228">
        <f t="shared" si="132"/>
        <v>-195.15572260000002</v>
      </c>
      <c r="D4228">
        <f t="shared" si="133"/>
        <v>-675.27937499999996</v>
      </c>
    </row>
    <row r="4229" spans="1:4" ht="15.75">
      <c r="A4229" s="2">
        <v>10772.310546000001</v>
      </c>
      <c r="B4229" s="2">
        <v>-29069.720700000002</v>
      </c>
      <c r="C4229">
        <f t="shared" si="132"/>
        <v>107.72310546</v>
      </c>
      <c r="D4229">
        <f t="shared" si="133"/>
        <v>-290.69720699999999</v>
      </c>
    </row>
    <row r="4230" spans="1:4" ht="15.75">
      <c r="A4230" s="2">
        <v>83562.171875</v>
      </c>
      <c r="B4230" s="2">
        <v>29511.070312</v>
      </c>
      <c r="C4230">
        <f t="shared" si="132"/>
        <v>835.62171875000001</v>
      </c>
      <c r="D4230">
        <f t="shared" si="133"/>
        <v>295.11070311999998</v>
      </c>
    </row>
    <row r="4231" spans="1:4" ht="15.75">
      <c r="A4231" s="2">
        <v>69865.539061999996</v>
      </c>
      <c r="B4231" s="2">
        <v>14063.963867</v>
      </c>
      <c r="C4231">
        <f t="shared" si="132"/>
        <v>698.65539061999993</v>
      </c>
      <c r="D4231">
        <f t="shared" si="133"/>
        <v>140.63963867000001</v>
      </c>
    </row>
    <row r="4232" spans="1:4" ht="15.75">
      <c r="A4232" s="2">
        <v>-8899.1552730000003</v>
      </c>
      <c r="B4232" s="2">
        <v>26169.484375</v>
      </c>
      <c r="C4232">
        <f t="shared" si="132"/>
        <v>-88.991552730000009</v>
      </c>
      <c r="D4232">
        <f t="shared" si="133"/>
        <v>261.69484375000002</v>
      </c>
    </row>
    <row r="4233" spans="1:4" ht="15.75">
      <c r="A4233" s="2">
        <v>29905.130859000001</v>
      </c>
      <c r="B4233" s="2">
        <v>-6331.2514639999999</v>
      </c>
      <c r="C4233">
        <f t="shared" si="132"/>
        <v>299.05130859000002</v>
      </c>
      <c r="D4233">
        <f t="shared" si="133"/>
        <v>-63.312514639999996</v>
      </c>
    </row>
    <row r="4234" spans="1:4" ht="15.75">
      <c r="A4234" s="2">
        <v>5887.1015625</v>
      </c>
      <c r="B4234" s="2">
        <v>50550.714843000002</v>
      </c>
      <c r="C4234">
        <f t="shared" si="132"/>
        <v>58.871015624999998</v>
      </c>
      <c r="D4234">
        <f t="shared" si="133"/>
        <v>505.50714843000003</v>
      </c>
    </row>
    <row r="4235" spans="1:4" ht="15.75">
      <c r="A4235" s="2">
        <v>-107375.19530000001</v>
      </c>
      <c r="B4235" s="2">
        <v>17873.326171000001</v>
      </c>
      <c r="C4235">
        <f t="shared" si="132"/>
        <v>-1073.751953</v>
      </c>
      <c r="D4235">
        <f t="shared" si="133"/>
        <v>178.73326170999999</v>
      </c>
    </row>
    <row r="4236" spans="1:4" ht="15.75">
      <c r="A4236" s="2">
        <v>66650.890625</v>
      </c>
      <c r="B4236" s="2">
        <v>-7411.4833980000003</v>
      </c>
      <c r="C4236">
        <f t="shared" si="132"/>
        <v>666.50890625</v>
      </c>
      <c r="D4236">
        <f t="shared" si="133"/>
        <v>-74.11483398</v>
      </c>
    </row>
    <row r="4237" spans="1:4" ht="15.75">
      <c r="A4237" s="2">
        <v>-6318.5996089999999</v>
      </c>
      <c r="B4237" s="2">
        <v>-12603.47363</v>
      </c>
      <c r="C4237">
        <f t="shared" si="132"/>
        <v>-63.185996089999996</v>
      </c>
      <c r="D4237">
        <f t="shared" si="133"/>
        <v>-126.03473630000001</v>
      </c>
    </row>
    <row r="4238" spans="1:4" ht="15.75">
      <c r="A4238" s="2">
        <v>28212.037109000001</v>
      </c>
      <c r="B4238" s="2">
        <v>-6575.673828</v>
      </c>
      <c r="C4238">
        <f t="shared" si="132"/>
        <v>282.12037108999999</v>
      </c>
      <c r="D4238">
        <f t="shared" si="133"/>
        <v>-65.756738279999993</v>
      </c>
    </row>
    <row r="4239" spans="1:4" ht="15.75">
      <c r="A4239" s="2">
        <v>55539.417968000002</v>
      </c>
      <c r="B4239" s="2">
        <v>24793.056639999999</v>
      </c>
      <c r="C4239">
        <f t="shared" si="132"/>
        <v>555.39417967999998</v>
      </c>
      <c r="D4239">
        <f t="shared" si="133"/>
        <v>247.93056639999998</v>
      </c>
    </row>
    <row r="4240" spans="1:4" ht="15.75">
      <c r="A4240" s="2">
        <v>-24442.712889999999</v>
      </c>
      <c r="B4240" s="2">
        <v>16293.993164</v>
      </c>
      <c r="C4240">
        <f t="shared" si="132"/>
        <v>-244.42712889999999</v>
      </c>
      <c r="D4240">
        <f t="shared" si="133"/>
        <v>162.93993164</v>
      </c>
    </row>
    <row r="4241" spans="1:4" ht="15.75">
      <c r="A4241" s="2">
        <v>-6683.1103510000003</v>
      </c>
      <c r="B4241" s="2">
        <v>69784.421875</v>
      </c>
      <c r="C4241">
        <f t="shared" si="132"/>
        <v>-66.831103510000005</v>
      </c>
      <c r="D4241">
        <f t="shared" si="133"/>
        <v>697.84421874999998</v>
      </c>
    </row>
    <row r="4242" spans="1:4" ht="15.75">
      <c r="A4242" s="2">
        <v>27895.638671000001</v>
      </c>
      <c r="B4242" s="2">
        <v>-38855.414060000003</v>
      </c>
      <c r="C4242">
        <f t="shared" si="132"/>
        <v>278.95638671</v>
      </c>
      <c r="D4242">
        <f t="shared" si="133"/>
        <v>-388.55414060000004</v>
      </c>
    </row>
    <row r="4243" spans="1:4" ht="15.75">
      <c r="A4243" s="2">
        <v>-11728.55761</v>
      </c>
      <c r="B4243" s="2">
        <v>-584.98138419999998</v>
      </c>
      <c r="C4243">
        <f t="shared" si="132"/>
        <v>-117.2855761</v>
      </c>
      <c r="D4243">
        <f t="shared" si="133"/>
        <v>-5.8498138419999997</v>
      </c>
    </row>
    <row r="4244" spans="1:4" ht="15.75">
      <c r="A4244" s="2">
        <v>12159.666015000001</v>
      </c>
      <c r="B4244" s="2">
        <v>7778.1030272999997</v>
      </c>
      <c r="C4244">
        <f t="shared" si="132"/>
        <v>121.59666015000001</v>
      </c>
      <c r="D4244">
        <f t="shared" si="133"/>
        <v>77.781030272999999</v>
      </c>
    </row>
    <row r="4245" spans="1:4" ht="15.75">
      <c r="A4245" s="2">
        <v>-6631.5512689999996</v>
      </c>
      <c r="B4245" s="2">
        <v>31348.652343000002</v>
      </c>
      <c r="C4245">
        <f t="shared" si="132"/>
        <v>-66.315512689999991</v>
      </c>
      <c r="D4245">
        <f t="shared" si="133"/>
        <v>313.48652343000003</v>
      </c>
    </row>
    <row r="4246" spans="1:4" ht="15.75">
      <c r="A4246" s="2">
        <v>10538.14746</v>
      </c>
      <c r="B4246" s="2">
        <v>45866.722655999998</v>
      </c>
      <c r="C4246">
        <f t="shared" si="132"/>
        <v>105.3814746</v>
      </c>
      <c r="D4246">
        <f t="shared" si="133"/>
        <v>458.66722655999996</v>
      </c>
    </row>
    <row r="4247" spans="1:4" ht="15.75">
      <c r="A4247" s="2">
        <v>40640.828125</v>
      </c>
      <c r="B4247" s="2">
        <v>10454.565429</v>
      </c>
      <c r="C4247">
        <f t="shared" si="132"/>
        <v>406.40828125000002</v>
      </c>
      <c r="D4247">
        <f t="shared" si="133"/>
        <v>104.54565429</v>
      </c>
    </row>
    <row r="4248" spans="1:4" ht="15.75">
      <c r="A4248" s="2">
        <v>-42998.289060000003</v>
      </c>
      <c r="B4248" s="2">
        <v>16828.175781000002</v>
      </c>
      <c r="C4248">
        <f t="shared" si="132"/>
        <v>-429.98289060000002</v>
      </c>
      <c r="D4248">
        <f t="shared" si="133"/>
        <v>168.28175781000002</v>
      </c>
    </row>
    <row r="4249" spans="1:4" ht="15.75">
      <c r="A4249" s="2">
        <v>56135.574218000002</v>
      </c>
      <c r="B4249" s="2">
        <v>-31677.865229999999</v>
      </c>
      <c r="C4249">
        <f t="shared" si="132"/>
        <v>561.35574217999999</v>
      </c>
      <c r="D4249">
        <f t="shared" si="133"/>
        <v>-316.77865229999998</v>
      </c>
    </row>
    <row r="4250" spans="1:4" ht="15.75">
      <c r="A4250" s="2">
        <v>13204.615234000001</v>
      </c>
      <c r="B4250" s="2">
        <v>-114755.375</v>
      </c>
      <c r="C4250">
        <f t="shared" si="132"/>
        <v>132.04615234000002</v>
      </c>
      <c r="D4250">
        <f t="shared" si="133"/>
        <v>-1147.55375</v>
      </c>
    </row>
    <row r="4251" spans="1:4" ht="15.75">
      <c r="A4251" s="2">
        <v>43289.34375</v>
      </c>
      <c r="B4251" s="2">
        <v>-58250.996090000001</v>
      </c>
      <c r="C4251">
        <f t="shared" si="132"/>
        <v>432.8934375</v>
      </c>
      <c r="D4251">
        <f t="shared" si="133"/>
        <v>-582.50996090000001</v>
      </c>
    </row>
    <row r="4252" spans="1:4" ht="15.75">
      <c r="A4252" s="2">
        <v>-9380.0390619999998</v>
      </c>
      <c r="B4252" s="2">
        <v>8571.3662108999997</v>
      </c>
      <c r="C4252">
        <f t="shared" si="132"/>
        <v>-93.800390620000002</v>
      </c>
      <c r="D4252">
        <f t="shared" si="133"/>
        <v>85.713662108999998</v>
      </c>
    </row>
    <row r="4253" spans="1:4" ht="15.75">
      <c r="A4253" s="2">
        <v>-85090.078120000006</v>
      </c>
      <c r="B4253" s="2">
        <v>-79387.070309999996</v>
      </c>
      <c r="C4253">
        <f t="shared" si="132"/>
        <v>-850.9007812000001</v>
      </c>
      <c r="D4253">
        <f t="shared" si="133"/>
        <v>-793.8707030999999</v>
      </c>
    </row>
    <row r="4254" spans="1:4" ht="15.75">
      <c r="A4254" s="2">
        <v>-5867.0991210000002</v>
      </c>
      <c r="B4254" s="2">
        <v>-1546.330688</v>
      </c>
      <c r="C4254">
        <f t="shared" si="132"/>
        <v>-58.670991210000004</v>
      </c>
      <c r="D4254">
        <f t="shared" si="133"/>
        <v>-15.463306879999999</v>
      </c>
    </row>
    <row r="4255" spans="1:4" ht="15.75">
      <c r="A4255" s="2">
        <v>156857.3125</v>
      </c>
      <c r="B4255" s="2">
        <v>-132673.0937</v>
      </c>
      <c r="C4255">
        <f t="shared" si="132"/>
        <v>1568.5731249999999</v>
      </c>
      <c r="D4255">
        <f t="shared" si="133"/>
        <v>-1326.730937</v>
      </c>
    </row>
    <row r="4256" spans="1:4" ht="15.75">
      <c r="A4256" s="2">
        <v>17882.195312</v>
      </c>
      <c r="B4256" s="2">
        <v>-122838.9765</v>
      </c>
      <c r="C4256">
        <f t="shared" si="132"/>
        <v>178.82195311999999</v>
      </c>
      <c r="D4256">
        <f t="shared" si="133"/>
        <v>-1228.3897650000001</v>
      </c>
    </row>
    <row r="4257" spans="1:4" ht="15.75">
      <c r="A4257" s="2">
        <v>4225.7387694999998</v>
      </c>
      <c r="B4257" s="2">
        <v>-87170.6875</v>
      </c>
      <c r="C4257">
        <f t="shared" si="132"/>
        <v>42.257387694999998</v>
      </c>
      <c r="D4257">
        <f t="shared" si="133"/>
        <v>-871.70687499999997</v>
      </c>
    </row>
    <row r="4258" spans="1:4" ht="15.75">
      <c r="A4258" s="2">
        <v>-118655.1093</v>
      </c>
      <c r="B4258" s="2">
        <v>65868.875</v>
      </c>
      <c r="C4258">
        <f t="shared" si="132"/>
        <v>-1186.551093</v>
      </c>
      <c r="D4258">
        <f t="shared" si="133"/>
        <v>658.68875000000003</v>
      </c>
    </row>
    <row r="4259" spans="1:4" ht="15.75">
      <c r="A4259" s="2">
        <v>-121450.8125</v>
      </c>
      <c r="B4259" s="2">
        <v>-77657.289059999996</v>
      </c>
      <c r="C4259">
        <f t="shared" si="132"/>
        <v>-1214.5081250000001</v>
      </c>
      <c r="D4259">
        <f t="shared" si="133"/>
        <v>-776.57289059999994</v>
      </c>
    </row>
    <row r="4260" spans="1:4" ht="15.75">
      <c r="A4260" s="2">
        <v>1835.6831053999999</v>
      </c>
      <c r="B4260" s="2">
        <v>7278.6538085000002</v>
      </c>
      <c r="C4260">
        <f t="shared" si="132"/>
        <v>18.356831054000001</v>
      </c>
      <c r="D4260">
        <f t="shared" si="133"/>
        <v>72.786538085000004</v>
      </c>
    </row>
    <row r="4261" spans="1:4" ht="15.75">
      <c r="A4261" s="2">
        <v>924.59393309999996</v>
      </c>
      <c r="B4261" s="2">
        <v>27451.507812</v>
      </c>
      <c r="C4261">
        <f t="shared" si="132"/>
        <v>9.2459393309999989</v>
      </c>
      <c r="D4261">
        <f t="shared" si="133"/>
        <v>274.51507812</v>
      </c>
    </row>
    <row r="4262" spans="1:4" ht="15.75">
      <c r="A4262" s="2">
        <v>11830.291992</v>
      </c>
      <c r="B4262" s="2">
        <v>34800.332030999998</v>
      </c>
      <c r="C4262">
        <f t="shared" si="132"/>
        <v>118.30291992000001</v>
      </c>
      <c r="D4262">
        <f t="shared" si="133"/>
        <v>348.00332030999999</v>
      </c>
    </row>
    <row r="4263" spans="1:4" ht="15.75">
      <c r="A4263" s="2">
        <v>-48190.886709999999</v>
      </c>
      <c r="B4263" s="2">
        <v>37485.296875</v>
      </c>
      <c r="C4263">
        <f t="shared" si="132"/>
        <v>-481.90886710000001</v>
      </c>
      <c r="D4263">
        <f t="shared" si="133"/>
        <v>374.85296875</v>
      </c>
    </row>
    <row r="4264" spans="1:4" ht="15.75">
      <c r="A4264" s="2">
        <v>43208.632812000003</v>
      </c>
      <c r="B4264" s="2">
        <v>-30098.21875</v>
      </c>
      <c r="C4264">
        <f t="shared" si="132"/>
        <v>432.08632812000002</v>
      </c>
      <c r="D4264">
        <f t="shared" si="133"/>
        <v>-300.98218750000001</v>
      </c>
    </row>
    <row r="4265" spans="1:4" ht="15.75">
      <c r="A4265" s="2">
        <v>7014.4624022999997</v>
      </c>
      <c r="B4265" s="2">
        <v>5985.8691405999998</v>
      </c>
      <c r="C4265">
        <f t="shared" si="132"/>
        <v>70.144624022999992</v>
      </c>
      <c r="D4265">
        <f t="shared" si="133"/>
        <v>59.858691405999998</v>
      </c>
    </row>
    <row r="4266" spans="1:4" ht="15.75">
      <c r="A4266" s="2">
        <v>31354.246093000002</v>
      </c>
      <c r="B4266" s="2">
        <v>9981.5859375</v>
      </c>
      <c r="C4266">
        <f t="shared" si="132"/>
        <v>313.54246093</v>
      </c>
      <c r="D4266">
        <f t="shared" si="133"/>
        <v>99.815859375000002</v>
      </c>
    </row>
    <row r="4267" spans="1:4" ht="15.75">
      <c r="A4267" s="2">
        <v>-97187.164059999996</v>
      </c>
      <c r="B4267" s="2">
        <v>27492.177734000001</v>
      </c>
      <c r="C4267">
        <f t="shared" si="132"/>
        <v>-971.87164059999998</v>
      </c>
      <c r="D4267">
        <f t="shared" si="133"/>
        <v>274.92177734000001</v>
      </c>
    </row>
    <row r="4268" spans="1:4" ht="15.75">
      <c r="A4268" s="2">
        <v>-29507.804680000001</v>
      </c>
      <c r="B4268" s="2">
        <v>-27237.900389999999</v>
      </c>
      <c r="C4268">
        <f t="shared" si="132"/>
        <v>-295.07804680000004</v>
      </c>
      <c r="D4268">
        <f t="shared" si="133"/>
        <v>-272.37900389999999</v>
      </c>
    </row>
    <row r="4269" spans="1:4" ht="15.75">
      <c r="A4269" s="2">
        <v>-24481.246090000001</v>
      </c>
      <c r="B4269" s="2">
        <v>19486.222656000002</v>
      </c>
      <c r="C4269">
        <f t="shared" si="132"/>
        <v>-244.81246090000002</v>
      </c>
      <c r="D4269">
        <f t="shared" si="133"/>
        <v>194.86222656000001</v>
      </c>
    </row>
    <row r="4270" spans="1:4" ht="15.75">
      <c r="A4270" s="2">
        <v>127311.44531</v>
      </c>
      <c r="B4270" s="2">
        <v>8045.0131835000002</v>
      </c>
      <c r="C4270">
        <f t="shared" si="132"/>
        <v>1273.1144531</v>
      </c>
      <c r="D4270">
        <f t="shared" si="133"/>
        <v>80.450131835000008</v>
      </c>
    </row>
    <row r="4271" spans="1:4" ht="15.75">
      <c r="A4271" s="2">
        <v>52343.632812000003</v>
      </c>
      <c r="B4271" s="2">
        <v>-80904.4375</v>
      </c>
      <c r="C4271">
        <f t="shared" si="132"/>
        <v>523.43632811999998</v>
      </c>
      <c r="D4271">
        <f t="shared" si="133"/>
        <v>-809.04437499999995</v>
      </c>
    </row>
    <row r="4272" spans="1:4" ht="15.75">
      <c r="A4272" s="2">
        <v>72788.414061999996</v>
      </c>
      <c r="B4272" s="2">
        <v>24453.964843000002</v>
      </c>
      <c r="C4272">
        <f t="shared" si="132"/>
        <v>727.88414061999993</v>
      </c>
      <c r="D4272">
        <f t="shared" si="133"/>
        <v>244.53964843000003</v>
      </c>
    </row>
    <row r="4273" spans="1:4" ht="15.75">
      <c r="A4273" s="2">
        <v>-60208.609369999998</v>
      </c>
      <c r="B4273" s="2">
        <v>-65742.585930000001</v>
      </c>
      <c r="C4273">
        <f t="shared" si="132"/>
        <v>-602.08609369999999</v>
      </c>
      <c r="D4273">
        <f t="shared" si="133"/>
        <v>-657.42585929999996</v>
      </c>
    </row>
    <row r="4274" spans="1:4" ht="15.75">
      <c r="A4274" s="2">
        <v>5716.8852539</v>
      </c>
      <c r="B4274" s="2">
        <v>-2521.5766600000002</v>
      </c>
      <c r="C4274">
        <f t="shared" si="132"/>
        <v>57.168852539</v>
      </c>
      <c r="D4274">
        <f t="shared" si="133"/>
        <v>-25.215766600000002</v>
      </c>
    </row>
    <row r="4275" spans="1:4" ht="15.75">
      <c r="A4275" s="2">
        <v>40068.734375</v>
      </c>
      <c r="B4275" s="2">
        <v>29401.90625</v>
      </c>
      <c r="C4275">
        <f t="shared" si="132"/>
        <v>400.68734375000003</v>
      </c>
      <c r="D4275">
        <f t="shared" si="133"/>
        <v>294.01906250000002</v>
      </c>
    </row>
    <row r="4276" spans="1:4" ht="15.75">
      <c r="A4276" s="2">
        <v>2132.9641112999998</v>
      </c>
      <c r="B4276" s="2">
        <v>44069.636718000002</v>
      </c>
      <c r="C4276">
        <f t="shared" si="132"/>
        <v>21.329641112999997</v>
      </c>
      <c r="D4276">
        <f t="shared" si="133"/>
        <v>440.69636718000004</v>
      </c>
    </row>
    <row r="4277" spans="1:4" ht="15.75">
      <c r="A4277" s="2">
        <v>-79802.234370000006</v>
      </c>
      <c r="B4277" s="2">
        <v>73575.148436999996</v>
      </c>
      <c r="C4277">
        <f t="shared" si="132"/>
        <v>-798.02234370000008</v>
      </c>
      <c r="D4277">
        <f t="shared" si="133"/>
        <v>735.75148436999996</v>
      </c>
    </row>
    <row r="4278" spans="1:4" ht="15.75">
      <c r="A4278" s="2">
        <v>-88109.117180000001</v>
      </c>
      <c r="B4278" s="2">
        <v>-4773.71875</v>
      </c>
      <c r="C4278">
        <f t="shared" si="132"/>
        <v>-881.09117179999998</v>
      </c>
      <c r="D4278">
        <f t="shared" si="133"/>
        <v>-47.737187499999997</v>
      </c>
    </row>
    <row r="4279" spans="1:4" ht="15.75">
      <c r="A4279" s="2">
        <v>-31531.976559999999</v>
      </c>
      <c r="B4279" s="2">
        <v>12068.521484000001</v>
      </c>
      <c r="C4279">
        <f t="shared" si="132"/>
        <v>-315.31976559999998</v>
      </c>
      <c r="D4279">
        <f t="shared" si="133"/>
        <v>120.68521484000001</v>
      </c>
    </row>
    <row r="4280" spans="1:4" ht="15.75">
      <c r="A4280" s="2">
        <v>-129193.6718</v>
      </c>
      <c r="B4280" s="2">
        <v>9564.9189452999999</v>
      </c>
      <c r="C4280">
        <f t="shared" si="132"/>
        <v>-1291.9367179999999</v>
      </c>
      <c r="D4280">
        <f t="shared" si="133"/>
        <v>95.649189453000005</v>
      </c>
    </row>
    <row r="4281" spans="1:4" ht="15.75">
      <c r="A4281" s="2">
        <v>-1771.2456050000001</v>
      </c>
      <c r="B4281" s="2">
        <v>16161.698242</v>
      </c>
      <c r="C4281">
        <f t="shared" si="132"/>
        <v>-17.71245605</v>
      </c>
      <c r="D4281">
        <f t="shared" si="133"/>
        <v>161.61698242</v>
      </c>
    </row>
    <row r="4282" spans="1:4" ht="15.75">
      <c r="A4282" s="2">
        <v>-2777.521972</v>
      </c>
      <c r="B4282" s="2">
        <v>-90619.46875</v>
      </c>
      <c r="C4282">
        <f t="shared" si="132"/>
        <v>-27.775219719999999</v>
      </c>
      <c r="D4282">
        <f t="shared" si="133"/>
        <v>-906.19468749999999</v>
      </c>
    </row>
    <row r="4283" spans="1:4" ht="15.75">
      <c r="A4283" s="2">
        <v>10681.4375</v>
      </c>
      <c r="B4283" s="2">
        <v>11091.894531</v>
      </c>
      <c r="C4283">
        <f t="shared" si="132"/>
        <v>106.814375</v>
      </c>
      <c r="D4283">
        <f t="shared" si="133"/>
        <v>110.91894531</v>
      </c>
    </row>
    <row r="4284" spans="1:4" ht="15.75">
      <c r="A4284" s="2">
        <v>22871.490234000001</v>
      </c>
      <c r="B4284" s="2">
        <v>-34403.644529999998</v>
      </c>
      <c r="C4284">
        <f t="shared" si="132"/>
        <v>228.71490234000001</v>
      </c>
      <c r="D4284">
        <f t="shared" si="133"/>
        <v>-344.03644529999997</v>
      </c>
    </row>
    <row r="4285" spans="1:4" ht="15.75">
      <c r="A4285" s="2">
        <v>10102.652343</v>
      </c>
      <c r="B4285" s="2">
        <v>13506.727539</v>
      </c>
      <c r="C4285">
        <f t="shared" si="132"/>
        <v>101.02652343</v>
      </c>
      <c r="D4285">
        <f t="shared" si="133"/>
        <v>135.06727538999999</v>
      </c>
    </row>
    <row r="4286" spans="1:4" ht="15.75">
      <c r="A4286" s="2">
        <v>-9153.9589840000008</v>
      </c>
      <c r="B4286" s="2">
        <v>25459.71875</v>
      </c>
      <c r="C4286">
        <f t="shared" si="132"/>
        <v>-91.539589840000005</v>
      </c>
      <c r="D4286">
        <f t="shared" si="133"/>
        <v>254.59718749999999</v>
      </c>
    </row>
    <row r="4287" spans="1:4" ht="15.75">
      <c r="A4287" s="2">
        <v>-6864.9487300000001</v>
      </c>
      <c r="B4287" s="2">
        <v>-20668.97265</v>
      </c>
      <c r="C4287">
        <f t="shared" si="132"/>
        <v>-68.649487300000004</v>
      </c>
      <c r="D4287">
        <f t="shared" si="133"/>
        <v>-206.68972650000001</v>
      </c>
    </row>
    <row r="4288" spans="1:4" ht="15.75">
      <c r="A4288" s="2">
        <v>-42926.164060000003</v>
      </c>
      <c r="B4288" s="2">
        <v>-31759.148430000001</v>
      </c>
      <c r="C4288">
        <f t="shared" si="132"/>
        <v>-429.26164060000002</v>
      </c>
      <c r="D4288">
        <f t="shared" si="133"/>
        <v>-317.59148429999999</v>
      </c>
    </row>
    <row r="4289" spans="1:4" ht="15.75">
      <c r="A4289" s="2">
        <v>-8241.6894530000009</v>
      </c>
      <c r="B4289" s="2">
        <v>21443.425781000002</v>
      </c>
      <c r="C4289">
        <f t="shared" si="132"/>
        <v>-82.416894530000008</v>
      </c>
      <c r="D4289">
        <f t="shared" si="133"/>
        <v>214.43425781000002</v>
      </c>
    </row>
    <row r="4290" spans="1:4" ht="15.75">
      <c r="A4290" s="2">
        <v>15463.916015000001</v>
      </c>
      <c r="B4290" s="2">
        <v>-120203.07030000001</v>
      </c>
      <c r="C4290">
        <f t="shared" si="132"/>
        <v>154.63916015000001</v>
      </c>
      <c r="D4290">
        <f t="shared" si="133"/>
        <v>-1202.0307030000001</v>
      </c>
    </row>
    <row r="4291" spans="1:4" ht="15.75">
      <c r="A4291" s="2">
        <v>569.61602783000001</v>
      </c>
      <c r="B4291" s="2">
        <v>-1682.6761469999999</v>
      </c>
      <c r="C4291">
        <f t="shared" ref="C4291:C4354" si="134">A4291/100</f>
        <v>5.6961602782999998</v>
      </c>
      <c r="D4291">
        <f t="shared" ref="D4291:D4354" si="135">B4291/100</f>
        <v>-16.826761469999997</v>
      </c>
    </row>
    <row r="4292" spans="1:4" ht="15.75">
      <c r="A4292" s="2">
        <v>-12361.54199</v>
      </c>
      <c r="B4292" s="2">
        <v>35166.15625</v>
      </c>
      <c r="C4292">
        <f t="shared" si="134"/>
        <v>-123.61541989999999</v>
      </c>
      <c r="D4292">
        <f t="shared" si="135"/>
        <v>351.6615625</v>
      </c>
    </row>
    <row r="4293" spans="1:4" ht="15.75">
      <c r="A4293" s="2">
        <v>-45283.003900000003</v>
      </c>
      <c r="B4293" s="2">
        <v>25332.128906000002</v>
      </c>
      <c r="C4293">
        <f t="shared" si="134"/>
        <v>-452.83003900000006</v>
      </c>
      <c r="D4293">
        <f t="shared" si="135"/>
        <v>253.32128906000003</v>
      </c>
    </row>
    <row r="4294" spans="1:4" ht="15.75">
      <c r="A4294" s="2">
        <v>-15839.195309999999</v>
      </c>
      <c r="B4294" s="2">
        <v>13859.940429</v>
      </c>
      <c r="C4294">
        <f t="shared" si="134"/>
        <v>-158.39195309999999</v>
      </c>
      <c r="D4294">
        <f t="shared" si="135"/>
        <v>138.59940429</v>
      </c>
    </row>
    <row r="4295" spans="1:4" ht="15.75">
      <c r="A4295" s="2">
        <v>23624.919921000001</v>
      </c>
      <c r="B4295" s="2">
        <v>-31818.238280000001</v>
      </c>
      <c r="C4295">
        <f t="shared" si="134"/>
        <v>236.24919921</v>
      </c>
      <c r="D4295">
        <f t="shared" si="135"/>
        <v>-318.18238280000003</v>
      </c>
    </row>
    <row r="4296" spans="1:4" ht="15.75">
      <c r="A4296" s="2">
        <v>73181.882811999996</v>
      </c>
      <c r="B4296" s="2">
        <v>91068.632811999996</v>
      </c>
      <c r="C4296">
        <f t="shared" si="134"/>
        <v>731.81882811999992</v>
      </c>
      <c r="D4296">
        <f t="shared" si="135"/>
        <v>910.68632811999998</v>
      </c>
    </row>
    <row r="4297" spans="1:4" ht="15.75">
      <c r="A4297" s="2">
        <v>-29938.132809999999</v>
      </c>
      <c r="B4297" s="2">
        <v>-32554.484369999998</v>
      </c>
      <c r="C4297">
        <f t="shared" si="134"/>
        <v>-299.38132810000002</v>
      </c>
      <c r="D4297">
        <f t="shared" si="135"/>
        <v>-325.5448437</v>
      </c>
    </row>
    <row r="4298" spans="1:4" ht="15.75">
      <c r="A4298" s="2">
        <v>120590.84375</v>
      </c>
      <c r="B4298" s="2">
        <v>-19906.25</v>
      </c>
      <c r="C4298">
        <f t="shared" si="134"/>
        <v>1205.9084375</v>
      </c>
      <c r="D4298">
        <f t="shared" si="135"/>
        <v>-199.0625</v>
      </c>
    </row>
    <row r="4299" spans="1:4" ht="15.75">
      <c r="A4299" s="2">
        <v>106756.78906</v>
      </c>
      <c r="B4299" s="2">
        <v>-9327.2783199999994</v>
      </c>
      <c r="C4299">
        <f t="shared" si="134"/>
        <v>1067.5678906000001</v>
      </c>
      <c r="D4299">
        <f t="shared" si="135"/>
        <v>-93.272783199999992</v>
      </c>
    </row>
    <row r="4300" spans="1:4" ht="15.75">
      <c r="A4300" s="2">
        <v>26889.642577999999</v>
      </c>
      <c r="B4300" s="2">
        <v>-19186.380850000001</v>
      </c>
      <c r="C4300">
        <f t="shared" si="134"/>
        <v>268.89642578000002</v>
      </c>
      <c r="D4300">
        <f t="shared" si="135"/>
        <v>-191.8638085</v>
      </c>
    </row>
    <row r="4301" spans="1:4" ht="15.75">
      <c r="A4301" s="2">
        <v>6489.4873046000002</v>
      </c>
      <c r="B4301" s="2">
        <v>63223.394530999998</v>
      </c>
      <c r="C4301">
        <f t="shared" si="134"/>
        <v>64.894873046000001</v>
      </c>
      <c r="D4301">
        <f t="shared" si="135"/>
        <v>632.23394530999997</v>
      </c>
    </row>
    <row r="4302" spans="1:4" ht="15.75">
      <c r="A4302" s="2">
        <v>-34620.582029999998</v>
      </c>
      <c r="B4302" s="2">
        <v>-13949.523429999999</v>
      </c>
      <c r="C4302">
        <f t="shared" si="134"/>
        <v>-346.20582029999997</v>
      </c>
      <c r="D4302">
        <f t="shared" si="135"/>
        <v>-139.49523429999999</v>
      </c>
    </row>
    <row r="4303" spans="1:4" ht="15.75">
      <c r="A4303" s="2">
        <v>1474.7608642</v>
      </c>
      <c r="B4303" s="2">
        <v>473.11877441000001</v>
      </c>
      <c r="C4303">
        <f t="shared" si="134"/>
        <v>14.747608641999999</v>
      </c>
      <c r="D4303">
        <f t="shared" si="135"/>
        <v>4.7311877441000005</v>
      </c>
    </row>
    <row r="4304" spans="1:4" ht="15.75">
      <c r="A4304" s="2">
        <v>142528.39061999999</v>
      </c>
      <c r="B4304" s="2">
        <v>-53432.644529999998</v>
      </c>
      <c r="C4304">
        <f t="shared" si="134"/>
        <v>1425.2839061999998</v>
      </c>
      <c r="D4304">
        <f t="shared" si="135"/>
        <v>-534.32644529999993</v>
      </c>
    </row>
    <row r="4305" spans="1:4" ht="15.75">
      <c r="A4305" s="2">
        <v>1877.7100829999999</v>
      </c>
      <c r="B4305" s="2">
        <v>-15855.833000000001</v>
      </c>
      <c r="C4305">
        <f t="shared" si="134"/>
        <v>18.777100829999998</v>
      </c>
      <c r="D4305">
        <f t="shared" si="135"/>
        <v>-158.55833000000001</v>
      </c>
    </row>
    <row r="4306" spans="1:4" ht="15.75">
      <c r="A4306" s="2">
        <v>-25925.873039999999</v>
      </c>
      <c r="B4306" s="2">
        <v>15052.884765000001</v>
      </c>
      <c r="C4306">
        <f t="shared" si="134"/>
        <v>-259.25873039999999</v>
      </c>
      <c r="D4306">
        <f t="shared" si="135"/>
        <v>150.52884765000002</v>
      </c>
    </row>
    <row r="4307" spans="1:4" ht="15.75">
      <c r="A4307" s="2">
        <v>-5953.1215819999998</v>
      </c>
      <c r="B4307" s="2">
        <v>-6697.9619140000004</v>
      </c>
      <c r="C4307">
        <f t="shared" si="134"/>
        <v>-59.53121582</v>
      </c>
      <c r="D4307">
        <f t="shared" si="135"/>
        <v>-66.979619140000011</v>
      </c>
    </row>
    <row r="4308" spans="1:4" ht="15.75">
      <c r="A4308" s="2">
        <v>-15142.855460000001</v>
      </c>
      <c r="B4308" s="2">
        <v>-102276.89840000001</v>
      </c>
      <c r="C4308">
        <f t="shared" si="134"/>
        <v>-151.42855460000001</v>
      </c>
      <c r="D4308">
        <f t="shared" si="135"/>
        <v>-1022.768984</v>
      </c>
    </row>
    <row r="4309" spans="1:4" ht="15.75">
      <c r="A4309" s="2">
        <v>-43165.949209999999</v>
      </c>
      <c r="B4309" s="2">
        <v>89950.085936999996</v>
      </c>
      <c r="C4309">
        <f t="shared" si="134"/>
        <v>-431.65949209999997</v>
      </c>
      <c r="D4309">
        <f t="shared" si="135"/>
        <v>899.50085936999994</v>
      </c>
    </row>
    <row r="4310" spans="1:4" ht="15.75">
      <c r="A4310" s="2">
        <v>-117.7571945</v>
      </c>
      <c r="B4310" s="2">
        <v>7318.5883789</v>
      </c>
      <c r="C4310">
        <f t="shared" si="134"/>
        <v>-1.177571945</v>
      </c>
      <c r="D4310">
        <f t="shared" si="135"/>
        <v>73.185883789000002</v>
      </c>
    </row>
    <row r="4311" spans="1:4" ht="15.75">
      <c r="A4311" s="2">
        <v>146541.39061999999</v>
      </c>
      <c r="B4311" s="2">
        <v>235173.17186999999</v>
      </c>
      <c r="C4311">
        <f t="shared" si="134"/>
        <v>1465.4139061999999</v>
      </c>
      <c r="D4311">
        <f t="shared" si="135"/>
        <v>2351.7317186999999</v>
      </c>
    </row>
    <row r="4312" spans="1:4" ht="15.75">
      <c r="A4312" s="2">
        <v>24233.806639999999</v>
      </c>
      <c r="B4312" s="2">
        <v>-12251.64941</v>
      </c>
      <c r="C4312">
        <f t="shared" si="134"/>
        <v>242.3380664</v>
      </c>
      <c r="D4312">
        <f t="shared" si="135"/>
        <v>-122.5164941</v>
      </c>
    </row>
    <row r="4313" spans="1:4" ht="15.75">
      <c r="A4313" s="2">
        <v>6646.4902343000003</v>
      </c>
      <c r="B4313" s="2">
        <v>-84592.109370000006</v>
      </c>
      <c r="C4313">
        <f t="shared" si="134"/>
        <v>66.464902343000006</v>
      </c>
      <c r="D4313">
        <f t="shared" si="135"/>
        <v>-845.92109370000003</v>
      </c>
    </row>
    <row r="4314" spans="1:4" ht="15.75">
      <c r="A4314" s="2">
        <v>-13064.89746</v>
      </c>
      <c r="B4314" s="2">
        <v>55151.910155999998</v>
      </c>
      <c r="C4314">
        <f t="shared" si="134"/>
        <v>-130.6489746</v>
      </c>
      <c r="D4314">
        <f t="shared" si="135"/>
        <v>551.51910155999997</v>
      </c>
    </row>
    <row r="4315" spans="1:4" ht="15.75">
      <c r="A4315" s="2">
        <v>-13280.70703</v>
      </c>
      <c r="B4315" s="2">
        <v>-220931.4687</v>
      </c>
      <c r="C4315">
        <f t="shared" si="134"/>
        <v>-132.80707029999999</v>
      </c>
      <c r="D4315">
        <f t="shared" si="135"/>
        <v>-2209.314687</v>
      </c>
    </row>
    <row r="4316" spans="1:4" ht="15.75">
      <c r="A4316" s="2">
        <v>4006.8913573999998</v>
      </c>
      <c r="B4316" s="2">
        <v>-26910.11132</v>
      </c>
      <c r="C4316">
        <f t="shared" si="134"/>
        <v>40.068913574</v>
      </c>
      <c r="D4316">
        <f t="shared" si="135"/>
        <v>-269.10111319999999</v>
      </c>
    </row>
    <row r="4317" spans="1:4" ht="15.75">
      <c r="A4317" s="2">
        <v>-24901.027340000001</v>
      </c>
      <c r="B4317" s="2">
        <v>38130.167968000002</v>
      </c>
      <c r="C4317">
        <f t="shared" si="134"/>
        <v>-249.01027340000002</v>
      </c>
      <c r="D4317">
        <f t="shared" si="135"/>
        <v>381.30167968000001</v>
      </c>
    </row>
    <row r="4318" spans="1:4" ht="15.75">
      <c r="A4318" s="2">
        <v>21003.017577999999</v>
      </c>
      <c r="B4318" s="2">
        <v>29248.373046000001</v>
      </c>
      <c r="C4318">
        <f t="shared" si="134"/>
        <v>210.03017577999998</v>
      </c>
      <c r="D4318">
        <f t="shared" si="135"/>
        <v>292.48373046</v>
      </c>
    </row>
    <row r="4319" spans="1:4" ht="15.75">
      <c r="A4319" s="2">
        <v>-17629.699209999999</v>
      </c>
      <c r="B4319" s="2">
        <v>-49712.953119999998</v>
      </c>
      <c r="C4319">
        <f t="shared" si="134"/>
        <v>-176.29699209999998</v>
      </c>
      <c r="D4319">
        <f t="shared" si="135"/>
        <v>-497.12953119999997</v>
      </c>
    </row>
    <row r="4320" spans="1:4" ht="15.75">
      <c r="A4320" s="2">
        <v>52044.710937000003</v>
      </c>
      <c r="B4320" s="2">
        <v>-3516.0449210000002</v>
      </c>
      <c r="C4320">
        <f t="shared" si="134"/>
        <v>520.44710937000002</v>
      </c>
      <c r="D4320">
        <f t="shared" si="135"/>
        <v>-35.160449210000003</v>
      </c>
    </row>
    <row r="4321" spans="1:4" ht="15.75">
      <c r="A4321" s="2">
        <v>33703.382812000003</v>
      </c>
      <c r="B4321" s="2">
        <v>-23706.228510000001</v>
      </c>
      <c r="C4321">
        <f t="shared" si="134"/>
        <v>337.03382812000001</v>
      </c>
      <c r="D4321">
        <f t="shared" si="135"/>
        <v>-237.0622851</v>
      </c>
    </row>
    <row r="4322" spans="1:4" ht="15.75">
      <c r="A4322" s="2">
        <v>3961.7590332</v>
      </c>
      <c r="B4322" s="2">
        <v>5581.4721679000004</v>
      </c>
      <c r="C4322">
        <f t="shared" si="134"/>
        <v>39.617590331999999</v>
      </c>
      <c r="D4322">
        <f t="shared" si="135"/>
        <v>55.814721679000002</v>
      </c>
    </row>
    <row r="4323" spans="1:4" ht="15.75">
      <c r="A4323" s="2">
        <v>28058.638671000001</v>
      </c>
      <c r="B4323" s="2">
        <v>8028.2504882000003</v>
      </c>
      <c r="C4323">
        <f t="shared" si="134"/>
        <v>280.58638671</v>
      </c>
      <c r="D4323">
        <f t="shared" si="135"/>
        <v>80.282504881999998</v>
      </c>
    </row>
    <row r="4324" spans="1:4" ht="15.75">
      <c r="A4324" s="2">
        <v>284248.1875</v>
      </c>
      <c r="B4324" s="2">
        <v>10953.353515000001</v>
      </c>
      <c r="C4324">
        <f t="shared" si="134"/>
        <v>2842.4818749999999</v>
      </c>
      <c r="D4324">
        <f t="shared" si="135"/>
        <v>109.53353515000001</v>
      </c>
    </row>
    <row r="4325" spans="1:4" ht="15.75">
      <c r="A4325" s="2">
        <v>-12962.94628</v>
      </c>
      <c r="B4325" s="2">
        <v>24239.191406000002</v>
      </c>
      <c r="C4325">
        <f t="shared" si="134"/>
        <v>-129.6294628</v>
      </c>
      <c r="D4325">
        <f t="shared" si="135"/>
        <v>242.39191406</v>
      </c>
    </row>
    <row r="4326" spans="1:4" ht="15.75">
      <c r="A4326" s="2">
        <v>-51429.460930000001</v>
      </c>
      <c r="B4326" s="2">
        <v>-30135.681639999999</v>
      </c>
      <c r="C4326">
        <f t="shared" si="134"/>
        <v>-514.29460930000005</v>
      </c>
      <c r="D4326">
        <f t="shared" si="135"/>
        <v>-301.35681640000001</v>
      </c>
    </row>
    <row r="4327" spans="1:4" ht="15.75">
      <c r="A4327" s="2">
        <v>-8925.9160150000007</v>
      </c>
      <c r="B4327" s="2">
        <v>-50242.476560000003</v>
      </c>
      <c r="C4327">
        <f t="shared" si="134"/>
        <v>-89.259160150000014</v>
      </c>
      <c r="D4327">
        <f t="shared" si="135"/>
        <v>-502.4247656</v>
      </c>
    </row>
    <row r="4328" spans="1:4" ht="15.75">
      <c r="A4328" s="2">
        <v>3634.8466795999998</v>
      </c>
      <c r="B4328" s="2">
        <v>31668.056639999999</v>
      </c>
      <c r="C4328">
        <f t="shared" si="134"/>
        <v>36.348466795999997</v>
      </c>
      <c r="D4328">
        <f t="shared" si="135"/>
        <v>316.68056639999998</v>
      </c>
    </row>
    <row r="4329" spans="1:4" ht="15.75">
      <c r="A4329" s="2">
        <v>-4219.705078</v>
      </c>
      <c r="B4329" s="2">
        <v>8728.5654295999993</v>
      </c>
      <c r="C4329">
        <f t="shared" si="134"/>
        <v>-42.197050779999998</v>
      </c>
      <c r="D4329">
        <f t="shared" si="135"/>
        <v>87.28565429599999</v>
      </c>
    </row>
    <row r="4330" spans="1:4" ht="15.75">
      <c r="A4330" s="2">
        <v>2584.0463866999999</v>
      </c>
      <c r="B4330" s="2">
        <v>77387.21875</v>
      </c>
      <c r="C4330">
        <f t="shared" si="134"/>
        <v>25.840463866999997</v>
      </c>
      <c r="D4330">
        <f t="shared" si="135"/>
        <v>773.8721875</v>
      </c>
    </row>
    <row r="4331" spans="1:4" ht="15.75">
      <c r="A4331" s="2">
        <v>2144.9780273000001</v>
      </c>
      <c r="B4331" s="2">
        <v>21188.009764999999</v>
      </c>
      <c r="C4331">
        <f t="shared" si="134"/>
        <v>21.449780273000002</v>
      </c>
      <c r="D4331">
        <f t="shared" si="135"/>
        <v>211.88009764999998</v>
      </c>
    </row>
    <row r="4332" spans="1:4" ht="15.75">
      <c r="A4332" s="2">
        <v>-29757.333979999999</v>
      </c>
      <c r="B4332" s="2">
        <v>4042.0910644000001</v>
      </c>
      <c r="C4332">
        <f t="shared" si="134"/>
        <v>-297.57333979999999</v>
      </c>
      <c r="D4332">
        <f t="shared" si="135"/>
        <v>40.420910644000003</v>
      </c>
    </row>
    <row r="4333" spans="1:4" ht="15.75">
      <c r="A4333" s="2">
        <v>38237.867187000003</v>
      </c>
      <c r="B4333" s="2">
        <v>41956.242187000003</v>
      </c>
      <c r="C4333">
        <f t="shared" si="134"/>
        <v>382.37867187000006</v>
      </c>
      <c r="D4333">
        <f t="shared" si="135"/>
        <v>419.56242187000004</v>
      </c>
    </row>
    <row r="4334" spans="1:4" ht="15.75">
      <c r="A4334" s="2">
        <v>-46168.539060000003</v>
      </c>
      <c r="B4334" s="2">
        <v>54725.105468000002</v>
      </c>
      <c r="C4334">
        <f t="shared" si="134"/>
        <v>-461.68539060000001</v>
      </c>
      <c r="D4334">
        <f t="shared" si="135"/>
        <v>547.25105468000004</v>
      </c>
    </row>
    <row r="4335" spans="1:4" ht="15.75">
      <c r="A4335" s="2">
        <v>1216.1135253</v>
      </c>
      <c r="B4335" s="2">
        <v>-1916.316284</v>
      </c>
      <c r="C4335">
        <f t="shared" si="134"/>
        <v>12.161135252999999</v>
      </c>
      <c r="D4335">
        <f t="shared" si="135"/>
        <v>-19.163162839999998</v>
      </c>
    </row>
    <row r="4336" spans="1:4" ht="15.75">
      <c r="A4336" s="2">
        <v>-29994.570309999999</v>
      </c>
      <c r="B4336" s="2">
        <v>4008.7050780999998</v>
      </c>
      <c r="C4336">
        <f t="shared" si="134"/>
        <v>-299.9457031</v>
      </c>
      <c r="D4336">
        <f t="shared" si="135"/>
        <v>40.087050780999995</v>
      </c>
    </row>
    <row r="4337" spans="1:4" ht="15.75">
      <c r="A4337" s="2">
        <v>-28375.640619999998</v>
      </c>
      <c r="B4337" s="2">
        <v>-104892.9531</v>
      </c>
      <c r="C4337">
        <f t="shared" si="134"/>
        <v>-283.75640619999996</v>
      </c>
      <c r="D4337">
        <f t="shared" si="135"/>
        <v>-1048.929531</v>
      </c>
    </row>
    <row r="4338" spans="1:4" ht="15.75">
      <c r="A4338" s="2">
        <v>19940.044921000001</v>
      </c>
      <c r="B4338" s="2">
        <v>-104246.664</v>
      </c>
      <c r="C4338">
        <f t="shared" si="134"/>
        <v>199.40044921</v>
      </c>
      <c r="D4338">
        <f t="shared" si="135"/>
        <v>-1042.4666400000001</v>
      </c>
    </row>
    <row r="4339" spans="1:4" ht="15.75">
      <c r="A4339" s="2">
        <v>-32189.70507</v>
      </c>
      <c r="B4339" s="2">
        <v>9357.6230467999994</v>
      </c>
      <c r="C4339">
        <f t="shared" si="134"/>
        <v>-321.89705070000002</v>
      </c>
      <c r="D4339">
        <f t="shared" si="135"/>
        <v>93.576230467999991</v>
      </c>
    </row>
    <row r="4340" spans="1:4" ht="15.75">
      <c r="A4340" s="2">
        <v>-14532.56054</v>
      </c>
      <c r="B4340" s="2">
        <v>23304.359375</v>
      </c>
      <c r="C4340">
        <f t="shared" si="134"/>
        <v>-145.3256054</v>
      </c>
      <c r="D4340">
        <f t="shared" si="135"/>
        <v>233.04359375000001</v>
      </c>
    </row>
    <row r="4341" spans="1:4" ht="15.75">
      <c r="A4341" s="2">
        <v>1791.0070800000001</v>
      </c>
      <c r="B4341" s="2">
        <v>11795.007812</v>
      </c>
      <c r="C4341">
        <f t="shared" si="134"/>
        <v>17.9100708</v>
      </c>
      <c r="D4341">
        <f t="shared" si="135"/>
        <v>117.95007812</v>
      </c>
    </row>
    <row r="4342" spans="1:4" ht="15.75">
      <c r="A4342" s="2">
        <v>-10437.581050000001</v>
      </c>
      <c r="B4342" s="2">
        <v>-3460.9689939999998</v>
      </c>
      <c r="C4342">
        <f t="shared" si="134"/>
        <v>-104.3758105</v>
      </c>
      <c r="D4342">
        <f t="shared" si="135"/>
        <v>-34.609689939999996</v>
      </c>
    </row>
    <row r="4343" spans="1:4" ht="15.75">
      <c r="A4343" s="2">
        <v>48299.304687000003</v>
      </c>
      <c r="B4343" s="2">
        <v>2804.8513183</v>
      </c>
      <c r="C4343">
        <f t="shared" si="134"/>
        <v>482.99304687000006</v>
      </c>
      <c r="D4343">
        <f t="shared" si="135"/>
        <v>28.048513183000001</v>
      </c>
    </row>
    <row r="4344" spans="1:4" ht="15.75">
      <c r="A4344" s="2">
        <v>4702.8247069999998</v>
      </c>
      <c r="B4344" s="2">
        <v>-13011.018550000001</v>
      </c>
      <c r="C4344">
        <f t="shared" si="134"/>
        <v>47.028247069999999</v>
      </c>
      <c r="D4344">
        <f t="shared" si="135"/>
        <v>-130.1101855</v>
      </c>
    </row>
    <row r="4345" spans="1:4" ht="15.75">
      <c r="A4345" s="2">
        <v>10412.686523</v>
      </c>
      <c r="B4345" s="2">
        <v>36372.332030999998</v>
      </c>
      <c r="C4345">
        <f t="shared" si="134"/>
        <v>104.12686523000001</v>
      </c>
      <c r="D4345">
        <f t="shared" si="135"/>
        <v>363.72332030999996</v>
      </c>
    </row>
    <row r="4346" spans="1:4" ht="15.75">
      <c r="A4346" s="2">
        <v>-9917.2226559999999</v>
      </c>
      <c r="B4346" s="2">
        <v>624.39703368999994</v>
      </c>
      <c r="C4346">
        <f t="shared" si="134"/>
        <v>-99.172226559999999</v>
      </c>
      <c r="D4346">
        <f t="shared" si="135"/>
        <v>6.2439703368999995</v>
      </c>
    </row>
    <row r="4347" spans="1:4" ht="15.75">
      <c r="A4347" s="2">
        <v>4980.4389647999997</v>
      </c>
      <c r="B4347" s="2">
        <v>-58565.089840000001</v>
      </c>
      <c r="C4347">
        <f t="shared" si="134"/>
        <v>49.804389647999997</v>
      </c>
      <c r="D4347">
        <f t="shared" si="135"/>
        <v>-585.65089839999996</v>
      </c>
    </row>
    <row r="4348" spans="1:4" ht="15.75">
      <c r="A4348" s="2">
        <v>20351.203125</v>
      </c>
      <c r="B4348" s="2">
        <v>75602.398436999996</v>
      </c>
      <c r="C4348">
        <f t="shared" si="134"/>
        <v>203.51203125000001</v>
      </c>
      <c r="D4348">
        <f t="shared" si="135"/>
        <v>756.02398436999999</v>
      </c>
    </row>
    <row r="4349" spans="1:4" ht="15.75">
      <c r="A4349" s="2">
        <v>4605.2416991999999</v>
      </c>
      <c r="B4349" s="2">
        <v>-62088.542959999999</v>
      </c>
      <c r="C4349">
        <f t="shared" si="134"/>
        <v>46.052416991999998</v>
      </c>
      <c r="D4349">
        <f t="shared" si="135"/>
        <v>-620.88542959999995</v>
      </c>
    </row>
    <row r="4350" spans="1:4" ht="15.75">
      <c r="A4350" s="2">
        <v>-35800.5</v>
      </c>
      <c r="B4350" s="2">
        <v>5629.4501952999999</v>
      </c>
      <c r="C4350">
        <f t="shared" si="134"/>
        <v>-358.005</v>
      </c>
      <c r="D4350">
        <f t="shared" si="135"/>
        <v>56.294501953000001</v>
      </c>
    </row>
    <row r="4351" spans="1:4" ht="15.75">
      <c r="A4351" s="2">
        <v>-10899.547850000001</v>
      </c>
      <c r="B4351" s="2">
        <v>-12213.44824</v>
      </c>
      <c r="C4351">
        <f t="shared" si="134"/>
        <v>-108.9954785</v>
      </c>
      <c r="D4351">
        <f t="shared" si="135"/>
        <v>-122.1344824</v>
      </c>
    </row>
    <row r="4352" spans="1:4" ht="15.75">
      <c r="A4352" s="2">
        <v>13520.057617</v>
      </c>
      <c r="B4352" s="2">
        <v>-5996.0405270000001</v>
      </c>
      <c r="C4352">
        <f t="shared" si="134"/>
        <v>135.20057617000001</v>
      </c>
      <c r="D4352">
        <f t="shared" si="135"/>
        <v>-59.960405270000003</v>
      </c>
    </row>
    <row r="4353" spans="1:4" ht="15.75">
      <c r="A4353" s="2">
        <v>-12999.324210000001</v>
      </c>
      <c r="B4353" s="2">
        <v>-12752.37988</v>
      </c>
      <c r="C4353">
        <f t="shared" si="134"/>
        <v>-129.9932421</v>
      </c>
      <c r="D4353">
        <f t="shared" si="135"/>
        <v>-127.52379880000001</v>
      </c>
    </row>
    <row r="4354" spans="1:4" ht="15.75">
      <c r="A4354" s="2">
        <v>-3143.2109369999998</v>
      </c>
      <c r="B4354" s="2">
        <v>-10096.042960000001</v>
      </c>
      <c r="C4354">
        <f t="shared" si="134"/>
        <v>-31.432109369999999</v>
      </c>
      <c r="D4354">
        <f t="shared" si="135"/>
        <v>-100.96042960000001</v>
      </c>
    </row>
    <row r="4355" spans="1:4" ht="15.75">
      <c r="A4355" s="2">
        <v>-7496.9345700000003</v>
      </c>
      <c r="B4355" s="2">
        <v>-74220.171870000006</v>
      </c>
      <c r="C4355">
        <f t="shared" ref="C4355:C4418" si="136">A4355/100</f>
        <v>-74.969345700000005</v>
      </c>
      <c r="D4355">
        <f t="shared" ref="D4355:D4418" si="137">B4355/100</f>
        <v>-742.20171870000001</v>
      </c>
    </row>
    <row r="4356" spans="1:4" ht="15.75">
      <c r="A4356" s="2">
        <v>20626.060546000001</v>
      </c>
      <c r="B4356" s="2">
        <v>-36118.261709999999</v>
      </c>
      <c r="C4356">
        <f t="shared" si="136"/>
        <v>206.26060545999999</v>
      </c>
      <c r="D4356">
        <f t="shared" si="137"/>
        <v>-361.18261710000002</v>
      </c>
    </row>
    <row r="4357" spans="1:4" ht="15.75">
      <c r="A4357" s="2">
        <v>-33863.648430000001</v>
      </c>
      <c r="B4357" s="2">
        <v>-414.77972410000001</v>
      </c>
      <c r="C4357">
        <f t="shared" si="136"/>
        <v>-338.63648430000001</v>
      </c>
      <c r="D4357">
        <f t="shared" si="137"/>
        <v>-4.1477972410000001</v>
      </c>
    </row>
    <row r="4358" spans="1:4" ht="15.75">
      <c r="A4358" s="2">
        <v>36413.59375</v>
      </c>
      <c r="B4358" s="2">
        <v>20109.03125</v>
      </c>
      <c r="C4358">
        <f t="shared" si="136"/>
        <v>364.13593750000001</v>
      </c>
      <c r="D4358">
        <f t="shared" si="137"/>
        <v>201.09031250000001</v>
      </c>
    </row>
    <row r="4359" spans="1:4" ht="15.75">
      <c r="A4359" s="2">
        <v>-67129.375</v>
      </c>
      <c r="B4359" s="2">
        <v>-6646.0766599999997</v>
      </c>
      <c r="C4359">
        <f t="shared" si="136"/>
        <v>-671.29375000000005</v>
      </c>
      <c r="D4359">
        <f t="shared" si="137"/>
        <v>-66.460766599999999</v>
      </c>
    </row>
    <row r="4360" spans="1:4" ht="15.75">
      <c r="A4360" s="2">
        <v>77022.601561999996</v>
      </c>
      <c r="B4360" s="2">
        <v>20908.330077999999</v>
      </c>
      <c r="C4360">
        <f t="shared" si="136"/>
        <v>770.22601562</v>
      </c>
      <c r="D4360">
        <f t="shared" si="137"/>
        <v>209.08330078</v>
      </c>
    </row>
    <row r="4361" spans="1:4" ht="15.75">
      <c r="A4361" s="2">
        <v>-6005.671386</v>
      </c>
      <c r="B4361" s="2">
        <v>15756.286131999999</v>
      </c>
      <c r="C4361">
        <f t="shared" si="136"/>
        <v>-60.056713860000002</v>
      </c>
      <c r="D4361">
        <f t="shared" si="137"/>
        <v>157.56286132</v>
      </c>
    </row>
    <row r="4362" spans="1:4" ht="15.75">
      <c r="A4362" s="2">
        <v>2991.1643066000001</v>
      </c>
      <c r="B4362" s="2">
        <v>13155.974609000001</v>
      </c>
      <c r="C4362">
        <f t="shared" si="136"/>
        <v>29.911643066</v>
      </c>
      <c r="D4362">
        <f t="shared" si="137"/>
        <v>131.55974609</v>
      </c>
    </row>
    <row r="4363" spans="1:4" ht="15.75">
      <c r="A4363" s="2">
        <v>4970.1879882000003</v>
      </c>
      <c r="B4363" s="2">
        <v>37792.480468000002</v>
      </c>
      <c r="C4363">
        <f t="shared" si="136"/>
        <v>49.701879882</v>
      </c>
      <c r="D4363">
        <f t="shared" si="137"/>
        <v>377.92480468000002</v>
      </c>
    </row>
    <row r="4364" spans="1:4" ht="15.75">
      <c r="A4364" s="2">
        <v>-103449.33590000001</v>
      </c>
      <c r="B4364" s="2">
        <v>34035.496093000002</v>
      </c>
      <c r="C4364">
        <f t="shared" si="136"/>
        <v>-1034.4933590000001</v>
      </c>
      <c r="D4364">
        <f t="shared" si="137"/>
        <v>340.35496093</v>
      </c>
    </row>
    <row r="4365" spans="1:4" ht="15.75">
      <c r="A4365" s="2">
        <v>7381.6079100999996</v>
      </c>
      <c r="B4365" s="2">
        <v>15639.231444999999</v>
      </c>
      <c r="C4365">
        <f t="shared" si="136"/>
        <v>73.816079101</v>
      </c>
      <c r="D4365">
        <f t="shared" si="137"/>
        <v>156.39231444999999</v>
      </c>
    </row>
    <row r="4366" spans="1:4" ht="15.75">
      <c r="A4366" s="2">
        <v>-2089.1999510000001</v>
      </c>
      <c r="B4366" s="2">
        <v>-8906.9863280000009</v>
      </c>
      <c r="C4366">
        <f t="shared" si="136"/>
        <v>-20.891999510000002</v>
      </c>
      <c r="D4366">
        <f t="shared" si="137"/>
        <v>-89.069863280000007</v>
      </c>
    </row>
    <row r="4367" spans="1:4" ht="15.75">
      <c r="A4367" s="2">
        <v>58582.300780999998</v>
      </c>
      <c r="B4367" s="2">
        <v>4222.5424804000004</v>
      </c>
      <c r="C4367">
        <f t="shared" si="136"/>
        <v>585.82300781000004</v>
      </c>
      <c r="D4367">
        <f t="shared" si="137"/>
        <v>42.225424804000006</v>
      </c>
    </row>
    <row r="4368" spans="1:4" ht="15.75">
      <c r="A4368" s="2">
        <v>73317.632811999996</v>
      </c>
      <c r="B4368" s="2">
        <v>24103.324218000002</v>
      </c>
      <c r="C4368">
        <f t="shared" si="136"/>
        <v>733.17632811999999</v>
      </c>
      <c r="D4368">
        <f t="shared" si="137"/>
        <v>241.03324218</v>
      </c>
    </row>
    <row r="4369" spans="1:4" ht="15.75">
      <c r="A4369" s="2">
        <v>-85072.828120000006</v>
      </c>
      <c r="B4369" s="2">
        <v>584.06042479999996</v>
      </c>
      <c r="C4369">
        <f t="shared" si="136"/>
        <v>-850.72828120000008</v>
      </c>
      <c r="D4369">
        <f t="shared" si="137"/>
        <v>5.840604248</v>
      </c>
    </row>
    <row r="4370" spans="1:4" ht="15.75">
      <c r="A4370" s="2">
        <v>60901.949218000002</v>
      </c>
      <c r="B4370" s="2">
        <v>32118.347656000002</v>
      </c>
      <c r="C4370">
        <f t="shared" si="136"/>
        <v>609.01949218000004</v>
      </c>
      <c r="D4370">
        <f t="shared" si="137"/>
        <v>321.18347656000003</v>
      </c>
    </row>
    <row r="4371" spans="1:4" ht="15.75">
      <c r="A4371" s="2">
        <v>-27438.314450000002</v>
      </c>
      <c r="B4371" s="2">
        <v>-4212.7636709999997</v>
      </c>
      <c r="C4371">
        <f t="shared" si="136"/>
        <v>-274.38314450000001</v>
      </c>
      <c r="D4371">
        <f t="shared" si="137"/>
        <v>-42.127636709999997</v>
      </c>
    </row>
    <row r="4372" spans="1:4" ht="15.75">
      <c r="A4372" s="2">
        <v>11378.538085</v>
      </c>
      <c r="B4372" s="2">
        <v>-11713.38183</v>
      </c>
      <c r="C4372">
        <f t="shared" si="136"/>
        <v>113.78538085</v>
      </c>
      <c r="D4372">
        <f t="shared" si="137"/>
        <v>-117.1338183</v>
      </c>
    </row>
    <row r="4373" spans="1:4" ht="15.75">
      <c r="A4373" s="2">
        <v>-55609.382810000003</v>
      </c>
      <c r="B4373" s="2">
        <v>12817.162109000001</v>
      </c>
      <c r="C4373">
        <f t="shared" si="136"/>
        <v>-556.0938281</v>
      </c>
      <c r="D4373">
        <f t="shared" si="137"/>
        <v>128.17162109</v>
      </c>
    </row>
    <row r="4374" spans="1:4" ht="15.75">
      <c r="A4374" s="2">
        <v>-4.2112030980000004</v>
      </c>
      <c r="B4374" s="2">
        <v>-6605.3056640000004</v>
      </c>
      <c r="C4374">
        <f t="shared" si="136"/>
        <v>-4.2112030980000006E-2</v>
      </c>
      <c r="D4374">
        <f t="shared" si="137"/>
        <v>-66.053056640000008</v>
      </c>
    </row>
    <row r="4375" spans="1:4" ht="15.75">
      <c r="A4375" s="2">
        <v>-15786.077139999999</v>
      </c>
      <c r="B4375" s="2">
        <v>5610.9555664</v>
      </c>
      <c r="C4375">
        <f t="shared" si="136"/>
        <v>-157.8607714</v>
      </c>
      <c r="D4375">
        <f t="shared" si="137"/>
        <v>56.109555663999998</v>
      </c>
    </row>
    <row r="4376" spans="1:4" ht="15.75">
      <c r="A4376" s="2">
        <v>61.338424682000003</v>
      </c>
      <c r="B4376" s="2">
        <v>-2791.2934570000002</v>
      </c>
      <c r="C4376">
        <f t="shared" si="136"/>
        <v>0.61338424682000003</v>
      </c>
      <c r="D4376">
        <f t="shared" si="137"/>
        <v>-27.912934570000001</v>
      </c>
    </row>
    <row r="4377" spans="1:4" ht="15.75">
      <c r="A4377" s="2">
        <v>-9465.4316400000007</v>
      </c>
      <c r="B4377" s="2">
        <v>6094.9228515000004</v>
      </c>
      <c r="C4377">
        <f t="shared" si="136"/>
        <v>-94.654316400000013</v>
      </c>
      <c r="D4377">
        <f t="shared" si="137"/>
        <v>60.949228515000001</v>
      </c>
    </row>
    <row r="4378" spans="1:4" ht="15.75">
      <c r="A4378" s="2">
        <v>-16366.653319999999</v>
      </c>
      <c r="B4378" s="2">
        <v>21463.382812</v>
      </c>
      <c r="C4378">
        <f t="shared" si="136"/>
        <v>-163.6665332</v>
      </c>
      <c r="D4378">
        <f t="shared" si="137"/>
        <v>214.63382812</v>
      </c>
    </row>
    <row r="4379" spans="1:4" ht="15.75">
      <c r="A4379" s="2">
        <v>-33286.058590000001</v>
      </c>
      <c r="B4379" s="2">
        <v>-272.25195309999998</v>
      </c>
      <c r="C4379">
        <f t="shared" si="136"/>
        <v>-332.86058589999999</v>
      </c>
      <c r="D4379">
        <f t="shared" si="137"/>
        <v>-2.7225195309999997</v>
      </c>
    </row>
    <row r="4380" spans="1:4" ht="15.75">
      <c r="A4380" s="2">
        <v>-101587.1562</v>
      </c>
      <c r="B4380" s="2">
        <v>15981.914062</v>
      </c>
      <c r="C4380">
        <f t="shared" si="136"/>
        <v>-1015.8715619999999</v>
      </c>
      <c r="D4380">
        <f t="shared" si="137"/>
        <v>159.81914061999998</v>
      </c>
    </row>
    <row r="4381" spans="1:4" ht="15.75">
      <c r="A4381" s="2">
        <v>-812.59124750000001</v>
      </c>
      <c r="B4381" s="2">
        <v>12995.813475999999</v>
      </c>
      <c r="C4381">
        <f t="shared" si="136"/>
        <v>-8.1259124749999998</v>
      </c>
      <c r="D4381">
        <f t="shared" si="137"/>
        <v>129.95813476000001</v>
      </c>
    </row>
    <row r="4382" spans="1:4" ht="15.75">
      <c r="A4382" s="2">
        <v>9209.5761717999994</v>
      </c>
      <c r="B4382" s="2">
        <v>47653.382812000003</v>
      </c>
      <c r="C4382">
        <f t="shared" si="136"/>
        <v>92.095761717999991</v>
      </c>
      <c r="D4382">
        <f t="shared" si="137"/>
        <v>476.53382812000001</v>
      </c>
    </row>
    <row r="4383" spans="1:4" ht="15.75">
      <c r="A4383" s="2">
        <v>92748.84375</v>
      </c>
      <c r="B4383" s="2">
        <v>26393.378906000002</v>
      </c>
      <c r="C4383">
        <f t="shared" si="136"/>
        <v>927.48843750000003</v>
      </c>
      <c r="D4383">
        <f t="shared" si="137"/>
        <v>263.93378906000004</v>
      </c>
    </row>
    <row r="4384" spans="1:4" ht="15.75">
      <c r="A4384" s="2">
        <v>-98649.070309999996</v>
      </c>
      <c r="B4384" s="2">
        <v>-110430.0156</v>
      </c>
      <c r="C4384">
        <f t="shared" si="136"/>
        <v>-986.49070309999991</v>
      </c>
      <c r="D4384">
        <f t="shared" si="137"/>
        <v>-1104.300156</v>
      </c>
    </row>
    <row r="4385" spans="1:4" ht="15.75">
      <c r="A4385" s="2">
        <v>291.59259033000001</v>
      </c>
      <c r="B4385" s="2">
        <v>6827.1684569999998</v>
      </c>
      <c r="C4385">
        <f t="shared" si="136"/>
        <v>2.9159259033000002</v>
      </c>
      <c r="D4385">
        <f t="shared" si="137"/>
        <v>68.271684569999991</v>
      </c>
    </row>
    <row r="4386" spans="1:4" ht="15.75">
      <c r="A4386" s="2">
        <v>4615.3706054000004</v>
      </c>
      <c r="B4386" s="2">
        <v>5545.203125</v>
      </c>
      <c r="C4386">
        <f t="shared" si="136"/>
        <v>46.153706054000004</v>
      </c>
      <c r="D4386">
        <f t="shared" si="137"/>
        <v>55.452031249999997</v>
      </c>
    </row>
    <row r="4387" spans="1:4" ht="15.75">
      <c r="A4387" s="2">
        <v>-46747.050779999998</v>
      </c>
      <c r="B4387" s="2">
        <v>13504.927734000001</v>
      </c>
      <c r="C4387">
        <f t="shared" si="136"/>
        <v>-467.47050779999995</v>
      </c>
      <c r="D4387">
        <f t="shared" si="137"/>
        <v>135.04927734</v>
      </c>
    </row>
    <row r="4388" spans="1:4" ht="15.75">
      <c r="A4388" s="2">
        <v>55.797389983999999</v>
      </c>
      <c r="B4388" s="2">
        <v>-91456.578120000006</v>
      </c>
      <c r="C4388">
        <f t="shared" si="136"/>
        <v>0.55797389984000001</v>
      </c>
      <c r="D4388">
        <f t="shared" si="137"/>
        <v>-914.56578120000006</v>
      </c>
    </row>
    <row r="4389" spans="1:4" ht="15.75">
      <c r="A4389" s="2">
        <v>-892.30523679999999</v>
      </c>
      <c r="B4389" s="2">
        <v>-8715.7216790000002</v>
      </c>
      <c r="C4389">
        <f t="shared" si="136"/>
        <v>-8.9230523680000005</v>
      </c>
      <c r="D4389">
        <f t="shared" si="137"/>
        <v>-87.157216790000007</v>
      </c>
    </row>
    <row r="4390" spans="1:4" ht="15.75">
      <c r="A4390" s="2">
        <v>-6906.9785149999998</v>
      </c>
      <c r="B4390" s="2">
        <v>80144.71875</v>
      </c>
      <c r="C4390">
        <f t="shared" si="136"/>
        <v>-69.069785150000001</v>
      </c>
      <c r="D4390">
        <f t="shared" si="137"/>
        <v>801.44718750000004</v>
      </c>
    </row>
    <row r="4391" spans="1:4" ht="15.75">
      <c r="A4391" s="2">
        <v>-79597.90625</v>
      </c>
      <c r="B4391" s="2">
        <v>-88018.070309999996</v>
      </c>
      <c r="C4391">
        <f t="shared" si="136"/>
        <v>-795.97906250000005</v>
      </c>
      <c r="D4391">
        <f t="shared" si="137"/>
        <v>-880.18070309999996</v>
      </c>
    </row>
    <row r="4392" spans="1:4" ht="15.75">
      <c r="A4392" s="2">
        <v>70659.015625</v>
      </c>
      <c r="B4392" s="2">
        <v>119300.14062000001</v>
      </c>
      <c r="C4392">
        <f t="shared" si="136"/>
        <v>706.59015624999995</v>
      </c>
      <c r="D4392">
        <f t="shared" si="137"/>
        <v>1193.0014062</v>
      </c>
    </row>
    <row r="4393" spans="1:4" ht="15.75">
      <c r="A4393" s="2">
        <v>44216.675780999998</v>
      </c>
      <c r="B4393" s="2">
        <v>23747.919921000001</v>
      </c>
      <c r="C4393">
        <f t="shared" si="136"/>
        <v>442.16675780999998</v>
      </c>
      <c r="D4393">
        <f t="shared" si="137"/>
        <v>237.47919921000002</v>
      </c>
    </row>
    <row r="4394" spans="1:4" ht="15.75">
      <c r="A4394" s="2">
        <v>-11164.79882</v>
      </c>
      <c r="B4394" s="2">
        <v>-18989.466789999999</v>
      </c>
      <c r="C4394">
        <f t="shared" si="136"/>
        <v>-111.6479882</v>
      </c>
      <c r="D4394">
        <f t="shared" si="137"/>
        <v>-189.89466789999997</v>
      </c>
    </row>
    <row r="4395" spans="1:4" ht="15.75">
      <c r="A4395" s="2">
        <v>-33282.058590000001</v>
      </c>
      <c r="B4395" s="2">
        <v>-10519.333000000001</v>
      </c>
      <c r="C4395">
        <f t="shared" si="136"/>
        <v>-332.82058590000003</v>
      </c>
      <c r="D4395">
        <f t="shared" si="137"/>
        <v>-105.19333</v>
      </c>
    </row>
    <row r="4396" spans="1:4" ht="15.75">
      <c r="A4396" s="2">
        <v>3170.7646484000002</v>
      </c>
      <c r="B4396" s="2">
        <v>-11194.48828</v>
      </c>
      <c r="C4396">
        <f t="shared" si="136"/>
        <v>31.707646484000001</v>
      </c>
      <c r="D4396">
        <f t="shared" si="137"/>
        <v>-111.9448828</v>
      </c>
    </row>
    <row r="4397" spans="1:4" ht="15.75">
      <c r="A4397" s="2">
        <v>218509.79686999999</v>
      </c>
      <c r="B4397" s="2">
        <v>87834.9375</v>
      </c>
      <c r="C4397">
        <f t="shared" si="136"/>
        <v>2185.0979686999999</v>
      </c>
      <c r="D4397">
        <f t="shared" si="137"/>
        <v>878.34937500000001</v>
      </c>
    </row>
    <row r="4398" spans="1:4" ht="15.75">
      <c r="A4398" s="2">
        <v>191437.0625</v>
      </c>
      <c r="B4398" s="2">
        <v>96527.976561999996</v>
      </c>
      <c r="C4398">
        <f t="shared" si="136"/>
        <v>1914.370625</v>
      </c>
      <c r="D4398">
        <f t="shared" si="137"/>
        <v>965.27976561999992</v>
      </c>
    </row>
    <row r="4399" spans="1:4" ht="15.75">
      <c r="A4399" s="2">
        <v>-125979.1796</v>
      </c>
      <c r="B4399" s="2">
        <v>-75742.078120000006</v>
      </c>
      <c r="C4399">
        <f t="shared" si="136"/>
        <v>-1259.791796</v>
      </c>
      <c r="D4399">
        <f t="shared" si="137"/>
        <v>-757.42078120000008</v>
      </c>
    </row>
    <row r="4400" spans="1:4" ht="15.75">
      <c r="A4400" s="2">
        <v>78027.335936999996</v>
      </c>
      <c r="B4400" s="2">
        <v>29239.539062</v>
      </c>
      <c r="C4400">
        <f t="shared" si="136"/>
        <v>780.27335936999998</v>
      </c>
      <c r="D4400">
        <f t="shared" si="137"/>
        <v>292.39539062</v>
      </c>
    </row>
    <row r="4401" spans="1:4" ht="15.75">
      <c r="A4401" s="2">
        <v>-3425.6765129999999</v>
      </c>
      <c r="B4401" s="2">
        <v>-5150.7817379999997</v>
      </c>
      <c r="C4401">
        <f t="shared" si="136"/>
        <v>-34.256765129999998</v>
      </c>
      <c r="D4401">
        <f t="shared" si="137"/>
        <v>-51.507817379999999</v>
      </c>
    </row>
    <row r="4402" spans="1:4" ht="15.75">
      <c r="A4402" s="2">
        <v>6584.9609375</v>
      </c>
      <c r="B4402" s="2">
        <v>-61849.109369999998</v>
      </c>
      <c r="C4402">
        <f t="shared" si="136"/>
        <v>65.849609375</v>
      </c>
      <c r="D4402">
        <f t="shared" si="137"/>
        <v>-618.49109369999996</v>
      </c>
    </row>
    <row r="4403" spans="1:4" ht="15.75">
      <c r="A4403" s="2">
        <v>7970.765625</v>
      </c>
      <c r="B4403" s="2">
        <v>-3345.0434570000002</v>
      </c>
      <c r="C4403">
        <f t="shared" si="136"/>
        <v>79.707656249999999</v>
      </c>
      <c r="D4403">
        <f t="shared" si="137"/>
        <v>-33.450434569999999</v>
      </c>
    </row>
    <row r="4404" spans="1:4" ht="15.75">
      <c r="A4404" s="2">
        <v>133952.17186999999</v>
      </c>
      <c r="B4404" s="2">
        <v>-67882.195309999996</v>
      </c>
      <c r="C4404">
        <f t="shared" si="136"/>
        <v>1339.5217186999998</v>
      </c>
      <c r="D4404">
        <f t="shared" si="137"/>
        <v>-678.82195309999997</v>
      </c>
    </row>
    <row r="4405" spans="1:4" ht="15.75">
      <c r="A4405" s="2">
        <v>-32941.914060000003</v>
      </c>
      <c r="B4405" s="2">
        <v>-71141.242180000001</v>
      </c>
      <c r="C4405">
        <f t="shared" si="136"/>
        <v>-329.41914060000005</v>
      </c>
      <c r="D4405">
        <f t="shared" si="137"/>
        <v>-711.41242180000006</v>
      </c>
    </row>
    <row r="4406" spans="1:4" ht="15.75">
      <c r="A4406" s="2">
        <v>-4401.0317379999997</v>
      </c>
      <c r="B4406" s="2">
        <v>-7473.4047849999997</v>
      </c>
      <c r="C4406">
        <f t="shared" si="136"/>
        <v>-44.010317379999996</v>
      </c>
      <c r="D4406">
        <f t="shared" si="137"/>
        <v>-74.734047849999996</v>
      </c>
    </row>
    <row r="4407" spans="1:4" ht="15.75">
      <c r="A4407" s="2">
        <v>12064.261718</v>
      </c>
      <c r="B4407" s="2">
        <v>-57862.796869999998</v>
      </c>
      <c r="C4407">
        <f t="shared" si="136"/>
        <v>120.64261718</v>
      </c>
      <c r="D4407">
        <f t="shared" si="137"/>
        <v>-578.6279687</v>
      </c>
    </row>
    <row r="4408" spans="1:4" ht="15.75">
      <c r="A4408" s="2">
        <v>10152.527343</v>
      </c>
      <c r="B4408" s="2">
        <v>-36929.675779999998</v>
      </c>
      <c r="C4408">
        <f t="shared" si="136"/>
        <v>101.52527343</v>
      </c>
      <c r="D4408">
        <f t="shared" si="137"/>
        <v>-369.29675779999997</v>
      </c>
    </row>
    <row r="4409" spans="1:4" ht="15.75">
      <c r="A4409" s="2">
        <v>-59658.523430000001</v>
      </c>
      <c r="B4409" s="2">
        <v>-32100.154289999999</v>
      </c>
      <c r="C4409">
        <f t="shared" si="136"/>
        <v>-596.58523430000002</v>
      </c>
      <c r="D4409">
        <f t="shared" si="137"/>
        <v>-321.0015429</v>
      </c>
    </row>
    <row r="4410" spans="1:4" ht="15.75">
      <c r="A4410" s="2">
        <v>18622.21875</v>
      </c>
      <c r="B4410" s="2">
        <v>-9238.3076170000004</v>
      </c>
      <c r="C4410">
        <f t="shared" si="136"/>
        <v>186.22218749999999</v>
      </c>
      <c r="D4410">
        <f t="shared" si="137"/>
        <v>-92.38307617000001</v>
      </c>
    </row>
    <row r="4411" spans="1:4" ht="15.75">
      <c r="A4411" s="2">
        <v>-3142.9826659999999</v>
      </c>
      <c r="B4411" s="2">
        <v>12578.735350999999</v>
      </c>
      <c r="C4411">
        <f t="shared" si="136"/>
        <v>-31.42982666</v>
      </c>
      <c r="D4411">
        <f t="shared" si="137"/>
        <v>125.78735350999999</v>
      </c>
    </row>
    <row r="4412" spans="1:4" ht="15.75">
      <c r="A4412" s="2">
        <v>-66078.859370000006</v>
      </c>
      <c r="B4412" s="2">
        <v>21361.201171000001</v>
      </c>
      <c r="C4412">
        <f t="shared" si="136"/>
        <v>-660.78859370000009</v>
      </c>
      <c r="D4412">
        <f t="shared" si="137"/>
        <v>213.61201171000002</v>
      </c>
    </row>
    <row r="4413" spans="1:4" ht="15.75">
      <c r="A4413" s="2">
        <v>-1347.111328</v>
      </c>
      <c r="B4413" s="2">
        <v>20100.238281000002</v>
      </c>
      <c r="C4413">
        <f t="shared" si="136"/>
        <v>-13.471113279999999</v>
      </c>
      <c r="D4413">
        <f t="shared" si="137"/>
        <v>201.00238281000003</v>
      </c>
    </row>
    <row r="4414" spans="1:4" ht="15.75">
      <c r="A4414" s="2">
        <v>50799.957030999998</v>
      </c>
      <c r="B4414" s="2">
        <v>7405.4614257000003</v>
      </c>
      <c r="C4414">
        <f t="shared" si="136"/>
        <v>507.99957030999997</v>
      </c>
      <c r="D4414">
        <f t="shared" si="137"/>
        <v>74.054614256999997</v>
      </c>
    </row>
    <row r="4415" spans="1:4" ht="15.75">
      <c r="A4415" s="2">
        <v>8265.8291014999995</v>
      </c>
      <c r="B4415" s="2">
        <v>5844.2675780999998</v>
      </c>
      <c r="C4415">
        <f t="shared" si="136"/>
        <v>82.658291014999989</v>
      </c>
      <c r="D4415">
        <f t="shared" si="137"/>
        <v>58.442675780999998</v>
      </c>
    </row>
    <row r="4416" spans="1:4" ht="15.75">
      <c r="A4416" s="2">
        <v>-33683.644529999998</v>
      </c>
      <c r="B4416" s="2">
        <v>-10110.12304</v>
      </c>
      <c r="C4416">
        <f t="shared" si="136"/>
        <v>-336.83644529999998</v>
      </c>
      <c r="D4416">
        <f t="shared" si="137"/>
        <v>-101.10123040000001</v>
      </c>
    </row>
    <row r="4417" spans="1:4" ht="15.75">
      <c r="A4417" s="2">
        <v>-3727.328857</v>
      </c>
      <c r="B4417" s="2">
        <v>3234.2607420999998</v>
      </c>
      <c r="C4417">
        <f t="shared" si="136"/>
        <v>-37.273288569999998</v>
      </c>
      <c r="D4417">
        <f t="shared" si="137"/>
        <v>32.342607420999997</v>
      </c>
    </row>
    <row r="4418" spans="1:4" ht="15.75">
      <c r="A4418" s="2">
        <v>-70945.65625</v>
      </c>
      <c r="B4418" s="2">
        <v>-10797.761710000001</v>
      </c>
      <c r="C4418">
        <f t="shared" si="136"/>
        <v>-709.45656250000002</v>
      </c>
      <c r="D4418">
        <f t="shared" si="137"/>
        <v>-107.9776171</v>
      </c>
    </row>
    <row r="4419" spans="1:4" ht="15.75">
      <c r="A4419" s="2">
        <v>-68941.851559999996</v>
      </c>
      <c r="B4419" s="2">
        <v>-46777.308590000001</v>
      </c>
      <c r="C4419">
        <f t="shared" ref="C4419:C4482" si="138">A4419/100</f>
        <v>-689.41851559999998</v>
      </c>
      <c r="D4419">
        <f t="shared" ref="D4419:D4482" si="139">B4419/100</f>
        <v>-467.77308590000001</v>
      </c>
    </row>
    <row r="4420" spans="1:4" ht="15.75">
      <c r="A4420" s="2">
        <v>1600.2940673000001</v>
      </c>
      <c r="B4420" s="2">
        <v>-4290.8564450000003</v>
      </c>
      <c r="C4420">
        <f t="shared" si="138"/>
        <v>16.002940673000001</v>
      </c>
      <c r="D4420">
        <f t="shared" si="139"/>
        <v>-42.90856445</v>
      </c>
    </row>
    <row r="4421" spans="1:4" ht="15.75">
      <c r="A4421" s="2">
        <v>12786.586914</v>
      </c>
      <c r="B4421" s="2">
        <v>6175.4550780999998</v>
      </c>
      <c r="C4421">
        <f t="shared" si="138"/>
        <v>127.86586914</v>
      </c>
      <c r="D4421">
        <f t="shared" si="139"/>
        <v>61.754550780999999</v>
      </c>
    </row>
    <row r="4422" spans="1:4" ht="15.75">
      <c r="A4422" s="2">
        <v>17482.875</v>
      </c>
      <c r="B4422" s="2">
        <v>36937.285155999998</v>
      </c>
      <c r="C4422">
        <f t="shared" si="138"/>
        <v>174.82875000000001</v>
      </c>
      <c r="D4422">
        <f t="shared" si="139"/>
        <v>369.37285155999996</v>
      </c>
    </row>
    <row r="4423" spans="1:4" ht="15.75">
      <c r="A4423" s="2">
        <v>-13675.00585</v>
      </c>
      <c r="B4423" s="2">
        <v>-11213.016600000001</v>
      </c>
      <c r="C4423">
        <f t="shared" si="138"/>
        <v>-136.75005849999999</v>
      </c>
      <c r="D4423">
        <f t="shared" si="139"/>
        <v>-112.130166</v>
      </c>
    </row>
    <row r="4424" spans="1:4" ht="15.75">
      <c r="A4424" s="2">
        <v>-276470.9375</v>
      </c>
      <c r="B4424" s="2">
        <v>31934.599609000001</v>
      </c>
      <c r="C4424">
        <f t="shared" si="138"/>
        <v>-2764.7093749999999</v>
      </c>
      <c r="D4424">
        <f t="shared" si="139"/>
        <v>319.34599609000003</v>
      </c>
    </row>
    <row r="4425" spans="1:4" ht="15.75">
      <c r="A4425" s="2">
        <v>-857.40002440000001</v>
      </c>
      <c r="B4425" s="2">
        <v>4233.4101561999996</v>
      </c>
      <c r="C4425">
        <f t="shared" si="138"/>
        <v>-8.5740002440000005</v>
      </c>
      <c r="D4425">
        <f t="shared" si="139"/>
        <v>42.334101561999994</v>
      </c>
    </row>
    <row r="4426" spans="1:4" ht="15.75">
      <c r="A4426" s="2">
        <v>12880.331054</v>
      </c>
      <c r="B4426" s="2">
        <v>-17317.890619999998</v>
      </c>
      <c r="C4426">
        <f t="shared" si="138"/>
        <v>128.80331054000001</v>
      </c>
      <c r="D4426">
        <f t="shared" si="139"/>
        <v>-173.17890619999997</v>
      </c>
    </row>
    <row r="4427" spans="1:4" ht="15.75">
      <c r="A4427" s="2">
        <v>-29189.734369999998</v>
      </c>
      <c r="B4427" s="2">
        <v>10707.844725999999</v>
      </c>
      <c r="C4427">
        <f t="shared" si="138"/>
        <v>-291.89734369999996</v>
      </c>
      <c r="D4427">
        <f t="shared" si="139"/>
        <v>107.07844725999999</v>
      </c>
    </row>
    <row r="4428" spans="1:4" ht="15.75">
      <c r="A4428" s="2">
        <v>-26877.976559999999</v>
      </c>
      <c r="B4428" s="2">
        <v>-21176.646479999999</v>
      </c>
      <c r="C4428">
        <f t="shared" si="138"/>
        <v>-268.77976560000002</v>
      </c>
      <c r="D4428">
        <f t="shared" si="139"/>
        <v>-211.76646479999999</v>
      </c>
    </row>
    <row r="4429" spans="1:4" ht="15.75">
      <c r="A4429" s="2">
        <v>-18714.710930000001</v>
      </c>
      <c r="B4429" s="2">
        <v>-20341.613280000001</v>
      </c>
      <c r="C4429">
        <f t="shared" si="138"/>
        <v>-187.14710930000001</v>
      </c>
      <c r="D4429">
        <f t="shared" si="139"/>
        <v>-203.41613280000001</v>
      </c>
    </row>
    <row r="4430" spans="1:4" ht="15.75">
      <c r="A4430" s="2">
        <v>1376.786621</v>
      </c>
      <c r="B4430" s="2">
        <v>-33282.128900000003</v>
      </c>
      <c r="C4430">
        <f t="shared" si="138"/>
        <v>13.767866209999999</v>
      </c>
      <c r="D4430">
        <f t="shared" si="139"/>
        <v>-332.82128900000004</v>
      </c>
    </row>
    <row r="4431" spans="1:4" ht="15.75">
      <c r="A4431" s="2">
        <v>-32006.824209999999</v>
      </c>
      <c r="B4431" s="2">
        <v>14151.8125</v>
      </c>
      <c r="C4431">
        <f t="shared" si="138"/>
        <v>-320.06824209999996</v>
      </c>
      <c r="D4431">
        <f t="shared" si="139"/>
        <v>141.518125</v>
      </c>
    </row>
    <row r="4432" spans="1:4" ht="15.75">
      <c r="A4432" s="2">
        <v>-21518.015619999998</v>
      </c>
      <c r="B4432" s="2">
        <v>16958.291014999999</v>
      </c>
      <c r="C4432">
        <f t="shared" si="138"/>
        <v>-215.18015619999997</v>
      </c>
      <c r="D4432">
        <f t="shared" si="139"/>
        <v>169.58291014999998</v>
      </c>
    </row>
    <row r="4433" spans="1:4" ht="15.75">
      <c r="A4433" s="2">
        <v>-53750.871090000001</v>
      </c>
      <c r="B4433" s="2">
        <v>55210.957030999998</v>
      </c>
      <c r="C4433">
        <f t="shared" si="138"/>
        <v>-537.50871089999998</v>
      </c>
      <c r="D4433">
        <f t="shared" si="139"/>
        <v>552.10957030999998</v>
      </c>
    </row>
    <row r="4434" spans="1:4" ht="15.75">
      <c r="A4434" s="2">
        <v>36636.378905999998</v>
      </c>
      <c r="B4434" s="2">
        <v>35910.789062000003</v>
      </c>
      <c r="C4434">
        <f t="shared" si="138"/>
        <v>366.36378905999999</v>
      </c>
      <c r="D4434">
        <f t="shared" si="139"/>
        <v>359.10789062000003</v>
      </c>
    </row>
    <row r="4435" spans="1:4" ht="15.75">
      <c r="A4435" s="2">
        <v>79782.53125</v>
      </c>
      <c r="B4435" s="2">
        <v>107544.00781</v>
      </c>
      <c r="C4435">
        <f t="shared" si="138"/>
        <v>797.8253125</v>
      </c>
      <c r="D4435">
        <f t="shared" si="139"/>
        <v>1075.4400780999999</v>
      </c>
    </row>
    <row r="4436" spans="1:4" ht="15.75">
      <c r="A4436" s="2">
        <v>-145262.6562</v>
      </c>
      <c r="B4436" s="2">
        <v>-18372.884760000001</v>
      </c>
      <c r="C4436">
        <f t="shared" si="138"/>
        <v>-1452.6265619999999</v>
      </c>
      <c r="D4436">
        <f t="shared" si="139"/>
        <v>-183.72884759999999</v>
      </c>
    </row>
    <row r="4437" spans="1:4" ht="15.75">
      <c r="A4437" s="2">
        <v>12297.1875</v>
      </c>
      <c r="B4437" s="2">
        <v>-34048.230459999999</v>
      </c>
      <c r="C4437">
        <f t="shared" si="138"/>
        <v>122.971875</v>
      </c>
      <c r="D4437">
        <f t="shared" si="139"/>
        <v>-340.48230459999996</v>
      </c>
    </row>
    <row r="4438" spans="1:4" ht="15.75">
      <c r="A4438" s="2">
        <v>-598.9177856</v>
      </c>
      <c r="B4438" s="2">
        <v>-2879.9680170000001</v>
      </c>
      <c r="C4438">
        <f t="shared" si="138"/>
        <v>-5.9891778560000004</v>
      </c>
      <c r="D4438">
        <f t="shared" si="139"/>
        <v>-28.799680170000002</v>
      </c>
    </row>
    <row r="4439" spans="1:4" ht="15.75">
      <c r="A4439" s="2">
        <v>-4210.6752919999999</v>
      </c>
      <c r="B4439" s="2">
        <v>-33183.75</v>
      </c>
      <c r="C4439">
        <f t="shared" si="138"/>
        <v>-42.106752919999998</v>
      </c>
      <c r="D4439">
        <f t="shared" si="139"/>
        <v>-331.83749999999998</v>
      </c>
    </row>
    <row r="4440" spans="1:4" ht="15.75">
      <c r="A4440" s="2">
        <v>-71052.625</v>
      </c>
      <c r="B4440" s="2">
        <v>-57679.144529999998</v>
      </c>
      <c r="C4440">
        <f t="shared" si="138"/>
        <v>-710.52625</v>
      </c>
      <c r="D4440">
        <f t="shared" si="139"/>
        <v>-576.79144529999996</v>
      </c>
    </row>
    <row r="4441" spans="1:4" ht="15.75">
      <c r="A4441" s="2">
        <v>-6313.733886</v>
      </c>
      <c r="B4441" s="2">
        <v>-5862.5649409999996</v>
      </c>
      <c r="C4441">
        <f t="shared" si="138"/>
        <v>-63.13733886</v>
      </c>
      <c r="D4441">
        <f t="shared" si="139"/>
        <v>-58.625649409999994</v>
      </c>
    </row>
    <row r="4442" spans="1:4" ht="15.75">
      <c r="A4442" s="2">
        <v>18577.587889999999</v>
      </c>
      <c r="B4442" s="2">
        <v>-4923.7299800000001</v>
      </c>
      <c r="C4442">
        <f t="shared" si="138"/>
        <v>185.77587889999998</v>
      </c>
      <c r="D4442">
        <f t="shared" si="139"/>
        <v>-49.237299800000002</v>
      </c>
    </row>
    <row r="4443" spans="1:4" ht="15.75">
      <c r="A4443" s="2">
        <v>5046.6855468000003</v>
      </c>
      <c r="B4443" s="2">
        <v>23710.632812</v>
      </c>
      <c r="C4443">
        <f t="shared" si="138"/>
        <v>50.466855468000006</v>
      </c>
      <c r="D4443">
        <f t="shared" si="139"/>
        <v>237.10632812</v>
      </c>
    </row>
    <row r="4444" spans="1:4" ht="15.75">
      <c r="A4444" s="2">
        <v>-23717.849600000001</v>
      </c>
      <c r="B4444" s="2">
        <v>33428.96875</v>
      </c>
      <c r="C4444">
        <f t="shared" si="138"/>
        <v>-237.17849600000002</v>
      </c>
      <c r="D4444">
        <f t="shared" si="139"/>
        <v>334.28968750000001</v>
      </c>
    </row>
    <row r="4445" spans="1:4" ht="15.75">
      <c r="A4445" s="2">
        <v>-21319.3164</v>
      </c>
      <c r="B4445" s="2">
        <v>68192.953125</v>
      </c>
      <c r="C4445">
        <f t="shared" si="138"/>
        <v>-213.193164</v>
      </c>
      <c r="D4445">
        <f t="shared" si="139"/>
        <v>681.92953124999997</v>
      </c>
    </row>
    <row r="4446" spans="1:4" ht="15.75">
      <c r="A4446" s="2">
        <v>-9431.8574210000006</v>
      </c>
      <c r="B4446" s="2">
        <v>-1370.7886960000001</v>
      </c>
      <c r="C4446">
        <f t="shared" si="138"/>
        <v>-94.318574210000008</v>
      </c>
      <c r="D4446">
        <f t="shared" si="139"/>
        <v>-13.707886960000002</v>
      </c>
    </row>
    <row r="4447" spans="1:4" ht="15.75">
      <c r="A4447" s="2">
        <v>-1547.408813</v>
      </c>
      <c r="B4447" s="2">
        <v>28803.988281000002</v>
      </c>
      <c r="C4447">
        <f t="shared" si="138"/>
        <v>-15.47408813</v>
      </c>
      <c r="D4447">
        <f t="shared" si="139"/>
        <v>288.03988280999999</v>
      </c>
    </row>
    <row r="4448" spans="1:4" ht="15.75">
      <c r="A4448" s="2">
        <v>15895.976562</v>
      </c>
      <c r="B4448" s="2">
        <v>67669.421875</v>
      </c>
      <c r="C4448">
        <f t="shared" si="138"/>
        <v>158.95976561999998</v>
      </c>
      <c r="D4448">
        <f t="shared" si="139"/>
        <v>676.69421875</v>
      </c>
    </row>
    <row r="4449" spans="1:4" ht="15.75">
      <c r="A4449" s="2">
        <v>39497.828125</v>
      </c>
      <c r="B4449" s="2">
        <v>-33032.433590000001</v>
      </c>
      <c r="C4449">
        <f t="shared" si="138"/>
        <v>394.97828125000001</v>
      </c>
      <c r="D4449">
        <f t="shared" si="139"/>
        <v>-330.32433589999999</v>
      </c>
    </row>
    <row r="4450" spans="1:4" ht="15.75">
      <c r="A4450" s="2">
        <v>-89269.414059999996</v>
      </c>
      <c r="B4450" s="2">
        <v>-73010.3125</v>
      </c>
      <c r="C4450">
        <f t="shared" si="138"/>
        <v>-892.69414059999997</v>
      </c>
      <c r="D4450">
        <f t="shared" si="139"/>
        <v>-730.10312499999998</v>
      </c>
    </row>
    <row r="4451" spans="1:4" ht="15.75">
      <c r="A4451" s="2">
        <v>51647.835937000003</v>
      </c>
      <c r="B4451" s="2">
        <v>35806.78125</v>
      </c>
      <c r="C4451">
        <f t="shared" si="138"/>
        <v>516.47835937000002</v>
      </c>
      <c r="D4451">
        <f t="shared" si="139"/>
        <v>358.0678125</v>
      </c>
    </row>
    <row r="4452" spans="1:4" ht="15.75">
      <c r="A4452" s="2">
        <v>-71481.21875</v>
      </c>
      <c r="B4452" s="2">
        <v>115243.69531</v>
      </c>
      <c r="C4452">
        <f t="shared" si="138"/>
        <v>-714.81218750000005</v>
      </c>
      <c r="D4452">
        <f t="shared" si="139"/>
        <v>1152.4369531</v>
      </c>
    </row>
    <row r="4453" spans="1:4" ht="15.75">
      <c r="A4453" s="2">
        <v>-11163.117179999999</v>
      </c>
      <c r="B4453" s="2">
        <v>-19490.257809999999</v>
      </c>
      <c r="C4453">
        <f t="shared" si="138"/>
        <v>-111.63117179999999</v>
      </c>
      <c r="D4453">
        <f t="shared" si="139"/>
        <v>-194.9025781</v>
      </c>
    </row>
    <row r="4454" spans="1:4" ht="15.75">
      <c r="A4454" s="2">
        <v>-21127.279289999999</v>
      </c>
      <c r="B4454" s="2">
        <v>897.62200927000004</v>
      </c>
      <c r="C4454">
        <f t="shared" si="138"/>
        <v>-211.27279289999998</v>
      </c>
      <c r="D4454">
        <f t="shared" si="139"/>
        <v>8.9762200927000002</v>
      </c>
    </row>
    <row r="4455" spans="1:4" ht="15.75">
      <c r="A4455" s="2">
        <v>8610.3076170999993</v>
      </c>
      <c r="B4455" s="2">
        <v>4582.828125</v>
      </c>
      <c r="C4455">
        <f t="shared" si="138"/>
        <v>86.103076170999998</v>
      </c>
      <c r="D4455">
        <f t="shared" si="139"/>
        <v>45.828281250000003</v>
      </c>
    </row>
    <row r="4456" spans="1:4" ht="15.75">
      <c r="A4456" s="2">
        <v>-31285.8125</v>
      </c>
      <c r="B4456" s="2">
        <v>8550.8085936999996</v>
      </c>
      <c r="C4456">
        <f t="shared" si="138"/>
        <v>-312.85812499999997</v>
      </c>
      <c r="D4456">
        <f t="shared" si="139"/>
        <v>85.50808593699999</v>
      </c>
    </row>
    <row r="4457" spans="1:4" ht="15.75">
      <c r="A4457" s="2">
        <v>31945.267577999999</v>
      </c>
      <c r="B4457" s="2">
        <v>-588.49542229999997</v>
      </c>
      <c r="C4457">
        <f t="shared" si="138"/>
        <v>319.45267577999999</v>
      </c>
      <c r="D4457">
        <f t="shared" si="139"/>
        <v>-5.8849542229999994</v>
      </c>
    </row>
    <row r="4458" spans="1:4" ht="15.75">
      <c r="A4458" s="2">
        <v>-20991.308590000001</v>
      </c>
      <c r="B4458" s="2">
        <v>12145.830078000001</v>
      </c>
      <c r="C4458">
        <f t="shared" si="138"/>
        <v>-209.9130859</v>
      </c>
      <c r="D4458">
        <f t="shared" si="139"/>
        <v>121.45830078</v>
      </c>
    </row>
    <row r="4459" spans="1:4" ht="15.75">
      <c r="A4459" s="2">
        <v>-10953.777340000001</v>
      </c>
      <c r="B4459" s="2">
        <v>-20774.824209999999</v>
      </c>
      <c r="C4459">
        <f t="shared" si="138"/>
        <v>-109.53777340000001</v>
      </c>
      <c r="D4459">
        <f t="shared" si="139"/>
        <v>-207.7482421</v>
      </c>
    </row>
    <row r="4460" spans="1:4" ht="15.75">
      <c r="A4460" s="2">
        <v>-71836.125</v>
      </c>
      <c r="B4460" s="2">
        <v>90103.023436999996</v>
      </c>
      <c r="C4460">
        <f t="shared" si="138"/>
        <v>-718.36125000000004</v>
      </c>
      <c r="D4460">
        <f t="shared" si="139"/>
        <v>901.03023437000002</v>
      </c>
    </row>
    <row r="4461" spans="1:4" ht="15.75">
      <c r="A4461" s="2">
        <v>47308.808593000002</v>
      </c>
      <c r="B4461" s="2">
        <v>8344.8701170999993</v>
      </c>
      <c r="C4461">
        <f t="shared" si="138"/>
        <v>473.08808593000003</v>
      </c>
      <c r="D4461">
        <f t="shared" si="139"/>
        <v>83.448701170999996</v>
      </c>
    </row>
    <row r="4462" spans="1:4" ht="15.75">
      <c r="A4462" s="2">
        <v>-31139.402340000001</v>
      </c>
      <c r="B4462" s="2">
        <v>146675.73436999999</v>
      </c>
      <c r="C4462">
        <f t="shared" si="138"/>
        <v>-311.39402339999998</v>
      </c>
      <c r="D4462">
        <f t="shared" si="139"/>
        <v>1466.7573436999999</v>
      </c>
    </row>
    <row r="4463" spans="1:4" ht="15.75">
      <c r="A4463" s="2">
        <v>-131434.1562</v>
      </c>
      <c r="B4463" s="2">
        <v>69649.75</v>
      </c>
      <c r="C4463">
        <f t="shared" si="138"/>
        <v>-1314.3415620000001</v>
      </c>
      <c r="D4463">
        <f t="shared" si="139"/>
        <v>696.49749999999995</v>
      </c>
    </row>
    <row r="4464" spans="1:4" ht="15.75">
      <c r="A4464" s="2">
        <v>-9538.859375</v>
      </c>
      <c r="B4464" s="2">
        <v>-834.49224849999996</v>
      </c>
      <c r="C4464">
        <f t="shared" si="138"/>
        <v>-95.388593749999998</v>
      </c>
      <c r="D4464">
        <f t="shared" si="139"/>
        <v>-8.3449224849999997</v>
      </c>
    </row>
    <row r="4465" spans="1:4" ht="15.75">
      <c r="A4465" s="2">
        <v>-25766.345700000002</v>
      </c>
      <c r="B4465" s="2">
        <v>5268.1777343000003</v>
      </c>
      <c r="C4465">
        <f t="shared" si="138"/>
        <v>-257.66345699999999</v>
      </c>
      <c r="D4465">
        <f t="shared" si="139"/>
        <v>52.681777343</v>
      </c>
    </row>
    <row r="4466" spans="1:4" ht="15.75">
      <c r="A4466" s="2">
        <v>-8696.8359369999998</v>
      </c>
      <c r="B4466" s="2">
        <v>-152.18936149999999</v>
      </c>
      <c r="C4466">
        <f t="shared" si="138"/>
        <v>-86.968359370000002</v>
      </c>
      <c r="D4466">
        <f t="shared" si="139"/>
        <v>-1.521893615</v>
      </c>
    </row>
    <row r="4467" spans="1:4" ht="15.75">
      <c r="A4467" s="2">
        <v>121017.875</v>
      </c>
      <c r="B4467" s="2">
        <v>-84009.257809999996</v>
      </c>
      <c r="C4467">
        <f t="shared" si="138"/>
        <v>1210.17875</v>
      </c>
      <c r="D4467">
        <f t="shared" si="139"/>
        <v>-840.09257809999997</v>
      </c>
    </row>
    <row r="4468" spans="1:4" ht="15.75">
      <c r="A4468" s="2">
        <v>-2227.6621089999999</v>
      </c>
      <c r="B4468" s="2">
        <v>224.94093322000001</v>
      </c>
      <c r="C4468">
        <f t="shared" si="138"/>
        <v>-22.276621089999999</v>
      </c>
      <c r="D4468">
        <f t="shared" si="139"/>
        <v>2.2494093321999999</v>
      </c>
    </row>
    <row r="4469" spans="1:4" ht="15.75">
      <c r="A4469" s="2">
        <v>503.11862181999999</v>
      </c>
      <c r="B4469" s="2">
        <v>8239.0820311999996</v>
      </c>
      <c r="C4469">
        <f t="shared" si="138"/>
        <v>5.0311862182000002</v>
      </c>
      <c r="D4469">
        <f t="shared" si="139"/>
        <v>82.390820312000002</v>
      </c>
    </row>
    <row r="4470" spans="1:4" ht="15.75">
      <c r="A4470" s="2">
        <v>7556.1328125</v>
      </c>
      <c r="B4470" s="2">
        <v>36714.875</v>
      </c>
      <c r="C4470">
        <f t="shared" si="138"/>
        <v>75.561328125000003</v>
      </c>
      <c r="D4470">
        <f t="shared" si="139"/>
        <v>367.14875000000001</v>
      </c>
    </row>
    <row r="4471" spans="1:4" ht="15.75">
      <c r="A4471" s="2">
        <v>46585.710937000003</v>
      </c>
      <c r="B4471" s="2">
        <v>123266.28125</v>
      </c>
      <c r="C4471">
        <f t="shared" si="138"/>
        <v>465.85710937000005</v>
      </c>
      <c r="D4471">
        <f t="shared" si="139"/>
        <v>1232.6628125</v>
      </c>
    </row>
    <row r="4472" spans="1:4" ht="15.75">
      <c r="A4472" s="2">
        <v>-11836.89453</v>
      </c>
      <c r="B4472" s="2">
        <v>-3735.624511</v>
      </c>
      <c r="C4472">
        <f t="shared" si="138"/>
        <v>-118.36894529999999</v>
      </c>
      <c r="D4472">
        <f t="shared" si="139"/>
        <v>-37.356245110000003</v>
      </c>
    </row>
    <row r="4473" spans="1:4" ht="15.75">
      <c r="A4473" s="2">
        <v>130490.72656</v>
      </c>
      <c r="B4473" s="2">
        <v>-122218.1562</v>
      </c>
      <c r="C4473">
        <f t="shared" si="138"/>
        <v>1304.9072655999998</v>
      </c>
      <c r="D4473">
        <f t="shared" si="139"/>
        <v>-1222.181562</v>
      </c>
    </row>
    <row r="4474" spans="1:4" ht="15.75">
      <c r="A4474" s="2">
        <v>28427.099609000001</v>
      </c>
      <c r="B4474" s="2">
        <v>5662.0546875</v>
      </c>
      <c r="C4474">
        <f t="shared" si="138"/>
        <v>284.27099608999998</v>
      </c>
      <c r="D4474">
        <f t="shared" si="139"/>
        <v>56.620546875000002</v>
      </c>
    </row>
    <row r="4475" spans="1:4" ht="15.75">
      <c r="A4475" s="2">
        <v>-6460.2426750000004</v>
      </c>
      <c r="B4475" s="2">
        <v>-14457.844719999999</v>
      </c>
      <c r="C4475">
        <f t="shared" si="138"/>
        <v>-64.602426750000006</v>
      </c>
      <c r="D4475">
        <f t="shared" si="139"/>
        <v>-144.5784472</v>
      </c>
    </row>
    <row r="4476" spans="1:4" ht="15.75">
      <c r="A4476" s="2">
        <v>2810.8220213999998</v>
      </c>
      <c r="B4476" s="2">
        <v>-561.79785149999998</v>
      </c>
      <c r="C4476">
        <f t="shared" si="138"/>
        <v>28.108220213999999</v>
      </c>
      <c r="D4476">
        <f t="shared" si="139"/>
        <v>-5.6179785149999999</v>
      </c>
    </row>
    <row r="4477" spans="1:4" ht="15.75">
      <c r="A4477" s="2">
        <v>28753.744139999999</v>
      </c>
      <c r="B4477" s="2">
        <v>63742.398437000003</v>
      </c>
      <c r="C4477">
        <f t="shared" si="138"/>
        <v>287.53744139999998</v>
      </c>
      <c r="D4477">
        <f t="shared" si="139"/>
        <v>637.42398437000008</v>
      </c>
    </row>
    <row r="4478" spans="1:4" ht="15.75">
      <c r="A4478" s="2">
        <v>-18147.71875</v>
      </c>
      <c r="B4478" s="2">
        <v>18977.943359000001</v>
      </c>
      <c r="C4478">
        <f t="shared" si="138"/>
        <v>-181.47718750000001</v>
      </c>
      <c r="D4478">
        <f t="shared" si="139"/>
        <v>189.77943359</v>
      </c>
    </row>
    <row r="4479" spans="1:4" ht="15.75">
      <c r="A4479" s="2">
        <v>2370.6635741999999</v>
      </c>
      <c r="B4479" s="2">
        <v>1525.5567627</v>
      </c>
      <c r="C4479">
        <f t="shared" si="138"/>
        <v>23.706635742</v>
      </c>
      <c r="D4479">
        <f t="shared" si="139"/>
        <v>15.255567627</v>
      </c>
    </row>
    <row r="4480" spans="1:4" ht="15.75">
      <c r="A4480" s="2">
        <v>-2045.767578</v>
      </c>
      <c r="B4480" s="2">
        <v>-3806.9736320000002</v>
      </c>
      <c r="C4480">
        <f t="shared" si="138"/>
        <v>-20.457675779999999</v>
      </c>
      <c r="D4480">
        <f t="shared" si="139"/>
        <v>-38.069736320000004</v>
      </c>
    </row>
    <row r="4481" spans="1:4" ht="15.75">
      <c r="A4481" s="2">
        <v>47281.570312000003</v>
      </c>
      <c r="B4481" s="2">
        <v>-27608.511709999999</v>
      </c>
      <c r="C4481">
        <f t="shared" si="138"/>
        <v>472.81570312000002</v>
      </c>
      <c r="D4481">
        <f t="shared" si="139"/>
        <v>-276.08511709999999</v>
      </c>
    </row>
    <row r="4482" spans="1:4" ht="15.75">
      <c r="A4482" s="2">
        <v>-1514.5583489999999</v>
      </c>
      <c r="B4482" s="2">
        <v>-1502.5961910000001</v>
      </c>
      <c r="C4482">
        <f t="shared" si="138"/>
        <v>-15.14558349</v>
      </c>
      <c r="D4482">
        <f t="shared" si="139"/>
        <v>-15.025961910000001</v>
      </c>
    </row>
    <row r="4483" spans="1:4" ht="15.75">
      <c r="A4483" s="2">
        <v>-1262.6979980000001</v>
      </c>
      <c r="B4483" s="2">
        <v>-8136.1230459999997</v>
      </c>
      <c r="C4483">
        <f t="shared" ref="C4483:C4546" si="140">A4483/100</f>
        <v>-12.626979980000002</v>
      </c>
      <c r="D4483">
        <f t="shared" ref="D4483:D4546" si="141">B4483/100</f>
        <v>-81.361230460000002</v>
      </c>
    </row>
    <row r="4484" spans="1:4" ht="15.75">
      <c r="A4484" s="2">
        <v>5849.3632811999996</v>
      </c>
      <c r="B4484" s="2">
        <v>-13843.079100000001</v>
      </c>
      <c r="C4484">
        <f t="shared" si="140"/>
        <v>58.493632811999994</v>
      </c>
      <c r="D4484">
        <f t="shared" si="141"/>
        <v>-138.430791</v>
      </c>
    </row>
    <row r="4485" spans="1:4" ht="15.75">
      <c r="A4485" s="2">
        <v>-2659.0100090000001</v>
      </c>
      <c r="B4485" s="2">
        <v>-2635.4223630000001</v>
      </c>
      <c r="C4485">
        <f t="shared" si="140"/>
        <v>-26.59010009</v>
      </c>
      <c r="D4485">
        <f t="shared" si="141"/>
        <v>-26.35422363</v>
      </c>
    </row>
    <row r="4486" spans="1:4" ht="15.75">
      <c r="A4486" s="2">
        <v>-52629.03125</v>
      </c>
      <c r="B4486" s="2">
        <v>128561.13281</v>
      </c>
      <c r="C4486">
        <f t="shared" si="140"/>
        <v>-526.29031250000003</v>
      </c>
      <c r="D4486">
        <f t="shared" si="141"/>
        <v>1285.6113281</v>
      </c>
    </row>
    <row r="4487" spans="1:4" ht="15.75">
      <c r="A4487" s="2">
        <v>-88163.6875</v>
      </c>
      <c r="B4487" s="2">
        <v>9819.7636717999994</v>
      </c>
      <c r="C4487">
        <f t="shared" si="140"/>
        <v>-881.63687500000003</v>
      </c>
      <c r="D4487">
        <f t="shared" si="141"/>
        <v>98.197636717999998</v>
      </c>
    </row>
    <row r="4488" spans="1:4" ht="15.75">
      <c r="A4488" s="2">
        <v>-31340.533200000002</v>
      </c>
      <c r="B4488" s="2">
        <v>4766.6835936999996</v>
      </c>
      <c r="C4488">
        <f t="shared" si="140"/>
        <v>-313.40533200000004</v>
      </c>
      <c r="D4488">
        <f t="shared" si="141"/>
        <v>47.666835936999995</v>
      </c>
    </row>
    <row r="4489" spans="1:4" ht="15.75">
      <c r="A4489" s="2">
        <v>-101218.9375</v>
      </c>
      <c r="B4489" s="2">
        <v>-17929.943350000001</v>
      </c>
      <c r="C4489">
        <f t="shared" si="140"/>
        <v>-1012.189375</v>
      </c>
      <c r="D4489">
        <f t="shared" si="141"/>
        <v>-179.29943350000002</v>
      </c>
    </row>
    <row r="4490" spans="1:4" ht="15.75">
      <c r="A4490" s="2">
        <v>1208.1516113</v>
      </c>
      <c r="B4490" s="2">
        <v>-14828.907219999999</v>
      </c>
      <c r="C4490">
        <f t="shared" si="140"/>
        <v>12.081516112999999</v>
      </c>
      <c r="D4490">
        <f t="shared" si="141"/>
        <v>-148.28907219999999</v>
      </c>
    </row>
    <row r="4491" spans="1:4" ht="15.75">
      <c r="A4491" s="2">
        <v>-2896.7294919999999</v>
      </c>
      <c r="B4491" s="2">
        <v>118467.24218</v>
      </c>
      <c r="C4491">
        <f t="shared" si="140"/>
        <v>-28.967294920000001</v>
      </c>
      <c r="D4491">
        <f t="shared" si="141"/>
        <v>1184.6724217999999</v>
      </c>
    </row>
    <row r="4492" spans="1:4" ht="15.75">
      <c r="A4492" s="2">
        <v>1544.0449218000001</v>
      </c>
      <c r="B4492" s="2">
        <v>-2787.6750480000001</v>
      </c>
      <c r="C4492">
        <f t="shared" si="140"/>
        <v>15.440449218000001</v>
      </c>
      <c r="D4492">
        <f t="shared" si="141"/>
        <v>-27.876750480000002</v>
      </c>
    </row>
    <row r="4493" spans="1:4" ht="15.75">
      <c r="A4493" s="2">
        <v>-40409.863279999998</v>
      </c>
      <c r="B4493" s="2">
        <v>31998.220702999999</v>
      </c>
      <c r="C4493">
        <f t="shared" si="140"/>
        <v>-404.09863279999996</v>
      </c>
      <c r="D4493">
        <f t="shared" si="141"/>
        <v>319.98220702999998</v>
      </c>
    </row>
    <row r="4494" spans="1:4" ht="15.75">
      <c r="A4494" s="2">
        <v>-1488.1955559999999</v>
      </c>
      <c r="B4494" s="2">
        <v>5120.1245116999999</v>
      </c>
      <c r="C4494">
        <f t="shared" si="140"/>
        <v>-14.88195556</v>
      </c>
      <c r="D4494">
        <f t="shared" si="141"/>
        <v>51.201245116999999</v>
      </c>
    </row>
    <row r="4495" spans="1:4" ht="15.75">
      <c r="A4495" s="2">
        <v>1616.6779785000001</v>
      </c>
      <c r="B4495" s="2">
        <v>-15186.427729999999</v>
      </c>
      <c r="C4495">
        <f t="shared" si="140"/>
        <v>16.166779785000003</v>
      </c>
      <c r="D4495">
        <f t="shared" si="141"/>
        <v>-151.8642773</v>
      </c>
    </row>
    <row r="4496" spans="1:4" ht="15.75">
      <c r="A4496" s="2">
        <v>16121.329100999999</v>
      </c>
      <c r="B4496" s="2">
        <v>-24173.515619999998</v>
      </c>
      <c r="C4496">
        <f t="shared" si="140"/>
        <v>161.21329101000001</v>
      </c>
      <c r="D4496">
        <f t="shared" si="141"/>
        <v>-241.73515619999998</v>
      </c>
    </row>
    <row r="4497" spans="1:4" ht="15.75">
      <c r="A4497" s="2">
        <v>4019.0881347</v>
      </c>
      <c r="B4497" s="2">
        <v>63355.25</v>
      </c>
      <c r="C4497">
        <f t="shared" si="140"/>
        <v>40.190881347000001</v>
      </c>
      <c r="D4497">
        <f t="shared" si="141"/>
        <v>633.55250000000001</v>
      </c>
    </row>
    <row r="4498" spans="1:4" ht="15.75">
      <c r="A4498" s="2">
        <v>31228.429687</v>
      </c>
      <c r="B4498" s="2">
        <v>-73126.867180000001</v>
      </c>
      <c r="C4498">
        <f t="shared" si="140"/>
        <v>312.28429686999999</v>
      </c>
      <c r="D4498">
        <f t="shared" si="141"/>
        <v>-731.26867179999999</v>
      </c>
    </row>
    <row r="4499" spans="1:4" ht="15.75">
      <c r="A4499" s="2">
        <v>5833.1821289</v>
      </c>
      <c r="B4499" s="2">
        <v>3817.1845702999999</v>
      </c>
      <c r="C4499">
        <f t="shared" si="140"/>
        <v>58.331821288999997</v>
      </c>
      <c r="D4499">
        <f t="shared" si="141"/>
        <v>38.171845703000002</v>
      </c>
    </row>
    <row r="4500" spans="1:4" ht="15.75">
      <c r="A4500" s="2">
        <v>-3894.5405270000001</v>
      </c>
      <c r="B4500" s="2">
        <v>-30936.845700000002</v>
      </c>
      <c r="C4500">
        <f t="shared" si="140"/>
        <v>-38.945405270000002</v>
      </c>
      <c r="D4500">
        <f t="shared" si="141"/>
        <v>-309.36845700000003</v>
      </c>
    </row>
    <row r="4501" spans="1:4" ht="15.75">
      <c r="A4501" s="2">
        <v>12502.613281</v>
      </c>
      <c r="B4501" s="2">
        <v>-7684.8574209999997</v>
      </c>
      <c r="C4501">
        <f t="shared" si="140"/>
        <v>125.02613280999999</v>
      </c>
      <c r="D4501">
        <f t="shared" si="141"/>
        <v>-76.848574209999995</v>
      </c>
    </row>
    <row r="4502" spans="1:4" ht="15.75">
      <c r="A4502" s="2">
        <v>-7014.4472649999998</v>
      </c>
      <c r="B4502" s="2">
        <v>28569.384764999999</v>
      </c>
      <c r="C4502">
        <f t="shared" si="140"/>
        <v>-70.144472649999997</v>
      </c>
      <c r="D4502">
        <f t="shared" si="141"/>
        <v>285.69384765000001</v>
      </c>
    </row>
    <row r="4503" spans="1:4" ht="15.75">
      <c r="A4503" s="2">
        <v>33138.660155999998</v>
      </c>
      <c r="B4503" s="2">
        <v>-211714.04680000001</v>
      </c>
      <c r="C4503">
        <f t="shared" si="140"/>
        <v>331.38660155999997</v>
      </c>
      <c r="D4503">
        <f t="shared" si="141"/>
        <v>-2117.1404680000001</v>
      </c>
    </row>
    <row r="4504" spans="1:4" ht="15.75">
      <c r="A4504" s="2">
        <v>4972.0307616999999</v>
      </c>
      <c r="B4504" s="2">
        <v>-32698.115229999999</v>
      </c>
      <c r="C4504">
        <f t="shared" si="140"/>
        <v>49.720307616999996</v>
      </c>
      <c r="D4504">
        <f t="shared" si="141"/>
        <v>-326.98115230000002</v>
      </c>
    </row>
    <row r="4505" spans="1:4" ht="15.75">
      <c r="A4505" s="2">
        <v>-19756.212889999999</v>
      </c>
      <c r="B4505" s="2">
        <v>-15385.747069999999</v>
      </c>
      <c r="C4505">
        <f t="shared" si="140"/>
        <v>-197.56212889999998</v>
      </c>
      <c r="D4505">
        <f t="shared" si="141"/>
        <v>-153.85747069999999</v>
      </c>
    </row>
    <row r="4506" spans="1:4" ht="15.75">
      <c r="A4506" s="2">
        <v>11319.903319999999</v>
      </c>
      <c r="B4506" s="2">
        <v>-5369.4785149999998</v>
      </c>
      <c r="C4506">
        <f t="shared" si="140"/>
        <v>113.19903319999999</v>
      </c>
      <c r="D4506">
        <f t="shared" si="141"/>
        <v>-53.694785150000001</v>
      </c>
    </row>
    <row r="4507" spans="1:4" ht="15.75">
      <c r="A4507" s="2">
        <v>37561.511718000002</v>
      </c>
      <c r="B4507" s="2">
        <v>-30769.3789</v>
      </c>
      <c r="C4507">
        <f t="shared" si="140"/>
        <v>375.61511718000003</v>
      </c>
      <c r="D4507">
        <f t="shared" si="141"/>
        <v>-307.69378899999998</v>
      </c>
    </row>
    <row r="4508" spans="1:4" ht="15.75">
      <c r="A4508" s="2">
        <v>1435.8658447</v>
      </c>
      <c r="B4508" s="2">
        <v>-8874.5087889999995</v>
      </c>
      <c r="C4508">
        <f t="shared" si="140"/>
        <v>14.358658447</v>
      </c>
      <c r="D4508">
        <f t="shared" si="141"/>
        <v>-88.745087889999994</v>
      </c>
    </row>
    <row r="4509" spans="1:4" ht="15.75">
      <c r="A4509" s="2">
        <v>15851.230468</v>
      </c>
      <c r="B4509" s="2">
        <v>47381.175780999998</v>
      </c>
      <c r="C4509">
        <f t="shared" si="140"/>
        <v>158.51230468</v>
      </c>
      <c r="D4509">
        <f t="shared" si="141"/>
        <v>473.81175780999996</v>
      </c>
    </row>
    <row r="4510" spans="1:4" ht="15.75">
      <c r="A4510" s="2">
        <v>-41039.527340000001</v>
      </c>
      <c r="B4510" s="2">
        <v>-14271.235350000001</v>
      </c>
      <c r="C4510">
        <f t="shared" si="140"/>
        <v>-410.39527340000001</v>
      </c>
      <c r="D4510">
        <f t="shared" si="141"/>
        <v>-142.71235350000001</v>
      </c>
    </row>
    <row r="4511" spans="1:4" ht="15.75">
      <c r="A4511" s="2">
        <v>1597.9616699000001</v>
      </c>
      <c r="B4511" s="2">
        <v>-40977.234369999998</v>
      </c>
      <c r="C4511">
        <f t="shared" si="140"/>
        <v>15.979616699000001</v>
      </c>
      <c r="D4511">
        <f t="shared" si="141"/>
        <v>-409.77234369999996</v>
      </c>
    </row>
    <row r="4512" spans="1:4" ht="15.75">
      <c r="A4512" s="2">
        <v>-30016.029289999999</v>
      </c>
      <c r="B4512" s="2">
        <v>-70265.5</v>
      </c>
      <c r="C4512">
        <f t="shared" si="140"/>
        <v>-300.1602929</v>
      </c>
      <c r="D4512">
        <f t="shared" si="141"/>
        <v>-702.65499999999997</v>
      </c>
    </row>
    <row r="4513" spans="1:4" ht="15.75">
      <c r="A4513" s="2">
        <v>-28867.462889999999</v>
      </c>
      <c r="B4513" s="2">
        <v>30333.939452999999</v>
      </c>
      <c r="C4513">
        <f t="shared" si="140"/>
        <v>-288.67462890000002</v>
      </c>
      <c r="D4513">
        <f t="shared" si="141"/>
        <v>303.33939452999999</v>
      </c>
    </row>
    <row r="4514" spans="1:4" ht="15.75">
      <c r="A4514" s="2">
        <v>-39070.515619999998</v>
      </c>
      <c r="B4514" s="2">
        <v>13627.722656</v>
      </c>
      <c r="C4514">
        <f t="shared" si="140"/>
        <v>-390.70515619999998</v>
      </c>
      <c r="D4514">
        <f t="shared" si="141"/>
        <v>136.27722656</v>
      </c>
    </row>
    <row r="4515" spans="1:4" ht="15.75">
      <c r="A4515" s="2">
        <v>-28365.820309999999</v>
      </c>
      <c r="B4515" s="2">
        <v>-36978.765619999998</v>
      </c>
      <c r="C4515">
        <f t="shared" si="140"/>
        <v>-283.65820309999998</v>
      </c>
      <c r="D4515">
        <f t="shared" si="141"/>
        <v>-369.78765619999996</v>
      </c>
    </row>
    <row r="4516" spans="1:4" ht="15.75">
      <c r="A4516" s="2">
        <v>249.54165649000001</v>
      </c>
      <c r="B4516" s="2">
        <v>-19911.837889999999</v>
      </c>
      <c r="C4516">
        <f t="shared" si="140"/>
        <v>2.4954165649000002</v>
      </c>
      <c r="D4516">
        <f t="shared" si="141"/>
        <v>-199.11837889999998</v>
      </c>
    </row>
    <row r="4517" spans="1:4" ht="15.75">
      <c r="A4517" s="2">
        <v>-25633.777340000001</v>
      </c>
      <c r="B4517" s="2">
        <v>-19335.734369999998</v>
      </c>
      <c r="C4517">
        <f t="shared" si="140"/>
        <v>-256.3377734</v>
      </c>
      <c r="D4517">
        <f t="shared" si="141"/>
        <v>-193.35734369999997</v>
      </c>
    </row>
    <row r="4518" spans="1:4" ht="15.75">
      <c r="A4518" s="2">
        <v>11087.934569999999</v>
      </c>
      <c r="B4518" s="2">
        <v>-7347.1347649999998</v>
      </c>
      <c r="C4518">
        <f t="shared" si="140"/>
        <v>110.87934569999999</v>
      </c>
      <c r="D4518">
        <f t="shared" si="141"/>
        <v>-73.471347649999998</v>
      </c>
    </row>
    <row r="4519" spans="1:4" ht="15.75">
      <c r="A4519" s="2">
        <v>1292.6165771000001</v>
      </c>
      <c r="B4519" s="2">
        <v>27792.259764999999</v>
      </c>
      <c r="C4519">
        <f t="shared" si="140"/>
        <v>12.926165771000001</v>
      </c>
      <c r="D4519">
        <f t="shared" si="141"/>
        <v>277.92259765</v>
      </c>
    </row>
    <row r="4520" spans="1:4" ht="15.75">
      <c r="A4520" s="2">
        <v>4746.5839843000003</v>
      </c>
      <c r="B4520" s="2">
        <v>193096.67186999999</v>
      </c>
      <c r="C4520">
        <f t="shared" si="140"/>
        <v>47.465839843000005</v>
      </c>
      <c r="D4520">
        <f t="shared" si="141"/>
        <v>1930.9667187</v>
      </c>
    </row>
    <row r="4521" spans="1:4" ht="15.75">
      <c r="A4521" s="2">
        <v>-21699.396479999999</v>
      </c>
      <c r="B4521" s="2">
        <v>-132080.7812</v>
      </c>
      <c r="C4521">
        <f t="shared" si="140"/>
        <v>-216.99396479999999</v>
      </c>
      <c r="D4521">
        <f t="shared" si="141"/>
        <v>-1320.807812</v>
      </c>
    </row>
    <row r="4522" spans="1:4" ht="15.75">
      <c r="A4522" s="2">
        <v>-61693.160150000003</v>
      </c>
      <c r="B4522" s="2">
        <v>-9771.5166009999994</v>
      </c>
      <c r="C4522">
        <f t="shared" si="140"/>
        <v>-616.93160150000006</v>
      </c>
      <c r="D4522">
        <f t="shared" si="141"/>
        <v>-97.71516600999999</v>
      </c>
    </row>
    <row r="4523" spans="1:4" ht="15.75">
      <c r="A4523" s="2">
        <v>379.32055664000001</v>
      </c>
      <c r="B4523" s="2">
        <v>25.750001907000001</v>
      </c>
      <c r="C4523">
        <f t="shared" si="140"/>
        <v>3.7932055664000002</v>
      </c>
      <c r="D4523">
        <f t="shared" si="141"/>
        <v>0.25750001907000003</v>
      </c>
    </row>
    <row r="4524" spans="1:4" ht="15.75">
      <c r="A4524" s="2">
        <v>44830.644530999998</v>
      </c>
      <c r="B4524" s="2">
        <v>-54133.082029999998</v>
      </c>
      <c r="C4524">
        <f t="shared" si="140"/>
        <v>448.30644530999996</v>
      </c>
      <c r="D4524">
        <f t="shared" si="141"/>
        <v>-541.33082030000003</v>
      </c>
    </row>
    <row r="4525" spans="1:4" ht="15.75">
      <c r="A4525" s="2">
        <v>20169.175781000002</v>
      </c>
      <c r="B4525" s="2">
        <v>9654.4785155999998</v>
      </c>
      <c r="C4525">
        <f t="shared" si="140"/>
        <v>201.69175781000001</v>
      </c>
      <c r="D4525">
        <f t="shared" si="141"/>
        <v>96.544785156000003</v>
      </c>
    </row>
    <row r="4526" spans="1:4" ht="15.75">
      <c r="A4526" s="2">
        <v>491.56881713000001</v>
      </c>
      <c r="B4526" s="2">
        <v>-6565.0922849999997</v>
      </c>
      <c r="C4526">
        <f t="shared" si="140"/>
        <v>4.9156881713000002</v>
      </c>
      <c r="D4526">
        <f t="shared" si="141"/>
        <v>-65.650922850000001</v>
      </c>
    </row>
    <row r="4527" spans="1:4" ht="15.75">
      <c r="A4527" s="2">
        <v>88783.953125</v>
      </c>
      <c r="B4527" s="2">
        <v>-41172.214840000001</v>
      </c>
      <c r="C4527">
        <f t="shared" si="140"/>
        <v>887.83953125000005</v>
      </c>
      <c r="D4527">
        <f t="shared" si="141"/>
        <v>-411.72214839999998</v>
      </c>
    </row>
    <row r="4528" spans="1:4" ht="15.75">
      <c r="A4528" s="2">
        <v>-68585.382809999996</v>
      </c>
      <c r="B4528" s="2">
        <v>-36821.597650000003</v>
      </c>
      <c r="C4528">
        <f t="shared" si="140"/>
        <v>-685.85382809999999</v>
      </c>
      <c r="D4528">
        <f t="shared" si="141"/>
        <v>-368.21597650000001</v>
      </c>
    </row>
    <row r="4529" spans="1:4" ht="15.75">
      <c r="A4529" s="2">
        <v>-25431.4375</v>
      </c>
      <c r="B4529" s="2">
        <v>10201.237304</v>
      </c>
      <c r="C4529">
        <f t="shared" si="140"/>
        <v>-254.31437500000001</v>
      </c>
      <c r="D4529">
        <f t="shared" si="141"/>
        <v>102.01237304</v>
      </c>
    </row>
    <row r="4530" spans="1:4" ht="15.75">
      <c r="A4530" s="2">
        <v>103282.25781</v>
      </c>
      <c r="B4530" s="2">
        <v>9825.8779295999993</v>
      </c>
      <c r="C4530">
        <f t="shared" si="140"/>
        <v>1032.8225780999999</v>
      </c>
      <c r="D4530">
        <f t="shared" si="141"/>
        <v>98.258779296</v>
      </c>
    </row>
    <row r="4531" spans="1:4" ht="15.75">
      <c r="A4531" s="2">
        <v>-3025.3408199999999</v>
      </c>
      <c r="B4531" s="2">
        <v>-11938.9375</v>
      </c>
      <c r="C4531">
        <f t="shared" si="140"/>
        <v>-30.253408199999999</v>
      </c>
      <c r="D4531">
        <f t="shared" si="141"/>
        <v>-119.389375</v>
      </c>
    </row>
    <row r="4532" spans="1:4" ht="15.75">
      <c r="A4532" s="2">
        <v>-8350.0371090000008</v>
      </c>
      <c r="B4532" s="2">
        <v>8192.2949217999994</v>
      </c>
      <c r="C4532">
        <f t="shared" si="140"/>
        <v>-83.500371090000002</v>
      </c>
      <c r="D4532">
        <f t="shared" si="141"/>
        <v>81.922949217999999</v>
      </c>
    </row>
    <row r="4533" spans="1:4" ht="15.75">
      <c r="A4533" s="2">
        <v>-11584.77441</v>
      </c>
      <c r="B4533" s="2">
        <v>-33308.882810000003</v>
      </c>
      <c r="C4533">
        <f t="shared" si="140"/>
        <v>-115.8477441</v>
      </c>
      <c r="D4533">
        <f t="shared" si="141"/>
        <v>-333.0888281</v>
      </c>
    </row>
    <row r="4534" spans="1:4" ht="15.75">
      <c r="A4534" s="2">
        <v>6995.5712890000004</v>
      </c>
      <c r="B4534" s="2">
        <v>-28845.630850000001</v>
      </c>
      <c r="C4534">
        <f t="shared" si="140"/>
        <v>69.955712890000001</v>
      </c>
      <c r="D4534">
        <f t="shared" si="141"/>
        <v>-288.45630850000003</v>
      </c>
    </row>
    <row r="4535" spans="1:4" ht="15.75">
      <c r="A4535" s="2">
        <v>80016.734375</v>
      </c>
      <c r="B4535" s="2">
        <v>82320.195311999996</v>
      </c>
      <c r="C4535">
        <f t="shared" si="140"/>
        <v>800.16734374999999</v>
      </c>
      <c r="D4535">
        <f t="shared" si="141"/>
        <v>823.20195311999998</v>
      </c>
    </row>
    <row r="4536" spans="1:4" ht="15.75">
      <c r="A4536" s="2">
        <v>-7473.4340819999998</v>
      </c>
      <c r="B4536" s="2">
        <v>-22769.369139999999</v>
      </c>
      <c r="C4536">
        <f t="shared" si="140"/>
        <v>-74.73434082</v>
      </c>
      <c r="D4536">
        <f t="shared" si="141"/>
        <v>-227.69369139999998</v>
      </c>
    </row>
    <row r="4537" spans="1:4" ht="15.75">
      <c r="A4537" s="2">
        <v>-181855.9062</v>
      </c>
      <c r="B4537" s="2">
        <v>158865.54686999999</v>
      </c>
      <c r="C4537">
        <f t="shared" si="140"/>
        <v>-1818.559062</v>
      </c>
      <c r="D4537">
        <f t="shared" si="141"/>
        <v>1588.6554686999998</v>
      </c>
    </row>
    <row r="4538" spans="1:4" ht="15.75">
      <c r="A4538" s="2">
        <v>-37070.472650000003</v>
      </c>
      <c r="B4538" s="2">
        <v>-11350.2871</v>
      </c>
      <c r="C4538">
        <f t="shared" si="140"/>
        <v>-370.70472650000005</v>
      </c>
      <c r="D4538">
        <f t="shared" si="141"/>
        <v>-113.502871</v>
      </c>
    </row>
    <row r="4539" spans="1:4" ht="15.75">
      <c r="A4539" s="2">
        <v>19795.585937</v>
      </c>
      <c r="B4539" s="2">
        <v>-22840.63867</v>
      </c>
      <c r="C4539">
        <f t="shared" si="140"/>
        <v>197.95585936999998</v>
      </c>
      <c r="D4539">
        <f t="shared" si="141"/>
        <v>-228.40638670000001</v>
      </c>
    </row>
    <row r="4540" spans="1:4" ht="15.75">
      <c r="A4540" s="2">
        <v>18684.185546000001</v>
      </c>
      <c r="B4540" s="2">
        <v>1853.2332762999999</v>
      </c>
      <c r="C4540">
        <f t="shared" si="140"/>
        <v>186.84185546</v>
      </c>
      <c r="D4540">
        <f t="shared" si="141"/>
        <v>18.532332762999999</v>
      </c>
    </row>
    <row r="4541" spans="1:4" ht="15.75">
      <c r="A4541" s="2">
        <v>96640.3125</v>
      </c>
      <c r="B4541" s="2">
        <v>69170.039061999996</v>
      </c>
      <c r="C4541">
        <f t="shared" si="140"/>
        <v>966.40312500000005</v>
      </c>
      <c r="D4541">
        <f t="shared" si="141"/>
        <v>691.70039062000001</v>
      </c>
    </row>
    <row r="4542" spans="1:4" ht="15.75">
      <c r="A4542" s="2">
        <v>23277.916014999999</v>
      </c>
      <c r="B4542" s="2">
        <v>-30914.175780000001</v>
      </c>
      <c r="C4542">
        <f t="shared" si="140"/>
        <v>232.77916015</v>
      </c>
      <c r="D4542">
        <f t="shared" si="141"/>
        <v>-309.14175779999999</v>
      </c>
    </row>
    <row r="4543" spans="1:4" ht="15.75">
      <c r="A4543" s="2">
        <v>20723.902343000002</v>
      </c>
      <c r="B4543" s="2">
        <v>-11011.273429999999</v>
      </c>
      <c r="C4543">
        <f t="shared" si="140"/>
        <v>207.23902343</v>
      </c>
      <c r="D4543">
        <f t="shared" si="141"/>
        <v>-110.1127343</v>
      </c>
    </row>
    <row r="4544" spans="1:4" ht="15.75">
      <c r="A4544" s="2">
        <v>-149574.1562</v>
      </c>
      <c r="B4544" s="2">
        <v>206703.70311999999</v>
      </c>
      <c r="C4544">
        <f t="shared" si="140"/>
        <v>-1495.7415619999999</v>
      </c>
      <c r="D4544">
        <f t="shared" si="141"/>
        <v>2067.0370312</v>
      </c>
    </row>
    <row r="4545" spans="1:4" ht="15.75">
      <c r="A4545" s="2">
        <v>385.19277954</v>
      </c>
      <c r="B4545" s="2">
        <v>2467.8825683</v>
      </c>
      <c r="C4545">
        <f t="shared" si="140"/>
        <v>3.8519277954</v>
      </c>
      <c r="D4545">
        <f t="shared" si="141"/>
        <v>24.678825682999999</v>
      </c>
    </row>
    <row r="4546" spans="1:4" ht="15.75">
      <c r="A4546" s="2">
        <v>170263.60936999999</v>
      </c>
      <c r="B4546" s="2">
        <v>41661.386718000002</v>
      </c>
      <c r="C4546">
        <f t="shared" si="140"/>
        <v>1702.6360936999999</v>
      </c>
      <c r="D4546">
        <f t="shared" si="141"/>
        <v>416.61386718</v>
      </c>
    </row>
    <row r="4547" spans="1:4" ht="15.75">
      <c r="A4547" s="2">
        <v>-85601.164059999996</v>
      </c>
      <c r="B4547" s="2">
        <v>39039.351562000003</v>
      </c>
      <c r="C4547">
        <f t="shared" ref="C4547:C4610" si="142">A4547/100</f>
        <v>-856.01164059999996</v>
      </c>
      <c r="D4547">
        <f t="shared" ref="D4547:D4610" si="143">B4547/100</f>
        <v>390.39351562000002</v>
      </c>
    </row>
    <row r="4548" spans="1:4" ht="15.75">
      <c r="A4548" s="2">
        <v>74158.828125</v>
      </c>
      <c r="B4548" s="2">
        <v>96408.867186999996</v>
      </c>
      <c r="C4548">
        <f t="shared" si="142"/>
        <v>741.58828125000002</v>
      </c>
      <c r="D4548">
        <f t="shared" si="143"/>
        <v>964.08867186999998</v>
      </c>
    </row>
    <row r="4549" spans="1:4" ht="15.75">
      <c r="A4549" s="2">
        <v>77305.0625</v>
      </c>
      <c r="B4549" s="2">
        <v>25168.691406000002</v>
      </c>
      <c r="C4549">
        <f t="shared" si="142"/>
        <v>773.05062499999997</v>
      </c>
      <c r="D4549">
        <f t="shared" si="143"/>
        <v>251.68691406000002</v>
      </c>
    </row>
    <row r="4550" spans="1:4" ht="15.75">
      <c r="A4550" s="2">
        <v>-87664.382809999996</v>
      </c>
      <c r="B4550" s="2">
        <v>7988.6479491999999</v>
      </c>
      <c r="C4550">
        <f t="shared" si="142"/>
        <v>-876.64382809999995</v>
      </c>
      <c r="D4550">
        <f t="shared" si="143"/>
        <v>79.886479491999992</v>
      </c>
    </row>
    <row r="4551" spans="1:4" ht="15.75">
      <c r="A4551" s="2">
        <v>86392.203125</v>
      </c>
      <c r="B4551" s="2">
        <v>-92299.851559999996</v>
      </c>
      <c r="C4551">
        <f t="shared" si="142"/>
        <v>863.92203125000003</v>
      </c>
      <c r="D4551">
        <f t="shared" si="143"/>
        <v>-922.99851559999991</v>
      </c>
    </row>
    <row r="4552" spans="1:4" ht="15.75">
      <c r="A4552" s="2">
        <v>-59709.753900000003</v>
      </c>
      <c r="B4552" s="2">
        <v>22656.345702999999</v>
      </c>
      <c r="C4552">
        <f t="shared" si="142"/>
        <v>-597.09753899999998</v>
      </c>
      <c r="D4552">
        <f t="shared" si="143"/>
        <v>226.56345703</v>
      </c>
    </row>
    <row r="4553" spans="1:4" ht="15.75">
      <c r="A4553" s="2">
        <v>54277.015625</v>
      </c>
      <c r="B4553" s="2">
        <v>10660.964843</v>
      </c>
      <c r="C4553">
        <f t="shared" si="142"/>
        <v>542.77015625000001</v>
      </c>
      <c r="D4553">
        <f t="shared" si="143"/>
        <v>106.60964842999999</v>
      </c>
    </row>
    <row r="4554" spans="1:4" ht="15.75">
      <c r="A4554" s="2">
        <v>19046.619139999999</v>
      </c>
      <c r="B4554" s="2">
        <v>18000.046875</v>
      </c>
      <c r="C4554">
        <f t="shared" si="142"/>
        <v>190.46619139999999</v>
      </c>
      <c r="D4554">
        <f t="shared" si="143"/>
        <v>180.00046875000001</v>
      </c>
    </row>
    <row r="4555" spans="1:4" ht="15.75">
      <c r="A4555" s="2">
        <v>-34647.679680000001</v>
      </c>
      <c r="B4555" s="2">
        <v>8570.7470702999999</v>
      </c>
      <c r="C4555">
        <f t="shared" si="142"/>
        <v>-346.47679679999999</v>
      </c>
      <c r="D4555">
        <f t="shared" si="143"/>
        <v>85.707470702999998</v>
      </c>
    </row>
    <row r="4556" spans="1:4" ht="15.75">
      <c r="A4556" s="2">
        <v>67019.5625</v>
      </c>
      <c r="B4556" s="2">
        <v>-11587.9082</v>
      </c>
      <c r="C4556">
        <f t="shared" si="142"/>
        <v>670.19562499999995</v>
      </c>
      <c r="D4556">
        <f t="shared" si="143"/>
        <v>-115.879082</v>
      </c>
    </row>
    <row r="4557" spans="1:4" ht="15.75">
      <c r="A4557" s="2">
        <v>-11123.5371</v>
      </c>
      <c r="B4557" s="2">
        <v>3396.5598144000001</v>
      </c>
      <c r="C4557">
        <f t="shared" si="142"/>
        <v>-111.235371</v>
      </c>
      <c r="D4557">
        <f t="shared" si="143"/>
        <v>33.965598143999998</v>
      </c>
    </row>
    <row r="4558" spans="1:4" ht="15.75">
      <c r="A4558" s="2">
        <v>-24428.28515</v>
      </c>
      <c r="B4558" s="2">
        <v>4727.8984375</v>
      </c>
      <c r="C4558">
        <f t="shared" si="142"/>
        <v>-244.28285149999999</v>
      </c>
      <c r="D4558">
        <f t="shared" si="143"/>
        <v>47.278984375</v>
      </c>
    </row>
    <row r="4559" spans="1:4" ht="15.75">
      <c r="A4559" s="2">
        <v>-26433.134760000001</v>
      </c>
      <c r="B4559" s="2">
        <v>-22844.304680000001</v>
      </c>
      <c r="C4559">
        <f t="shared" si="142"/>
        <v>-264.33134760000002</v>
      </c>
      <c r="D4559">
        <f t="shared" si="143"/>
        <v>-228.44304680000002</v>
      </c>
    </row>
    <row r="4560" spans="1:4" ht="15.75">
      <c r="A4560" s="2">
        <v>-7772.5263670000004</v>
      </c>
      <c r="B4560" s="2">
        <v>1487.2758789</v>
      </c>
      <c r="C4560">
        <f t="shared" si="142"/>
        <v>-77.725263670000004</v>
      </c>
      <c r="D4560">
        <f t="shared" si="143"/>
        <v>14.872758788999999</v>
      </c>
    </row>
    <row r="4561" spans="1:4" ht="15.75">
      <c r="A4561" s="2">
        <v>-64522.308590000001</v>
      </c>
      <c r="B4561" s="2">
        <v>-24950.308590000001</v>
      </c>
      <c r="C4561">
        <f t="shared" si="142"/>
        <v>-645.2230859</v>
      </c>
      <c r="D4561">
        <f t="shared" si="143"/>
        <v>-249.5030859</v>
      </c>
    </row>
    <row r="4562" spans="1:4" ht="15.75">
      <c r="A4562" s="2">
        <v>22333.998046000001</v>
      </c>
      <c r="B4562" s="2">
        <v>-28424.98242</v>
      </c>
      <c r="C4562">
        <f t="shared" si="142"/>
        <v>223.33998045999999</v>
      </c>
      <c r="D4562">
        <f t="shared" si="143"/>
        <v>-284.24982419999998</v>
      </c>
    </row>
    <row r="4563" spans="1:4" ht="15.75">
      <c r="A4563" s="2">
        <v>51004.398437000003</v>
      </c>
      <c r="B4563" s="2">
        <v>46014.992187000003</v>
      </c>
      <c r="C4563">
        <f t="shared" si="142"/>
        <v>510.04398437000003</v>
      </c>
      <c r="D4563">
        <f t="shared" si="143"/>
        <v>460.14992187000001</v>
      </c>
    </row>
    <row r="4564" spans="1:4" ht="15.75">
      <c r="A4564" s="2">
        <v>13747.026367</v>
      </c>
      <c r="B4564" s="2">
        <v>-2512.0627439999998</v>
      </c>
      <c r="C4564">
        <f t="shared" si="142"/>
        <v>137.47026367000001</v>
      </c>
      <c r="D4564">
        <f t="shared" si="143"/>
        <v>-25.12062744</v>
      </c>
    </row>
    <row r="4565" spans="1:4" ht="15.75">
      <c r="A4565" s="2">
        <v>-32671.105459999999</v>
      </c>
      <c r="B4565" s="2">
        <v>-46376.707029999998</v>
      </c>
      <c r="C4565">
        <f t="shared" si="142"/>
        <v>-326.71105460000001</v>
      </c>
      <c r="D4565">
        <f t="shared" si="143"/>
        <v>-463.7670703</v>
      </c>
    </row>
    <row r="4566" spans="1:4" ht="15.75">
      <c r="A4566" s="2">
        <v>-24307.509760000001</v>
      </c>
      <c r="B4566" s="2">
        <v>9599.2871092999994</v>
      </c>
      <c r="C4566">
        <f t="shared" si="142"/>
        <v>-243.07509760000002</v>
      </c>
      <c r="D4566">
        <f t="shared" si="143"/>
        <v>95.992871092999991</v>
      </c>
    </row>
    <row r="4567" spans="1:4" ht="15.75">
      <c r="A4567" s="2">
        <v>31004.492187</v>
      </c>
      <c r="B4567" s="2">
        <v>50166.167968000002</v>
      </c>
      <c r="C4567">
        <f t="shared" si="142"/>
        <v>310.04492187</v>
      </c>
      <c r="D4567">
        <f t="shared" si="143"/>
        <v>501.66167968000002</v>
      </c>
    </row>
    <row r="4568" spans="1:4" ht="15.75">
      <c r="A4568" s="2">
        <v>6367.5742186999996</v>
      </c>
      <c r="B4568" s="2">
        <v>2886.4919433</v>
      </c>
      <c r="C4568">
        <f t="shared" si="142"/>
        <v>63.675742186999997</v>
      </c>
      <c r="D4568">
        <f t="shared" si="143"/>
        <v>28.864919433000001</v>
      </c>
    </row>
    <row r="4569" spans="1:4" ht="15.75">
      <c r="A4569" s="2">
        <v>6660.0332030999998</v>
      </c>
      <c r="B4569" s="2">
        <v>60912.996093000002</v>
      </c>
      <c r="C4569">
        <f t="shared" si="142"/>
        <v>66.600332030999994</v>
      </c>
      <c r="D4569">
        <f t="shared" si="143"/>
        <v>609.12996093000004</v>
      </c>
    </row>
    <row r="4570" spans="1:4" ht="15.75">
      <c r="A4570" s="2">
        <v>-109470.2968</v>
      </c>
      <c r="B4570" s="2">
        <v>42826.40625</v>
      </c>
      <c r="C4570">
        <f t="shared" si="142"/>
        <v>-1094.7029680000001</v>
      </c>
      <c r="D4570">
        <f t="shared" si="143"/>
        <v>428.26406250000002</v>
      </c>
    </row>
    <row r="4571" spans="1:4" ht="15.75">
      <c r="A4571" s="2">
        <v>42916.816405999998</v>
      </c>
      <c r="B4571" s="2">
        <v>-55483.003900000003</v>
      </c>
      <c r="C4571">
        <f t="shared" si="142"/>
        <v>429.16816405999998</v>
      </c>
      <c r="D4571">
        <f t="shared" si="143"/>
        <v>-554.83003900000006</v>
      </c>
    </row>
    <row r="4572" spans="1:4" ht="15.75">
      <c r="A4572" s="2">
        <v>-12950.2246</v>
      </c>
      <c r="B4572" s="2">
        <v>56453.828125</v>
      </c>
      <c r="C4572">
        <f t="shared" si="142"/>
        <v>-129.50224599999999</v>
      </c>
      <c r="D4572">
        <f t="shared" si="143"/>
        <v>564.53828124999995</v>
      </c>
    </row>
    <row r="4573" spans="1:4" ht="15.75">
      <c r="A4573" s="2">
        <v>5101.4047850999996</v>
      </c>
      <c r="B4573" s="2">
        <v>10665.513671000001</v>
      </c>
      <c r="C4573">
        <f t="shared" si="142"/>
        <v>51.014047850999994</v>
      </c>
      <c r="D4573">
        <f t="shared" si="143"/>
        <v>106.65513671000001</v>
      </c>
    </row>
    <row r="4574" spans="1:4" ht="15.75">
      <c r="A4574" s="2">
        <v>-3955.4833979999999</v>
      </c>
      <c r="B4574" s="2">
        <v>-5511.1049800000001</v>
      </c>
      <c r="C4574">
        <f t="shared" si="142"/>
        <v>-39.554833979999998</v>
      </c>
      <c r="D4574">
        <f t="shared" si="143"/>
        <v>-55.111049800000004</v>
      </c>
    </row>
    <row r="4575" spans="1:4" ht="15.75">
      <c r="A4575" s="2">
        <v>20551.576171000001</v>
      </c>
      <c r="B4575" s="2">
        <v>-68555.898430000001</v>
      </c>
      <c r="C4575">
        <f t="shared" si="142"/>
        <v>205.51576170999999</v>
      </c>
      <c r="D4575">
        <f t="shared" si="143"/>
        <v>-685.55898430000002</v>
      </c>
    </row>
    <row r="4576" spans="1:4" ht="15.75">
      <c r="A4576" s="2">
        <v>-35608.453119999998</v>
      </c>
      <c r="B4576" s="2">
        <v>56118.234375</v>
      </c>
      <c r="C4576">
        <f t="shared" si="142"/>
        <v>-356.08453119999996</v>
      </c>
      <c r="D4576">
        <f t="shared" si="143"/>
        <v>561.18234374999997</v>
      </c>
    </row>
    <row r="4577" spans="1:4" ht="15.75">
      <c r="A4577" s="2">
        <v>-9944.4023429999997</v>
      </c>
      <c r="B4577" s="2">
        <v>-47609.152340000001</v>
      </c>
      <c r="C4577">
        <f t="shared" si="142"/>
        <v>-99.444023430000001</v>
      </c>
      <c r="D4577">
        <f t="shared" si="143"/>
        <v>-476.09152340000003</v>
      </c>
    </row>
    <row r="4578" spans="1:4" ht="15.75">
      <c r="A4578" s="2">
        <v>-20657.167959999999</v>
      </c>
      <c r="B4578" s="2">
        <v>-245617.48430000001</v>
      </c>
      <c r="C4578">
        <f t="shared" si="142"/>
        <v>-206.57167959999998</v>
      </c>
      <c r="D4578">
        <f t="shared" si="143"/>
        <v>-2456.1748430000002</v>
      </c>
    </row>
    <row r="4579" spans="1:4" ht="15.75">
      <c r="A4579" s="2">
        <v>-15113.480460000001</v>
      </c>
      <c r="B4579" s="2">
        <v>27465.308593000002</v>
      </c>
      <c r="C4579">
        <f t="shared" si="142"/>
        <v>-151.1348046</v>
      </c>
      <c r="D4579">
        <f t="shared" si="143"/>
        <v>274.65308593000003</v>
      </c>
    </row>
    <row r="4580" spans="1:4" ht="15.75">
      <c r="A4580" s="2">
        <v>54835.878905999998</v>
      </c>
      <c r="B4580" s="2">
        <v>-132541.25</v>
      </c>
      <c r="C4580">
        <f t="shared" si="142"/>
        <v>548.35878905999994</v>
      </c>
      <c r="D4580">
        <f t="shared" si="143"/>
        <v>-1325.4124999999999</v>
      </c>
    </row>
    <row r="4581" spans="1:4" ht="15.75">
      <c r="A4581" s="2">
        <v>-2049.919433</v>
      </c>
      <c r="B4581" s="2">
        <v>-61292.214840000001</v>
      </c>
      <c r="C4581">
        <f t="shared" si="142"/>
        <v>-20.499194330000002</v>
      </c>
      <c r="D4581">
        <f t="shared" si="143"/>
        <v>-612.92214839999997</v>
      </c>
    </row>
    <row r="4582" spans="1:4" ht="15.75">
      <c r="A4582" s="2">
        <v>11589.420898</v>
      </c>
      <c r="B4582" s="2">
        <v>2022.770996</v>
      </c>
      <c r="C4582">
        <f t="shared" si="142"/>
        <v>115.89420898</v>
      </c>
      <c r="D4582">
        <f t="shared" si="143"/>
        <v>20.227709959999999</v>
      </c>
    </row>
    <row r="4583" spans="1:4" ht="15.75">
      <c r="A4583" s="2">
        <v>46256.820312000003</v>
      </c>
      <c r="B4583" s="2">
        <v>-15171.893550000001</v>
      </c>
      <c r="C4583">
        <f t="shared" si="142"/>
        <v>462.56820312000002</v>
      </c>
      <c r="D4583">
        <f t="shared" si="143"/>
        <v>-151.71893550000001</v>
      </c>
    </row>
    <row r="4584" spans="1:4" ht="15.75">
      <c r="A4584" s="2">
        <v>-80571.101559999996</v>
      </c>
      <c r="B4584" s="2">
        <v>8925.2285155999998</v>
      </c>
      <c r="C4584">
        <f t="shared" si="142"/>
        <v>-805.7110156</v>
      </c>
      <c r="D4584">
        <f t="shared" si="143"/>
        <v>89.252285155999999</v>
      </c>
    </row>
    <row r="4585" spans="1:4" ht="15.75">
      <c r="A4585" s="2">
        <v>-13301.367179999999</v>
      </c>
      <c r="B4585" s="2">
        <v>30532.261718000002</v>
      </c>
      <c r="C4585">
        <f t="shared" si="142"/>
        <v>-133.0136718</v>
      </c>
      <c r="D4585">
        <f t="shared" si="143"/>
        <v>305.32261718000001</v>
      </c>
    </row>
    <row r="4586" spans="1:4" ht="15.75">
      <c r="A4586" s="2">
        <v>29720.830077999999</v>
      </c>
      <c r="B4586" s="2">
        <v>-38578.613279999998</v>
      </c>
      <c r="C4586">
        <f t="shared" si="142"/>
        <v>297.20830078</v>
      </c>
      <c r="D4586">
        <f t="shared" si="143"/>
        <v>-385.78613279999996</v>
      </c>
    </row>
    <row r="4587" spans="1:4" ht="15.75">
      <c r="A4587" s="2">
        <v>139.94773864000001</v>
      </c>
      <c r="B4587" s="2">
        <v>5912.5502929000004</v>
      </c>
      <c r="C4587">
        <f t="shared" si="142"/>
        <v>1.3994773864000001</v>
      </c>
      <c r="D4587">
        <f t="shared" si="143"/>
        <v>59.125502929000007</v>
      </c>
    </row>
    <row r="4588" spans="1:4" ht="15.75">
      <c r="A4588" s="2">
        <v>-30273.041010000001</v>
      </c>
      <c r="B4588" s="2">
        <v>54507.859375</v>
      </c>
      <c r="C4588">
        <f t="shared" si="142"/>
        <v>-302.73041010000003</v>
      </c>
      <c r="D4588">
        <f t="shared" si="143"/>
        <v>545.07859374999998</v>
      </c>
    </row>
    <row r="4589" spans="1:4" ht="15.75">
      <c r="A4589" s="2">
        <v>-2769.586425</v>
      </c>
      <c r="B4589" s="2">
        <v>-2413.9184570000002</v>
      </c>
      <c r="C4589">
        <f t="shared" si="142"/>
        <v>-27.69586425</v>
      </c>
      <c r="D4589">
        <f t="shared" si="143"/>
        <v>-24.139184570000001</v>
      </c>
    </row>
    <row r="4590" spans="1:4" ht="15.75">
      <c r="A4590" s="2">
        <v>121853.97656</v>
      </c>
      <c r="B4590" s="2">
        <v>20016.1875</v>
      </c>
      <c r="C4590">
        <f t="shared" si="142"/>
        <v>1218.5397656</v>
      </c>
      <c r="D4590">
        <f t="shared" si="143"/>
        <v>200.16187500000001</v>
      </c>
    </row>
    <row r="4591" spans="1:4" ht="15.75">
      <c r="A4591" s="2">
        <v>10980.004881999999</v>
      </c>
      <c r="B4591" s="2">
        <v>-43154.175779999998</v>
      </c>
      <c r="C4591">
        <f t="shared" si="142"/>
        <v>109.80004881999999</v>
      </c>
      <c r="D4591">
        <f t="shared" si="143"/>
        <v>-431.54175779999997</v>
      </c>
    </row>
    <row r="4592" spans="1:4" ht="15.75">
      <c r="A4592" s="2">
        <v>-29643.84375</v>
      </c>
      <c r="B4592" s="2">
        <v>18343.433593000002</v>
      </c>
      <c r="C4592">
        <f t="shared" si="142"/>
        <v>-296.43843750000002</v>
      </c>
      <c r="D4592">
        <f t="shared" si="143"/>
        <v>183.43433593</v>
      </c>
    </row>
    <row r="4593" spans="1:4" ht="15.75">
      <c r="A4593" s="2">
        <v>-15551.835929999999</v>
      </c>
      <c r="B4593" s="2">
        <v>-10916.3496</v>
      </c>
      <c r="C4593">
        <f t="shared" si="142"/>
        <v>-155.51835929999999</v>
      </c>
      <c r="D4593">
        <f t="shared" si="143"/>
        <v>-109.16349599999999</v>
      </c>
    </row>
    <row r="4594" spans="1:4" ht="15.75">
      <c r="A4594" s="2">
        <v>96168.945311999996</v>
      </c>
      <c r="B4594" s="2">
        <v>-32710.537100000001</v>
      </c>
      <c r="C4594">
        <f t="shared" si="142"/>
        <v>961.68945311999994</v>
      </c>
      <c r="D4594">
        <f t="shared" si="143"/>
        <v>-327.10537099999999</v>
      </c>
    </row>
    <row r="4595" spans="1:4" ht="15.75">
      <c r="A4595" s="2">
        <v>-196514.375</v>
      </c>
      <c r="B4595" s="2">
        <v>78845.890625</v>
      </c>
      <c r="C4595">
        <f t="shared" si="142"/>
        <v>-1965.14375</v>
      </c>
      <c r="D4595">
        <f t="shared" si="143"/>
        <v>788.45890625000004</v>
      </c>
    </row>
    <row r="4596" spans="1:4" ht="15.75">
      <c r="A4596" s="2">
        <v>-7348.640136</v>
      </c>
      <c r="B4596" s="2">
        <v>39262.980468000002</v>
      </c>
      <c r="C4596">
        <f t="shared" si="142"/>
        <v>-73.486401360000002</v>
      </c>
      <c r="D4596">
        <f t="shared" si="143"/>
        <v>392.62980468000001</v>
      </c>
    </row>
    <row r="4597" spans="1:4" ht="15.75">
      <c r="A4597" s="2">
        <v>-5103.8081050000001</v>
      </c>
      <c r="B4597" s="2">
        <v>-3039.1003409999998</v>
      </c>
      <c r="C4597">
        <f t="shared" si="142"/>
        <v>-51.038081050000002</v>
      </c>
      <c r="D4597">
        <f t="shared" si="143"/>
        <v>-30.39100341</v>
      </c>
    </row>
    <row r="4598" spans="1:4" ht="15.75">
      <c r="A4598" s="2">
        <v>-9596.4140619999998</v>
      </c>
      <c r="B4598" s="2">
        <v>2639.3208006999998</v>
      </c>
      <c r="C4598">
        <f t="shared" si="142"/>
        <v>-95.964140619999995</v>
      </c>
      <c r="D4598">
        <f t="shared" si="143"/>
        <v>26.393208006999998</v>
      </c>
    </row>
    <row r="4599" spans="1:4" ht="15.75">
      <c r="A4599" s="2">
        <v>-14074.67871</v>
      </c>
      <c r="B4599" s="2">
        <v>-1700.486083</v>
      </c>
      <c r="C4599">
        <f t="shared" si="142"/>
        <v>-140.74678710000001</v>
      </c>
      <c r="D4599">
        <f t="shared" si="143"/>
        <v>-17.004860829999998</v>
      </c>
    </row>
    <row r="4600" spans="1:4" ht="15.75">
      <c r="A4600" s="2">
        <v>-35389.605459999999</v>
      </c>
      <c r="B4600" s="2">
        <v>25717.798827999999</v>
      </c>
      <c r="C4600">
        <f t="shared" si="142"/>
        <v>-353.89605460000001</v>
      </c>
      <c r="D4600">
        <f t="shared" si="143"/>
        <v>257.17798827999997</v>
      </c>
    </row>
    <row r="4601" spans="1:4" ht="15.75">
      <c r="A4601" s="2">
        <v>-58155.65625</v>
      </c>
      <c r="B4601" s="2">
        <v>-19503.75</v>
      </c>
      <c r="C4601">
        <f t="shared" si="142"/>
        <v>-581.55656250000004</v>
      </c>
      <c r="D4601">
        <f t="shared" si="143"/>
        <v>-195.03749999999999</v>
      </c>
    </row>
    <row r="4602" spans="1:4" ht="15.75">
      <c r="A4602" s="2">
        <v>-18345.5</v>
      </c>
      <c r="B4602" s="2">
        <v>-4859.296386</v>
      </c>
      <c r="C4602">
        <f t="shared" si="142"/>
        <v>-183.45500000000001</v>
      </c>
      <c r="D4602">
        <f t="shared" si="143"/>
        <v>-48.592963859999998</v>
      </c>
    </row>
    <row r="4603" spans="1:4" ht="15.75">
      <c r="A4603" s="2">
        <v>26752.226562</v>
      </c>
      <c r="B4603" s="2">
        <v>-19862.234369999998</v>
      </c>
      <c r="C4603">
        <f t="shared" si="142"/>
        <v>267.52226561999998</v>
      </c>
      <c r="D4603">
        <f t="shared" si="143"/>
        <v>-198.62234369999999</v>
      </c>
    </row>
    <row r="4604" spans="1:4" ht="15.75">
      <c r="A4604" s="2">
        <v>-5864.2285149999998</v>
      </c>
      <c r="B4604" s="2">
        <v>5168.0776366999999</v>
      </c>
      <c r="C4604">
        <f t="shared" si="142"/>
        <v>-58.642285149999999</v>
      </c>
      <c r="D4604">
        <f t="shared" si="143"/>
        <v>51.680776367</v>
      </c>
    </row>
    <row r="4605" spans="1:4" ht="15.75">
      <c r="A4605" s="2">
        <v>20289.703125</v>
      </c>
      <c r="B4605" s="2">
        <v>6342.0034179000004</v>
      </c>
      <c r="C4605">
        <f t="shared" si="142"/>
        <v>202.89703125</v>
      </c>
      <c r="D4605">
        <f t="shared" si="143"/>
        <v>63.420034179000005</v>
      </c>
    </row>
    <row r="4606" spans="1:4" ht="15.75">
      <c r="A4606" s="2">
        <v>1949.4761962</v>
      </c>
      <c r="B4606" s="2">
        <v>15072.982421000001</v>
      </c>
      <c r="C4606">
        <f t="shared" si="142"/>
        <v>19.494761961999998</v>
      </c>
      <c r="D4606">
        <f t="shared" si="143"/>
        <v>150.72982421</v>
      </c>
    </row>
    <row r="4607" spans="1:4" ht="15.75">
      <c r="A4607" s="2">
        <v>7470.5957030999998</v>
      </c>
      <c r="B4607" s="2">
        <v>14141.074218</v>
      </c>
      <c r="C4607">
        <f t="shared" si="142"/>
        <v>74.705957030999997</v>
      </c>
      <c r="D4607">
        <f t="shared" si="143"/>
        <v>141.41074218</v>
      </c>
    </row>
    <row r="4608" spans="1:4" ht="15.75">
      <c r="A4608" s="2">
        <v>-9498.0166009999994</v>
      </c>
      <c r="B4608" s="2">
        <v>-8782.8925780000009</v>
      </c>
      <c r="C4608">
        <f t="shared" si="142"/>
        <v>-94.980166009999991</v>
      </c>
      <c r="D4608">
        <f t="shared" si="143"/>
        <v>-87.828925780000006</v>
      </c>
    </row>
    <row r="4609" spans="1:4" ht="15.75">
      <c r="A4609" s="2">
        <v>-21832.630850000001</v>
      </c>
      <c r="B4609" s="2">
        <v>-35252.234369999998</v>
      </c>
      <c r="C4609">
        <f t="shared" si="142"/>
        <v>-218.32630850000001</v>
      </c>
      <c r="D4609">
        <f t="shared" si="143"/>
        <v>-352.52234369999996</v>
      </c>
    </row>
    <row r="4610" spans="1:4" ht="15.75">
      <c r="A4610" s="2">
        <v>18418.744139999999</v>
      </c>
      <c r="B4610" s="2">
        <v>-2793.5747070000002</v>
      </c>
      <c r="C4610">
        <f t="shared" si="142"/>
        <v>184.18744139999998</v>
      </c>
      <c r="D4610">
        <f t="shared" si="143"/>
        <v>-27.935747070000001</v>
      </c>
    </row>
    <row r="4611" spans="1:4" ht="15.75">
      <c r="A4611" s="2">
        <v>9839.2802733999997</v>
      </c>
      <c r="B4611" s="2">
        <v>-125983.7656</v>
      </c>
      <c r="C4611">
        <f t="shared" ref="C4611:C4674" si="144">A4611/100</f>
        <v>98.392802734</v>
      </c>
      <c r="D4611">
        <f t="shared" ref="D4611:D4674" si="145">B4611/100</f>
        <v>-1259.8376559999999</v>
      </c>
    </row>
    <row r="4612" spans="1:4" ht="15.75">
      <c r="A4612" s="2">
        <v>88190.273436999996</v>
      </c>
      <c r="B4612" s="2">
        <v>92305.492186999996</v>
      </c>
      <c r="C4612">
        <f t="shared" si="144"/>
        <v>881.90273436999996</v>
      </c>
      <c r="D4612">
        <f t="shared" si="145"/>
        <v>923.05492186999993</v>
      </c>
    </row>
    <row r="4613" spans="1:4" ht="15.75">
      <c r="A4613" s="2">
        <v>-7211.578125</v>
      </c>
      <c r="B4613" s="2">
        <v>-16432.990229999999</v>
      </c>
      <c r="C4613">
        <f t="shared" si="144"/>
        <v>-72.115781249999998</v>
      </c>
      <c r="D4613">
        <f t="shared" si="145"/>
        <v>-164.32990229999999</v>
      </c>
    </row>
    <row r="4614" spans="1:4" ht="15.75">
      <c r="A4614" s="2">
        <v>-10054.056640000001</v>
      </c>
      <c r="B4614" s="2">
        <v>-31597.619139999999</v>
      </c>
      <c r="C4614">
        <f t="shared" si="144"/>
        <v>-100.5405664</v>
      </c>
      <c r="D4614">
        <f t="shared" si="145"/>
        <v>-315.9761914</v>
      </c>
    </row>
    <row r="4615" spans="1:4" ht="15.75">
      <c r="A4615" s="2">
        <v>26514.59375</v>
      </c>
      <c r="B4615" s="2">
        <v>15118.096679</v>
      </c>
      <c r="C4615">
        <f t="shared" si="144"/>
        <v>265.1459375</v>
      </c>
      <c r="D4615">
        <f t="shared" si="145"/>
        <v>151.18096679000001</v>
      </c>
    </row>
    <row r="4616" spans="1:4" ht="15.75">
      <c r="A4616" s="2">
        <v>17814.363281000002</v>
      </c>
      <c r="B4616" s="2">
        <v>-21553.498039999999</v>
      </c>
      <c r="C4616">
        <f t="shared" si="144"/>
        <v>178.14363281000001</v>
      </c>
      <c r="D4616">
        <f t="shared" si="145"/>
        <v>-215.53498039999999</v>
      </c>
    </row>
    <row r="4617" spans="1:4" ht="15.75">
      <c r="A4617" s="2">
        <v>-6299.0795889999999</v>
      </c>
      <c r="B4617" s="2">
        <v>5227.5214843000003</v>
      </c>
      <c r="C4617">
        <f t="shared" si="144"/>
        <v>-62.990795890000001</v>
      </c>
      <c r="D4617">
        <f t="shared" si="145"/>
        <v>52.275214843000001</v>
      </c>
    </row>
    <row r="4618" spans="1:4" ht="15.75">
      <c r="A4618" s="2">
        <v>34231.386718000002</v>
      </c>
      <c r="B4618" s="2">
        <v>41119.816405999998</v>
      </c>
      <c r="C4618">
        <f t="shared" si="144"/>
        <v>342.31386717999999</v>
      </c>
      <c r="D4618">
        <f t="shared" si="145"/>
        <v>411.19816405999995</v>
      </c>
    </row>
    <row r="4619" spans="1:4" ht="15.75">
      <c r="A4619" s="2">
        <v>-64250.1875</v>
      </c>
      <c r="B4619" s="2">
        <v>-12081.20996</v>
      </c>
      <c r="C4619">
        <f t="shared" si="144"/>
        <v>-642.50187500000004</v>
      </c>
      <c r="D4619">
        <f t="shared" si="145"/>
        <v>-120.8120996</v>
      </c>
    </row>
    <row r="4620" spans="1:4" ht="15.75">
      <c r="A4620" s="2">
        <v>24477.746093000002</v>
      </c>
      <c r="B4620" s="2">
        <v>-7570.8847649999998</v>
      </c>
      <c r="C4620">
        <f t="shared" si="144"/>
        <v>244.77746093000002</v>
      </c>
      <c r="D4620">
        <f t="shared" si="145"/>
        <v>-75.708847649999996</v>
      </c>
    </row>
    <row r="4621" spans="1:4" ht="15.75">
      <c r="A4621" s="2">
        <v>63717.34375</v>
      </c>
      <c r="B4621" s="2">
        <v>-44140.597650000003</v>
      </c>
      <c r="C4621">
        <f t="shared" si="144"/>
        <v>637.17343749999998</v>
      </c>
      <c r="D4621">
        <f t="shared" si="145"/>
        <v>-441.40597650000001</v>
      </c>
    </row>
    <row r="4622" spans="1:4" ht="15.75">
      <c r="A4622" s="2">
        <v>-14970.0996</v>
      </c>
      <c r="B4622" s="2">
        <v>-16812.408200000002</v>
      </c>
      <c r="C4622">
        <f t="shared" si="144"/>
        <v>-149.700996</v>
      </c>
      <c r="D4622">
        <f t="shared" si="145"/>
        <v>-168.12408200000002</v>
      </c>
    </row>
    <row r="4623" spans="1:4" ht="15.75">
      <c r="A4623" s="2">
        <v>918.51812743999994</v>
      </c>
      <c r="B4623" s="2">
        <v>-3982.1767570000002</v>
      </c>
      <c r="C4623">
        <f t="shared" si="144"/>
        <v>9.1851812743999997</v>
      </c>
      <c r="D4623">
        <f t="shared" si="145"/>
        <v>-39.821767569999999</v>
      </c>
    </row>
    <row r="4624" spans="1:4" ht="15.75">
      <c r="A4624" s="2">
        <v>-12327.746090000001</v>
      </c>
      <c r="B4624" s="2">
        <v>30256.232421000001</v>
      </c>
      <c r="C4624">
        <f t="shared" si="144"/>
        <v>-123.27746090000001</v>
      </c>
      <c r="D4624">
        <f t="shared" si="145"/>
        <v>302.56232420999999</v>
      </c>
    </row>
    <row r="4625" spans="1:4" ht="15.75">
      <c r="A4625" s="2">
        <v>-10067.539059999999</v>
      </c>
      <c r="B4625" s="2">
        <v>-3588.5502919999999</v>
      </c>
      <c r="C4625">
        <f t="shared" si="144"/>
        <v>-100.67539059999999</v>
      </c>
      <c r="D4625">
        <f t="shared" si="145"/>
        <v>-35.88550292</v>
      </c>
    </row>
    <row r="4626" spans="1:4" ht="15.75">
      <c r="A4626" s="2">
        <v>-4432.9018550000001</v>
      </c>
      <c r="B4626" s="2">
        <v>-3555.9133299999999</v>
      </c>
      <c r="C4626">
        <f t="shared" si="144"/>
        <v>-44.329018550000001</v>
      </c>
      <c r="D4626">
        <f t="shared" si="145"/>
        <v>-35.559133299999999</v>
      </c>
    </row>
    <row r="4627" spans="1:4" ht="15.75">
      <c r="A4627" s="2">
        <v>1500.8986815999999</v>
      </c>
      <c r="B4627" s="2">
        <v>21386.902343000002</v>
      </c>
      <c r="C4627">
        <f t="shared" si="144"/>
        <v>15.008986815999998</v>
      </c>
      <c r="D4627">
        <f t="shared" si="145"/>
        <v>213.86902343000003</v>
      </c>
    </row>
    <row r="4628" spans="1:4" ht="15.75">
      <c r="A4628" s="2">
        <v>-222.98948659999999</v>
      </c>
      <c r="B4628" s="2">
        <v>-57356.703119999998</v>
      </c>
      <c r="C4628">
        <f t="shared" si="144"/>
        <v>-2.229894866</v>
      </c>
      <c r="D4628">
        <f t="shared" si="145"/>
        <v>-573.56703119999997</v>
      </c>
    </row>
    <row r="4629" spans="1:4" ht="15.75">
      <c r="A4629" s="2">
        <v>-153152.125</v>
      </c>
      <c r="B4629" s="2">
        <v>108202.01562000001</v>
      </c>
      <c r="C4629">
        <f t="shared" si="144"/>
        <v>-1531.52125</v>
      </c>
      <c r="D4629">
        <f t="shared" si="145"/>
        <v>1082.0201562</v>
      </c>
    </row>
    <row r="4630" spans="1:4" ht="15.75">
      <c r="A4630" s="2">
        <v>-69880.609370000006</v>
      </c>
      <c r="B4630" s="2">
        <v>-645.5214843</v>
      </c>
      <c r="C4630">
        <f t="shared" si="144"/>
        <v>-698.80609370000002</v>
      </c>
      <c r="D4630">
        <f t="shared" si="145"/>
        <v>-6.4552148430000003</v>
      </c>
    </row>
    <row r="4631" spans="1:4" ht="15.75">
      <c r="A4631" s="2">
        <v>10991.493164</v>
      </c>
      <c r="B4631" s="2">
        <v>-19703.113280000001</v>
      </c>
      <c r="C4631">
        <f t="shared" si="144"/>
        <v>109.91493163999999</v>
      </c>
      <c r="D4631">
        <f t="shared" si="145"/>
        <v>-197.03113280000002</v>
      </c>
    </row>
    <row r="4632" spans="1:4" ht="15.75">
      <c r="A4632" s="2">
        <v>29829.394531000002</v>
      </c>
      <c r="B4632" s="2">
        <v>-20640.2539</v>
      </c>
      <c r="C4632">
        <f t="shared" si="144"/>
        <v>298.29394531000003</v>
      </c>
      <c r="D4632">
        <f t="shared" si="145"/>
        <v>-206.40253899999999</v>
      </c>
    </row>
    <row r="4633" spans="1:4" ht="15.75">
      <c r="A4633" s="2">
        <v>13566.58496</v>
      </c>
      <c r="B4633" s="2">
        <v>14928.667968</v>
      </c>
      <c r="C4633">
        <f t="shared" si="144"/>
        <v>135.6658496</v>
      </c>
      <c r="D4633">
        <f t="shared" si="145"/>
        <v>149.28667967999999</v>
      </c>
    </row>
    <row r="4634" spans="1:4" ht="15.75">
      <c r="A4634" s="2">
        <v>125583.83593</v>
      </c>
      <c r="B4634" s="2">
        <v>29876.804687</v>
      </c>
      <c r="C4634">
        <f t="shared" si="144"/>
        <v>1255.8383593000001</v>
      </c>
      <c r="D4634">
        <f t="shared" si="145"/>
        <v>298.76804686999998</v>
      </c>
    </row>
    <row r="4635" spans="1:4" ht="15.75">
      <c r="A4635" s="2">
        <v>171447.23436999999</v>
      </c>
      <c r="B4635" s="2">
        <v>-66054.609370000006</v>
      </c>
      <c r="C4635">
        <f t="shared" si="144"/>
        <v>1714.4723437</v>
      </c>
      <c r="D4635">
        <f t="shared" si="145"/>
        <v>-660.54609370000003</v>
      </c>
    </row>
    <row r="4636" spans="1:4" ht="15.75">
      <c r="A4636" s="2">
        <v>-30204.59375</v>
      </c>
      <c r="B4636" s="2">
        <v>6216.8403319999998</v>
      </c>
      <c r="C4636">
        <f t="shared" si="144"/>
        <v>-302.04593749999998</v>
      </c>
      <c r="D4636">
        <f t="shared" si="145"/>
        <v>62.168403319999996</v>
      </c>
    </row>
    <row r="4637" spans="1:4" ht="15.75">
      <c r="A4637" s="2">
        <v>-2254.2998040000002</v>
      </c>
      <c r="B4637" s="2">
        <v>16689.458984000001</v>
      </c>
      <c r="C4637">
        <f t="shared" si="144"/>
        <v>-22.542998040000001</v>
      </c>
      <c r="D4637">
        <f t="shared" si="145"/>
        <v>166.89458984000001</v>
      </c>
    </row>
    <row r="4638" spans="1:4" ht="15.75">
      <c r="A4638" s="2">
        <v>8736.2695311999996</v>
      </c>
      <c r="B4638" s="2">
        <v>-34014.625</v>
      </c>
      <c r="C4638">
        <f t="shared" si="144"/>
        <v>87.362695312</v>
      </c>
      <c r="D4638">
        <f t="shared" si="145"/>
        <v>-340.14625000000001</v>
      </c>
    </row>
    <row r="4639" spans="1:4" ht="15.75">
      <c r="A4639" s="2">
        <v>28365.707031000002</v>
      </c>
      <c r="B4639" s="2">
        <v>-32237.005850000001</v>
      </c>
      <c r="C4639">
        <f t="shared" si="144"/>
        <v>283.65707030999999</v>
      </c>
      <c r="D4639">
        <f t="shared" si="145"/>
        <v>-322.37005850000003</v>
      </c>
    </row>
    <row r="4640" spans="1:4" ht="15.75">
      <c r="A4640" s="2">
        <v>74044.617186999996</v>
      </c>
      <c r="B4640" s="2">
        <v>15253.780273</v>
      </c>
      <c r="C4640">
        <f t="shared" si="144"/>
        <v>740.44617186999994</v>
      </c>
      <c r="D4640">
        <f t="shared" si="145"/>
        <v>152.53780273000001</v>
      </c>
    </row>
    <row r="4641" spans="1:4" ht="15.75">
      <c r="A4641" s="2">
        <v>88792.921875</v>
      </c>
      <c r="B4641" s="2">
        <v>22475.441406000002</v>
      </c>
      <c r="C4641">
        <f t="shared" si="144"/>
        <v>887.92921875000002</v>
      </c>
      <c r="D4641">
        <f t="shared" si="145"/>
        <v>224.75441406000002</v>
      </c>
    </row>
    <row r="4642" spans="1:4" ht="15.75">
      <c r="A4642" s="2">
        <v>14096.540039</v>
      </c>
      <c r="B4642" s="2">
        <v>31644.111327999999</v>
      </c>
      <c r="C4642">
        <f t="shared" si="144"/>
        <v>140.96540038999999</v>
      </c>
      <c r="D4642">
        <f t="shared" si="145"/>
        <v>316.44111327999997</v>
      </c>
    </row>
    <row r="4643" spans="1:4" ht="15.75">
      <c r="A4643" s="2">
        <v>220277.6875</v>
      </c>
      <c r="B4643" s="2">
        <v>211473.375</v>
      </c>
      <c r="C4643">
        <f t="shared" si="144"/>
        <v>2202.776875</v>
      </c>
      <c r="D4643">
        <f t="shared" si="145"/>
        <v>2114.7337499999999</v>
      </c>
    </row>
    <row r="4644" spans="1:4" ht="15.75">
      <c r="A4644" s="2">
        <v>69411.101561999996</v>
      </c>
      <c r="B4644" s="2">
        <v>-129581.1015</v>
      </c>
      <c r="C4644">
        <f t="shared" si="144"/>
        <v>694.11101561999999</v>
      </c>
      <c r="D4644">
        <f t="shared" si="145"/>
        <v>-1295.811015</v>
      </c>
    </row>
    <row r="4645" spans="1:4" ht="15.75">
      <c r="A4645" s="2">
        <v>6371.8178710000002</v>
      </c>
      <c r="B4645" s="2">
        <v>-30056.046869999998</v>
      </c>
      <c r="C4645">
        <f t="shared" si="144"/>
        <v>63.718178710000004</v>
      </c>
      <c r="D4645">
        <f t="shared" si="145"/>
        <v>-300.5604687</v>
      </c>
    </row>
    <row r="4646" spans="1:4" ht="15.75">
      <c r="A4646" s="2">
        <v>145567.04686999999</v>
      </c>
      <c r="B4646" s="2">
        <v>-51617.867180000001</v>
      </c>
      <c r="C4646">
        <f t="shared" si="144"/>
        <v>1455.6704686999999</v>
      </c>
      <c r="D4646">
        <f t="shared" si="145"/>
        <v>-516.17867179999996</v>
      </c>
    </row>
    <row r="4647" spans="1:4" ht="15.75">
      <c r="A4647" s="2">
        <v>-54449.449209999999</v>
      </c>
      <c r="B4647" s="2">
        <v>35775.089843000002</v>
      </c>
      <c r="C4647">
        <f t="shared" si="144"/>
        <v>-544.4944921</v>
      </c>
      <c r="D4647">
        <f t="shared" si="145"/>
        <v>357.75089843000001</v>
      </c>
    </row>
    <row r="4648" spans="1:4" ht="15.75">
      <c r="A4648" s="2">
        <v>-86.548454280000001</v>
      </c>
      <c r="B4648" s="2">
        <v>14212.743164</v>
      </c>
      <c r="C4648">
        <f t="shared" si="144"/>
        <v>-0.86548454279999998</v>
      </c>
      <c r="D4648">
        <f t="shared" si="145"/>
        <v>142.12743164</v>
      </c>
    </row>
    <row r="4649" spans="1:4" ht="15.75">
      <c r="A4649" s="2">
        <v>-9337.1787100000001</v>
      </c>
      <c r="B4649" s="2">
        <v>17622.427734000001</v>
      </c>
      <c r="C4649">
        <f t="shared" si="144"/>
        <v>-93.371787100000006</v>
      </c>
      <c r="D4649">
        <f t="shared" si="145"/>
        <v>176.22427734000001</v>
      </c>
    </row>
    <row r="4650" spans="1:4" ht="15.75">
      <c r="A4650" s="2">
        <v>30839.912109000001</v>
      </c>
      <c r="B4650" s="2">
        <v>-5956.6601559999999</v>
      </c>
      <c r="C4650">
        <f t="shared" si="144"/>
        <v>308.39912108999999</v>
      </c>
      <c r="D4650">
        <f t="shared" si="145"/>
        <v>-59.566601560000002</v>
      </c>
    </row>
    <row r="4651" spans="1:4" ht="15.75">
      <c r="A4651" s="2">
        <v>-6318.8447260000003</v>
      </c>
      <c r="B4651" s="2">
        <v>6553.921875</v>
      </c>
      <c r="C4651">
        <f t="shared" si="144"/>
        <v>-63.188447260000004</v>
      </c>
      <c r="D4651">
        <f t="shared" si="145"/>
        <v>65.539218750000003</v>
      </c>
    </row>
    <row r="4652" spans="1:4" ht="15.75">
      <c r="A4652" s="2">
        <v>-16691.4375</v>
      </c>
      <c r="B4652" s="2">
        <v>-12648.6621</v>
      </c>
      <c r="C4652">
        <f t="shared" si="144"/>
        <v>-166.91437500000001</v>
      </c>
      <c r="D4652">
        <f t="shared" si="145"/>
        <v>-126.486621</v>
      </c>
    </row>
    <row r="4653" spans="1:4" ht="15.75">
      <c r="A4653" s="2">
        <v>14975.134765000001</v>
      </c>
      <c r="B4653" s="2">
        <v>-23396.95507</v>
      </c>
      <c r="C4653">
        <f t="shared" si="144"/>
        <v>149.75134765000001</v>
      </c>
      <c r="D4653">
        <f t="shared" si="145"/>
        <v>-233.96955070000001</v>
      </c>
    </row>
    <row r="4654" spans="1:4" ht="15.75">
      <c r="A4654" s="2">
        <v>5334.6025390000004</v>
      </c>
      <c r="B4654" s="2">
        <v>-9341.9072259999994</v>
      </c>
      <c r="C4654">
        <f t="shared" si="144"/>
        <v>53.346025390000001</v>
      </c>
      <c r="D4654">
        <f t="shared" si="145"/>
        <v>-93.419072259999993</v>
      </c>
    </row>
    <row r="4655" spans="1:4" ht="15.75">
      <c r="A4655" s="2">
        <v>19506.513671000001</v>
      </c>
      <c r="B4655" s="2">
        <v>20841.142577999999</v>
      </c>
      <c r="C4655">
        <f t="shared" si="144"/>
        <v>195.06513671000002</v>
      </c>
      <c r="D4655">
        <f t="shared" si="145"/>
        <v>208.41142578</v>
      </c>
    </row>
    <row r="4656" spans="1:4" ht="15.75">
      <c r="A4656" s="2">
        <v>-11264.862300000001</v>
      </c>
      <c r="B4656" s="2">
        <v>24725.212889999999</v>
      </c>
      <c r="C4656">
        <f t="shared" si="144"/>
        <v>-112.648623</v>
      </c>
      <c r="D4656">
        <f t="shared" si="145"/>
        <v>247.2521289</v>
      </c>
    </row>
    <row r="4657" spans="1:4" ht="15.75">
      <c r="A4657" s="2">
        <v>-138244.26560000001</v>
      </c>
      <c r="B4657" s="2">
        <v>125394.35937000001</v>
      </c>
      <c r="C4657">
        <f t="shared" si="144"/>
        <v>-1382.4426560000002</v>
      </c>
      <c r="D4657">
        <f t="shared" si="145"/>
        <v>1253.9435937000001</v>
      </c>
    </row>
    <row r="4658" spans="1:4" ht="15.75">
      <c r="A4658" s="2">
        <v>-7880.0126950000003</v>
      </c>
      <c r="B4658" s="2">
        <v>23138.216796000001</v>
      </c>
      <c r="C4658">
        <f t="shared" si="144"/>
        <v>-78.800126950000006</v>
      </c>
      <c r="D4658">
        <f t="shared" si="145"/>
        <v>231.38216796</v>
      </c>
    </row>
    <row r="4659" spans="1:4" ht="15.75">
      <c r="A4659" s="2">
        <v>3145.1127928999999</v>
      </c>
      <c r="B4659" s="2">
        <v>27085.701171000001</v>
      </c>
      <c r="C4659">
        <f t="shared" si="144"/>
        <v>31.451127928999998</v>
      </c>
      <c r="D4659">
        <f t="shared" si="145"/>
        <v>270.85701170999999</v>
      </c>
    </row>
    <row r="4660" spans="1:4" ht="15.75">
      <c r="A4660" s="2">
        <v>-1022.498168</v>
      </c>
      <c r="B4660" s="2">
        <v>22617.603514999999</v>
      </c>
      <c r="C4660">
        <f t="shared" si="144"/>
        <v>-10.224981679999999</v>
      </c>
      <c r="D4660">
        <f t="shared" si="145"/>
        <v>226.17603514999999</v>
      </c>
    </row>
    <row r="4661" spans="1:4" ht="15.75">
      <c r="A4661" s="2">
        <v>-26883.617180000001</v>
      </c>
      <c r="B4661" s="2">
        <v>-14101.228510000001</v>
      </c>
      <c r="C4661">
        <f t="shared" si="144"/>
        <v>-268.83617179999999</v>
      </c>
      <c r="D4661">
        <f t="shared" si="145"/>
        <v>-141.01228510000001</v>
      </c>
    </row>
    <row r="4662" spans="1:4" ht="15.75">
      <c r="A4662" s="2">
        <v>-4420.2426750000004</v>
      </c>
      <c r="B4662" s="2">
        <v>11539.014648</v>
      </c>
      <c r="C4662">
        <f t="shared" si="144"/>
        <v>-44.202426750000001</v>
      </c>
      <c r="D4662">
        <f t="shared" si="145"/>
        <v>115.39014648</v>
      </c>
    </row>
    <row r="4663" spans="1:4" ht="15.75">
      <c r="A4663" s="2">
        <v>-11501.31933</v>
      </c>
      <c r="B4663" s="2">
        <v>-3053.195068</v>
      </c>
      <c r="C4663">
        <f t="shared" si="144"/>
        <v>-115.0131933</v>
      </c>
      <c r="D4663">
        <f t="shared" si="145"/>
        <v>-30.531950680000001</v>
      </c>
    </row>
    <row r="4664" spans="1:4" ht="15.75">
      <c r="A4664" s="2">
        <v>40404.953125</v>
      </c>
      <c r="B4664" s="2">
        <v>18038.912109000001</v>
      </c>
      <c r="C4664">
        <f t="shared" si="144"/>
        <v>404.04953124999997</v>
      </c>
      <c r="D4664">
        <f t="shared" si="145"/>
        <v>180.38912109</v>
      </c>
    </row>
    <row r="4665" spans="1:4" ht="15.75">
      <c r="A4665" s="2">
        <v>35052.828125</v>
      </c>
      <c r="B4665" s="2">
        <v>-30031.58007</v>
      </c>
      <c r="C4665">
        <f t="shared" si="144"/>
        <v>350.52828125000002</v>
      </c>
      <c r="D4665">
        <f t="shared" si="145"/>
        <v>-300.31580070000001</v>
      </c>
    </row>
    <row r="4666" spans="1:4" ht="15.75">
      <c r="A4666" s="2">
        <v>-29612.48632</v>
      </c>
      <c r="B4666" s="2">
        <v>-8667.4511710000006</v>
      </c>
      <c r="C4666">
        <f t="shared" si="144"/>
        <v>-296.12486319999999</v>
      </c>
      <c r="D4666">
        <f t="shared" si="145"/>
        <v>-86.674511710000004</v>
      </c>
    </row>
    <row r="4667" spans="1:4" ht="15.75">
      <c r="A4667" s="2">
        <v>173.47688292999999</v>
      </c>
      <c r="B4667" s="2">
        <v>8432.9892577999999</v>
      </c>
      <c r="C4667">
        <f t="shared" si="144"/>
        <v>1.7347688292999999</v>
      </c>
      <c r="D4667">
        <f t="shared" si="145"/>
        <v>84.329892577999999</v>
      </c>
    </row>
    <row r="4668" spans="1:4" ht="15.75">
      <c r="A4668" s="2">
        <v>11784.103515000001</v>
      </c>
      <c r="B4668" s="2">
        <v>367.74215698</v>
      </c>
      <c r="C4668">
        <f t="shared" si="144"/>
        <v>117.84103515000001</v>
      </c>
      <c r="D4668">
        <f t="shared" si="145"/>
        <v>3.6774215697999999</v>
      </c>
    </row>
    <row r="4669" spans="1:4" ht="15.75">
      <c r="A4669" s="2">
        <v>-40878.089840000001</v>
      </c>
      <c r="B4669" s="2">
        <v>-99730.179680000001</v>
      </c>
      <c r="C4669">
        <f t="shared" si="144"/>
        <v>-408.78089840000001</v>
      </c>
      <c r="D4669">
        <f t="shared" si="145"/>
        <v>-997.30179680000003</v>
      </c>
    </row>
    <row r="4670" spans="1:4" ht="15.75">
      <c r="A4670" s="2">
        <v>2792.3210448999998</v>
      </c>
      <c r="B4670" s="2">
        <v>-2403.2292480000001</v>
      </c>
      <c r="C4670">
        <f t="shared" si="144"/>
        <v>27.923210448999999</v>
      </c>
      <c r="D4670">
        <f t="shared" si="145"/>
        <v>-24.032292480000002</v>
      </c>
    </row>
    <row r="4671" spans="1:4" ht="15.75">
      <c r="A4671" s="2">
        <v>-8827.3378900000007</v>
      </c>
      <c r="B4671" s="2">
        <v>1646.6212158000001</v>
      </c>
      <c r="C4671">
        <f t="shared" si="144"/>
        <v>-88.273378900000012</v>
      </c>
      <c r="D4671">
        <f t="shared" si="145"/>
        <v>16.466212158000001</v>
      </c>
    </row>
    <row r="4672" spans="1:4" ht="15.75">
      <c r="A4672" s="2">
        <v>-13256.23242</v>
      </c>
      <c r="B4672" s="2">
        <v>28822.703125</v>
      </c>
      <c r="C4672">
        <f t="shared" si="144"/>
        <v>-132.56232420000001</v>
      </c>
      <c r="D4672">
        <f t="shared" si="145"/>
        <v>288.22703124999998</v>
      </c>
    </row>
    <row r="4673" spans="1:4" ht="15.75">
      <c r="A4673" s="2">
        <v>6984.5888671000002</v>
      </c>
      <c r="B4673" s="2">
        <v>7466.1816405999998</v>
      </c>
      <c r="C4673">
        <f t="shared" si="144"/>
        <v>69.845888670999997</v>
      </c>
      <c r="D4673">
        <f t="shared" si="145"/>
        <v>74.661816406</v>
      </c>
    </row>
    <row r="4674" spans="1:4" ht="15.75">
      <c r="A4674" s="2">
        <v>67934.210936999996</v>
      </c>
      <c r="B4674" s="2">
        <v>88682.09375</v>
      </c>
      <c r="C4674">
        <f t="shared" si="144"/>
        <v>679.34210937</v>
      </c>
      <c r="D4674">
        <f t="shared" si="145"/>
        <v>886.82093750000001</v>
      </c>
    </row>
    <row r="4675" spans="1:4" ht="15.75">
      <c r="A4675" s="2">
        <v>-12687.119140000001</v>
      </c>
      <c r="B4675" s="2">
        <v>4392.7060546000002</v>
      </c>
      <c r="C4675">
        <f t="shared" ref="C4675:C4738" si="146">A4675/100</f>
        <v>-126.8711914</v>
      </c>
      <c r="D4675">
        <f t="shared" ref="D4675:D4738" si="147">B4675/100</f>
        <v>43.927060546</v>
      </c>
    </row>
    <row r="4676" spans="1:4" ht="15.75">
      <c r="A4676" s="2">
        <v>-88055.773430000001</v>
      </c>
      <c r="B4676" s="2">
        <v>-26505.714840000001</v>
      </c>
      <c r="C4676">
        <f t="shared" si="146"/>
        <v>-880.55773429999999</v>
      </c>
      <c r="D4676">
        <f t="shared" si="147"/>
        <v>-265.05714840000002</v>
      </c>
    </row>
    <row r="4677" spans="1:4" ht="15.75">
      <c r="A4677" s="2">
        <v>71053.890625</v>
      </c>
      <c r="B4677" s="2">
        <v>17259.746093000002</v>
      </c>
      <c r="C4677">
        <f t="shared" si="146"/>
        <v>710.53890624999997</v>
      </c>
      <c r="D4677">
        <f t="shared" si="147"/>
        <v>172.59746093000001</v>
      </c>
    </row>
    <row r="4678" spans="1:4" ht="15.75">
      <c r="A4678" s="2">
        <v>19983.263671000001</v>
      </c>
      <c r="B4678" s="2">
        <v>-26889.119139999999</v>
      </c>
      <c r="C4678">
        <f t="shared" si="146"/>
        <v>199.83263671</v>
      </c>
      <c r="D4678">
        <f t="shared" si="147"/>
        <v>-268.89119139999997</v>
      </c>
    </row>
    <row r="4679" spans="1:4" ht="15.75">
      <c r="A4679" s="2">
        <v>-54651.488279999998</v>
      </c>
      <c r="B4679" s="2">
        <v>-25462.037100000001</v>
      </c>
      <c r="C4679">
        <f t="shared" si="146"/>
        <v>-546.51488280000001</v>
      </c>
      <c r="D4679">
        <f t="shared" si="147"/>
        <v>-254.62037100000001</v>
      </c>
    </row>
    <row r="4680" spans="1:4" ht="15.75">
      <c r="A4680" s="2">
        <v>32801.265625</v>
      </c>
      <c r="B4680" s="2">
        <v>-18706.929680000001</v>
      </c>
      <c r="C4680">
        <f t="shared" si="146"/>
        <v>328.01265625000002</v>
      </c>
      <c r="D4680">
        <f t="shared" si="147"/>
        <v>-187.06929680000002</v>
      </c>
    </row>
    <row r="4681" spans="1:4" ht="15.75">
      <c r="A4681" s="2">
        <v>-117490.6562</v>
      </c>
      <c r="B4681" s="2">
        <v>-123597.2343</v>
      </c>
      <c r="C4681">
        <f t="shared" si="146"/>
        <v>-1174.9065619999999</v>
      </c>
      <c r="D4681">
        <f t="shared" si="147"/>
        <v>-1235.9723429999999</v>
      </c>
    </row>
    <row r="4682" spans="1:4" ht="15.75">
      <c r="A4682" s="2">
        <v>76149.046875</v>
      </c>
      <c r="B4682" s="2">
        <v>-6299.2041010000003</v>
      </c>
      <c r="C4682">
        <f t="shared" si="146"/>
        <v>761.49046874999999</v>
      </c>
      <c r="D4682">
        <f t="shared" si="147"/>
        <v>-62.992041010000001</v>
      </c>
    </row>
    <row r="4683" spans="1:4" ht="15.75">
      <c r="A4683" s="2">
        <v>-16133.650390000001</v>
      </c>
      <c r="B4683" s="2">
        <v>-46206.890619999998</v>
      </c>
      <c r="C4683">
        <f t="shared" si="146"/>
        <v>-161.3365039</v>
      </c>
      <c r="D4683">
        <f t="shared" si="147"/>
        <v>-462.06890619999996</v>
      </c>
    </row>
    <row r="4684" spans="1:4" ht="15.75">
      <c r="A4684" s="2">
        <v>5768.7583007000003</v>
      </c>
      <c r="B4684" s="2">
        <v>9346.1279295999993</v>
      </c>
      <c r="C4684">
        <f t="shared" si="146"/>
        <v>57.687583007000001</v>
      </c>
      <c r="D4684">
        <f t="shared" si="147"/>
        <v>93.461279295999987</v>
      </c>
    </row>
    <row r="4685" spans="1:4" ht="15.75">
      <c r="A4685" s="2">
        <v>15818.497069999999</v>
      </c>
      <c r="B4685" s="2">
        <v>-813.04339589999995</v>
      </c>
      <c r="C4685">
        <f t="shared" si="146"/>
        <v>158.18497070000001</v>
      </c>
      <c r="D4685">
        <f t="shared" si="147"/>
        <v>-8.1304339589999994</v>
      </c>
    </row>
    <row r="4686" spans="1:4" ht="15.75">
      <c r="A4686" s="2">
        <v>-16627.96875</v>
      </c>
      <c r="B4686" s="2">
        <v>-107128.2421</v>
      </c>
      <c r="C4686">
        <f t="shared" si="146"/>
        <v>-166.27968749999999</v>
      </c>
      <c r="D4686">
        <f t="shared" si="147"/>
        <v>-1071.2824210000001</v>
      </c>
    </row>
    <row r="4687" spans="1:4" ht="15.75">
      <c r="A4687" s="2">
        <v>1983.3964843000001</v>
      </c>
      <c r="B4687" s="2">
        <v>-2088.64624</v>
      </c>
      <c r="C4687">
        <f t="shared" si="146"/>
        <v>19.833964843</v>
      </c>
      <c r="D4687">
        <f t="shared" si="147"/>
        <v>-20.886462399999999</v>
      </c>
    </row>
    <row r="4688" spans="1:4" ht="15.75">
      <c r="A4688" s="2">
        <v>-65403.597650000003</v>
      </c>
      <c r="B4688" s="2">
        <v>-17398.679680000001</v>
      </c>
      <c r="C4688">
        <f t="shared" si="146"/>
        <v>-654.03597650000006</v>
      </c>
      <c r="D4688">
        <f t="shared" si="147"/>
        <v>-173.98679680000001</v>
      </c>
    </row>
    <row r="4689" spans="1:4" ht="15.75">
      <c r="A4689" s="2">
        <v>5257.6884765000004</v>
      </c>
      <c r="B4689" s="2">
        <v>-51097.082029999998</v>
      </c>
      <c r="C4689">
        <f t="shared" si="146"/>
        <v>52.576884765000003</v>
      </c>
      <c r="D4689">
        <f t="shared" si="147"/>
        <v>-510.97082029999996</v>
      </c>
    </row>
    <row r="4690" spans="1:4" ht="15.75">
      <c r="A4690" s="2">
        <v>-97933.148430000001</v>
      </c>
      <c r="B4690" s="2">
        <v>-73441.140620000006</v>
      </c>
      <c r="C4690">
        <f t="shared" si="146"/>
        <v>-979.33148430000006</v>
      </c>
      <c r="D4690">
        <f t="shared" si="147"/>
        <v>-734.4114062000001</v>
      </c>
    </row>
    <row r="4691" spans="1:4" ht="15.75">
      <c r="A4691" s="2">
        <v>-13309.14941</v>
      </c>
      <c r="B4691" s="2">
        <v>33827.238280999998</v>
      </c>
      <c r="C4691">
        <f t="shared" si="146"/>
        <v>-133.09149410000001</v>
      </c>
      <c r="D4691">
        <f t="shared" si="147"/>
        <v>338.27238280999995</v>
      </c>
    </row>
    <row r="4692" spans="1:4" ht="15.75">
      <c r="A4692" s="2">
        <v>16386.679687</v>
      </c>
      <c r="B4692" s="2">
        <v>-35618.847650000003</v>
      </c>
      <c r="C4692">
        <f t="shared" si="146"/>
        <v>163.86679687</v>
      </c>
      <c r="D4692">
        <f t="shared" si="147"/>
        <v>-356.18847650000004</v>
      </c>
    </row>
    <row r="4693" spans="1:4" ht="15.75">
      <c r="A4693" s="2">
        <v>-2720.474365</v>
      </c>
      <c r="B4693" s="2">
        <v>-4868.7841790000002</v>
      </c>
      <c r="C4693">
        <f t="shared" si="146"/>
        <v>-27.204743650000001</v>
      </c>
      <c r="D4693">
        <f t="shared" si="147"/>
        <v>-48.68784179</v>
      </c>
    </row>
    <row r="4694" spans="1:4" ht="15.75">
      <c r="A4694" s="2">
        <v>-14676.54492</v>
      </c>
      <c r="B4694" s="2">
        <v>1488.2078856999999</v>
      </c>
      <c r="C4694">
        <f t="shared" si="146"/>
        <v>-146.76544920000001</v>
      </c>
      <c r="D4694">
        <f t="shared" si="147"/>
        <v>14.882078857</v>
      </c>
    </row>
    <row r="4695" spans="1:4" ht="15.75">
      <c r="A4695" s="2">
        <v>-3051.7973630000001</v>
      </c>
      <c r="B4695" s="2">
        <v>-398.916809</v>
      </c>
      <c r="C4695">
        <f t="shared" si="146"/>
        <v>-30.51797363</v>
      </c>
      <c r="D4695">
        <f t="shared" si="147"/>
        <v>-3.9891680900000002</v>
      </c>
    </row>
    <row r="4696" spans="1:4" ht="15.75">
      <c r="A4696" s="2">
        <v>180156.71875</v>
      </c>
      <c r="B4696" s="2">
        <v>82755.195311999996</v>
      </c>
      <c r="C4696">
        <f t="shared" si="146"/>
        <v>1801.5671875</v>
      </c>
      <c r="D4696">
        <f t="shared" si="147"/>
        <v>827.55195312000001</v>
      </c>
    </row>
    <row r="4697" spans="1:4" ht="15.75">
      <c r="A4697" s="2">
        <v>-24094.339840000001</v>
      </c>
      <c r="B4697" s="2">
        <v>-1171.1849360000001</v>
      </c>
      <c r="C4697">
        <f t="shared" si="146"/>
        <v>-240.94339840000001</v>
      </c>
      <c r="D4697">
        <f t="shared" si="147"/>
        <v>-11.71184936</v>
      </c>
    </row>
    <row r="4698" spans="1:4" ht="15.75">
      <c r="A4698" s="2">
        <v>-161242.875</v>
      </c>
      <c r="B4698" s="2">
        <v>236345</v>
      </c>
      <c r="C4698">
        <f t="shared" si="146"/>
        <v>-1612.42875</v>
      </c>
      <c r="D4698">
        <f t="shared" si="147"/>
        <v>2363.4499999999998</v>
      </c>
    </row>
    <row r="4699" spans="1:4" ht="15.75">
      <c r="A4699" s="2">
        <v>-92795.375</v>
      </c>
      <c r="B4699" s="2">
        <v>10989.883789</v>
      </c>
      <c r="C4699">
        <f t="shared" si="146"/>
        <v>-927.95375000000001</v>
      </c>
      <c r="D4699">
        <f t="shared" si="147"/>
        <v>109.89883789</v>
      </c>
    </row>
    <row r="4700" spans="1:4" ht="15.75">
      <c r="A4700" s="2">
        <v>605.37243651999995</v>
      </c>
      <c r="B4700" s="2">
        <v>-1000.3084710000001</v>
      </c>
      <c r="C4700">
        <f t="shared" si="146"/>
        <v>6.0537243651999999</v>
      </c>
      <c r="D4700">
        <f t="shared" si="147"/>
        <v>-10.003084710000001</v>
      </c>
    </row>
    <row r="4701" spans="1:4" ht="15.75">
      <c r="A4701" s="2">
        <v>22309.761718000002</v>
      </c>
      <c r="B4701" s="2">
        <v>-36150.816400000003</v>
      </c>
      <c r="C4701">
        <f t="shared" si="146"/>
        <v>223.09761718000001</v>
      </c>
      <c r="D4701">
        <f t="shared" si="147"/>
        <v>-361.50816400000002</v>
      </c>
    </row>
    <row r="4702" spans="1:4" ht="15.75">
      <c r="A4702" s="2">
        <v>76286.226561999996</v>
      </c>
      <c r="B4702" s="2">
        <v>131012.69531</v>
      </c>
      <c r="C4702">
        <f t="shared" si="146"/>
        <v>762.86226562000002</v>
      </c>
      <c r="D4702">
        <f t="shared" si="147"/>
        <v>1310.1269531</v>
      </c>
    </row>
    <row r="4703" spans="1:4" ht="15.75">
      <c r="A4703" s="2">
        <v>-21772.431639999999</v>
      </c>
      <c r="B4703" s="2">
        <v>73495.382811999996</v>
      </c>
      <c r="C4703">
        <f t="shared" si="146"/>
        <v>-217.72431639999999</v>
      </c>
      <c r="D4703">
        <f t="shared" si="147"/>
        <v>734.95382811999991</v>
      </c>
    </row>
    <row r="4704" spans="1:4" ht="15.75">
      <c r="A4704" s="2">
        <v>-14473.4082</v>
      </c>
      <c r="B4704" s="2">
        <v>52651.261718000002</v>
      </c>
      <c r="C4704">
        <f t="shared" si="146"/>
        <v>-144.734082</v>
      </c>
      <c r="D4704">
        <f t="shared" si="147"/>
        <v>526.51261718000001</v>
      </c>
    </row>
    <row r="4705" spans="1:4" ht="15.75">
      <c r="A4705" s="2">
        <v>32806.863280999998</v>
      </c>
      <c r="B4705" s="2">
        <v>1932.6593017</v>
      </c>
      <c r="C4705">
        <f t="shared" si="146"/>
        <v>328.06863281</v>
      </c>
      <c r="D4705">
        <f t="shared" si="147"/>
        <v>19.326593017</v>
      </c>
    </row>
    <row r="4706" spans="1:4" ht="15.75">
      <c r="A4706" s="2">
        <v>31106.789062</v>
      </c>
      <c r="B4706" s="2">
        <v>-19452.744139999999</v>
      </c>
      <c r="C4706">
        <f t="shared" si="146"/>
        <v>311.06789062000001</v>
      </c>
      <c r="D4706">
        <f t="shared" si="147"/>
        <v>-194.52744139999999</v>
      </c>
    </row>
    <row r="4707" spans="1:4" ht="15.75">
      <c r="A4707" s="2">
        <v>-224358.875</v>
      </c>
      <c r="B4707" s="2">
        <v>-108911.0546</v>
      </c>
      <c r="C4707">
        <f t="shared" si="146"/>
        <v>-2243.5887499999999</v>
      </c>
      <c r="D4707">
        <f t="shared" si="147"/>
        <v>-1089.1105460000001</v>
      </c>
    </row>
    <row r="4708" spans="1:4" ht="15.75">
      <c r="A4708" s="2">
        <v>-97051.734370000006</v>
      </c>
      <c r="B4708" s="2">
        <v>48196.398437000003</v>
      </c>
      <c r="C4708">
        <f t="shared" si="146"/>
        <v>-970.51734370000008</v>
      </c>
      <c r="D4708">
        <f t="shared" si="147"/>
        <v>481.96398437000005</v>
      </c>
    </row>
    <row r="4709" spans="1:4" ht="15.75">
      <c r="A4709" s="2">
        <v>7542.0878905999998</v>
      </c>
      <c r="B4709" s="2">
        <v>15511.823242</v>
      </c>
      <c r="C4709">
        <f t="shared" si="146"/>
        <v>75.420878905999999</v>
      </c>
      <c r="D4709">
        <f t="shared" si="147"/>
        <v>155.11823242</v>
      </c>
    </row>
    <row r="4710" spans="1:4" ht="15.75">
      <c r="A4710" s="2">
        <v>-9341.7285150000007</v>
      </c>
      <c r="B4710" s="2">
        <v>5122.6411132000003</v>
      </c>
      <c r="C4710">
        <f t="shared" si="146"/>
        <v>-93.417285150000012</v>
      </c>
      <c r="D4710">
        <f t="shared" si="147"/>
        <v>51.226411132000003</v>
      </c>
    </row>
    <row r="4711" spans="1:4" ht="15.75">
      <c r="A4711" s="2">
        <v>70404.398436999996</v>
      </c>
      <c r="B4711" s="2">
        <v>9593.140625</v>
      </c>
      <c r="C4711">
        <f t="shared" si="146"/>
        <v>704.04398436999998</v>
      </c>
      <c r="D4711">
        <f t="shared" si="147"/>
        <v>95.931406249999995</v>
      </c>
    </row>
    <row r="4712" spans="1:4" ht="15.75">
      <c r="A4712" s="2">
        <v>-214326.1875</v>
      </c>
      <c r="B4712" s="2">
        <v>128515.49218</v>
      </c>
      <c r="C4712">
        <f t="shared" si="146"/>
        <v>-2143.2618750000001</v>
      </c>
      <c r="D4712">
        <f t="shared" si="147"/>
        <v>1285.1549218</v>
      </c>
    </row>
    <row r="4713" spans="1:4" ht="15.75">
      <c r="A4713" s="2">
        <v>-8342.1455069999993</v>
      </c>
      <c r="B4713" s="2">
        <v>-6070.9384760000003</v>
      </c>
      <c r="C4713">
        <f t="shared" si="146"/>
        <v>-83.421455069999993</v>
      </c>
      <c r="D4713">
        <f t="shared" si="147"/>
        <v>-60.709384760000006</v>
      </c>
    </row>
    <row r="4714" spans="1:4" ht="15.75">
      <c r="A4714" s="2">
        <v>-1972.3671870000001</v>
      </c>
      <c r="B4714" s="2">
        <v>9881.7265625</v>
      </c>
      <c r="C4714">
        <f t="shared" si="146"/>
        <v>-19.72367187</v>
      </c>
      <c r="D4714">
        <f t="shared" si="147"/>
        <v>98.817265625000005</v>
      </c>
    </row>
    <row r="4715" spans="1:4" ht="15.75">
      <c r="A4715" s="2">
        <v>161167.70311999999</v>
      </c>
      <c r="B4715" s="2">
        <v>172238.625</v>
      </c>
      <c r="C4715">
        <f t="shared" si="146"/>
        <v>1611.6770311999999</v>
      </c>
      <c r="D4715">
        <f t="shared" si="147"/>
        <v>1722.38625</v>
      </c>
    </row>
    <row r="4716" spans="1:4" ht="15.75">
      <c r="A4716" s="2">
        <v>-113823.4296</v>
      </c>
      <c r="B4716" s="2">
        <v>58334.011718000002</v>
      </c>
      <c r="C4716">
        <f t="shared" si="146"/>
        <v>-1138.2342960000001</v>
      </c>
      <c r="D4716">
        <f t="shared" si="147"/>
        <v>583.34011717999999</v>
      </c>
    </row>
    <row r="4717" spans="1:4" ht="15.75">
      <c r="A4717" s="2">
        <v>-10113.75195</v>
      </c>
      <c r="B4717" s="2">
        <v>2371.0810545999998</v>
      </c>
      <c r="C4717">
        <f t="shared" si="146"/>
        <v>-101.1375195</v>
      </c>
      <c r="D4717">
        <f t="shared" si="147"/>
        <v>23.710810545999998</v>
      </c>
    </row>
    <row r="4718" spans="1:4" ht="15.75">
      <c r="A4718" s="2">
        <v>33363.550780999998</v>
      </c>
      <c r="B4718" s="2">
        <v>59580.515625</v>
      </c>
      <c r="C4718">
        <f t="shared" si="146"/>
        <v>333.63550780999998</v>
      </c>
      <c r="D4718">
        <f t="shared" si="147"/>
        <v>595.80515624999998</v>
      </c>
    </row>
    <row r="4719" spans="1:4" ht="15.75">
      <c r="A4719" s="2">
        <v>15452.703125</v>
      </c>
      <c r="B4719" s="2">
        <v>-70027.28125</v>
      </c>
      <c r="C4719">
        <f t="shared" si="146"/>
        <v>154.52703124999999</v>
      </c>
      <c r="D4719">
        <f t="shared" si="147"/>
        <v>-700.27281249999999</v>
      </c>
    </row>
    <row r="4720" spans="1:4" ht="15.75">
      <c r="A4720" s="2">
        <v>40939.96875</v>
      </c>
      <c r="B4720" s="2">
        <v>22689.683593000002</v>
      </c>
      <c r="C4720">
        <f t="shared" si="146"/>
        <v>409.39968750000003</v>
      </c>
      <c r="D4720">
        <f t="shared" si="147"/>
        <v>226.89683593000001</v>
      </c>
    </row>
    <row r="4721" spans="1:4" ht="15.75">
      <c r="A4721" s="2">
        <v>-137953.0625</v>
      </c>
      <c r="B4721" s="2">
        <v>62043.195312000003</v>
      </c>
      <c r="C4721">
        <f t="shared" si="146"/>
        <v>-1379.5306250000001</v>
      </c>
      <c r="D4721">
        <f t="shared" si="147"/>
        <v>620.43195312</v>
      </c>
    </row>
    <row r="4722" spans="1:4" ht="15.75">
      <c r="A4722" s="2">
        <v>168556.65625</v>
      </c>
      <c r="B4722" s="2">
        <v>-53854.164060000003</v>
      </c>
      <c r="C4722">
        <f t="shared" si="146"/>
        <v>1685.5665624999999</v>
      </c>
      <c r="D4722">
        <f t="shared" si="147"/>
        <v>-538.54164060000005</v>
      </c>
    </row>
    <row r="4723" spans="1:4" ht="15.75">
      <c r="A4723" s="2">
        <v>29233.460937</v>
      </c>
      <c r="B4723" s="2">
        <v>18931.490234000001</v>
      </c>
      <c r="C4723">
        <f t="shared" si="146"/>
        <v>292.33460937000001</v>
      </c>
      <c r="D4723">
        <f t="shared" si="147"/>
        <v>189.31490234</v>
      </c>
    </row>
    <row r="4724" spans="1:4" ht="15.75">
      <c r="A4724" s="2">
        <v>34698.296875</v>
      </c>
      <c r="B4724" s="2">
        <v>19510.267577999999</v>
      </c>
      <c r="C4724">
        <f t="shared" si="146"/>
        <v>346.98296875</v>
      </c>
      <c r="D4724">
        <f t="shared" si="147"/>
        <v>195.10267578</v>
      </c>
    </row>
    <row r="4725" spans="1:4" ht="15.75">
      <c r="A4725" s="2">
        <v>-62777.472650000003</v>
      </c>
      <c r="B4725" s="2">
        <v>17708.464843000002</v>
      </c>
      <c r="C4725">
        <f t="shared" si="146"/>
        <v>-627.77472650000004</v>
      </c>
      <c r="D4725">
        <f t="shared" si="147"/>
        <v>177.08464843000002</v>
      </c>
    </row>
    <row r="4726" spans="1:4" ht="15.75">
      <c r="A4726" s="2">
        <v>-105970.38280000001</v>
      </c>
      <c r="B4726" s="2">
        <v>-60850.976560000003</v>
      </c>
      <c r="C4726">
        <f t="shared" si="146"/>
        <v>-1059.7038280000002</v>
      </c>
      <c r="D4726">
        <f t="shared" si="147"/>
        <v>-608.50976560000004</v>
      </c>
    </row>
    <row r="4727" spans="1:4" ht="15.75">
      <c r="A4727" s="2">
        <v>24987.753906000002</v>
      </c>
      <c r="B4727" s="2">
        <v>-99960.742180000001</v>
      </c>
      <c r="C4727">
        <f t="shared" si="146"/>
        <v>249.87753906</v>
      </c>
      <c r="D4727">
        <f t="shared" si="147"/>
        <v>-999.6074218</v>
      </c>
    </row>
    <row r="4728" spans="1:4" ht="15.75">
      <c r="A4728" s="2">
        <v>4883.0712890000004</v>
      </c>
      <c r="B4728" s="2">
        <v>11743.24121</v>
      </c>
      <c r="C4728">
        <f t="shared" si="146"/>
        <v>48.830712890000001</v>
      </c>
      <c r="D4728">
        <f t="shared" si="147"/>
        <v>117.43241210000001</v>
      </c>
    </row>
    <row r="4729" spans="1:4" ht="15.75">
      <c r="A4729" s="2">
        <v>13265.016600999999</v>
      </c>
      <c r="B4729" s="2">
        <v>-32520.515619999998</v>
      </c>
      <c r="C4729">
        <f t="shared" si="146"/>
        <v>132.65016600999999</v>
      </c>
      <c r="D4729">
        <f t="shared" si="147"/>
        <v>-325.20515619999998</v>
      </c>
    </row>
    <row r="4730" spans="1:4" ht="15.75">
      <c r="A4730" s="2">
        <v>-81372.34375</v>
      </c>
      <c r="B4730" s="2">
        <v>-38567.375</v>
      </c>
      <c r="C4730">
        <f t="shared" si="146"/>
        <v>-813.72343750000005</v>
      </c>
      <c r="D4730">
        <f t="shared" si="147"/>
        <v>-385.67374999999998</v>
      </c>
    </row>
    <row r="4731" spans="1:4" ht="15.75">
      <c r="A4731" s="2">
        <v>-11171.54199</v>
      </c>
      <c r="B4731" s="2">
        <v>17527.056639999999</v>
      </c>
      <c r="C4731">
        <f t="shared" si="146"/>
        <v>-111.7154199</v>
      </c>
      <c r="D4731">
        <f t="shared" si="147"/>
        <v>175.27056639999998</v>
      </c>
    </row>
    <row r="4732" spans="1:4" ht="15.75">
      <c r="A4732" s="2">
        <v>150046.25</v>
      </c>
      <c r="B4732" s="2">
        <v>52757.566405999998</v>
      </c>
      <c r="C4732">
        <f t="shared" si="146"/>
        <v>1500.4625000000001</v>
      </c>
      <c r="D4732">
        <f t="shared" si="147"/>
        <v>527.57566406000001</v>
      </c>
    </row>
    <row r="4733" spans="1:4" ht="15.75">
      <c r="A4733" s="2">
        <v>-10177.898429999999</v>
      </c>
      <c r="B4733" s="2">
        <v>-53862.386709999999</v>
      </c>
      <c r="C4733">
        <f t="shared" si="146"/>
        <v>-101.77898429999999</v>
      </c>
      <c r="D4733">
        <f t="shared" si="147"/>
        <v>-538.62386709999998</v>
      </c>
    </row>
    <row r="4734" spans="1:4" ht="15.75">
      <c r="A4734" s="2">
        <v>-1070.1621090000001</v>
      </c>
      <c r="B4734" s="2">
        <v>-10299.60742</v>
      </c>
      <c r="C4734">
        <f t="shared" si="146"/>
        <v>-10.701621090000002</v>
      </c>
      <c r="D4734">
        <f t="shared" si="147"/>
        <v>-102.99607420000001</v>
      </c>
    </row>
    <row r="4735" spans="1:4" ht="15.75">
      <c r="A4735" s="2">
        <v>-5376.4023429999997</v>
      </c>
      <c r="B4735" s="2">
        <v>-2583.132568</v>
      </c>
      <c r="C4735">
        <f t="shared" si="146"/>
        <v>-53.764023429999995</v>
      </c>
      <c r="D4735">
        <f t="shared" si="147"/>
        <v>-25.831325679999999</v>
      </c>
    </row>
    <row r="4736" spans="1:4" ht="15.75">
      <c r="A4736" s="2">
        <v>-1250.7576899999999</v>
      </c>
      <c r="B4736" s="2">
        <v>-27528.824209999999</v>
      </c>
      <c r="C4736">
        <f t="shared" si="146"/>
        <v>-12.507576899999998</v>
      </c>
      <c r="D4736">
        <f t="shared" si="147"/>
        <v>-275.28824209999999</v>
      </c>
    </row>
    <row r="4737" spans="1:4" ht="15.75">
      <c r="A4737" s="2">
        <v>-7378.4643550000001</v>
      </c>
      <c r="B4737" s="2">
        <v>-33343.015619999998</v>
      </c>
      <c r="C4737">
        <f t="shared" si="146"/>
        <v>-73.784643549999998</v>
      </c>
      <c r="D4737">
        <f t="shared" si="147"/>
        <v>-333.4301562</v>
      </c>
    </row>
    <row r="4738" spans="1:4" ht="15.75">
      <c r="A4738" s="2">
        <v>52460.40625</v>
      </c>
      <c r="B4738" s="2">
        <v>2103.8937987999998</v>
      </c>
      <c r="C4738">
        <f t="shared" si="146"/>
        <v>524.60406250000005</v>
      </c>
      <c r="D4738">
        <f t="shared" si="147"/>
        <v>21.038937987999997</v>
      </c>
    </row>
    <row r="4739" spans="1:4" ht="15.75">
      <c r="A4739" s="2">
        <v>35371.613280999998</v>
      </c>
      <c r="B4739" s="2">
        <v>-45020.773430000001</v>
      </c>
      <c r="C4739">
        <f t="shared" ref="C4739:C4802" si="148">A4739/100</f>
        <v>353.71613280999998</v>
      </c>
      <c r="D4739">
        <f t="shared" ref="D4739:D4802" si="149">B4739/100</f>
        <v>-450.20773430000003</v>
      </c>
    </row>
    <row r="4740" spans="1:4" ht="15.75">
      <c r="A4740" s="2">
        <v>15367.530273</v>
      </c>
      <c r="B4740" s="2">
        <v>34895.777343000002</v>
      </c>
      <c r="C4740">
        <f t="shared" si="148"/>
        <v>153.67530273</v>
      </c>
      <c r="D4740">
        <f t="shared" si="149"/>
        <v>348.95777343000003</v>
      </c>
    </row>
    <row r="4741" spans="1:4" ht="15.75">
      <c r="A4741" s="2">
        <v>20431.09375</v>
      </c>
      <c r="B4741" s="2">
        <v>-81967.3125</v>
      </c>
      <c r="C4741">
        <f t="shared" si="148"/>
        <v>204.31093749999999</v>
      </c>
      <c r="D4741">
        <f t="shared" si="149"/>
        <v>-819.67312500000003</v>
      </c>
    </row>
    <row r="4742" spans="1:4" ht="15.75">
      <c r="A4742" s="2">
        <v>551.33953856999995</v>
      </c>
      <c r="B4742" s="2">
        <v>-10062.55078</v>
      </c>
      <c r="C4742">
        <f t="shared" si="148"/>
        <v>5.5133953856999991</v>
      </c>
      <c r="D4742">
        <f t="shared" si="149"/>
        <v>-100.62550779999999</v>
      </c>
    </row>
    <row r="4743" spans="1:4" ht="15.75">
      <c r="A4743" s="2">
        <v>76322.539061999996</v>
      </c>
      <c r="B4743" s="2">
        <v>37052.75</v>
      </c>
      <c r="C4743">
        <f t="shared" si="148"/>
        <v>763.22539061999998</v>
      </c>
      <c r="D4743">
        <f t="shared" si="149"/>
        <v>370.52749999999997</v>
      </c>
    </row>
    <row r="4744" spans="1:4" ht="15.75">
      <c r="A4744" s="2">
        <v>75381.242186999996</v>
      </c>
      <c r="B4744" s="2">
        <v>-89254.023430000001</v>
      </c>
      <c r="C4744">
        <f t="shared" si="148"/>
        <v>753.81242186999998</v>
      </c>
      <c r="D4744">
        <f t="shared" si="149"/>
        <v>-892.54023430000007</v>
      </c>
    </row>
    <row r="4745" spans="1:4" ht="15.75">
      <c r="A4745" s="2">
        <v>-46825.851560000003</v>
      </c>
      <c r="B4745" s="2">
        <v>29434.496093000002</v>
      </c>
      <c r="C4745">
        <f t="shared" si="148"/>
        <v>-468.25851560000001</v>
      </c>
      <c r="D4745">
        <f t="shared" si="149"/>
        <v>294.34496093000001</v>
      </c>
    </row>
    <row r="4746" spans="1:4" ht="15.75">
      <c r="A4746" s="2">
        <v>845.39721679000002</v>
      </c>
      <c r="B4746" s="2">
        <v>-721.92858879999994</v>
      </c>
      <c r="C4746">
        <f t="shared" si="148"/>
        <v>8.4539721678999999</v>
      </c>
      <c r="D4746">
        <f t="shared" si="149"/>
        <v>-7.219285887999999</v>
      </c>
    </row>
    <row r="4747" spans="1:4" ht="15.75">
      <c r="A4747" s="2">
        <v>-8420.3496090000008</v>
      </c>
      <c r="B4747" s="2">
        <v>39825.992187000003</v>
      </c>
      <c r="C4747">
        <f t="shared" si="148"/>
        <v>-84.203496090000002</v>
      </c>
      <c r="D4747">
        <f t="shared" si="149"/>
        <v>398.25992187000003</v>
      </c>
    </row>
    <row r="4748" spans="1:4" ht="15.75">
      <c r="A4748" s="2">
        <v>-336.71463010000002</v>
      </c>
      <c r="B4748" s="2">
        <v>1986.5026855000001</v>
      </c>
      <c r="C4748">
        <f t="shared" si="148"/>
        <v>-3.367146301</v>
      </c>
      <c r="D4748">
        <f t="shared" si="149"/>
        <v>19.865026855</v>
      </c>
    </row>
    <row r="4749" spans="1:4" ht="15.75">
      <c r="A4749" s="2">
        <v>-8498.3798819999993</v>
      </c>
      <c r="B4749" s="2">
        <v>-896.43981929999995</v>
      </c>
      <c r="C4749">
        <f t="shared" si="148"/>
        <v>-84.98379881999999</v>
      </c>
      <c r="D4749">
        <f t="shared" si="149"/>
        <v>-8.9643981929999992</v>
      </c>
    </row>
    <row r="4750" spans="1:4" ht="15.75">
      <c r="A4750" s="2">
        <v>8388.2861327999999</v>
      </c>
      <c r="B4750" s="2">
        <v>12778.758789</v>
      </c>
      <c r="C4750">
        <f t="shared" si="148"/>
        <v>83.882861328000004</v>
      </c>
      <c r="D4750">
        <f t="shared" si="149"/>
        <v>127.78758789</v>
      </c>
    </row>
    <row r="4751" spans="1:4" ht="15.75">
      <c r="A4751" s="2">
        <v>-3946.8706050000001</v>
      </c>
      <c r="B4751" s="2">
        <v>2809.3486327999999</v>
      </c>
      <c r="C4751">
        <f t="shared" si="148"/>
        <v>-39.468706050000002</v>
      </c>
      <c r="D4751">
        <f t="shared" si="149"/>
        <v>28.093486327999997</v>
      </c>
    </row>
    <row r="4752" spans="1:4" ht="15.75">
      <c r="A4752" s="2">
        <v>14388.372069999999</v>
      </c>
      <c r="B4752" s="2">
        <v>-2762.8918450000001</v>
      </c>
      <c r="C4752">
        <f t="shared" si="148"/>
        <v>143.8837207</v>
      </c>
      <c r="D4752">
        <f t="shared" si="149"/>
        <v>-27.62891845</v>
      </c>
    </row>
    <row r="4753" spans="1:4" ht="15.75">
      <c r="A4753" s="2">
        <v>15135.089843</v>
      </c>
      <c r="B4753" s="2">
        <v>-17130.529289999999</v>
      </c>
      <c r="C4753">
        <f t="shared" si="148"/>
        <v>151.35089843</v>
      </c>
      <c r="D4753">
        <f t="shared" si="149"/>
        <v>-171.30529289999998</v>
      </c>
    </row>
    <row r="4754" spans="1:4" ht="15.75">
      <c r="A4754" s="2">
        <v>-1615.200317</v>
      </c>
      <c r="B4754" s="2">
        <v>54328.042968000002</v>
      </c>
      <c r="C4754">
        <f t="shared" si="148"/>
        <v>-16.15200317</v>
      </c>
      <c r="D4754">
        <f t="shared" si="149"/>
        <v>543.28042968</v>
      </c>
    </row>
    <row r="4755" spans="1:4" ht="15.75">
      <c r="A4755" s="2">
        <v>-36930.660150000003</v>
      </c>
      <c r="B4755" s="2">
        <v>89037.921875</v>
      </c>
      <c r="C4755">
        <f t="shared" si="148"/>
        <v>-369.30660150000006</v>
      </c>
      <c r="D4755">
        <f t="shared" si="149"/>
        <v>890.37921874999995</v>
      </c>
    </row>
    <row r="4756" spans="1:4" ht="15.75">
      <c r="A4756" s="2">
        <v>-4770.0390619999998</v>
      </c>
      <c r="B4756" s="2">
        <v>22393.423827999999</v>
      </c>
      <c r="C4756">
        <f t="shared" si="148"/>
        <v>-47.70039062</v>
      </c>
      <c r="D4756">
        <f t="shared" si="149"/>
        <v>223.93423827999999</v>
      </c>
    </row>
    <row r="4757" spans="1:4" ht="15.75">
      <c r="A4757" s="2">
        <v>41165.875</v>
      </c>
      <c r="B4757" s="2">
        <v>14192.99121</v>
      </c>
      <c r="C4757">
        <f t="shared" si="148"/>
        <v>411.65875</v>
      </c>
      <c r="D4757">
        <f t="shared" si="149"/>
        <v>141.9299121</v>
      </c>
    </row>
    <row r="4758" spans="1:4" ht="15.75">
      <c r="A4758" s="2">
        <v>-75197.921870000006</v>
      </c>
      <c r="B4758" s="2">
        <v>33646.203125</v>
      </c>
      <c r="C4758">
        <f t="shared" si="148"/>
        <v>-751.97921870000005</v>
      </c>
      <c r="D4758">
        <f t="shared" si="149"/>
        <v>336.46203125</v>
      </c>
    </row>
    <row r="4759" spans="1:4" ht="15.75">
      <c r="A4759" s="2">
        <v>127.04736328</v>
      </c>
      <c r="B4759" s="2">
        <v>19409.943359000001</v>
      </c>
      <c r="C4759">
        <f t="shared" si="148"/>
        <v>1.2704736327999999</v>
      </c>
      <c r="D4759">
        <f t="shared" si="149"/>
        <v>194.09943359000002</v>
      </c>
    </row>
    <row r="4760" spans="1:4" ht="15.75">
      <c r="A4760" s="2">
        <v>-36401.609369999998</v>
      </c>
      <c r="B4760" s="2">
        <v>-44721.851560000003</v>
      </c>
      <c r="C4760">
        <f t="shared" si="148"/>
        <v>-364.0160937</v>
      </c>
      <c r="D4760">
        <f t="shared" si="149"/>
        <v>-447.21851560000005</v>
      </c>
    </row>
    <row r="4761" spans="1:4" ht="15.75">
      <c r="A4761" s="2">
        <v>-177017.2187</v>
      </c>
      <c r="B4761" s="2">
        <v>-54215.480459999999</v>
      </c>
      <c r="C4761">
        <f t="shared" si="148"/>
        <v>-1770.1721869999999</v>
      </c>
      <c r="D4761">
        <f t="shared" si="149"/>
        <v>-542.15480460000003</v>
      </c>
    </row>
    <row r="4762" spans="1:4" ht="15.75">
      <c r="A4762" s="2">
        <v>-40548.230459999999</v>
      </c>
      <c r="B4762" s="2">
        <v>66602.265625</v>
      </c>
      <c r="C4762">
        <f t="shared" si="148"/>
        <v>-405.48230459999996</v>
      </c>
      <c r="D4762">
        <f t="shared" si="149"/>
        <v>666.02265624999995</v>
      </c>
    </row>
    <row r="4763" spans="1:4" ht="15.75">
      <c r="A4763" s="2">
        <v>97679.71875</v>
      </c>
      <c r="B4763" s="2">
        <v>-108988.2031</v>
      </c>
      <c r="C4763">
        <f t="shared" si="148"/>
        <v>976.79718749999995</v>
      </c>
      <c r="D4763">
        <f t="shared" si="149"/>
        <v>-1089.8820310000001</v>
      </c>
    </row>
    <row r="4764" spans="1:4" ht="15.75">
      <c r="A4764" s="2">
        <v>-73315.875</v>
      </c>
      <c r="B4764" s="2">
        <v>29900.886718000002</v>
      </c>
      <c r="C4764">
        <f t="shared" si="148"/>
        <v>-733.15875000000005</v>
      </c>
      <c r="D4764">
        <f t="shared" si="149"/>
        <v>299.00886718000004</v>
      </c>
    </row>
    <row r="4765" spans="1:4" ht="15.75">
      <c r="A4765" s="2">
        <v>34745.925780999998</v>
      </c>
      <c r="B4765" s="2">
        <v>11914.199218</v>
      </c>
      <c r="C4765">
        <f t="shared" si="148"/>
        <v>347.45925781</v>
      </c>
      <c r="D4765">
        <f t="shared" si="149"/>
        <v>119.14199218</v>
      </c>
    </row>
    <row r="4766" spans="1:4" ht="15.75">
      <c r="A4766" s="2">
        <v>-2951.0253899999998</v>
      </c>
      <c r="B4766" s="2">
        <v>3266.0051269000001</v>
      </c>
      <c r="C4766">
        <f t="shared" si="148"/>
        <v>-29.510253899999999</v>
      </c>
      <c r="D4766">
        <f t="shared" si="149"/>
        <v>32.660051269</v>
      </c>
    </row>
    <row r="4767" spans="1:4" ht="15.75">
      <c r="A4767" s="2">
        <v>-21312.773430000001</v>
      </c>
      <c r="B4767" s="2">
        <v>11228.238281</v>
      </c>
      <c r="C4767">
        <f t="shared" si="148"/>
        <v>-213.12773430000001</v>
      </c>
      <c r="D4767">
        <f t="shared" si="149"/>
        <v>112.28238281</v>
      </c>
    </row>
    <row r="4768" spans="1:4" ht="15.75">
      <c r="A4768" s="2">
        <v>-70453.523430000001</v>
      </c>
      <c r="B4768" s="2">
        <v>-26919.98632</v>
      </c>
      <c r="C4768">
        <f t="shared" si="148"/>
        <v>-704.53523429999996</v>
      </c>
      <c r="D4768">
        <f t="shared" si="149"/>
        <v>-269.19986319999998</v>
      </c>
    </row>
    <row r="4769" spans="1:4" ht="15.75">
      <c r="A4769" s="2">
        <v>247.71435546000001</v>
      </c>
      <c r="B4769" s="2">
        <v>5208.9252929000004</v>
      </c>
      <c r="C4769">
        <f t="shared" si="148"/>
        <v>2.4771435546</v>
      </c>
      <c r="D4769">
        <f t="shared" si="149"/>
        <v>52.089252929000004</v>
      </c>
    </row>
    <row r="4770" spans="1:4" ht="15.75">
      <c r="A4770" s="2">
        <v>-19014.458979999999</v>
      </c>
      <c r="B4770" s="2">
        <v>53384.890625</v>
      </c>
      <c r="C4770">
        <f t="shared" si="148"/>
        <v>-190.14458980000001</v>
      </c>
      <c r="D4770">
        <f t="shared" si="149"/>
        <v>533.84890625000003</v>
      </c>
    </row>
    <row r="4771" spans="1:4" ht="15.75">
      <c r="A4771" s="2">
        <v>-21037.464840000001</v>
      </c>
      <c r="B4771" s="2">
        <v>1220.783081</v>
      </c>
      <c r="C4771">
        <f t="shared" si="148"/>
        <v>-210.37464840000001</v>
      </c>
      <c r="D4771">
        <f t="shared" si="149"/>
        <v>12.207830810000001</v>
      </c>
    </row>
    <row r="4772" spans="1:4" ht="15.75">
      <c r="A4772" s="2">
        <v>57961.113280999998</v>
      </c>
      <c r="B4772" s="2">
        <v>33634.90625</v>
      </c>
      <c r="C4772">
        <f t="shared" si="148"/>
        <v>579.61113280999996</v>
      </c>
      <c r="D4772">
        <f t="shared" si="149"/>
        <v>336.3490625</v>
      </c>
    </row>
    <row r="4773" spans="1:4" ht="15.75">
      <c r="A4773" s="2">
        <v>-39552.945310000003</v>
      </c>
      <c r="B4773" s="2">
        <v>33410.910155999998</v>
      </c>
      <c r="C4773">
        <f t="shared" si="148"/>
        <v>-395.52945310000001</v>
      </c>
      <c r="D4773">
        <f t="shared" si="149"/>
        <v>334.10910156</v>
      </c>
    </row>
    <row r="4774" spans="1:4" ht="15.75">
      <c r="A4774" s="2">
        <v>-8208.5058590000008</v>
      </c>
      <c r="B4774" s="2">
        <v>-50190.527340000001</v>
      </c>
      <c r="C4774">
        <f t="shared" si="148"/>
        <v>-82.085058590000003</v>
      </c>
      <c r="D4774">
        <f t="shared" si="149"/>
        <v>-501.9052734</v>
      </c>
    </row>
    <row r="4775" spans="1:4" ht="15.75">
      <c r="A4775" s="2">
        <v>-65831.335930000001</v>
      </c>
      <c r="B4775" s="2">
        <v>-60401.964840000001</v>
      </c>
      <c r="C4775">
        <f t="shared" si="148"/>
        <v>-658.3133593</v>
      </c>
      <c r="D4775">
        <f t="shared" si="149"/>
        <v>-604.01964840000005</v>
      </c>
    </row>
    <row r="4776" spans="1:4" ht="15.75">
      <c r="A4776" s="2">
        <v>-47110.5625</v>
      </c>
      <c r="B4776" s="2">
        <v>26602.15625</v>
      </c>
      <c r="C4776">
        <f t="shared" si="148"/>
        <v>-471.10562499999997</v>
      </c>
      <c r="D4776">
        <f t="shared" si="149"/>
        <v>266.02156250000002</v>
      </c>
    </row>
    <row r="4777" spans="1:4" ht="15.75">
      <c r="A4777" s="2">
        <v>-1516.310058</v>
      </c>
      <c r="B4777" s="2">
        <v>-2069.957519</v>
      </c>
      <c r="C4777">
        <f t="shared" si="148"/>
        <v>-15.16310058</v>
      </c>
      <c r="D4777">
        <f t="shared" si="149"/>
        <v>-20.699575190000001</v>
      </c>
    </row>
    <row r="4778" spans="1:4" ht="15.75">
      <c r="A4778" s="2">
        <v>114554.0625</v>
      </c>
      <c r="B4778" s="2">
        <v>33400.21875</v>
      </c>
      <c r="C4778">
        <f t="shared" si="148"/>
        <v>1145.5406250000001</v>
      </c>
      <c r="D4778">
        <f t="shared" si="149"/>
        <v>334.00218749999999</v>
      </c>
    </row>
    <row r="4779" spans="1:4" ht="15.75">
      <c r="A4779" s="2">
        <v>-44864.878900000003</v>
      </c>
      <c r="B4779" s="2">
        <v>-95028.789059999996</v>
      </c>
      <c r="C4779">
        <f t="shared" si="148"/>
        <v>-448.64878900000002</v>
      </c>
      <c r="D4779">
        <f t="shared" si="149"/>
        <v>-950.28789059999997</v>
      </c>
    </row>
    <row r="4780" spans="1:4" ht="15.75">
      <c r="A4780" s="2">
        <v>-13873.80566</v>
      </c>
      <c r="B4780" s="2">
        <v>-34913.820310000003</v>
      </c>
      <c r="C4780">
        <f t="shared" si="148"/>
        <v>-138.73805659999999</v>
      </c>
      <c r="D4780">
        <f t="shared" si="149"/>
        <v>-349.13820310000006</v>
      </c>
    </row>
    <row r="4781" spans="1:4" ht="15.75">
      <c r="A4781" s="2">
        <v>47945.726562000003</v>
      </c>
      <c r="B4781" s="2">
        <v>-682.91131589999998</v>
      </c>
      <c r="C4781">
        <f t="shared" si="148"/>
        <v>479.45726562000004</v>
      </c>
      <c r="D4781">
        <f t="shared" si="149"/>
        <v>-6.8291131589999994</v>
      </c>
    </row>
    <row r="4782" spans="1:4" ht="15.75">
      <c r="A4782" s="2">
        <v>-3504.953857</v>
      </c>
      <c r="B4782" s="2">
        <v>-14486.239250000001</v>
      </c>
      <c r="C4782">
        <f t="shared" si="148"/>
        <v>-35.049538570000003</v>
      </c>
      <c r="D4782">
        <f t="shared" si="149"/>
        <v>-144.8623925</v>
      </c>
    </row>
    <row r="4783" spans="1:4" ht="15.75">
      <c r="A4783" s="2">
        <v>-35704.699209999999</v>
      </c>
      <c r="B4783" s="2">
        <v>-7940.390625</v>
      </c>
      <c r="C4783">
        <f t="shared" si="148"/>
        <v>-357.04699210000001</v>
      </c>
      <c r="D4783">
        <f t="shared" si="149"/>
        <v>-79.403906250000006</v>
      </c>
    </row>
    <row r="4784" spans="1:4" ht="15.75">
      <c r="A4784" s="2">
        <v>-14449.3789</v>
      </c>
      <c r="B4784" s="2">
        <v>15359.474609000001</v>
      </c>
      <c r="C4784">
        <f t="shared" si="148"/>
        <v>-144.49378899999999</v>
      </c>
      <c r="D4784">
        <f t="shared" si="149"/>
        <v>153.59474609</v>
      </c>
    </row>
    <row r="4785" spans="1:4" ht="15.75">
      <c r="A4785" s="2">
        <v>5841.6767577999999</v>
      </c>
      <c r="B4785" s="2">
        <v>-2119.4545889999999</v>
      </c>
      <c r="C4785">
        <f t="shared" si="148"/>
        <v>58.416767577999998</v>
      </c>
      <c r="D4785">
        <f t="shared" si="149"/>
        <v>-21.194545890000001</v>
      </c>
    </row>
    <row r="4786" spans="1:4" ht="15.75">
      <c r="A4786" s="2">
        <v>-46719.53125</v>
      </c>
      <c r="B4786" s="2">
        <v>-101610.4218</v>
      </c>
      <c r="C4786">
        <f t="shared" si="148"/>
        <v>-467.1953125</v>
      </c>
      <c r="D4786">
        <f t="shared" si="149"/>
        <v>-1016.1042179999999</v>
      </c>
    </row>
    <row r="4787" spans="1:4" ht="15.75">
      <c r="A4787" s="2">
        <v>-54791.316400000003</v>
      </c>
      <c r="B4787" s="2">
        <v>17388.017577999999</v>
      </c>
      <c r="C4787">
        <f t="shared" si="148"/>
        <v>-547.91316400000005</v>
      </c>
      <c r="D4787">
        <f t="shared" si="149"/>
        <v>173.88017578</v>
      </c>
    </row>
    <row r="4788" spans="1:4" ht="15.75">
      <c r="A4788" s="2">
        <v>-15797.6914</v>
      </c>
      <c r="B4788" s="2">
        <v>-9905.3574210000006</v>
      </c>
      <c r="C4788">
        <f t="shared" si="148"/>
        <v>-157.97691399999999</v>
      </c>
      <c r="D4788">
        <f t="shared" si="149"/>
        <v>-99.053574210000008</v>
      </c>
    </row>
    <row r="4789" spans="1:4" ht="15.75">
      <c r="A4789" s="2">
        <v>-52330.597650000003</v>
      </c>
      <c r="B4789" s="2">
        <v>-6644.0952139999999</v>
      </c>
      <c r="C4789">
        <f t="shared" si="148"/>
        <v>-523.30597650000004</v>
      </c>
      <c r="D4789">
        <f t="shared" si="149"/>
        <v>-66.440952139999993</v>
      </c>
    </row>
    <row r="4790" spans="1:4" ht="15.75">
      <c r="A4790" s="2">
        <v>47597.5</v>
      </c>
      <c r="B4790" s="2">
        <v>27413.386718000002</v>
      </c>
      <c r="C4790">
        <f t="shared" si="148"/>
        <v>475.97500000000002</v>
      </c>
      <c r="D4790">
        <f t="shared" si="149"/>
        <v>274.13386718000004</v>
      </c>
    </row>
    <row r="4791" spans="1:4" ht="15.75">
      <c r="A4791" s="2">
        <v>-31278.6289</v>
      </c>
      <c r="B4791" s="2">
        <v>-792.27838129999998</v>
      </c>
      <c r="C4791">
        <f t="shared" si="148"/>
        <v>-312.78628900000001</v>
      </c>
      <c r="D4791">
        <f t="shared" si="149"/>
        <v>-7.9227838129999997</v>
      </c>
    </row>
    <row r="4792" spans="1:4" ht="15.75">
      <c r="A4792" s="2">
        <v>13703.727539</v>
      </c>
      <c r="B4792" s="2">
        <v>2062.4223631999998</v>
      </c>
      <c r="C4792">
        <f t="shared" si="148"/>
        <v>137.03727538999999</v>
      </c>
      <c r="D4792">
        <f t="shared" si="149"/>
        <v>20.624223632</v>
      </c>
    </row>
    <row r="4793" spans="1:4" ht="15.75">
      <c r="A4793" s="2">
        <v>-3328.0158689999998</v>
      </c>
      <c r="B4793" s="2">
        <v>-13303.217769999999</v>
      </c>
      <c r="C4793">
        <f t="shared" si="148"/>
        <v>-33.28015869</v>
      </c>
      <c r="D4793">
        <f t="shared" si="149"/>
        <v>-133.03217770000001</v>
      </c>
    </row>
    <row r="4794" spans="1:4" ht="15.75">
      <c r="A4794" s="2">
        <v>-375.77227779999998</v>
      </c>
      <c r="B4794" s="2">
        <v>742.17852783000001</v>
      </c>
      <c r="C4794">
        <f t="shared" si="148"/>
        <v>-3.7577227779999998</v>
      </c>
      <c r="D4794">
        <f t="shared" si="149"/>
        <v>7.4217852782999998</v>
      </c>
    </row>
    <row r="4795" spans="1:4" ht="15.75">
      <c r="A4795" s="2">
        <v>-503.44360349999999</v>
      </c>
      <c r="B4795" s="2">
        <v>-350.97561639999998</v>
      </c>
      <c r="C4795">
        <f t="shared" si="148"/>
        <v>-5.0344360349999997</v>
      </c>
      <c r="D4795">
        <f t="shared" si="149"/>
        <v>-3.5097561639999997</v>
      </c>
    </row>
    <row r="4796" spans="1:4" ht="15.75">
      <c r="A4796" s="2">
        <v>-929.10772699999995</v>
      </c>
      <c r="B4796" s="2">
        <v>727.14221191000001</v>
      </c>
      <c r="C4796">
        <f t="shared" si="148"/>
        <v>-9.2910772699999988</v>
      </c>
      <c r="D4796">
        <f t="shared" si="149"/>
        <v>7.2714221191000004</v>
      </c>
    </row>
    <row r="4797" spans="1:4" ht="15.75">
      <c r="A4797" s="2">
        <v>-22244.855459999999</v>
      </c>
      <c r="B4797" s="2">
        <v>19507.044921000001</v>
      </c>
      <c r="C4797">
        <f t="shared" si="148"/>
        <v>-222.44855459999999</v>
      </c>
      <c r="D4797">
        <f t="shared" si="149"/>
        <v>195.07044920999999</v>
      </c>
    </row>
    <row r="4798" spans="1:4" ht="15.75">
      <c r="A4798" s="2">
        <v>-25104.210930000001</v>
      </c>
      <c r="B4798" s="2">
        <v>38047.503905999998</v>
      </c>
      <c r="C4798">
        <f t="shared" si="148"/>
        <v>-251.04210930000002</v>
      </c>
      <c r="D4798">
        <f t="shared" si="149"/>
        <v>380.47503905999997</v>
      </c>
    </row>
    <row r="4799" spans="1:4" ht="15.75">
      <c r="A4799" s="2">
        <v>110997.03125</v>
      </c>
      <c r="B4799" s="2">
        <v>-29099.041010000001</v>
      </c>
      <c r="C4799">
        <f t="shared" si="148"/>
        <v>1109.9703125000001</v>
      </c>
      <c r="D4799">
        <f t="shared" si="149"/>
        <v>-290.99041010000002</v>
      </c>
    </row>
    <row r="4800" spans="1:4" ht="15.75">
      <c r="A4800" s="2">
        <v>84545.375</v>
      </c>
      <c r="B4800" s="2">
        <v>8292.1904295999993</v>
      </c>
      <c r="C4800">
        <f t="shared" si="148"/>
        <v>845.45375000000001</v>
      </c>
      <c r="D4800">
        <f t="shared" si="149"/>
        <v>82.921904295999994</v>
      </c>
    </row>
    <row r="4801" spans="1:4" ht="15.75">
      <c r="A4801" s="2">
        <v>-106288.4375</v>
      </c>
      <c r="B4801" s="2">
        <v>-7303.9672849999997</v>
      </c>
      <c r="C4801">
        <f t="shared" si="148"/>
        <v>-1062.8843750000001</v>
      </c>
      <c r="D4801">
        <f t="shared" si="149"/>
        <v>-73.039672850000002</v>
      </c>
    </row>
    <row r="4802" spans="1:4" ht="15.75">
      <c r="A4802" s="2">
        <v>-31440.84765</v>
      </c>
      <c r="B4802" s="2">
        <v>58847.523437000003</v>
      </c>
      <c r="C4802">
        <f t="shared" si="148"/>
        <v>-314.40847650000001</v>
      </c>
      <c r="D4802">
        <f t="shared" si="149"/>
        <v>588.47523437000007</v>
      </c>
    </row>
    <row r="4803" spans="1:4" ht="15.75">
      <c r="A4803" s="2">
        <v>-22695.8125</v>
      </c>
      <c r="B4803" s="2">
        <v>-130548.3281</v>
      </c>
      <c r="C4803">
        <f t="shared" ref="C4803:C4866" si="150">A4803/100</f>
        <v>-226.958125</v>
      </c>
      <c r="D4803">
        <f t="shared" ref="D4803:D4866" si="151">B4803/100</f>
        <v>-1305.483281</v>
      </c>
    </row>
    <row r="4804" spans="1:4" ht="15.75">
      <c r="A4804" s="2">
        <v>63180.382812000003</v>
      </c>
      <c r="B4804" s="2">
        <v>-10829.04882</v>
      </c>
      <c r="C4804">
        <f t="shared" si="150"/>
        <v>631.80382812000005</v>
      </c>
      <c r="D4804">
        <f t="shared" si="151"/>
        <v>-108.2904882</v>
      </c>
    </row>
    <row r="4805" spans="1:4" ht="15.75">
      <c r="A4805" s="2">
        <v>-50792.042959999999</v>
      </c>
      <c r="B4805" s="2">
        <v>32048.333984000001</v>
      </c>
      <c r="C4805">
        <f t="shared" si="150"/>
        <v>-507.92042959999998</v>
      </c>
      <c r="D4805">
        <f t="shared" si="151"/>
        <v>320.48333983999999</v>
      </c>
    </row>
    <row r="4806" spans="1:4" ht="15.75">
      <c r="A4806" s="2">
        <v>53388.023437000003</v>
      </c>
      <c r="B4806" s="2">
        <v>148784.07811999999</v>
      </c>
      <c r="C4806">
        <f t="shared" si="150"/>
        <v>533.88023437000004</v>
      </c>
      <c r="D4806">
        <f t="shared" si="151"/>
        <v>1487.8407811999998</v>
      </c>
    </row>
    <row r="4807" spans="1:4" ht="15.75">
      <c r="A4807" s="2">
        <v>103054.76562000001</v>
      </c>
      <c r="B4807" s="2">
        <v>15140.259765000001</v>
      </c>
      <c r="C4807">
        <f t="shared" si="150"/>
        <v>1030.5476562000001</v>
      </c>
      <c r="D4807">
        <f t="shared" si="151"/>
        <v>151.40259765000002</v>
      </c>
    </row>
    <row r="4808" spans="1:4" ht="15.75">
      <c r="A4808" s="2">
        <v>59564.425780999998</v>
      </c>
      <c r="B4808" s="2">
        <v>-43987.847650000003</v>
      </c>
      <c r="C4808">
        <f t="shared" si="150"/>
        <v>595.64425781</v>
      </c>
      <c r="D4808">
        <f t="shared" si="151"/>
        <v>-439.87847650000003</v>
      </c>
    </row>
    <row r="4809" spans="1:4" ht="15.75">
      <c r="A4809" s="2">
        <v>19089.388671000001</v>
      </c>
      <c r="B4809" s="2">
        <v>2657.7958984000002</v>
      </c>
      <c r="C4809">
        <f t="shared" si="150"/>
        <v>190.89388671</v>
      </c>
      <c r="D4809">
        <f t="shared" si="151"/>
        <v>26.577958984000002</v>
      </c>
    </row>
    <row r="4810" spans="1:4" ht="15.75">
      <c r="A4810" s="2">
        <v>-37697.457029999998</v>
      </c>
      <c r="B4810" s="2">
        <v>70369.804686999996</v>
      </c>
      <c r="C4810">
        <f t="shared" si="150"/>
        <v>-376.97457029999998</v>
      </c>
      <c r="D4810">
        <f t="shared" si="151"/>
        <v>703.69804686999998</v>
      </c>
    </row>
    <row r="4811" spans="1:4" ht="15.75">
      <c r="A4811" s="2">
        <v>-104274.3437</v>
      </c>
      <c r="B4811" s="2">
        <v>-54674.007810000003</v>
      </c>
      <c r="C4811">
        <f t="shared" si="150"/>
        <v>-1042.7434370000001</v>
      </c>
      <c r="D4811">
        <f t="shared" si="151"/>
        <v>-546.74007810000001</v>
      </c>
    </row>
    <row r="4812" spans="1:4" ht="15.75">
      <c r="A4812" s="2">
        <v>28484.755859000001</v>
      </c>
      <c r="B4812" s="2">
        <v>8374.2275389999995</v>
      </c>
      <c r="C4812">
        <f t="shared" si="150"/>
        <v>284.84755859000001</v>
      </c>
      <c r="D4812">
        <f t="shared" si="151"/>
        <v>83.742275389999989</v>
      </c>
    </row>
    <row r="4813" spans="1:4" ht="15.75">
      <c r="A4813" s="2">
        <v>17529.355468000002</v>
      </c>
      <c r="B4813" s="2">
        <v>7711.2822265000004</v>
      </c>
      <c r="C4813">
        <f t="shared" si="150"/>
        <v>175.29355468000003</v>
      </c>
      <c r="D4813">
        <f t="shared" si="151"/>
        <v>77.112822265000005</v>
      </c>
    </row>
    <row r="4814" spans="1:4" ht="15.75">
      <c r="A4814" s="2">
        <v>-82076.328120000006</v>
      </c>
      <c r="B4814" s="2">
        <v>92581.648436999996</v>
      </c>
      <c r="C4814">
        <f t="shared" si="150"/>
        <v>-820.76328120000005</v>
      </c>
      <c r="D4814">
        <f t="shared" si="151"/>
        <v>925.81648437000001</v>
      </c>
    </row>
    <row r="4815" spans="1:4" ht="15.75">
      <c r="A4815" s="2">
        <v>-17032.146479999999</v>
      </c>
      <c r="B4815" s="2">
        <v>17344.175781000002</v>
      </c>
      <c r="C4815">
        <f t="shared" si="150"/>
        <v>-170.3214648</v>
      </c>
      <c r="D4815">
        <f t="shared" si="151"/>
        <v>173.44175781000001</v>
      </c>
    </row>
    <row r="4816" spans="1:4" ht="15.75">
      <c r="A4816" s="2">
        <v>-50185.738279999998</v>
      </c>
      <c r="B4816" s="2">
        <v>-33736.851560000003</v>
      </c>
      <c r="C4816">
        <f t="shared" si="150"/>
        <v>-501.85738279999998</v>
      </c>
      <c r="D4816">
        <f t="shared" si="151"/>
        <v>-337.36851560000002</v>
      </c>
    </row>
    <row r="4817" spans="1:4" ht="15.75">
      <c r="A4817" s="2">
        <v>-23660.992180000001</v>
      </c>
      <c r="B4817" s="2">
        <v>92788.171875</v>
      </c>
      <c r="C4817">
        <f t="shared" si="150"/>
        <v>-236.60992180000002</v>
      </c>
      <c r="D4817">
        <f t="shared" si="151"/>
        <v>927.88171875</v>
      </c>
    </row>
    <row r="4818" spans="1:4" ht="15.75">
      <c r="A4818" s="2">
        <v>6553.1455077999999</v>
      </c>
      <c r="B4818" s="2">
        <v>41182.273437000003</v>
      </c>
      <c r="C4818">
        <f t="shared" si="150"/>
        <v>65.531455077999993</v>
      </c>
      <c r="D4818">
        <f t="shared" si="151"/>
        <v>411.82273437000003</v>
      </c>
    </row>
    <row r="4819" spans="1:4" ht="15.75">
      <c r="A4819" s="2">
        <v>4732.6420897999997</v>
      </c>
      <c r="B4819" s="2">
        <v>-29052.685539999999</v>
      </c>
      <c r="C4819">
        <f t="shared" si="150"/>
        <v>47.326420897999995</v>
      </c>
      <c r="D4819">
        <f t="shared" si="151"/>
        <v>-290.52685539999999</v>
      </c>
    </row>
    <row r="4820" spans="1:4" ht="15.75">
      <c r="A4820" s="2">
        <v>-8642.8349600000001</v>
      </c>
      <c r="B4820" s="2">
        <v>-5616.952636</v>
      </c>
      <c r="C4820">
        <f t="shared" si="150"/>
        <v>-86.428349600000004</v>
      </c>
      <c r="D4820">
        <f t="shared" si="151"/>
        <v>-56.169526359999999</v>
      </c>
    </row>
    <row r="4821" spans="1:4" ht="15.75">
      <c r="A4821" s="2">
        <v>-19648.693350000001</v>
      </c>
      <c r="B4821" s="2">
        <v>-8391.9257809999999</v>
      </c>
      <c r="C4821">
        <f t="shared" si="150"/>
        <v>-196.48693350000002</v>
      </c>
      <c r="D4821">
        <f t="shared" si="151"/>
        <v>-83.919257810000005</v>
      </c>
    </row>
    <row r="4822" spans="1:4" ht="15.75">
      <c r="A4822" s="2">
        <v>54004.921875</v>
      </c>
      <c r="B4822" s="2">
        <v>4852.5424804000004</v>
      </c>
      <c r="C4822">
        <f t="shared" si="150"/>
        <v>540.04921875000002</v>
      </c>
      <c r="D4822">
        <f t="shared" si="151"/>
        <v>48.525424804000004</v>
      </c>
    </row>
    <row r="4823" spans="1:4" ht="15.75">
      <c r="A4823" s="2">
        <v>17139.599609000001</v>
      </c>
      <c r="B4823" s="2">
        <v>-13668.48828</v>
      </c>
      <c r="C4823">
        <f t="shared" si="150"/>
        <v>171.39599609000001</v>
      </c>
      <c r="D4823">
        <f t="shared" si="151"/>
        <v>-136.6848828</v>
      </c>
    </row>
    <row r="4824" spans="1:4" ht="15.75">
      <c r="A4824" s="2">
        <v>-6994.5107420000004</v>
      </c>
      <c r="B4824" s="2">
        <v>71763.898436999996</v>
      </c>
      <c r="C4824">
        <f t="shared" si="150"/>
        <v>-69.945107419999999</v>
      </c>
      <c r="D4824">
        <f t="shared" si="151"/>
        <v>717.63898437</v>
      </c>
    </row>
    <row r="4825" spans="1:4" ht="15.75">
      <c r="A4825" s="2">
        <v>80777.101561999996</v>
      </c>
      <c r="B4825" s="2">
        <v>-5188.0126950000003</v>
      </c>
      <c r="C4825">
        <f t="shared" si="150"/>
        <v>807.77101561999996</v>
      </c>
      <c r="D4825">
        <f t="shared" si="151"/>
        <v>-51.880126950000005</v>
      </c>
    </row>
    <row r="4826" spans="1:4" ht="15.75">
      <c r="A4826" s="2">
        <v>44694.339843000002</v>
      </c>
      <c r="B4826" s="2">
        <v>113621.44531</v>
      </c>
      <c r="C4826">
        <f t="shared" si="150"/>
        <v>446.94339843</v>
      </c>
      <c r="D4826">
        <f t="shared" si="151"/>
        <v>1136.2144530999999</v>
      </c>
    </row>
    <row r="4827" spans="1:4" ht="15.75">
      <c r="A4827" s="2">
        <v>127305.21875</v>
      </c>
      <c r="B4827" s="2">
        <v>75202.867186999996</v>
      </c>
      <c r="C4827">
        <f t="shared" si="150"/>
        <v>1273.0521874999999</v>
      </c>
      <c r="D4827">
        <f t="shared" si="151"/>
        <v>752.02867186999993</v>
      </c>
    </row>
    <row r="4828" spans="1:4" ht="15.75">
      <c r="A4828" s="2">
        <v>18804.265625</v>
      </c>
      <c r="B4828" s="2">
        <v>-77384.742180000001</v>
      </c>
      <c r="C4828">
        <f t="shared" si="150"/>
        <v>188.04265624999999</v>
      </c>
      <c r="D4828">
        <f t="shared" si="151"/>
        <v>-773.84742180000001</v>
      </c>
    </row>
    <row r="4829" spans="1:4" ht="15.75">
      <c r="A4829" s="2">
        <v>22960.732421000001</v>
      </c>
      <c r="B4829" s="2">
        <v>50295.175780999998</v>
      </c>
      <c r="C4829">
        <f t="shared" si="150"/>
        <v>229.60732421</v>
      </c>
      <c r="D4829">
        <f t="shared" si="151"/>
        <v>502.95175781</v>
      </c>
    </row>
    <row r="4830" spans="1:4" ht="15.75">
      <c r="A4830" s="2">
        <v>10320.551756999999</v>
      </c>
      <c r="B4830" s="2">
        <v>15476.255859000001</v>
      </c>
      <c r="C4830">
        <f t="shared" si="150"/>
        <v>103.20551757</v>
      </c>
      <c r="D4830">
        <f t="shared" si="151"/>
        <v>154.76255859</v>
      </c>
    </row>
    <row r="4831" spans="1:4" ht="15.75">
      <c r="A4831" s="2">
        <v>8287.2529295999993</v>
      </c>
      <c r="B4831" s="2">
        <v>15409.786131999999</v>
      </c>
      <c r="C4831">
        <f t="shared" si="150"/>
        <v>82.872529295999996</v>
      </c>
      <c r="D4831">
        <f t="shared" si="151"/>
        <v>154.09786131999999</v>
      </c>
    </row>
    <row r="4832" spans="1:4" ht="15.75">
      <c r="A4832" s="2">
        <v>-20975.890619999998</v>
      </c>
      <c r="B4832" s="2">
        <v>23171.865234000001</v>
      </c>
      <c r="C4832">
        <f t="shared" si="150"/>
        <v>-209.75890619999998</v>
      </c>
      <c r="D4832">
        <f t="shared" si="151"/>
        <v>231.71865234000001</v>
      </c>
    </row>
    <row r="4833" spans="1:4" ht="15.75">
      <c r="A4833" s="2">
        <v>35149.058593000002</v>
      </c>
      <c r="B4833" s="2">
        <v>-92646.875</v>
      </c>
      <c r="C4833">
        <f t="shared" si="150"/>
        <v>351.49058593000001</v>
      </c>
      <c r="D4833">
        <f t="shared" si="151"/>
        <v>-926.46875</v>
      </c>
    </row>
    <row r="4834" spans="1:4" ht="15.75">
      <c r="A4834" s="2">
        <v>-9528.6943350000001</v>
      </c>
      <c r="B4834" s="2">
        <v>4220.9458007000003</v>
      </c>
      <c r="C4834">
        <f t="shared" si="150"/>
        <v>-95.286943350000001</v>
      </c>
      <c r="D4834">
        <f t="shared" si="151"/>
        <v>42.209458007000002</v>
      </c>
    </row>
    <row r="4835" spans="1:4" ht="15.75">
      <c r="A4835" s="2">
        <v>18189.695312</v>
      </c>
      <c r="B4835" s="2">
        <v>-27227.832030000001</v>
      </c>
      <c r="C4835">
        <f t="shared" si="150"/>
        <v>181.89695312000001</v>
      </c>
      <c r="D4835">
        <f t="shared" si="151"/>
        <v>-272.27832030000002</v>
      </c>
    </row>
    <row r="4836" spans="1:4" ht="15.75">
      <c r="A4836" s="2">
        <v>-65349.929680000001</v>
      </c>
      <c r="B4836" s="2">
        <v>-99996.765620000006</v>
      </c>
      <c r="C4836">
        <f t="shared" si="150"/>
        <v>-653.49929680000002</v>
      </c>
      <c r="D4836">
        <f t="shared" si="151"/>
        <v>-999.96765620000008</v>
      </c>
    </row>
    <row r="4837" spans="1:4" ht="15.75">
      <c r="A4837" s="2">
        <v>22933.648437</v>
      </c>
      <c r="B4837" s="2">
        <v>73488.328125</v>
      </c>
      <c r="C4837">
        <f t="shared" si="150"/>
        <v>229.33648436999999</v>
      </c>
      <c r="D4837">
        <f t="shared" si="151"/>
        <v>734.88328124999998</v>
      </c>
    </row>
    <row r="4838" spans="1:4" ht="15.75">
      <c r="A4838" s="2">
        <v>-1204.4810789999999</v>
      </c>
      <c r="B4838" s="2">
        <v>17729.349609000001</v>
      </c>
      <c r="C4838">
        <f t="shared" si="150"/>
        <v>-12.04481079</v>
      </c>
      <c r="D4838">
        <f t="shared" si="151"/>
        <v>177.29349609000002</v>
      </c>
    </row>
    <row r="4839" spans="1:4" ht="15.75">
      <c r="A4839" s="2">
        <v>-23913.26367</v>
      </c>
      <c r="B4839" s="2">
        <v>-2067.9709469999998</v>
      </c>
      <c r="C4839">
        <f t="shared" si="150"/>
        <v>-239.13263670000001</v>
      </c>
      <c r="D4839">
        <f t="shared" si="151"/>
        <v>-20.679709469999999</v>
      </c>
    </row>
    <row r="4840" spans="1:4" ht="15.75">
      <c r="A4840" s="2">
        <v>-238.8329315</v>
      </c>
      <c r="B4840" s="2">
        <v>9566.9248045999993</v>
      </c>
      <c r="C4840">
        <f t="shared" si="150"/>
        <v>-2.388329315</v>
      </c>
      <c r="D4840">
        <f t="shared" si="151"/>
        <v>95.669248045999993</v>
      </c>
    </row>
    <row r="4841" spans="1:4" ht="15.75">
      <c r="A4841" s="2">
        <v>-70358.257809999996</v>
      </c>
      <c r="B4841" s="2">
        <v>97597.117186999996</v>
      </c>
      <c r="C4841">
        <f t="shared" si="150"/>
        <v>-703.58257809999998</v>
      </c>
      <c r="D4841">
        <f t="shared" si="151"/>
        <v>975.97117186999992</v>
      </c>
    </row>
    <row r="4842" spans="1:4" ht="15.75">
      <c r="A4842" s="2">
        <v>-68509.773430000001</v>
      </c>
      <c r="B4842" s="2">
        <v>-32528.748039999999</v>
      </c>
      <c r="C4842">
        <f t="shared" si="150"/>
        <v>-685.09773429999996</v>
      </c>
      <c r="D4842">
        <f t="shared" si="151"/>
        <v>-325.28748039999999</v>
      </c>
    </row>
    <row r="4843" spans="1:4" ht="15.75">
      <c r="A4843" s="2">
        <v>45352.386718000002</v>
      </c>
      <c r="B4843" s="2">
        <v>-24993.167959999999</v>
      </c>
      <c r="C4843">
        <f t="shared" si="150"/>
        <v>453.52386718000002</v>
      </c>
      <c r="D4843">
        <f t="shared" si="151"/>
        <v>-249.9316796</v>
      </c>
    </row>
    <row r="4844" spans="1:4" ht="15.75">
      <c r="A4844" s="2">
        <v>-3672.203857</v>
      </c>
      <c r="B4844" s="2">
        <v>22337.121093000002</v>
      </c>
      <c r="C4844">
        <f t="shared" si="150"/>
        <v>-36.722038570000002</v>
      </c>
      <c r="D4844">
        <f t="shared" si="151"/>
        <v>223.37121093000002</v>
      </c>
    </row>
    <row r="4845" spans="1:4" ht="15.75">
      <c r="A4845" s="2">
        <v>-4171.2592770000001</v>
      </c>
      <c r="B4845" s="2">
        <v>-47363.367180000001</v>
      </c>
      <c r="C4845">
        <f t="shared" si="150"/>
        <v>-41.712592770000001</v>
      </c>
      <c r="D4845">
        <f t="shared" si="151"/>
        <v>-473.6336718</v>
      </c>
    </row>
    <row r="4846" spans="1:4" ht="15.75">
      <c r="A4846" s="2">
        <v>45998.5625</v>
      </c>
      <c r="B4846" s="2">
        <v>-58199.542959999999</v>
      </c>
      <c r="C4846">
        <f t="shared" si="150"/>
        <v>459.98562500000003</v>
      </c>
      <c r="D4846">
        <f t="shared" si="151"/>
        <v>-581.99542959999997</v>
      </c>
    </row>
    <row r="4847" spans="1:4" ht="15.75">
      <c r="A4847" s="2">
        <v>-2856.491943</v>
      </c>
      <c r="B4847" s="2">
        <v>-18687.162100000001</v>
      </c>
      <c r="C4847">
        <f t="shared" si="150"/>
        <v>-28.56491943</v>
      </c>
      <c r="D4847">
        <f t="shared" si="151"/>
        <v>-186.871621</v>
      </c>
    </row>
    <row r="4848" spans="1:4" ht="15.75">
      <c r="A4848" s="2">
        <v>16240.731444999999</v>
      </c>
      <c r="B4848" s="2">
        <v>-13722.93261</v>
      </c>
      <c r="C4848">
        <f t="shared" si="150"/>
        <v>162.40731445</v>
      </c>
      <c r="D4848">
        <f t="shared" si="151"/>
        <v>-137.22932610000001</v>
      </c>
    </row>
    <row r="4849" spans="1:4" ht="15.75">
      <c r="A4849" s="2">
        <v>67930.0625</v>
      </c>
      <c r="B4849" s="2">
        <v>32184.542968000002</v>
      </c>
      <c r="C4849">
        <f t="shared" si="150"/>
        <v>679.30062499999997</v>
      </c>
      <c r="D4849">
        <f t="shared" si="151"/>
        <v>321.84542968</v>
      </c>
    </row>
    <row r="4850" spans="1:4" ht="15.75">
      <c r="A4850" s="2">
        <v>-17474.917959999999</v>
      </c>
      <c r="B4850" s="2">
        <v>102829.90625</v>
      </c>
      <c r="C4850">
        <f t="shared" si="150"/>
        <v>-174.74917959999999</v>
      </c>
      <c r="D4850">
        <f t="shared" si="151"/>
        <v>1028.2990625</v>
      </c>
    </row>
    <row r="4851" spans="1:4" ht="15.75">
      <c r="A4851" s="2">
        <v>12211.45996</v>
      </c>
      <c r="B4851" s="2">
        <v>19112.652343000002</v>
      </c>
      <c r="C4851">
        <f t="shared" si="150"/>
        <v>122.11459960000001</v>
      </c>
      <c r="D4851">
        <f t="shared" si="151"/>
        <v>191.12652343000002</v>
      </c>
    </row>
    <row r="4852" spans="1:4" ht="15.75">
      <c r="A4852" s="2">
        <v>-34742.714840000001</v>
      </c>
      <c r="B4852" s="2">
        <v>24581.875</v>
      </c>
      <c r="C4852">
        <f t="shared" si="150"/>
        <v>-347.42714840000002</v>
      </c>
      <c r="D4852">
        <f t="shared" si="151"/>
        <v>245.81874999999999</v>
      </c>
    </row>
    <row r="4853" spans="1:4" ht="15.75">
      <c r="A4853" s="2">
        <v>24845.179687</v>
      </c>
      <c r="B4853" s="2">
        <v>-33793.679680000001</v>
      </c>
      <c r="C4853">
        <f t="shared" si="150"/>
        <v>248.45179687000001</v>
      </c>
      <c r="D4853">
        <f t="shared" si="151"/>
        <v>-337.93679680000002</v>
      </c>
    </row>
    <row r="4854" spans="1:4" ht="15.75">
      <c r="A4854" s="2">
        <v>-93780.359370000006</v>
      </c>
      <c r="B4854" s="2">
        <v>-56889.601560000003</v>
      </c>
      <c r="C4854">
        <f t="shared" si="150"/>
        <v>-937.80359370000008</v>
      </c>
      <c r="D4854">
        <f t="shared" si="151"/>
        <v>-568.89601560000006</v>
      </c>
    </row>
    <row r="4855" spans="1:4" ht="15.75">
      <c r="A4855" s="2">
        <v>-37024.125</v>
      </c>
      <c r="B4855" s="2">
        <v>-62131.285150000003</v>
      </c>
      <c r="C4855">
        <f t="shared" si="150"/>
        <v>-370.24124999999998</v>
      </c>
      <c r="D4855">
        <f t="shared" si="151"/>
        <v>-621.31285150000008</v>
      </c>
    </row>
    <row r="4856" spans="1:4" ht="15.75">
      <c r="A4856" s="2">
        <v>69754.359375</v>
      </c>
      <c r="B4856" s="2">
        <v>161854.57811999999</v>
      </c>
      <c r="C4856">
        <f t="shared" si="150"/>
        <v>697.54359375000001</v>
      </c>
      <c r="D4856">
        <f t="shared" si="151"/>
        <v>1618.5457812</v>
      </c>
    </row>
    <row r="4857" spans="1:4" ht="15.75">
      <c r="A4857" s="2">
        <v>-16150.552729999999</v>
      </c>
      <c r="B4857" s="2">
        <v>-3609.9909659999998</v>
      </c>
      <c r="C4857">
        <f t="shared" si="150"/>
        <v>-161.50552729999998</v>
      </c>
      <c r="D4857">
        <f t="shared" si="151"/>
        <v>-36.099909660000002</v>
      </c>
    </row>
    <row r="4858" spans="1:4" ht="15.75">
      <c r="A4858" s="2">
        <v>103920.39843</v>
      </c>
      <c r="B4858" s="2">
        <v>-43750.6875</v>
      </c>
      <c r="C4858">
        <f t="shared" si="150"/>
        <v>1039.2039843</v>
      </c>
      <c r="D4858">
        <f t="shared" si="151"/>
        <v>-437.50687499999998</v>
      </c>
    </row>
    <row r="4859" spans="1:4" ht="15.75">
      <c r="A4859" s="2">
        <v>-158547.4687</v>
      </c>
      <c r="B4859" s="2">
        <v>-53588.109369999998</v>
      </c>
      <c r="C4859">
        <f t="shared" si="150"/>
        <v>-1585.4746869999999</v>
      </c>
      <c r="D4859">
        <f t="shared" si="151"/>
        <v>-535.88109369999995</v>
      </c>
    </row>
    <row r="4860" spans="1:4" ht="15.75">
      <c r="A4860" s="2">
        <v>-31724.20117</v>
      </c>
      <c r="B4860" s="2">
        <v>-4365.3847649999998</v>
      </c>
      <c r="C4860">
        <f t="shared" si="150"/>
        <v>-317.24201169999998</v>
      </c>
      <c r="D4860">
        <f t="shared" si="151"/>
        <v>-43.653847649999996</v>
      </c>
    </row>
    <row r="4861" spans="1:4" ht="15.75">
      <c r="A4861" s="2">
        <v>34655.683593000002</v>
      </c>
      <c r="B4861" s="2">
        <v>-70981.5</v>
      </c>
      <c r="C4861">
        <f t="shared" si="150"/>
        <v>346.55683593000003</v>
      </c>
      <c r="D4861">
        <f t="shared" si="151"/>
        <v>-709.81500000000005</v>
      </c>
    </row>
    <row r="4862" spans="1:4" ht="15.75">
      <c r="A4862" s="2">
        <v>-73093.554680000001</v>
      </c>
      <c r="B4862" s="2">
        <v>30856.117187</v>
      </c>
      <c r="C4862">
        <f t="shared" si="150"/>
        <v>-730.9355468</v>
      </c>
      <c r="D4862">
        <f t="shared" si="151"/>
        <v>308.56117187000001</v>
      </c>
    </row>
    <row r="4863" spans="1:4" ht="15.75">
      <c r="A4863" s="2">
        <v>118239.67187000001</v>
      </c>
      <c r="B4863" s="2">
        <v>-113477.7656</v>
      </c>
      <c r="C4863">
        <f t="shared" si="150"/>
        <v>1182.3967187000001</v>
      </c>
      <c r="D4863">
        <f t="shared" si="151"/>
        <v>-1134.777656</v>
      </c>
    </row>
    <row r="4864" spans="1:4" ht="15.75">
      <c r="A4864" s="2">
        <v>-22602.447260000001</v>
      </c>
      <c r="B4864" s="2">
        <v>-9882.9902340000008</v>
      </c>
      <c r="C4864">
        <f t="shared" si="150"/>
        <v>-226.0244726</v>
      </c>
      <c r="D4864">
        <f t="shared" si="151"/>
        <v>-98.829902340000004</v>
      </c>
    </row>
    <row r="4865" spans="1:4" ht="15.75">
      <c r="A4865" s="2">
        <v>-47703.179680000001</v>
      </c>
      <c r="B4865" s="2">
        <v>22238.058593000002</v>
      </c>
      <c r="C4865">
        <f t="shared" si="150"/>
        <v>-477.0317968</v>
      </c>
      <c r="D4865">
        <f t="shared" si="151"/>
        <v>222.38058593000002</v>
      </c>
    </row>
    <row r="4866" spans="1:4" ht="15.75">
      <c r="A4866" s="2">
        <v>-112073.414</v>
      </c>
      <c r="B4866" s="2">
        <v>41826.289062000003</v>
      </c>
      <c r="C4866">
        <f t="shared" si="150"/>
        <v>-1120.73414</v>
      </c>
      <c r="D4866">
        <f t="shared" si="151"/>
        <v>418.26289062000001</v>
      </c>
    </row>
    <row r="4867" spans="1:4" ht="15.75">
      <c r="A4867" s="2">
        <v>-7481.8666990000002</v>
      </c>
      <c r="B4867" s="2">
        <v>-2044.1499020000001</v>
      </c>
      <c r="C4867">
        <f t="shared" ref="C4867:C4930" si="152">A4867/100</f>
        <v>-74.818666989999997</v>
      </c>
      <c r="D4867">
        <f t="shared" ref="D4867:D4930" si="153">B4867/100</f>
        <v>-20.441499020000002</v>
      </c>
    </row>
    <row r="4868" spans="1:4" ht="15.75">
      <c r="A4868" s="2">
        <v>63541.917968000002</v>
      </c>
      <c r="B4868" s="2">
        <v>-131691.26560000001</v>
      </c>
      <c r="C4868">
        <f t="shared" si="152"/>
        <v>635.41917968000007</v>
      </c>
      <c r="D4868">
        <f t="shared" si="153"/>
        <v>-1316.9126560000002</v>
      </c>
    </row>
    <row r="4869" spans="1:4" ht="15.75">
      <c r="A4869" s="2">
        <v>12113.265625</v>
      </c>
      <c r="B4869" s="2">
        <v>29759.919921000001</v>
      </c>
      <c r="C4869">
        <f t="shared" si="152"/>
        <v>121.13265625</v>
      </c>
      <c r="D4869">
        <f t="shared" si="153"/>
        <v>297.59919920999999</v>
      </c>
    </row>
    <row r="4870" spans="1:4" ht="15.75">
      <c r="A4870" s="2">
        <v>-10918.7207</v>
      </c>
      <c r="B4870" s="2">
        <v>7299.8686522999997</v>
      </c>
      <c r="C4870">
        <f t="shared" si="152"/>
        <v>-109.187207</v>
      </c>
      <c r="D4870">
        <f t="shared" si="153"/>
        <v>72.998686523000003</v>
      </c>
    </row>
    <row r="4871" spans="1:4" ht="15.75">
      <c r="A4871" s="2">
        <v>-10143.81445</v>
      </c>
      <c r="B4871" s="2">
        <v>-19112.84765</v>
      </c>
      <c r="C4871">
        <f t="shared" si="152"/>
        <v>-101.43814449999999</v>
      </c>
      <c r="D4871">
        <f t="shared" si="153"/>
        <v>-191.1284765</v>
      </c>
    </row>
    <row r="4872" spans="1:4" ht="15.75">
      <c r="A4872" s="2">
        <v>24730.935546000001</v>
      </c>
      <c r="B4872" s="2">
        <v>1777.2824707</v>
      </c>
      <c r="C4872">
        <f t="shared" si="152"/>
        <v>247.30935546000001</v>
      </c>
      <c r="D4872">
        <f t="shared" si="153"/>
        <v>17.772824706999998</v>
      </c>
    </row>
    <row r="4873" spans="1:4" ht="15.75">
      <c r="A4873" s="2">
        <v>-269453.625</v>
      </c>
      <c r="B4873" s="2">
        <v>-238414.375</v>
      </c>
      <c r="C4873">
        <f t="shared" si="152"/>
        <v>-2694.5362500000001</v>
      </c>
      <c r="D4873">
        <f t="shared" si="153"/>
        <v>-2384.1437500000002</v>
      </c>
    </row>
    <row r="4874" spans="1:4" ht="15.75">
      <c r="A4874" s="2">
        <v>12452.408203000001</v>
      </c>
      <c r="B4874" s="2">
        <v>298.78567504</v>
      </c>
      <c r="C4874">
        <f t="shared" si="152"/>
        <v>124.52408203</v>
      </c>
      <c r="D4874">
        <f t="shared" si="153"/>
        <v>2.9878567504000002</v>
      </c>
    </row>
    <row r="4875" spans="1:4" ht="15.75">
      <c r="A4875" s="2">
        <v>-11151.8789</v>
      </c>
      <c r="B4875" s="2">
        <v>-8431.9794920000004</v>
      </c>
      <c r="C4875">
        <f t="shared" si="152"/>
        <v>-111.518789</v>
      </c>
      <c r="D4875">
        <f t="shared" si="153"/>
        <v>-84.319794920000007</v>
      </c>
    </row>
    <row r="4876" spans="1:4" ht="15.75">
      <c r="A4876" s="2">
        <v>9682.5761717999994</v>
      </c>
      <c r="B4876" s="2">
        <v>-6101.7729490000002</v>
      </c>
      <c r="C4876">
        <f t="shared" si="152"/>
        <v>96.825761717999995</v>
      </c>
      <c r="D4876">
        <f t="shared" si="153"/>
        <v>-61.017729490000001</v>
      </c>
    </row>
    <row r="4877" spans="1:4" ht="15.75">
      <c r="A4877" s="2">
        <v>-14426.490229999999</v>
      </c>
      <c r="B4877" s="2">
        <v>14202.219725999999</v>
      </c>
      <c r="C4877">
        <f t="shared" si="152"/>
        <v>-144.26490229999999</v>
      </c>
      <c r="D4877">
        <f t="shared" si="153"/>
        <v>142.02219725999998</v>
      </c>
    </row>
    <row r="4878" spans="1:4" ht="15.75">
      <c r="A4878" s="2">
        <v>-13657.98632</v>
      </c>
      <c r="B4878" s="2">
        <v>-23278.8125</v>
      </c>
      <c r="C4878">
        <f t="shared" si="152"/>
        <v>-136.57986320000001</v>
      </c>
      <c r="D4878">
        <f t="shared" si="153"/>
        <v>-232.78812500000001</v>
      </c>
    </row>
    <row r="4879" spans="1:4" ht="15.75">
      <c r="A4879" s="2">
        <v>12379.055664</v>
      </c>
      <c r="B4879" s="2">
        <v>-7739.4321280000004</v>
      </c>
      <c r="C4879">
        <f t="shared" si="152"/>
        <v>123.79055663999999</v>
      </c>
      <c r="D4879">
        <f t="shared" si="153"/>
        <v>-77.39432128</v>
      </c>
    </row>
    <row r="4880" spans="1:4" ht="15.75">
      <c r="A4880" s="2">
        <v>-69474.6875</v>
      </c>
      <c r="B4880" s="2">
        <v>14939.793944999999</v>
      </c>
      <c r="C4880">
        <f t="shared" si="152"/>
        <v>-694.74687500000005</v>
      </c>
      <c r="D4880">
        <f t="shared" si="153"/>
        <v>149.39793945</v>
      </c>
    </row>
    <row r="4881" spans="1:4" ht="15.75">
      <c r="A4881" s="2">
        <v>26913.945312</v>
      </c>
      <c r="B4881" s="2">
        <v>-18544.29882</v>
      </c>
      <c r="C4881">
        <f t="shared" si="152"/>
        <v>269.13945311999998</v>
      </c>
      <c r="D4881">
        <f t="shared" si="153"/>
        <v>-185.4429882</v>
      </c>
    </row>
    <row r="4882" spans="1:4" ht="15.75">
      <c r="A4882" s="2">
        <v>82718.523436999996</v>
      </c>
      <c r="B4882" s="2">
        <v>-18015.179680000001</v>
      </c>
      <c r="C4882">
        <f t="shared" si="152"/>
        <v>827.18523436999999</v>
      </c>
      <c r="D4882">
        <f t="shared" si="153"/>
        <v>-180.1517968</v>
      </c>
    </row>
    <row r="4883" spans="1:4" ht="15.75">
      <c r="A4883" s="2">
        <v>32645.294921000001</v>
      </c>
      <c r="B4883" s="2">
        <v>36865.84375</v>
      </c>
      <c r="C4883">
        <f t="shared" si="152"/>
        <v>326.45294920999999</v>
      </c>
      <c r="D4883">
        <f t="shared" si="153"/>
        <v>368.65843749999999</v>
      </c>
    </row>
    <row r="4884" spans="1:4" ht="15.75">
      <c r="A4884" s="2">
        <v>-30657.91992</v>
      </c>
      <c r="B4884" s="2">
        <v>823.59368896000001</v>
      </c>
      <c r="C4884">
        <f t="shared" si="152"/>
        <v>-306.57919920000001</v>
      </c>
      <c r="D4884">
        <f t="shared" si="153"/>
        <v>8.2359368895999996</v>
      </c>
    </row>
    <row r="4885" spans="1:4" ht="15.75">
      <c r="A4885" s="2">
        <v>-20247.255850000001</v>
      </c>
      <c r="B4885" s="2">
        <v>14579.264648</v>
      </c>
      <c r="C4885">
        <f t="shared" si="152"/>
        <v>-202.47255850000002</v>
      </c>
      <c r="D4885">
        <f t="shared" si="153"/>
        <v>145.79264648</v>
      </c>
    </row>
    <row r="4886" spans="1:4" ht="15.75">
      <c r="A4886" s="2">
        <v>-7769.3022460000002</v>
      </c>
      <c r="B4886" s="2">
        <v>-7312.8354490000002</v>
      </c>
      <c r="C4886">
        <f t="shared" si="152"/>
        <v>-77.693022460000009</v>
      </c>
      <c r="D4886">
        <f t="shared" si="153"/>
        <v>-73.128354490000007</v>
      </c>
    </row>
    <row r="4887" spans="1:4" ht="15.75">
      <c r="A4887" s="2">
        <v>-18672.53125</v>
      </c>
      <c r="B4887" s="2">
        <v>-22611.625</v>
      </c>
      <c r="C4887">
        <f t="shared" si="152"/>
        <v>-186.7253125</v>
      </c>
      <c r="D4887">
        <f t="shared" si="153"/>
        <v>-226.11625000000001</v>
      </c>
    </row>
    <row r="4888" spans="1:4" ht="15.75">
      <c r="A4888" s="2">
        <v>-30989.345700000002</v>
      </c>
      <c r="B4888" s="2">
        <v>74446.507811999996</v>
      </c>
      <c r="C4888">
        <f t="shared" si="152"/>
        <v>-309.89345700000001</v>
      </c>
      <c r="D4888">
        <f t="shared" si="153"/>
        <v>744.46507811999993</v>
      </c>
    </row>
    <row r="4889" spans="1:4" ht="15.75">
      <c r="A4889" s="2">
        <v>-22470.947260000001</v>
      </c>
      <c r="B4889" s="2">
        <v>33178.824218000002</v>
      </c>
      <c r="C4889">
        <f t="shared" si="152"/>
        <v>-224.7094726</v>
      </c>
      <c r="D4889">
        <f t="shared" si="153"/>
        <v>331.78824218</v>
      </c>
    </row>
    <row r="4890" spans="1:4" ht="15.75">
      <c r="A4890" s="2">
        <v>3928.9863280999998</v>
      </c>
      <c r="B4890" s="2">
        <v>20596.542968000002</v>
      </c>
      <c r="C4890">
        <f t="shared" si="152"/>
        <v>39.289863280999995</v>
      </c>
      <c r="D4890">
        <f t="shared" si="153"/>
        <v>205.96542968000003</v>
      </c>
    </row>
    <row r="4891" spans="1:4" ht="15.75">
      <c r="A4891" s="2">
        <v>-70501.351559999996</v>
      </c>
      <c r="B4891" s="2">
        <v>-108659.1718</v>
      </c>
      <c r="C4891">
        <f t="shared" si="152"/>
        <v>-705.01351560000001</v>
      </c>
      <c r="D4891">
        <f t="shared" si="153"/>
        <v>-1086.5917179999999</v>
      </c>
    </row>
    <row r="4892" spans="1:4" ht="15.75">
      <c r="A4892" s="2">
        <v>4006.8718260999999</v>
      </c>
      <c r="B4892" s="2">
        <v>-41159.0625</v>
      </c>
      <c r="C4892">
        <f t="shared" si="152"/>
        <v>40.068718261000001</v>
      </c>
      <c r="D4892">
        <f t="shared" si="153"/>
        <v>-411.59062499999999</v>
      </c>
    </row>
    <row r="4893" spans="1:4" ht="15.75">
      <c r="A4893" s="2">
        <v>-2047.887207</v>
      </c>
      <c r="B4893" s="2">
        <v>5707.0961914</v>
      </c>
      <c r="C4893">
        <f t="shared" si="152"/>
        <v>-20.478872070000001</v>
      </c>
      <c r="D4893">
        <f t="shared" si="153"/>
        <v>57.070961914000002</v>
      </c>
    </row>
    <row r="4894" spans="1:4" ht="15.75">
      <c r="A4894" s="2">
        <v>-90627.929680000001</v>
      </c>
      <c r="B4894" s="2">
        <v>292033.0625</v>
      </c>
      <c r="C4894">
        <f t="shared" si="152"/>
        <v>-906.2792968</v>
      </c>
      <c r="D4894">
        <f t="shared" si="153"/>
        <v>2920.3306250000001</v>
      </c>
    </row>
    <row r="4895" spans="1:4" ht="15.75">
      <c r="A4895" s="2">
        <v>-29774.84375</v>
      </c>
      <c r="B4895" s="2">
        <v>7339.7387694999998</v>
      </c>
      <c r="C4895">
        <f t="shared" si="152"/>
        <v>-297.74843750000002</v>
      </c>
      <c r="D4895">
        <f t="shared" si="153"/>
        <v>73.397387694999992</v>
      </c>
    </row>
    <row r="4896" spans="1:4" ht="15.75">
      <c r="A4896" s="2">
        <v>5714.4052733999997</v>
      </c>
      <c r="B4896" s="2">
        <v>8714.4658202999999</v>
      </c>
      <c r="C4896">
        <f t="shared" si="152"/>
        <v>57.144052733999999</v>
      </c>
      <c r="D4896">
        <f t="shared" si="153"/>
        <v>87.144658203000006</v>
      </c>
    </row>
    <row r="4897" spans="1:4" ht="15.75">
      <c r="A4897" s="2">
        <v>11035.739256999999</v>
      </c>
      <c r="B4897" s="2">
        <v>-3194.8071279999999</v>
      </c>
      <c r="C4897">
        <f t="shared" si="152"/>
        <v>110.35739256999999</v>
      </c>
      <c r="D4897">
        <f t="shared" si="153"/>
        <v>-31.948071280000001</v>
      </c>
    </row>
    <row r="4898" spans="1:4" ht="15.75">
      <c r="A4898" s="2">
        <v>6195.6967772999997</v>
      </c>
      <c r="B4898" s="2">
        <v>-19141.677729999999</v>
      </c>
      <c r="C4898">
        <f t="shared" si="152"/>
        <v>61.956967772999995</v>
      </c>
      <c r="D4898">
        <f t="shared" si="153"/>
        <v>-191.41677730000001</v>
      </c>
    </row>
    <row r="4899" spans="1:4" ht="15.75">
      <c r="A4899" s="2">
        <v>-187.89920040000001</v>
      </c>
      <c r="B4899" s="2">
        <v>-7097.7460929999997</v>
      </c>
      <c r="C4899">
        <f t="shared" si="152"/>
        <v>-1.8789920040000001</v>
      </c>
      <c r="D4899">
        <f t="shared" si="153"/>
        <v>-70.977460929999992</v>
      </c>
    </row>
    <row r="4900" spans="1:4" ht="15.75">
      <c r="A4900" s="2">
        <v>17625.6875</v>
      </c>
      <c r="B4900" s="2">
        <v>-8133.0771480000003</v>
      </c>
      <c r="C4900">
        <f t="shared" si="152"/>
        <v>176.25687500000001</v>
      </c>
      <c r="D4900">
        <f t="shared" si="153"/>
        <v>-81.33077148000001</v>
      </c>
    </row>
    <row r="4901" spans="1:4" ht="15.75">
      <c r="A4901" s="2">
        <v>52923.636718000002</v>
      </c>
      <c r="B4901" s="2">
        <v>-37355.785150000003</v>
      </c>
      <c r="C4901">
        <f t="shared" si="152"/>
        <v>529.23636718</v>
      </c>
      <c r="D4901">
        <f t="shared" si="153"/>
        <v>-373.55785150000003</v>
      </c>
    </row>
    <row r="4902" spans="1:4" ht="15.75">
      <c r="A4902" s="2">
        <v>3943.6611327999999</v>
      </c>
      <c r="B4902" s="2">
        <v>20759.046875</v>
      </c>
      <c r="C4902">
        <f t="shared" si="152"/>
        <v>39.436611327999998</v>
      </c>
      <c r="D4902">
        <f t="shared" si="153"/>
        <v>207.59046875000001</v>
      </c>
    </row>
    <row r="4903" spans="1:4" ht="15.75">
      <c r="A4903" s="2">
        <v>-69014.742180000001</v>
      </c>
      <c r="B4903" s="2">
        <v>59134.636718000002</v>
      </c>
      <c r="C4903">
        <f t="shared" si="152"/>
        <v>-690.14742179999996</v>
      </c>
      <c r="D4903">
        <f t="shared" si="153"/>
        <v>591.34636718000002</v>
      </c>
    </row>
    <row r="4904" spans="1:4" ht="15.75">
      <c r="A4904" s="2">
        <v>55865.808593000002</v>
      </c>
      <c r="B4904" s="2">
        <v>-94156.867180000001</v>
      </c>
      <c r="C4904">
        <f t="shared" si="152"/>
        <v>558.65808592999997</v>
      </c>
      <c r="D4904">
        <f t="shared" si="153"/>
        <v>-941.56867180000006</v>
      </c>
    </row>
    <row r="4905" spans="1:4" ht="15.75">
      <c r="A4905" s="2">
        <v>2638.2290039</v>
      </c>
      <c r="B4905" s="2">
        <v>462.91180419</v>
      </c>
      <c r="C4905">
        <f t="shared" si="152"/>
        <v>26.382290039000001</v>
      </c>
      <c r="D4905">
        <f t="shared" si="153"/>
        <v>4.6291180419</v>
      </c>
    </row>
    <row r="4906" spans="1:4" ht="15.75">
      <c r="A4906" s="2">
        <v>46486.539062000003</v>
      </c>
      <c r="B4906" s="2">
        <v>103752.09375</v>
      </c>
      <c r="C4906">
        <f t="shared" si="152"/>
        <v>464.86539062000003</v>
      </c>
      <c r="D4906">
        <f t="shared" si="153"/>
        <v>1037.5209374999999</v>
      </c>
    </row>
    <row r="4907" spans="1:4" ht="15.75">
      <c r="A4907" s="2">
        <v>53010.863280999998</v>
      </c>
      <c r="B4907" s="2">
        <v>-24421.908200000002</v>
      </c>
      <c r="C4907">
        <f t="shared" si="152"/>
        <v>530.10863281000002</v>
      </c>
      <c r="D4907">
        <f t="shared" si="153"/>
        <v>-244.21908200000001</v>
      </c>
    </row>
    <row r="4908" spans="1:4" ht="15.75">
      <c r="A4908" s="2">
        <v>3818.1479491999999</v>
      </c>
      <c r="B4908" s="2">
        <v>-25147.492180000001</v>
      </c>
      <c r="C4908">
        <f t="shared" si="152"/>
        <v>38.181479492000001</v>
      </c>
      <c r="D4908">
        <f t="shared" si="153"/>
        <v>-251.4749218</v>
      </c>
    </row>
    <row r="4909" spans="1:4" ht="15.75">
      <c r="A4909" s="2">
        <v>9186.0380858999997</v>
      </c>
      <c r="B4909" s="2">
        <v>14775.203125</v>
      </c>
      <c r="C4909">
        <f t="shared" si="152"/>
        <v>91.860380859000003</v>
      </c>
      <c r="D4909">
        <f t="shared" si="153"/>
        <v>147.75203124999999</v>
      </c>
    </row>
    <row r="4910" spans="1:4" ht="15.75">
      <c r="A4910" s="2">
        <v>4416.5473632000003</v>
      </c>
      <c r="B4910" s="2">
        <v>13126.588867</v>
      </c>
      <c r="C4910">
        <f t="shared" si="152"/>
        <v>44.165473632000001</v>
      </c>
      <c r="D4910">
        <f t="shared" si="153"/>
        <v>131.26588867000001</v>
      </c>
    </row>
    <row r="4911" spans="1:4" ht="15.75">
      <c r="A4911" s="2">
        <v>-15316.17187</v>
      </c>
      <c r="B4911" s="2">
        <v>-49309.035150000003</v>
      </c>
      <c r="C4911">
        <f t="shared" si="152"/>
        <v>-153.16171869999999</v>
      </c>
      <c r="D4911">
        <f t="shared" si="153"/>
        <v>-493.09035150000005</v>
      </c>
    </row>
    <row r="4912" spans="1:4" ht="15.75">
      <c r="A4912" s="2">
        <v>146832.78125</v>
      </c>
      <c r="B4912" s="2">
        <v>-261969.42180000001</v>
      </c>
      <c r="C4912">
        <f t="shared" si="152"/>
        <v>1468.3278124999999</v>
      </c>
      <c r="D4912">
        <f t="shared" si="153"/>
        <v>-2619.6942180000001</v>
      </c>
    </row>
    <row r="4913" spans="1:4" ht="15.75">
      <c r="A4913" s="2">
        <v>-40120.757810000003</v>
      </c>
      <c r="B4913" s="2">
        <v>150180.89061999999</v>
      </c>
      <c r="C4913">
        <f t="shared" si="152"/>
        <v>-401.20757810000003</v>
      </c>
      <c r="D4913">
        <f t="shared" si="153"/>
        <v>1501.8089061999999</v>
      </c>
    </row>
    <row r="4914" spans="1:4" ht="15.75">
      <c r="A4914" s="2">
        <v>-7585.7836909999996</v>
      </c>
      <c r="B4914" s="2">
        <v>-35674.347650000003</v>
      </c>
      <c r="C4914">
        <f t="shared" si="152"/>
        <v>-75.857836910000003</v>
      </c>
      <c r="D4914">
        <f t="shared" si="153"/>
        <v>-356.74347650000004</v>
      </c>
    </row>
    <row r="4915" spans="1:4" ht="15.75">
      <c r="A4915" s="2">
        <v>19738.988281000002</v>
      </c>
      <c r="B4915" s="2">
        <v>23658.251952999999</v>
      </c>
      <c r="C4915">
        <f t="shared" si="152"/>
        <v>197.38988281000002</v>
      </c>
      <c r="D4915">
        <f t="shared" si="153"/>
        <v>236.58251952999998</v>
      </c>
    </row>
    <row r="4916" spans="1:4" ht="15.75">
      <c r="A4916" s="2">
        <v>-37202.722650000003</v>
      </c>
      <c r="B4916" s="2">
        <v>39555.886718000002</v>
      </c>
      <c r="C4916">
        <f t="shared" si="152"/>
        <v>-372.02722650000004</v>
      </c>
      <c r="D4916">
        <f t="shared" si="153"/>
        <v>395.55886717999999</v>
      </c>
    </row>
    <row r="4917" spans="1:4" ht="15.75">
      <c r="A4917" s="2">
        <v>9767.4160155999998</v>
      </c>
      <c r="B4917" s="2">
        <v>-10673.08007</v>
      </c>
      <c r="C4917">
        <f t="shared" si="152"/>
        <v>97.674160155999999</v>
      </c>
      <c r="D4917">
        <f t="shared" si="153"/>
        <v>-106.7308007</v>
      </c>
    </row>
    <row r="4918" spans="1:4" ht="15.75">
      <c r="A4918" s="2">
        <v>3076.9001463999998</v>
      </c>
      <c r="B4918" s="2">
        <v>-18826.787100000001</v>
      </c>
      <c r="C4918">
        <f t="shared" si="152"/>
        <v>30.769001463999999</v>
      </c>
      <c r="D4918">
        <f t="shared" si="153"/>
        <v>-188.26787100000001</v>
      </c>
    </row>
    <row r="4919" spans="1:4" ht="15.75">
      <c r="A4919" s="2">
        <v>4948.1264647999997</v>
      </c>
      <c r="B4919" s="2">
        <v>4792.1489257000003</v>
      </c>
      <c r="C4919">
        <f t="shared" si="152"/>
        <v>49.481264648</v>
      </c>
      <c r="D4919">
        <f t="shared" si="153"/>
        <v>47.921489257000005</v>
      </c>
    </row>
    <row r="4920" spans="1:4" ht="15.75">
      <c r="A4920" s="2">
        <v>84302.132811999996</v>
      </c>
      <c r="B4920" s="2">
        <v>197417.39061999999</v>
      </c>
      <c r="C4920">
        <f t="shared" si="152"/>
        <v>843.02132811999991</v>
      </c>
      <c r="D4920">
        <f t="shared" si="153"/>
        <v>1974.1739061999999</v>
      </c>
    </row>
    <row r="4921" spans="1:4" ht="15.75">
      <c r="A4921" s="2">
        <v>6321.96875</v>
      </c>
      <c r="B4921" s="2">
        <v>6724.5014647999997</v>
      </c>
      <c r="C4921">
        <f t="shared" si="152"/>
        <v>63.219687499999999</v>
      </c>
      <c r="D4921">
        <f t="shared" si="153"/>
        <v>67.245014647999994</v>
      </c>
    </row>
    <row r="4922" spans="1:4" ht="15.75">
      <c r="A4922" s="2">
        <v>5747.9692382000003</v>
      </c>
      <c r="B4922" s="2">
        <v>-9144.1689449999994</v>
      </c>
      <c r="C4922">
        <f t="shared" si="152"/>
        <v>57.479692382000003</v>
      </c>
      <c r="D4922">
        <f t="shared" si="153"/>
        <v>-91.441689449999998</v>
      </c>
    </row>
    <row r="4923" spans="1:4" ht="15.75">
      <c r="A4923" s="2">
        <v>-6018.546875</v>
      </c>
      <c r="B4923" s="2">
        <v>115775.35156</v>
      </c>
      <c r="C4923">
        <f t="shared" si="152"/>
        <v>-60.185468749999998</v>
      </c>
      <c r="D4923">
        <f t="shared" si="153"/>
        <v>1157.7535155999999</v>
      </c>
    </row>
    <row r="4924" spans="1:4" ht="15.75">
      <c r="A4924" s="2">
        <v>568.45220946999996</v>
      </c>
      <c r="B4924" s="2">
        <v>-1290.7573239999999</v>
      </c>
      <c r="C4924">
        <f t="shared" si="152"/>
        <v>5.6845220946999993</v>
      </c>
      <c r="D4924">
        <f t="shared" si="153"/>
        <v>-12.90757324</v>
      </c>
    </row>
    <row r="4925" spans="1:4" ht="15.75">
      <c r="A4925" s="2">
        <v>28074.896484000001</v>
      </c>
      <c r="B4925" s="2">
        <v>-31845.84765</v>
      </c>
      <c r="C4925">
        <f t="shared" si="152"/>
        <v>280.74896483999999</v>
      </c>
      <c r="D4925">
        <f t="shared" si="153"/>
        <v>-318.45847650000002</v>
      </c>
    </row>
    <row r="4926" spans="1:4" ht="15.75">
      <c r="A4926" s="2">
        <v>2444.3078612999998</v>
      </c>
      <c r="B4926" s="2">
        <v>-11646.99511</v>
      </c>
      <c r="C4926">
        <f t="shared" si="152"/>
        <v>24.443078612999997</v>
      </c>
      <c r="D4926">
        <f t="shared" si="153"/>
        <v>-116.4699511</v>
      </c>
    </row>
    <row r="4927" spans="1:4" ht="15.75">
      <c r="A4927" s="2">
        <v>-35373.988279999998</v>
      </c>
      <c r="B4927" s="2">
        <v>1363.5266113</v>
      </c>
      <c r="C4927">
        <f t="shared" si="152"/>
        <v>-353.73988279999998</v>
      </c>
      <c r="D4927">
        <f t="shared" si="153"/>
        <v>13.635266113</v>
      </c>
    </row>
    <row r="4928" spans="1:4" ht="15.75">
      <c r="A4928" s="2">
        <v>6267.6381835000002</v>
      </c>
      <c r="B4928" s="2">
        <v>2556.4428710000002</v>
      </c>
      <c r="C4928">
        <f t="shared" si="152"/>
        <v>62.676381835000001</v>
      </c>
      <c r="D4928">
        <f t="shared" si="153"/>
        <v>25.564428710000001</v>
      </c>
    </row>
    <row r="4929" spans="1:4" ht="15.75">
      <c r="A4929" s="2">
        <v>10081.631835</v>
      </c>
      <c r="B4929" s="2">
        <v>-7497.5834960000002</v>
      </c>
      <c r="C4929">
        <f t="shared" si="152"/>
        <v>100.81631835</v>
      </c>
      <c r="D4929">
        <f t="shared" si="153"/>
        <v>-74.97583496</v>
      </c>
    </row>
    <row r="4930" spans="1:4" ht="15.75">
      <c r="A4930" s="2">
        <v>-12946.655269999999</v>
      </c>
      <c r="B4930" s="2">
        <v>-27623.16015</v>
      </c>
      <c r="C4930">
        <f t="shared" si="152"/>
        <v>-129.46655269999999</v>
      </c>
      <c r="D4930">
        <f t="shared" si="153"/>
        <v>-276.23160150000001</v>
      </c>
    </row>
    <row r="4931" spans="1:4" ht="15.75">
      <c r="A4931" s="2">
        <v>-7339.126953</v>
      </c>
      <c r="B4931" s="2">
        <v>6960.7641600999996</v>
      </c>
      <c r="C4931">
        <f t="shared" ref="C4931:C4994" si="154">A4931/100</f>
        <v>-73.391269530000002</v>
      </c>
      <c r="D4931">
        <f t="shared" ref="D4931:D4994" si="155">B4931/100</f>
        <v>69.607641600999997</v>
      </c>
    </row>
    <row r="4932" spans="1:4" ht="15.75">
      <c r="A4932" s="2">
        <v>-14186.06933</v>
      </c>
      <c r="B4932" s="2">
        <v>-108793.00780000001</v>
      </c>
      <c r="C4932">
        <f t="shared" si="154"/>
        <v>-141.86069330000001</v>
      </c>
      <c r="D4932">
        <f t="shared" si="155"/>
        <v>-1087.9300780000001</v>
      </c>
    </row>
    <row r="4933" spans="1:4" ht="15.75">
      <c r="A4933" s="2">
        <v>-95381.234370000006</v>
      </c>
      <c r="B4933" s="2">
        <v>163325.375</v>
      </c>
      <c r="C4933">
        <f t="shared" si="154"/>
        <v>-953.81234370000004</v>
      </c>
      <c r="D4933">
        <f t="shared" si="155"/>
        <v>1633.2537500000001</v>
      </c>
    </row>
    <row r="4934" spans="1:4" ht="15.75">
      <c r="A4934" s="2">
        <v>13292.77246</v>
      </c>
      <c r="B4934" s="2">
        <v>12900.852539</v>
      </c>
      <c r="C4934">
        <f t="shared" si="154"/>
        <v>132.9277246</v>
      </c>
      <c r="D4934">
        <f t="shared" si="155"/>
        <v>129.00852538999999</v>
      </c>
    </row>
    <row r="4935" spans="1:4" ht="15.75">
      <c r="A4935" s="2">
        <v>-32328.03125</v>
      </c>
      <c r="B4935" s="2">
        <v>1961.6072998</v>
      </c>
      <c r="C4935">
        <f t="shared" si="154"/>
        <v>-323.28031249999998</v>
      </c>
      <c r="D4935">
        <f t="shared" si="155"/>
        <v>19.616072998</v>
      </c>
    </row>
    <row r="4936" spans="1:4" ht="15.75">
      <c r="A4936" s="2">
        <v>-959.31024160000004</v>
      </c>
      <c r="B4936" s="2">
        <v>-11844.26562</v>
      </c>
      <c r="C4936">
        <f t="shared" si="154"/>
        <v>-9.5931024160000007</v>
      </c>
      <c r="D4936">
        <f t="shared" si="155"/>
        <v>-118.4426562</v>
      </c>
    </row>
    <row r="4937" spans="1:4" ht="15.75">
      <c r="A4937" s="2">
        <v>133941.20311999999</v>
      </c>
      <c r="B4937" s="2">
        <v>-31960.394530000001</v>
      </c>
      <c r="C4937">
        <f t="shared" si="154"/>
        <v>1339.4120312</v>
      </c>
      <c r="D4937">
        <f t="shared" si="155"/>
        <v>-319.60394530000002</v>
      </c>
    </row>
    <row r="4938" spans="1:4" ht="15.75">
      <c r="A4938" s="2">
        <v>26233.638671000001</v>
      </c>
      <c r="B4938" s="2">
        <v>-16492.449209999999</v>
      </c>
      <c r="C4938">
        <f t="shared" si="154"/>
        <v>262.33638671</v>
      </c>
      <c r="D4938">
        <f t="shared" si="155"/>
        <v>-164.92449209999998</v>
      </c>
    </row>
    <row r="4939" spans="1:4" ht="15.75">
      <c r="A4939" s="2">
        <v>-30479.47265</v>
      </c>
      <c r="B4939" s="2">
        <v>13919.853515000001</v>
      </c>
      <c r="C4939">
        <f t="shared" si="154"/>
        <v>-304.79472650000002</v>
      </c>
      <c r="D4939">
        <f t="shared" si="155"/>
        <v>139.19853515</v>
      </c>
    </row>
    <row r="4940" spans="1:4" ht="15.75">
      <c r="A4940" s="2">
        <v>39025.480468000002</v>
      </c>
      <c r="B4940" s="2">
        <v>37636.980468000002</v>
      </c>
      <c r="C4940">
        <f t="shared" si="154"/>
        <v>390.25480468000001</v>
      </c>
      <c r="D4940">
        <f t="shared" si="155"/>
        <v>376.36980468000002</v>
      </c>
    </row>
    <row r="4941" spans="1:4" ht="15.75">
      <c r="A4941" s="2">
        <v>-876.40246579999996</v>
      </c>
      <c r="B4941" s="2">
        <v>26256.693359000001</v>
      </c>
      <c r="C4941">
        <f t="shared" si="154"/>
        <v>-8.7640246580000003</v>
      </c>
      <c r="D4941">
        <f t="shared" si="155"/>
        <v>262.56693359000002</v>
      </c>
    </row>
    <row r="4942" spans="1:4" ht="15.75">
      <c r="A4942" s="2">
        <v>9650.984375</v>
      </c>
      <c r="B4942" s="2">
        <v>42690.289062000003</v>
      </c>
      <c r="C4942">
        <f t="shared" si="154"/>
        <v>96.509843750000002</v>
      </c>
      <c r="D4942">
        <f t="shared" si="155"/>
        <v>426.90289062000005</v>
      </c>
    </row>
    <row r="4943" spans="1:4" ht="15.75">
      <c r="A4943" s="2">
        <v>-21432.707030000001</v>
      </c>
      <c r="B4943" s="2">
        <v>34733.070312000003</v>
      </c>
      <c r="C4943">
        <f t="shared" si="154"/>
        <v>-214.3270703</v>
      </c>
      <c r="D4943">
        <f t="shared" si="155"/>
        <v>347.33070312000001</v>
      </c>
    </row>
    <row r="4944" spans="1:4" ht="15.75">
      <c r="A4944" s="2">
        <v>2404.6372070000002</v>
      </c>
      <c r="B4944" s="2">
        <v>-14665.559569999999</v>
      </c>
      <c r="C4944">
        <f t="shared" si="154"/>
        <v>24.046372070000004</v>
      </c>
      <c r="D4944">
        <f t="shared" si="155"/>
        <v>-146.65559569999999</v>
      </c>
    </row>
    <row r="4945" spans="1:4" ht="15.75">
      <c r="A4945" s="2">
        <v>-45228.496090000001</v>
      </c>
      <c r="B4945" s="2">
        <v>9301.8154295999993</v>
      </c>
      <c r="C4945">
        <f t="shared" si="154"/>
        <v>-452.28496089999999</v>
      </c>
      <c r="D4945">
        <f t="shared" si="155"/>
        <v>93.018154295999992</v>
      </c>
    </row>
    <row r="4946" spans="1:4" ht="15.75">
      <c r="A4946" s="2">
        <v>74621.046875</v>
      </c>
      <c r="B4946" s="2">
        <v>-55921.644529999998</v>
      </c>
      <c r="C4946">
        <f t="shared" si="154"/>
        <v>746.21046875000002</v>
      </c>
      <c r="D4946">
        <f t="shared" si="155"/>
        <v>-559.21644530000003</v>
      </c>
    </row>
    <row r="4947" spans="1:4" ht="15.75">
      <c r="A4947" s="2">
        <v>-900.21826169999997</v>
      </c>
      <c r="B4947" s="2">
        <v>6598.6376952999999</v>
      </c>
      <c r="C4947">
        <f t="shared" si="154"/>
        <v>-9.002182616999999</v>
      </c>
      <c r="D4947">
        <f t="shared" si="155"/>
        <v>65.986376953000004</v>
      </c>
    </row>
    <row r="4948" spans="1:4" ht="15.75">
      <c r="A4948" s="2">
        <v>-2754.5168450000001</v>
      </c>
      <c r="B4948" s="2">
        <v>-50990.703119999998</v>
      </c>
      <c r="C4948">
        <f t="shared" si="154"/>
        <v>-27.545168450000002</v>
      </c>
      <c r="D4948">
        <f t="shared" si="155"/>
        <v>-509.90703120000001</v>
      </c>
    </row>
    <row r="4949" spans="1:4" ht="15.75">
      <c r="A4949" s="2">
        <v>2482.0141601</v>
      </c>
      <c r="B4949" s="2">
        <v>-22653.681639999999</v>
      </c>
      <c r="C4949">
        <f t="shared" si="154"/>
        <v>24.820141601</v>
      </c>
      <c r="D4949">
        <f t="shared" si="155"/>
        <v>-226.53681639999999</v>
      </c>
    </row>
    <row r="4950" spans="1:4" ht="15.75">
      <c r="A4950" s="2">
        <v>7779.1132811999996</v>
      </c>
      <c r="B4950" s="2">
        <v>5558.0615233999997</v>
      </c>
      <c r="C4950">
        <f t="shared" si="154"/>
        <v>77.791132812000001</v>
      </c>
      <c r="D4950">
        <f t="shared" si="155"/>
        <v>55.580615234</v>
      </c>
    </row>
    <row r="4951" spans="1:4" ht="15.75">
      <c r="A4951" s="2">
        <v>11735.816406</v>
      </c>
      <c r="B4951" s="2">
        <v>-4493.3920889999999</v>
      </c>
      <c r="C4951">
        <f t="shared" si="154"/>
        <v>117.35816405999999</v>
      </c>
      <c r="D4951">
        <f t="shared" si="155"/>
        <v>-44.933920889999996</v>
      </c>
    </row>
    <row r="4952" spans="1:4" ht="15.75">
      <c r="A4952" s="2">
        <v>-5215.624511</v>
      </c>
      <c r="B4952" s="2">
        <v>-10554.302729999999</v>
      </c>
      <c r="C4952">
        <f t="shared" si="154"/>
        <v>-52.15624511</v>
      </c>
      <c r="D4952">
        <f t="shared" si="155"/>
        <v>-105.54302729999999</v>
      </c>
    </row>
    <row r="4953" spans="1:4" ht="15.75">
      <c r="A4953" s="2">
        <v>-11766.603510000001</v>
      </c>
      <c r="B4953" s="2">
        <v>21330.335937</v>
      </c>
      <c r="C4953">
        <f t="shared" si="154"/>
        <v>-117.6660351</v>
      </c>
      <c r="D4953">
        <f t="shared" si="155"/>
        <v>213.30335937000001</v>
      </c>
    </row>
    <row r="4954" spans="1:4" ht="15.75">
      <c r="A4954" s="2">
        <v>-14089.46875</v>
      </c>
      <c r="B4954" s="2">
        <v>12606.830078000001</v>
      </c>
      <c r="C4954">
        <f t="shared" si="154"/>
        <v>-140.8946875</v>
      </c>
      <c r="D4954">
        <f t="shared" si="155"/>
        <v>126.06830078000002</v>
      </c>
    </row>
    <row r="4955" spans="1:4" ht="15.75">
      <c r="A4955" s="2">
        <v>-68241.703120000006</v>
      </c>
      <c r="B4955" s="2">
        <v>67833.320311999996</v>
      </c>
      <c r="C4955">
        <f t="shared" si="154"/>
        <v>-682.41703120000011</v>
      </c>
      <c r="D4955">
        <f t="shared" si="155"/>
        <v>678.33320312000001</v>
      </c>
    </row>
    <row r="4956" spans="1:4" ht="15.75">
      <c r="A4956" s="2">
        <v>2474.7109375</v>
      </c>
      <c r="B4956" s="2">
        <v>24141.537109000001</v>
      </c>
      <c r="C4956">
        <f t="shared" si="154"/>
        <v>24.747109375000001</v>
      </c>
      <c r="D4956">
        <f t="shared" si="155"/>
        <v>241.41537109000001</v>
      </c>
    </row>
    <row r="4957" spans="1:4" ht="15.75">
      <c r="A4957" s="2">
        <v>11987.069335</v>
      </c>
      <c r="B4957" s="2">
        <v>10346.649414</v>
      </c>
      <c r="C4957">
        <f t="shared" si="154"/>
        <v>119.87069335</v>
      </c>
      <c r="D4957">
        <f t="shared" si="155"/>
        <v>103.46649413999999</v>
      </c>
    </row>
    <row r="4958" spans="1:4" ht="15.75">
      <c r="A4958" s="2">
        <v>17218.876952999999</v>
      </c>
      <c r="B4958" s="2">
        <v>34086.429687000003</v>
      </c>
      <c r="C4958">
        <f t="shared" si="154"/>
        <v>172.18876953</v>
      </c>
      <c r="D4958">
        <f t="shared" si="155"/>
        <v>340.86429687000003</v>
      </c>
    </row>
    <row r="4959" spans="1:4" ht="15.75">
      <c r="A4959" s="2">
        <v>-39693.738279999998</v>
      </c>
      <c r="B4959" s="2">
        <v>-2570.376953</v>
      </c>
      <c r="C4959">
        <f t="shared" si="154"/>
        <v>-396.93738279999997</v>
      </c>
      <c r="D4959">
        <f t="shared" si="155"/>
        <v>-25.703769529999999</v>
      </c>
    </row>
    <row r="4960" spans="1:4" ht="15.75">
      <c r="A4960" s="2">
        <v>15777.139648</v>
      </c>
      <c r="B4960" s="2">
        <v>-15201.69824</v>
      </c>
      <c r="C4960">
        <f t="shared" si="154"/>
        <v>157.77139647999999</v>
      </c>
      <c r="D4960">
        <f t="shared" si="155"/>
        <v>-152.01698239999999</v>
      </c>
    </row>
    <row r="4961" spans="1:4" ht="15.75">
      <c r="A4961" s="2">
        <v>5736.4155272999997</v>
      </c>
      <c r="B4961" s="2">
        <v>4010.2377928999999</v>
      </c>
      <c r="C4961">
        <f t="shared" si="154"/>
        <v>57.364155272999994</v>
      </c>
      <c r="D4961">
        <f t="shared" si="155"/>
        <v>40.102377928999999</v>
      </c>
    </row>
    <row r="4962" spans="1:4" ht="15.75">
      <c r="A4962" s="2">
        <v>14652.588867</v>
      </c>
      <c r="B4962" s="2">
        <v>-25456.4375</v>
      </c>
      <c r="C4962">
        <f t="shared" si="154"/>
        <v>146.52588867</v>
      </c>
      <c r="D4962">
        <f t="shared" si="155"/>
        <v>-254.56437500000001</v>
      </c>
    </row>
    <row r="4963" spans="1:4" ht="15.75">
      <c r="A4963" s="2">
        <v>-17.302379599999998</v>
      </c>
      <c r="B4963" s="2">
        <v>-1530.3148189999999</v>
      </c>
      <c r="C4963">
        <f t="shared" si="154"/>
        <v>-0.17302379599999998</v>
      </c>
      <c r="D4963">
        <f t="shared" si="155"/>
        <v>-15.30314819</v>
      </c>
    </row>
    <row r="4964" spans="1:4" ht="15.75">
      <c r="A4964" s="2">
        <v>-140261.2812</v>
      </c>
      <c r="B4964" s="2">
        <v>-199752.6875</v>
      </c>
      <c r="C4964">
        <f t="shared" si="154"/>
        <v>-1402.6128120000001</v>
      </c>
      <c r="D4964">
        <f t="shared" si="155"/>
        <v>-1997.526875</v>
      </c>
    </row>
    <row r="4965" spans="1:4" ht="15.75">
      <c r="A4965" s="2">
        <v>27709.957031000002</v>
      </c>
      <c r="B4965" s="2">
        <v>-23809.769530000001</v>
      </c>
      <c r="C4965">
        <f t="shared" si="154"/>
        <v>277.09957030999999</v>
      </c>
      <c r="D4965">
        <f t="shared" si="155"/>
        <v>-238.09769530000003</v>
      </c>
    </row>
    <row r="4966" spans="1:4" ht="15.75">
      <c r="A4966" s="2">
        <v>-699.19067380000001</v>
      </c>
      <c r="B4966" s="2">
        <v>9724.1298827999999</v>
      </c>
      <c r="C4966">
        <f t="shared" si="154"/>
        <v>-6.991906738</v>
      </c>
      <c r="D4966">
        <f t="shared" si="155"/>
        <v>97.241298827999998</v>
      </c>
    </row>
    <row r="4967" spans="1:4" ht="15.75">
      <c r="A4967" s="2">
        <v>5616.8710936999996</v>
      </c>
      <c r="B4967" s="2">
        <v>13496.159179</v>
      </c>
      <c r="C4967">
        <f t="shared" si="154"/>
        <v>56.168710936999993</v>
      </c>
      <c r="D4967">
        <f t="shared" si="155"/>
        <v>134.96159179</v>
      </c>
    </row>
    <row r="4968" spans="1:4" ht="15.75">
      <c r="A4968" s="2">
        <v>-60877.847650000003</v>
      </c>
      <c r="B4968" s="2">
        <v>169.41842650999999</v>
      </c>
      <c r="C4968">
        <f t="shared" si="154"/>
        <v>-608.77847650000001</v>
      </c>
      <c r="D4968">
        <f t="shared" si="155"/>
        <v>1.6941842650999999</v>
      </c>
    </row>
    <row r="4969" spans="1:4" ht="15.75">
      <c r="A4969" s="2">
        <v>-204364.875</v>
      </c>
      <c r="B4969" s="2">
        <v>40331.675780999998</v>
      </c>
      <c r="C4969">
        <f t="shared" si="154"/>
        <v>-2043.6487500000001</v>
      </c>
      <c r="D4969">
        <f t="shared" si="155"/>
        <v>403.31675780999996</v>
      </c>
    </row>
    <row r="4970" spans="1:4" ht="15.75">
      <c r="A4970" s="2">
        <v>5046.6040039</v>
      </c>
      <c r="B4970" s="2">
        <v>5428.9946289</v>
      </c>
      <c r="C4970">
        <f t="shared" si="154"/>
        <v>50.466040038999999</v>
      </c>
      <c r="D4970">
        <f t="shared" si="155"/>
        <v>54.289946289</v>
      </c>
    </row>
    <row r="4971" spans="1:4" ht="15.75">
      <c r="A4971" s="2">
        <v>-9353.6230460000006</v>
      </c>
      <c r="B4971" s="2">
        <v>6167.6679686999996</v>
      </c>
      <c r="C4971">
        <f t="shared" si="154"/>
        <v>-93.536230460000013</v>
      </c>
      <c r="D4971">
        <f t="shared" si="155"/>
        <v>61.676679686999996</v>
      </c>
    </row>
    <row r="4972" spans="1:4" ht="15.75">
      <c r="A4972" s="2">
        <v>-20515.345700000002</v>
      </c>
      <c r="B4972" s="2">
        <v>-22235.029289999999</v>
      </c>
      <c r="C4972">
        <f t="shared" si="154"/>
        <v>-205.153457</v>
      </c>
      <c r="D4972">
        <f t="shared" si="155"/>
        <v>-222.3502929</v>
      </c>
    </row>
    <row r="4973" spans="1:4" ht="15.75">
      <c r="A4973" s="2">
        <v>26386.878906000002</v>
      </c>
      <c r="B4973" s="2">
        <v>-2083.5578609999998</v>
      </c>
      <c r="C4973">
        <f t="shared" si="154"/>
        <v>263.86878906000004</v>
      </c>
      <c r="D4973">
        <f t="shared" si="155"/>
        <v>-20.835578609999999</v>
      </c>
    </row>
    <row r="4974" spans="1:4" ht="15.75">
      <c r="A4974" s="2">
        <v>-73838.515620000006</v>
      </c>
      <c r="B4974" s="2">
        <v>44285.90625</v>
      </c>
      <c r="C4974">
        <f t="shared" si="154"/>
        <v>-738.3851562000001</v>
      </c>
      <c r="D4974">
        <f t="shared" si="155"/>
        <v>442.85906249999999</v>
      </c>
    </row>
    <row r="4975" spans="1:4" ht="15.75">
      <c r="A4975" s="2">
        <v>17308.011718000002</v>
      </c>
      <c r="B4975" s="2">
        <v>-69080.1875</v>
      </c>
      <c r="C4975">
        <f t="shared" si="154"/>
        <v>173.08011718</v>
      </c>
      <c r="D4975">
        <f t="shared" si="155"/>
        <v>-690.801875</v>
      </c>
    </row>
    <row r="4976" spans="1:4" ht="15.75">
      <c r="A4976" s="2">
        <v>-18869.296869999998</v>
      </c>
      <c r="B4976" s="2">
        <v>44916.398437000003</v>
      </c>
      <c r="C4976">
        <f t="shared" si="154"/>
        <v>-188.69296869999999</v>
      </c>
      <c r="D4976">
        <f t="shared" si="155"/>
        <v>449.16398437000004</v>
      </c>
    </row>
    <row r="4977" spans="1:4" ht="15.75">
      <c r="A4977" s="2">
        <v>-9348.1416009999994</v>
      </c>
      <c r="B4977" s="2">
        <v>21024.892577999999</v>
      </c>
      <c r="C4977">
        <f t="shared" si="154"/>
        <v>-93.48141600999999</v>
      </c>
      <c r="D4977">
        <f t="shared" si="155"/>
        <v>210.24892577999998</v>
      </c>
    </row>
    <row r="4978" spans="1:4" ht="15.75">
      <c r="A4978" s="2">
        <v>7426.3310546000002</v>
      </c>
      <c r="B4978" s="2">
        <v>-35235.070310000003</v>
      </c>
      <c r="C4978">
        <f t="shared" si="154"/>
        <v>74.263310546</v>
      </c>
      <c r="D4978">
        <f t="shared" si="155"/>
        <v>-352.35070310000003</v>
      </c>
    </row>
    <row r="4979" spans="1:4" ht="15.75">
      <c r="A4979" s="2">
        <v>-51964.257810000003</v>
      </c>
      <c r="B4979" s="2">
        <v>-74102.257809999996</v>
      </c>
      <c r="C4979">
        <f t="shared" si="154"/>
        <v>-519.64257810000004</v>
      </c>
      <c r="D4979">
        <f t="shared" si="155"/>
        <v>-741.02257809999992</v>
      </c>
    </row>
    <row r="4980" spans="1:4" ht="15.75">
      <c r="A4980" s="2">
        <v>8543.7294920999993</v>
      </c>
      <c r="B4980" s="2">
        <v>-45083.445310000003</v>
      </c>
      <c r="C4980">
        <f t="shared" si="154"/>
        <v>85.437294920999989</v>
      </c>
      <c r="D4980">
        <f t="shared" si="155"/>
        <v>-450.83445310000002</v>
      </c>
    </row>
    <row r="4981" spans="1:4" ht="15.75">
      <c r="A4981" s="2">
        <v>1071.6970214</v>
      </c>
      <c r="B4981" s="2">
        <v>2861.2163085000002</v>
      </c>
      <c r="C4981">
        <f t="shared" si="154"/>
        <v>10.716970214</v>
      </c>
      <c r="D4981">
        <f t="shared" si="155"/>
        <v>28.612163085000002</v>
      </c>
    </row>
    <row r="4982" spans="1:4" ht="15.75">
      <c r="A4982" s="2">
        <v>37139.636718000002</v>
      </c>
      <c r="B4982" s="2">
        <v>38131.980468000002</v>
      </c>
      <c r="C4982">
        <f t="shared" si="154"/>
        <v>371.39636718000003</v>
      </c>
      <c r="D4982">
        <f t="shared" si="155"/>
        <v>381.31980468</v>
      </c>
    </row>
    <row r="4983" spans="1:4" ht="15.75">
      <c r="A4983" s="2">
        <v>-37583.855459999999</v>
      </c>
      <c r="B4983" s="2">
        <v>-25395.51757</v>
      </c>
      <c r="C4983">
        <f t="shared" si="154"/>
        <v>-375.83855460000001</v>
      </c>
      <c r="D4983">
        <f t="shared" si="155"/>
        <v>-253.95517570000001</v>
      </c>
    </row>
    <row r="4984" spans="1:4" ht="15.75">
      <c r="A4984" s="2">
        <v>-30479.599600000001</v>
      </c>
      <c r="B4984" s="2">
        <v>-53266.503900000003</v>
      </c>
      <c r="C4984">
        <f t="shared" si="154"/>
        <v>-304.795996</v>
      </c>
      <c r="D4984">
        <f t="shared" si="155"/>
        <v>-532.66503899999998</v>
      </c>
    </row>
    <row r="4985" spans="1:4" ht="15.75">
      <c r="A4985" s="2">
        <v>51430.492187000003</v>
      </c>
      <c r="B4985" s="2">
        <v>158374.45311999999</v>
      </c>
      <c r="C4985">
        <f t="shared" si="154"/>
        <v>514.30492187000004</v>
      </c>
      <c r="D4985">
        <f t="shared" si="155"/>
        <v>1583.7445312</v>
      </c>
    </row>
    <row r="4986" spans="1:4" ht="15.75">
      <c r="A4986" s="2">
        <v>-78782.929680000001</v>
      </c>
      <c r="B4986" s="2">
        <v>189265.125</v>
      </c>
      <c r="C4986">
        <f t="shared" si="154"/>
        <v>-787.82929680000007</v>
      </c>
      <c r="D4986">
        <f t="shared" si="155"/>
        <v>1892.6512499999999</v>
      </c>
    </row>
    <row r="4987" spans="1:4" ht="15.75">
      <c r="A4987" s="2">
        <v>-8415.3310540000002</v>
      </c>
      <c r="B4987" s="2">
        <v>1964.9516601</v>
      </c>
      <c r="C4987">
        <f t="shared" si="154"/>
        <v>-84.153310540000007</v>
      </c>
      <c r="D4987">
        <f t="shared" si="155"/>
        <v>19.649516601000002</v>
      </c>
    </row>
    <row r="4988" spans="1:4" ht="15.75">
      <c r="A4988" s="2">
        <v>-12817.45507</v>
      </c>
      <c r="B4988" s="2">
        <v>28600.126952999999</v>
      </c>
      <c r="C4988">
        <f t="shared" si="154"/>
        <v>-128.1745507</v>
      </c>
      <c r="D4988">
        <f t="shared" si="155"/>
        <v>286.00126953</v>
      </c>
    </row>
    <row r="4989" spans="1:4" ht="15.75">
      <c r="A4989" s="2">
        <v>26.849718093</v>
      </c>
      <c r="B4989" s="2">
        <v>-187.61161799999999</v>
      </c>
      <c r="C4989">
        <f t="shared" si="154"/>
        <v>0.26849718093000002</v>
      </c>
      <c r="D4989">
        <f t="shared" si="155"/>
        <v>-1.8761161799999999</v>
      </c>
    </row>
    <row r="4990" spans="1:4" ht="15.75">
      <c r="A4990" s="2">
        <v>61182.496093000002</v>
      </c>
      <c r="B4990" s="2">
        <v>-82805.1875</v>
      </c>
      <c r="C4990">
        <f t="shared" si="154"/>
        <v>611.82496092999997</v>
      </c>
      <c r="D4990">
        <f t="shared" si="155"/>
        <v>-828.051875</v>
      </c>
    </row>
    <row r="4991" spans="1:4" ht="15.75">
      <c r="A4991" s="2">
        <v>21773.6875</v>
      </c>
      <c r="B4991" s="2">
        <v>-43992.085930000001</v>
      </c>
      <c r="C4991">
        <f t="shared" si="154"/>
        <v>217.736875</v>
      </c>
      <c r="D4991">
        <f t="shared" si="155"/>
        <v>-439.92085930000002</v>
      </c>
    </row>
    <row r="4992" spans="1:4" ht="15.75">
      <c r="A4992" s="2">
        <v>13552.901367</v>
      </c>
      <c r="B4992" s="2">
        <v>1003.9996948</v>
      </c>
      <c r="C4992">
        <f t="shared" si="154"/>
        <v>135.52901367000001</v>
      </c>
      <c r="D4992">
        <f t="shared" si="155"/>
        <v>10.039996948000001</v>
      </c>
    </row>
    <row r="4993" spans="1:4" ht="15.75">
      <c r="A4993" s="2">
        <v>-10262.677729999999</v>
      </c>
      <c r="B4993" s="2">
        <v>29818.443359000001</v>
      </c>
      <c r="C4993">
        <f t="shared" si="154"/>
        <v>-102.6267773</v>
      </c>
      <c r="D4993">
        <f t="shared" si="155"/>
        <v>298.18443359000003</v>
      </c>
    </row>
    <row r="4994" spans="1:4" ht="15.75">
      <c r="A4994" s="2">
        <v>-153437.1562</v>
      </c>
      <c r="B4994" s="2">
        <v>27029.951171000001</v>
      </c>
      <c r="C4994">
        <f t="shared" si="154"/>
        <v>-1534.371562</v>
      </c>
      <c r="D4994">
        <f t="shared" si="155"/>
        <v>270.29951170999999</v>
      </c>
    </row>
    <row r="4995" spans="1:4" ht="15.75">
      <c r="A4995" s="2">
        <v>-61813.394529999998</v>
      </c>
      <c r="B4995" s="2">
        <v>-58164.085930000001</v>
      </c>
      <c r="C4995">
        <f t="shared" ref="C4995:C5058" si="156">A4995/100</f>
        <v>-618.13394529999994</v>
      </c>
      <c r="D4995">
        <f t="shared" ref="D4995:D5058" si="157">B4995/100</f>
        <v>-581.64085929999999</v>
      </c>
    </row>
    <row r="4996" spans="1:4" ht="15.75">
      <c r="A4996" s="2">
        <v>-32508.458979999999</v>
      </c>
      <c r="B4996" s="2">
        <v>-34185.300779999998</v>
      </c>
      <c r="C4996">
        <f t="shared" si="156"/>
        <v>-325.0845898</v>
      </c>
      <c r="D4996">
        <f t="shared" si="157"/>
        <v>-341.8530078</v>
      </c>
    </row>
    <row r="4997" spans="1:4" ht="15.75">
      <c r="A4997" s="2">
        <v>13596.371093</v>
      </c>
      <c r="B4997" s="2">
        <v>56399.132812000003</v>
      </c>
      <c r="C4997">
        <f t="shared" si="156"/>
        <v>135.96371092999999</v>
      </c>
      <c r="D4997">
        <f t="shared" si="157"/>
        <v>563.99132812000005</v>
      </c>
    </row>
    <row r="4998" spans="1:4" ht="15.75">
      <c r="A4998" s="2">
        <v>6677.0024414</v>
      </c>
      <c r="B4998" s="2">
        <v>44112.507812000003</v>
      </c>
      <c r="C4998">
        <f t="shared" si="156"/>
        <v>66.770024414000005</v>
      </c>
      <c r="D4998">
        <f t="shared" si="157"/>
        <v>441.12507812000001</v>
      </c>
    </row>
    <row r="4999" spans="1:4" ht="15.75">
      <c r="A4999" s="2">
        <v>9948.5087889999995</v>
      </c>
      <c r="B4999" s="2">
        <v>-11722.377920000001</v>
      </c>
      <c r="C4999">
        <f t="shared" si="156"/>
        <v>99.485087889999988</v>
      </c>
      <c r="D4999">
        <f t="shared" si="157"/>
        <v>-117.22377920000001</v>
      </c>
    </row>
    <row r="5000" spans="1:4" ht="15.75">
      <c r="A5000" s="2">
        <v>-14875.746090000001</v>
      </c>
      <c r="B5000" s="2">
        <v>-4216.6040030000004</v>
      </c>
      <c r="C5000">
        <f t="shared" si="156"/>
        <v>-148.75746090000001</v>
      </c>
      <c r="D5000">
        <f t="shared" si="157"/>
        <v>-42.166040030000005</v>
      </c>
    </row>
    <row r="5001" spans="1:4" ht="15.75">
      <c r="A5001" s="2">
        <v>-11437.01074</v>
      </c>
      <c r="B5001" s="2">
        <v>-31174.845700000002</v>
      </c>
      <c r="C5001">
        <f t="shared" si="156"/>
        <v>-114.37010739999999</v>
      </c>
      <c r="D5001">
        <f t="shared" si="157"/>
        <v>-311.74845700000003</v>
      </c>
    </row>
    <row r="5002" spans="1:4" ht="15.75">
      <c r="A5002" s="2">
        <v>-10110.36132</v>
      </c>
      <c r="B5002" s="2">
        <v>-64792.34375</v>
      </c>
      <c r="C5002">
        <f t="shared" si="156"/>
        <v>-101.1036132</v>
      </c>
      <c r="D5002">
        <f t="shared" si="157"/>
        <v>-647.92343749999998</v>
      </c>
    </row>
    <row r="5003" spans="1:4" ht="15.75">
      <c r="A5003" s="2">
        <v>-63492.9375</v>
      </c>
      <c r="B5003" s="2">
        <v>-50671.167959999999</v>
      </c>
      <c r="C5003">
        <f t="shared" si="156"/>
        <v>-634.92937500000005</v>
      </c>
      <c r="D5003">
        <f t="shared" si="157"/>
        <v>-506.71167959999997</v>
      </c>
    </row>
    <row r="5004" spans="1:4" ht="15.75">
      <c r="A5004" s="2">
        <v>-16764.3125</v>
      </c>
      <c r="B5004" s="2">
        <v>-16791.654289999999</v>
      </c>
      <c r="C5004">
        <f t="shared" si="156"/>
        <v>-167.643125</v>
      </c>
      <c r="D5004">
        <f t="shared" si="157"/>
        <v>-167.9165429</v>
      </c>
    </row>
    <row r="5005" spans="1:4" ht="15.75">
      <c r="A5005" s="2">
        <v>18793.376952999999</v>
      </c>
      <c r="B5005" s="2">
        <v>-59580.722650000003</v>
      </c>
      <c r="C5005">
        <f t="shared" si="156"/>
        <v>187.93376952999998</v>
      </c>
      <c r="D5005">
        <f t="shared" si="157"/>
        <v>-595.80722650000007</v>
      </c>
    </row>
    <row r="5006" spans="1:4" ht="15.75">
      <c r="A5006" s="2">
        <v>1152.0761718000001</v>
      </c>
      <c r="B5006" s="2">
        <v>51384.203125</v>
      </c>
      <c r="C5006">
        <f t="shared" si="156"/>
        <v>11.520761718000001</v>
      </c>
      <c r="D5006">
        <f t="shared" si="157"/>
        <v>513.84203124999999</v>
      </c>
    </row>
    <row r="5007" spans="1:4" ht="15.75">
      <c r="A5007" s="2">
        <v>10908.996093</v>
      </c>
      <c r="B5007" s="2">
        <v>19722.640625</v>
      </c>
      <c r="C5007">
        <f t="shared" si="156"/>
        <v>109.08996093</v>
      </c>
      <c r="D5007">
        <f t="shared" si="157"/>
        <v>197.22640625</v>
      </c>
    </row>
    <row r="5008" spans="1:4" ht="15.75">
      <c r="A5008" s="2">
        <v>-26020.404289999999</v>
      </c>
      <c r="B5008" s="2">
        <v>-13671.327139999999</v>
      </c>
      <c r="C5008">
        <f t="shared" si="156"/>
        <v>-260.20404289999999</v>
      </c>
      <c r="D5008">
        <f t="shared" si="157"/>
        <v>-136.7132714</v>
      </c>
    </row>
    <row r="5009" spans="1:4" ht="15.75">
      <c r="A5009" s="2">
        <v>-28821.78125</v>
      </c>
      <c r="B5009" s="2">
        <v>-1575.5070800000001</v>
      </c>
      <c r="C5009">
        <f t="shared" si="156"/>
        <v>-288.21781249999998</v>
      </c>
      <c r="D5009">
        <f t="shared" si="157"/>
        <v>-15.7550708</v>
      </c>
    </row>
    <row r="5010" spans="1:4" ht="15.75">
      <c r="A5010" s="2">
        <v>-84793.679680000001</v>
      </c>
      <c r="B5010" s="2">
        <v>-3701.3540029999999</v>
      </c>
      <c r="C5010">
        <f t="shared" si="156"/>
        <v>-847.93679680000002</v>
      </c>
      <c r="D5010">
        <f t="shared" si="157"/>
        <v>-37.013540030000001</v>
      </c>
    </row>
    <row r="5011" spans="1:4" ht="15.75">
      <c r="A5011" s="2">
        <v>-8638.0683590000008</v>
      </c>
      <c r="B5011" s="2">
        <v>100052.57031</v>
      </c>
      <c r="C5011">
        <f t="shared" si="156"/>
        <v>-86.380683590000004</v>
      </c>
      <c r="D5011">
        <f t="shared" si="157"/>
        <v>1000.5257031</v>
      </c>
    </row>
    <row r="5012" spans="1:4" ht="15.75">
      <c r="A5012" s="2">
        <v>-4160.2504879999997</v>
      </c>
      <c r="B5012" s="2">
        <v>-1381.9898679999999</v>
      </c>
      <c r="C5012">
        <f t="shared" si="156"/>
        <v>-41.602504879999998</v>
      </c>
      <c r="D5012">
        <f t="shared" si="157"/>
        <v>-13.81989868</v>
      </c>
    </row>
    <row r="5013" spans="1:4" ht="15.75">
      <c r="A5013" s="2">
        <v>-149814.92180000001</v>
      </c>
      <c r="B5013" s="2">
        <v>-7381.9521480000003</v>
      </c>
      <c r="C5013">
        <f t="shared" si="156"/>
        <v>-1498.149218</v>
      </c>
      <c r="D5013">
        <f t="shared" si="157"/>
        <v>-73.819521480000006</v>
      </c>
    </row>
    <row r="5014" spans="1:4" ht="15.75">
      <c r="A5014" s="2">
        <v>7823.4638671000002</v>
      </c>
      <c r="B5014" s="2">
        <v>-29040.998039999999</v>
      </c>
      <c r="C5014">
        <f t="shared" si="156"/>
        <v>78.234638670999999</v>
      </c>
      <c r="D5014">
        <f t="shared" si="157"/>
        <v>-290.40998039999999</v>
      </c>
    </row>
    <row r="5015" spans="1:4" ht="15.75">
      <c r="A5015" s="2">
        <v>1919.7906493999999</v>
      </c>
      <c r="B5015" s="2">
        <v>-97.813591000000002</v>
      </c>
      <c r="C5015">
        <f t="shared" si="156"/>
        <v>19.197906493999998</v>
      </c>
      <c r="D5015">
        <f t="shared" si="157"/>
        <v>-0.97813591</v>
      </c>
    </row>
    <row r="5016" spans="1:4" ht="15.75">
      <c r="A5016" s="2">
        <v>-206952.6562</v>
      </c>
      <c r="B5016" s="2">
        <v>94015.546875</v>
      </c>
      <c r="C5016">
        <f t="shared" si="156"/>
        <v>-2069.526562</v>
      </c>
      <c r="D5016">
        <f t="shared" si="157"/>
        <v>940.15546874999995</v>
      </c>
    </row>
    <row r="5017" spans="1:4" ht="15.75">
      <c r="A5017" s="2">
        <v>-19255.908200000002</v>
      </c>
      <c r="B5017" s="2">
        <v>60087.777343000002</v>
      </c>
      <c r="C5017">
        <f t="shared" si="156"/>
        <v>-192.55908200000002</v>
      </c>
      <c r="D5017">
        <f t="shared" si="157"/>
        <v>600.87777343000005</v>
      </c>
    </row>
    <row r="5018" spans="1:4" ht="15.75">
      <c r="A5018" s="2">
        <v>-1359.721313</v>
      </c>
      <c r="B5018" s="2">
        <v>36133.058593000002</v>
      </c>
      <c r="C5018">
        <f t="shared" si="156"/>
        <v>-13.59721313</v>
      </c>
      <c r="D5018">
        <f t="shared" si="157"/>
        <v>361.33058593000004</v>
      </c>
    </row>
    <row r="5019" spans="1:4" ht="15.75">
      <c r="A5019" s="2">
        <v>58801.792968000002</v>
      </c>
      <c r="B5019" s="2">
        <v>-27476.806639999999</v>
      </c>
      <c r="C5019">
        <f t="shared" si="156"/>
        <v>588.01792968000007</v>
      </c>
      <c r="D5019">
        <f t="shared" si="157"/>
        <v>-274.76806640000001</v>
      </c>
    </row>
    <row r="5020" spans="1:4" ht="15.75">
      <c r="A5020" s="2">
        <v>5779.7607421000002</v>
      </c>
      <c r="B5020" s="2">
        <v>15707.611328000001</v>
      </c>
      <c r="C5020">
        <f t="shared" si="156"/>
        <v>57.797607421000002</v>
      </c>
      <c r="D5020">
        <f t="shared" si="157"/>
        <v>157.07611328000002</v>
      </c>
    </row>
    <row r="5021" spans="1:4" ht="15.75">
      <c r="A5021" s="2">
        <v>4283.7431640000004</v>
      </c>
      <c r="B5021" s="2">
        <v>-34224.378900000003</v>
      </c>
      <c r="C5021">
        <f t="shared" si="156"/>
        <v>42.837431640000005</v>
      </c>
      <c r="D5021">
        <f t="shared" si="157"/>
        <v>-342.24378900000005</v>
      </c>
    </row>
    <row r="5022" spans="1:4" ht="15.75">
      <c r="A5022" s="2">
        <v>2316.5773924999999</v>
      </c>
      <c r="B5022" s="2">
        <v>1488.3907469999999</v>
      </c>
      <c r="C5022">
        <f t="shared" si="156"/>
        <v>23.165773925</v>
      </c>
      <c r="D5022">
        <f t="shared" si="157"/>
        <v>14.883907469999999</v>
      </c>
    </row>
    <row r="5023" spans="1:4" ht="15.75">
      <c r="A5023" s="2">
        <v>4231.6840819999998</v>
      </c>
      <c r="B5023" s="2">
        <v>-5052.4594719999996</v>
      </c>
      <c r="C5023">
        <f t="shared" si="156"/>
        <v>42.316840819999996</v>
      </c>
      <c r="D5023">
        <f t="shared" si="157"/>
        <v>-50.524594719999996</v>
      </c>
    </row>
    <row r="5024" spans="1:4" ht="15.75">
      <c r="A5024" s="2">
        <v>3434.5344237999998</v>
      </c>
      <c r="B5024" s="2">
        <v>12425.486328000001</v>
      </c>
      <c r="C5024">
        <f t="shared" si="156"/>
        <v>34.345344237999996</v>
      </c>
      <c r="D5024">
        <f t="shared" si="157"/>
        <v>124.25486328000001</v>
      </c>
    </row>
    <row r="5025" spans="1:4" ht="15.75">
      <c r="A5025" s="2">
        <v>12815.065429</v>
      </c>
      <c r="B5025" s="2">
        <v>-10934.041010000001</v>
      </c>
      <c r="C5025">
        <f t="shared" si="156"/>
        <v>128.15065429000001</v>
      </c>
      <c r="D5025">
        <f t="shared" si="157"/>
        <v>-109.34041010000001</v>
      </c>
    </row>
    <row r="5026" spans="1:4" ht="15.75">
      <c r="A5026" s="2">
        <v>71059.203125</v>
      </c>
      <c r="B5026" s="2">
        <v>-67250.226559999996</v>
      </c>
      <c r="C5026">
        <f t="shared" si="156"/>
        <v>710.59203124999999</v>
      </c>
      <c r="D5026">
        <f t="shared" si="157"/>
        <v>-672.50226559999999</v>
      </c>
    </row>
    <row r="5027" spans="1:4" ht="15.75">
      <c r="A5027" s="2">
        <v>-22376.679680000001</v>
      </c>
      <c r="B5027" s="2">
        <v>-13447.971670000001</v>
      </c>
      <c r="C5027">
        <f t="shared" si="156"/>
        <v>-223.76679680000001</v>
      </c>
      <c r="D5027">
        <f t="shared" si="157"/>
        <v>-134.47971670000001</v>
      </c>
    </row>
    <row r="5028" spans="1:4" ht="15.75">
      <c r="A5028" s="2">
        <v>54513.382812000003</v>
      </c>
      <c r="B5028" s="2">
        <v>29284.685546000001</v>
      </c>
      <c r="C5028">
        <f t="shared" si="156"/>
        <v>545.13382812000009</v>
      </c>
      <c r="D5028">
        <f t="shared" si="157"/>
        <v>292.84685546000003</v>
      </c>
    </row>
    <row r="5029" spans="1:4" ht="15.75">
      <c r="A5029" s="2">
        <v>-38643.175779999998</v>
      </c>
      <c r="B5029" s="2">
        <v>48812.246093000002</v>
      </c>
      <c r="C5029">
        <f t="shared" si="156"/>
        <v>-386.43175779999996</v>
      </c>
      <c r="D5029">
        <f t="shared" si="157"/>
        <v>488.12246092999999</v>
      </c>
    </row>
    <row r="5030" spans="1:4" ht="15.75">
      <c r="A5030" s="2">
        <v>7962.2387694999998</v>
      </c>
      <c r="B5030" s="2">
        <v>163425.60936999999</v>
      </c>
      <c r="C5030">
        <f t="shared" si="156"/>
        <v>79.622387695</v>
      </c>
      <c r="D5030">
        <f t="shared" si="157"/>
        <v>1634.2560936999998</v>
      </c>
    </row>
    <row r="5031" spans="1:4" ht="15.75">
      <c r="A5031" s="2">
        <v>108735.28906</v>
      </c>
      <c r="B5031" s="2">
        <v>-30722.404289999999</v>
      </c>
      <c r="C5031">
        <f t="shared" si="156"/>
        <v>1087.3528905999999</v>
      </c>
      <c r="D5031">
        <f t="shared" si="157"/>
        <v>-307.22404289999997</v>
      </c>
    </row>
    <row r="5032" spans="1:4" ht="15.75">
      <c r="A5032" s="2">
        <v>-11543.53125</v>
      </c>
      <c r="B5032" s="2">
        <v>-8909.1210929999997</v>
      </c>
      <c r="C5032">
        <f t="shared" si="156"/>
        <v>-115.43531249999999</v>
      </c>
      <c r="D5032">
        <f t="shared" si="157"/>
        <v>-89.091210930000003</v>
      </c>
    </row>
    <row r="5033" spans="1:4" ht="15.75">
      <c r="A5033" s="2">
        <v>26992.580077999999</v>
      </c>
      <c r="B5033" s="2">
        <v>24462.224609000001</v>
      </c>
      <c r="C5033">
        <f t="shared" si="156"/>
        <v>269.92580077999997</v>
      </c>
      <c r="D5033">
        <f t="shared" si="157"/>
        <v>244.62224609</v>
      </c>
    </row>
    <row r="5034" spans="1:4" ht="15.75">
      <c r="A5034" s="2">
        <v>-5027.28125</v>
      </c>
      <c r="B5034" s="2">
        <v>-21784.2539</v>
      </c>
      <c r="C5034">
        <f t="shared" si="156"/>
        <v>-50.272812500000001</v>
      </c>
      <c r="D5034">
        <f t="shared" si="157"/>
        <v>-217.84253899999999</v>
      </c>
    </row>
    <row r="5035" spans="1:4" ht="15.75">
      <c r="A5035" s="2">
        <v>51711.558593000002</v>
      </c>
      <c r="B5035" s="2">
        <v>68480.734375</v>
      </c>
      <c r="C5035">
        <f t="shared" si="156"/>
        <v>517.11558593000007</v>
      </c>
      <c r="D5035">
        <f t="shared" si="157"/>
        <v>684.80734374999997</v>
      </c>
    </row>
    <row r="5036" spans="1:4" ht="15.75">
      <c r="A5036" s="2">
        <v>54479.660155999998</v>
      </c>
      <c r="B5036" s="2">
        <v>-13489.710929999999</v>
      </c>
      <c r="C5036">
        <f t="shared" si="156"/>
        <v>544.79660156</v>
      </c>
      <c r="D5036">
        <f t="shared" si="157"/>
        <v>-134.89710929999998</v>
      </c>
    </row>
    <row r="5037" spans="1:4" ht="15.75">
      <c r="A5037" s="2">
        <v>-31386.400389999999</v>
      </c>
      <c r="B5037" s="2">
        <v>20464.921875</v>
      </c>
      <c r="C5037">
        <f t="shared" si="156"/>
        <v>-313.8640039</v>
      </c>
      <c r="D5037">
        <f t="shared" si="157"/>
        <v>204.64921874999999</v>
      </c>
    </row>
    <row r="5038" spans="1:4" ht="15.75">
      <c r="A5038" s="2">
        <v>1898.2254637999999</v>
      </c>
      <c r="B5038" s="2">
        <v>25447.486327999999</v>
      </c>
      <c r="C5038">
        <f t="shared" si="156"/>
        <v>18.982254638000001</v>
      </c>
      <c r="D5038">
        <f t="shared" si="157"/>
        <v>254.47486327999999</v>
      </c>
    </row>
    <row r="5039" spans="1:4" ht="15.75">
      <c r="A5039" s="2">
        <v>1713.4749755</v>
      </c>
      <c r="B5039" s="2">
        <v>5373.7651366999999</v>
      </c>
      <c r="C5039">
        <f t="shared" si="156"/>
        <v>17.134749755000001</v>
      </c>
      <c r="D5039">
        <f t="shared" si="157"/>
        <v>53.737651366999998</v>
      </c>
    </row>
    <row r="5040" spans="1:4" ht="15.75">
      <c r="A5040" s="2">
        <v>-11727.778319999999</v>
      </c>
      <c r="B5040" s="2">
        <v>8523.6484375</v>
      </c>
      <c r="C5040">
        <f t="shared" si="156"/>
        <v>-117.27778319999999</v>
      </c>
      <c r="D5040">
        <f t="shared" si="157"/>
        <v>85.236484375000003</v>
      </c>
    </row>
    <row r="5041" spans="1:4" ht="15.75">
      <c r="A5041" s="2">
        <v>460.72894287000003</v>
      </c>
      <c r="B5041" s="2">
        <v>-9804.7949210000006</v>
      </c>
      <c r="C5041">
        <f t="shared" si="156"/>
        <v>4.6072894287000006</v>
      </c>
      <c r="D5041">
        <f t="shared" si="157"/>
        <v>-98.047949210000013</v>
      </c>
    </row>
    <row r="5042" spans="1:4" ht="15.75">
      <c r="A5042" s="2">
        <v>25731.734375</v>
      </c>
      <c r="B5042" s="2">
        <v>-3435.7951659999999</v>
      </c>
      <c r="C5042">
        <f t="shared" si="156"/>
        <v>257.31734375000002</v>
      </c>
      <c r="D5042">
        <f t="shared" si="157"/>
        <v>-34.357951659999998</v>
      </c>
    </row>
    <row r="5043" spans="1:4" ht="15.75">
      <c r="A5043" s="2">
        <v>-3203.0568840000001</v>
      </c>
      <c r="B5043" s="2">
        <v>53335.917968000002</v>
      </c>
      <c r="C5043">
        <f t="shared" si="156"/>
        <v>-32.030568840000001</v>
      </c>
      <c r="D5043">
        <f t="shared" si="157"/>
        <v>533.35917968000001</v>
      </c>
    </row>
    <row r="5044" spans="1:4" ht="15.75">
      <c r="A5044" s="2">
        <v>-118463.1562</v>
      </c>
      <c r="B5044" s="2">
        <v>-47348.964840000001</v>
      </c>
      <c r="C5044">
        <f t="shared" si="156"/>
        <v>-1184.631562</v>
      </c>
      <c r="D5044">
        <f t="shared" si="157"/>
        <v>-473.48964840000002</v>
      </c>
    </row>
    <row r="5045" spans="1:4" ht="15.75">
      <c r="A5045" s="2">
        <v>-130.30650320000001</v>
      </c>
      <c r="B5045" s="2">
        <v>-487.27529900000002</v>
      </c>
      <c r="C5045">
        <f t="shared" si="156"/>
        <v>-1.3030650320000001</v>
      </c>
      <c r="D5045">
        <f t="shared" si="157"/>
        <v>-4.8727529900000004</v>
      </c>
    </row>
    <row r="5046" spans="1:4" ht="15.75">
      <c r="A5046" s="2">
        <v>-12721.50878</v>
      </c>
      <c r="B5046" s="2">
        <v>14098.559569999999</v>
      </c>
      <c r="C5046">
        <f t="shared" si="156"/>
        <v>-127.21508780000001</v>
      </c>
      <c r="D5046">
        <f t="shared" si="157"/>
        <v>140.9855957</v>
      </c>
    </row>
    <row r="5047" spans="1:4" ht="15.75">
      <c r="A5047" s="2">
        <v>25577.851562</v>
      </c>
      <c r="B5047" s="2">
        <v>74431.445311999996</v>
      </c>
      <c r="C5047">
        <f t="shared" si="156"/>
        <v>255.77851562000001</v>
      </c>
      <c r="D5047">
        <f t="shared" si="157"/>
        <v>744.31445311999994</v>
      </c>
    </row>
    <row r="5048" spans="1:4" ht="15.75">
      <c r="A5048" s="2">
        <v>168225.71875</v>
      </c>
      <c r="B5048" s="2">
        <v>141019.40625</v>
      </c>
      <c r="C5048">
        <f t="shared" si="156"/>
        <v>1682.2571875000001</v>
      </c>
      <c r="D5048">
        <f t="shared" si="157"/>
        <v>1410.1940625</v>
      </c>
    </row>
    <row r="5049" spans="1:4" ht="15.75">
      <c r="A5049" s="2">
        <v>-146963.92180000001</v>
      </c>
      <c r="B5049" s="2">
        <v>20769.771484000001</v>
      </c>
      <c r="C5049">
        <f t="shared" si="156"/>
        <v>-1469.639218</v>
      </c>
      <c r="D5049">
        <f t="shared" si="157"/>
        <v>207.69771484</v>
      </c>
    </row>
    <row r="5050" spans="1:4" ht="15.75">
      <c r="A5050" s="2">
        <v>-82186.632809999996</v>
      </c>
      <c r="B5050" s="2">
        <v>11240.498046000001</v>
      </c>
      <c r="C5050">
        <f t="shared" si="156"/>
        <v>-821.86632809999992</v>
      </c>
      <c r="D5050">
        <f t="shared" si="157"/>
        <v>112.40498046</v>
      </c>
    </row>
    <row r="5051" spans="1:4" ht="15.75">
      <c r="A5051" s="2">
        <v>14325.330078000001</v>
      </c>
      <c r="B5051" s="2">
        <v>-15676.527340000001</v>
      </c>
      <c r="C5051">
        <f t="shared" si="156"/>
        <v>143.25330078000002</v>
      </c>
      <c r="D5051">
        <f t="shared" si="157"/>
        <v>-156.76527340000001</v>
      </c>
    </row>
    <row r="5052" spans="1:4" ht="15.75">
      <c r="A5052" s="2">
        <v>-4508.578125</v>
      </c>
      <c r="B5052" s="2">
        <v>-3800.5249020000001</v>
      </c>
      <c r="C5052">
        <f t="shared" si="156"/>
        <v>-45.085781249999997</v>
      </c>
      <c r="D5052">
        <f t="shared" si="157"/>
        <v>-38.005249020000001</v>
      </c>
    </row>
    <row r="5053" spans="1:4" ht="15.75">
      <c r="A5053" s="2">
        <v>3757.4084472</v>
      </c>
      <c r="B5053" s="2">
        <v>1893.1555175000001</v>
      </c>
      <c r="C5053">
        <f t="shared" si="156"/>
        <v>37.574084472000003</v>
      </c>
      <c r="D5053">
        <f t="shared" si="157"/>
        <v>18.931555175</v>
      </c>
    </row>
    <row r="5054" spans="1:4" ht="15.75">
      <c r="A5054" s="2">
        <v>45869</v>
      </c>
      <c r="B5054" s="2">
        <v>-37954.011709999999</v>
      </c>
      <c r="C5054">
        <f t="shared" si="156"/>
        <v>458.69</v>
      </c>
      <c r="D5054">
        <f t="shared" si="157"/>
        <v>-379.54011709999997</v>
      </c>
    </row>
    <row r="5055" spans="1:4" ht="15.75">
      <c r="A5055" s="2">
        <v>450.46578978999997</v>
      </c>
      <c r="B5055" s="2">
        <v>-6677.9746089999999</v>
      </c>
      <c r="C5055">
        <f t="shared" si="156"/>
        <v>4.5046578978999996</v>
      </c>
      <c r="D5055">
        <f t="shared" si="157"/>
        <v>-66.779746090000003</v>
      </c>
    </row>
    <row r="5056" spans="1:4" ht="15.75">
      <c r="A5056" s="2">
        <v>-19281.54882</v>
      </c>
      <c r="B5056" s="2">
        <v>-23639.832030000001</v>
      </c>
      <c r="C5056">
        <f t="shared" si="156"/>
        <v>-192.8154882</v>
      </c>
      <c r="D5056">
        <f t="shared" si="157"/>
        <v>-236.39832030000002</v>
      </c>
    </row>
    <row r="5057" spans="1:4" ht="15.75">
      <c r="A5057" s="2">
        <v>-40763.820310000003</v>
      </c>
      <c r="B5057" s="2">
        <v>-5976.2636709999997</v>
      </c>
      <c r="C5057">
        <f t="shared" si="156"/>
        <v>-407.63820310000006</v>
      </c>
      <c r="D5057">
        <f t="shared" si="157"/>
        <v>-59.762636709999995</v>
      </c>
    </row>
    <row r="5058" spans="1:4" ht="15.75">
      <c r="A5058" s="2">
        <v>-4207.2670889999999</v>
      </c>
      <c r="B5058" s="2">
        <v>7801.5102539</v>
      </c>
      <c r="C5058">
        <f t="shared" si="156"/>
        <v>-42.072670889999998</v>
      </c>
      <c r="D5058">
        <f t="shared" si="157"/>
        <v>78.015102538999997</v>
      </c>
    </row>
    <row r="5059" spans="1:4" ht="15.75">
      <c r="A5059" s="2">
        <v>91374.367186999996</v>
      </c>
      <c r="B5059" s="2">
        <v>84150.171875</v>
      </c>
      <c r="C5059">
        <f t="shared" ref="C5059:C5122" si="158">A5059/100</f>
        <v>913.74367186999996</v>
      </c>
      <c r="D5059">
        <f t="shared" ref="D5059:D5122" si="159">B5059/100</f>
        <v>841.50171875000001</v>
      </c>
    </row>
    <row r="5060" spans="1:4" ht="15.75">
      <c r="A5060" s="2">
        <v>-3832.7971189999998</v>
      </c>
      <c r="B5060" s="2">
        <v>29843.919921000001</v>
      </c>
      <c r="C5060">
        <f t="shared" si="158"/>
        <v>-38.32797119</v>
      </c>
      <c r="D5060">
        <f t="shared" si="159"/>
        <v>298.43919921000003</v>
      </c>
    </row>
    <row r="5061" spans="1:4" ht="15.75">
      <c r="A5061" s="2">
        <v>-1927.6075430000001</v>
      </c>
      <c r="B5061" s="2">
        <v>2909.9384765</v>
      </c>
      <c r="C5061">
        <f t="shared" si="158"/>
        <v>-19.276075430000002</v>
      </c>
      <c r="D5061">
        <f t="shared" si="159"/>
        <v>29.099384765</v>
      </c>
    </row>
    <row r="5062" spans="1:4" ht="15.75">
      <c r="A5062" s="2">
        <v>-42912.679680000001</v>
      </c>
      <c r="B5062" s="2">
        <v>-39648.746090000001</v>
      </c>
      <c r="C5062">
        <f t="shared" si="158"/>
        <v>-429.12679680000002</v>
      </c>
      <c r="D5062">
        <f t="shared" si="159"/>
        <v>-396.48746090000003</v>
      </c>
    </row>
    <row r="5063" spans="1:4" ht="15.75">
      <c r="A5063" s="2">
        <v>-101296.2421</v>
      </c>
      <c r="B5063" s="2">
        <v>-33489.105459999999</v>
      </c>
      <c r="C5063">
        <f t="shared" si="158"/>
        <v>-1012.9624210000001</v>
      </c>
      <c r="D5063">
        <f t="shared" si="159"/>
        <v>-334.89105459999996</v>
      </c>
    </row>
    <row r="5064" spans="1:4" ht="15.75">
      <c r="A5064" s="2">
        <v>-491.6188659</v>
      </c>
      <c r="B5064" s="2">
        <v>-45000.085930000001</v>
      </c>
      <c r="C5064">
        <f t="shared" si="158"/>
        <v>-4.9161886590000003</v>
      </c>
      <c r="D5064">
        <f t="shared" si="159"/>
        <v>-450.0008593</v>
      </c>
    </row>
    <row r="5065" spans="1:4" ht="15.75">
      <c r="A5065" s="2">
        <v>-6932.6279290000002</v>
      </c>
      <c r="B5065" s="2">
        <v>54430.105468000002</v>
      </c>
      <c r="C5065">
        <f t="shared" si="158"/>
        <v>-69.326279290000002</v>
      </c>
      <c r="D5065">
        <f t="shared" si="159"/>
        <v>544.30105467999999</v>
      </c>
    </row>
    <row r="5066" spans="1:4" ht="15.75">
      <c r="A5066" s="2">
        <v>15368.799804</v>
      </c>
      <c r="B5066" s="2">
        <v>-6380.0317379999997</v>
      </c>
      <c r="C5066">
        <f t="shared" si="158"/>
        <v>153.68799804</v>
      </c>
      <c r="D5066">
        <f t="shared" si="159"/>
        <v>-63.800317379999996</v>
      </c>
    </row>
    <row r="5067" spans="1:4" ht="15.75">
      <c r="A5067" s="2">
        <v>5441.7241210000002</v>
      </c>
      <c r="B5067" s="2">
        <v>15672.684569999999</v>
      </c>
      <c r="C5067">
        <f t="shared" si="158"/>
        <v>54.41724121</v>
      </c>
      <c r="D5067">
        <f t="shared" si="159"/>
        <v>156.72684569999998</v>
      </c>
    </row>
    <row r="5068" spans="1:4" ht="15.75">
      <c r="A5068" s="2">
        <v>14847.489256999999</v>
      </c>
      <c r="B5068" s="2">
        <v>18084.164062</v>
      </c>
      <c r="C5068">
        <f t="shared" si="158"/>
        <v>148.47489256999998</v>
      </c>
      <c r="D5068">
        <f t="shared" si="159"/>
        <v>180.84164061999999</v>
      </c>
    </row>
    <row r="5069" spans="1:4" ht="15.75">
      <c r="A5069" s="2">
        <v>27955.708984000001</v>
      </c>
      <c r="B5069" s="2">
        <v>-26585.17382</v>
      </c>
      <c r="C5069">
        <f t="shared" si="158"/>
        <v>279.55708984</v>
      </c>
      <c r="D5069">
        <f t="shared" si="159"/>
        <v>-265.8517382</v>
      </c>
    </row>
    <row r="5070" spans="1:4" ht="15.75">
      <c r="A5070" s="2">
        <v>64203.824218000002</v>
      </c>
      <c r="B5070" s="2">
        <v>-3664.2929680000002</v>
      </c>
      <c r="C5070">
        <f t="shared" si="158"/>
        <v>642.03824218</v>
      </c>
      <c r="D5070">
        <f t="shared" si="159"/>
        <v>-36.642929680000002</v>
      </c>
    </row>
    <row r="5071" spans="1:4" ht="15.75">
      <c r="A5071" s="2">
        <v>-22565.917959999999</v>
      </c>
      <c r="B5071" s="2">
        <v>71983.085936999996</v>
      </c>
      <c r="C5071">
        <f t="shared" si="158"/>
        <v>-225.65917959999999</v>
      </c>
      <c r="D5071">
        <f t="shared" si="159"/>
        <v>719.83085936999998</v>
      </c>
    </row>
    <row r="5072" spans="1:4" ht="15.75">
      <c r="A5072" s="2">
        <v>24236.822264999999</v>
      </c>
      <c r="B5072" s="2">
        <v>41558.097655999998</v>
      </c>
      <c r="C5072">
        <f t="shared" si="158"/>
        <v>242.36822264999998</v>
      </c>
      <c r="D5072">
        <f t="shared" si="159"/>
        <v>415.58097655999995</v>
      </c>
    </row>
    <row r="5073" spans="1:4" ht="15.75">
      <c r="A5073" s="2">
        <v>32327.511718000002</v>
      </c>
      <c r="B5073" s="2">
        <v>-58552.507810000003</v>
      </c>
      <c r="C5073">
        <f t="shared" si="158"/>
        <v>323.27511718</v>
      </c>
      <c r="D5073">
        <f t="shared" si="159"/>
        <v>-585.52507809999997</v>
      </c>
    </row>
    <row r="5074" spans="1:4" ht="15.75">
      <c r="A5074" s="2">
        <v>-42243.492180000001</v>
      </c>
      <c r="B5074" s="2">
        <v>4913.1005858999997</v>
      </c>
      <c r="C5074">
        <f t="shared" si="158"/>
        <v>-422.43492179999998</v>
      </c>
      <c r="D5074">
        <f t="shared" si="159"/>
        <v>49.131005858999998</v>
      </c>
    </row>
    <row r="5075" spans="1:4" ht="15.75">
      <c r="A5075" s="2">
        <v>98895.34375</v>
      </c>
      <c r="B5075" s="2">
        <v>11331.029296000001</v>
      </c>
      <c r="C5075">
        <f t="shared" si="158"/>
        <v>988.95343749999995</v>
      </c>
      <c r="D5075">
        <f t="shared" si="159"/>
        <v>113.31029296000001</v>
      </c>
    </row>
    <row r="5076" spans="1:4" ht="15.75">
      <c r="A5076" s="2">
        <v>31856.408202999999</v>
      </c>
      <c r="B5076" s="2">
        <v>-24193.29882</v>
      </c>
      <c r="C5076">
        <f t="shared" si="158"/>
        <v>318.56408203000001</v>
      </c>
      <c r="D5076">
        <f t="shared" si="159"/>
        <v>-241.93298820000001</v>
      </c>
    </row>
    <row r="5077" spans="1:4" ht="15.75">
      <c r="A5077" s="2">
        <v>12854.162109000001</v>
      </c>
      <c r="B5077" s="2">
        <v>17929.662109000001</v>
      </c>
      <c r="C5077">
        <f t="shared" si="158"/>
        <v>128.54162109000001</v>
      </c>
      <c r="D5077">
        <f t="shared" si="159"/>
        <v>179.29662109</v>
      </c>
    </row>
    <row r="5078" spans="1:4" ht="15.75">
      <c r="A5078" s="2">
        <v>2579.7329101</v>
      </c>
      <c r="B5078" s="2">
        <v>-1622.939453</v>
      </c>
      <c r="C5078">
        <f t="shared" si="158"/>
        <v>25.797329100999999</v>
      </c>
      <c r="D5078">
        <f t="shared" si="159"/>
        <v>-16.22939453</v>
      </c>
    </row>
    <row r="5079" spans="1:4" ht="15.75">
      <c r="A5079" s="2">
        <v>-154250.95310000001</v>
      </c>
      <c r="B5079" s="2">
        <v>-105920.7968</v>
      </c>
      <c r="C5079">
        <f t="shared" si="158"/>
        <v>-1542.5095310000002</v>
      </c>
      <c r="D5079">
        <f t="shared" si="159"/>
        <v>-1059.2079679999999</v>
      </c>
    </row>
    <row r="5080" spans="1:4" ht="15.75">
      <c r="A5080" s="2">
        <v>35851.960937000003</v>
      </c>
      <c r="B5080" s="2">
        <v>46066.5</v>
      </c>
      <c r="C5080">
        <f t="shared" si="158"/>
        <v>358.51960937000001</v>
      </c>
      <c r="D5080">
        <f t="shared" si="159"/>
        <v>460.66500000000002</v>
      </c>
    </row>
    <row r="5081" spans="1:4" ht="15.75">
      <c r="A5081" s="2">
        <v>-77320.445309999996</v>
      </c>
      <c r="B5081" s="2">
        <v>4338.2861327999999</v>
      </c>
      <c r="C5081">
        <f t="shared" si="158"/>
        <v>-773.20445309999991</v>
      </c>
      <c r="D5081">
        <f t="shared" si="159"/>
        <v>43.382861327999997</v>
      </c>
    </row>
    <row r="5082" spans="1:4" ht="15.75">
      <c r="A5082" s="2">
        <v>-29770.886709999999</v>
      </c>
      <c r="B5082" s="2">
        <v>88365.757811999996</v>
      </c>
      <c r="C5082">
        <f t="shared" si="158"/>
        <v>-297.70886709999996</v>
      </c>
      <c r="D5082">
        <f t="shared" si="159"/>
        <v>883.65757811999993</v>
      </c>
    </row>
    <row r="5083" spans="1:4" ht="15.75">
      <c r="A5083" s="2">
        <v>-3975.660644</v>
      </c>
      <c r="B5083" s="2">
        <v>-68225.046870000006</v>
      </c>
      <c r="C5083">
        <f t="shared" si="158"/>
        <v>-39.756606439999999</v>
      </c>
      <c r="D5083">
        <f t="shared" si="159"/>
        <v>-682.25046870000006</v>
      </c>
    </row>
    <row r="5084" spans="1:4" ht="15.75">
      <c r="A5084" s="2">
        <v>4571.7519530999998</v>
      </c>
      <c r="B5084" s="2">
        <v>-127090.4296</v>
      </c>
      <c r="C5084">
        <f t="shared" si="158"/>
        <v>45.717519531000001</v>
      </c>
      <c r="D5084">
        <f t="shared" si="159"/>
        <v>-1270.9042959999999</v>
      </c>
    </row>
    <row r="5085" spans="1:4" ht="15.75">
      <c r="A5085" s="2">
        <v>66945.835936999996</v>
      </c>
      <c r="B5085" s="2">
        <v>-25840.9414</v>
      </c>
      <c r="C5085">
        <f t="shared" si="158"/>
        <v>669.45835936999993</v>
      </c>
      <c r="D5085">
        <f t="shared" si="159"/>
        <v>-258.40941399999997</v>
      </c>
    </row>
    <row r="5086" spans="1:4" ht="15.75">
      <c r="A5086" s="2">
        <v>2069.5488280999998</v>
      </c>
      <c r="B5086" s="2">
        <v>-73.927124019999994</v>
      </c>
      <c r="C5086">
        <f t="shared" si="158"/>
        <v>20.695488280999999</v>
      </c>
      <c r="D5086">
        <f t="shared" si="159"/>
        <v>-0.7392712401999999</v>
      </c>
    </row>
    <row r="5087" spans="1:4" ht="15.75">
      <c r="A5087" s="2">
        <v>10460.196289</v>
      </c>
      <c r="B5087" s="2">
        <v>50875.640625</v>
      </c>
      <c r="C5087">
        <f t="shared" si="158"/>
        <v>104.60196289</v>
      </c>
      <c r="D5087">
        <f t="shared" si="159"/>
        <v>508.75640625</v>
      </c>
    </row>
    <row r="5088" spans="1:4" ht="15.75">
      <c r="A5088" s="2">
        <v>-38412.214840000001</v>
      </c>
      <c r="B5088" s="2">
        <v>-61409.015619999998</v>
      </c>
      <c r="C5088">
        <f t="shared" si="158"/>
        <v>-384.12214840000001</v>
      </c>
      <c r="D5088">
        <f t="shared" si="159"/>
        <v>-614.09015620000002</v>
      </c>
    </row>
    <row r="5089" spans="1:4" ht="15.75">
      <c r="A5089" s="2">
        <v>-127053.58590000001</v>
      </c>
      <c r="B5089" s="2">
        <v>-85237.109370000006</v>
      </c>
      <c r="C5089">
        <f t="shared" si="158"/>
        <v>-1270.5358590000001</v>
      </c>
      <c r="D5089">
        <f t="shared" si="159"/>
        <v>-852.37109370000007</v>
      </c>
    </row>
    <row r="5090" spans="1:4" ht="15.75">
      <c r="A5090" s="2">
        <v>-18878.26757</v>
      </c>
      <c r="B5090" s="2">
        <v>50780.875</v>
      </c>
      <c r="C5090">
        <f t="shared" si="158"/>
        <v>-188.7826757</v>
      </c>
      <c r="D5090">
        <f t="shared" si="159"/>
        <v>507.80874999999997</v>
      </c>
    </row>
    <row r="5091" spans="1:4" ht="15.75">
      <c r="A5091" s="2">
        <v>-43694.734369999998</v>
      </c>
      <c r="B5091" s="2">
        <v>1761.3121337</v>
      </c>
      <c r="C5091">
        <f t="shared" si="158"/>
        <v>-436.94734369999998</v>
      </c>
      <c r="D5091">
        <f t="shared" si="159"/>
        <v>17.613121336999999</v>
      </c>
    </row>
    <row r="5092" spans="1:4" ht="15.75">
      <c r="A5092" s="2">
        <v>-49179.765619999998</v>
      </c>
      <c r="B5092" s="2">
        <v>-27254.724600000001</v>
      </c>
      <c r="C5092">
        <f t="shared" si="158"/>
        <v>-491.79765620000001</v>
      </c>
      <c r="D5092">
        <f t="shared" si="159"/>
        <v>-272.54724600000003</v>
      </c>
    </row>
    <row r="5093" spans="1:4" ht="15.75">
      <c r="A5093" s="2">
        <v>-28188.72265</v>
      </c>
      <c r="B5093" s="2">
        <v>-71663.820309999996</v>
      </c>
      <c r="C5093">
        <f t="shared" si="158"/>
        <v>-281.8872265</v>
      </c>
      <c r="D5093">
        <f t="shared" si="159"/>
        <v>-716.63820309999994</v>
      </c>
    </row>
    <row r="5094" spans="1:4" ht="15.75">
      <c r="A5094" s="2">
        <v>8228.6816405999998</v>
      </c>
      <c r="B5094" s="2">
        <v>888.29791259000001</v>
      </c>
      <c r="C5094">
        <f t="shared" si="158"/>
        <v>82.286816406</v>
      </c>
      <c r="D5094">
        <f t="shared" si="159"/>
        <v>8.8829791259000004</v>
      </c>
    </row>
    <row r="5095" spans="1:4" ht="15.75">
      <c r="A5095" s="2">
        <v>31991.535156000002</v>
      </c>
      <c r="B5095" s="2">
        <v>7283.2490233999997</v>
      </c>
      <c r="C5095">
        <f t="shared" si="158"/>
        <v>319.91535156000003</v>
      </c>
      <c r="D5095">
        <f t="shared" si="159"/>
        <v>72.832490233999991</v>
      </c>
    </row>
    <row r="5096" spans="1:4" ht="15.75">
      <c r="A5096" s="2">
        <v>-39295.921869999998</v>
      </c>
      <c r="B5096" s="2">
        <v>58897.085937000003</v>
      </c>
      <c r="C5096">
        <f t="shared" si="158"/>
        <v>-392.95921870000001</v>
      </c>
      <c r="D5096">
        <f t="shared" si="159"/>
        <v>588.97085937000008</v>
      </c>
    </row>
    <row r="5097" spans="1:4" ht="15.75">
      <c r="A5097" s="2">
        <v>5015.1015625</v>
      </c>
      <c r="B5097" s="2">
        <v>33470.285155999998</v>
      </c>
      <c r="C5097">
        <f t="shared" si="158"/>
        <v>50.151015624999999</v>
      </c>
      <c r="D5097">
        <f t="shared" si="159"/>
        <v>334.70285156</v>
      </c>
    </row>
    <row r="5098" spans="1:4" ht="15.75">
      <c r="A5098" s="2">
        <v>-15770.792960000001</v>
      </c>
      <c r="B5098" s="2">
        <v>6052.1420897999997</v>
      </c>
      <c r="C5098">
        <f t="shared" si="158"/>
        <v>-157.7079296</v>
      </c>
      <c r="D5098">
        <f t="shared" si="159"/>
        <v>60.521420897999995</v>
      </c>
    </row>
    <row r="5099" spans="1:4" ht="15.75">
      <c r="A5099" s="2">
        <v>18263.554687</v>
      </c>
      <c r="B5099" s="2">
        <v>7273.4897460000002</v>
      </c>
      <c r="C5099">
        <f t="shared" si="158"/>
        <v>182.63554686999998</v>
      </c>
      <c r="D5099">
        <f t="shared" si="159"/>
        <v>72.734897459999999</v>
      </c>
    </row>
    <row r="5100" spans="1:4" ht="15.75">
      <c r="A5100" s="2">
        <v>2008.2294921</v>
      </c>
      <c r="B5100" s="2">
        <v>-24795.230459999999</v>
      </c>
      <c r="C5100">
        <f t="shared" si="158"/>
        <v>20.082294920999999</v>
      </c>
      <c r="D5100">
        <f t="shared" si="159"/>
        <v>-247.95230459999999</v>
      </c>
    </row>
    <row r="5101" spans="1:4" ht="15.75">
      <c r="A5101" s="2">
        <v>5839.9907225999996</v>
      </c>
      <c r="B5101" s="2">
        <v>-11343.458979999999</v>
      </c>
      <c r="C5101">
        <f t="shared" si="158"/>
        <v>58.399907225999996</v>
      </c>
      <c r="D5101">
        <f t="shared" si="159"/>
        <v>-113.4345898</v>
      </c>
    </row>
    <row r="5102" spans="1:4" ht="15.75">
      <c r="A5102" s="2">
        <v>18874.449218000002</v>
      </c>
      <c r="B5102" s="2">
        <v>41583.871093000002</v>
      </c>
      <c r="C5102">
        <f t="shared" si="158"/>
        <v>188.74449218000001</v>
      </c>
      <c r="D5102">
        <f t="shared" si="159"/>
        <v>415.83871092999999</v>
      </c>
    </row>
    <row r="5103" spans="1:4" ht="15.75">
      <c r="A5103" s="2">
        <v>6605.2675780999998</v>
      </c>
      <c r="B5103" s="2">
        <v>-7237.8964839999999</v>
      </c>
      <c r="C5103">
        <f t="shared" si="158"/>
        <v>66.052675781000005</v>
      </c>
      <c r="D5103">
        <f t="shared" si="159"/>
        <v>-72.378964839999995</v>
      </c>
    </row>
    <row r="5104" spans="1:4" ht="15.75">
      <c r="A5104" s="2">
        <v>30155.605468000002</v>
      </c>
      <c r="B5104" s="2">
        <v>-36293.167959999999</v>
      </c>
      <c r="C5104">
        <f t="shared" si="158"/>
        <v>301.55605467999999</v>
      </c>
      <c r="D5104">
        <f t="shared" si="159"/>
        <v>-362.9316796</v>
      </c>
    </row>
    <row r="5105" spans="1:4" ht="15.75">
      <c r="A5105" s="2">
        <v>-16983.89257</v>
      </c>
      <c r="B5105" s="2">
        <v>12798.254881999999</v>
      </c>
      <c r="C5105">
        <f t="shared" si="158"/>
        <v>-169.8389257</v>
      </c>
      <c r="D5105">
        <f t="shared" si="159"/>
        <v>127.98254881999999</v>
      </c>
    </row>
    <row r="5106" spans="1:4" ht="15.75">
      <c r="A5106" s="2">
        <v>542.29174804000002</v>
      </c>
      <c r="B5106" s="2">
        <v>6444.4829100999996</v>
      </c>
      <c r="C5106">
        <f t="shared" si="158"/>
        <v>5.4229174803999998</v>
      </c>
      <c r="D5106">
        <f t="shared" si="159"/>
        <v>64.444829100999996</v>
      </c>
    </row>
    <row r="5107" spans="1:4" ht="15.75">
      <c r="A5107" s="2">
        <v>-101615.6875</v>
      </c>
      <c r="B5107" s="2">
        <v>-36029.628900000003</v>
      </c>
      <c r="C5107">
        <f t="shared" si="158"/>
        <v>-1016.156875</v>
      </c>
      <c r="D5107">
        <f t="shared" si="159"/>
        <v>-360.29628900000006</v>
      </c>
    </row>
    <row r="5108" spans="1:4" ht="15.75">
      <c r="A5108" s="2">
        <v>32254.210937</v>
      </c>
      <c r="B5108" s="2">
        <v>-65366.464840000001</v>
      </c>
      <c r="C5108">
        <f t="shared" si="158"/>
        <v>322.54210936999999</v>
      </c>
      <c r="D5108">
        <f t="shared" si="159"/>
        <v>-653.66464840000003</v>
      </c>
    </row>
    <row r="5109" spans="1:4" ht="15.75">
      <c r="A5109" s="2">
        <v>24070.816406000002</v>
      </c>
      <c r="B5109" s="2">
        <v>-50726.699209999999</v>
      </c>
      <c r="C5109">
        <f t="shared" si="158"/>
        <v>240.70816406000003</v>
      </c>
      <c r="D5109">
        <f t="shared" si="159"/>
        <v>-507.26699209999998</v>
      </c>
    </row>
    <row r="5110" spans="1:4" ht="15.75">
      <c r="A5110" s="2">
        <v>-12789.840819999999</v>
      </c>
      <c r="B5110" s="2">
        <v>-5111.3691399999998</v>
      </c>
      <c r="C5110">
        <f t="shared" si="158"/>
        <v>-127.89840819999999</v>
      </c>
      <c r="D5110">
        <f t="shared" si="159"/>
        <v>-51.1136914</v>
      </c>
    </row>
    <row r="5111" spans="1:4" ht="15.75">
      <c r="A5111" s="2">
        <v>-173019.64060000001</v>
      </c>
      <c r="B5111" s="2">
        <v>37059.785155999998</v>
      </c>
      <c r="C5111">
        <f t="shared" si="158"/>
        <v>-1730.196406</v>
      </c>
      <c r="D5111">
        <f t="shared" si="159"/>
        <v>370.59785155999998</v>
      </c>
    </row>
    <row r="5112" spans="1:4" ht="15.75">
      <c r="A5112" s="2">
        <v>6455.5527343000003</v>
      </c>
      <c r="B5112" s="2">
        <v>3447.3125</v>
      </c>
      <c r="C5112">
        <f t="shared" si="158"/>
        <v>64.555527343000008</v>
      </c>
      <c r="D5112">
        <f t="shared" si="159"/>
        <v>34.473125000000003</v>
      </c>
    </row>
    <row r="5113" spans="1:4" ht="15.75">
      <c r="A5113" s="2">
        <v>57772.019530999998</v>
      </c>
      <c r="B5113" s="2">
        <v>24246.355468000002</v>
      </c>
      <c r="C5113">
        <f t="shared" si="158"/>
        <v>577.72019531000001</v>
      </c>
      <c r="D5113">
        <f t="shared" si="159"/>
        <v>242.46355468000002</v>
      </c>
    </row>
    <row r="5114" spans="1:4" ht="15.75">
      <c r="A5114" s="2">
        <v>-1749.927124</v>
      </c>
      <c r="B5114" s="2">
        <v>2299.3979491999999</v>
      </c>
      <c r="C5114">
        <f t="shared" si="158"/>
        <v>-17.499271239999999</v>
      </c>
      <c r="D5114">
        <f t="shared" si="159"/>
        <v>22.993979491999998</v>
      </c>
    </row>
    <row r="5115" spans="1:4" ht="15.75">
      <c r="A5115" s="2">
        <v>-34984.953119999998</v>
      </c>
      <c r="B5115" s="2">
        <v>-8086.5668939999996</v>
      </c>
      <c r="C5115">
        <f t="shared" si="158"/>
        <v>-349.8495312</v>
      </c>
      <c r="D5115">
        <f t="shared" si="159"/>
        <v>-80.865668939999992</v>
      </c>
    </row>
    <row r="5116" spans="1:4" ht="15.75">
      <c r="A5116" s="2">
        <v>-19948.896479999999</v>
      </c>
      <c r="B5116" s="2">
        <v>-2819.5256340000001</v>
      </c>
      <c r="C5116">
        <f t="shared" si="158"/>
        <v>-199.48896479999999</v>
      </c>
      <c r="D5116">
        <f t="shared" si="159"/>
        <v>-28.19525634</v>
      </c>
    </row>
    <row r="5117" spans="1:4" ht="15.75">
      <c r="A5117" s="2">
        <v>-22790.4375</v>
      </c>
      <c r="B5117" s="2">
        <v>66021.40625</v>
      </c>
      <c r="C5117">
        <f t="shared" si="158"/>
        <v>-227.90437499999999</v>
      </c>
      <c r="D5117">
        <f t="shared" si="159"/>
        <v>660.21406249999995</v>
      </c>
    </row>
    <row r="5118" spans="1:4" ht="15.75">
      <c r="A5118" s="2">
        <v>-50114.316400000003</v>
      </c>
      <c r="B5118" s="2">
        <v>41496.546875</v>
      </c>
      <c r="C5118">
        <f t="shared" si="158"/>
        <v>-501.14316400000001</v>
      </c>
      <c r="D5118">
        <f t="shared" si="159"/>
        <v>414.96546875000001</v>
      </c>
    </row>
    <row r="5119" spans="1:4" ht="15.75">
      <c r="A5119" s="2">
        <v>-75608.851559999996</v>
      </c>
      <c r="B5119" s="2">
        <v>-36351.1875</v>
      </c>
      <c r="C5119">
        <f t="shared" si="158"/>
        <v>-756.08851559999994</v>
      </c>
      <c r="D5119">
        <f t="shared" si="159"/>
        <v>-363.51187499999997</v>
      </c>
    </row>
    <row r="5120" spans="1:4" ht="15.75">
      <c r="A5120" s="2">
        <v>43724.386718000002</v>
      </c>
      <c r="B5120" s="2">
        <v>10045.684569999999</v>
      </c>
      <c r="C5120">
        <f t="shared" si="158"/>
        <v>437.24386718</v>
      </c>
      <c r="D5120">
        <f t="shared" si="159"/>
        <v>100.45684569999999</v>
      </c>
    </row>
    <row r="5121" spans="1:4" ht="15.75">
      <c r="A5121" s="2">
        <v>1494.533081</v>
      </c>
      <c r="B5121" s="2">
        <v>-82539.71875</v>
      </c>
      <c r="C5121">
        <f t="shared" si="158"/>
        <v>14.94533081</v>
      </c>
      <c r="D5121">
        <f t="shared" si="159"/>
        <v>-825.39718749999997</v>
      </c>
    </row>
    <row r="5122" spans="1:4" ht="15.75">
      <c r="A5122" s="2">
        <v>-2347.2490229999999</v>
      </c>
      <c r="B5122" s="2">
        <v>-45973.136709999999</v>
      </c>
      <c r="C5122">
        <f t="shared" si="158"/>
        <v>-23.472490229999998</v>
      </c>
      <c r="D5122">
        <f t="shared" si="159"/>
        <v>-459.7313671</v>
      </c>
    </row>
    <row r="5123" spans="1:4" ht="15.75">
      <c r="A5123" s="2">
        <v>-1167.0874020000001</v>
      </c>
      <c r="B5123" s="2">
        <v>17780.875</v>
      </c>
      <c r="C5123">
        <f t="shared" ref="C5123:C5186" si="160">A5123/100</f>
        <v>-11.670874020000001</v>
      </c>
      <c r="D5123">
        <f t="shared" ref="D5123:D5186" si="161">B5123/100</f>
        <v>177.80875</v>
      </c>
    </row>
    <row r="5124" spans="1:4" ht="15.75">
      <c r="A5124" s="2">
        <v>27639.785156000002</v>
      </c>
      <c r="B5124" s="2">
        <v>29956.271484000001</v>
      </c>
      <c r="C5124">
        <f t="shared" si="160"/>
        <v>276.39785155999999</v>
      </c>
      <c r="D5124">
        <f t="shared" si="161"/>
        <v>299.56271484000001</v>
      </c>
    </row>
    <row r="5125" spans="1:4" ht="15.75">
      <c r="A5125" s="2">
        <v>16226.927734000001</v>
      </c>
      <c r="B5125" s="2">
        <v>-17324.86132</v>
      </c>
      <c r="C5125">
        <f t="shared" si="160"/>
        <v>162.26927734</v>
      </c>
      <c r="D5125">
        <f t="shared" si="161"/>
        <v>-173.24861319999999</v>
      </c>
    </row>
    <row r="5126" spans="1:4" ht="15.75">
      <c r="A5126" s="2">
        <v>-6970.2910149999998</v>
      </c>
      <c r="B5126" s="2">
        <v>92586.054686999996</v>
      </c>
      <c r="C5126">
        <f t="shared" si="160"/>
        <v>-69.702910149999994</v>
      </c>
      <c r="D5126">
        <f t="shared" si="161"/>
        <v>925.86054687000001</v>
      </c>
    </row>
    <row r="5127" spans="1:4" ht="15.75">
      <c r="A5127" s="2">
        <v>-2603.5920409999999</v>
      </c>
      <c r="B5127" s="2">
        <v>-2021.0290520000001</v>
      </c>
      <c r="C5127">
        <f t="shared" si="160"/>
        <v>-26.035920409999999</v>
      </c>
      <c r="D5127">
        <f t="shared" si="161"/>
        <v>-20.210290520000001</v>
      </c>
    </row>
    <row r="5128" spans="1:4" ht="15.75">
      <c r="A5128" s="2">
        <v>2296.6398924999999</v>
      </c>
      <c r="B5128" s="2">
        <v>-3082.531982</v>
      </c>
      <c r="C5128">
        <f t="shared" si="160"/>
        <v>22.966398925</v>
      </c>
      <c r="D5128">
        <f t="shared" si="161"/>
        <v>-30.825319820000001</v>
      </c>
    </row>
    <row r="5129" spans="1:4" ht="15.75">
      <c r="A5129" s="2">
        <v>182.09628294999999</v>
      </c>
      <c r="B5129" s="2">
        <v>1265.9638671</v>
      </c>
      <c r="C5129">
        <f t="shared" si="160"/>
        <v>1.8209628295</v>
      </c>
      <c r="D5129">
        <f t="shared" si="161"/>
        <v>12.659638671</v>
      </c>
    </row>
    <row r="5130" spans="1:4" ht="15.75">
      <c r="A5130" s="2">
        <v>-37471.335930000001</v>
      </c>
      <c r="B5130" s="2">
        <v>-39343.914060000003</v>
      </c>
      <c r="C5130">
        <f t="shared" si="160"/>
        <v>-374.71335930000004</v>
      </c>
      <c r="D5130">
        <f t="shared" si="161"/>
        <v>-393.43914060000003</v>
      </c>
    </row>
    <row r="5131" spans="1:4" ht="15.75">
      <c r="A5131" s="2">
        <v>41593.839843000002</v>
      </c>
      <c r="B5131" s="2">
        <v>25851.107421000001</v>
      </c>
      <c r="C5131">
        <f t="shared" si="160"/>
        <v>415.93839843000001</v>
      </c>
      <c r="D5131">
        <f t="shared" si="161"/>
        <v>258.51107421</v>
      </c>
    </row>
    <row r="5132" spans="1:4" ht="15.75">
      <c r="A5132" s="2">
        <v>36596.582030999998</v>
      </c>
      <c r="B5132" s="2">
        <v>13805.619140000001</v>
      </c>
      <c r="C5132">
        <f t="shared" si="160"/>
        <v>365.96582030999997</v>
      </c>
      <c r="D5132">
        <f t="shared" si="161"/>
        <v>138.05619140000002</v>
      </c>
    </row>
    <row r="5133" spans="1:4" ht="15.75">
      <c r="A5133" s="2">
        <v>-10679.59765</v>
      </c>
      <c r="B5133" s="2">
        <v>5961.1977539</v>
      </c>
      <c r="C5133">
        <f t="shared" si="160"/>
        <v>-106.79597649999999</v>
      </c>
      <c r="D5133">
        <f t="shared" si="161"/>
        <v>59.611977539000002</v>
      </c>
    </row>
    <row r="5134" spans="1:4" ht="15.75">
      <c r="A5134" s="2">
        <v>-2529.218261</v>
      </c>
      <c r="B5134" s="2">
        <v>-7925.5947260000003</v>
      </c>
      <c r="C5134">
        <f t="shared" si="160"/>
        <v>-25.292182610000001</v>
      </c>
      <c r="D5134">
        <f t="shared" si="161"/>
        <v>-79.255947259999999</v>
      </c>
    </row>
    <row r="5135" spans="1:4" ht="15.75">
      <c r="A5135" s="2">
        <v>3289.2370605000001</v>
      </c>
      <c r="B5135" s="2">
        <v>2253.4606933</v>
      </c>
      <c r="C5135">
        <f t="shared" si="160"/>
        <v>32.892370605000004</v>
      </c>
      <c r="D5135">
        <f t="shared" si="161"/>
        <v>22.534606932999999</v>
      </c>
    </row>
    <row r="5136" spans="1:4" ht="15.75">
      <c r="A5136" s="2">
        <v>4930.2900390000004</v>
      </c>
      <c r="B5136" s="2">
        <v>-44179.800779999998</v>
      </c>
      <c r="C5136">
        <f t="shared" si="160"/>
        <v>49.302900390000005</v>
      </c>
      <c r="D5136">
        <f t="shared" si="161"/>
        <v>-441.79800779999999</v>
      </c>
    </row>
    <row r="5137" spans="1:4" ht="15.75">
      <c r="A5137" s="2">
        <v>6575.1352539</v>
      </c>
      <c r="B5137" s="2">
        <v>19508.671875</v>
      </c>
      <c r="C5137">
        <f t="shared" si="160"/>
        <v>65.751352538999996</v>
      </c>
      <c r="D5137">
        <f t="shared" si="161"/>
        <v>195.08671874999999</v>
      </c>
    </row>
    <row r="5138" spans="1:4" ht="15.75">
      <c r="A5138" s="2">
        <v>5598.5429686999996</v>
      </c>
      <c r="B5138" s="2">
        <v>6027.5810546000002</v>
      </c>
      <c r="C5138">
        <f t="shared" si="160"/>
        <v>55.985429686999993</v>
      </c>
      <c r="D5138">
        <f t="shared" si="161"/>
        <v>60.275810546000002</v>
      </c>
    </row>
    <row r="5139" spans="1:4" ht="15.75">
      <c r="A5139" s="2">
        <v>-4716.8916010000003</v>
      </c>
      <c r="B5139" s="2">
        <v>-1097.052001</v>
      </c>
      <c r="C5139">
        <f t="shared" si="160"/>
        <v>-47.168916010000004</v>
      </c>
      <c r="D5139">
        <f t="shared" si="161"/>
        <v>-10.97052001</v>
      </c>
    </row>
    <row r="5140" spans="1:4" ht="15.75">
      <c r="A5140" s="2">
        <v>-9056.0673819999993</v>
      </c>
      <c r="B5140" s="2">
        <v>17307.105468000002</v>
      </c>
      <c r="C5140">
        <f t="shared" si="160"/>
        <v>-90.560673819999991</v>
      </c>
      <c r="D5140">
        <f t="shared" si="161"/>
        <v>173.07105468</v>
      </c>
    </row>
    <row r="5141" spans="1:4" ht="15.75">
      <c r="A5141" s="2">
        <v>5852.9882811999996</v>
      </c>
      <c r="B5141" s="2">
        <v>-2033.8079829999999</v>
      </c>
      <c r="C5141">
        <f t="shared" si="160"/>
        <v>58.529882811999997</v>
      </c>
      <c r="D5141">
        <f t="shared" si="161"/>
        <v>-20.338079829999998</v>
      </c>
    </row>
    <row r="5142" spans="1:4" ht="15.75">
      <c r="A5142" s="2">
        <v>9951.6015625</v>
      </c>
      <c r="B5142" s="2">
        <v>-32472.800780000001</v>
      </c>
      <c r="C5142">
        <f t="shared" si="160"/>
        <v>99.516015624999994</v>
      </c>
      <c r="D5142">
        <f t="shared" si="161"/>
        <v>-324.7280078</v>
      </c>
    </row>
    <row r="5143" spans="1:4" ht="15.75">
      <c r="A5143" s="2">
        <v>-1802.8730459999999</v>
      </c>
      <c r="B5143" s="2">
        <v>12976.293944999999</v>
      </c>
      <c r="C5143">
        <f t="shared" si="160"/>
        <v>-18.028730459999998</v>
      </c>
      <c r="D5143">
        <f t="shared" si="161"/>
        <v>129.76293945</v>
      </c>
    </row>
    <row r="5144" spans="1:4" ht="15.75">
      <c r="A5144" s="2">
        <v>-8290.6689449999994</v>
      </c>
      <c r="B5144" s="2">
        <v>34.153980255</v>
      </c>
      <c r="C5144">
        <f t="shared" si="160"/>
        <v>-82.906689449999988</v>
      </c>
      <c r="D5144">
        <f t="shared" si="161"/>
        <v>0.34153980254999999</v>
      </c>
    </row>
    <row r="5145" spans="1:4" ht="15.75">
      <c r="A5145" s="2">
        <v>-1270.530395</v>
      </c>
      <c r="B5145" s="2">
        <v>1960.4774169</v>
      </c>
      <c r="C5145">
        <f t="shared" si="160"/>
        <v>-12.705303949999999</v>
      </c>
      <c r="D5145">
        <f t="shared" si="161"/>
        <v>19.604774168999999</v>
      </c>
    </row>
    <row r="5146" spans="1:4" ht="15.75">
      <c r="A5146" s="2">
        <v>-3119.5014639999999</v>
      </c>
      <c r="B5146" s="2">
        <v>1114.4577635999999</v>
      </c>
      <c r="C5146">
        <f t="shared" si="160"/>
        <v>-31.19501464</v>
      </c>
      <c r="D5146">
        <f t="shared" si="161"/>
        <v>11.144577635999999</v>
      </c>
    </row>
    <row r="5147" spans="1:4" ht="15.75">
      <c r="A5147" s="2">
        <v>10733.726562</v>
      </c>
      <c r="B5147" s="2">
        <v>7593.8305664</v>
      </c>
      <c r="C5147">
        <f t="shared" si="160"/>
        <v>107.33726562</v>
      </c>
      <c r="D5147">
        <f t="shared" si="161"/>
        <v>75.938305663999998</v>
      </c>
    </row>
    <row r="5148" spans="1:4" ht="15.75">
      <c r="A5148" s="2">
        <v>-56787.835930000001</v>
      </c>
      <c r="B5148" s="2">
        <v>-13325.516600000001</v>
      </c>
      <c r="C5148">
        <f t="shared" si="160"/>
        <v>-567.87835930000006</v>
      </c>
      <c r="D5148">
        <f t="shared" si="161"/>
        <v>-133.255166</v>
      </c>
    </row>
    <row r="5149" spans="1:4" ht="15.75">
      <c r="A5149" s="2">
        <v>-853.77276610000001</v>
      </c>
      <c r="B5149" s="2">
        <v>-697.86480710000001</v>
      </c>
      <c r="C5149">
        <f t="shared" si="160"/>
        <v>-8.5377276609999999</v>
      </c>
      <c r="D5149">
        <f t="shared" si="161"/>
        <v>-6.9786480710000003</v>
      </c>
    </row>
    <row r="5150" spans="1:4" ht="15.75">
      <c r="A5150" s="2">
        <v>7426.3046875</v>
      </c>
      <c r="B5150" s="2">
        <v>-679.76971430000003</v>
      </c>
      <c r="C5150">
        <f t="shared" si="160"/>
        <v>74.263046875000001</v>
      </c>
      <c r="D5150">
        <f t="shared" si="161"/>
        <v>-6.7976971430000006</v>
      </c>
    </row>
    <row r="5151" spans="1:4" ht="15.75">
      <c r="A5151" s="2">
        <v>5422.8872069999998</v>
      </c>
      <c r="B5151" s="2">
        <v>-4687.8388670000004</v>
      </c>
      <c r="C5151">
        <f t="shared" si="160"/>
        <v>54.228872069999994</v>
      </c>
      <c r="D5151">
        <f t="shared" si="161"/>
        <v>-46.878388670000007</v>
      </c>
    </row>
    <row r="5152" spans="1:4" ht="15.75">
      <c r="A5152" s="2">
        <v>2105.0541991999999</v>
      </c>
      <c r="B5152" s="2">
        <v>-2168.7434079999998</v>
      </c>
      <c r="C5152">
        <f t="shared" si="160"/>
        <v>21.050541991999999</v>
      </c>
      <c r="D5152">
        <f t="shared" si="161"/>
        <v>-21.687434079999999</v>
      </c>
    </row>
    <row r="5153" spans="1:4" ht="15.75">
      <c r="A5153" s="2">
        <v>-25324.66015</v>
      </c>
      <c r="B5153" s="2">
        <v>84657.296875</v>
      </c>
      <c r="C5153">
        <f t="shared" si="160"/>
        <v>-253.2466015</v>
      </c>
      <c r="D5153">
        <f t="shared" si="161"/>
        <v>846.57296874999997</v>
      </c>
    </row>
    <row r="5154" spans="1:4" ht="15.75">
      <c r="A5154" s="2">
        <v>-1517.3747550000001</v>
      </c>
      <c r="B5154" s="2">
        <v>-1533.977294</v>
      </c>
      <c r="C5154">
        <f t="shared" si="160"/>
        <v>-15.17374755</v>
      </c>
      <c r="D5154">
        <f t="shared" si="161"/>
        <v>-15.33977294</v>
      </c>
    </row>
    <row r="5155" spans="1:4" ht="15.75">
      <c r="A5155" s="2">
        <v>10626.646484000001</v>
      </c>
      <c r="B5155" s="2">
        <v>7069.8403319999998</v>
      </c>
      <c r="C5155">
        <f t="shared" si="160"/>
        <v>106.26646484000001</v>
      </c>
      <c r="D5155">
        <f t="shared" si="161"/>
        <v>70.698403319999997</v>
      </c>
    </row>
    <row r="5156" spans="1:4" ht="15.75">
      <c r="A5156" s="2">
        <v>15599.669921000001</v>
      </c>
      <c r="B5156" s="2">
        <v>30733.853514999999</v>
      </c>
      <c r="C5156">
        <f t="shared" si="160"/>
        <v>155.99669921</v>
      </c>
      <c r="D5156">
        <f t="shared" si="161"/>
        <v>307.33853514999998</v>
      </c>
    </row>
    <row r="5157" spans="1:4" ht="15.75">
      <c r="A5157" s="2">
        <v>33809.0625</v>
      </c>
      <c r="B5157" s="2">
        <v>-31541.773430000001</v>
      </c>
      <c r="C5157">
        <f t="shared" si="160"/>
        <v>338.09062499999999</v>
      </c>
      <c r="D5157">
        <f t="shared" si="161"/>
        <v>-315.41773430000001</v>
      </c>
    </row>
    <row r="5158" spans="1:4" ht="15.75">
      <c r="A5158" s="2">
        <v>21891.390625</v>
      </c>
      <c r="B5158" s="2">
        <v>-21024.42382</v>
      </c>
      <c r="C5158">
        <f t="shared" si="160"/>
        <v>218.91390625</v>
      </c>
      <c r="D5158">
        <f t="shared" si="161"/>
        <v>-210.24423820000001</v>
      </c>
    </row>
    <row r="5159" spans="1:4" ht="15.75">
      <c r="A5159" s="2">
        <v>8270.7763670999993</v>
      </c>
      <c r="B5159" s="2">
        <v>-9572.375</v>
      </c>
      <c r="C5159">
        <f t="shared" si="160"/>
        <v>82.707763670999995</v>
      </c>
      <c r="D5159">
        <f t="shared" si="161"/>
        <v>-95.723749999999995</v>
      </c>
    </row>
    <row r="5160" spans="1:4" ht="15.75">
      <c r="A5160" s="2">
        <v>-13554.275390000001</v>
      </c>
      <c r="B5160" s="2">
        <v>1248.0552978000001</v>
      </c>
      <c r="C5160">
        <f t="shared" si="160"/>
        <v>-135.54275390000001</v>
      </c>
      <c r="D5160">
        <f t="shared" si="161"/>
        <v>12.480552978</v>
      </c>
    </row>
    <row r="5161" spans="1:4" ht="15.75">
      <c r="A5161" s="2">
        <v>4580.2675780999998</v>
      </c>
      <c r="B5161" s="2">
        <v>-4718.7397460000002</v>
      </c>
      <c r="C5161">
        <f t="shared" si="160"/>
        <v>45.802675780999998</v>
      </c>
      <c r="D5161">
        <f t="shared" si="161"/>
        <v>-47.18739746</v>
      </c>
    </row>
    <row r="5162" spans="1:4" ht="15.75">
      <c r="A5162" s="2">
        <v>93053.710936999996</v>
      </c>
      <c r="B5162" s="2">
        <v>90663.039061999996</v>
      </c>
      <c r="C5162">
        <f t="shared" si="160"/>
        <v>930.53710936999994</v>
      </c>
      <c r="D5162">
        <f t="shared" si="161"/>
        <v>906.63039061999996</v>
      </c>
    </row>
    <row r="5163" spans="1:4" ht="15.75">
      <c r="A5163" s="2">
        <v>-11946.3457</v>
      </c>
      <c r="B5163" s="2">
        <v>90128.414061999996</v>
      </c>
      <c r="C5163">
        <f t="shared" si="160"/>
        <v>-119.46345700000001</v>
      </c>
      <c r="D5163">
        <f t="shared" si="161"/>
        <v>901.28414062000002</v>
      </c>
    </row>
    <row r="5164" spans="1:4" ht="15.75">
      <c r="A5164" s="2">
        <v>-20187.746090000001</v>
      </c>
      <c r="B5164" s="2">
        <v>18412.146484000001</v>
      </c>
      <c r="C5164">
        <f t="shared" si="160"/>
        <v>-201.87746090000002</v>
      </c>
      <c r="D5164">
        <f t="shared" si="161"/>
        <v>184.12146484000002</v>
      </c>
    </row>
    <row r="5165" spans="1:4" ht="15.75">
      <c r="A5165" s="2">
        <v>-7978.3730459999997</v>
      </c>
      <c r="B5165" s="2">
        <v>-84999.9375</v>
      </c>
      <c r="C5165">
        <f t="shared" si="160"/>
        <v>-79.783730460000001</v>
      </c>
      <c r="D5165">
        <f t="shared" si="161"/>
        <v>-849.99937499999999</v>
      </c>
    </row>
    <row r="5166" spans="1:4" ht="15.75">
      <c r="A5166" s="2">
        <v>-859.26580809999996</v>
      </c>
      <c r="B5166" s="2">
        <v>2232.7663573999998</v>
      </c>
      <c r="C5166">
        <f t="shared" si="160"/>
        <v>-8.5926580809999997</v>
      </c>
      <c r="D5166">
        <f t="shared" si="161"/>
        <v>22.327663573999999</v>
      </c>
    </row>
    <row r="5167" spans="1:4" ht="15.75">
      <c r="A5167" s="2">
        <v>-13311.117179999999</v>
      </c>
      <c r="B5167" s="2">
        <v>-14780.172850000001</v>
      </c>
      <c r="C5167">
        <f t="shared" si="160"/>
        <v>-133.11117179999999</v>
      </c>
      <c r="D5167">
        <f t="shared" si="161"/>
        <v>-147.8017285</v>
      </c>
    </row>
    <row r="5168" spans="1:4" ht="15.75">
      <c r="A5168" s="2">
        <v>6864.1171875</v>
      </c>
      <c r="B5168" s="2">
        <v>11931.493164</v>
      </c>
      <c r="C5168">
        <f t="shared" si="160"/>
        <v>68.641171874999998</v>
      </c>
      <c r="D5168">
        <f t="shared" si="161"/>
        <v>119.31493164</v>
      </c>
    </row>
    <row r="5169" spans="1:4" ht="15.75">
      <c r="A5169" s="2">
        <v>-9610.2275389999995</v>
      </c>
      <c r="B5169" s="2">
        <v>5705.0292968000003</v>
      </c>
      <c r="C5169">
        <f t="shared" si="160"/>
        <v>-96.102275389999988</v>
      </c>
      <c r="D5169">
        <f t="shared" si="161"/>
        <v>57.050292968000001</v>
      </c>
    </row>
    <row r="5170" spans="1:4" ht="15.75">
      <c r="A5170" s="2">
        <v>-13863.81445</v>
      </c>
      <c r="B5170" s="2">
        <v>-47056.375</v>
      </c>
      <c r="C5170">
        <f t="shared" si="160"/>
        <v>-138.63814450000001</v>
      </c>
      <c r="D5170">
        <f t="shared" si="161"/>
        <v>-470.56375000000003</v>
      </c>
    </row>
    <row r="5171" spans="1:4" ht="15.75">
      <c r="A5171" s="2">
        <v>9470.1113280999998</v>
      </c>
      <c r="B5171" s="2">
        <v>-8016.780761</v>
      </c>
      <c r="C5171">
        <f t="shared" si="160"/>
        <v>94.701113281000005</v>
      </c>
      <c r="D5171">
        <f t="shared" si="161"/>
        <v>-80.167807609999997</v>
      </c>
    </row>
    <row r="5172" spans="1:4" ht="15.75">
      <c r="A5172" s="2">
        <v>-45246.042959999999</v>
      </c>
      <c r="B5172" s="2">
        <v>11210.05371</v>
      </c>
      <c r="C5172">
        <f t="shared" si="160"/>
        <v>-452.4604296</v>
      </c>
      <c r="D5172">
        <f t="shared" si="161"/>
        <v>112.1005371</v>
      </c>
    </row>
    <row r="5173" spans="1:4" ht="15.75">
      <c r="A5173" s="2">
        <v>41178.496093000002</v>
      </c>
      <c r="B5173" s="2">
        <v>-32034.148430000001</v>
      </c>
      <c r="C5173">
        <f t="shared" si="160"/>
        <v>411.78496093000001</v>
      </c>
      <c r="D5173">
        <f t="shared" si="161"/>
        <v>-320.34148429999999</v>
      </c>
    </row>
    <row r="5174" spans="1:4" ht="15.75">
      <c r="A5174" s="2">
        <v>-50551.429680000001</v>
      </c>
      <c r="B5174" s="2">
        <v>5065.4951171000002</v>
      </c>
      <c r="C5174">
        <f t="shared" si="160"/>
        <v>-505.51429680000001</v>
      </c>
      <c r="D5174">
        <f t="shared" si="161"/>
        <v>50.654951171</v>
      </c>
    </row>
    <row r="5175" spans="1:4" ht="15.75">
      <c r="A5175" s="2">
        <v>57590.808593000002</v>
      </c>
      <c r="B5175" s="2">
        <v>-52391.726560000003</v>
      </c>
      <c r="C5175">
        <f t="shared" si="160"/>
        <v>575.90808592999997</v>
      </c>
      <c r="D5175">
        <f t="shared" si="161"/>
        <v>-523.91726560000006</v>
      </c>
    </row>
    <row r="5176" spans="1:4" ht="15.75">
      <c r="A5176" s="2">
        <v>-1275.719482</v>
      </c>
      <c r="B5176" s="2">
        <v>3941.8454588999998</v>
      </c>
      <c r="C5176">
        <f t="shared" si="160"/>
        <v>-12.75719482</v>
      </c>
      <c r="D5176">
        <f t="shared" si="161"/>
        <v>39.418454589</v>
      </c>
    </row>
    <row r="5177" spans="1:4" ht="15.75">
      <c r="A5177" s="2">
        <v>15642.289062</v>
      </c>
      <c r="B5177" s="2">
        <v>5849.2133789</v>
      </c>
      <c r="C5177">
        <f t="shared" si="160"/>
        <v>156.42289062</v>
      </c>
      <c r="D5177">
        <f t="shared" si="161"/>
        <v>58.492133789</v>
      </c>
    </row>
    <row r="5178" spans="1:4" ht="15.75">
      <c r="A5178" s="2">
        <v>-25893.791010000001</v>
      </c>
      <c r="B5178" s="2">
        <v>-23518.619139999999</v>
      </c>
      <c r="C5178">
        <f t="shared" si="160"/>
        <v>-258.93791010000001</v>
      </c>
      <c r="D5178">
        <f t="shared" si="161"/>
        <v>-235.18619139999998</v>
      </c>
    </row>
    <row r="5179" spans="1:4" ht="15.75">
      <c r="A5179" s="2">
        <v>-28884.839840000001</v>
      </c>
      <c r="B5179" s="2">
        <v>18819.369139999999</v>
      </c>
      <c r="C5179">
        <f t="shared" si="160"/>
        <v>-288.84839840000001</v>
      </c>
      <c r="D5179">
        <f t="shared" si="161"/>
        <v>188.19369139999998</v>
      </c>
    </row>
    <row r="5180" spans="1:4" ht="15.75">
      <c r="A5180" s="2">
        <v>-11998.090819999999</v>
      </c>
      <c r="B5180" s="2">
        <v>-66030.75</v>
      </c>
      <c r="C5180">
        <f t="shared" si="160"/>
        <v>-119.98090819999999</v>
      </c>
      <c r="D5180">
        <f t="shared" si="161"/>
        <v>-660.3075</v>
      </c>
    </row>
    <row r="5181" spans="1:4" ht="15.75">
      <c r="A5181" s="2">
        <v>-104166.3125</v>
      </c>
      <c r="B5181" s="2">
        <v>-3147.5270989999999</v>
      </c>
      <c r="C5181">
        <f t="shared" si="160"/>
        <v>-1041.663125</v>
      </c>
      <c r="D5181">
        <f t="shared" si="161"/>
        <v>-31.475270989999999</v>
      </c>
    </row>
    <row r="5182" spans="1:4" ht="15.75">
      <c r="A5182" s="2">
        <v>-1954.2574460000001</v>
      </c>
      <c r="B5182" s="2">
        <v>1617.7832031</v>
      </c>
      <c r="C5182">
        <f t="shared" si="160"/>
        <v>-19.542574460000001</v>
      </c>
      <c r="D5182">
        <f t="shared" si="161"/>
        <v>16.177832031000001</v>
      </c>
    </row>
    <row r="5183" spans="1:4" ht="15.75">
      <c r="A5183" s="2">
        <v>-63211.671869999998</v>
      </c>
      <c r="B5183" s="2">
        <v>-28747.527340000001</v>
      </c>
      <c r="C5183">
        <f t="shared" si="160"/>
        <v>-632.11671869999998</v>
      </c>
      <c r="D5183">
        <f t="shared" si="161"/>
        <v>-287.47527339999999</v>
      </c>
    </row>
    <row r="5184" spans="1:4" ht="15.75">
      <c r="A5184" s="2">
        <v>-24771.306639999999</v>
      </c>
      <c r="B5184" s="2">
        <v>-22019.505850000001</v>
      </c>
      <c r="C5184">
        <f t="shared" si="160"/>
        <v>-247.7130664</v>
      </c>
      <c r="D5184">
        <f t="shared" si="161"/>
        <v>-220.19505850000002</v>
      </c>
    </row>
    <row r="5185" spans="1:4" ht="15.75">
      <c r="A5185" s="2">
        <v>465.40811157000002</v>
      </c>
      <c r="B5185" s="2">
        <v>-389.67929070000002</v>
      </c>
      <c r="C5185">
        <f t="shared" si="160"/>
        <v>4.6540811157000004</v>
      </c>
      <c r="D5185">
        <f t="shared" si="161"/>
        <v>-3.896792907</v>
      </c>
    </row>
    <row r="5186" spans="1:4" ht="15.75">
      <c r="A5186" s="2">
        <v>-35309.078119999998</v>
      </c>
      <c r="B5186" s="2">
        <v>-17529.408200000002</v>
      </c>
      <c r="C5186">
        <f t="shared" si="160"/>
        <v>-353.09078119999998</v>
      </c>
      <c r="D5186">
        <f t="shared" si="161"/>
        <v>-175.294082</v>
      </c>
    </row>
    <row r="5187" spans="1:4" ht="15.75">
      <c r="A5187" s="2">
        <v>1418.2139892</v>
      </c>
      <c r="B5187" s="2">
        <v>-5044.8940419999999</v>
      </c>
      <c r="C5187">
        <f t="shared" ref="C5187:C5250" si="162">A5187/100</f>
        <v>14.182139892</v>
      </c>
      <c r="D5187">
        <f t="shared" ref="D5187:D5250" si="163">B5187/100</f>
        <v>-50.44894042</v>
      </c>
    </row>
    <row r="5188" spans="1:4" ht="15.75">
      <c r="A5188" s="2">
        <v>9157.9833983999997</v>
      </c>
      <c r="B5188" s="2">
        <v>-6762.611328</v>
      </c>
      <c r="C5188">
        <f t="shared" si="162"/>
        <v>91.579833984000004</v>
      </c>
      <c r="D5188">
        <f t="shared" si="163"/>
        <v>-67.626113279999998</v>
      </c>
    </row>
    <row r="5189" spans="1:4" ht="15.75">
      <c r="A5189" s="2">
        <v>1125.2534178999999</v>
      </c>
      <c r="B5189" s="2">
        <v>1378.4455565999999</v>
      </c>
      <c r="C5189">
        <f t="shared" si="162"/>
        <v>11.252534179</v>
      </c>
      <c r="D5189">
        <f t="shared" si="163"/>
        <v>13.784455565999998</v>
      </c>
    </row>
    <row r="5190" spans="1:4" ht="15.75">
      <c r="A5190" s="2">
        <v>9800.4755858999997</v>
      </c>
      <c r="B5190" s="2">
        <v>-15003.458979999999</v>
      </c>
      <c r="C5190">
        <f t="shared" si="162"/>
        <v>98.004755858999999</v>
      </c>
      <c r="D5190">
        <f t="shared" si="163"/>
        <v>-150.03458979999999</v>
      </c>
    </row>
    <row r="5191" spans="1:4" ht="15.75">
      <c r="A5191" s="2">
        <v>-5211.9189450000003</v>
      </c>
      <c r="B5191" s="2">
        <v>-1787.1420889999999</v>
      </c>
      <c r="C5191">
        <f t="shared" si="162"/>
        <v>-52.11918945</v>
      </c>
      <c r="D5191">
        <f t="shared" si="163"/>
        <v>-17.87142089</v>
      </c>
    </row>
    <row r="5192" spans="1:4" ht="15.75">
      <c r="A5192" s="2">
        <v>1154.3583983999999</v>
      </c>
      <c r="B5192" s="2">
        <v>-694.7167968</v>
      </c>
      <c r="C5192">
        <f t="shared" si="162"/>
        <v>11.543583984</v>
      </c>
      <c r="D5192">
        <f t="shared" si="163"/>
        <v>-6.9471679679999996</v>
      </c>
    </row>
    <row r="5193" spans="1:4" ht="15.75">
      <c r="A5193" s="2">
        <v>-23948.808590000001</v>
      </c>
      <c r="B5193" s="2">
        <v>74970.171875</v>
      </c>
      <c r="C5193">
        <f t="shared" si="162"/>
        <v>-239.48808590000002</v>
      </c>
      <c r="D5193">
        <f t="shared" si="163"/>
        <v>749.70171875000005</v>
      </c>
    </row>
    <row r="5194" spans="1:4" ht="15.75">
      <c r="A5194" s="2">
        <v>-1052.3979489999999</v>
      </c>
      <c r="B5194" s="2">
        <v>-6014.1318350000001</v>
      </c>
      <c r="C5194">
        <f t="shared" si="162"/>
        <v>-10.523979489999999</v>
      </c>
      <c r="D5194">
        <f t="shared" si="163"/>
        <v>-60.141318349999999</v>
      </c>
    </row>
    <row r="5195" spans="1:4" ht="15.75">
      <c r="A5195" s="2">
        <v>3570.3024902000002</v>
      </c>
      <c r="B5195" s="2">
        <v>-6017.1811520000001</v>
      </c>
      <c r="C5195">
        <f t="shared" si="162"/>
        <v>35.703024902000003</v>
      </c>
      <c r="D5195">
        <f t="shared" si="163"/>
        <v>-60.171811519999999</v>
      </c>
    </row>
    <row r="5196" spans="1:4" ht="15.75">
      <c r="A5196" s="2">
        <v>-4825.1000969999996</v>
      </c>
      <c r="B5196" s="2">
        <v>8161.3115233999997</v>
      </c>
      <c r="C5196">
        <f t="shared" si="162"/>
        <v>-48.251000969999993</v>
      </c>
      <c r="D5196">
        <f t="shared" si="163"/>
        <v>81.613115233999991</v>
      </c>
    </row>
    <row r="5197" spans="1:4" ht="15.75">
      <c r="A5197" s="2">
        <v>1645.7841796</v>
      </c>
      <c r="B5197" s="2">
        <v>19712.478514999999</v>
      </c>
      <c r="C5197">
        <f t="shared" si="162"/>
        <v>16.457841796</v>
      </c>
      <c r="D5197">
        <f t="shared" si="163"/>
        <v>197.12478514999998</v>
      </c>
    </row>
    <row r="5198" spans="1:4" ht="15.75">
      <c r="A5198" s="2">
        <v>-13253.67578</v>
      </c>
      <c r="B5198" s="2">
        <v>-30678.400389999999</v>
      </c>
      <c r="C5198">
        <f t="shared" si="162"/>
        <v>-132.5367578</v>
      </c>
      <c r="D5198">
        <f t="shared" si="163"/>
        <v>-306.78400390000002</v>
      </c>
    </row>
    <row r="5199" spans="1:4" ht="15.75">
      <c r="A5199" s="2">
        <v>-11446.24511</v>
      </c>
      <c r="B5199" s="2">
        <v>5472.8984375</v>
      </c>
      <c r="C5199">
        <f t="shared" si="162"/>
        <v>-114.4624511</v>
      </c>
      <c r="D5199">
        <f t="shared" si="163"/>
        <v>54.728984375000003</v>
      </c>
    </row>
    <row r="5200" spans="1:4" ht="15.75">
      <c r="A5200" s="2">
        <v>-8524.4667960000006</v>
      </c>
      <c r="B5200" s="2">
        <v>13687.172850999999</v>
      </c>
      <c r="C5200">
        <f t="shared" si="162"/>
        <v>-85.244667960000001</v>
      </c>
      <c r="D5200">
        <f t="shared" si="163"/>
        <v>136.87172851</v>
      </c>
    </row>
    <row r="5201" spans="1:4" ht="15.75">
      <c r="A5201" s="2">
        <v>-19494.8125</v>
      </c>
      <c r="B5201" s="2">
        <v>33229.675780999998</v>
      </c>
      <c r="C5201">
        <f t="shared" si="162"/>
        <v>-194.948125</v>
      </c>
      <c r="D5201">
        <f t="shared" si="163"/>
        <v>332.29675780999997</v>
      </c>
    </row>
    <row r="5202" spans="1:4" ht="15.75">
      <c r="A5202" s="2">
        <v>-16783.558590000001</v>
      </c>
      <c r="B5202" s="2">
        <v>-16769.193350000001</v>
      </c>
      <c r="C5202">
        <f t="shared" si="162"/>
        <v>-167.83558590000001</v>
      </c>
      <c r="D5202">
        <f t="shared" si="163"/>
        <v>-167.6919335</v>
      </c>
    </row>
    <row r="5203" spans="1:4" ht="15.75">
      <c r="A5203" s="2">
        <v>-7401.1508780000004</v>
      </c>
      <c r="B5203" s="2">
        <v>11580.981444999999</v>
      </c>
      <c r="C5203">
        <f t="shared" si="162"/>
        <v>-74.01150878</v>
      </c>
      <c r="D5203">
        <f t="shared" si="163"/>
        <v>115.80981444999999</v>
      </c>
    </row>
    <row r="5204" spans="1:4" ht="15.75">
      <c r="A5204" s="2">
        <v>1486.3194579999999</v>
      </c>
      <c r="B5204" s="2">
        <v>94611.921875</v>
      </c>
      <c r="C5204">
        <f t="shared" si="162"/>
        <v>14.86319458</v>
      </c>
      <c r="D5204">
        <f t="shared" si="163"/>
        <v>946.11921874999996</v>
      </c>
    </row>
    <row r="5205" spans="1:4" ht="15.75">
      <c r="A5205" s="2">
        <v>-14113.903319999999</v>
      </c>
      <c r="B5205" s="2">
        <v>-4952.2851559999999</v>
      </c>
      <c r="C5205">
        <f t="shared" si="162"/>
        <v>-141.1390332</v>
      </c>
      <c r="D5205">
        <f t="shared" si="163"/>
        <v>-49.522851559999999</v>
      </c>
    </row>
    <row r="5206" spans="1:4" ht="15.75">
      <c r="A5206" s="2">
        <v>-8102.1079099999997</v>
      </c>
      <c r="B5206" s="2">
        <v>9999.2841795999993</v>
      </c>
      <c r="C5206">
        <f t="shared" si="162"/>
        <v>-81.021079099999994</v>
      </c>
      <c r="D5206">
        <f t="shared" si="163"/>
        <v>99.992841795999993</v>
      </c>
    </row>
    <row r="5207" spans="1:4" ht="15.75">
      <c r="A5207" s="2">
        <v>-17185.341789999999</v>
      </c>
      <c r="B5207" s="2">
        <v>-32324.16015</v>
      </c>
      <c r="C5207">
        <f t="shared" si="162"/>
        <v>-171.85341789999998</v>
      </c>
      <c r="D5207">
        <f t="shared" si="163"/>
        <v>-323.2416015</v>
      </c>
    </row>
    <row r="5208" spans="1:4" ht="15.75">
      <c r="A5208" s="2">
        <v>11024.916992</v>
      </c>
      <c r="B5208" s="2">
        <v>-11713.159170000001</v>
      </c>
      <c r="C5208">
        <f t="shared" si="162"/>
        <v>110.24916992</v>
      </c>
      <c r="D5208">
        <f t="shared" si="163"/>
        <v>-117.1315917</v>
      </c>
    </row>
    <row r="5209" spans="1:4" ht="15.75">
      <c r="A5209" s="2">
        <v>-6940.7622069999998</v>
      </c>
      <c r="B5209" s="2">
        <v>23749.220702999999</v>
      </c>
      <c r="C5209">
        <f t="shared" si="162"/>
        <v>-69.407622070000002</v>
      </c>
      <c r="D5209">
        <f t="shared" si="163"/>
        <v>237.49220703</v>
      </c>
    </row>
    <row r="5210" spans="1:4" ht="15.75">
      <c r="A5210" s="2">
        <v>28102.769531000002</v>
      </c>
      <c r="B5210" s="2">
        <v>-15569.556640000001</v>
      </c>
      <c r="C5210">
        <f t="shared" si="162"/>
        <v>281.02769531000001</v>
      </c>
      <c r="D5210">
        <f t="shared" si="163"/>
        <v>-155.69556640000002</v>
      </c>
    </row>
    <row r="5211" spans="1:4" ht="15.75">
      <c r="A5211" s="2">
        <v>20611.513671000001</v>
      </c>
      <c r="B5211" s="2">
        <v>-17472.21875</v>
      </c>
      <c r="C5211">
        <f t="shared" si="162"/>
        <v>206.11513671</v>
      </c>
      <c r="D5211">
        <f t="shared" si="163"/>
        <v>-174.72218749999999</v>
      </c>
    </row>
    <row r="5212" spans="1:4" ht="15.75">
      <c r="A5212" s="2">
        <v>-75141.734370000006</v>
      </c>
      <c r="B5212" s="2">
        <v>34514.460937000003</v>
      </c>
      <c r="C5212">
        <f t="shared" si="162"/>
        <v>-751.41734370000006</v>
      </c>
      <c r="D5212">
        <f t="shared" si="163"/>
        <v>345.14460937000001</v>
      </c>
    </row>
    <row r="5213" spans="1:4" ht="15.75">
      <c r="A5213" s="2">
        <v>-19510.36132</v>
      </c>
      <c r="B5213" s="2">
        <v>25639.492187</v>
      </c>
      <c r="C5213">
        <f t="shared" si="162"/>
        <v>-195.10361320000001</v>
      </c>
      <c r="D5213">
        <f t="shared" si="163"/>
        <v>256.39492187000002</v>
      </c>
    </row>
    <row r="5214" spans="1:4" ht="15.75">
      <c r="A5214" s="2">
        <v>4075.6784668</v>
      </c>
      <c r="B5214" s="2">
        <v>-24852.027340000001</v>
      </c>
      <c r="C5214">
        <f t="shared" si="162"/>
        <v>40.756784668000002</v>
      </c>
      <c r="D5214">
        <f t="shared" si="163"/>
        <v>-248.52027340000001</v>
      </c>
    </row>
    <row r="5215" spans="1:4" ht="15.75">
      <c r="A5215" s="2">
        <v>-8075.6625969999996</v>
      </c>
      <c r="B5215" s="2">
        <v>-6598.0219719999996</v>
      </c>
      <c r="C5215">
        <f t="shared" si="162"/>
        <v>-80.756625970000002</v>
      </c>
      <c r="D5215">
        <f t="shared" si="163"/>
        <v>-65.980219719999994</v>
      </c>
    </row>
    <row r="5216" spans="1:4" ht="15.75">
      <c r="A5216" s="2">
        <v>-49519.941400000003</v>
      </c>
      <c r="B5216" s="2">
        <v>8493.0957030999998</v>
      </c>
      <c r="C5216">
        <f t="shared" si="162"/>
        <v>-495.19941400000005</v>
      </c>
      <c r="D5216">
        <f t="shared" si="163"/>
        <v>84.930957030999991</v>
      </c>
    </row>
    <row r="5217" spans="1:4" ht="15.75">
      <c r="A5217" s="2">
        <v>-38245.078119999998</v>
      </c>
      <c r="B5217" s="2">
        <v>1984.4918212</v>
      </c>
      <c r="C5217">
        <f t="shared" si="162"/>
        <v>-382.45078119999999</v>
      </c>
      <c r="D5217">
        <f t="shared" si="163"/>
        <v>19.844918212</v>
      </c>
    </row>
    <row r="5218" spans="1:4" ht="15.75">
      <c r="A5218" s="2">
        <v>13062.591796000001</v>
      </c>
      <c r="B5218" s="2">
        <v>-57143.460930000001</v>
      </c>
      <c r="C5218">
        <f t="shared" si="162"/>
        <v>130.62591796000001</v>
      </c>
      <c r="D5218">
        <f t="shared" si="163"/>
        <v>-571.43460930000003</v>
      </c>
    </row>
    <row r="5219" spans="1:4" ht="15.75">
      <c r="A5219" s="2">
        <v>49232.71875</v>
      </c>
      <c r="B5219" s="2">
        <v>-27027.814450000002</v>
      </c>
      <c r="C5219">
        <f t="shared" si="162"/>
        <v>492.32718749999998</v>
      </c>
      <c r="D5219">
        <f t="shared" si="163"/>
        <v>-270.2781445</v>
      </c>
    </row>
    <row r="5220" spans="1:4" ht="15.75">
      <c r="A5220" s="2">
        <v>3255.3149414</v>
      </c>
      <c r="B5220" s="2">
        <v>-18022.707030000001</v>
      </c>
      <c r="C5220">
        <f t="shared" si="162"/>
        <v>32.553149413999996</v>
      </c>
      <c r="D5220">
        <f t="shared" si="163"/>
        <v>-180.22707030000001</v>
      </c>
    </row>
    <row r="5221" spans="1:4" ht="15.75">
      <c r="A5221" s="2">
        <v>17812.476562</v>
      </c>
      <c r="B5221" s="2">
        <v>9645.7929686999996</v>
      </c>
      <c r="C5221">
        <f t="shared" si="162"/>
        <v>178.12476562000001</v>
      </c>
      <c r="D5221">
        <f t="shared" si="163"/>
        <v>96.457929686999989</v>
      </c>
    </row>
    <row r="5222" spans="1:4" ht="15.75">
      <c r="A5222" s="2">
        <v>34966.347655999998</v>
      </c>
      <c r="B5222" s="2">
        <v>16162.918944999999</v>
      </c>
      <c r="C5222">
        <f t="shared" si="162"/>
        <v>349.66347655999999</v>
      </c>
      <c r="D5222">
        <f t="shared" si="163"/>
        <v>161.62918944999998</v>
      </c>
    </row>
    <row r="5223" spans="1:4" ht="15.75">
      <c r="A5223" s="2">
        <v>5006.5517577999999</v>
      </c>
      <c r="B5223" s="2">
        <v>35367.746093000002</v>
      </c>
      <c r="C5223">
        <f t="shared" si="162"/>
        <v>50.065517577999998</v>
      </c>
      <c r="D5223">
        <f t="shared" si="163"/>
        <v>353.67746093</v>
      </c>
    </row>
    <row r="5224" spans="1:4" ht="15.75">
      <c r="A5224" s="2">
        <v>5070.4624022999997</v>
      </c>
      <c r="B5224" s="2">
        <v>-5660.9428710000002</v>
      </c>
      <c r="C5224">
        <f t="shared" si="162"/>
        <v>50.704624022999994</v>
      </c>
      <c r="D5224">
        <f t="shared" si="163"/>
        <v>-56.609428710000003</v>
      </c>
    </row>
    <row r="5225" spans="1:4" ht="15.75">
      <c r="A5225" s="2">
        <v>4117.3544921000002</v>
      </c>
      <c r="B5225" s="2">
        <v>43567.761718000002</v>
      </c>
      <c r="C5225">
        <f t="shared" si="162"/>
        <v>41.173544921000001</v>
      </c>
      <c r="D5225">
        <f t="shared" si="163"/>
        <v>435.67761718000003</v>
      </c>
    </row>
    <row r="5226" spans="1:4" ht="15.75">
      <c r="A5226" s="2">
        <v>7910.7172850999996</v>
      </c>
      <c r="B5226" s="2">
        <v>-21200.046869999998</v>
      </c>
      <c r="C5226">
        <f t="shared" si="162"/>
        <v>79.107172851000001</v>
      </c>
      <c r="D5226">
        <f t="shared" si="163"/>
        <v>-212.00046869999997</v>
      </c>
    </row>
    <row r="5227" spans="1:4" ht="15.75">
      <c r="A5227" s="2">
        <v>-9523.0380850000001</v>
      </c>
      <c r="B5227" s="2">
        <v>23526.65625</v>
      </c>
      <c r="C5227">
        <f t="shared" si="162"/>
        <v>-95.230380850000003</v>
      </c>
      <c r="D5227">
        <f t="shared" si="163"/>
        <v>235.26656249999999</v>
      </c>
    </row>
    <row r="5228" spans="1:4" ht="15.75">
      <c r="A5228" s="2">
        <v>7050.1669921000002</v>
      </c>
      <c r="B5228" s="2">
        <v>32899.644530999998</v>
      </c>
      <c r="C5228">
        <f t="shared" si="162"/>
        <v>70.501669921000001</v>
      </c>
      <c r="D5228">
        <f t="shared" si="163"/>
        <v>328.99644530999996</v>
      </c>
    </row>
    <row r="5229" spans="1:4" ht="15.75">
      <c r="A5229" s="2">
        <v>-11889.967769999999</v>
      </c>
      <c r="B5229" s="2">
        <v>-37424.855459999999</v>
      </c>
      <c r="C5229">
        <f t="shared" si="162"/>
        <v>-118.8996777</v>
      </c>
      <c r="D5229">
        <f t="shared" si="163"/>
        <v>-374.24855459999998</v>
      </c>
    </row>
    <row r="5230" spans="1:4" ht="15.75">
      <c r="A5230" s="2">
        <v>9320.1904295999993</v>
      </c>
      <c r="B5230" s="2">
        <v>12132.930664</v>
      </c>
      <c r="C5230">
        <f t="shared" si="162"/>
        <v>93.201904295999995</v>
      </c>
      <c r="D5230">
        <f t="shared" si="163"/>
        <v>121.32930664</v>
      </c>
    </row>
    <row r="5231" spans="1:4" ht="15.75">
      <c r="A5231" s="2">
        <v>-9730.7695309999999</v>
      </c>
      <c r="B5231" s="2">
        <v>-17737.873039999999</v>
      </c>
      <c r="C5231">
        <f t="shared" si="162"/>
        <v>-97.30769531</v>
      </c>
      <c r="D5231">
        <f t="shared" si="163"/>
        <v>-177.37873039999999</v>
      </c>
    </row>
    <row r="5232" spans="1:4" ht="15.75">
      <c r="A5232" s="2">
        <v>-10462.00683</v>
      </c>
      <c r="B5232" s="2">
        <v>49021.265625</v>
      </c>
      <c r="C5232">
        <f t="shared" si="162"/>
        <v>-104.6200683</v>
      </c>
      <c r="D5232">
        <f t="shared" si="163"/>
        <v>490.21265625000001</v>
      </c>
    </row>
    <row r="5233" spans="1:4" ht="15.75">
      <c r="A5233" s="2">
        <v>51040.878905999998</v>
      </c>
      <c r="B5233" s="2">
        <v>-165314.67180000001</v>
      </c>
      <c r="C5233">
        <f t="shared" si="162"/>
        <v>510.40878906</v>
      </c>
      <c r="D5233">
        <f t="shared" si="163"/>
        <v>-1653.1467180000002</v>
      </c>
    </row>
    <row r="5234" spans="1:4" ht="15.75">
      <c r="A5234" s="2">
        <v>-44459.617180000001</v>
      </c>
      <c r="B5234" s="2">
        <v>45331.609375</v>
      </c>
      <c r="C5234">
        <f t="shared" si="162"/>
        <v>-444.59617180000004</v>
      </c>
      <c r="D5234">
        <f t="shared" si="163"/>
        <v>453.31609374999999</v>
      </c>
    </row>
    <row r="5235" spans="1:4" ht="15.75">
      <c r="A5235" s="2">
        <v>104530.58593</v>
      </c>
      <c r="B5235" s="2">
        <v>-107208.9296</v>
      </c>
      <c r="C5235">
        <f t="shared" si="162"/>
        <v>1045.3058593000001</v>
      </c>
      <c r="D5235">
        <f t="shared" si="163"/>
        <v>-1072.0892960000001</v>
      </c>
    </row>
    <row r="5236" spans="1:4" ht="15.75">
      <c r="A5236" s="2">
        <v>-62745.753900000003</v>
      </c>
      <c r="B5236" s="2">
        <v>-12084.91992</v>
      </c>
      <c r="C5236">
        <f t="shared" si="162"/>
        <v>-627.457539</v>
      </c>
      <c r="D5236">
        <f t="shared" si="163"/>
        <v>-120.8491992</v>
      </c>
    </row>
    <row r="5237" spans="1:4" ht="15.75">
      <c r="A5237" s="2">
        <v>39687.636718000002</v>
      </c>
      <c r="B5237" s="2">
        <v>77014.132811999996</v>
      </c>
      <c r="C5237">
        <f t="shared" si="162"/>
        <v>396.87636717999999</v>
      </c>
      <c r="D5237">
        <f t="shared" si="163"/>
        <v>770.14132811999991</v>
      </c>
    </row>
    <row r="5238" spans="1:4" ht="15.75">
      <c r="A5238" s="2">
        <v>-8450.0214840000008</v>
      </c>
      <c r="B5238" s="2">
        <v>-18081.84765</v>
      </c>
      <c r="C5238">
        <f t="shared" si="162"/>
        <v>-84.500214840000012</v>
      </c>
      <c r="D5238">
        <f t="shared" si="163"/>
        <v>-180.8184765</v>
      </c>
    </row>
    <row r="5239" spans="1:4" ht="15.75">
      <c r="A5239" s="2">
        <v>-323.01818839999999</v>
      </c>
      <c r="B5239" s="2">
        <v>8041.2324218000003</v>
      </c>
      <c r="C5239">
        <f t="shared" si="162"/>
        <v>-3.2301818839999998</v>
      </c>
      <c r="D5239">
        <f t="shared" si="163"/>
        <v>80.412324218000009</v>
      </c>
    </row>
    <row r="5240" spans="1:4" ht="15.75">
      <c r="A5240" s="2">
        <v>70.749366760000001</v>
      </c>
      <c r="B5240" s="2">
        <v>-7544.4047849999997</v>
      </c>
      <c r="C5240">
        <f t="shared" si="162"/>
        <v>0.70749366759999999</v>
      </c>
      <c r="D5240">
        <f t="shared" si="163"/>
        <v>-75.444047850000004</v>
      </c>
    </row>
    <row r="5241" spans="1:4" ht="15.75">
      <c r="A5241" s="2">
        <v>1316.4622801999999</v>
      </c>
      <c r="B5241" s="2">
        <v>-38479.5625</v>
      </c>
      <c r="C5241">
        <f t="shared" si="162"/>
        <v>13.164622801999998</v>
      </c>
      <c r="D5241">
        <f t="shared" si="163"/>
        <v>-384.79562499999997</v>
      </c>
    </row>
    <row r="5242" spans="1:4" ht="15.75">
      <c r="A5242" s="2">
        <v>-41124.953119999998</v>
      </c>
      <c r="B5242" s="2">
        <v>11841.547850999999</v>
      </c>
      <c r="C5242">
        <f t="shared" si="162"/>
        <v>-411.24953119999998</v>
      </c>
      <c r="D5242">
        <f t="shared" si="163"/>
        <v>118.41547851</v>
      </c>
    </row>
    <row r="5243" spans="1:4" ht="15.75">
      <c r="A5243" s="2">
        <v>-3373.1960439999998</v>
      </c>
      <c r="B5243" s="2">
        <v>-19030.48242</v>
      </c>
      <c r="C5243">
        <f t="shared" si="162"/>
        <v>-33.731960439999995</v>
      </c>
      <c r="D5243">
        <f t="shared" si="163"/>
        <v>-190.30482420000001</v>
      </c>
    </row>
    <row r="5244" spans="1:4" ht="15.75">
      <c r="A5244" s="2">
        <v>-2234.9221189999998</v>
      </c>
      <c r="B5244" s="2">
        <v>1340.1888426999999</v>
      </c>
      <c r="C5244">
        <f t="shared" si="162"/>
        <v>-22.349221189999998</v>
      </c>
      <c r="D5244">
        <f t="shared" si="163"/>
        <v>13.401888426999999</v>
      </c>
    </row>
    <row r="5245" spans="1:4" ht="15.75">
      <c r="A5245" s="2">
        <v>-2043.4357910000001</v>
      </c>
      <c r="B5245" s="2">
        <v>-7040.2646480000003</v>
      </c>
      <c r="C5245">
        <f t="shared" si="162"/>
        <v>-20.434357910000003</v>
      </c>
      <c r="D5245">
        <f t="shared" si="163"/>
        <v>-70.402646480000001</v>
      </c>
    </row>
    <row r="5246" spans="1:4" ht="15.75">
      <c r="A5246" s="2">
        <v>-16360.124019999999</v>
      </c>
      <c r="B5246" s="2">
        <v>25231.849609000001</v>
      </c>
      <c r="C5246">
        <f t="shared" si="162"/>
        <v>-163.60124020000001</v>
      </c>
      <c r="D5246">
        <f t="shared" si="163"/>
        <v>252.31849609</v>
      </c>
    </row>
    <row r="5247" spans="1:4" ht="15.75">
      <c r="A5247" s="2">
        <v>19399.521484000001</v>
      </c>
      <c r="B5247" s="2">
        <v>-5113.8798820000002</v>
      </c>
      <c r="C5247">
        <f t="shared" si="162"/>
        <v>193.99521484000002</v>
      </c>
      <c r="D5247">
        <f t="shared" si="163"/>
        <v>-51.138798820000005</v>
      </c>
    </row>
    <row r="5248" spans="1:4" ht="15.75">
      <c r="A5248" s="2">
        <v>-27266.9414</v>
      </c>
      <c r="B5248" s="2">
        <v>13050.853515000001</v>
      </c>
      <c r="C5248">
        <f t="shared" si="162"/>
        <v>-272.66941400000002</v>
      </c>
      <c r="D5248">
        <f t="shared" si="163"/>
        <v>130.50853515</v>
      </c>
    </row>
    <row r="5249" spans="1:4" ht="15.75">
      <c r="A5249" s="2">
        <v>-51990.394529999998</v>
      </c>
      <c r="B5249" s="2">
        <v>-33820.992180000001</v>
      </c>
      <c r="C5249">
        <f t="shared" si="162"/>
        <v>-519.90394530000003</v>
      </c>
      <c r="D5249">
        <f t="shared" si="163"/>
        <v>-338.20992180000002</v>
      </c>
    </row>
    <row r="5250" spans="1:4" ht="15.75">
      <c r="A5250" s="2">
        <v>-36079.976560000003</v>
      </c>
      <c r="B5250" s="2">
        <v>13652.189453000001</v>
      </c>
      <c r="C5250">
        <f t="shared" si="162"/>
        <v>-360.7997656</v>
      </c>
      <c r="D5250">
        <f t="shared" si="163"/>
        <v>136.52189453</v>
      </c>
    </row>
    <row r="5251" spans="1:4" ht="15.75">
      <c r="A5251" s="2">
        <v>-1414.6657709999999</v>
      </c>
      <c r="B5251" s="2">
        <v>2404.8459472</v>
      </c>
      <c r="C5251">
        <f t="shared" ref="C5251:C5314" si="164">A5251/100</f>
        <v>-14.146657709999999</v>
      </c>
      <c r="D5251">
        <f t="shared" ref="D5251:D5314" si="165">B5251/100</f>
        <v>24.048459472000001</v>
      </c>
    </row>
    <row r="5252" spans="1:4" ht="15.75">
      <c r="A5252" s="2">
        <v>3063.7922362999998</v>
      </c>
      <c r="B5252" s="2">
        <v>5454.7211914</v>
      </c>
      <c r="C5252">
        <f t="shared" si="164"/>
        <v>30.637922362999998</v>
      </c>
      <c r="D5252">
        <f t="shared" si="165"/>
        <v>54.547211914000002</v>
      </c>
    </row>
    <row r="5253" spans="1:4" ht="15.75">
      <c r="A5253" s="2">
        <v>1662.3626709</v>
      </c>
      <c r="B5253" s="2">
        <v>11135.64746</v>
      </c>
      <c r="C5253">
        <f t="shared" si="164"/>
        <v>16.623626709</v>
      </c>
      <c r="D5253">
        <f t="shared" si="165"/>
        <v>111.3564746</v>
      </c>
    </row>
    <row r="5254" spans="1:4" ht="15.75">
      <c r="A5254" s="2">
        <v>62452.472655999998</v>
      </c>
      <c r="B5254" s="2">
        <v>18048.630859000001</v>
      </c>
      <c r="C5254">
        <f t="shared" si="164"/>
        <v>624.52472655999998</v>
      </c>
      <c r="D5254">
        <f t="shared" si="165"/>
        <v>180.48630859000002</v>
      </c>
    </row>
    <row r="5255" spans="1:4" ht="15.75">
      <c r="A5255" s="2">
        <v>15634.375</v>
      </c>
      <c r="B5255" s="2">
        <v>-55829.984369999998</v>
      </c>
      <c r="C5255">
        <f t="shared" si="164"/>
        <v>156.34375</v>
      </c>
      <c r="D5255">
        <f t="shared" si="165"/>
        <v>-558.2998437</v>
      </c>
    </row>
    <row r="5256" spans="1:4" ht="15.75">
      <c r="A5256" s="2">
        <v>12942.239256999999</v>
      </c>
      <c r="B5256" s="2">
        <v>-4612.3876950000003</v>
      </c>
      <c r="C5256">
        <f t="shared" si="164"/>
        <v>129.42239257</v>
      </c>
      <c r="D5256">
        <f t="shared" si="165"/>
        <v>-46.123876950000003</v>
      </c>
    </row>
    <row r="5257" spans="1:4" ht="15.75">
      <c r="A5257" s="2">
        <v>-1300.1687010000001</v>
      </c>
      <c r="B5257" s="2">
        <v>272.16943358999998</v>
      </c>
      <c r="C5257">
        <f t="shared" si="164"/>
        <v>-13.001687010000001</v>
      </c>
      <c r="D5257">
        <f t="shared" si="165"/>
        <v>2.7216943358999997</v>
      </c>
    </row>
    <row r="5258" spans="1:4" ht="15.75">
      <c r="A5258" s="2">
        <v>-4704.6240230000003</v>
      </c>
      <c r="B5258" s="2">
        <v>6480.7802733999997</v>
      </c>
      <c r="C5258">
        <f t="shared" si="164"/>
        <v>-47.046240230000002</v>
      </c>
      <c r="D5258">
        <f t="shared" si="165"/>
        <v>64.807802733999992</v>
      </c>
    </row>
    <row r="5259" spans="1:4" ht="15.75">
      <c r="A5259" s="2">
        <v>-3464.4040519999999</v>
      </c>
      <c r="B5259" s="2">
        <v>-378.06677239999999</v>
      </c>
      <c r="C5259">
        <f t="shared" si="164"/>
        <v>-34.644040519999997</v>
      </c>
      <c r="D5259">
        <f t="shared" si="165"/>
        <v>-3.7806677239999997</v>
      </c>
    </row>
    <row r="5260" spans="1:4" ht="15.75">
      <c r="A5260" s="2">
        <v>10872.747069999999</v>
      </c>
      <c r="B5260" s="2">
        <v>15321.592773</v>
      </c>
      <c r="C5260">
        <f t="shared" si="164"/>
        <v>108.7274707</v>
      </c>
      <c r="D5260">
        <f t="shared" si="165"/>
        <v>153.21592773</v>
      </c>
    </row>
    <row r="5261" spans="1:4" ht="15.75">
      <c r="A5261" s="2">
        <v>8926.8925780999998</v>
      </c>
      <c r="B5261" s="2">
        <v>-1201.724365</v>
      </c>
      <c r="C5261">
        <f t="shared" si="164"/>
        <v>89.268925780999993</v>
      </c>
      <c r="D5261">
        <f t="shared" si="165"/>
        <v>-12.017243650000001</v>
      </c>
    </row>
    <row r="5262" spans="1:4" ht="15.75">
      <c r="A5262" s="2">
        <v>33080.574218000002</v>
      </c>
      <c r="B5262" s="2">
        <v>14420.525390000001</v>
      </c>
      <c r="C5262">
        <f t="shared" si="164"/>
        <v>330.80574218000004</v>
      </c>
      <c r="D5262">
        <f t="shared" si="165"/>
        <v>144.2052539</v>
      </c>
    </row>
    <row r="5263" spans="1:4" ht="15.75">
      <c r="A5263" s="2">
        <v>13700.173828000001</v>
      </c>
      <c r="B5263" s="2">
        <v>-618.39239499999996</v>
      </c>
      <c r="C5263">
        <f t="shared" si="164"/>
        <v>137.00173828000001</v>
      </c>
      <c r="D5263">
        <f t="shared" si="165"/>
        <v>-6.1839239499999996</v>
      </c>
    </row>
    <row r="5264" spans="1:4" ht="15.75">
      <c r="A5264" s="2">
        <v>6322.328125</v>
      </c>
      <c r="B5264" s="2">
        <v>12822.403319999999</v>
      </c>
      <c r="C5264">
        <f t="shared" si="164"/>
        <v>63.223281249999999</v>
      </c>
      <c r="D5264">
        <f t="shared" si="165"/>
        <v>128.22403320000001</v>
      </c>
    </row>
    <row r="5265" spans="1:4" ht="15.75">
      <c r="A5265" s="2">
        <v>21349.753906000002</v>
      </c>
      <c r="B5265" s="2">
        <v>32093.943359000001</v>
      </c>
      <c r="C5265">
        <f t="shared" si="164"/>
        <v>213.49753906000001</v>
      </c>
      <c r="D5265">
        <f t="shared" si="165"/>
        <v>320.93943359000002</v>
      </c>
    </row>
    <row r="5266" spans="1:4" ht="15.75">
      <c r="A5266" s="2">
        <v>-5477.5922849999997</v>
      </c>
      <c r="B5266" s="2">
        <v>-494.7617492</v>
      </c>
      <c r="C5266">
        <f t="shared" si="164"/>
        <v>-54.775922850000001</v>
      </c>
      <c r="D5266">
        <f t="shared" si="165"/>
        <v>-4.947617492</v>
      </c>
    </row>
    <row r="5267" spans="1:4" ht="15.75">
      <c r="A5267" s="2">
        <v>21975.597656000002</v>
      </c>
      <c r="B5267" s="2">
        <v>-459.32507320000002</v>
      </c>
      <c r="C5267">
        <f t="shared" si="164"/>
        <v>219.75597656000002</v>
      </c>
      <c r="D5267">
        <f t="shared" si="165"/>
        <v>-4.5932507320000004</v>
      </c>
    </row>
    <row r="5268" spans="1:4" ht="15.75">
      <c r="A5268" s="2">
        <v>26074.058593000002</v>
      </c>
      <c r="B5268" s="2">
        <v>18892.591796000001</v>
      </c>
      <c r="C5268">
        <f t="shared" si="164"/>
        <v>260.74058593000001</v>
      </c>
      <c r="D5268">
        <f t="shared" si="165"/>
        <v>188.92591795999999</v>
      </c>
    </row>
    <row r="5269" spans="1:4" ht="15.75">
      <c r="A5269" s="2">
        <v>22620.347656000002</v>
      </c>
      <c r="B5269" s="2">
        <v>-5626.7041010000003</v>
      </c>
      <c r="C5269">
        <f t="shared" si="164"/>
        <v>226.20347656000001</v>
      </c>
      <c r="D5269">
        <f t="shared" si="165"/>
        <v>-56.26704101</v>
      </c>
    </row>
    <row r="5270" spans="1:4" ht="15.75">
      <c r="A5270" s="2">
        <v>-17936.072260000001</v>
      </c>
      <c r="B5270" s="2">
        <v>13632.087890000001</v>
      </c>
      <c r="C5270">
        <f t="shared" si="164"/>
        <v>-179.3607226</v>
      </c>
      <c r="D5270">
        <f t="shared" si="165"/>
        <v>136.3208789</v>
      </c>
    </row>
    <row r="5271" spans="1:4" ht="15.75">
      <c r="A5271" s="2">
        <v>-1828.5224599999999</v>
      </c>
      <c r="B5271" s="2">
        <v>2690.4570312000001</v>
      </c>
      <c r="C5271">
        <f t="shared" si="164"/>
        <v>-18.285224599999999</v>
      </c>
      <c r="D5271">
        <f t="shared" si="165"/>
        <v>26.904570312000001</v>
      </c>
    </row>
    <row r="5272" spans="1:4" ht="15.75">
      <c r="A5272" s="2">
        <v>412.03433226999999</v>
      </c>
      <c r="B5272" s="2">
        <v>3914.8710937000001</v>
      </c>
      <c r="C5272">
        <f t="shared" si="164"/>
        <v>4.1203433227000001</v>
      </c>
      <c r="D5272">
        <f t="shared" si="165"/>
        <v>39.148710937000004</v>
      </c>
    </row>
    <row r="5273" spans="1:4" ht="15.75">
      <c r="A5273" s="2">
        <v>-613.27355950000003</v>
      </c>
      <c r="B5273" s="2">
        <v>63985.679687000003</v>
      </c>
      <c r="C5273">
        <f t="shared" si="164"/>
        <v>-6.1327355950000007</v>
      </c>
      <c r="D5273">
        <f t="shared" si="165"/>
        <v>639.85679687000004</v>
      </c>
    </row>
    <row r="5274" spans="1:4" ht="15.75">
      <c r="A5274" s="2">
        <v>10090.243164</v>
      </c>
      <c r="B5274" s="2">
        <v>-7836.25</v>
      </c>
      <c r="C5274">
        <f t="shared" si="164"/>
        <v>100.90243163999999</v>
      </c>
      <c r="D5274">
        <f t="shared" si="165"/>
        <v>-78.362499999999997</v>
      </c>
    </row>
    <row r="5275" spans="1:4" ht="15.75">
      <c r="A5275" s="2">
        <v>4086.859375</v>
      </c>
      <c r="B5275" s="2">
        <v>-9265.9472650000007</v>
      </c>
      <c r="C5275">
        <f t="shared" si="164"/>
        <v>40.868593750000002</v>
      </c>
      <c r="D5275">
        <f t="shared" si="165"/>
        <v>-92.659472650000012</v>
      </c>
    </row>
    <row r="5276" spans="1:4" ht="15.75">
      <c r="A5276" s="2">
        <v>-6410.2436520000001</v>
      </c>
      <c r="B5276" s="2">
        <v>3083.9438476</v>
      </c>
      <c r="C5276">
        <f t="shared" si="164"/>
        <v>-64.102436519999998</v>
      </c>
      <c r="D5276">
        <f t="shared" si="165"/>
        <v>30.839438476000002</v>
      </c>
    </row>
    <row r="5277" spans="1:4" ht="15.75">
      <c r="A5277" s="2">
        <v>18827.199218000002</v>
      </c>
      <c r="B5277" s="2">
        <v>33771.179687000003</v>
      </c>
      <c r="C5277">
        <f t="shared" si="164"/>
        <v>188.27199218000001</v>
      </c>
      <c r="D5277">
        <f t="shared" si="165"/>
        <v>337.71179687000006</v>
      </c>
    </row>
    <row r="5278" spans="1:4" ht="15.75">
      <c r="A5278" s="2">
        <v>3726.6813963999998</v>
      </c>
      <c r="B5278" s="2">
        <v>-4691.935058</v>
      </c>
      <c r="C5278">
        <f t="shared" si="164"/>
        <v>37.266813964000001</v>
      </c>
      <c r="D5278">
        <f t="shared" si="165"/>
        <v>-46.91935058</v>
      </c>
    </row>
    <row r="5279" spans="1:4" ht="15.75">
      <c r="A5279" s="2">
        <v>4770.1469725999996</v>
      </c>
      <c r="B5279" s="2">
        <v>11011.007812</v>
      </c>
      <c r="C5279">
        <f t="shared" si="164"/>
        <v>47.701469725999999</v>
      </c>
      <c r="D5279">
        <f t="shared" si="165"/>
        <v>110.11007812</v>
      </c>
    </row>
    <row r="5280" spans="1:4" ht="15.75">
      <c r="A5280" s="2">
        <v>13857.013671000001</v>
      </c>
      <c r="B5280" s="2">
        <v>-4439.3754879999997</v>
      </c>
      <c r="C5280">
        <f t="shared" si="164"/>
        <v>138.57013671000001</v>
      </c>
      <c r="D5280">
        <f t="shared" si="165"/>
        <v>-44.393754879999996</v>
      </c>
    </row>
    <row r="5281" spans="1:4" ht="15.75">
      <c r="A5281" s="2">
        <v>-10362.02929</v>
      </c>
      <c r="B5281" s="2">
        <v>-6658.4672849999997</v>
      </c>
      <c r="C5281">
        <f t="shared" si="164"/>
        <v>-103.62029290000001</v>
      </c>
      <c r="D5281">
        <f t="shared" si="165"/>
        <v>-66.584672850000004</v>
      </c>
    </row>
    <row r="5282" spans="1:4" ht="15.75">
      <c r="A5282" s="2">
        <v>-8074.1489250000004</v>
      </c>
      <c r="B5282" s="2">
        <v>-2404.7055660000001</v>
      </c>
      <c r="C5282">
        <f t="shared" si="164"/>
        <v>-80.741489250000001</v>
      </c>
      <c r="D5282">
        <f t="shared" si="165"/>
        <v>-24.047055660000002</v>
      </c>
    </row>
    <row r="5283" spans="1:4" ht="15.75">
      <c r="A5283" s="2">
        <v>-5365.2729490000002</v>
      </c>
      <c r="B5283" s="2">
        <v>13369.628906</v>
      </c>
      <c r="C5283">
        <f t="shared" si="164"/>
        <v>-53.652729489999999</v>
      </c>
      <c r="D5283">
        <f t="shared" si="165"/>
        <v>133.69628906</v>
      </c>
    </row>
    <row r="5284" spans="1:4" ht="15.75">
      <c r="A5284" s="2">
        <v>-1008.975402</v>
      </c>
      <c r="B5284" s="2">
        <v>3810.368164</v>
      </c>
      <c r="C5284">
        <f t="shared" si="164"/>
        <v>-10.089754020000001</v>
      </c>
      <c r="D5284">
        <f t="shared" si="165"/>
        <v>38.103681639999998</v>
      </c>
    </row>
    <row r="5285" spans="1:4" ht="15.75">
      <c r="A5285" s="2">
        <v>-3097.139404</v>
      </c>
      <c r="B5285" s="2">
        <v>1771.2185058</v>
      </c>
      <c r="C5285">
        <f t="shared" si="164"/>
        <v>-30.97139404</v>
      </c>
      <c r="D5285">
        <f t="shared" si="165"/>
        <v>17.712185057999999</v>
      </c>
    </row>
    <row r="5286" spans="1:4" ht="15.75">
      <c r="A5286" s="2">
        <v>996.49371337000002</v>
      </c>
      <c r="B5286" s="2">
        <v>6276.5229491999999</v>
      </c>
      <c r="C5286">
        <f t="shared" si="164"/>
        <v>9.9649371336999994</v>
      </c>
      <c r="D5286">
        <f t="shared" si="165"/>
        <v>62.765229491999996</v>
      </c>
    </row>
    <row r="5287" spans="1:4" ht="15.75">
      <c r="A5287" s="2">
        <v>6055.1000975999996</v>
      </c>
      <c r="B5287" s="2">
        <v>-252.20230100000001</v>
      </c>
      <c r="C5287">
        <f t="shared" si="164"/>
        <v>60.551000975999997</v>
      </c>
      <c r="D5287">
        <f t="shared" si="165"/>
        <v>-2.5220230099999998</v>
      </c>
    </row>
    <row r="5288" spans="1:4" ht="15.75">
      <c r="A5288" s="2">
        <v>273.88494873000002</v>
      </c>
      <c r="B5288" s="2">
        <v>5887.8959960000002</v>
      </c>
      <c r="C5288">
        <f t="shared" si="164"/>
        <v>2.7388494873</v>
      </c>
      <c r="D5288">
        <f t="shared" si="165"/>
        <v>58.878959960000003</v>
      </c>
    </row>
    <row r="5289" spans="1:4" ht="15.75">
      <c r="A5289" s="2">
        <v>-3968.1357419999999</v>
      </c>
      <c r="B5289" s="2">
        <v>11462.842773</v>
      </c>
      <c r="C5289">
        <f t="shared" si="164"/>
        <v>-39.681357419999998</v>
      </c>
      <c r="D5289">
        <f t="shared" si="165"/>
        <v>114.62842773</v>
      </c>
    </row>
    <row r="5290" spans="1:4" ht="15.75">
      <c r="A5290" s="2">
        <v>2141.7875976</v>
      </c>
      <c r="B5290" s="2">
        <v>5908.9648436999996</v>
      </c>
      <c r="C5290">
        <f t="shared" si="164"/>
        <v>21.417875976000001</v>
      </c>
      <c r="D5290">
        <f t="shared" si="165"/>
        <v>59.089648436999994</v>
      </c>
    </row>
    <row r="5291" spans="1:4" ht="15.75">
      <c r="A5291" s="2">
        <v>-6273.0234369999998</v>
      </c>
      <c r="B5291" s="2">
        <v>7474.1943358999997</v>
      </c>
      <c r="C5291">
        <f t="shared" si="164"/>
        <v>-62.730234369999998</v>
      </c>
      <c r="D5291">
        <f t="shared" si="165"/>
        <v>74.741943359000004</v>
      </c>
    </row>
    <row r="5292" spans="1:4" ht="15.75">
      <c r="A5292" s="2">
        <v>2025.0085449000001</v>
      </c>
      <c r="B5292" s="2">
        <v>6692.2792968000003</v>
      </c>
      <c r="C5292">
        <f t="shared" si="164"/>
        <v>20.250085449</v>
      </c>
      <c r="D5292">
        <f t="shared" si="165"/>
        <v>66.92279296800001</v>
      </c>
    </row>
    <row r="5293" spans="1:4" ht="15.75">
      <c r="A5293" s="2">
        <v>-3207.1611320000002</v>
      </c>
      <c r="B5293" s="2">
        <v>1570.9704589</v>
      </c>
      <c r="C5293">
        <f t="shared" si="164"/>
        <v>-32.071611320000002</v>
      </c>
      <c r="D5293">
        <f t="shared" si="165"/>
        <v>15.709704589000001</v>
      </c>
    </row>
    <row r="5294" spans="1:4" ht="15.75">
      <c r="A5294" s="2">
        <v>5048.6987304000004</v>
      </c>
      <c r="B5294" s="2">
        <v>30808.162109000001</v>
      </c>
      <c r="C5294">
        <f t="shared" si="164"/>
        <v>50.486987304000003</v>
      </c>
      <c r="D5294">
        <f t="shared" si="165"/>
        <v>308.08162109</v>
      </c>
    </row>
    <row r="5295" spans="1:4" ht="15.75">
      <c r="A5295" s="2">
        <v>-22772.67382</v>
      </c>
      <c r="B5295" s="2">
        <v>10661.512694999999</v>
      </c>
      <c r="C5295">
        <f t="shared" si="164"/>
        <v>-227.7267382</v>
      </c>
      <c r="D5295">
        <f t="shared" si="165"/>
        <v>106.61512694999999</v>
      </c>
    </row>
    <row r="5296" spans="1:4" ht="15.75">
      <c r="A5296" s="2">
        <v>-3289.4760740000002</v>
      </c>
      <c r="B5296" s="2">
        <v>6030.8417968000003</v>
      </c>
      <c r="C5296">
        <f t="shared" si="164"/>
        <v>-32.894760740000002</v>
      </c>
      <c r="D5296">
        <f t="shared" si="165"/>
        <v>60.308417968000001</v>
      </c>
    </row>
    <row r="5297" spans="1:4" ht="15.75">
      <c r="A5297" s="2">
        <v>-9393.2197259999994</v>
      </c>
      <c r="B5297" s="2">
        <v>-11882.249019999999</v>
      </c>
      <c r="C5297">
        <f t="shared" si="164"/>
        <v>-93.932197259999995</v>
      </c>
      <c r="D5297">
        <f t="shared" si="165"/>
        <v>-118.82249019999999</v>
      </c>
    </row>
    <row r="5298" spans="1:4" ht="15.75">
      <c r="A5298" s="2">
        <v>-8546.6748040000002</v>
      </c>
      <c r="B5298" s="2">
        <v>54644.378905999998</v>
      </c>
      <c r="C5298">
        <f t="shared" si="164"/>
        <v>-85.466748039999999</v>
      </c>
      <c r="D5298">
        <f t="shared" si="165"/>
        <v>546.44378905999997</v>
      </c>
    </row>
    <row r="5299" spans="1:4" ht="15.75">
      <c r="A5299" s="2">
        <v>148597.0625</v>
      </c>
      <c r="B5299" s="2">
        <v>57117.113280999998</v>
      </c>
      <c r="C5299">
        <f t="shared" si="164"/>
        <v>1485.9706249999999</v>
      </c>
      <c r="D5299">
        <f t="shared" si="165"/>
        <v>571.17113281000002</v>
      </c>
    </row>
    <row r="5300" spans="1:4" ht="15.75">
      <c r="A5300" s="2">
        <v>6097.5434569999998</v>
      </c>
      <c r="B5300" s="2">
        <v>16735.984375</v>
      </c>
      <c r="C5300">
        <f t="shared" si="164"/>
        <v>60.975434569999997</v>
      </c>
      <c r="D5300">
        <f t="shared" si="165"/>
        <v>167.35984375000001</v>
      </c>
    </row>
    <row r="5301" spans="1:4" ht="15.75">
      <c r="A5301" s="2">
        <v>-11138.35937</v>
      </c>
      <c r="B5301" s="2">
        <v>3471.8596191000001</v>
      </c>
      <c r="C5301">
        <f t="shared" si="164"/>
        <v>-111.38359370000001</v>
      </c>
      <c r="D5301">
        <f t="shared" si="165"/>
        <v>34.718596191000003</v>
      </c>
    </row>
    <row r="5302" spans="1:4" ht="15.75">
      <c r="A5302" s="2">
        <v>-23379.210930000001</v>
      </c>
      <c r="B5302" s="2">
        <v>6064.6821289</v>
      </c>
      <c r="C5302">
        <f t="shared" si="164"/>
        <v>-233.79210930000002</v>
      </c>
      <c r="D5302">
        <f t="shared" si="165"/>
        <v>60.646821289000002</v>
      </c>
    </row>
    <row r="5303" spans="1:4" ht="15.75">
      <c r="A5303" s="2">
        <v>-6431.4282219999996</v>
      </c>
      <c r="B5303" s="2">
        <v>-9106.6279290000002</v>
      </c>
      <c r="C5303">
        <f t="shared" si="164"/>
        <v>-64.314282219999996</v>
      </c>
      <c r="D5303">
        <f t="shared" si="165"/>
        <v>-91.066279289999997</v>
      </c>
    </row>
    <row r="5304" spans="1:4" ht="15.75">
      <c r="A5304" s="2">
        <v>51221.65625</v>
      </c>
      <c r="B5304" s="2">
        <v>8341.5966795999993</v>
      </c>
      <c r="C5304">
        <f t="shared" si="164"/>
        <v>512.21656250000001</v>
      </c>
      <c r="D5304">
        <f t="shared" si="165"/>
        <v>83.415966795999992</v>
      </c>
    </row>
    <row r="5305" spans="1:4" ht="15.75">
      <c r="A5305" s="2">
        <v>-29171.488280000001</v>
      </c>
      <c r="B5305" s="2">
        <v>66505.84375</v>
      </c>
      <c r="C5305">
        <f t="shared" si="164"/>
        <v>-291.7148828</v>
      </c>
      <c r="D5305">
        <f t="shared" si="165"/>
        <v>665.05843749999997</v>
      </c>
    </row>
    <row r="5306" spans="1:4" ht="15.75">
      <c r="A5306" s="2">
        <v>-33879.246090000001</v>
      </c>
      <c r="B5306" s="2">
        <v>-24905.390619999998</v>
      </c>
      <c r="C5306">
        <f t="shared" si="164"/>
        <v>-338.79246089999998</v>
      </c>
      <c r="D5306">
        <f t="shared" si="165"/>
        <v>-249.05390619999997</v>
      </c>
    </row>
    <row r="5307" spans="1:4" ht="15.75">
      <c r="A5307" s="2">
        <v>30432.435546000001</v>
      </c>
      <c r="B5307" s="2">
        <v>14399.20996</v>
      </c>
      <c r="C5307">
        <f t="shared" si="164"/>
        <v>304.32435545999999</v>
      </c>
      <c r="D5307">
        <f t="shared" si="165"/>
        <v>143.99209959999999</v>
      </c>
    </row>
    <row r="5308" spans="1:4" ht="15.75">
      <c r="A5308" s="2">
        <v>-55803.671869999998</v>
      </c>
      <c r="B5308" s="2">
        <v>-15465.78613</v>
      </c>
      <c r="C5308">
        <f t="shared" si="164"/>
        <v>-558.03671869999994</v>
      </c>
      <c r="D5308">
        <f t="shared" si="165"/>
        <v>-154.65786130000001</v>
      </c>
    </row>
    <row r="5309" spans="1:4" ht="15.75">
      <c r="A5309" s="2">
        <v>-17953.324209999999</v>
      </c>
      <c r="B5309" s="2">
        <v>35851.636718000002</v>
      </c>
      <c r="C5309">
        <f t="shared" si="164"/>
        <v>-179.5332421</v>
      </c>
      <c r="D5309">
        <f t="shared" si="165"/>
        <v>358.51636718000003</v>
      </c>
    </row>
    <row r="5310" spans="1:4" ht="15.75">
      <c r="A5310" s="2">
        <v>-60215.097650000003</v>
      </c>
      <c r="B5310" s="2">
        <v>60674.382812000003</v>
      </c>
      <c r="C5310">
        <f t="shared" si="164"/>
        <v>-602.15097650000007</v>
      </c>
      <c r="D5310">
        <f t="shared" si="165"/>
        <v>606.74382811999999</v>
      </c>
    </row>
    <row r="5311" spans="1:4" ht="15.75">
      <c r="A5311" s="2">
        <v>-1082.5198969999999</v>
      </c>
      <c r="B5311" s="2">
        <v>-49093.203119999998</v>
      </c>
      <c r="C5311">
        <f t="shared" si="164"/>
        <v>-10.825198969999999</v>
      </c>
      <c r="D5311">
        <f t="shared" si="165"/>
        <v>-490.93203119999998</v>
      </c>
    </row>
    <row r="5312" spans="1:4" ht="15.75">
      <c r="A5312" s="2">
        <v>9312.203125</v>
      </c>
      <c r="B5312" s="2">
        <v>26763.886718000002</v>
      </c>
      <c r="C5312">
        <f t="shared" si="164"/>
        <v>93.122031250000006</v>
      </c>
      <c r="D5312">
        <f t="shared" si="165"/>
        <v>267.63886718000003</v>
      </c>
    </row>
    <row r="5313" spans="1:4" ht="15.75">
      <c r="A5313" s="2">
        <v>13844.773437</v>
      </c>
      <c r="B5313" s="2">
        <v>-123456.164</v>
      </c>
      <c r="C5313">
        <f t="shared" si="164"/>
        <v>138.44773437000001</v>
      </c>
      <c r="D5313">
        <f t="shared" si="165"/>
        <v>-1234.5616400000001</v>
      </c>
    </row>
    <row r="5314" spans="1:4" ht="15.75">
      <c r="A5314" s="2">
        <v>83440.414061999996</v>
      </c>
      <c r="B5314" s="2">
        <v>37727.398437000003</v>
      </c>
      <c r="C5314">
        <f t="shared" si="164"/>
        <v>834.40414061999991</v>
      </c>
      <c r="D5314">
        <f t="shared" si="165"/>
        <v>377.27398437000005</v>
      </c>
    </row>
    <row r="5315" spans="1:4" ht="15.75">
      <c r="A5315" s="2">
        <v>-2538.7189939999998</v>
      </c>
      <c r="B5315" s="2">
        <v>30330.6875</v>
      </c>
      <c r="C5315">
        <f t="shared" ref="C5315:C5378" si="166">A5315/100</f>
        <v>-25.387189939999999</v>
      </c>
      <c r="D5315">
        <f t="shared" ref="D5315:D5378" si="167">B5315/100</f>
        <v>303.30687499999999</v>
      </c>
    </row>
    <row r="5316" spans="1:4" ht="15.75">
      <c r="A5316" s="2">
        <v>11149.706054</v>
      </c>
      <c r="B5316" s="2">
        <v>-32438.167959999999</v>
      </c>
      <c r="C5316">
        <f t="shared" si="166"/>
        <v>111.49706054000001</v>
      </c>
      <c r="D5316">
        <f t="shared" si="167"/>
        <v>-324.38167959999998</v>
      </c>
    </row>
    <row r="5317" spans="1:4" ht="15.75">
      <c r="A5317" s="2">
        <v>61334.859375</v>
      </c>
      <c r="B5317" s="2">
        <v>17648.533202999999</v>
      </c>
      <c r="C5317">
        <f t="shared" si="166"/>
        <v>613.34859374999996</v>
      </c>
      <c r="D5317">
        <f t="shared" si="167"/>
        <v>176.48533203</v>
      </c>
    </row>
    <row r="5318" spans="1:4" ht="15.75">
      <c r="A5318" s="2">
        <v>-5135.3701170000004</v>
      </c>
      <c r="B5318" s="2">
        <v>-69.135734549999995</v>
      </c>
      <c r="C5318">
        <f t="shared" si="166"/>
        <v>-51.353701170000001</v>
      </c>
      <c r="D5318">
        <f t="shared" si="167"/>
        <v>-0.69135734549999994</v>
      </c>
    </row>
    <row r="5319" spans="1:4" ht="15.75">
      <c r="A5319" s="2">
        <v>22959.902343000002</v>
      </c>
      <c r="B5319" s="2">
        <v>-21004.748039999999</v>
      </c>
      <c r="C5319">
        <f t="shared" si="166"/>
        <v>229.59902343000002</v>
      </c>
      <c r="D5319">
        <f t="shared" si="167"/>
        <v>-210.04748039999998</v>
      </c>
    </row>
    <row r="5320" spans="1:4" ht="15.75">
      <c r="A5320" s="2">
        <v>-130298.75780000001</v>
      </c>
      <c r="B5320" s="2">
        <v>-67234.859370000006</v>
      </c>
      <c r="C5320">
        <f t="shared" si="166"/>
        <v>-1302.987578</v>
      </c>
      <c r="D5320">
        <f t="shared" si="167"/>
        <v>-672.34859370000004</v>
      </c>
    </row>
    <row r="5321" spans="1:4" ht="15.75">
      <c r="A5321" s="2">
        <v>2330.4902342999999</v>
      </c>
      <c r="B5321" s="2">
        <v>1271.9676512999999</v>
      </c>
      <c r="C5321">
        <f t="shared" si="166"/>
        <v>23.304902342999998</v>
      </c>
      <c r="D5321">
        <f t="shared" si="167"/>
        <v>12.719676513</v>
      </c>
    </row>
    <row r="5322" spans="1:4" ht="15.75">
      <c r="A5322" s="2">
        <v>33705.160155999998</v>
      </c>
      <c r="B5322" s="2">
        <v>-16665.45507</v>
      </c>
      <c r="C5322">
        <f t="shared" si="166"/>
        <v>337.05160155999999</v>
      </c>
      <c r="D5322">
        <f t="shared" si="167"/>
        <v>-166.65455069999999</v>
      </c>
    </row>
    <row r="5323" spans="1:4" ht="15.75">
      <c r="A5323" s="2">
        <v>10772.091796000001</v>
      </c>
      <c r="B5323" s="2">
        <v>2547.8520506999998</v>
      </c>
      <c r="C5323">
        <f t="shared" si="166"/>
        <v>107.72091796000001</v>
      </c>
      <c r="D5323">
        <f t="shared" si="167"/>
        <v>25.478520506999999</v>
      </c>
    </row>
    <row r="5324" spans="1:4" ht="15.75">
      <c r="A5324" s="2">
        <v>33228.863280999998</v>
      </c>
      <c r="B5324" s="2">
        <v>12.893322943999999</v>
      </c>
      <c r="C5324">
        <f t="shared" si="166"/>
        <v>332.28863280999997</v>
      </c>
      <c r="D5324">
        <f t="shared" si="167"/>
        <v>0.12893322943999999</v>
      </c>
    </row>
    <row r="5325" spans="1:4" ht="15.75">
      <c r="A5325" s="2">
        <v>-58208.707029999998</v>
      </c>
      <c r="B5325" s="2">
        <v>-37051.921869999998</v>
      </c>
      <c r="C5325">
        <f t="shared" si="166"/>
        <v>-582.08707029999994</v>
      </c>
      <c r="D5325">
        <f t="shared" si="167"/>
        <v>-370.51921870000001</v>
      </c>
    </row>
    <row r="5326" spans="1:4" ht="15.75">
      <c r="A5326" s="2">
        <v>-28079.257809999999</v>
      </c>
      <c r="B5326" s="2">
        <v>-53964.59375</v>
      </c>
      <c r="C5326">
        <f t="shared" si="166"/>
        <v>-280.79257810000001</v>
      </c>
      <c r="D5326">
        <f t="shared" si="167"/>
        <v>-539.64593749999995</v>
      </c>
    </row>
    <row r="5327" spans="1:4" ht="15.75">
      <c r="A5327" s="2">
        <v>-13968.469719999999</v>
      </c>
      <c r="B5327" s="2">
        <v>-39994.472650000003</v>
      </c>
      <c r="C5327">
        <f t="shared" si="166"/>
        <v>-139.68469719999999</v>
      </c>
      <c r="D5327">
        <f t="shared" si="167"/>
        <v>-399.94472650000006</v>
      </c>
    </row>
    <row r="5328" spans="1:4" ht="15.75">
      <c r="A5328" s="2">
        <v>203696.40625</v>
      </c>
      <c r="B5328" s="2">
        <v>24776.916014999999</v>
      </c>
      <c r="C5328">
        <f t="shared" si="166"/>
        <v>2036.9640625</v>
      </c>
      <c r="D5328">
        <f t="shared" si="167"/>
        <v>247.76916014999998</v>
      </c>
    </row>
    <row r="5329" spans="1:4" ht="15.75">
      <c r="A5329" s="2">
        <v>-24484.8125</v>
      </c>
      <c r="B5329" s="2">
        <v>-29821.333979999999</v>
      </c>
      <c r="C5329">
        <f t="shared" si="166"/>
        <v>-244.84812500000001</v>
      </c>
      <c r="D5329">
        <f t="shared" si="167"/>
        <v>-298.21333979999997</v>
      </c>
    </row>
    <row r="5330" spans="1:4" ht="15.75">
      <c r="A5330" s="2">
        <v>-56751.222650000003</v>
      </c>
      <c r="B5330" s="2">
        <v>45099.941405999998</v>
      </c>
      <c r="C5330">
        <f t="shared" si="166"/>
        <v>-567.5122265</v>
      </c>
      <c r="D5330">
        <f t="shared" si="167"/>
        <v>450.99941405999999</v>
      </c>
    </row>
    <row r="5331" spans="1:4" ht="15.75">
      <c r="A5331" s="2">
        <v>3149.8964842999999</v>
      </c>
      <c r="B5331" s="2">
        <v>3724.3261717999999</v>
      </c>
      <c r="C5331">
        <f t="shared" si="166"/>
        <v>31.498964843</v>
      </c>
      <c r="D5331">
        <f t="shared" si="167"/>
        <v>37.243261717999999</v>
      </c>
    </row>
    <row r="5332" spans="1:4" ht="15.75">
      <c r="A5332" s="2">
        <v>43488.78125</v>
      </c>
      <c r="B5332" s="2">
        <v>158540.59375</v>
      </c>
      <c r="C5332">
        <f t="shared" si="166"/>
        <v>434.8878125</v>
      </c>
      <c r="D5332">
        <f t="shared" si="167"/>
        <v>1585.4059374999999</v>
      </c>
    </row>
    <row r="5333" spans="1:4" ht="15.75">
      <c r="A5333" s="2">
        <v>-48601.3125</v>
      </c>
      <c r="B5333" s="2">
        <v>-63438.070310000003</v>
      </c>
      <c r="C5333">
        <f t="shared" si="166"/>
        <v>-486.013125</v>
      </c>
      <c r="D5333">
        <f t="shared" si="167"/>
        <v>-634.38070310000001</v>
      </c>
    </row>
    <row r="5334" spans="1:4" ht="15.75">
      <c r="A5334" s="2">
        <v>-102090.02340000001</v>
      </c>
      <c r="B5334" s="2">
        <v>-17512.984369999998</v>
      </c>
      <c r="C5334">
        <f t="shared" si="166"/>
        <v>-1020.9002340000001</v>
      </c>
      <c r="D5334">
        <f t="shared" si="167"/>
        <v>-175.12984369999998</v>
      </c>
    </row>
    <row r="5335" spans="1:4" ht="15.75">
      <c r="A5335" s="2">
        <v>-3561.3474120000001</v>
      </c>
      <c r="B5335" s="2">
        <v>-1259.6374510000001</v>
      </c>
      <c r="C5335">
        <f t="shared" si="166"/>
        <v>-35.613474119999999</v>
      </c>
      <c r="D5335">
        <f t="shared" si="167"/>
        <v>-12.59637451</v>
      </c>
    </row>
    <row r="5336" spans="1:4" ht="15.75">
      <c r="A5336" s="2">
        <v>9316.0917967999994</v>
      </c>
      <c r="B5336" s="2">
        <v>-1812.2890620000001</v>
      </c>
      <c r="C5336">
        <f t="shared" si="166"/>
        <v>93.160917967999993</v>
      </c>
      <c r="D5336">
        <f t="shared" si="167"/>
        <v>-18.12289062</v>
      </c>
    </row>
    <row r="5337" spans="1:4" ht="15.75">
      <c r="A5337" s="2">
        <v>61464.265625</v>
      </c>
      <c r="B5337" s="2">
        <v>-35882.832029999998</v>
      </c>
      <c r="C5337">
        <f t="shared" si="166"/>
        <v>614.64265624999996</v>
      </c>
      <c r="D5337">
        <f t="shared" si="167"/>
        <v>-358.82832029999997</v>
      </c>
    </row>
    <row r="5338" spans="1:4" ht="15.75">
      <c r="A5338" s="2">
        <v>-245401.5625</v>
      </c>
      <c r="B5338" s="2">
        <v>-42528.59375</v>
      </c>
      <c r="C5338">
        <f t="shared" si="166"/>
        <v>-2454.015625</v>
      </c>
      <c r="D5338">
        <f t="shared" si="167"/>
        <v>-425.28593749999999</v>
      </c>
    </row>
    <row r="5339" spans="1:4" ht="15.75">
      <c r="A5339" s="2">
        <v>59708.539062000003</v>
      </c>
      <c r="B5339" s="2">
        <v>52899.070312000003</v>
      </c>
      <c r="C5339">
        <f t="shared" si="166"/>
        <v>597.08539062</v>
      </c>
      <c r="D5339">
        <f t="shared" si="167"/>
        <v>528.99070312000003</v>
      </c>
    </row>
    <row r="5340" spans="1:4" ht="15.75">
      <c r="A5340" s="2">
        <v>-23037.3164</v>
      </c>
      <c r="B5340" s="2">
        <v>-7584.5224600000001</v>
      </c>
      <c r="C5340">
        <f t="shared" si="166"/>
        <v>-230.373164</v>
      </c>
      <c r="D5340">
        <f t="shared" si="167"/>
        <v>-75.845224599999995</v>
      </c>
    </row>
    <row r="5341" spans="1:4" ht="15.75">
      <c r="A5341" s="2">
        <v>-21298.291010000001</v>
      </c>
      <c r="B5341" s="2">
        <v>2509.7341308</v>
      </c>
      <c r="C5341">
        <f t="shared" si="166"/>
        <v>-212.9829101</v>
      </c>
      <c r="D5341">
        <f t="shared" si="167"/>
        <v>25.097341308000001</v>
      </c>
    </row>
    <row r="5342" spans="1:4" ht="15.75">
      <c r="A5342" s="2">
        <v>-41953.621090000001</v>
      </c>
      <c r="B5342" s="2">
        <v>30105.619139999999</v>
      </c>
      <c r="C5342">
        <f t="shared" si="166"/>
        <v>-419.53621090000001</v>
      </c>
      <c r="D5342">
        <f t="shared" si="167"/>
        <v>301.05619139999999</v>
      </c>
    </row>
    <row r="5343" spans="1:4" ht="15.75">
      <c r="A5343" s="2">
        <v>-1449.440429</v>
      </c>
      <c r="B5343" s="2">
        <v>33333.8125</v>
      </c>
      <c r="C5343">
        <f t="shared" si="166"/>
        <v>-14.49440429</v>
      </c>
      <c r="D5343">
        <f t="shared" si="167"/>
        <v>333.33812499999999</v>
      </c>
    </row>
    <row r="5344" spans="1:4" ht="15.75">
      <c r="A5344" s="2">
        <v>-82663.632809999996</v>
      </c>
      <c r="B5344" s="2">
        <v>312297.46875</v>
      </c>
      <c r="C5344">
        <f t="shared" si="166"/>
        <v>-826.6363280999999</v>
      </c>
      <c r="D5344">
        <f t="shared" si="167"/>
        <v>3122.9746875000001</v>
      </c>
    </row>
    <row r="5345" spans="1:4" ht="15.75">
      <c r="A5345" s="2">
        <v>-51089.898430000001</v>
      </c>
      <c r="B5345" s="2">
        <v>-74247.664059999996</v>
      </c>
      <c r="C5345">
        <f t="shared" si="166"/>
        <v>-510.8989843</v>
      </c>
      <c r="D5345">
        <f t="shared" si="167"/>
        <v>-742.4766406</v>
      </c>
    </row>
    <row r="5346" spans="1:4" ht="15.75">
      <c r="A5346" s="2">
        <v>-2771.8891600000002</v>
      </c>
      <c r="B5346" s="2">
        <v>-34421.609369999998</v>
      </c>
      <c r="C5346">
        <f t="shared" si="166"/>
        <v>-27.718891600000003</v>
      </c>
      <c r="D5346">
        <f t="shared" si="167"/>
        <v>-344.21609369999999</v>
      </c>
    </row>
    <row r="5347" spans="1:4" ht="15.75">
      <c r="A5347" s="2">
        <v>-162689.42180000001</v>
      </c>
      <c r="B5347" s="2">
        <v>-176956.0625</v>
      </c>
      <c r="C5347">
        <f t="shared" si="166"/>
        <v>-1626.8942180000001</v>
      </c>
      <c r="D5347">
        <f t="shared" si="167"/>
        <v>-1769.5606250000001</v>
      </c>
    </row>
    <row r="5348" spans="1:4" ht="15.75">
      <c r="A5348" s="2">
        <v>23034.394531000002</v>
      </c>
      <c r="B5348" s="2">
        <v>-8897.515625</v>
      </c>
      <c r="C5348">
        <f t="shared" si="166"/>
        <v>230.34394531000001</v>
      </c>
      <c r="D5348">
        <f t="shared" si="167"/>
        <v>-88.975156249999998</v>
      </c>
    </row>
    <row r="5349" spans="1:4" ht="15.75">
      <c r="A5349" s="2">
        <v>155110.84375</v>
      </c>
      <c r="B5349" s="2">
        <v>93041.015625</v>
      </c>
      <c r="C5349">
        <f t="shared" si="166"/>
        <v>1551.1084375</v>
      </c>
      <c r="D5349">
        <f t="shared" si="167"/>
        <v>930.41015625</v>
      </c>
    </row>
    <row r="5350" spans="1:4" ht="15.75">
      <c r="A5350" s="2">
        <v>-33543.394529999998</v>
      </c>
      <c r="B5350" s="2">
        <v>-29720.626950000002</v>
      </c>
      <c r="C5350">
        <f t="shared" si="166"/>
        <v>-335.4339453</v>
      </c>
      <c r="D5350">
        <f t="shared" si="167"/>
        <v>-297.20626950000002</v>
      </c>
    </row>
    <row r="5351" spans="1:4" ht="15.75">
      <c r="A5351" s="2">
        <v>-94108.210930000001</v>
      </c>
      <c r="B5351" s="2">
        <v>-112142.38280000001</v>
      </c>
      <c r="C5351">
        <f t="shared" si="166"/>
        <v>-941.08210929999996</v>
      </c>
      <c r="D5351">
        <f t="shared" si="167"/>
        <v>-1121.423828</v>
      </c>
    </row>
    <row r="5352" spans="1:4" ht="15.75">
      <c r="A5352" s="2">
        <v>-23548.900389999999</v>
      </c>
      <c r="B5352" s="2">
        <v>119360.86718</v>
      </c>
      <c r="C5352">
        <f t="shared" si="166"/>
        <v>-235.4890039</v>
      </c>
      <c r="D5352">
        <f t="shared" si="167"/>
        <v>1193.6086717999999</v>
      </c>
    </row>
    <row r="5353" spans="1:4" ht="15.75">
      <c r="A5353" s="2">
        <v>-84715.515620000006</v>
      </c>
      <c r="B5353" s="2">
        <v>81973.59375</v>
      </c>
      <c r="C5353">
        <f t="shared" si="166"/>
        <v>-847.15515620000008</v>
      </c>
      <c r="D5353">
        <f t="shared" si="167"/>
        <v>819.73593749999998</v>
      </c>
    </row>
    <row r="5354" spans="1:4" ht="15.75">
      <c r="A5354" s="2">
        <v>-203924.9062</v>
      </c>
      <c r="B5354" s="2">
        <v>112300.51562000001</v>
      </c>
      <c r="C5354">
        <f t="shared" si="166"/>
        <v>-2039.2490619999999</v>
      </c>
      <c r="D5354">
        <f t="shared" si="167"/>
        <v>1123.0051562000001</v>
      </c>
    </row>
    <row r="5355" spans="1:4" ht="15.75">
      <c r="A5355" s="2">
        <v>7934.0444335000002</v>
      </c>
      <c r="B5355" s="2">
        <v>14630.822265000001</v>
      </c>
      <c r="C5355">
        <f t="shared" si="166"/>
        <v>79.340444335000001</v>
      </c>
      <c r="D5355">
        <f t="shared" si="167"/>
        <v>146.30822265</v>
      </c>
    </row>
    <row r="5356" spans="1:4" ht="15.75">
      <c r="A5356" s="2">
        <v>-43482.742180000001</v>
      </c>
      <c r="B5356" s="2">
        <v>52966.015625</v>
      </c>
      <c r="C5356">
        <f t="shared" si="166"/>
        <v>-434.82742180000002</v>
      </c>
      <c r="D5356">
        <f t="shared" si="167"/>
        <v>529.66015625</v>
      </c>
    </row>
    <row r="5357" spans="1:4" ht="15.75">
      <c r="A5357" s="2">
        <v>24443.917968000002</v>
      </c>
      <c r="B5357" s="2">
        <v>9451.7714842999994</v>
      </c>
      <c r="C5357">
        <f t="shared" si="166"/>
        <v>244.43917968000002</v>
      </c>
      <c r="D5357">
        <f t="shared" si="167"/>
        <v>94.517714842999993</v>
      </c>
    </row>
    <row r="5358" spans="1:4" ht="15.75">
      <c r="A5358" s="2">
        <v>119340.64062000001</v>
      </c>
      <c r="B5358" s="2">
        <v>-194891.9375</v>
      </c>
      <c r="C5358">
        <f t="shared" si="166"/>
        <v>1193.4064062</v>
      </c>
      <c r="D5358">
        <f t="shared" si="167"/>
        <v>-1948.9193749999999</v>
      </c>
    </row>
    <row r="5359" spans="1:4" ht="15.75">
      <c r="A5359" s="2">
        <v>-63109.9375</v>
      </c>
      <c r="B5359" s="2">
        <v>-40055.542959999999</v>
      </c>
      <c r="C5359">
        <f t="shared" si="166"/>
        <v>-631.09937500000001</v>
      </c>
      <c r="D5359">
        <f t="shared" si="167"/>
        <v>-400.55542959999997</v>
      </c>
    </row>
    <row r="5360" spans="1:4" ht="15.75">
      <c r="A5360" s="2">
        <v>74217.75</v>
      </c>
      <c r="B5360" s="2">
        <v>38085.03125</v>
      </c>
      <c r="C5360">
        <f t="shared" si="166"/>
        <v>742.17750000000001</v>
      </c>
      <c r="D5360">
        <f t="shared" si="167"/>
        <v>380.85031249999997</v>
      </c>
    </row>
    <row r="5361" spans="1:4" ht="15.75">
      <c r="A5361" s="2">
        <v>16688.884764999999</v>
      </c>
      <c r="B5361" s="2">
        <v>76561.164061999996</v>
      </c>
      <c r="C5361">
        <f t="shared" si="166"/>
        <v>166.88884765</v>
      </c>
      <c r="D5361">
        <f t="shared" si="167"/>
        <v>765.61164062</v>
      </c>
    </row>
    <row r="5362" spans="1:4" ht="15.75">
      <c r="A5362" s="2">
        <v>-8587.4814449999994</v>
      </c>
      <c r="B5362" s="2">
        <v>39822.019530999998</v>
      </c>
      <c r="C5362">
        <f t="shared" si="166"/>
        <v>-85.874814449999988</v>
      </c>
      <c r="D5362">
        <f t="shared" si="167"/>
        <v>398.22019531000001</v>
      </c>
    </row>
    <row r="5363" spans="1:4" ht="15.75">
      <c r="A5363" s="2">
        <v>62730.714843000002</v>
      </c>
      <c r="B5363" s="2">
        <v>-40033.273430000001</v>
      </c>
      <c r="C5363">
        <f t="shared" si="166"/>
        <v>627.30714842999998</v>
      </c>
      <c r="D5363">
        <f t="shared" si="167"/>
        <v>-400.33273430000003</v>
      </c>
    </row>
    <row r="5364" spans="1:4" ht="15.75">
      <c r="A5364" s="2">
        <v>-42622.445310000003</v>
      </c>
      <c r="B5364" s="2">
        <v>-19143.667959999999</v>
      </c>
      <c r="C5364">
        <f t="shared" si="166"/>
        <v>-426.22445310000001</v>
      </c>
      <c r="D5364">
        <f t="shared" si="167"/>
        <v>-191.43667959999999</v>
      </c>
    </row>
    <row r="5365" spans="1:4" ht="15.75">
      <c r="A5365" s="2">
        <v>9904.2587889999995</v>
      </c>
      <c r="B5365" s="2">
        <v>6232.6542968000003</v>
      </c>
      <c r="C5365">
        <f t="shared" si="166"/>
        <v>99.042587889999993</v>
      </c>
      <c r="D5365">
        <f t="shared" si="167"/>
        <v>62.326542968000005</v>
      </c>
    </row>
    <row r="5366" spans="1:4" ht="15.75">
      <c r="A5366" s="2">
        <v>-13834.75683</v>
      </c>
      <c r="B5366" s="2">
        <v>-40636.25</v>
      </c>
      <c r="C5366">
        <f t="shared" si="166"/>
        <v>-138.34756830000001</v>
      </c>
      <c r="D5366">
        <f t="shared" si="167"/>
        <v>-406.36250000000001</v>
      </c>
    </row>
    <row r="5367" spans="1:4" ht="15.75">
      <c r="A5367" s="2">
        <v>-19982.984369999998</v>
      </c>
      <c r="B5367" s="2">
        <v>-27593.984369999998</v>
      </c>
      <c r="C5367">
        <f t="shared" si="166"/>
        <v>-199.82984369999997</v>
      </c>
      <c r="D5367">
        <f t="shared" si="167"/>
        <v>-275.93984369999998</v>
      </c>
    </row>
    <row r="5368" spans="1:4" ht="15.75">
      <c r="A5368" s="2">
        <v>-36507.925779999998</v>
      </c>
      <c r="B5368" s="2">
        <v>-25883.800780000001</v>
      </c>
      <c r="C5368">
        <f t="shared" si="166"/>
        <v>-365.07925779999999</v>
      </c>
      <c r="D5368">
        <f t="shared" si="167"/>
        <v>-258.83800780000001</v>
      </c>
    </row>
    <row r="5369" spans="1:4" ht="15.75">
      <c r="A5369" s="2">
        <v>-81887.117180000001</v>
      </c>
      <c r="B5369" s="2">
        <v>84744.234375</v>
      </c>
      <c r="C5369">
        <f t="shared" si="166"/>
        <v>-818.87117179999996</v>
      </c>
      <c r="D5369">
        <f t="shared" si="167"/>
        <v>847.44234374999996</v>
      </c>
    </row>
    <row r="5370" spans="1:4" ht="15.75">
      <c r="A5370" s="2">
        <v>9455.3554686999996</v>
      </c>
      <c r="B5370" s="2">
        <v>-2967.0366210000002</v>
      </c>
      <c r="C5370">
        <f t="shared" si="166"/>
        <v>94.553554687000002</v>
      </c>
      <c r="D5370">
        <f t="shared" si="167"/>
        <v>-29.670366210000001</v>
      </c>
    </row>
    <row r="5371" spans="1:4" ht="15.75">
      <c r="A5371" s="2">
        <v>-3301.5939939999998</v>
      </c>
      <c r="B5371" s="2">
        <v>-188.10456840000001</v>
      </c>
      <c r="C5371">
        <f t="shared" si="166"/>
        <v>-33.015939939999996</v>
      </c>
      <c r="D5371">
        <f t="shared" si="167"/>
        <v>-1.8810456840000001</v>
      </c>
    </row>
    <row r="5372" spans="1:4" ht="15.75">
      <c r="A5372" s="2">
        <v>14065.03125</v>
      </c>
      <c r="B5372" s="2">
        <v>901.67559814000003</v>
      </c>
      <c r="C5372">
        <f t="shared" si="166"/>
        <v>140.65031250000001</v>
      </c>
      <c r="D5372">
        <f t="shared" si="167"/>
        <v>9.0167559814000011</v>
      </c>
    </row>
    <row r="5373" spans="1:4" ht="15.75">
      <c r="A5373" s="2">
        <v>27095.414062</v>
      </c>
      <c r="B5373" s="2">
        <v>5637.7587890000004</v>
      </c>
      <c r="C5373">
        <f t="shared" si="166"/>
        <v>270.95414061999998</v>
      </c>
      <c r="D5373">
        <f t="shared" si="167"/>
        <v>56.377587890000001</v>
      </c>
    </row>
    <row r="5374" spans="1:4" ht="15.75">
      <c r="A5374" s="2">
        <v>14547.106444999999</v>
      </c>
      <c r="B5374" s="2">
        <v>20864.089843000002</v>
      </c>
      <c r="C5374">
        <f t="shared" si="166"/>
        <v>145.47106445</v>
      </c>
      <c r="D5374">
        <f t="shared" si="167"/>
        <v>208.64089843000002</v>
      </c>
    </row>
    <row r="5375" spans="1:4" ht="15.75">
      <c r="A5375" s="2">
        <v>-5610.9072260000003</v>
      </c>
      <c r="B5375" s="2">
        <v>-55719.421869999998</v>
      </c>
      <c r="C5375">
        <f t="shared" si="166"/>
        <v>-56.109072260000005</v>
      </c>
      <c r="D5375">
        <f t="shared" si="167"/>
        <v>-557.19421869999996</v>
      </c>
    </row>
    <row r="5376" spans="1:4" ht="15.75">
      <c r="A5376" s="2">
        <v>8189.7119140000004</v>
      </c>
      <c r="B5376" s="2">
        <v>40425.835937000003</v>
      </c>
      <c r="C5376">
        <f t="shared" si="166"/>
        <v>81.897119140000001</v>
      </c>
      <c r="D5376">
        <f t="shared" si="167"/>
        <v>404.25835937000005</v>
      </c>
    </row>
    <row r="5377" spans="1:4" ht="15.75">
      <c r="A5377" s="2">
        <v>-19355.115229999999</v>
      </c>
      <c r="B5377" s="2">
        <v>-58982.894529999998</v>
      </c>
      <c r="C5377">
        <f t="shared" si="166"/>
        <v>-193.55115229999998</v>
      </c>
      <c r="D5377">
        <f t="shared" si="167"/>
        <v>-589.82894529999999</v>
      </c>
    </row>
    <row r="5378" spans="1:4" ht="15.75">
      <c r="A5378" s="2">
        <v>-2999.7458489999999</v>
      </c>
      <c r="B5378" s="2">
        <v>158.51202391999999</v>
      </c>
      <c r="C5378">
        <f t="shared" si="166"/>
        <v>-29.99745849</v>
      </c>
      <c r="D5378">
        <f t="shared" si="167"/>
        <v>1.5851202391999999</v>
      </c>
    </row>
    <row r="5379" spans="1:4" ht="15.75">
      <c r="A5379" s="2">
        <v>11740.136718</v>
      </c>
      <c r="B5379" s="2">
        <v>27477.984375</v>
      </c>
      <c r="C5379">
        <f t="shared" ref="C5379:C5442" si="168">A5379/100</f>
        <v>117.40136717999999</v>
      </c>
      <c r="D5379">
        <f t="shared" ref="D5379:D5442" si="169">B5379/100</f>
        <v>274.77984375</v>
      </c>
    </row>
    <row r="5380" spans="1:4" ht="15.75">
      <c r="A5380" s="2">
        <v>10371.40625</v>
      </c>
      <c r="B5380" s="2">
        <v>-567.02496329999997</v>
      </c>
      <c r="C5380">
        <f t="shared" si="168"/>
        <v>103.7140625</v>
      </c>
      <c r="D5380">
        <f t="shared" si="169"/>
        <v>-5.6702496330000001</v>
      </c>
    </row>
    <row r="5381" spans="1:4" ht="15.75">
      <c r="A5381" s="2">
        <v>-5167.0410149999998</v>
      </c>
      <c r="B5381" s="2">
        <v>-1834.1604</v>
      </c>
      <c r="C5381">
        <f t="shared" si="168"/>
        <v>-51.670410149999995</v>
      </c>
      <c r="D5381">
        <f t="shared" si="169"/>
        <v>-18.341604</v>
      </c>
    </row>
    <row r="5382" spans="1:4" ht="15.75">
      <c r="A5382" s="2">
        <v>22430.132812</v>
      </c>
      <c r="B5382" s="2">
        <v>37986.984375</v>
      </c>
      <c r="C5382">
        <f t="shared" si="168"/>
        <v>224.30132811999999</v>
      </c>
      <c r="D5382">
        <f t="shared" si="169"/>
        <v>379.86984374999997</v>
      </c>
    </row>
    <row r="5383" spans="1:4" ht="15.75">
      <c r="A5383" s="2">
        <v>-9312.9375</v>
      </c>
      <c r="B5383" s="2">
        <v>-4488.2153319999998</v>
      </c>
      <c r="C5383">
        <f t="shared" si="168"/>
        <v>-93.129374999999996</v>
      </c>
      <c r="D5383">
        <f t="shared" si="169"/>
        <v>-44.88215332</v>
      </c>
    </row>
    <row r="5384" spans="1:4" ht="15.75">
      <c r="A5384" s="2">
        <v>41.539279937000003</v>
      </c>
      <c r="B5384" s="2">
        <v>6748.5473632000003</v>
      </c>
      <c r="C5384">
        <f t="shared" si="168"/>
        <v>0.41539279937000001</v>
      </c>
      <c r="D5384">
        <f t="shared" si="169"/>
        <v>67.485473632000009</v>
      </c>
    </row>
    <row r="5385" spans="1:4" ht="15.75">
      <c r="A5385" s="2">
        <v>-823.92590329999996</v>
      </c>
      <c r="B5385" s="2">
        <v>-11216.1582</v>
      </c>
      <c r="C5385">
        <f t="shared" si="168"/>
        <v>-8.2392590329999997</v>
      </c>
      <c r="D5385">
        <f t="shared" si="169"/>
        <v>-112.161582</v>
      </c>
    </row>
    <row r="5386" spans="1:4" ht="15.75">
      <c r="A5386" s="2">
        <v>22744.453125</v>
      </c>
      <c r="B5386" s="2">
        <v>397.45281982</v>
      </c>
      <c r="C5386">
        <f t="shared" si="168"/>
        <v>227.44453125000001</v>
      </c>
      <c r="D5386">
        <f t="shared" si="169"/>
        <v>3.9745281981999998</v>
      </c>
    </row>
    <row r="5387" spans="1:4" ht="15.75">
      <c r="A5387" s="2">
        <v>471.32067870999998</v>
      </c>
      <c r="B5387" s="2">
        <v>-1712.7611079999999</v>
      </c>
      <c r="C5387">
        <f t="shared" si="168"/>
        <v>4.7132067870999999</v>
      </c>
      <c r="D5387">
        <f t="shared" si="169"/>
        <v>-17.127611079999998</v>
      </c>
    </row>
    <row r="5388" spans="1:4" ht="15.75">
      <c r="A5388" s="2">
        <v>22319.443359000001</v>
      </c>
      <c r="B5388" s="2">
        <v>70565.070311999996</v>
      </c>
      <c r="C5388">
        <f t="shared" si="168"/>
        <v>223.19443359000002</v>
      </c>
      <c r="D5388">
        <f t="shared" si="169"/>
        <v>705.65070312</v>
      </c>
    </row>
    <row r="5389" spans="1:4" ht="15.75">
      <c r="A5389" s="2">
        <v>14305.929687</v>
      </c>
      <c r="B5389" s="2">
        <v>-14665.35644</v>
      </c>
      <c r="C5389">
        <f t="shared" si="168"/>
        <v>143.05929687</v>
      </c>
      <c r="D5389">
        <f t="shared" si="169"/>
        <v>-146.65356439999999</v>
      </c>
    </row>
    <row r="5390" spans="1:4" ht="15.75">
      <c r="A5390" s="2">
        <v>-25726.746090000001</v>
      </c>
      <c r="B5390" s="2">
        <v>43945.230468000002</v>
      </c>
      <c r="C5390">
        <f t="shared" si="168"/>
        <v>-257.2674609</v>
      </c>
      <c r="D5390">
        <f t="shared" si="169"/>
        <v>439.45230468</v>
      </c>
    </row>
    <row r="5391" spans="1:4" ht="15.75">
      <c r="A5391" s="2">
        <v>-39493.394529999998</v>
      </c>
      <c r="B5391" s="2">
        <v>6563.2402343000003</v>
      </c>
      <c r="C5391">
        <f t="shared" si="168"/>
        <v>-394.9339453</v>
      </c>
      <c r="D5391">
        <f t="shared" si="169"/>
        <v>65.63240234300001</v>
      </c>
    </row>
    <row r="5392" spans="1:4" ht="15.75">
      <c r="A5392" s="2">
        <v>-15766.516600000001</v>
      </c>
      <c r="B5392" s="2">
        <v>6080.8383789</v>
      </c>
      <c r="C5392">
        <f t="shared" si="168"/>
        <v>-157.665166</v>
      </c>
      <c r="D5392">
        <f t="shared" si="169"/>
        <v>60.808383788999997</v>
      </c>
    </row>
    <row r="5393" spans="1:4" ht="15.75">
      <c r="A5393" s="2">
        <v>958.86694335000004</v>
      </c>
      <c r="B5393" s="2">
        <v>-40977.914060000003</v>
      </c>
      <c r="C5393">
        <f t="shared" si="168"/>
        <v>9.5886694334999998</v>
      </c>
      <c r="D5393">
        <f t="shared" si="169"/>
        <v>-409.77914060000001</v>
      </c>
    </row>
    <row r="5394" spans="1:4" ht="15.75">
      <c r="A5394" s="2">
        <v>138852.0625</v>
      </c>
      <c r="B5394" s="2">
        <v>28809.921875</v>
      </c>
      <c r="C5394">
        <f t="shared" si="168"/>
        <v>1388.5206250000001</v>
      </c>
      <c r="D5394">
        <f t="shared" si="169"/>
        <v>288.09921874999998</v>
      </c>
    </row>
    <row r="5395" spans="1:4" ht="15.75">
      <c r="A5395" s="2">
        <v>8989.6113280999998</v>
      </c>
      <c r="B5395" s="2">
        <v>36825.714843000002</v>
      </c>
      <c r="C5395">
        <f t="shared" si="168"/>
        <v>89.896113280999998</v>
      </c>
      <c r="D5395">
        <f t="shared" si="169"/>
        <v>368.25714843000003</v>
      </c>
    </row>
    <row r="5396" spans="1:4" ht="15.75">
      <c r="A5396" s="2">
        <v>4444.7231444999998</v>
      </c>
      <c r="B5396" s="2">
        <v>-1508.836425</v>
      </c>
      <c r="C5396">
        <f t="shared" si="168"/>
        <v>44.447231445</v>
      </c>
      <c r="D5396">
        <f t="shared" si="169"/>
        <v>-15.08836425</v>
      </c>
    </row>
    <row r="5397" spans="1:4" ht="15.75">
      <c r="A5397" s="2">
        <v>-78449.859370000006</v>
      </c>
      <c r="B5397" s="2">
        <v>31586.517577999999</v>
      </c>
      <c r="C5397">
        <f t="shared" si="168"/>
        <v>-784.49859370000001</v>
      </c>
      <c r="D5397">
        <f t="shared" si="169"/>
        <v>315.86517578000002</v>
      </c>
    </row>
    <row r="5398" spans="1:4" ht="15.75">
      <c r="A5398" s="2">
        <v>23079.638671000001</v>
      </c>
      <c r="B5398" s="2">
        <v>3943.3720702999999</v>
      </c>
      <c r="C5398">
        <f t="shared" si="168"/>
        <v>230.79638671000001</v>
      </c>
      <c r="D5398">
        <f t="shared" si="169"/>
        <v>39.433720702999999</v>
      </c>
    </row>
    <row r="5399" spans="1:4" ht="15.75">
      <c r="A5399" s="2">
        <v>8002.5195311999996</v>
      </c>
      <c r="B5399" s="2">
        <v>10494.046875</v>
      </c>
      <c r="C5399">
        <f t="shared" si="168"/>
        <v>80.025195311999994</v>
      </c>
      <c r="D5399">
        <f t="shared" si="169"/>
        <v>104.94046874999999</v>
      </c>
    </row>
    <row r="5400" spans="1:4" ht="15.75">
      <c r="A5400" s="2">
        <v>27029.046875</v>
      </c>
      <c r="B5400" s="2">
        <v>-24696.193350000001</v>
      </c>
      <c r="C5400">
        <f t="shared" si="168"/>
        <v>270.29046875</v>
      </c>
      <c r="D5400">
        <f t="shared" si="169"/>
        <v>-246.96193350000001</v>
      </c>
    </row>
    <row r="5401" spans="1:4" ht="15.75">
      <c r="A5401" s="2">
        <v>-7993.2695309999999</v>
      </c>
      <c r="B5401" s="2">
        <v>-6549.0141599999997</v>
      </c>
      <c r="C5401">
        <f t="shared" si="168"/>
        <v>-79.93269531</v>
      </c>
      <c r="D5401">
        <f t="shared" si="169"/>
        <v>-65.490141600000001</v>
      </c>
    </row>
    <row r="5402" spans="1:4" ht="15.75">
      <c r="A5402" s="2">
        <v>-2575.0517570000002</v>
      </c>
      <c r="B5402" s="2">
        <v>-614.81957999999997</v>
      </c>
      <c r="C5402">
        <f t="shared" si="168"/>
        <v>-25.750517570000003</v>
      </c>
      <c r="D5402">
        <f t="shared" si="169"/>
        <v>-6.1481957999999999</v>
      </c>
    </row>
    <row r="5403" spans="1:4" ht="15.75">
      <c r="A5403" s="2">
        <v>-6825.6132809999999</v>
      </c>
      <c r="B5403" s="2">
        <v>139.28097534</v>
      </c>
      <c r="C5403">
        <f t="shared" si="168"/>
        <v>-68.256132809999997</v>
      </c>
      <c r="D5403">
        <f t="shared" si="169"/>
        <v>1.3928097533999999</v>
      </c>
    </row>
    <row r="5404" spans="1:4" ht="15.75">
      <c r="A5404" s="2">
        <v>-15652.398429999999</v>
      </c>
      <c r="B5404" s="2">
        <v>-3814.236328</v>
      </c>
      <c r="C5404">
        <f t="shared" si="168"/>
        <v>-156.5239843</v>
      </c>
      <c r="D5404">
        <f t="shared" si="169"/>
        <v>-38.142363279999998</v>
      </c>
    </row>
    <row r="5405" spans="1:4" ht="15.75">
      <c r="A5405" s="2">
        <v>-3041.5217280000002</v>
      </c>
      <c r="B5405" s="2">
        <v>-1677.4533690000001</v>
      </c>
      <c r="C5405">
        <f t="shared" si="168"/>
        <v>-30.41521728</v>
      </c>
      <c r="D5405">
        <f t="shared" si="169"/>
        <v>-16.774533690000002</v>
      </c>
    </row>
    <row r="5406" spans="1:4" ht="15.75">
      <c r="A5406" s="2">
        <v>-5499.530761</v>
      </c>
      <c r="B5406" s="2">
        <v>3158.5070799999999</v>
      </c>
      <c r="C5406">
        <f t="shared" si="168"/>
        <v>-54.995307609999998</v>
      </c>
      <c r="D5406">
        <f t="shared" si="169"/>
        <v>31.585070799999997</v>
      </c>
    </row>
    <row r="5407" spans="1:4" ht="15.75">
      <c r="A5407" s="2">
        <v>8456.7529295999993</v>
      </c>
      <c r="B5407" s="2">
        <v>-12054.17578</v>
      </c>
      <c r="C5407">
        <f t="shared" si="168"/>
        <v>84.567529295999989</v>
      </c>
      <c r="D5407">
        <f t="shared" si="169"/>
        <v>-120.5417578</v>
      </c>
    </row>
    <row r="5408" spans="1:4" ht="15.75">
      <c r="A5408" s="2">
        <v>-2658.5310049999998</v>
      </c>
      <c r="B5408" s="2">
        <v>960.71301269000003</v>
      </c>
      <c r="C5408">
        <f t="shared" si="168"/>
        <v>-26.585310049999997</v>
      </c>
      <c r="D5408">
        <f t="shared" si="169"/>
        <v>9.6071301268999996</v>
      </c>
    </row>
    <row r="5409" spans="1:4" ht="15.75">
      <c r="A5409" s="2">
        <v>-22695.175780000001</v>
      </c>
      <c r="B5409" s="2">
        <v>-15842.04492</v>
      </c>
      <c r="C5409">
        <f t="shared" si="168"/>
        <v>-226.95175780000002</v>
      </c>
      <c r="D5409">
        <f t="shared" si="169"/>
        <v>-158.42044920000001</v>
      </c>
    </row>
    <row r="5410" spans="1:4" ht="15.75">
      <c r="A5410" s="2">
        <v>-9975.2421869999998</v>
      </c>
      <c r="B5410" s="2">
        <v>-50766.496090000001</v>
      </c>
      <c r="C5410">
        <f t="shared" si="168"/>
        <v>-99.752421869999992</v>
      </c>
      <c r="D5410">
        <f t="shared" si="169"/>
        <v>-507.66496089999998</v>
      </c>
    </row>
    <row r="5411" spans="1:4" ht="15.75">
      <c r="A5411" s="2">
        <v>2148.3991698999998</v>
      </c>
      <c r="B5411" s="2">
        <v>1064.0484618999999</v>
      </c>
      <c r="C5411">
        <f t="shared" si="168"/>
        <v>21.483991698999997</v>
      </c>
      <c r="D5411">
        <f t="shared" si="169"/>
        <v>10.640484618999999</v>
      </c>
    </row>
    <row r="5412" spans="1:4" ht="15.75">
      <c r="A5412" s="2">
        <v>-21828.962889999999</v>
      </c>
      <c r="B5412" s="2">
        <v>10551.075194999999</v>
      </c>
      <c r="C5412">
        <f t="shared" si="168"/>
        <v>-218.2896289</v>
      </c>
      <c r="D5412">
        <f t="shared" si="169"/>
        <v>105.51075195</v>
      </c>
    </row>
    <row r="5413" spans="1:4" ht="15.75">
      <c r="A5413" s="2">
        <v>13929.787109000001</v>
      </c>
      <c r="B5413" s="2">
        <v>-22961.746090000001</v>
      </c>
      <c r="C5413">
        <f t="shared" si="168"/>
        <v>139.29787109</v>
      </c>
      <c r="D5413">
        <f t="shared" si="169"/>
        <v>-229.6174609</v>
      </c>
    </row>
    <row r="5414" spans="1:4" ht="15.75">
      <c r="A5414" s="2">
        <v>9616.3632811999996</v>
      </c>
      <c r="B5414" s="2">
        <v>81863.820311999996</v>
      </c>
      <c r="C5414">
        <f t="shared" si="168"/>
        <v>96.163632812000003</v>
      </c>
      <c r="D5414">
        <f t="shared" si="169"/>
        <v>818.63820311999996</v>
      </c>
    </row>
    <row r="5415" spans="1:4" ht="15.75">
      <c r="A5415" s="2">
        <v>2851.8674316000001</v>
      </c>
      <c r="B5415" s="2">
        <v>5574.3227539</v>
      </c>
      <c r="C5415">
        <f t="shared" si="168"/>
        <v>28.518674316000002</v>
      </c>
      <c r="D5415">
        <f t="shared" si="169"/>
        <v>55.743227539000003</v>
      </c>
    </row>
    <row r="5416" spans="1:4" ht="15.75">
      <c r="A5416" s="2">
        <v>4268.0932616999999</v>
      </c>
      <c r="B5416" s="2">
        <v>15949.558593</v>
      </c>
      <c r="C5416">
        <f t="shared" si="168"/>
        <v>42.680932616999996</v>
      </c>
      <c r="D5416">
        <f t="shared" si="169"/>
        <v>159.49558593</v>
      </c>
    </row>
    <row r="5417" spans="1:4" ht="15.75">
      <c r="A5417" s="2">
        <v>-3888.411376</v>
      </c>
      <c r="B5417" s="2">
        <v>-1393.1724850000001</v>
      </c>
      <c r="C5417">
        <f t="shared" si="168"/>
        <v>-38.884113759999998</v>
      </c>
      <c r="D5417">
        <f t="shared" si="169"/>
        <v>-13.93172485</v>
      </c>
    </row>
    <row r="5418" spans="1:4" ht="15.75">
      <c r="A5418" s="2">
        <v>-644.14196770000001</v>
      </c>
      <c r="B5418" s="2">
        <v>45467.164062000003</v>
      </c>
      <c r="C5418">
        <f t="shared" si="168"/>
        <v>-6.4414196769999998</v>
      </c>
      <c r="D5418">
        <f t="shared" si="169"/>
        <v>454.67164062000006</v>
      </c>
    </row>
    <row r="5419" spans="1:4" ht="15.75">
      <c r="A5419" s="2">
        <v>-4071.7246089999999</v>
      </c>
      <c r="B5419" s="2">
        <v>-191.10556030000001</v>
      </c>
      <c r="C5419">
        <f t="shared" si="168"/>
        <v>-40.717246089999996</v>
      </c>
      <c r="D5419">
        <f t="shared" si="169"/>
        <v>-1.9110556030000001</v>
      </c>
    </row>
    <row r="5420" spans="1:4" ht="15.75">
      <c r="A5420" s="2">
        <v>105682.21093</v>
      </c>
      <c r="B5420" s="2">
        <v>140703.76561999999</v>
      </c>
      <c r="C5420">
        <f t="shared" si="168"/>
        <v>1056.8221093</v>
      </c>
      <c r="D5420">
        <f t="shared" si="169"/>
        <v>1407.0376561999999</v>
      </c>
    </row>
    <row r="5421" spans="1:4" ht="15.75">
      <c r="A5421" s="2">
        <v>15360.701171000001</v>
      </c>
      <c r="B5421" s="2">
        <v>-8081.0014639999999</v>
      </c>
      <c r="C5421">
        <f t="shared" si="168"/>
        <v>153.60701170999999</v>
      </c>
      <c r="D5421">
        <f t="shared" si="169"/>
        <v>-80.810014640000006</v>
      </c>
    </row>
    <row r="5422" spans="1:4" ht="15.75">
      <c r="A5422" s="2">
        <v>76.768592834000003</v>
      </c>
      <c r="B5422" s="2">
        <v>-39731.398430000001</v>
      </c>
      <c r="C5422">
        <f t="shared" si="168"/>
        <v>0.76768592834000005</v>
      </c>
      <c r="D5422">
        <f t="shared" si="169"/>
        <v>-397.31398430000002</v>
      </c>
    </row>
    <row r="5423" spans="1:4" ht="15.75">
      <c r="A5423" s="2">
        <v>29113.152343000002</v>
      </c>
      <c r="B5423" s="2">
        <v>7754.0771483999997</v>
      </c>
      <c r="C5423">
        <f t="shared" si="168"/>
        <v>291.13152343000002</v>
      </c>
      <c r="D5423">
        <f t="shared" si="169"/>
        <v>77.540771484000004</v>
      </c>
    </row>
    <row r="5424" spans="1:4" ht="15.75">
      <c r="A5424" s="2">
        <v>8995.1259764999995</v>
      </c>
      <c r="B5424" s="2">
        <v>9577.2763670999993</v>
      </c>
      <c r="C5424">
        <f t="shared" si="168"/>
        <v>89.951259764999989</v>
      </c>
      <c r="D5424">
        <f t="shared" si="169"/>
        <v>95.772763670999993</v>
      </c>
    </row>
    <row r="5425" spans="1:4" ht="15.75">
      <c r="A5425" s="2">
        <v>-771.4295654</v>
      </c>
      <c r="B5425" s="2">
        <v>45704.09375</v>
      </c>
      <c r="C5425">
        <f t="shared" si="168"/>
        <v>-7.7142956539999998</v>
      </c>
      <c r="D5425">
        <f t="shared" si="169"/>
        <v>457.04093749999998</v>
      </c>
    </row>
    <row r="5426" spans="1:4" ht="15.75">
      <c r="A5426" s="2">
        <v>-8626.6777340000008</v>
      </c>
      <c r="B5426" s="2">
        <v>-24827.810539999999</v>
      </c>
      <c r="C5426">
        <f t="shared" si="168"/>
        <v>-86.266777340000004</v>
      </c>
      <c r="D5426">
        <f t="shared" si="169"/>
        <v>-248.27810539999999</v>
      </c>
    </row>
    <row r="5427" spans="1:4" ht="15.75">
      <c r="A5427" s="2">
        <v>13565.483398</v>
      </c>
      <c r="B5427" s="2">
        <v>-16091.37988</v>
      </c>
      <c r="C5427">
        <f t="shared" si="168"/>
        <v>135.65483398000001</v>
      </c>
      <c r="D5427">
        <f t="shared" si="169"/>
        <v>-160.9137988</v>
      </c>
    </row>
    <row r="5428" spans="1:4" ht="15.75">
      <c r="A5428" s="2">
        <v>-16344.900390000001</v>
      </c>
      <c r="B5428" s="2">
        <v>13192.849609000001</v>
      </c>
      <c r="C5428">
        <f t="shared" si="168"/>
        <v>-163.44900390000001</v>
      </c>
      <c r="D5428">
        <f t="shared" si="169"/>
        <v>131.92849609000001</v>
      </c>
    </row>
    <row r="5429" spans="1:4" ht="15.75">
      <c r="A5429" s="2">
        <v>-10492.530269999999</v>
      </c>
      <c r="B5429" s="2">
        <v>-4448.2470700000003</v>
      </c>
      <c r="C5429">
        <f t="shared" si="168"/>
        <v>-104.92530269999999</v>
      </c>
      <c r="D5429">
        <f t="shared" si="169"/>
        <v>-44.4824707</v>
      </c>
    </row>
    <row r="5430" spans="1:4" ht="15.75">
      <c r="A5430" s="2">
        <v>-396.0741577</v>
      </c>
      <c r="B5430" s="2">
        <v>9411.5771483999997</v>
      </c>
      <c r="C5430">
        <f t="shared" si="168"/>
        <v>-3.9607415769999998</v>
      </c>
      <c r="D5430">
        <f t="shared" si="169"/>
        <v>94.115771483999993</v>
      </c>
    </row>
    <row r="5431" spans="1:4" ht="15.75">
      <c r="A5431" s="2">
        <v>-39177.871090000001</v>
      </c>
      <c r="B5431" s="2">
        <v>-823.16204830000004</v>
      </c>
      <c r="C5431">
        <f t="shared" si="168"/>
        <v>-391.77871090000002</v>
      </c>
      <c r="D5431">
        <f t="shared" si="169"/>
        <v>-8.2316204830000004</v>
      </c>
    </row>
    <row r="5432" spans="1:4" ht="15.75">
      <c r="A5432" s="2">
        <v>-19816.98242</v>
      </c>
      <c r="B5432" s="2">
        <v>44660.605468000002</v>
      </c>
      <c r="C5432">
        <f t="shared" si="168"/>
        <v>-198.16982419999999</v>
      </c>
      <c r="D5432">
        <f t="shared" si="169"/>
        <v>446.60605468</v>
      </c>
    </row>
    <row r="5433" spans="1:4" ht="15.75">
      <c r="A5433" s="2">
        <v>7829.2895507000003</v>
      </c>
      <c r="B5433" s="2">
        <v>6443.421875</v>
      </c>
      <c r="C5433">
        <f t="shared" si="168"/>
        <v>78.292895506999997</v>
      </c>
      <c r="D5433">
        <f t="shared" si="169"/>
        <v>64.434218749999999</v>
      </c>
    </row>
    <row r="5434" spans="1:4" ht="15.75">
      <c r="A5434" s="2">
        <v>177609.45311999999</v>
      </c>
      <c r="B5434" s="2">
        <v>-121144.57030000001</v>
      </c>
      <c r="C5434">
        <f t="shared" si="168"/>
        <v>1776.0945311999999</v>
      </c>
      <c r="D5434">
        <f t="shared" si="169"/>
        <v>-1211.4457030000001</v>
      </c>
    </row>
    <row r="5435" spans="1:4" ht="15.75">
      <c r="A5435" s="2">
        <v>-6999.1567379999997</v>
      </c>
      <c r="B5435" s="2">
        <v>-234.2889251</v>
      </c>
      <c r="C5435">
        <f t="shared" si="168"/>
        <v>-69.991567379999992</v>
      </c>
      <c r="D5435">
        <f t="shared" si="169"/>
        <v>-2.3428892509999999</v>
      </c>
    </row>
    <row r="5436" spans="1:4" ht="15.75">
      <c r="A5436" s="2">
        <v>2689.4973144000001</v>
      </c>
      <c r="B5436" s="2">
        <v>-5005.0170889999999</v>
      </c>
      <c r="C5436">
        <f t="shared" si="168"/>
        <v>26.894973144000001</v>
      </c>
      <c r="D5436">
        <f t="shared" si="169"/>
        <v>-50.050170889999997</v>
      </c>
    </row>
    <row r="5437" spans="1:4" ht="15.75">
      <c r="A5437" s="2">
        <v>32839.558593000002</v>
      </c>
      <c r="B5437" s="2">
        <v>82052.796875</v>
      </c>
      <c r="C5437">
        <f t="shared" si="168"/>
        <v>328.39558593000004</v>
      </c>
      <c r="D5437">
        <f t="shared" si="169"/>
        <v>820.52796875000001</v>
      </c>
    </row>
    <row r="5438" spans="1:4" ht="15.75">
      <c r="A5438" s="2">
        <v>731.67419432999998</v>
      </c>
      <c r="B5438" s="2">
        <v>-32845.746090000001</v>
      </c>
      <c r="C5438">
        <f t="shared" si="168"/>
        <v>7.3167419432999994</v>
      </c>
      <c r="D5438">
        <f t="shared" si="169"/>
        <v>-328.4574609</v>
      </c>
    </row>
    <row r="5439" spans="1:4" ht="15.75">
      <c r="A5439" s="2">
        <v>-25500.845700000002</v>
      </c>
      <c r="B5439" s="2">
        <v>5855.5073241999999</v>
      </c>
      <c r="C5439">
        <f t="shared" si="168"/>
        <v>-255.00845700000002</v>
      </c>
      <c r="D5439">
        <f t="shared" si="169"/>
        <v>58.555073241999999</v>
      </c>
    </row>
    <row r="5440" spans="1:4" ht="15.75">
      <c r="A5440" s="2">
        <v>-22790.447260000001</v>
      </c>
      <c r="B5440" s="2">
        <v>45265.707030999998</v>
      </c>
      <c r="C5440">
        <f t="shared" si="168"/>
        <v>-227.90447260000002</v>
      </c>
      <c r="D5440">
        <f t="shared" si="169"/>
        <v>452.65707030999999</v>
      </c>
    </row>
    <row r="5441" spans="1:4" ht="15.75">
      <c r="A5441" s="2">
        <v>81691.625</v>
      </c>
      <c r="B5441" s="2">
        <v>-34630.984369999998</v>
      </c>
      <c r="C5441">
        <f t="shared" si="168"/>
        <v>816.91624999999999</v>
      </c>
      <c r="D5441">
        <f t="shared" si="169"/>
        <v>-346.30984369999999</v>
      </c>
    </row>
    <row r="5442" spans="1:4" ht="15.75">
      <c r="A5442" s="2">
        <v>36992.574218000002</v>
      </c>
      <c r="B5442" s="2">
        <v>115634.32812000001</v>
      </c>
      <c r="C5442">
        <f t="shared" si="168"/>
        <v>369.92574218000004</v>
      </c>
      <c r="D5442">
        <f t="shared" si="169"/>
        <v>1156.3432812000001</v>
      </c>
    </row>
    <row r="5443" spans="1:4" ht="15.75">
      <c r="A5443" s="2">
        <v>-1588.083007</v>
      </c>
      <c r="B5443" s="2">
        <v>-14664.096670000001</v>
      </c>
      <c r="C5443">
        <f t="shared" ref="C5443:C5506" si="170">A5443/100</f>
        <v>-15.88083007</v>
      </c>
      <c r="D5443">
        <f t="shared" ref="D5443:D5506" si="171">B5443/100</f>
        <v>-146.64096670000001</v>
      </c>
    </row>
    <row r="5444" spans="1:4" ht="15.75">
      <c r="A5444" s="2">
        <v>59021.460937000003</v>
      </c>
      <c r="B5444" s="2">
        <v>16706.195312</v>
      </c>
      <c r="C5444">
        <f t="shared" si="170"/>
        <v>590.21460937000006</v>
      </c>
      <c r="D5444">
        <f t="shared" si="171"/>
        <v>167.06195312</v>
      </c>
    </row>
    <row r="5445" spans="1:4" ht="15.75">
      <c r="A5445" s="2">
        <v>26518.138671000001</v>
      </c>
      <c r="B5445" s="2">
        <v>10342.299804</v>
      </c>
      <c r="C5445">
        <f t="shared" si="170"/>
        <v>265.18138671000003</v>
      </c>
      <c r="D5445">
        <f t="shared" si="171"/>
        <v>103.42299804</v>
      </c>
    </row>
    <row r="5446" spans="1:4" ht="15.75">
      <c r="A5446" s="2">
        <v>-110230.5546</v>
      </c>
      <c r="B5446" s="2">
        <v>-7200.7211909999996</v>
      </c>
      <c r="C5446">
        <f t="shared" si="170"/>
        <v>-1102.305546</v>
      </c>
      <c r="D5446">
        <f t="shared" si="171"/>
        <v>-72.007211909999995</v>
      </c>
    </row>
    <row r="5447" spans="1:4" ht="15.75">
      <c r="A5447" s="2">
        <v>50473.964843000002</v>
      </c>
      <c r="B5447" s="2">
        <v>-11161.496090000001</v>
      </c>
      <c r="C5447">
        <f t="shared" si="170"/>
        <v>504.73964842999999</v>
      </c>
      <c r="D5447">
        <f t="shared" si="171"/>
        <v>-111.6149609</v>
      </c>
    </row>
    <row r="5448" spans="1:4" ht="15.75">
      <c r="A5448" s="2">
        <v>-6640.2441399999998</v>
      </c>
      <c r="B5448" s="2">
        <v>2965.4990234000002</v>
      </c>
      <c r="C5448">
        <f t="shared" si="170"/>
        <v>-66.402441400000001</v>
      </c>
      <c r="D5448">
        <f t="shared" si="171"/>
        <v>29.654990234000003</v>
      </c>
    </row>
    <row r="5449" spans="1:4" ht="15.75">
      <c r="A5449" s="2">
        <v>-11727.66503</v>
      </c>
      <c r="B5449" s="2">
        <v>-12572.145500000001</v>
      </c>
      <c r="C5449">
        <f t="shared" si="170"/>
        <v>-117.2766503</v>
      </c>
      <c r="D5449">
        <f t="shared" si="171"/>
        <v>-125.72145500000001</v>
      </c>
    </row>
    <row r="5450" spans="1:4" ht="15.75">
      <c r="A5450" s="2">
        <v>-41776.785150000003</v>
      </c>
      <c r="B5450" s="2">
        <v>82165.140625</v>
      </c>
      <c r="C5450">
        <f t="shared" si="170"/>
        <v>-417.76785150000001</v>
      </c>
      <c r="D5450">
        <f t="shared" si="171"/>
        <v>821.65140625000004</v>
      </c>
    </row>
    <row r="5451" spans="1:4" ht="15.75">
      <c r="A5451" s="2">
        <v>-18183.146479999999</v>
      </c>
      <c r="B5451" s="2">
        <v>2021.0538329999999</v>
      </c>
      <c r="C5451">
        <f t="shared" si="170"/>
        <v>-181.83146479999999</v>
      </c>
      <c r="D5451">
        <f t="shared" si="171"/>
        <v>20.210538329999999</v>
      </c>
    </row>
    <row r="5452" spans="1:4" ht="15.75">
      <c r="A5452" s="2">
        <v>67316.898436999996</v>
      </c>
      <c r="B5452" s="2">
        <v>62271.742187000003</v>
      </c>
      <c r="C5452">
        <f t="shared" si="170"/>
        <v>673.16898436999998</v>
      </c>
      <c r="D5452">
        <f t="shared" si="171"/>
        <v>622.71742187000007</v>
      </c>
    </row>
    <row r="5453" spans="1:4" ht="15.75">
      <c r="A5453" s="2">
        <v>-208174.7187</v>
      </c>
      <c r="B5453" s="2">
        <v>-89251.71875</v>
      </c>
      <c r="C5453">
        <f t="shared" si="170"/>
        <v>-2081.7471869999999</v>
      </c>
      <c r="D5453">
        <f t="shared" si="171"/>
        <v>-892.51718749999998</v>
      </c>
    </row>
    <row r="5454" spans="1:4" ht="15.75">
      <c r="A5454" s="2">
        <v>28.554697036</v>
      </c>
      <c r="B5454" s="2">
        <v>3559.8842773000001</v>
      </c>
      <c r="C5454">
        <f t="shared" si="170"/>
        <v>0.28554697035999999</v>
      </c>
      <c r="D5454">
        <f t="shared" si="171"/>
        <v>35.598842773000001</v>
      </c>
    </row>
    <row r="5455" spans="1:4" ht="15.75">
      <c r="A5455" s="2">
        <v>27197.941406000002</v>
      </c>
      <c r="B5455" s="2">
        <v>14879.067381999999</v>
      </c>
      <c r="C5455">
        <f t="shared" si="170"/>
        <v>271.97941406000001</v>
      </c>
      <c r="D5455">
        <f t="shared" si="171"/>
        <v>148.79067381999999</v>
      </c>
    </row>
    <row r="5456" spans="1:4" ht="15.75">
      <c r="A5456" s="2">
        <v>-5941.1845700000003</v>
      </c>
      <c r="B5456" s="2">
        <v>6373.1162108999997</v>
      </c>
      <c r="C5456">
        <f t="shared" si="170"/>
        <v>-59.411845700000001</v>
      </c>
      <c r="D5456">
        <f t="shared" si="171"/>
        <v>63.731162108999996</v>
      </c>
    </row>
    <row r="5457" spans="1:4" ht="15.75">
      <c r="A5457" s="2">
        <v>-19503.04492</v>
      </c>
      <c r="B5457" s="2">
        <v>22703.716796000001</v>
      </c>
      <c r="C5457">
        <f t="shared" si="170"/>
        <v>-195.03044919999999</v>
      </c>
      <c r="D5457">
        <f t="shared" si="171"/>
        <v>227.03716796</v>
      </c>
    </row>
    <row r="5458" spans="1:4" ht="15.75">
      <c r="A5458" s="2">
        <v>-46913.738279999998</v>
      </c>
      <c r="B5458" s="2">
        <v>-42262.957029999998</v>
      </c>
      <c r="C5458">
        <f t="shared" si="170"/>
        <v>-469.13738279999995</v>
      </c>
      <c r="D5458">
        <f t="shared" si="171"/>
        <v>-422.62957029999995</v>
      </c>
    </row>
    <row r="5459" spans="1:4" ht="15.75">
      <c r="A5459" s="2">
        <v>-83279.453120000006</v>
      </c>
      <c r="B5459" s="2">
        <v>38892.191405999998</v>
      </c>
      <c r="C5459">
        <f t="shared" si="170"/>
        <v>-832.79453120000005</v>
      </c>
      <c r="D5459">
        <f t="shared" si="171"/>
        <v>388.92191406000001</v>
      </c>
    </row>
    <row r="5460" spans="1:4" ht="15.75">
      <c r="A5460" s="2">
        <v>-33069.410150000003</v>
      </c>
      <c r="B5460" s="2">
        <v>-34991.347650000003</v>
      </c>
      <c r="C5460">
        <f t="shared" si="170"/>
        <v>-330.69410150000004</v>
      </c>
      <c r="D5460">
        <f t="shared" si="171"/>
        <v>-349.91347650000006</v>
      </c>
    </row>
    <row r="5461" spans="1:4" ht="15.75">
      <c r="A5461" s="2">
        <v>571.55908203000001</v>
      </c>
      <c r="B5461" s="2">
        <v>-9702.7958980000003</v>
      </c>
      <c r="C5461">
        <f t="shared" si="170"/>
        <v>5.7155908203000001</v>
      </c>
      <c r="D5461">
        <f t="shared" si="171"/>
        <v>-97.027958980000008</v>
      </c>
    </row>
    <row r="5462" spans="1:4" ht="15.75">
      <c r="A5462" s="2">
        <v>59315.039062000003</v>
      </c>
      <c r="B5462" s="2">
        <v>-55271.300779999998</v>
      </c>
      <c r="C5462">
        <f t="shared" si="170"/>
        <v>593.15039062000005</v>
      </c>
      <c r="D5462">
        <f t="shared" si="171"/>
        <v>-552.71300780000001</v>
      </c>
    </row>
    <row r="5463" spans="1:4" ht="15.75">
      <c r="A5463" s="2">
        <v>-61330.820310000003</v>
      </c>
      <c r="B5463" s="2">
        <v>86023.945311999996</v>
      </c>
      <c r="C5463">
        <f t="shared" si="170"/>
        <v>-613.30820310000001</v>
      </c>
      <c r="D5463">
        <f t="shared" si="171"/>
        <v>860.23945312000001</v>
      </c>
    </row>
    <row r="5464" spans="1:4" ht="15.75">
      <c r="A5464" s="2">
        <v>43609.96875</v>
      </c>
      <c r="B5464" s="2">
        <v>-40828.195310000003</v>
      </c>
      <c r="C5464">
        <f t="shared" si="170"/>
        <v>436.09968750000002</v>
      </c>
      <c r="D5464">
        <f t="shared" si="171"/>
        <v>-408.28195310000001</v>
      </c>
    </row>
    <row r="5465" spans="1:4" ht="15.75">
      <c r="A5465" s="2">
        <v>-100.08625790000001</v>
      </c>
      <c r="B5465" s="2">
        <v>88364.507811999996</v>
      </c>
      <c r="C5465">
        <f t="shared" si="170"/>
        <v>-1.0008625790000001</v>
      </c>
      <c r="D5465">
        <f t="shared" si="171"/>
        <v>883.64507811999999</v>
      </c>
    </row>
    <row r="5466" spans="1:4" ht="15.75">
      <c r="A5466" s="2">
        <v>8028.3676757000003</v>
      </c>
      <c r="B5466" s="2">
        <v>13661.657225999999</v>
      </c>
      <c r="C5466">
        <f t="shared" si="170"/>
        <v>80.283676757000009</v>
      </c>
      <c r="D5466">
        <f t="shared" si="171"/>
        <v>136.61657226</v>
      </c>
    </row>
    <row r="5467" spans="1:4" ht="15.75">
      <c r="A5467" s="2">
        <v>-1307.4570309999999</v>
      </c>
      <c r="B5467" s="2">
        <v>-34937.117180000001</v>
      </c>
      <c r="C5467">
        <f t="shared" si="170"/>
        <v>-13.074570309999999</v>
      </c>
      <c r="D5467">
        <f t="shared" si="171"/>
        <v>-349.37117180000001</v>
      </c>
    </row>
    <row r="5468" spans="1:4" ht="15.75">
      <c r="A5468" s="2">
        <v>-10183.30078</v>
      </c>
      <c r="B5468" s="2">
        <v>17358.28125</v>
      </c>
      <c r="C5468">
        <f t="shared" si="170"/>
        <v>-101.83300779999999</v>
      </c>
      <c r="D5468">
        <f t="shared" si="171"/>
        <v>173.58281249999999</v>
      </c>
    </row>
    <row r="5469" spans="1:4" ht="15.75">
      <c r="A5469" s="2">
        <v>-7505.8491210000002</v>
      </c>
      <c r="B5469" s="2">
        <v>-12064.06738</v>
      </c>
      <c r="C5469">
        <f t="shared" si="170"/>
        <v>-75.05849121</v>
      </c>
      <c r="D5469">
        <f t="shared" si="171"/>
        <v>-120.6406738</v>
      </c>
    </row>
    <row r="5470" spans="1:4" ht="15.75">
      <c r="A5470" s="2">
        <v>-9341.6738280000009</v>
      </c>
      <c r="B5470" s="2">
        <v>4440.5815429000004</v>
      </c>
      <c r="C5470">
        <f t="shared" si="170"/>
        <v>-93.416738280000004</v>
      </c>
      <c r="D5470">
        <f t="shared" si="171"/>
        <v>44.405815429</v>
      </c>
    </row>
    <row r="5471" spans="1:4" ht="15.75">
      <c r="A5471" s="2">
        <v>-27510.890619999998</v>
      </c>
      <c r="B5471" s="2">
        <v>-29177.679680000001</v>
      </c>
      <c r="C5471">
        <f t="shared" si="170"/>
        <v>-275.10890619999998</v>
      </c>
      <c r="D5471">
        <f t="shared" si="171"/>
        <v>-291.7767968</v>
      </c>
    </row>
    <row r="5472" spans="1:4" ht="15.75">
      <c r="A5472" s="2">
        <v>-12977.177729999999</v>
      </c>
      <c r="B5472" s="2">
        <v>-1949.7058099999999</v>
      </c>
      <c r="C5472">
        <f t="shared" si="170"/>
        <v>-129.7717773</v>
      </c>
      <c r="D5472">
        <f t="shared" si="171"/>
        <v>-19.4970581</v>
      </c>
    </row>
    <row r="5473" spans="1:4" ht="15.75">
      <c r="A5473" s="2">
        <v>21151.146484000001</v>
      </c>
      <c r="B5473" s="2">
        <v>2209.8376463999998</v>
      </c>
      <c r="C5473">
        <f t="shared" si="170"/>
        <v>211.51146484</v>
      </c>
      <c r="D5473">
        <f t="shared" si="171"/>
        <v>22.098376463999998</v>
      </c>
    </row>
    <row r="5474" spans="1:4" ht="15.75">
      <c r="A5474" s="2">
        <v>-766.67633049999995</v>
      </c>
      <c r="B5474" s="2">
        <v>9716.375</v>
      </c>
      <c r="C5474">
        <f t="shared" si="170"/>
        <v>-7.6667633049999999</v>
      </c>
      <c r="D5474">
        <f t="shared" si="171"/>
        <v>97.163749999999993</v>
      </c>
    </row>
    <row r="5475" spans="1:4" ht="15.75">
      <c r="A5475" s="2">
        <v>14368.001953000001</v>
      </c>
      <c r="B5475" s="2">
        <v>6736.5957030999998</v>
      </c>
      <c r="C5475">
        <f t="shared" si="170"/>
        <v>143.68001953000001</v>
      </c>
      <c r="D5475">
        <f t="shared" si="171"/>
        <v>67.365957030999994</v>
      </c>
    </row>
    <row r="5476" spans="1:4" ht="15.75">
      <c r="A5476" s="2">
        <v>-20709.251950000002</v>
      </c>
      <c r="B5476" s="2">
        <v>53806.15625</v>
      </c>
      <c r="C5476">
        <f t="shared" si="170"/>
        <v>-207.09251950000001</v>
      </c>
      <c r="D5476">
        <f t="shared" si="171"/>
        <v>538.06156250000004</v>
      </c>
    </row>
    <row r="5477" spans="1:4" ht="15.75">
      <c r="A5477" s="2">
        <v>23284.712889999999</v>
      </c>
      <c r="B5477" s="2">
        <v>-116.29244989999999</v>
      </c>
      <c r="C5477">
        <f t="shared" si="170"/>
        <v>232.8471289</v>
      </c>
      <c r="D5477">
        <f t="shared" si="171"/>
        <v>-1.1629244989999998</v>
      </c>
    </row>
    <row r="5478" spans="1:4" ht="15.75">
      <c r="A5478" s="2">
        <v>64574.011718000002</v>
      </c>
      <c r="B5478" s="2">
        <v>42415.09375</v>
      </c>
      <c r="C5478">
        <f t="shared" si="170"/>
        <v>645.74011717999997</v>
      </c>
      <c r="D5478">
        <f t="shared" si="171"/>
        <v>424.1509375</v>
      </c>
    </row>
    <row r="5479" spans="1:4" ht="15.75">
      <c r="A5479" s="2">
        <v>-144172.375</v>
      </c>
      <c r="B5479" s="2">
        <v>-69655.257809999996</v>
      </c>
      <c r="C5479">
        <f t="shared" si="170"/>
        <v>-1441.7237500000001</v>
      </c>
      <c r="D5479">
        <f t="shared" si="171"/>
        <v>-696.55257810000001</v>
      </c>
    </row>
    <row r="5480" spans="1:4" ht="15.75">
      <c r="A5480" s="2">
        <v>-86427.445309999996</v>
      </c>
      <c r="B5480" s="2">
        <v>101450.60156</v>
      </c>
      <c r="C5480">
        <f t="shared" si="170"/>
        <v>-864.27445309999996</v>
      </c>
      <c r="D5480">
        <f t="shared" si="171"/>
        <v>1014.5060156</v>
      </c>
    </row>
    <row r="5481" spans="1:4" ht="15.75">
      <c r="A5481" s="2">
        <v>4362.5644530999998</v>
      </c>
      <c r="B5481" s="2">
        <v>8555.53125</v>
      </c>
      <c r="C5481">
        <f t="shared" si="170"/>
        <v>43.625644530999999</v>
      </c>
      <c r="D5481">
        <f t="shared" si="171"/>
        <v>85.555312499999999</v>
      </c>
    </row>
    <row r="5482" spans="1:4" ht="15.75">
      <c r="A5482" s="2">
        <v>2961.1794433</v>
      </c>
      <c r="B5482" s="2">
        <v>-3377.2214349999999</v>
      </c>
      <c r="C5482">
        <f t="shared" si="170"/>
        <v>29.611794433</v>
      </c>
      <c r="D5482">
        <f t="shared" si="171"/>
        <v>-33.772214349999999</v>
      </c>
    </row>
    <row r="5483" spans="1:4" ht="15.75">
      <c r="A5483" s="2">
        <v>-8010.8125</v>
      </c>
      <c r="B5483" s="2">
        <v>-3659.8305660000001</v>
      </c>
      <c r="C5483">
        <f t="shared" si="170"/>
        <v>-80.108125000000001</v>
      </c>
      <c r="D5483">
        <f t="shared" si="171"/>
        <v>-36.598305660000001</v>
      </c>
    </row>
    <row r="5484" spans="1:4" ht="15.75">
      <c r="A5484" s="2">
        <v>62903.375</v>
      </c>
      <c r="B5484" s="2">
        <v>118790.04687000001</v>
      </c>
      <c r="C5484">
        <f t="shared" si="170"/>
        <v>629.03375000000005</v>
      </c>
      <c r="D5484">
        <f t="shared" si="171"/>
        <v>1187.9004687000001</v>
      </c>
    </row>
    <row r="5485" spans="1:4" ht="15.75">
      <c r="A5485" s="2">
        <v>-8969.15625</v>
      </c>
      <c r="B5485" s="2">
        <v>-42957.75</v>
      </c>
      <c r="C5485">
        <f t="shared" si="170"/>
        <v>-89.691562500000003</v>
      </c>
      <c r="D5485">
        <f t="shared" si="171"/>
        <v>-429.57749999999999</v>
      </c>
    </row>
    <row r="5486" spans="1:4" ht="15.75">
      <c r="A5486" s="2">
        <v>6018.0449218000003</v>
      </c>
      <c r="B5486" s="2">
        <v>-34591.566400000003</v>
      </c>
      <c r="C5486">
        <f t="shared" si="170"/>
        <v>60.180449218000007</v>
      </c>
      <c r="D5486">
        <f t="shared" si="171"/>
        <v>-345.91566400000005</v>
      </c>
    </row>
    <row r="5487" spans="1:4" ht="15.75">
      <c r="A5487" s="2">
        <v>65856.609375</v>
      </c>
      <c r="B5487" s="2">
        <v>121477.94531</v>
      </c>
      <c r="C5487">
        <f t="shared" si="170"/>
        <v>658.56609375000005</v>
      </c>
      <c r="D5487">
        <f t="shared" si="171"/>
        <v>1214.7794531</v>
      </c>
    </row>
    <row r="5488" spans="1:4" ht="15.75">
      <c r="A5488" s="2">
        <v>-21673.470700000002</v>
      </c>
      <c r="B5488" s="2">
        <v>40040.675780999998</v>
      </c>
      <c r="C5488">
        <f t="shared" si="170"/>
        <v>-216.73470700000001</v>
      </c>
      <c r="D5488">
        <f t="shared" si="171"/>
        <v>400.40675780999999</v>
      </c>
    </row>
    <row r="5489" spans="1:4" ht="15.75">
      <c r="A5489" s="2">
        <v>217413.125</v>
      </c>
      <c r="B5489" s="2">
        <v>-81477.617180000001</v>
      </c>
      <c r="C5489">
        <f t="shared" si="170"/>
        <v>2174.1312499999999</v>
      </c>
      <c r="D5489">
        <f t="shared" si="171"/>
        <v>-814.77617180000004</v>
      </c>
    </row>
    <row r="5490" spans="1:4" ht="15.75">
      <c r="A5490" s="2">
        <v>-5852.8173820000002</v>
      </c>
      <c r="B5490" s="2">
        <v>-9288.7275389999995</v>
      </c>
      <c r="C5490">
        <f t="shared" si="170"/>
        <v>-58.528173819999999</v>
      </c>
      <c r="D5490">
        <f t="shared" si="171"/>
        <v>-92.887275389999999</v>
      </c>
    </row>
    <row r="5491" spans="1:4" ht="15.75">
      <c r="A5491" s="2">
        <v>85748.75</v>
      </c>
      <c r="B5491" s="2">
        <v>102028.60156</v>
      </c>
      <c r="C5491">
        <f t="shared" si="170"/>
        <v>857.48749999999995</v>
      </c>
      <c r="D5491">
        <f t="shared" si="171"/>
        <v>1020.2860155999999</v>
      </c>
    </row>
    <row r="5492" spans="1:4" ht="15.75">
      <c r="A5492" s="2">
        <v>-1285.4719230000001</v>
      </c>
      <c r="B5492" s="2">
        <v>-1007.633789</v>
      </c>
      <c r="C5492">
        <f t="shared" si="170"/>
        <v>-12.854719230000001</v>
      </c>
      <c r="D5492">
        <f t="shared" si="171"/>
        <v>-10.07633789</v>
      </c>
    </row>
    <row r="5493" spans="1:4" ht="15.75">
      <c r="A5493" s="2">
        <v>57348.960937000003</v>
      </c>
      <c r="B5493" s="2">
        <v>13019.848631999999</v>
      </c>
      <c r="C5493">
        <f t="shared" si="170"/>
        <v>573.48960937000004</v>
      </c>
      <c r="D5493">
        <f t="shared" si="171"/>
        <v>130.19848632</v>
      </c>
    </row>
    <row r="5494" spans="1:4" ht="15.75">
      <c r="A5494" s="2">
        <v>73640.921875</v>
      </c>
      <c r="B5494" s="2">
        <v>6441.2270507000003</v>
      </c>
      <c r="C5494">
        <f t="shared" si="170"/>
        <v>736.40921875000004</v>
      </c>
      <c r="D5494">
        <f t="shared" si="171"/>
        <v>64.412270507000002</v>
      </c>
    </row>
    <row r="5495" spans="1:4" ht="15.75">
      <c r="A5495" s="2">
        <v>139005.0625</v>
      </c>
      <c r="B5495" s="2">
        <v>-26152.390619999998</v>
      </c>
      <c r="C5495">
        <f t="shared" si="170"/>
        <v>1390.0506250000001</v>
      </c>
      <c r="D5495">
        <f t="shared" si="171"/>
        <v>-261.5239062</v>
      </c>
    </row>
    <row r="5496" spans="1:4" ht="15.75">
      <c r="A5496" s="2">
        <v>59007.113280999998</v>
      </c>
      <c r="B5496" s="2">
        <v>-40022.972650000003</v>
      </c>
      <c r="C5496">
        <f t="shared" si="170"/>
        <v>590.07113280999999</v>
      </c>
      <c r="D5496">
        <f t="shared" si="171"/>
        <v>-400.22972650000003</v>
      </c>
    </row>
    <row r="5497" spans="1:4" ht="15.75">
      <c r="A5497" s="2">
        <v>-55239.902340000001</v>
      </c>
      <c r="B5497" s="2">
        <v>-101185.9218</v>
      </c>
      <c r="C5497">
        <f t="shared" si="170"/>
        <v>-552.39902340000003</v>
      </c>
      <c r="D5497">
        <f t="shared" si="171"/>
        <v>-1011.8592179999999</v>
      </c>
    </row>
    <row r="5498" spans="1:4" ht="15.75">
      <c r="A5498" s="2">
        <v>44101.046875</v>
      </c>
      <c r="B5498" s="2">
        <v>106251.6875</v>
      </c>
      <c r="C5498">
        <f t="shared" si="170"/>
        <v>441.01046874999997</v>
      </c>
      <c r="D5498">
        <f t="shared" si="171"/>
        <v>1062.516875</v>
      </c>
    </row>
    <row r="5499" spans="1:4" ht="15.75">
      <c r="A5499" s="2">
        <v>-7710.5429679999997</v>
      </c>
      <c r="B5499" s="2">
        <v>-36352.320310000003</v>
      </c>
      <c r="C5499">
        <f t="shared" si="170"/>
        <v>-77.10542968</v>
      </c>
      <c r="D5499">
        <f t="shared" si="171"/>
        <v>-363.52320310000005</v>
      </c>
    </row>
    <row r="5500" spans="1:4" ht="15.75">
      <c r="A5500" s="2">
        <v>-52613.199209999999</v>
      </c>
      <c r="B5500" s="2">
        <v>-23191.429680000001</v>
      </c>
      <c r="C5500">
        <f t="shared" si="170"/>
        <v>-526.13199209999993</v>
      </c>
      <c r="D5500">
        <f t="shared" si="171"/>
        <v>-231.91429680000002</v>
      </c>
    </row>
    <row r="5501" spans="1:4" ht="15.75">
      <c r="A5501" s="2">
        <v>-9579.2724600000001</v>
      </c>
      <c r="B5501" s="2">
        <v>-77096.226559999996</v>
      </c>
      <c r="C5501">
        <f t="shared" si="170"/>
        <v>-95.7927246</v>
      </c>
      <c r="D5501">
        <f t="shared" si="171"/>
        <v>-770.96226559999991</v>
      </c>
    </row>
    <row r="5502" spans="1:4" ht="15.75">
      <c r="A5502" s="2">
        <v>-11692.795889999999</v>
      </c>
      <c r="B5502" s="2">
        <v>62052.757812000003</v>
      </c>
      <c r="C5502">
        <f t="shared" si="170"/>
        <v>-116.92795889999999</v>
      </c>
      <c r="D5502">
        <f t="shared" si="171"/>
        <v>620.52757812000004</v>
      </c>
    </row>
    <row r="5503" spans="1:4" ht="15.75">
      <c r="A5503" s="2">
        <v>-2420.4453119999998</v>
      </c>
      <c r="B5503" s="2">
        <v>-57815.4375</v>
      </c>
      <c r="C5503">
        <f t="shared" si="170"/>
        <v>-24.204453119999997</v>
      </c>
      <c r="D5503">
        <f t="shared" si="171"/>
        <v>-578.15437499999996</v>
      </c>
    </row>
    <row r="5504" spans="1:4" ht="15.75">
      <c r="A5504" s="2">
        <v>41940.109375</v>
      </c>
      <c r="B5504" s="2">
        <v>-39982.011709999999</v>
      </c>
      <c r="C5504">
        <f t="shared" si="170"/>
        <v>419.40109374999997</v>
      </c>
      <c r="D5504">
        <f t="shared" si="171"/>
        <v>-399.8201171</v>
      </c>
    </row>
    <row r="5505" spans="1:4" ht="15.75">
      <c r="A5505" s="2">
        <v>120225</v>
      </c>
      <c r="B5505" s="2">
        <v>97196.742186999996</v>
      </c>
      <c r="C5505">
        <f t="shared" si="170"/>
        <v>1202.25</v>
      </c>
      <c r="D5505">
        <f t="shared" si="171"/>
        <v>971.96742186999995</v>
      </c>
    </row>
    <row r="5506" spans="1:4" ht="15.75">
      <c r="A5506" s="2">
        <v>3588.1716308</v>
      </c>
      <c r="B5506" s="2">
        <v>-14647.554679999999</v>
      </c>
      <c r="C5506">
        <f t="shared" si="170"/>
        <v>35.881716308000001</v>
      </c>
      <c r="D5506">
        <f t="shared" si="171"/>
        <v>-146.47554679999999</v>
      </c>
    </row>
    <row r="5507" spans="1:4" ht="15.75">
      <c r="A5507" s="2">
        <v>43658.179687000003</v>
      </c>
      <c r="B5507" s="2">
        <v>-25037.779289999999</v>
      </c>
      <c r="C5507">
        <f t="shared" ref="C5507:C5570" si="172">A5507/100</f>
        <v>436.58179687000006</v>
      </c>
      <c r="D5507">
        <f t="shared" ref="D5507:D5570" si="173">B5507/100</f>
        <v>-250.37779289999997</v>
      </c>
    </row>
    <row r="5508" spans="1:4" ht="15.75">
      <c r="A5508" s="2">
        <v>-17939.927729999999</v>
      </c>
      <c r="B5508" s="2">
        <v>566.43658446999996</v>
      </c>
      <c r="C5508">
        <f t="shared" si="172"/>
        <v>-179.39927729999999</v>
      </c>
      <c r="D5508">
        <f t="shared" si="173"/>
        <v>5.6643658446999998</v>
      </c>
    </row>
    <row r="5509" spans="1:4" ht="15.75">
      <c r="A5509" s="2">
        <v>-4292.638183</v>
      </c>
      <c r="B5509" s="2">
        <v>-20399.029289999999</v>
      </c>
      <c r="C5509">
        <f t="shared" si="172"/>
        <v>-42.926381829999997</v>
      </c>
      <c r="D5509">
        <f t="shared" si="173"/>
        <v>-203.99029289999999</v>
      </c>
    </row>
    <row r="5510" spans="1:4" ht="15.75">
      <c r="A5510" s="2">
        <v>42296.1875</v>
      </c>
      <c r="B5510" s="2">
        <v>-39500.777340000001</v>
      </c>
      <c r="C5510">
        <f t="shared" si="172"/>
        <v>422.96187500000002</v>
      </c>
      <c r="D5510">
        <f t="shared" si="173"/>
        <v>-395.00777340000002</v>
      </c>
    </row>
    <row r="5511" spans="1:4" ht="15.75">
      <c r="A5511" s="2">
        <v>59653.683593000002</v>
      </c>
      <c r="B5511" s="2">
        <v>4851.7622069999998</v>
      </c>
      <c r="C5511">
        <f t="shared" si="172"/>
        <v>596.53683593000005</v>
      </c>
      <c r="D5511">
        <f t="shared" si="173"/>
        <v>48.517622069999994</v>
      </c>
    </row>
    <row r="5512" spans="1:4" ht="15.75">
      <c r="A5512" s="2">
        <v>-68970.546870000006</v>
      </c>
      <c r="B5512" s="2">
        <v>17302.767577999999</v>
      </c>
      <c r="C5512">
        <f t="shared" si="172"/>
        <v>-689.7054687000001</v>
      </c>
      <c r="D5512">
        <f t="shared" si="173"/>
        <v>173.02767577999998</v>
      </c>
    </row>
    <row r="5513" spans="1:4" ht="15.75">
      <c r="A5513" s="2">
        <v>13729.853515000001</v>
      </c>
      <c r="B5513" s="2">
        <v>-163827.48430000001</v>
      </c>
      <c r="C5513">
        <f t="shared" si="172"/>
        <v>137.29853515000002</v>
      </c>
      <c r="D5513">
        <f t="shared" si="173"/>
        <v>-1638.2748430000001</v>
      </c>
    </row>
    <row r="5514" spans="1:4" ht="15.75">
      <c r="A5514" s="2">
        <v>-12014.26757</v>
      </c>
      <c r="B5514" s="2">
        <v>10929.537109000001</v>
      </c>
      <c r="C5514">
        <f t="shared" si="172"/>
        <v>-120.1426757</v>
      </c>
      <c r="D5514">
        <f t="shared" si="173"/>
        <v>109.29537109</v>
      </c>
    </row>
    <row r="5515" spans="1:4" ht="15.75">
      <c r="A5515" s="2">
        <v>119147.33593</v>
      </c>
      <c r="B5515" s="2">
        <v>-92685.640620000006</v>
      </c>
      <c r="C5515">
        <f t="shared" si="172"/>
        <v>1191.4733593000001</v>
      </c>
      <c r="D5515">
        <f t="shared" si="173"/>
        <v>-926.85640620000004</v>
      </c>
    </row>
    <row r="5516" spans="1:4" ht="15.75">
      <c r="A5516" s="2">
        <v>89488.617186999996</v>
      </c>
      <c r="B5516" s="2">
        <v>67222.601561999996</v>
      </c>
      <c r="C5516">
        <f t="shared" si="172"/>
        <v>894.88617187</v>
      </c>
      <c r="D5516">
        <f t="shared" si="173"/>
        <v>672.22601562</v>
      </c>
    </row>
    <row r="5517" spans="1:4" ht="15.75">
      <c r="A5517" s="2">
        <v>-13172.39257</v>
      </c>
      <c r="B5517" s="2">
        <v>-8483.4101559999999</v>
      </c>
      <c r="C5517">
        <f t="shared" si="172"/>
        <v>-131.7239257</v>
      </c>
      <c r="D5517">
        <f t="shared" si="173"/>
        <v>-84.834101559999993</v>
      </c>
    </row>
    <row r="5518" spans="1:4" ht="15.75">
      <c r="A5518" s="2">
        <v>12430.570312</v>
      </c>
      <c r="B5518" s="2">
        <v>-56564.730459999999</v>
      </c>
      <c r="C5518">
        <f t="shared" si="172"/>
        <v>124.30570312</v>
      </c>
      <c r="D5518">
        <f t="shared" si="173"/>
        <v>-565.64730459999998</v>
      </c>
    </row>
    <row r="5519" spans="1:4" ht="15.75">
      <c r="A5519" s="2">
        <v>47709.03125</v>
      </c>
      <c r="B5519" s="2">
        <v>7707.8774414</v>
      </c>
      <c r="C5519">
        <f t="shared" si="172"/>
        <v>477.09031249999998</v>
      </c>
      <c r="D5519">
        <f t="shared" si="173"/>
        <v>77.078774413999994</v>
      </c>
    </row>
    <row r="5520" spans="1:4" ht="15.75">
      <c r="A5520" s="2">
        <v>5616.7075194999998</v>
      </c>
      <c r="B5520" s="2">
        <v>-6396.0532219999996</v>
      </c>
      <c r="C5520">
        <f t="shared" si="172"/>
        <v>56.167075194999995</v>
      </c>
      <c r="D5520">
        <f t="shared" si="173"/>
        <v>-63.960532219999997</v>
      </c>
    </row>
    <row r="5521" spans="1:4" ht="15.75">
      <c r="A5521" s="2">
        <v>-23052.121090000001</v>
      </c>
      <c r="B5521" s="2">
        <v>-2803.5671379999999</v>
      </c>
      <c r="C5521">
        <f t="shared" si="172"/>
        <v>-230.5212109</v>
      </c>
      <c r="D5521">
        <f t="shared" si="173"/>
        <v>-28.03567138</v>
      </c>
    </row>
    <row r="5522" spans="1:4" ht="15.75">
      <c r="A5522" s="2">
        <v>-22717.76757</v>
      </c>
      <c r="B5522" s="2">
        <v>-16915.021479999999</v>
      </c>
      <c r="C5522">
        <f t="shared" si="172"/>
        <v>-227.17767570000001</v>
      </c>
      <c r="D5522">
        <f t="shared" si="173"/>
        <v>-169.15021479999999</v>
      </c>
    </row>
    <row r="5523" spans="1:4" ht="15.75">
      <c r="A5523" s="2">
        <v>45568.398437000003</v>
      </c>
      <c r="B5523" s="2">
        <v>63116.785155999998</v>
      </c>
      <c r="C5523">
        <f t="shared" si="172"/>
        <v>455.68398437000002</v>
      </c>
      <c r="D5523">
        <f t="shared" si="173"/>
        <v>631.16785156000003</v>
      </c>
    </row>
    <row r="5524" spans="1:4" ht="15.75">
      <c r="A5524" s="2">
        <v>-37904.542959999999</v>
      </c>
      <c r="B5524" s="2">
        <v>23569.857421000001</v>
      </c>
      <c r="C5524">
        <f t="shared" si="172"/>
        <v>-379.04542959999998</v>
      </c>
      <c r="D5524">
        <f t="shared" si="173"/>
        <v>235.69857421</v>
      </c>
    </row>
    <row r="5525" spans="1:4" ht="15.75">
      <c r="A5525" s="2">
        <v>-31900.34765</v>
      </c>
      <c r="B5525" s="2">
        <v>3178.8020019000001</v>
      </c>
      <c r="C5525">
        <f t="shared" si="172"/>
        <v>-319.00347649999998</v>
      </c>
      <c r="D5525">
        <f t="shared" si="173"/>
        <v>31.788020019000001</v>
      </c>
    </row>
    <row r="5526" spans="1:4" ht="15.75">
      <c r="A5526" s="2">
        <v>-3011.805664</v>
      </c>
      <c r="B5526" s="2">
        <v>75618.507811999996</v>
      </c>
      <c r="C5526">
        <f t="shared" si="172"/>
        <v>-30.118056639999999</v>
      </c>
      <c r="D5526">
        <f t="shared" si="173"/>
        <v>756.18507811999996</v>
      </c>
    </row>
    <row r="5527" spans="1:4" ht="15.75">
      <c r="A5527" s="2">
        <v>1514.3254394000001</v>
      </c>
      <c r="B5527" s="2">
        <v>-5918.5527339999999</v>
      </c>
      <c r="C5527">
        <f t="shared" si="172"/>
        <v>15.143254394000001</v>
      </c>
      <c r="D5527">
        <f t="shared" si="173"/>
        <v>-59.18552734</v>
      </c>
    </row>
    <row r="5528" spans="1:4" ht="15.75">
      <c r="A5528" s="2">
        <v>-17695.064450000002</v>
      </c>
      <c r="B5528" s="2">
        <v>-4252.4799800000001</v>
      </c>
      <c r="C5528">
        <f t="shared" si="172"/>
        <v>-176.95064450000001</v>
      </c>
      <c r="D5528">
        <f t="shared" si="173"/>
        <v>-42.524799800000004</v>
      </c>
    </row>
    <row r="5529" spans="1:4" ht="15.75">
      <c r="A5529" s="2">
        <v>-3571.9455560000001</v>
      </c>
      <c r="B5529" s="2">
        <v>2896.0615234000002</v>
      </c>
      <c r="C5529">
        <f t="shared" si="172"/>
        <v>-35.71945556</v>
      </c>
      <c r="D5529">
        <f t="shared" si="173"/>
        <v>28.960615234000002</v>
      </c>
    </row>
    <row r="5530" spans="1:4" ht="15.75">
      <c r="A5530" s="2">
        <v>4851.2275390000004</v>
      </c>
      <c r="B5530" s="2">
        <v>-6643.0888670000004</v>
      </c>
      <c r="C5530">
        <f t="shared" si="172"/>
        <v>48.512275390000006</v>
      </c>
      <c r="D5530">
        <f t="shared" si="173"/>
        <v>-66.430888670000002</v>
      </c>
    </row>
    <row r="5531" spans="1:4" ht="15.75">
      <c r="A5531" s="2">
        <v>73575.179686999996</v>
      </c>
      <c r="B5531" s="2">
        <v>-15171.62695</v>
      </c>
      <c r="C5531">
        <f t="shared" si="172"/>
        <v>735.75179686999991</v>
      </c>
      <c r="D5531">
        <f t="shared" si="173"/>
        <v>-151.71626950000001</v>
      </c>
    </row>
    <row r="5532" spans="1:4" ht="15.75">
      <c r="A5532" s="2">
        <v>-14709.570309999999</v>
      </c>
      <c r="B5532" s="2">
        <v>109914.35937000001</v>
      </c>
      <c r="C5532">
        <f t="shared" si="172"/>
        <v>-147.09570309999998</v>
      </c>
      <c r="D5532">
        <f t="shared" si="173"/>
        <v>1099.1435937000001</v>
      </c>
    </row>
    <row r="5533" spans="1:4" ht="15.75">
      <c r="A5533" s="2">
        <v>-25172.542959999999</v>
      </c>
      <c r="B5533" s="2">
        <v>-13370.306640000001</v>
      </c>
      <c r="C5533">
        <f t="shared" si="172"/>
        <v>-251.72542959999998</v>
      </c>
      <c r="D5533">
        <f t="shared" si="173"/>
        <v>-133.70306640000001</v>
      </c>
    </row>
    <row r="5534" spans="1:4" ht="15.75">
      <c r="A5534" s="2">
        <v>-9355.8886710000006</v>
      </c>
      <c r="B5534" s="2">
        <v>6623.6972655999998</v>
      </c>
      <c r="C5534">
        <f t="shared" si="172"/>
        <v>-93.55888671000001</v>
      </c>
      <c r="D5534">
        <f t="shared" si="173"/>
        <v>66.236972655999992</v>
      </c>
    </row>
    <row r="5535" spans="1:4" ht="15.75">
      <c r="A5535" s="2">
        <v>-37997.625</v>
      </c>
      <c r="B5535" s="2">
        <v>15641.068359000001</v>
      </c>
      <c r="C5535">
        <f t="shared" si="172"/>
        <v>-379.97624999999999</v>
      </c>
      <c r="D5535">
        <f t="shared" si="173"/>
        <v>156.41068359000002</v>
      </c>
    </row>
    <row r="5536" spans="1:4" ht="15.75">
      <c r="A5536" s="2">
        <v>4502.4975585000002</v>
      </c>
      <c r="B5536" s="2">
        <v>216.07162475000001</v>
      </c>
      <c r="C5536">
        <f t="shared" si="172"/>
        <v>45.024975585</v>
      </c>
      <c r="D5536">
        <f t="shared" si="173"/>
        <v>2.1607162474999999</v>
      </c>
    </row>
    <row r="5537" spans="1:4" ht="15.75">
      <c r="A5537" s="2">
        <v>68998.625</v>
      </c>
      <c r="B5537" s="2">
        <v>8933.0830077999999</v>
      </c>
      <c r="C5537">
        <f t="shared" si="172"/>
        <v>689.98625000000004</v>
      </c>
      <c r="D5537">
        <f t="shared" si="173"/>
        <v>89.330830078000005</v>
      </c>
    </row>
    <row r="5538" spans="1:4" ht="15.75">
      <c r="A5538" s="2">
        <v>-52660.875</v>
      </c>
      <c r="B5538" s="2">
        <v>-966.19641109999998</v>
      </c>
      <c r="C5538">
        <f t="shared" si="172"/>
        <v>-526.60874999999999</v>
      </c>
      <c r="D5538">
        <f t="shared" si="173"/>
        <v>-9.6619641109999996</v>
      </c>
    </row>
    <row r="5539" spans="1:4" ht="15.75">
      <c r="A5539" s="2">
        <v>50408.6875</v>
      </c>
      <c r="B5539" s="2">
        <v>-45082.894529999998</v>
      </c>
      <c r="C5539">
        <f t="shared" si="172"/>
        <v>504.08687500000002</v>
      </c>
      <c r="D5539">
        <f t="shared" si="173"/>
        <v>-450.82894529999999</v>
      </c>
    </row>
    <row r="5540" spans="1:4" ht="15.75">
      <c r="A5540" s="2">
        <v>45769.800780999998</v>
      </c>
      <c r="B5540" s="2">
        <v>-14333.551750000001</v>
      </c>
      <c r="C5540">
        <f t="shared" si="172"/>
        <v>457.69800780999998</v>
      </c>
      <c r="D5540">
        <f t="shared" si="173"/>
        <v>-143.33551750000001</v>
      </c>
    </row>
    <row r="5541" spans="1:4" ht="15.75">
      <c r="A5541" s="2">
        <v>-53914.308590000001</v>
      </c>
      <c r="B5541" s="2">
        <v>31539.191406000002</v>
      </c>
      <c r="C5541">
        <f t="shared" si="172"/>
        <v>-539.14308589999996</v>
      </c>
      <c r="D5541">
        <f t="shared" si="173"/>
        <v>315.39191406000003</v>
      </c>
    </row>
    <row r="5542" spans="1:4" ht="15.75">
      <c r="A5542" s="2">
        <v>9262.9414061999996</v>
      </c>
      <c r="B5542" s="2">
        <v>-11726.462890000001</v>
      </c>
      <c r="C5542">
        <f t="shared" si="172"/>
        <v>92.629414061999995</v>
      </c>
      <c r="D5542">
        <f t="shared" si="173"/>
        <v>-117.26462890000001</v>
      </c>
    </row>
    <row r="5543" spans="1:4" ht="15.75">
      <c r="A5543" s="2">
        <v>33485.554687000003</v>
      </c>
      <c r="B5543" s="2">
        <v>12112.503906</v>
      </c>
      <c r="C5543">
        <f t="shared" si="172"/>
        <v>334.85554687000001</v>
      </c>
      <c r="D5543">
        <f t="shared" si="173"/>
        <v>121.12503906000001</v>
      </c>
    </row>
    <row r="5544" spans="1:4" ht="15.75">
      <c r="A5544" s="2">
        <v>-11821.516600000001</v>
      </c>
      <c r="B5544" s="2">
        <v>2153.8425293</v>
      </c>
      <c r="C5544">
        <f t="shared" si="172"/>
        <v>-118.21516600000001</v>
      </c>
      <c r="D5544">
        <f t="shared" si="173"/>
        <v>21.538425293</v>
      </c>
    </row>
    <row r="5545" spans="1:4" ht="15.75">
      <c r="A5545" s="2">
        <v>-3941.2861320000002</v>
      </c>
      <c r="B5545" s="2">
        <v>-10327.6875</v>
      </c>
      <c r="C5545">
        <f t="shared" si="172"/>
        <v>-39.412861320000005</v>
      </c>
      <c r="D5545">
        <f t="shared" si="173"/>
        <v>-103.276875</v>
      </c>
    </row>
    <row r="5546" spans="1:4" ht="15.75">
      <c r="A5546" s="2">
        <v>1567.1423339</v>
      </c>
      <c r="B5546" s="2">
        <v>16638.226562</v>
      </c>
      <c r="C5546">
        <f t="shared" si="172"/>
        <v>15.671423339</v>
      </c>
      <c r="D5546">
        <f t="shared" si="173"/>
        <v>166.38226562</v>
      </c>
    </row>
    <row r="5547" spans="1:4" ht="15.75">
      <c r="A5547" s="2">
        <v>-31135.720700000002</v>
      </c>
      <c r="B5547" s="2">
        <v>4163.4550780999998</v>
      </c>
      <c r="C5547">
        <f t="shared" si="172"/>
        <v>-311.35720700000002</v>
      </c>
      <c r="D5547">
        <f t="shared" si="173"/>
        <v>41.634550781000002</v>
      </c>
    </row>
    <row r="5548" spans="1:4" ht="15.75">
      <c r="A5548" s="2">
        <v>43656.847655999998</v>
      </c>
      <c r="B5548" s="2">
        <v>-30372.802729999999</v>
      </c>
      <c r="C5548">
        <f t="shared" si="172"/>
        <v>436.56847655999997</v>
      </c>
      <c r="D5548">
        <f t="shared" si="173"/>
        <v>-303.72802730000001</v>
      </c>
    </row>
    <row r="5549" spans="1:4" ht="15.75">
      <c r="A5549" s="2">
        <v>5153.8959960000002</v>
      </c>
      <c r="B5549" s="2">
        <v>-70692.875</v>
      </c>
      <c r="C5549">
        <f t="shared" si="172"/>
        <v>51.53895996</v>
      </c>
      <c r="D5549">
        <f t="shared" si="173"/>
        <v>-706.92875000000004</v>
      </c>
    </row>
    <row r="5550" spans="1:4" ht="15.75">
      <c r="A5550" s="2">
        <v>-1134.449584</v>
      </c>
      <c r="B5550" s="2">
        <v>-3299.5583489999999</v>
      </c>
      <c r="C5550">
        <f t="shared" si="172"/>
        <v>-11.34449584</v>
      </c>
      <c r="D5550">
        <f t="shared" si="173"/>
        <v>-32.995583490000001</v>
      </c>
    </row>
    <row r="5551" spans="1:4" ht="15.75">
      <c r="A5551" s="2">
        <v>-18944.931639999999</v>
      </c>
      <c r="B5551" s="2">
        <v>-21091.226559999999</v>
      </c>
      <c r="C5551">
        <f t="shared" si="172"/>
        <v>-189.44931639999999</v>
      </c>
      <c r="D5551">
        <f t="shared" si="173"/>
        <v>-210.91226559999998</v>
      </c>
    </row>
    <row r="5552" spans="1:4" ht="15.75">
      <c r="A5552" s="2">
        <v>-17548.677729999999</v>
      </c>
      <c r="B5552" s="2">
        <v>-41502.605459999999</v>
      </c>
      <c r="C5552">
        <f t="shared" si="172"/>
        <v>-175.4867773</v>
      </c>
      <c r="D5552">
        <f t="shared" si="173"/>
        <v>-415.02605460000001</v>
      </c>
    </row>
    <row r="5553" spans="1:4" ht="15.75">
      <c r="A5553" s="2">
        <v>-194232.26560000001</v>
      </c>
      <c r="B5553" s="2">
        <v>19248.601562</v>
      </c>
      <c r="C5553">
        <f t="shared" si="172"/>
        <v>-1942.3226560000001</v>
      </c>
      <c r="D5553">
        <f t="shared" si="173"/>
        <v>192.48601561999999</v>
      </c>
    </row>
    <row r="5554" spans="1:4" ht="15.75">
      <c r="A5554" s="2">
        <v>-66477.296870000006</v>
      </c>
      <c r="B5554" s="2">
        <v>64937.394530999998</v>
      </c>
      <c r="C5554">
        <f t="shared" si="172"/>
        <v>-664.77296870000009</v>
      </c>
      <c r="D5554">
        <f t="shared" si="173"/>
        <v>649.37394530999995</v>
      </c>
    </row>
    <row r="5555" spans="1:4" ht="15.75">
      <c r="A5555" s="2">
        <v>57054.964843000002</v>
      </c>
      <c r="B5555" s="2">
        <v>-4651.4360349999997</v>
      </c>
      <c r="C5555">
        <f t="shared" si="172"/>
        <v>570.54964843000005</v>
      </c>
      <c r="D5555">
        <f t="shared" si="173"/>
        <v>-46.514360349999997</v>
      </c>
    </row>
    <row r="5556" spans="1:4" ht="15.75">
      <c r="A5556" s="2">
        <v>-89684.898430000001</v>
      </c>
      <c r="B5556" s="2">
        <v>-16282.511710000001</v>
      </c>
      <c r="C5556">
        <f t="shared" si="172"/>
        <v>-896.84898429999998</v>
      </c>
      <c r="D5556">
        <f t="shared" si="173"/>
        <v>-162.8251171</v>
      </c>
    </row>
    <row r="5557" spans="1:4" ht="15.75">
      <c r="A5557" s="2">
        <v>-45635.398430000001</v>
      </c>
      <c r="B5557" s="2">
        <v>-87445.234370000006</v>
      </c>
      <c r="C5557">
        <f t="shared" si="172"/>
        <v>-456.35398430000004</v>
      </c>
      <c r="D5557">
        <f t="shared" si="173"/>
        <v>-874.45234370000003</v>
      </c>
    </row>
    <row r="5558" spans="1:4" ht="15.75">
      <c r="A5558" s="2">
        <v>-75159.578120000006</v>
      </c>
      <c r="B5558" s="2">
        <v>-175075.01560000001</v>
      </c>
      <c r="C5558">
        <f t="shared" si="172"/>
        <v>-751.59578120000003</v>
      </c>
      <c r="D5558">
        <f t="shared" si="173"/>
        <v>-1750.7501560000001</v>
      </c>
    </row>
    <row r="5559" spans="1:4" ht="15.75">
      <c r="A5559" s="2">
        <v>-88632.609370000006</v>
      </c>
      <c r="B5559" s="2">
        <v>157481</v>
      </c>
      <c r="C5559">
        <f t="shared" si="172"/>
        <v>-886.3260937</v>
      </c>
      <c r="D5559">
        <f t="shared" si="173"/>
        <v>1574.81</v>
      </c>
    </row>
    <row r="5560" spans="1:4" ht="15.75">
      <c r="A5560" s="2">
        <v>-1874.1789550000001</v>
      </c>
      <c r="B5560" s="2">
        <v>3369.4702148000001</v>
      </c>
      <c r="C5560">
        <f t="shared" si="172"/>
        <v>-18.74178955</v>
      </c>
      <c r="D5560">
        <f t="shared" si="173"/>
        <v>33.694702148000005</v>
      </c>
    </row>
    <row r="5561" spans="1:4" ht="15.75">
      <c r="A5561" s="2">
        <v>247852.25</v>
      </c>
      <c r="B5561" s="2">
        <v>-105606.0937</v>
      </c>
      <c r="C5561">
        <f t="shared" si="172"/>
        <v>2478.5225</v>
      </c>
      <c r="D5561">
        <f t="shared" si="173"/>
        <v>-1056.060937</v>
      </c>
    </row>
    <row r="5562" spans="1:4" ht="15.75">
      <c r="A5562" s="2">
        <v>-37045.28125</v>
      </c>
      <c r="B5562" s="2">
        <v>-45964.046869999998</v>
      </c>
      <c r="C5562">
        <f t="shared" si="172"/>
        <v>-370.45281249999999</v>
      </c>
      <c r="D5562">
        <f t="shared" si="173"/>
        <v>-459.64046869999999</v>
      </c>
    </row>
    <row r="5563" spans="1:4" ht="15.75">
      <c r="A5563" s="2">
        <v>37445.117187000003</v>
      </c>
      <c r="B5563" s="2">
        <v>40629.378905999998</v>
      </c>
      <c r="C5563">
        <f t="shared" si="172"/>
        <v>374.45117187000005</v>
      </c>
      <c r="D5563">
        <f t="shared" si="173"/>
        <v>406.29378905999999</v>
      </c>
    </row>
    <row r="5564" spans="1:4" ht="15.75">
      <c r="A5564" s="2">
        <v>47047.890625</v>
      </c>
      <c r="B5564" s="2">
        <v>63642.40625</v>
      </c>
      <c r="C5564">
        <f t="shared" si="172"/>
        <v>470.47890625000002</v>
      </c>
      <c r="D5564">
        <f t="shared" si="173"/>
        <v>636.42406249999999</v>
      </c>
    </row>
    <row r="5565" spans="1:4" ht="15.75">
      <c r="A5565" s="2">
        <v>-15634.11816</v>
      </c>
      <c r="B5565" s="2">
        <v>-2023.7612300000001</v>
      </c>
      <c r="C5565">
        <f t="shared" si="172"/>
        <v>-156.3411816</v>
      </c>
      <c r="D5565">
        <f t="shared" si="173"/>
        <v>-20.237612300000002</v>
      </c>
    </row>
    <row r="5566" spans="1:4" ht="15.75">
      <c r="A5566" s="2">
        <v>-54541.441400000003</v>
      </c>
      <c r="B5566" s="2">
        <v>73983.585936999996</v>
      </c>
      <c r="C5566">
        <f t="shared" si="172"/>
        <v>-545.41441400000008</v>
      </c>
      <c r="D5566">
        <f t="shared" si="173"/>
        <v>739.83585936999998</v>
      </c>
    </row>
    <row r="5567" spans="1:4" ht="15.75">
      <c r="A5567" s="2">
        <v>-14410.10058</v>
      </c>
      <c r="B5567" s="2">
        <v>-5183.6040030000004</v>
      </c>
      <c r="C5567">
        <f t="shared" si="172"/>
        <v>-144.1010058</v>
      </c>
      <c r="D5567">
        <f t="shared" si="173"/>
        <v>-51.836040030000007</v>
      </c>
    </row>
    <row r="5568" spans="1:4" ht="15.75">
      <c r="A5568" s="2">
        <v>-24440.699209999999</v>
      </c>
      <c r="B5568" s="2">
        <v>7325.4199218000003</v>
      </c>
      <c r="C5568">
        <f t="shared" si="172"/>
        <v>-244.4069921</v>
      </c>
      <c r="D5568">
        <f t="shared" si="173"/>
        <v>73.254199217999997</v>
      </c>
    </row>
    <row r="5569" spans="1:4" ht="15.75">
      <c r="A5569" s="2">
        <v>-14540.333000000001</v>
      </c>
      <c r="B5569" s="2">
        <v>-13212.563469999999</v>
      </c>
      <c r="C5569">
        <f t="shared" si="172"/>
        <v>-145.40333000000001</v>
      </c>
      <c r="D5569">
        <f t="shared" si="173"/>
        <v>-132.12563469999998</v>
      </c>
    </row>
    <row r="5570" spans="1:4" ht="15.75">
      <c r="A5570" s="2">
        <v>-157741.95310000001</v>
      </c>
      <c r="B5570" s="2">
        <v>109294.125</v>
      </c>
      <c r="C5570">
        <f t="shared" si="172"/>
        <v>-1577.4195310000002</v>
      </c>
      <c r="D5570">
        <f t="shared" si="173"/>
        <v>1092.9412500000001</v>
      </c>
    </row>
    <row r="5571" spans="1:4" ht="15.75">
      <c r="A5571" s="2">
        <v>-34965.695310000003</v>
      </c>
      <c r="B5571" s="2">
        <v>16571.882812</v>
      </c>
      <c r="C5571">
        <f t="shared" ref="C5571:C5634" si="174">A5571/100</f>
        <v>-349.65695310000001</v>
      </c>
      <c r="D5571">
        <f t="shared" ref="D5571:D5634" si="175">B5571/100</f>
        <v>165.71882812000001</v>
      </c>
    </row>
    <row r="5572" spans="1:4" ht="15.75">
      <c r="A5572" s="2">
        <v>12065.667968</v>
      </c>
      <c r="B5572" s="2">
        <v>-12473.152340000001</v>
      </c>
      <c r="C5572">
        <f t="shared" si="174"/>
        <v>120.65667968</v>
      </c>
      <c r="D5572">
        <f t="shared" si="175"/>
        <v>-124.7315234</v>
      </c>
    </row>
    <row r="5573" spans="1:4" ht="15.75">
      <c r="A5573" s="2">
        <v>31669.275389999999</v>
      </c>
      <c r="B5573" s="2">
        <v>92343.242186999996</v>
      </c>
      <c r="C5573">
        <f t="shared" si="174"/>
        <v>316.69275390000001</v>
      </c>
      <c r="D5573">
        <f t="shared" si="175"/>
        <v>923.43242186999998</v>
      </c>
    </row>
    <row r="5574" spans="1:4" ht="15.75">
      <c r="A5574" s="2">
        <v>-63530.910150000003</v>
      </c>
      <c r="B5574" s="2">
        <v>-1927.7883300000001</v>
      </c>
      <c r="C5574">
        <f t="shared" si="174"/>
        <v>-635.3091015</v>
      </c>
      <c r="D5574">
        <f t="shared" si="175"/>
        <v>-19.277883299999999</v>
      </c>
    </row>
    <row r="5575" spans="1:4" ht="15.75">
      <c r="A5575" s="2">
        <v>-27715.125</v>
      </c>
      <c r="B5575" s="2">
        <v>-31004.66992</v>
      </c>
      <c r="C5575">
        <f t="shared" si="174"/>
        <v>-277.15125</v>
      </c>
      <c r="D5575">
        <f t="shared" si="175"/>
        <v>-310.04669919999998</v>
      </c>
    </row>
    <row r="5576" spans="1:4" ht="15.75">
      <c r="A5576" s="2">
        <v>74110.390625</v>
      </c>
      <c r="B5576" s="2">
        <v>-8458.8525389999995</v>
      </c>
      <c r="C5576">
        <f t="shared" si="174"/>
        <v>741.10390625000002</v>
      </c>
      <c r="D5576">
        <f t="shared" si="175"/>
        <v>-84.588525390000001</v>
      </c>
    </row>
    <row r="5577" spans="1:4" ht="15.75">
      <c r="A5577" s="2">
        <v>8817.2851561999996</v>
      </c>
      <c r="B5577" s="2">
        <v>-9034.4775389999995</v>
      </c>
      <c r="C5577">
        <f t="shared" si="174"/>
        <v>88.172851561999991</v>
      </c>
      <c r="D5577">
        <f t="shared" si="175"/>
        <v>-90.344775389999995</v>
      </c>
    </row>
    <row r="5578" spans="1:4" ht="15.75">
      <c r="A5578" s="2">
        <v>5641.1987304000004</v>
      </c>
      <c r="B5578" s="2">
        <v>48228.6875</v>
      </c>
      <c r="C5578">
        <f t="shared" si="174"/>
        <v>56.411987304000007</v>
      </c>
      <c r="D5578">
        <f t="shared" si="175"/>
        <v>482.28687500000001</v>
      </c>
    </row>
    <row r="5579" spans="1:4" ht="15.75">
      <c r="A5579" s="2">
        <v>21775.839843000002</v>
      </c>
      <c r="B5579" s="2">
        <v>-95771.117180000001</v>
      </c>
      <c r="C5579">
        <f t="shared" si="174"/>
        <v>217.75839843000003</v>
      </c>
      <c r="D5579">
        <f t="shared" si="175"/>
        <v>-957.71117179999999</v>
      </c>
    </row>
    <row r="5580" spans="1:4" ht="15.75">
      <c r="A5580" s="2">
        <v>-809.77966300000003</v>
      </c>
      <c r="B5580" s="2">
        <v>-14078.13183</v>
      </c>
      <c r="C5580">
        <f t="shared" si="174"/>
        <v>-8.0977966299999995</v>
      </c>
      <c r="D5580">
        <f t="shared" si="175"/>
        <v>-140.78131830000001</v>
      </c>
    </row>
    <row r="5581" spans="1:4" ht="15.75">
      <c r="A5581" s="2">
        <v>11283.689453000001</v>
      </c>
      <c r="B5581" s="2">
        <v>-1972.9665520000001</v>
      </c>
      <c r="C5581">
        <f t="shared" si="174"/>
        <v>112.83689453000001</v>
      </c>
      <c r="D5581">
        <f t="shared" si="175"/>
        <v>-19.729665520000001</v>
      </c>
    </row>
    <row r="5582" spans="1:4" ht="15.75">
      <c r="A5582" s="2">
        <v>2846.8261717999999</v>
      </c>
      <c r="B5582" s="2">
        <v>-1900.9055169999999</v>
      </c>
      <c r="C5582">
        <f t="shared" si="174"/>
        <v>28.468261717999997</v>
      </c>
      <c r="D5582">
        <f t="shared" si="175"/>
        <v>-19.00905517</v>
      </c>
    </row>
    <row r="5583" spans="1:4" ht="15.75">
      <c r="A5583" s="2">
        <v>34964.425780999998</v>
      </c>
      <c r="B5583" s="2">
        <v>-26738.251950000002</v>
      </c>
      <c r="C5583">
        <f t="shared" si="174"/>
        <v>349.64425781</v>
      </c>
      <c r="D5583">
        <f t="shared" si="175"/>
        <v>-267.3825195</v>
      </c>
    </row>
    <row r="5584" spans="1:4" ht="15.75">
      <c r="A5584" s="2">
        <v>31315.330077999999</v>
      </c>
      <c r="B5584" s="2">
        <v>-7500.7646480000003</v>
      </c>
      <c r="C5584">
        <f t="shared" si="174"/>
        <v>313.15330078</v>
      </c>
      <c r="D5584">
        <f t="shared" si="175"/>
        <v>-75.007646480000005</v>
      </c>
    </row>
    <row r="5585" spans="1:4" ht="15.75">
      <c r="A5585" s="2">
        <v>13676.557617</v>
      </c>
      <c r="B5585" s="2">
        <v>19108.796875</v>
      </c>
      <c r="C5585">
        <f t="shared" si="174"/>
        <v>136.76557617</v>
      </c>
      <c r="D5585">
        <f t="shared" si="175"/>
        <v>191.08796874999999</v>
      </c>
    </row>
    <row r="5586" spans="1:4" ht="15.75">
      <c r="A5586" s="2">
        <v>-54084.148430000001</v>
      </c>
      <c r="B5586" s="2">
        <v>35509.757812000003</v>
      </c>
      <c r="C5586">
        <f t="shared" si="174"/>
        <v>-540.84148430000005</v>
      </c>
      <c r="D5586">
        <f t="shared" si="175"/>
        <v>355.09757812000004</v>
      </c>
    </row>
    <row r="5587" spans="1:4" ht="15.75">
      <c r="A5587" s="2">
        <v>53927.800780999998</v>
      </c>
      <c r="B5587" s="2">
        <v>26834.416014999999</v>
      </c>
      <c r="C5587">
        <f t="shared" si="174"/>
        <v>539.27800780999996</v>
      </c>
      <c r="D5587">
        <f t="shared" si="175"/>
        <v>268.34416014999999</v>
      </c>
    </row>
    <row r="5588" spans="1:4" ht="15.75">
      <c r="A5588" s="2">
        <v>-43382.953119999998</v>
      </c>
      <c r="B5588" s="2">
        <v>136302.92186999999</v>
      </c>
      <c r="C5588">
        <f t="shared" si="174"/>
        <v>-433.82953119999996</v>
      </c>
      <c r="D5588">
        <f t="shared" si="175"/>
        <v>1363.0292187</v>
      </c>
    </row>
    <row r="5589" spans="1:4" ht="15.75">
      <c r="A5589" s="2">
        <v>87121.710936999996</v>
      </c>
      <c r="B5589" s="2">
        <v>-116084.8281</v>
      </c>
      <c r="C5589">
        <f t="shared" si="174"/>
        <v>871.21710937</v>
      </c>
      <c r="D5589">
        <f t="shared" si="175"/>
        <v>-1160.848281</v>
      </c>
    </row>
    <row r="5590" spans="1:4" ht="15.75">
      <c r="A5590" s="2">
        <v>-19339.134760000001</v>
      </c>
      <c r="B5590" s="2">
        <v>-3173.5495599999999</v>
      </c>
      <c r="C5590">
        <f t="shared" si="174"/>
        <v>-193.39134760000002</v>
      </c>
      <c r="D5590">
        <f t="shared" si="175"/>
        <v>-31.7354956</v>
      </c>
    </row>
    <row r="5591" spans="1:4" ht="15.75">
      <c r="A5591" s="2">
        <v>-298548.65620000003</v>
      </c>
      <c r="B5591" s="2">
        <v>98715.859375</v>
      </c>
      <c r="C5591">
        <f t="shared" si="174"/>
        <v>-2985.486562</v>
      </c>
      <c r="D5591">
        <f t="shared" si="175"/>
        <v>987.15859375000002</v>
      </c>
    </row>
    <row r="5592" spans="1:4" ht="15.75">
      <c r="A5592" s="2">
        <v>-30997.478510000001</v>
      </c>
      <c r="B5592" s="2">
        <v>-77161.851559999996</v>
      </c>
      <c r="C5592">
        <f t="shared" si="174"/>
        <v>-309.97478510000002</v>
      </c>
      <c r="D5592">
        <f t="shared" si="175"/>
        <v>-771.61851559999991</v>
      </c>
    </row>
    <row r="5593" spans="1:4" ht="15.75">
      <c r="A5593" s="2">
        <v>-18689.621090000001</v>
      </c>
      <c r="B5593" s="2">
        <v>-5963.6860349999997</v>
      </c>
      <c r="C5593">
        <f t="shared" si="174"/>
        <v>-186.8962109</v>
      </c>
      <c r="D5593">
        <f t="shared" si="175"/>
        <v>-59.636860349999999</v>
      </c>
    </row>
    <row r="5594" spans="1:4" ht="15.75">
      <c r="A5594" s="2">
        <v>23948.365234000001</v>
      </c>
      <c r="B5594" s="2">
        <v>24131.724609000001</v>
      </c>
      <c r="C5594">
        <f t="shared" si="174"/>
        <v>239.48365234000002</v>
      </c>
      <c r="D5594">
        <f t="shared" si="175"/>
        <v>241.31724609</v>
      </c>
    </row>
    <row r="5595" spans="1:4" ht="15.75">
      <c r="A5595" s="2">
        <v>42060.007812000003</v>
      </c>
      <c r="B5595" s="2">
        <v>-38464.882810000003</v>
      </c>
      <c r="C5595">
        <f t="shared" si="174"/>
        <v>420.60007812000003</v>
      </c>
      <c r="D5595">
        <f t="shared" si="175"/>
        <v>-384.6488281</v>
      </c>
    </row>
    <row r="5596" spans="1:4" ht="15.75">
      <c r="A5596" s="2">
        <v>11756.497069999999</v>
      </c>
      <c r="B5596" s="2">
        <v>6514.4379882000003</v>
      </c>
      <c r="C5596">
        <f t="shared" si="174"/>
        <v>117.56497069999999</v>
      </c>
      <c r="D5596">
        <f t="shared" si="175"/>
        <v>65.14437988200001</v>
      </c>
    </row>
    <row r="5597" spans="1:4" ht="15.75">
      <c r="A5597" s="2">
        <v>8224.8271483999997</v>
      </c>
      <c r="B5597" s="2">
        <v>-7293.2524409999996</v>
      </c>
      <c r="C5597">
        <f t="shared" si="174"/>
        <v>82.248271484</v>
      </c>
      <c r="D5597">
        <f t="shared" si="175"/>
        <v>-72.932524409999999</v>
      </c>
    </row>
    <row r="5598" spans="1:4" ht="15.75">
      <c r="A5598" s="2">
        <v>-10268.29882</v>
      </c>
      <c r="B5598" s="2">
        <v>69442.148436999996</v>
      </c>
      <c r="C5598">
        <f t="shared" si="174"/>
        <v>-102.6829882</v>
      </c>
      <c r="D5598">
        <f t="shared" si="175"/>
        <v>694.42148436999992</v>
      </c>
    </row>
    <row r="5599" spans="1:4" ht="15.75">
      <c r="A5599" s="2">
        <v>11967.939453000001</v>
      </c>
      <c r="B5599" s="2">
        <v>2940.0222168</v>
      </c>
      <c r="C5599">
        <f t="shared" si="174"/>
        <v>119.67939453000001</v>
      </c>
      <c r="D5599">
        <f t="shared" si="175"/>
        <v>29.400222167999999</v>
      </c>
    </row>
    <row r="5600" spans="1:4" ht="15.75">
      <c r="A5600" s="2">
        <v>32998.378905999998</v>
      </c>
      <c r="B5600" s="2">
        <v>13783.240234000001</v>
      </c>
      <c r="C5600">
        <f t="shared" si="174"/>
        <v>329.98378905999999</v>
      </c>
      <c r="D5600">
        <f t="shared" si="175"/>
        <v>137.83240234000002</v>
      </c>
    </row>
    <row r="5601" spans="1:4" ht="15.75">
      <c r="A5601" s="2">
        <v>-17786.400389999999</v>
      </c>
      <c r="B5601" s="2">
        <v>8255.4882811999996</v>
      </c>
      <c r="C5601">
        <f t="shared" si="174"/>
        <v>-177.8640039</v>
      </c>
      <c r="D5601">
        <f t="shared" si="175"/>
        <v>82.554882812000002</v>
      </c>
    </row>
    <row r="5602" spans="1:4" ht="15.75">
      <c r="A5602" s="2">
        <v>-671.3983154</v>
      </c>
      <c r="B5602" s="2">
        <v>-17688.09765</v>
      </c>
      <c r="C5602">
        <f t="shared" si="174"/>
        <v>-6.7139831540000001</v>
      </c>
      <c r="D5602">
        <f t="shared" si="175"/>
        <v>-176.8809765</v>
      </c>
    </row>
    <row r="5603" spans="1:4" ht="15.75">
      <c r="A5603" s="2">
        <v>-1948.5263669999999</v>
      </c>
      <c r="B5603" s="2">
        <v>5530.8647460000002</v>
      </c>
      <c r="C5603">
        <f t="shared" si="174"/>
        <v>-19.485263669999998</v>
      </c>
      <c r="D5603">
        <f t="shared" si="175"/>
        <v>55.308647460000003</v>
      </c>
    </row>
    <row r="5604" spans="1:4" ht="15.75">
      <c r="A5604" s="2">
        <v>-14642.549800000001</v>
      </c>
      <c r="B5604" s="2">
        <v>81057.960936999996</v>
      </c>
      <c r="C5604">
        <f t="shared" si="174"/>
        <v>-146.425498</v>
      </c>
      <c r="D5604">
        <f t="shared" si="175"/>
        <v>810.57960936999996</v>
      </c>
    </row>
    <row r="5605" spans="1:4" ht="15.75">
      <c r="A5605" s="2">
        <v>17123.998046000001</v>
      </c>
      <c r="B5605" s="2">
        <v>70195.890625</v>
      </c>
      <c r="C5605">
        <f t="shared" si="174"/>
        <v>171.23998046</v>
      </c>
      <c r="D5605">
        <f t="shared" si="175"/>
        <v>701.95890625000004</v>
      </c>
    </row>
    <row r="5606" spans="1:4" ht="15.75">
      <c r="A5606" s="2">
        <v>121964.70312000001</v>
      </c>
      <c r="B5606" s="2">
        <v>4892.4555664</v>
      </c>
      <c r="C5606">
        <f t="shared" si="174"/>
        <v>1219.6470312000001</v>
      </c>
      <c r="D5606">
        <f t="shared" si="175"/>
        <v>48.924555663999996</v>
      </c>
    </row>
    <row r="5607" spans="1:4" ht="15.75">
      <c r="A5607" s="2">
        <v>13920.708984000001</v>
      </c>
      <c r="B5607" s="2">
        <v>9697.9365233999997</v>
      </c>
      <c r="C5607">
        <f t="shared" si="174"/>
        <v>139.20708984000001</v>
      </c>
      <c r="D5607">
        <f t="shared" si="175"/>
        <v>96.979365233999999</v>
      </c>
    </row>
    <row r="5608" spans="1:4" ht="15.75">
      <c r="A5608" s="2">
        <v>-21965.54492</v>
      </c>
      <c r="B5608" s="2">
        <v>-26156.66015</v>
      </c>
      <c r="C5608">
        <f t="shared" si="174"/>
        <v>-219.65544919999999</v>
      </c>
      <c r="D5608">
        <f t="shared" si="175"/>
        <v>-261.56660149999999</v>
      </c>
    </row>
    <row r="5609" spans="1:4" ht="15.75">
      <c r="A5609" s="2">
        <v>-46434.101560000003</v>
      </c>
      <c r="B5609" s="2">
        <v>48936.910155999998</v>
      </c>
      <c r="C5609">
        <f t="shared" si="174"/>
        <v>-464.34101560000005</v>
      </c>
      <c r="D5609">
        <f t="shared" si="175"/>
        <v>489.36910155999999</v>
      </c>
    </row>
    <row r="5610" spans="1:4" ht="15.75">
      <c r="A5610" s="2">
        <v>-102665.5156</v>
      </c>
      <c r="B5610" s="2">
        <v>-46218.179680000001</v>
      </c>
      <c r="C5610">
        <f t="shared" si="174"/>
        <v>-1026.655156</v>
      </c>
      <c r="D5610">
        <f t="shared" si="175"/>
        <v>-462.18179680000003</v>
      </c>
    </row>
    <row r="5611" spans="1:4" ht="15.75">
      <c r="A5611" s="2">
        <v>-10037.76367</v>
      </c>
      <c r="B5611" s="2">
        <v>2756.8735351</v>
      </c>
      <c r="C5611">
        <f t="shared" si="174"/>
        <v>-100.3776367</v>
      </c>
      <c r="D5611">
        <f t="shared" si="175"/>
        <v>27.568735351000001</v>
      </c>
    </row>
    <row r="5612" spans="1:4" ht="15.75">
      <c r="A5612" s="2">
        <v>-1145.9257809999999</v>
      </c>
      <c r="B5612" s="2">
        <v>6643.3535155999998</v>
      </c>
      <c r="C5612">
        <f t="shared" si="174"/>
        <v>-11.459257809999999</v>
      </c>
      <c r="D5612">
        <f t="shared" si="175"/>
        <v>66.433535156000005</v>
      </c>
    </row>
    <row r="5613" spans="1:4" ht="15.75">
      <c r="A5613" s="2">
        <v>-16729.945309999999</v>
      </c>
      <c r="B5613" s="2">
        <v>10017.595703000001</v>
      </c>
      <c r="C5613">
        <f t="shared" si="174"/>
        <v>-167.29945309999999</v>
      </c>
      <c r="D5613">
        <f t="shared" si="175"/>
        <v>100.17595703000001</v>
      </c>
    </row>
    <row r="5614" spans="1:4" ht="15.75">
      <c r="A5614" s="2">
        <v>68640.484375</v>
      </c>
      <c r="B5614" s="2">
        <v>-20338.552729999999</v>
      </c>
      <c r="C5614">
        <f t="shared" si="174"/>
        <v>686.40484375000005</v>
      </c>
      <c r="D5614">
        <f t="shared" si="175"/>
        <v>-203.38552730000001</v>
      </c>
    </row>
    <row r="5615" spans="1:4" ht="15.75">
      <c r="A5615" s="2">
        <v>-4565.343261</v>
      </c>
      <c r="B5615" s="2">
        <v>-45197.234369999998</v>
      </c>
      <c r="C5615">
        <f t="shared" si="174"/>
        <v>-45.653432610000003</v>
      </c>
      <c r="D5615">
        <f t="shared" si="175"/>
        <v>-451.97234370000001</v>
      </c>
    </row>
    <row r="5616" spans="1:4" ht="15.75">
      <c r="A5616" s="2">
        <v>19795.269531000002</v>
      </c>
      <c r="B5616" s="2">
        <v>-10502.061519999999</v>
      </c>
      <c r="C5616">
        <f t="shared" si="174"/>
        <v>197.95269531000002</v>
      </c>
      <c r="D5616">
        <f t="shared" si="175"/>
        <v>-105.02061519999999</v>
      </c>
    </row>
    <row r="5617" spans="1:4" ht="15.75">
      <c r="A5617" s="2">
        <v>-12559.16699</v>
      </c>
      <c r="B5617" s="2">
        <v>-10753.05078</v>
      </c>
      <c r="C5617">
        <f t="shared" si="174"/>
        <v>-125.5916699</v>
      </c>
      <c r="D5617">
        <f t="shared" si="175"/>
        <v>-107.5305078</v>
      </c>
    </row>
    <row r="5618" spans="1:4" ht="15.75">
      <c r="A5618" s="2">
        <v>44998.257812000003</v>
      </c>
      <c r="B5618" s="2">
        <v>11326.659179</v>
      </c>
      <c r="C5618">
        <f t="shared" si="174"/>
        <v>449.98257812000003</v>
      </c>
      <c r="D5618">
        <f t="shared" si="175"/>
        <v>113.26659179000001</v>
      </c>
    </row>
    <row r="5619" spans="1:4" ht="15.75">
      <c r="A5619" s="2">
        <v>-24384.636709999999</v>
      </c>
      <c r="B5619" s="2">
        <v>-49664.085930000001</v>
      </c>
      <c r="C5619">
        <f t="shared" si="174"/>
        <v>-243.84636709999998</v>
      </c>
      <c r="D5619">
        <f t="shared" si="175"/>
        <v>-496.64085929999999</v>
      </c>
    </row>
    <row r="5620" spans="1:4" ht="15.75">
      <c r="A5620" s="2">
        <v>17568.519531000002</v>
      </c>
      <c r="B5620" s="2">
        <v>179746.48436999999</v>
      </c>
      <c r="C5620">
        <f t="shared" si="174"/>
        <v>175.68519531000001</v>
      </c>
      <c r="D5620">
        <f t="shared" si="175"/>
        <v>1797.4648436999998</v>
      </c>
    </row>
    <row r="5621" spans="1:4" ht="15.75">
      <c r="A5621" s="2">
        <v>90.707527159999998</v>
      </c>
      <c r="B5621" s="2">
        <v>-26639.947260000001</v>
      </c>
      <c r="C5621">
        <f t="shared" si="174"/>
        <v>0.90707527160000001</v>
      </c>
      <c r="D5621">
        <f t="shared" si="175"/>
        <v>-266.39947260000002</v>
      </c>
    </row>
    <row r="5622" spans="1:4" ht="15.75">
      <c r="A5622" s="2">
        <v>33326.664062000003</v>
      </c>
      <c r="B5622" s="2">
        <v>-21211.554680000001</v>
      </c>
      <c r="C5622">
        <f t="shared" si="174"/>
        <v>333.26664062000003</v>
      </c>
      <c r="D5622">
        <f t="shared" si="175"/>
        <v>-212.1155468</v>
      </c>
    </row>
    <row r="5623" spans="1:4" ht="15.75">
      <c r="A5623" s="2">
        <v>24004.359375</v>
      </c>
      <c r="B5623" s="2">
        <v>4711.8979491999999</v>
      </c>
      <c r="C5623">
        <f t="shared" si="174"/>
        <v>240.04359375000001</v>
      </c>
      <c r="D5623">
        <f t="shared" si="175"/>
        <v>47.118979492000001</v>
      </c>
    </row>
    <row r="5624" spans="1:4" ht="15.75">
      <c r="A5624" s="2">
        <v>-83944.835930000001</v>
      </c>
      <c r="B5624" s="2">
        <v>-58464.628900000003</v>
      </c>
      <c r="C5624">
        <f t="shared" si="174"/>
        <v>-839.44835929999999</v>
      </c>
      <c r="D5624">
        <f t="shared" si="175"/>
        <v>-584.64628900000002</v>
      </c>
    </row>
    <row r="5625" spans="1:4" ht="15.75">
      <c r="A5625" s="2">
        <v>-28755.0664</v>
      </c>
      <c r="B5625" s="2">
        <v>-9512.3691400000007</v>
      </c>
      <c r="C5625">
        <f t="shared" si="174"/>
        <v>-287.55066399999998</v>
      </c>
      <c r="D5625">
        <f t="shared" si="175"/>
        <v>-95.123691400000013</v>
      </c>
    </row>
    <row r="5626" spans="1:4" ht="15.75">
      <c r="A5626" s="2">
        <v>-43313.160150000003</v>
      </c>
      <c r="B5626" s="2">
        <v>-896.50958249999996</v>
      </c>
      <c r="C5626">
        <f t="shared" si="174"/>
        <v>-433.13160150000004</v>
      </c>
      <c r="D5626">
        <f t="shared" si="175"/>
        <v>-8.9650958249999988</v>
      </c>
    </row>
    <row r="5627" spans="1:4" ht="15.75">
      <c r="A5627" s="2">
        <v>2628.1118164</v>
      </c>
      <c r="B5627" s="2">
        <v>10165.127929</v>
      </c>
      <c r="C5627">
        <f t="shared" si="174"/>
        <v>26.281118163999999</v>
      </c>
      <c r="D5627">
        <f t="shared" si="175"/>
        <v>101.65127929000001</v>
      </c>
    </row>
    <row r="5628" spans="1:4" ht="15.75">
      <c r="A5628" s="2">
        <v>16961.263671000001</v>
      </c>
      <c r="B5628" s="2">
        <v>-47598.992180000001</v>
      </c>
      <c r="C5628">
        <f t="shared" si="174"/>
        <v>169.61263671</v>
      </c>
      <c r="D5628">
        <f t="shared" si="175"/>
        <v>-475.98992179999999</v>
      </c>
    </row>
    <row r="5629" spans="1:4" ht="15.75">
      <c r="A5629" s="2">
        <v>-31351.425780000001</v>
      </c>
      <c r="B5629" s="2">
        <v>-10217.549800000001</v>
      </c>
      <c r="C5629">
        <f t="shared" si="174"/>
        <v>-313.5142578</v>
      </c>
      <c r="D5629">
        <f t="shared" si="175"/>
        <v>-102.175498</v>
      </c>
    </row>
    <row r="5630" spans="1:4" ht="15.75">
      <c r="A5630" s="2">
        <v>63082.003905999998</v>
      </c>
      <c r="B5630" s="2">
        <v>106805.44531</v>
      </c>
      <c r="C5630">
        <f t="shared" si="174"/>
        <v>630.82003906</v>
      </c>
      <c r="D5630">
        <f t="shared" si="175"/>
        <v>1068.0544531</v>
      </c>
    </row>
    <row r="5631" spans="1:4" ht="15.75">
      <c r="A5631" s="2">
        <v>-21101.652340000001</v>
      </c>
      <c r="B5631" s="2">
        <v>20806.654296000001</v>
      </c>
      <c r="C5631">
        <f t="shared" si="174"/>
        <v>-211.01652340000001</v>
      </c>
      <c r="D5631">
        <f t="shared" si="175"/>
        <v>208.06654295999999</v>
      </c>
    </row>
    <row r="5632" spans="1:4" ht="15.75">
      <c r="A5632" s="2">
        <v>-29433.601559999999</v>
      </c>
      <c r="B5632" s="2">
        <v>19130.662109000001</v>
      </c>
      <c r="C5632">
        <f t="shared" si="174"/>
        <v>-294.3360156</v>
      </c>
      <c r="D5632">
        <f t="shared" si="175"/>
        <v>191.30662109000002</v>
      </c>
    </row>
    <row r="5633" spans="1:4" ht="15.75">
      <c r="A5633" s="2">
        <v>25212.646484000001</v>
      </c>
      <c r="B5633" s="2">
        <v>-31171.0039</v>
      </c>
      <c r="C5633">
        <f t="shared" si="174"/>
        <v>252.12646484000001</v>
      </c>
      <c r="D5633">
        <f t="shared" si="175"/>
        <v>-311.71003899999999</v>
      </c>
    </row>
    <row r="5634" spans="1:4" ht="15.75">
      <c r="A5634" s="2">
        <v>-33594.613279999998</v>
      </c>
      <c r="B5634" s="2">
        <v>-62813.335930000001</v>
      </c>
      <c r="C5634">
        <f t="shared" si="174"/>
        <v>-335.94613279999999</v>
      </c>
      <c r="D5634">
        <f t="shared" si="175"/>
        <v>-628.13335930000005</v>
      </c>
    </row>
    <row r="5635" spans="1:4" ht="15.75">
      <c r="A5635" s="2">
        <v>-7296.4731439999996</v>
      </c>
      <c r="B5635" s="2">
        <v>-2030.242553</v>
      </c>
      <c r="C5635">
        <f t="shared" ref="C5635:C5698" si="176">A5635/100</f>
        <v>-72.964731439999994</v>
      </c>
      <c r="D5635">
        <f t="shared" ref="D5635:D5698" si="177">B5635/100</f>
        <v>-20.302425530000001</v>
      </c>
    </row>
    <row r="5636" spans="1:4" ht="15.75">
      <c r="A5636" s="2">
        <v>4464.4414061999996</v>
      </c>
      <c r="B5636" s="2">
        <v>-2815.3874510000001</v>
      </c>
      <c r="C5636">
        <f t="shared" si="176"/>
        <v>44.644414061999996</v>
      </c>
      <c r="D5636">
        <f t="shared" si="177"/>
        <v>-28.153874510000001</v>
      </c>
    </row>
    <row r="5637" spans="1:4" ht="15.75">
      <c r="A5637" s="2">
        <v>67787.8125</v>
      </c>
      <c r="B5637" s="2">
        <v>59001.738280999998</v>
      </c>
      <c r="C5637">
        <f t="shared" si="176"/>
        <v>677.87812499999995</v>
      </c>
      <c r="D5637">
        <f t="shared" si="177"/>
        <v>590.01738280999996</v>
      </c>
    </row>
    <row r="5638" spans="1:4" ht="15.75">
      <c r="A5638" s="2">
        <v>-4993.8916010000003</v>
      </c>
      <c r="B5638" s="2">
        <v>24250.570312</v>
      </c>
      <c r="C5638">
        <f t="shared" si="176"/>
        <v>-49.93891601</v>
      </c>
      <c r="D5638">
        <f t="shared" si="177"/>
        <v>242.50570311999999</v>
      </c>
    </row>
    <row r="5639" spans="1:4" ht="15.75">
      <c r="A5639" s="2">
        <v>2902.3503418</v>
      </c>
      <c r="B5639" s="2">
        <v>7919.1323241999999</v>
      </c>
      <c r="C5639">
        <f t="shared" si="176"/>
        <v>29.023503418000001</v>
      </c>
      <c r="D5639">
        <f t="shared" si="177"/>
        <v>79.191323241999996</v>
      </c>
    </row>
    <row r="5640" spans="1:4" ht="15.75">
      <c r="A5640" s="2">
        <v>18197.267577999999</v>
      </c>
      <c r="B5640" s="2">
        <v>17473.40625</v>
      </c>
      <c r="C5640">
        <f t="shared" si="176"/>
        <v>181.97267578</v>
      </c>
      <c r="D5640">
        <f t="shared" si="177"/>
        <v>174.73406249999999</v>
      </c>
    </row>
    <row r="5641" spans="1:4" ht="15.75">
      <c r="A5641" s="2">
        <v>141427.48436999999</v>
      </c>
      <c r="B5641" s="2">
        <v>176065.20311999999</v>
      </c>
      <c r="C5641">
        <f t="shared" si="176"/>
        <v>1414.2748437</v>
      </c>
      <c r="D5641">
        <f t="shared" si="177"/>
        <v>1760.6520312</v>
      </c>
    </row>
    <row r="5642" spans="1:4" ht="15.75">
      <c r="A5642" s="2">
        <v>8071.2060546000002</v>
      </c>
      <c r="B5642" s="2">
        <v>55269.34375</v>
      </c>
      <c r="C5642">
        <f t="shared" si="176"/>
        <v>80.712060546000004</v>
      </c>
      <c r="D5642">
        <f t="shared" si="177"/>
        <v>552.69343749999996</v>
      </c>
    </row>
    <row r="5643" spans="1:4" ht="15.75">
      <c r="A5643" s="2">
        <v>-1436.262573</v>
      </c>
      <c r="B5643" s="2">
        <v>2563.1696777000002</v>
      </c>
      <c r="C5643">
        <f t="shared" si="176"/>
        <v>-14.36262573</v>
      </c>
      <c r="D5643">
        <f t="shared" si="177"/>
        <v>25.631696777000002</v>
      </c>
    </row>
    <row r="5644" spans="1:4" ht="15.75">
      <c r="A5644" s="2">
        <v>386.55700682999998</v>
      </c>
      <c r="B5644" s="2">
        <v>-3742.6530760000001</v>
      </c>
      <c r="C5644">
        <f t="shared" si="176"/>
        <v>3.8655700682999998</v>
      </c>
      <c r="D5644">
        <f t="shared" si="177"/>
        <v>-37.426530759999999</v>
      </c>
    </row>
    <row r="5645" spans="1:4" ht="15.75">
      <c r="A5645" s="2">
        <v>67234.75</v>
      </c>
      <c r="B5645" s="2">
        <v>-63343.433590000001</v>
      </c>
      <c r="C5645">
        <f t="shared" si="176"/>
        <v>672.34749999999997</v>
      </c>
      <c r="D5645">
        <f t="shared" si="177"/>
        <v>-633.43433589999995</v>
      </c>
    </row>
    <row r="5646" spans="1:4" ht="15.75">
      <c r="A5646" s="2">
        <v>-5967.4077139999999</v>
      </c>
      <c r="B5646" s="2">
        <v>-11199.802729999999</v>
      </c>
      <c r="C5646">
        <f t="shared" si="176"/>
        <v>-59.674077140000001</v>
      </c>
      <c r="D5646">
        <f t="shared" si="177"/>
        <v>-111.99802729999999</v>
      </c>
    </row>
    <row r="5647" spans="1:4" ht="15.75">
      <c r="A5647" s="2">
        <v>11052.808593</v>
      </c>
      <c r="B5647" s="2">
        <v>-33019.441400000003</v>
      </c>
      <c r="C5647">
        <f t="shared" si="176"/>
        <v>110.52808593</v>
      </c>
      <c r="D5647">
        <f t="shared" si="177"/>
        <v>-330.19441400000005</v>
      </c>
    </row>
    <row r="5648" spans="1:4" ht="15.75">
      <c r="A5648" s="2">
        <v>-13954.27929</v>
      </c>
      <c r="B5648" s="2">
        <v>-77654.265620000006</v>
      </c>
      <c r="C5648">
        <f t="shared" si="176"/>
        <v>-139.54279289999999</v>
      </c>
      <c r="D5648">
        <f t="shared" si="177"/>
        <v>-776.54265620000001</v>
      </c>
    </row>
    <row r="5649" spans="1:4" ht="15.75">
      <c r="A5649" s="2">
        <v>-10658.43261</v>
      </c>
      <c r="B5649" s="2">
        <v>-10551.62011</v>
      </c>
      <c r="C5649">
        <f t="shared" si="176"/>
        <v>-106.5843261</v>
      </c>
      <c r="D5649">
        <f t="shared" si="177"/>
        <v>-105.5162011</v>
      </c>
    </row>
    <row r="5650" spans="1:4" ht="15.75">
      <c r="A5650" s="2">
        <v>-8134.5009760000003</v>
      </c>
      <c r="B5650" s="2">
        <v>22571.583984000001</v>
      </c>
      <c r="C5650">
        <f t="shared" si="176"/>
        <v>-81.345009759999996</v>
      </c>
      <c r="D5650">
        <f t="shared" si="177"/>
        <v>225.71583984</v>
      </c>
    </row>
    <row r="5651" spans="1:4" ht="15.75">
      <c r="A5651" s="2">
        <v>604.10229491999996</v>
      </c>
      <c r="B5651" s="2">
        <v>-661.84661860000006</v>
      </c>
      <c r="C5651">
        <f t="shared" si="176"/>
        <v>6.0410229491999994</v>
      </c>
      <c r="D5651">
        <f t="shared" si="177"/>
        <v>-6.6184661860000009</v>
      </c>
    </row>
    <row r="5652" spans="1:4" ht="15.75">
      <c r="A5652" s="2">
        <v>811.04522704999999</v>
      </c>
      <c r="B5652" s="2">
        <v>1008.8079834</v>
      </c>
      <c r="C5652">
        <f t="shared" si="176"/>
        <v>8.1104522704999997</v>
      </c>
      <c r="D5652">
        <f t="shared" si="177"/>
        <v>10.088079834</v>
      </c>
    </row>
    <row r="5653" spans="1:4" ht="15.75">
      <c r="A5653" s="2">
        <v>-35882.023430000001</v>
      </c>
      <c r="B5653" s="2">
        <v>-48611.480459999999</v>
      </c>
      <c r="C5653">
        <f t="shared" si="176"/>
        <v>-358.82023430000004</v>
      </c>
      <c r="D5653">
        <f t="shared" si="177"/>
        <v>-486.11480460000001</v>
      </c>
    </row>
    <row r="5654" spans="1:4" ht="15.75">
      <c r="A5654" s="2">
        <v>55943.351562000003</v>
      </c>
      <c r="B5654" s="2">
        <v>25509.945312</v>
      </c>
      <c r="C5654">
        <f t="shared" si="176"/>
        <v>559.43351561999998</v>
      </c>
      <c r="D5654">
        <f t="shared" si="177"/>
        <v>255.09945311999999</v>
      </c>
    </row>
    <row r="5655" spans="1:4" ht="15.75">
      <c r="A5655" s="2">
        <v>26787.039062</v>
      </c>
      <c r="B5655" s="2">
        <v>19812.501952999999</v>
      </c>
      <c r="C5655">
        <f t="shared" si="176"/>
        <v>267.87039062000002</v>
      </c>
      <c r="D5655">
        <f t="shared" si="177"/>
        <v>198.12501953</v>
      </c>
    </row>
    <row r="5656" spans="1:4" ht="15.75">
      <c r="A5656" s="2">
        <v>-7503.3671869999998</v>
      </c>
      <c r="B5656" s="2">
        <v>-210290.54680000001</v>
      </c>
      <c r="C5656">
        <f t="shared" si="176"/>
        <v>-75.033671869999992</v>
      </c>
      <c r="D5656">
        <f t="shared" si="177"/>
        <v>-2102.9054679999999</v>
      </c>
    </row>
    <row r="5657" spans="1:4" ht="15.75">
      <c r="A5657" s="2">
        <v>13238.766600999999</v>
      </c>
      <c r="B5657" s="2">
        <v>28863.298827999999</v>
      </c>
      <c r="C5657">
        <f t="shared" si="176"/>
        <v>132.38766601</v>
      </c>
      <c r="D5657">
        <f t="shared" si="177"/>
        <v>288.63298828000001</v>
      </c>
    </row>
    <row r="5658" spans="1:4" ht="15.75">
      <c r="A5658" s="2">
        <v>-23700.97265</v>
      </c>
      <c r="B5658" s="2">
        <v>51975.703125</v>
      </c>
      <c r="C5658">
        <f t="shared" si="176"/>
        <v>-237.0097265</v>
      </c>
      <c r="D5658">
        <f t="shared" si="177"/>
        <v>519.75703124999995</v>
      </c>
    </row>
    <row r="5659" spans="1:4" ht="15.75">
      <c r="A5659" s="2">
        <v>-22742.648430000001</v>
      </c>
      <c r="B5659" s="2">
        <v>-31008.806639999999</v>
      </c>
      <c r="C5659">
        <f t="shared" si="176"/>
        <v>-227.4264843</v>
      </c>
      <c r="D5659">
        <f t="shared" si="177"/>
        <v>-310.0880664</v>
      </c>
    </row>
    <row r="5660" spans="1:4" ht="15.75">
      <c r="A5660" s="2">
        <v>-5050.3447260000003</v>
      </c>
      <c r="B5660" s="2">
        <v>-7759.5869140000004</v>
      </c>
      <c r="C5660">
        <f t="shared" si="176"/>
        <v>-50.503447260000002</v>
      </c>
      <c r="D5660">
        <f t="shared" si="177"/>
        <v>-77.595869140000005</v>
      </c>
    </row>
    <row r="5661" spans="1:4" ht="15.75">
      <c r="A5661" s="2">
        <v>-27726.009760000001</v>
      </c>
      <c r="B5661" s="2">
        <v>-16633.005850000001</v>
      </c>
      <c r="C5661">
        <f t="shared" si="176"/>
        <v>-277.26009759999999</v>
      </c>
      <c r="D5661">
        <f t="shared" si="177"/>
        <v>-166.33005850000001</v>
      </c>
    </row>
    <row r="5662" spans="1:4" ht="15.75">
      <c r="A5662" s="2">
        <v>3305.9982909999999</v>
      </c>
      <c r="B5662" s="2">
        <v>1291.4672851</v>
      </c>
      <c r="C5662">
        <f t="shared" si="176"/>
        <v>33.059982910000002</v>
      </c>
      <c r="D5662">
        <f t="shared" si="177"/>
        <v>12.914672851000001</v>
      </c>
    </row>
    <row r="5663" spans="1:4" ht="15.75">
      <c r="A5663" s="2">
        <v>-2733.33374</v>
      </c>
      <c r="B5663" s="2">
        <v>-4623.7070309999999</v>
      </c>
      <c r="C5663">
        <f t="shared" si="176"/>
        <v>-27.333337400000001</v>
      </c>
      <c r="D5663">
        <f t="shared" si="177"/>
        <v>-46.23707031</v>
      </c>
    </row>
    <row r="5664" spans="1:4" ht="15.75">
      <c r="A5664" s="2">
        <v>-4441.7841790000002</v>
      </c>
      <c r="B5664" s="2">
        <v>1179.3070068</v>
      </c>
      <c r="C5664">
        <f t="shared" si="176"/>
        <v>-44.417841790000004</v>
      </c>
      <c r="D5664">
        <f t="shared" si="177"/>
        <v>11.793070067999999</v>
      </c>
    </row>
    <row r="5665" spans="1:4" ht="15.75">
      <c r="A5665" s="2">
        <v>-20146.769530000001</v>
      </c>
      <c r="B5665" s="2">
        <v>965.19256590999998</v>
      </c>
      <c r="C5665">
        <f t="shared" si="176"/>
        <v>-201.4676953</v>
      </c>
      <c r="D5665">
        <f t="shared" si="177"/>
        <v>9.6519256590999998</v>
      </c>
    </row>
    <row r="5666" spans="1:4" ht="15.75">
      <c r="A5666" s="2">
        <v>-772.45574950000002</v>
      </c>
      <c r="B5666" s="2">
        <v>2208.2626952999999</v>
      </c>
      <c r="C5666">
        <f t="shared" si="176"/>
        <v>-7.724557495</v>
      </c>
      <c r="D5666">
        <f t="shared" si="177"/>
        <v>22.082626952999998</v>
      </c>
    </row>
    <row r="5667" spans="1:4" ht="15.75">
      <c r="A5667" s="2">
        <v>-31023.318350000001</v>
      </c>
      <c r="B5667" s="2">
        <v>-7779.7983389999999</v>
      </c>
      <c r="C5667">
        <f t="shared" si="176"/>
        <v>-310.2331835</v>
      </c>
      <c r="D5667">
        <f t="shared" si="177"/>
        <v>-77.797983389999999</v>
      </c>
    </row>
    <row r="5668" spans="1:4" ht="15.75">
      <c r="A5668" s="2">
        <v>-91932.351559999996</v>
      </c>
      <c r="B5668" s="2">
        <v>-83084.789059999996</v>
      </c>
      <c r="C5668">
        <f t="shared" si="176"/>
        <v>-919.32351559999995</v>
      </c>
      <c r="D5668">
        <f t="shared" si="177"/>
        <v>-830.84789059999991</v>
      </c>
    </row>
    <row r="5669" spans="1:4" ht="15.75">
      <c r="A5669" s="2">
        <v>-38002.085930000001</v>
      </c>
      <c r="B5669" s="2">
        <v>32414.966796000001</v>
      </c>
      <c r="C5669">
        <f t="shared" si="176"/>
        <v>-380.02085929999998</v>
      </c>
      <c r="D5669">
        <f t="shared" si="177"/>
        <v>324.14966795999999</v>
      </c>
    </row>
    <row r="5670" spans="1:4" ht="15.75">
      <c r="A5670" s="2">
        <v>107539.32031</v>
      </c>
      <c r="B5670" s="2">
        <v>102590.07812000001</v>
      </c>
      <c r="C5670">
        <f t="shared" si="176"/>
        <v>1075.3932030999999</v>
      </c>
      <c r="D5670">
        <f t="shared" si="177"/>
        <v>1025.9007812</v>
      </c>
    </row>
    <row r="5671" spans="1:4" ht="15.75">
      <c r="A5671" s="2">
        <v>-44570.21875</v>
      </c>
      <c r="B5671" s="2">
        <v>-12966.98437</v>
      </c>
      <c r="C5671">
        <f t="shared" si="176"/>
        <v>-445.70218749999998</v>
      </c>
      <c r="D5671">
        <f t="shared" si="177"/>
        <v>-129.6698437</v>
      </c>
    </row>
    <row r="5672" spans="1:4" ht="15.75">
      <c r="A5672" s="2">
        <v>-110320.8671</v>
      </c>
      <c r="B5672" s="2">
        <v>22234.111327999999</v>
      </c>
      <c r="C5672">
        <f t="shared" si="176"/>
        <v>-1103.2086710000001</v>
      </c>
      <c r="D5672">
        <f t="shared" si="177"/>
        <v>222.34111328</v>
      </c>
    </row>
    <row r="5673" spans="1:4" ht="15.75">
      <c r="A5673" s="2">
        <v>200703.01561999999</v>
      </c>
      <c r="B5673" s="2">
        <v>9771.4423827999999</v>
      </c>
      <c r="C5673">
        <f t="shared" si="176"/>
        <v>2007.0301562</v>
      </c>
      <c r="D5673">
        <f t="shared" si="177"/>
        <v>97.714423827999994</v>
      </c>
    </row>
    <row r="5674" spans="1:4" ht="15.75">
      <c r="A5674" s="2">
        <v>47252.746093000002</v>
      </c>
      <c r="B5674" s="2">
        <v>-8979.2666009999994</v>
      </c>
      <c r="C5674">
        <f t="shared" si="176"/>
        <v>472.52746093000002</v>
      </c>
      <c r="D5674">
        <f t="shared" si="177"/>
        <v>-89.792666009999991</v>
      </c>
    </row>
    <row r="5675" spans="1:4" ht="15.75">
      <c r="A5675" s="2">
        <v>18927.167968000002</v>
      </c>
      <c r="B5675" s="2">
        <v>-11815.291010000001</v>
      </c>
      <c r="C5675">
        <f t="shared" si="176"/>
        <v>189.27167968000001</v>
      </c>
      <c r="D5675">
        <f t="shared" si="177"/>
        <v>-118.15291010000001</v>
      </c>
    </row>
    <row r="5676" spans="1:4" ht="15.75">
      <c r="A5676" s="2">
        <v>-55358.714840000001</v>
      </c>
      <c r="B5676" s="2">
        <v>-19384.615229999999</v>
      </c>
      <c r="C5676">
        <f t="shared" si="176"/>
        <v>-553.58714840000005</v>
      </c>
      <c r="D5676">
        <f t="shared" si="177"/>
        <v>-193.8461523</v>
      </c>
    </row>
    <row r="5677" spans="1:4" ht="15.75">
      <c r="A5677" s="2">
        <v>40402.910155999998</v>
      </c>
      <c r="B5677" s="2">
        <v>-4282.5786129999997</v>
      </c>
      <c r="C5677">
        <f t="shared" si="176"/>
        <v>404.02910155999996</v>
      </c>
      <c r="D5677">
        <f t="shared" si="177"/>
        <v>-42.825786129999997</v>
      </c>
    </row>
    <row r="5678" spans="1:4" ht="15.75">
      <c r="A5678" s="2">
        <v>-142325.73430000001</v>
      </c>
      <c r="B5678" s="2">
        <v>-15520.34179</v>
      </c>
      <c r="C5678">
        <f t="shared" si="176"/>
        <v>-1423.2573430000002</v>
      </c>
      <c r="D5678">
        <f t="shared" si="177"/>
        <v>-155.20341790000001</v>
      </c>
    </row>
    <row r="5679" spans="1:4" ht="15.75">
      <c r="A5679" s="2">
        <v>-176383.85930000001</v>
      </c>
      <c r="B5679" s="2">
        <v>-9196.3730460000006</v>
      </c>
      <c r="C5679">
        <f t="shared" si="176"/>
        <v>-1763.8385930000002</v>
      </c>
      <c r="D5679">
        <f t="shared" si="177"/>
        <v>-91.963730460000008</v>
      </c>
    </row>
    <row r="5680" spans="1:4" ht="15.75">
      <c r="A5680" s="2">
        <v>-58092.992180000001</v>
      </c>
      <c r="B5680" s="2">
        <v>11775.570312</v>
      </c>
      <c r="C5680">
        <f t="shared" si="176"/>
        <v>-580.92992179999999</v>
      </c>
      <c r="D5680">
        <f t="shared" si="177"/>
        <v>117.75570311999999</v>
      </c>
    </row>
    <row r="5681" spans="1:4" ht="15.75">
      <c r="A5681" s="2">
        <v>-94572.84375</v>
      </c>
      <c r="B5681" s="2">
        <v>87103.875</v>
      </c>
      <c r="C5681">
        <f t="shared" si="176"/>
        <v>-945.72843750000004</v>
      </c>
      <c r="D5681">
        <f t="shared" si="177"/>
        <v>871.03875000000005</v>
      </c>
    </row>
    <row r="5682" spans="1:4" ht="15.75">
      <c r="A5682" s="2">
        <v>-34304.453119999998</v>
      </c>
      <c r="B5682" s="2">
        <v>12764.258789</v>
      </c>
      <c r="C5682">
        <f t="shared" si="176"/>
        <v>-343.04453119999999</v>
      </c>
      <c r="D5682">
        <f t="shared" si="177"/>
        <v>127.64258789</v>
      </c>
    </row>
    <row r="5683" spans="1:4" ht="15.75">
      <c r="A5683" s="2">
        <v>-60016.753900000003</v>
      </c>
      <c r="B5683" s="2">
        <v>15518.489256999999</v>
      </c>
      <c r="C5683">
        <f t="shared" si="176"/>
        <v>-600.16753900000003</v>
      </c>
      <c r="D5683">
        <f t="shared" si="177"/>
        <v>155.18489256999999</v>
      </c>
    </row>
    <row r="5684" spans="1:4" ht="15.75">
      <c r="A5684" s="2">
        <v>-5151.4023429999997</v>
      </c>
      <c r="B5684" s="2">
        <v>13983.492187</v>
      </c>
      <c r="C5684">
        <f t="shared" si="176"/>
        <v>-51.514023429999995</v>
      </c>
      <c r="D5684">
        <f t="shared" si="177"/>
        <v>139.83492186999999</v>
      </c>
    </row>
    <row r="5685" spans="1:4" ht="15.75">
      <c r="A5685" s="2">
        <v>-2750.8923329999998</v>
      </c>
      <c r="B5685" s="2">
        <v>27088.183593000002</v>
      </c>
      <c r="C5685">
        <f t="shared" si="176"/>
        <v>-27.508923329999998</v>
      </c>
      <c r="D5685">
        <f t="shared" si="177"/>
        <v>270.88183593000002</v>
      </c>
    </row>
    <row r="5686" spans="1:4" ht="15.75">
      <c r="A5686" s="2">
        <v>-109571.64840000001</v>
      </c>
      <c r="B5686" s="2">
        <v>-96134.609370000006</v>
      </c>
      <c r="C5686">
        <f t="shared" si="176"/>
        <v>-1095.716484</v>
      </c>
      <c r="D5686">
        <f t="shared" si="177"/>
        <v>-961.3460937000001</v>
      </c>
    </row>
    <row r="5687" spans="1:4" ht="15.75">
      <c r="A5687" s="2">
        <v>76365.4375</v>
      </c>
      <c r="B5687" s="2">
        <v>-84484.773430000001</v>
      </c>
      <c r="C5687">
        <f t="shared" si="176"/>
        <v>763.65437499999996</v>
      </c>
      <c r="D5687">
        <f t="shared" si="177"/>
        <v>-844.84773429999996</v>
      </c>
    </row>
    <row r="5688" spans="1:4" ht="15.75">
      <c r="A5688" s="2">
        <v>-3550.5847159999998</v>
      </c>
      <c r="B5688" s="2">
        <v>-12830.76953</v>
      </c>
      <c r="C5688">
        <f t="shared" si="176"/>
        <v>-35.505847160000002</v>
      </c>
      <c r="D5688">
        <f t="shared" si="177"/>
        <v>-128.30769530000001</v>
      </c>
    </row>
    <row r="5689" spans="1:4" ht="15.75">
      <c r="A5689" s="2">
        <v>10670.288085</v>
      </c>
      <c r="B5689" s="2">
        <v>3432.9658202999999</v>
      </c>
      <c r="C5689">
        <f t="shared" si="176"/>
        <v>106.70288085</v>
      </c>
      <c r="D5689">
        <f t="shared" si="177"/>
        <v>34.329658203000001</v>
      </c>
    </row>
    <row r="5690" spans="1:4" ht="15.75">
      <c r="A5690" s="2">
        <v>4528.1020507000003</v>
      </c>
      <c r="B5690" s="2">
        <v>20070.349609000001</v>
      </c>
      <c r="C5690">
        <f t="shared" si="176"/>
        <v>45.281020507000001</v>
      </c>
      <c r="D5690">
        <f t="shared" si="177"/>
        <v>200.70349609000002</v>
      </c>
    </row>
    <row r="5691" spans="1:4" ht="15.75">
      <c r="A5691" s="2">
        <v>25250.582031000002</v>
      </c>
      <c r="B5691" s="2">
        <v>17166.642577999999</v>
      </c>
      <c r="C5691">
        <f t="shared" si="176"/>
        <v>252.50582031000002</v>
      </c>
      <c r="D5691">
        <f t="shared" si="177"/>
        <v>171.66642578</v>
      </c>
    </row>
    <row r="5692" spans="1:4" ht="15.75">
      <c r="A5692" s="2">
        <v>15790.196289</v>
      </c>
      <c r="B5692" s="2">
        <v>-18687.121090000001</v>
      </c>
      <c r="C5692">
        <f t="shared" si="176"/>
        <v>157.90196288999999</v>
      </c>
      <c r="D5692">
        <f t="shared" si="177"/>
        <v>-186.87121089999999</v>
      </c>
    </row>
    <row r="5693" spans="1:4" ht="15.75">
      <c r="A5693" s="2">
        <v>-28312.966789999999</v>
      </c>
      <c r="B5693" s="2">
        <v>-4936.9873040000002</v>
      </c>
      <c r="C5693">
        <f t="shared" si="176"/>
        <v>-283.12966789999996</v>
      </c>
      <c r="D5693">
        <f t="shared" si="177"/>
        <v>-49.369873040000002</v>
      </c>
    </row>
    <row r="5694" spans="1:4" ht="15.75">
      <c r="A5694" s="2">
        <v>-66626</v>
      </c>
      <c r="B5694" s="2">
        <v>68126.265625</v>
      </c>
      <c r="C5694">
        <f t="shared" si="176"/>
        <v>-666.26</v>
      </c>
      <c r="D5694">
        <f t="shared" si="177"/>
        <v>681.26265624999996</v>
      </c>
    </row>
    <row r="5695" spans="1:4" ht="15.75">
      <c r="A5695" s="2">
        <v>5527.0292968000003</v>
      </c>
      <c r="B5695" s="2">
        <v>-8253.0302730000003</v>
      </c>
      <c r="C5695">
        <f t="shared" si="176"/>
        <v>55.270292968000007</v>
      </c>
      <c r="D5695">
        <f t="shared" si="177"/>
        <v>-82.530302730000002</v>
      </c>
    </row>
    <row r="5696" spans="1:4" ht="15.75">
      <c r="A5696" s="2">
        <v>-16095.924800000001</v>
      </c>
      <c r="B5696" s="2">
        <v>-7989.7465819999998</v>
      </c>
      <c r="C5696">
        <f t="shared" si="176"/>
        <v>-160.959248</v>
      </c>
      <c r="D5696">
        <f t="shared" si="177"/>
        <v>-79.897465819999994</v>
      </c>
    </row>
    <row r="5697" spans="1:4" ht="15.75">
      <c r="A5697" s="2">
        <v>-22797.01757</v>
      </c>
      <c r="B5697" s="2">
        <v>-48416.871090000001</v>
      </c>
      <c r="C5697">
        <f t="shared" si="176"/>
        <v>-227.9701757</v>
      </c>
      <c r="D5697">
        <f t="shared" si="177"/>
        <v>-484.16871090000001</v>
      </c>
    </row>
    <row r="5698" spans="1:4" ht="15.75">
      <c r="A5698" s="2">
        <v>3938.3217773000001</v>
      </c>
      <c r="B5698" s="2">
        <v>1933.9597168</v>
      </c>
      <c r="C5698">
        <f t="shared" si="176"/>
        <v>39.383217772999998</v>
      </c>
      <c r="D5698">
        <f t="shared" si="177"/>
        <v>19.339597168000001</v>
      </c>
    </row>
    <row r="5699" spans="1:4" ht="15.75">
      <c r="A5699" s="2">
        <v>-14103.1914</v>
      </c>
      <c r="B5699" s="2">
        <v>19009.994139999999</v>
      </c>
      <c r="C5699">
        <f t="shared" ref="C5699:C5762" si="178">A5699/100</f>
        <v>-141.031914</v>
      </c>
      <c r="D5699">
        <f t="shared" ref="D5699:D5762" si="179">B5699/100</f>
        <v>190.09994139999998</v>
      </c>
    </row>
    <row r="5700" spans="1:4" ht="15.75">
      <c r="A5700" s="2">
        <v>2988.4877928999999</v>
      </c>
      <c r="B5700" s="2">
        <v>-1230.2332759999999</v>
      </c>
      <c r="C5700">
        <f t="shared" si="178"/>
        <v>29.884877928999998</v>
      </c>
      <c r="D5700">
        <f t="shared" si="179"/>
        <v>-12.302332759999999</v>
      </c>
    </row>
    <row r="5701" spans="1:4" ht="15.75">
      <c r="A5701" s="2">
        <v>-16833.488280000001</v>
      </c>
      <c r="B5701" s="2">
        <v>30578.283202999999</v>
      </c>
      <c r="C5701">
        <f t="shared" si="178"/>
        <v>-168.3348828</v>
      </c>
      <c r="D5701">
        <f t="shared" si="179"/>
        <v>305.78283203000001</v>
      </c>
    </row>
    <row r="5702" spans="1:4" ht="15.75">
      <c r="A5702" s="2">
        <v>-23288.964840000001</v>
      </c>
      <c r="B5702" s="2">
        <v>-10187.634760000001</v>
      </c>
      <c r="C5702">
        <f t="shared" si="178"/>
        <v>-232.8896484</v>
      </c>
      <c r="D5702">
        <f t="shared" si="179"/>
        <v>-101.8763476</v>
      </c>
    </row>
    <row r="5703" spans="1:4" ht="15.75">
      <c r="A5703" s="2">
        <v>-1509.1440419999999</v>
      </c>
      <c r="B5703" s="2">
        <v>-3180.9133299999999</v>
      </c>
      <c r="C5703">
        <f t="shared" si="178"/>
        <v>-15.09144042</v>
      </c>
      <c r="D5703">
        <f t="shared" si="179"/>
        <v>-31.809133299999999</v>
      </c>
    </row>
    <row r="5704" spans="1:4" ht="15.75">
      <c r="A5704" s="2">
        <v>31230.697264999999</v>
      </c>
      <c r="B5704" s="2">
        <v>6307.2055664</v>
      </c>
      <c r="C5704">
        <f t="shared" si="178"/>
        <v>312.30697264999998</v>
      </c>
      <c r="D5704">
        <f t="shared" si="179"/>
        <v>63.072055663999997</v>
      </c>
    </row>
    <row r="5705" spans="1:4" ht="15.75">
      <c r="A5705" s="2">
        <v>40527.738280999998</v>
      </c>
      <c r="B5705" s="2">
        <v>73746.007811999996</v>
      </c>
      <c r="C5705">
        <f t="shared" si="178"/>
        <v>405.27738281000001</v>
      </c>
      <c r="D5705">
        <f t="shared" si="179"/>
        <v>737.46007811999993</v>
      </c>
    </row>
    <row r="5706" spans="1:4" ht="15.75">
      <c r="A5706" s="2">
        <v>-162661.0312</v>
      </c>
      <c r="B5706" s="2">
        <v>6407.6489257000003</v>
      </c>
      <c r="C5706">
        <f t="shared" si="178"/>
        <v>-1626.610312</v>
      </c>
      <c r="D5706">
        <f t="shared" si="179"/>
        <v>64.076489257000006</v>
      </c>
    </row>
    <row r="5707" spans="1:4" ht="15.75">
      <c r="A5707" s="2">
        <v>21970.789062</v>
      </c>
      <c r="B5707" s="2">
        <v>-9485.5605460000006</v>
      </c>
      <c r="C5707">
        <f t="shared" si="178"/>
        <v>219.70789062</v>
      </c>
      <c r="D5707">
        <f t="shared" si="179"/>
        <v>-94.855605460000007</v>
      </c>
    </row>
    <row r="5708" spans="1:4" ht="15.75">
      <c r="A5708" s="2">
        <v>-15765.24316</v>
      </c>
      <c r="B5708" s="2">
        <v>13067.712890000001</v>
      </c>
      <c r="C5708">
        <f t="shared" si="178"/>
        <v>-157.6524316</v>
      </c>
      <c r="D5708">
        <f t="shared" si="179"/>
        <v>130.67712890000001</v>
      </c>
    </row>
    <row r="5709" spans="1:4" ht="15.75">
      <c r="A5709" s="2">
        <v>17548.830077999999</v>
      </c>
      <c r="B5709" s="2">
        <v>107127.69531</v>
      </c>
      <c r="C5709">
        <f t="shared" si="178"/>
        <v>175.48830078</v>
      </c>
      <c r="D5709">
        <f t="shared" si="179"/>
        <v>1071.2769530999999</v>
      </c>
    </row>
    <row r="5710" spans="1:4" ht="15.75">
      <c r="A5710" s="2">
        <v>-84635.210930000001</v>
      </c>
      <c r="B5710" s="2">
        <v>-28138.876950000002</v>
      </c>
      <c r="C5710">
        <f t="shared" si="178"/>
        <v>-846.35210930000005</v>
      </c>
      <c r="D5710">
        <f t="shared" si="179"/>
        <v>-281.38876950000002</v>
      </c>
    </row>
    <row r="5711" spans="1:4" ht="15.75">
      <c r="A5711" s="2">
        <v>-18622.037100000001</v>
      </c>
      <c r="B5711" s="2">
        <v>-43966.292959999999</v>
      </c>
      <c r="C5711">
        <f t="shared" si="178"/>
        <v>-186.220371</v>
      </c>
      <c r="D5711">
        <f t="shared" si="179"/>
        <v>-439.66292959999998</v>
      </c>
    </row>
    <row r="5712" spans="1:4" ht="15.75">
      <c r="A5712" s="2">
        <v>-16213.386710000001</v>
      </c>
      <c r="B5712" s="2">
        <v>95110.375</v>
      </c>
      <c r="C5712">
        <f t="shared" si="178"/>
        <v>-162.1338671</v>
      </c>
      <c r="D5712">
        <f t="shared" si="179"/>
        <v>951.10374999999999</v>
      </c>
    </row>
    <row r="5713" spans="1:4" ht="15.75">
      <c r="A5713" s="2">
        <v>15453.933593</v>
      </c>
      <c r="B5713" s="2">
        <v>24515.580077999999</v>
      </c>
      <c r="C5713">
        <f t="shared" si="178"/>
        <v>154.53933592999999</v>
      </c>
      <c r="D5713">
        <f t="shared" si="179"/>
        <v>245.15580077999999</v>
      </c>
    </row>
    <row r="5714" spans="1:4" ht="15.75">
      <c r="A5714" s="2">
        <v>-4163.017578</v>
      </c>
      <c r="B5714" s="2">
        <v>-17582.5039</v>
      </c>
      <c r="C5714">
        <f t="shared" si="178"/>
        <v>-41.630175780000002</v>
      </c>
      <c r="D5714">
        <f t="shared" si="179"/>
        <v>-175.825039</v>
      </c>
    </row>
    <row r="5715" spans="1:4" ht="15.75">
      <c r="A5715" s="2">
        <v>-91661.859370000006</v>
      </c>
      <c r="B5715" s="2">
        <v>-125728.2343</v>
      </c>
      <c r="C5715">
        <f t="shared" si="178"/>
        <v>-916.61859370000002</v>
      </c>
      <c r="D5715">
        <f t="shared" si="179"/>
        <v>-1257.2823429999999</v>
      </c>
    </row>
    <row r="5716" spans="1:4" ht="15.75">
      <c r="A5716" s="2">
        <v>3115.5703125</v>
      </c>
      <c r="B5716" s="2">
        <v>70912.28125</v>
      </c>
      <c r="C5716">
        <f t="shared" si="178"/>
        <v>31.155703124999999</v>
      </c>
      <c r="D5716">
        <f t="shared" si="179"/>
        <v>709.12281250000001</v>
      </c>
    </row>
    <row r="5717" spans="1:4" ht="15.75">
      <c r="A5717" s="2">
        <v>2852.1887207</v>
      </c>
      <c r="B5717" s="2">
        <v>1885.6057128</v>
      </c>
      <c r="C5717">
        <f t="shared" si="178"/>
        <v>28.521887206999999</v>
      </c>
      <c r="D5717">
        <f t="shared" si="179"/>
        <v>18.856057128</v>
      </c>
    </row>
    <row r="5718" spans="1:4" ht="15.75">
      <c r="A5718" s="2">
        <v>13927.607421000001</v>
      </c>
      <c r="B5718" s="2">
        <v>19158.654296000001</v>
      </c>
      <c r="C5718">
        <f t="shared" si="178"/>
        <v>139.27607421000002</v>
      </c>
      <c r="D5718">
        <f t="shared" si="179"/>
        <v>191.58654296</v>
      </c>
    </row>
    <row r="5719" spans="1:4" ht="15.75">
      <c r="A5719" s="2">
        <v>19093.933593000002</v>
      </c>
      <c r="B5719" s="2">
        <v>-63288.441400000003</v>
      </c>
      <c r="C5719">
        <f t="shared" si="178"/>
        <v>190.93933593000003</v>
      </c>
      <c r="D5719">
        <f t="shared" si="179"/>
        <v>-632.88441399999999</v>
      </c>
    </row>
    <row r="5720" spans="1:4" ht="15.75">
      <c r="A5720" s="2">
        <v>2910.2873534999999</v>
      </c>
      <c r="B5720" s="2">
        <v>-18772.125</v>
      </c>
      <c r="C5720">
        <f t="shared" si="178"/>
        <v>29.102873535000001</v>
      </c>
      <c r="D5720">
        <f t="shared" si="179"/>
        <v>-187.72125</v>
      </c>
    </row>
    <row r="5721" spans="1:4" ht="15.75">
      <c r="A5721" s="2">
        <v>-22503.375</v>
      </c>
      <c r="B5721" s="2">
        <v>78401.554686999996</v>
      </c>
      <c r="C5721">
        <f t="shared" si="178"/>
        <v>-225.03375</v>
      </c>
      <c r="D5721">
        <f t="shared" si="179"/>
        <v>784.01554686999998</v>
      </c>
    </row>
    <row r="5722" spans="1:4" ht="15.75">
      <c r="A5722" s="2">
        <v>-8290.8955069999993</v>
      </c>
      <c r="B5722" s="2">
        <v>-3577.8796379999999</v>
      </c>
      <c r="C5722">
        <f t="shared" si="178"/>
        <v>-82.90895506999999</v>
      </c>
      <c r="D5722">
        <f t="shared" si="179"/>
        <v>-35.778796379999996</v>
      </c>
    </row>
    <row r="5723" spans="1:4" ht="15.75">
      <c r="A5723" s="2">
        <v>-34384.472650000003</v>
      </c>
      <c r="B5723" s="2">
        <v>22369.712889999999</v>
      </c>
      <c r="C5723">
        <f t="shared" si="178"/>
        <v>-343.84472650000004</v>
      </c>
      <c r="D5723">
        <f t="shared" si="179"/>
        <v>223.6971289</v>
      </c>
    </row>
    <row r="5724" spans="1:4" ht="15.75">
      <c r="A5724" s="2">
        <v>3938.0534668</v>
      </c>
      <c r="B5724" s="2">
        <v>-5264.9008780000004</v>
      </c>
      <c r="C5724">
        <f t="shared" si="178"/>
        <v>39.380534668000003</v>
      </c>
      <c r="D5724">
        <f t="shared" si="179"/>
        <v>-52.649008780000003</v>
      </c>
    </row>
    <row r="5725" spans="1:4" ht="15.75">
      <c r="A5725" s="2">
        <v>-9937.9589840000008</v>
      </c>
      <c r="B5725" s="2">
        <v>-39417.839840000001</v>
      </c>
      <c r="C5725">
        <f t="shared" si="178"/>
        <v>-99.379589840000008</v>
      </c>
      <c r="D5725">
        <f t="shared" si="179"/>
        <v>-394.17839839999999</v>
      </c>
    </row>
    <row r="5726" spans="1:4" ht="15.75">
      <c r="A5726" s="2">
        <v>-45541.40625</v>
      </c>
      <c r="B5726" s="2">
        <v>37627.769530999998</v>
      </c>
      <c r="C5726">
        <f t="shared" si="178"/>
        <v>-455.4140625</v>
      </c>
      <c r="D5726">
        <f t="shared" si="179"/>
        <v>376.27769530999996</v>
      </c>
    </row>
    <row r="5727" spans="1:4" ht="15.75">
      <c r="A5727" s="2">
        <v>-1415.0816649999999</v>
      </c>
      <c r="B5727" s="2">
        <v>2272.2861327999999</v>
      </c>
      <c r="C5727">
        <f t="shared" si="178"/>
        <v>-14.150816649999999</v>
      </c>
      <c r="D5727">
        <f t="shared" si="179"/>
        <v>22.722861328</v>
      </c>
    </row>
    <row r="5728" spans="1:4" ht="15.75">
      <c r="A5728" s="2">
        <v>-23333.398430000001</v>
      </c>
      <c r="B5728" s="2">
        <v>28215.75</v>
      </c>
      <c r="C5728">
        <f t="shared" si="178"/>
        <v>-233.3339843</v>
      </c>
      <c r="D5728">
        <f t="shared" si="179"/>
        <v>282.15750000000003</v>
      </c>
    </row>
    <row r="5729" spans="1:4" ht="15.75">
      <c r="A5729" s="2">
        <v>9795.7412108999997</v>
      </c>
      <c r="B5729" s="2">
        <v>7382.7563475999996</v>
      </c>
      <c r="C5729">
        <f t="shared" si="178"/>
        <v>97.957412109000003</v>
      </c>
      <c r="D5729">
        <f t="shared" si="179"/>
        <v>73.827563475999995</v>
      </c>
    </row>
    <row r="5730" spans="1:4" ht="15.75">
      <c r="A5730" s="2">
        <v>-15035.500969999999</v>
      </c>
      <c r="B5730" s="2">
        <v>6038.3422850999996</v>
      </c>
      <c r="C5730">
        <f t="shared" si="178"/>
        <v>-150.35500969999998</v>
      </c>
      <c r="D5730">
        <f t="shared" si="179"/>
        <v>60.383422850999999</v>
      </c>
    </row>
    <row r="5731" spans="1:4" ht="15.75">
      <c r="A5731" s="2">
        <v>-12316.176750000001</v>
      </c>
      <c r="B5731" s="2">
        <v>1756.1213378</v>
      </c>
      <c r="C5731">
        <f t="shared" si="178"/>
        <v>-123.16176750000001</v>
      </c>
      <c r="D5731">
        <f t="shared" si="179"/>
        <v>17.561213378000001</v>
      </c>
    </row>
    <row r="5732" spans="1:4" ht="15.75">
      <c r="A5732" s="2">
        <v>126473.19531</v>
      </c>
      <c r="B5732" s="2">
        <v>-9002.7236319999993</v>
      </c>
      <c r="C5732">
        <f t="shared" si="178"/>
        <v>1264.7319531000001</v>
      </c>
      <c r="D5732">
        <f t="shared" si="179"/>
        <v>-90.027236319999986</v>
      </c>
    </row>
    <row r="5733" spans="1:4" ht="15.75">
      <c r="A5733" s="2">
        <v>35057.035155999998</v>
      </c>
      <c r="B5733" s="2">
        <v>-47811.390619999998</v>
      </c>
      <c r="C5733">
        <f t="shared" si="178"/>
        <v>350.57035156000001</v>
      </c>
      <c r="D5733">
        <f t="shared" si="179"/>
        <v>-478.11390619999997</v>
      </c>
    </row>
    <row r="5734" spans="1:4" ht="15.75">
      <c r="A5734" s="2">
        <v>18633.011718000002</v>
      </c>
      <c r="B5734" s="2">
        <v>9744.8847655999998</v>
      </c>
      <c r="C5734">
        <f t="shared" si="178"/>
        <v>186.33011718</v>
      </c>
      <c r="D5734">
        <f t="shared" si="179"/>
        <v>97.448847655999998</v>
      </c>
    </row>
    <row r="5735" spans="1:4" ht="15.75">
      <c r="A5735" s="2">
        <v>24151.607421000001</v>
      </c>
      <c r="B5735" s="2">
        <v>16869.128906000002</v>
      </c>
      <c r="C5735">
        <f t="shared" si="178"/>
        <v>241.51607421</v>
      </c>
      <c r="D5735">
        <f t="shared" si="179"/>
        <v>168.69128906000003</v>
      </c>
    </row>
    <row r="5736" spans="1:4" ht="15.75">
      <c r="A5736" s="2">
        <v>-262.35021970000003</v>
      </c>
      <c r="B5736" s="2">
        <v>-2534.2324210000002</v>
      </c>
      <c r="C5736">
        <f t="shared" si="178"/>
        <v>-2.6235021970000001</v>
      </c>
      <c r="D5736">
        <f t="shared" si="179"/>
        <v>-25.342324210000001</v>
      </c>
    </row>
    <row r="5737" spans="1:4" ht="15.75">
      <c r="A5737" s="2">
        <v>-6079.5810540000002</v>
      </c>
      <c r="B5737" s="2">
        <v>8511.2089842999994</v>
      </c>
      <c r="C5737">
        <f t="shared" si="178"/>
        <v>-60.795810540000005</v>
      </c>
      <c r="D5737">
        <f t="shared" si="179"/>
        <v>85.112089842999993</v>
      </c>
    </row>
    <row r="5738" spans="1:4" ht="15.75">
      <c r="A5738" s="2">
        <v>37634.136718000002</v>
      </c>
      <c r="B5738" s="2">
        <v>21316.792968000002</v>
      </c>
      <c r="C5738">
        <f t="shared" si="178"/>
        <v>376.34136718000002</v>
      </c>
      <c r="D5738">
        <f t="shared" si="179"/>
        <v>213.16792968000001</v>
      </c>
    </row>
    <row r="5739" spans="1:4" ht="15.75">
      <c r="A5739" s="2">
        <v>1966.6685791</v>
      </c>
      <c r="B5739" s="2">
        <v>-13980.01953</v>
      </c>
      <c r="C5739">
        <f t="shared" si="178"/>
        <v>19.666685790999999</v>
      </c>
      <c r="D5739">
        <f t="shared" si="179"/>
        <v>-139.80019529999998</v>
      </c>
    </row>
    <row r="5740" spans="1:4" ht="15.75">
      <c r="A5740" s="2">
        <v>8938.4150389999995</v>
      </c>
      <c r="B5740" s="2">
        <v>13383.132812</v>
      </c>
      <c r="C5740">
        <f t="shared" si="178"/>
        <v>89.384150390000002</v>
      </c>
      <c r="D5740">
        <f t="shared" si="179"/>
        <v>133.83132811999999</v>
      </c>
    </row>
    <row r="5741" spans="1:4" ht="15.75">
      <c r="A5741" s="2">
        <v>2609.6840820000002</v>
      </c>
      <c r="B5741" s="2">
        <v>5628.4082030999998</v>
      </c>
      <c r="C5741">
        <f t="shared" si="178"/>
        <v>26.096840820000001</v>
      </c>
      <c r="D5741">
        <f t="shared" si="179"/>
        <v>56.284082030999997</v>
      </c>
    </row>
    <row r="5742" spans="1:4" ht="15.75">
      <c r="A5742" s="2">
        <v>-2845.9514159999999</v>
      </c>
      <c r="B5742" s="2">
        <v>-20782.800780000001</v>
      </c>
      <c r="C5742">
        <f t="shared" si="178"/>
        <v>-28.459514159999998</v>
      </c>
      <c r="D5742">
        <f t="shared" si="179"/>
        <v>-207.82800780000002</v>
      </c>
    </row>
    <row r="5743" spans="1:4" ht="15.75">
      <c r="A5743" s="2">
        <v>-1031.238891</v>
      </c>
      <c r="B5743" s="2">
        <v>-318.78515620000002</v>
      </c>
      <c r="C5743">
        <f t="shared" si="178"/>
        <v>-10.312388909999999</v>
      </c>
      <c r="D5743">
        <f t="shared" si="179"/>
        <v>-3.1878515620000001</v>
      </c>
    </row>
    <row r="5744" spans="1:4" ht="15.75">
      <c r="A5744" s="2">
        <v>12657.845703000001</v>
      </c>
      <c r="B5744" s="2">
        <v>-4410.5854490000002</v>
      </c>
      <c r="C5744">
        <f t="shared" si="178"/>
        <v>126.57845703000001</v>
      </c>
      <c r="D5744">
        <f t="shared" si="179"/>
        <v>-44.105854489999999</v>
      </c>
    </row>
    <row r="5745" spans="1:4" ht="15.75">
      <c r="A5745" s="2">
        <v>-7433.0717770000001</v>
      </c>
      <c r="B5745" s="2">
        <v>27820.310546000001</v>
      </c>
      <c r="C5745">
        <f t="shared" si="178"/>
        <v>-74.330717770000007</v>
      </c>
      <c r="D5745">
        <f t="shared" si="179"/>
        <v>278.20310546000002</v>
      </c>
    </row>
    <row r="5746" spans="1:4" ht="15.75">
      <c r="A5746" s="2">
        <v>48869.230468000002</v>
      </c>
      <c r="B5746" s="2">
        <v>-38375.222650000003</v>
      </c>
      <c r="C5746">
        <f t="shared" si="178"/>
        <v>488.69230468000001</v>
      </c>
      <c r="D5746">
        <f t="shared" si="179"/>
        <v>-383.75222650000001</v>
      </c>
    </row>
    <row r="5747" spans="1:4" ht="15.75">
      <c r="A5747" s="2">
        <v>-16210.585929999999</v>
      </c>
      <c r="B5747" s="2">
        <v>26499.068359000001</v>
      </c>
      <c r="C5747">
        <f t="shared" si="178"/>
        <v>-162.10585929999999</v>
      </c>
      <c r="D5747">
        <f t="shared" si="179"/>
        <v>264.99068359</v>
      </c>
    </row>
    <row r="5748" spans="1:4" ht="15.75">
      <c r="A5748" s="2">
        <v>51898.671875</v>
      </c>
      <c r="B5748" s="2">
        <v>-23985.20117</v>
      </c>
      <c r="C5748">
        <f t="shared" si="178"/>
        <v>518.98671875000002</v>
      </c>
      <c r="D5748">
        <f t="shared" si="179"/>
        <v>-239.85201169999999</v>
      </c>
    </row>
    <row r="5749" spans="1:4" ht="15.75">
      <c r="A5749" s="2">
        <v>-3555.1152339999999</v>
      </c>
      <c r="B5749" s="2">
        <v>-5924.9858389999999</v>
      </c>
      <c r="C5749">
        <f t="shared" si="178"/>
        <v>-35.551152340000002</v>
      </c>
      <c r="D5749">
        <f t="shared" si="179"/>
        <v>-59.24985839</v>
      </c>
    </row>
    <row r="5750" spans="1:4" ht="15.75">
      <c r="A5750" s="2">
        <v>-13920.917960000001</v>
      </c>
      <c r="B5750" s="2">
        <v>6507.5063475999996</v>
      </c>
      <c r="C5750">
        <f t="shared" si="178"/>
        <v>-139.2091796</v>
      </c>
      <c r="D5750">
        <f t="shared" si="179"/>
        <v>65.075063475999997</v>
      </c>
    </row>
    <row r="5751" spans="1:4" ht="15.75">
      <c r="A5751" s="2">
        <v>57466.441405999998</v>
      </c>
      <c r="B5751" s="2">
        <v>-21758.484369999998</v>
      </c>
      <c r="C5751">
        <f t="shared" si="178"/>
        <v>574.66441406000001</v>
      </c>
      <c r="D5751">
        <f t="shared" si="179"/>
        <v>-217.58484369999999</v>
      </c>
    </row>
    <row r="5752" spans="1:4" ht="15.75">
      <c r="A5752" s="2">
        <v>-20140.86132</v>
      </c>
      <c r="B5752" s="2">
        <v>-15508.02441</v>
      </c>
      <c r="C5752">
        <f t="shared" si="178"/>
        <v>-201.40861319999999</v>
      </c>
      <c r="D5752">
        <f t="shared" si="179"/>
        <v>-155.08024409999999</v>
      </c>
    </row>
    <row r="5753" spans="1:4" ht="15.75">
      <c r="A5753" s="2">
        <v>28345.103514999999</v>
      </c>
      <c r="B5753" s="2">
        <v>-5451.3598629999997</v>
      </c>
      <c r="C5753">
        <f t="shared" si="178"/>
        <v>283.45103515</v>
      </c>
      <c r="D5753">
        <f t="shared" si="179"/>
        <v>-54.513598629999997</v>
      </c>
    </row>
    <row r="5754" spans="1:4" ht="15.75">
      <c r="A5754" s="2">
        <v>-37011.3125</v>
      </c>
      <c r="B5754" s="2">
        <v>38086.300780999998</v>
      </c>
      <c r="C5754">
        <f t="shared" si="178"/>
        <v>-370.11312500000003</v>
      </c>
      <c r="D5754">
        <f t="shared" si="179"/>
        <v>380.86300781</v>
      </c>
    </row>
    <row r="5755" spans="1:4" ht="15.75">
      <c r="A5755" s="2">
        <v>3924.2700195000002</v>
      </c>
      <c r="B5755" s="2">
        <v>-1639.671386</v>
      </c>
      <c r="C5755">
        <f t="shared" si="178"/>
        <v>39.242700195000005</v>
      </c>
      <c r="D5755">
        <f t="shared" si="179"/>
        <v>-16.396713859999998</v>
      </c>
    </row>
    <row r="5756" spans="1:4" ht="15.75">
      <c r="A5756" s="2">
        <v>20536.048827999999</v>
      </c>
      <c r="B5756" s="2">
        <v>49485.707030999998</v>
      </c>
      <c r="C5756">
        <f t="shared" si="178"/>
        <v>205.36048828</v>
      </c>
      <c r="D5756">
        <f t="shared" si="179"/>
        <v>494.85707030999998</v>
      </c>
    </row>
    <row r="5757" spans="1:4" ht="15.75">
      <c r="A5757" s="2">
        <v>-896.49755849999997</v>
      </c>
      <c r="B5757" s="2">
        <v>16530.578125</v>
      </c>
      <c r="C5757">
        <f t="shared" si="178"/>
        <v>-8.9649755849999995</v>
      </c>
      <c r="D5757">
        <f t="shared" si="179"/>
        <v>165.30578125</v>
      </c>
    </row>
    <row r="5758" spans="1:4" ht="15.75">
      <c r="A5758" s="2">
        <v>-11393.63769</v>
      </c>
      <c r="B5758" s="2">
        <v>-54581.722650000003</v>
      </c>
      <c r="C5758">
        <f t="shared" si="178"/>
        <v>-113.9363769</v>
      </c>
      <c r="D5758">
        <f t="shared" si="179"/>
        <v>-545.81722650000006</v>
      </c>
    </row>
    <row r="5759" spans="1:4" ht="15.75">
      <c r="A5759" s="2">
        <v>10533.550781</v>
      </c>
      <c r="B5759" s="2">
        <v>-17634.521479999999</v>
      </c>
      <c r="C5759">
        <f t="shared" si="178"/>
        <v>105.33550781</v>
      </c>
      <c r="D5759">
        <f t="shared" si="179"/>
        <v>-176.34521480000001</v>
      </c>
    </row>
    <row r="5760" spans="1:4" ht="15.75">
      <c r="A5760" s="2">
        <v>-5891.8764639999999</v>
      </c>
      <c r="B5760" s="2">
        <v>11632.856444999999</v>
      </c>
      <c r="C5760">
        <f t="shared" si="178"/>
        <v>-58.918764639999999</v>
      </c>
      <c r="D5760">
        <f t="shared" si="179"/>
        <v>116.32856444999999</v>
      </c>
    </row>
    <row r="5761" spans="1:4" ht="15.75">
      <c r="A5761" s="2">
        <v>2279.6899414</v>
      </c>
      <c r="B5761" s="2">
        <v>-3251.283203</v>
      </c>
      <c r="C5761">
        <f t="shared" si="178"/>
        <v>22.796899413999999</v>
      </c>
      <c r="D5761">
        <f t="shared" si="179"/>
        <v>-32.512832029999998</v>
      </c>
    </row>
    <row r="5762" spans="1:4" ht="15.75">
      <c r="A5762" s="2">
        <v>-10492.143550000001</v>
      </c>
      <c r="B5762" s="2">
        <v>-45591.234369999998</v>
      </c>
      <c r="C5762">
        <f t="shared" si="178"/>
        <v>-104.9214355</v>
      </c>
      <c r="D5762">
        <f t="shared" si="179"/>
        <v>-455.91234370000001</v>
      </c>
    </row>
    <row r="5763" spans="1:4" ht="15.75">
      <c r="A5763" s="2">
        <v>-12324.08691</v>
      </c>
      <c r="B5763" s="2">
        <v>-20023.884760000001</v>
      </c>
      <c r="C5763">
        <f t="shared" ref="C5763:C5826" si="180">A5763/100</f>
        <v>-123.2408691</v>
      </c>
      <c r="D5763">
        <f t="shared" ref="D5763:D5826" si="181">B5763/100</f>
        <v>-200.23884760000001</v>
      </c>
    </row>
    <row r="5764" spans="1:4" ht="15.75">
      <c r="A5764" s="2">
        <v>-8616.9521480000003</v>
      </c>
      <c r="B5764" s="2">
        <v>-980.7380981</v>
      </c>
      <c r="C5764">
        <f t="shared" si="180"/>
        <v>-86.16952148</v>
      </c>
      <c r="D5764">
        <f t="shared" si="181"/>
        <v>-9.8073809809999997</v>
      </c>
    </row>
    <row r="5765" spans="1:4" ht="15.75">
      <c r="A5765" s="2">
        <v>3136.046875</v>
      </c>
      <c r="B5765" s="2">
        <v>-6204.4018550000001</v>
      </c>
      <c r="C5765">
        <f t="shared" si="180"/>
        <v>31.360468749999999</v>
      </c>
      <c r="D5765">
        <f t="shared" si="181"/>
        <v>-62.044018550000004</v>
      </c>
    </row>
    <row r="5766" spans="1:4" ht="15.75">
      <c r="A5766" s="2">
        <v>1452.7915039</v>
      </c>
      <c r="B5766" s="2">
        <v>-740.12219230000005</v>
      </c>
      <c r="C5766">
        <f t="shared" si="180"/>
        <v>14.527915039</v>
      </c>
      <c r="D5766">
        <f t="shared" si="181"/>
        <v>-7.4012219230000005</v>
      </c>
    </row>
    <row r="5767" spans="1:4" ht="15.75">
      <c r="A5767" s="2">
        <v>-3835.324462</v>
      </c>
      <c r="B5767" s="2">
        <v>-15832.327139999999</v>
      </c>
      <c r="C5767">
        <f t="shared" si="180"/>
        <v>-38.353244619999998</v>
      </c>
      <c r="D5767">
        <f t="shared" si="181"/>
        <v>-158.32327139999998</v>
      </c>
    </row>
    <row r="5768" spans="1:4" ht="15.75">
      <c r="A5768" s="2">
        <v>38057.96875</v>
      </c>
      <c r="B5768" s="2">
        <v>2727.5932616999999</v>
      </c>
      <c r="C5768">
        <f t="shared" si="180"/>
        <v>380.57968749999998</v>
      </c>
      <c r="D5768">
        <f t="shared" si="181"/>
        <v>27.275932616999999</v>
      </c>
    </row>
    <row r="5769" spans="1:4" ht="15.75">
      <c r="A5769" s="2">
        <v>-31076.925780000001</v>
      </c>
      <c r="B5769" s="2">
        <v>-44426.914060000003</v>
      </c>
      <c r="C5769">
        <f t="shared" si="180"/>
        <v>-310.76925779999999</v>
      </c>
      <c r="D5769">
        <f t="shared" si="181"/>
        <v>-444.26914060000001</v>
      </c>
    </row>
    <row r="5770" spans="1:4" ht="15.75">
      <c r="A5770" s="2">
        <v>2437.1042480000001</v>
      </c>
      <c r="B5770" s="2">
        <v>28589.050781000002</v>
      </c>
      <c r="C5770">
        <f t="shared" si="180"/>
        <v>24.37104248</v>
      </c>
      <c r="D5770">
        <f t="shared" si="181"/>
        <v>285.89050781000003</v>
      </c>
    </row>
    <row r="5771" spans="1:4" ht="15.75">
      <c r="A5771" s="2">
        <v>4691.5092772999997</v>
      </c>
      <c r="B5771" s="2">
        <v>-35833.070310000003</v>
      </c>
      <c r="C5771">
        <f t="shared" si="180"/>
        <v>46.915092772999998</v>
      </c>
      <c r="D5771">
        <f t="shared" si="181"/>
        <v>-358.33070310000005</v>
      </c>
    </row>
    <row r="5772" spans="1:4" ht="15.75">
      <c r="A5772" s="2">
        <v>-89003.492180000001</v>
      </c>
      <c r="B5772" s="2">
        <v>-5439.4497069999998</v>
      </c>
      <c r="C5772">
        <f t="shared" si="180"/>
        <v>-890.03492180000001</v>
      </c>
      <c r="D5772">
        <f t="shared" si="181"/>
        <v>-54.39449707</v>
      </c>
    </row>
    <row r="5773" spans="1:4" ht="15.75">
      <c r="A5773" s="2">
        <v>-40038.605459999999</v>
      </c>
      <c r="B5773" s="2">
        <v>-17969.162100000001</v>
      </c>
      <c r="C5773">
        <f t="shared" si="180"/>
        <v>-400.38605459999997</v>
      </c>
      <c r="D5773">
        <f t="shared" si="181"/>
        <v>-179.69162100000003</v>
      </c>
    </row>
    <row r="5774" spans="1:4" ht="15.75">
      <c r="A5774" s="2">
        <v>23055.878906000002</v>
      </c>
      <c r="B5774" s="2">
        <v>8521.2470702999999</v>
      </c>
      <c r="C5774">
        <f t="shared" si="180"/>
        <v>230.55878906000001</v>
      </c>
      <c r="D5774">
        <f t="shared" si="181"/>
        <v>85.212470702999994</v>
      </c>
    </row>
    <row r="5775" spans="1:4" ht="15.75">
      <c r="A5775" s="2">
        <v>7689.7543944999998</v>
      </c>
      <c r="B5775" s="2">
        <v>-83048.554680000001</v>
      </c>
      <c r="C5775">
        <f t="shared" si="180"/>
        <v>76.897543944999995</v>
      </c>
      <c r="D5775">
        <f t="shared" si="181"/>
        <v>-830.48554680000007</v>
      </c>
    </row>
    <row r="5776" spans="1:4" ht="15.75">
      <c r="A5776" s="2">
        <v>-31426.150389999999</v>
      </c>
      <c r="B5776" s="2">
        <v>-60827.824209999999</v>
      </c>
      <c r="C5776">
        <f t="shared" si="180"/>
        <v>-314.26150389999998</v>
      </c>
      <c r="D5776">
        <f t="shared" si="181"/>
        <v>-608.27824209999994</v>
      </c>
    </row>
    <row r="5777" spans="1:4" ht="15.75">
      <c r="A5777" s="2">
        <v>-2218.2004390000002</v>
      </c>
      <c r="B5777" s="2">
        <v>2015.4182128</v>
      </c>
      <c r="C5777">
        <f t="shared" si="180"/>
        <v>-22.182004390000003</v>
      </c>
      <c r="D5777">
        <f t="shared" si="181"/>
        <v>20.154182127999999</v>
      </c>
    </row>
    <row r="5778" spans="1:4" ht="15.75">
      <c r="A5778" s="2">
        <v>-31599.546869999998</v>
      </c>
      <c r="B5778" s="2">
        <v>7581.4907225999996</v>
      </c>
      <c r="C5778">
        <f t="shared" si="180"/>
        <v>-315.9954687</v>
      </c>
      <c r="D5778">
        <f t="shared" si="181"/>
        <v>75.814907226000003</v>
      </c>
    </row>
    <row r="5779" spans="1:4" ht="15.75">
      <c r="A5779" s="2">
        <v>12875.622069999999</v>
      </c>
      <c r="B5779" s="2">
        <v>12749.691406</v>
      </c>
      <c r="C5779">
        <f t="shared" si="180"/>
        <v>128.7562207</v>
      </c>
      <c r="D5779">
        <f t="shared" si="181"/>
        <v>127.49691405999999</v>
      </c>
    </row>
    <row r="5780" spans="1:4" ht="15.75">
      <c r="A5780" s="2">
        <v>13795.451171000001</v>
      </c>
      <c r="B5780" s="2">
        <v>13607.066406</v>
      </c>
      <c r="C5780">
        <f t="shared" si="180"/>
        <v>137.95451171000002</v>
      </c>
      <c r="D5780">
        <f t="shared" si="181"/>
        <v>136.07066406000001</v>
      </c>
    </row>
    <row r="5781" spans="1:4" ht="15.75">
      <c r="A5781" s="2">
        <v>108513.89062000001</v>
      </c>
      <c r="B5781" s="2">
        <v>44288.011718000002</v>
      </c>
      <c r="C5781">
        <f t="shared" si="180"/>
        <v>1085.1389062000001</v>
      </c>
      <c r="D5781">
        <f t="shared" si="181"/>
        <v>442.88011718000001</v>
      </c>
    </row>
    <row r="5782" spans="1:4" ht="15.75">
      <c r="A5782" s="2">
        <v>-18222.0039</v>
      </c>
      <c r="B5782" s="2">
        <v>72454.203125</v>
      </c>
      <c r="C5782">
        <f t="shared" si="180"/>
        <v>-182.22003899999999</v>
      </c>
      <c r="D5782">
        <f t="shared" si="181"/>
        <v>724.54203125000004</v>
      </c>
    </row>
    <row r="5783" spans="1:4" ht="15.75">
      <c r="A5783" s="2">
        <v>-1089.457641</v>
      </c>
      <c r="B5783" s="2">
        <v>-8313.9130850000001</v>
      </c>
      <c r="C5783">
        <f t="shared" si="180"/>
        <v>-10.894576409999999</v>
      </c>
      <c r="D5783">
        <f t="shared" si="181"/>
        <v>-83.139130850000001</v>
      </c>
    </row>
    <row r="5784" spans="1:4" ht="15.75">
      <c r="A5784" s="2">
        <v>-17495.683590000001</v>
      </c>
      <c r="B5784" s="2">
        <v>-7049.3232420000004</v>
      </c>
      <c r="C5784">
        <f t="shared" si="180"/>
        <v>-174.95683590000002</v>
      </c>
      <c r="D5784">
        <f t="shared" si="181"/>
        <v>-70.493232419999998</v>
      </c>
    </row>
    <row r="5785" spans="1:4" ht="15.75">
      <c r="A5785" s="2">
        <v>-1292.5593260000001</v>
      </c>
      <c r="B5785" s="2">
        <v>-9985.1542960000006</v>
      </c>
      <c r="C5785">
        <f t="shared" si="180"/>
        <v>-12.925593260000001</v>
      </c>
      <c r="D5785">
        <f t="shared" si="181"/>
        <v>-99.851542960000003</v>
      </c>
    </row>
    <row r="5786" spans="1:4" ht="15.75">
      <c r="A5786" s="2">
        <v>741.08721922999996</v>
      </c>
      <c r="B5786" s="2">
        <v>6075.5151366999999</v>
      </c>
      <c r="C5786">
        <f t="shared" si="180"/>
        <v>7.4108721922999994</v>
      </c>
      <c r="D5786">
        <f t="shared" si="181"/>
        <v>60.755151366999996</v>
      </c>
    </row>
    <row r="5787" spans="1:4" ht="15.75">
      <c r="A5787" s="2">
        <v>-40937.335930000001</v>
      </c>
      <c r="B5787" s="2">
        <v>50138.019530999998</v>
      </c>
      <c r="C5787">
        <f t="shared" si="180"/>
        <v>-409.3733593</v>
      </c>
      <c r="D5787">
        <f t="shared" si="181"/>
        <v>501.38019530999998</v>
      </c>
    </row>
    <row r="5788" spans="1:4" ht="15.75">
      <c r="A5788" s="2">
        <v>31263.630859000001</v>
      </c>
      <c r="B5788" s="2">
        <v>-5819.4042959999997</v>
      </c>
      <c r="C5788">
        <f t="shared" si="180"/>
        <v>312.63630859</v>
      </c>
      <c r="D5788">
        <f t="shared" si="181"/>
        <v>-58.194042959999997</v>
      </c>
    </row>
    <row r="5789" spans="1:4" ht="15.75">
      <c r="A5789" s="2">
        <v>272.03607176999998</v>
      </c>
      <c r="B5789" s="2">
        <v>544.43041991999996</v>
      </c>
      <c r="C5789">
        <f t="shared" si="180"/>
        <v>2.7203607176999998</v>
      </c>
      <c r="D5789">
        <f t="shared" si="181"/>
        <v>5.4443041991999994</v>
      </c>
    </row>
    <row r="5790" spans="1:4" ht="15.75">
      <c r="A5790" s="2">
        <v>7587.8105468000003</v>
      </c>
      <c r="B5790" s="2">
        <v>64257.785155999998</v>
      </c>
      <c r="C5790">
        <f t="shared" si="180"/>
        <v>75.878105468000001</v>
      </c>
      <c r="D5790">
        <f t="shared" si="181"/>
        <v>642.57785156</v>
      </c>
    </row>
    <row r="5791" spans="1:4" ht="15.75">
      <c r="A5791" s="2">
        <v>-22010.474600000001</v>
      </c>
      <c r="B5791" s="2">
        <v>-20582.158200000002</v>
      </c>
      <c r="C5791">
        <f t="shared" si="180"/>
        <v>-220.10474600000001</v>
      </c>
      <c r="D5791">
        <f t="shared" si="181"/>
        <v>-205.82158200000001</v>
      </c>
    </row>
    <row r="5792" spans="1:4" ht="15.75">
      <c r="A5792" s="2">
        <v>12080.567381999999</v>
      </c>
      <c r="B5792" s="2">
        <v>-4266.5341790000002</v>
      </c>
      <c r="C5792">
        <f t="shared" si="180"/>
        <v>120.80567382</v>
      </c>
      <c r="D5792">
        <f t="shared" si="181"/>
        <v>-42.665341789999999</v>
      </c>
    </row>
    <row r="5793" spans="1:4" ht="15.75">
      <c r="A5793" s="2">
        <v>4782.8364257000003</v>
      </c>
      <c r="B5793" s="2">
        <v>-46433.039060000003</v>
      </c>
      <c r="C5793">
        <f t="shared" si="180"/>
        <v>47.828364257000004</v>
      </c>
      <c r="D5793">
        <f t="shared" si="181"/>
        <v>-464.33039060000004</v>
      </c>
    </row>
    <row r="5794" spans="1:4" ht="15.75">
      <c r="A5794" s="2">
        <v>2332.7204588999998</v>
      </c>
      <c r="B5794" s="2">
        <v>9809.3066405999998</v>
      </c>
      <c r="C5794">
        <f t="shared" si="180"/>
        <v>23.327204588999997</v>
      </c>
      <c r="D5794">
        <f t="shared" si="181"/>
        <v>98.093066405999991</v>
      </c>
    </row>
    <row r="5795" spans="1:4" ht="15.75">
      <c r="A5795" s="2">
        <v>15840.752929</v>
      </c>
      <c r="B5795" s="2">
        <v>16621.371093000002</v>
      </c>
      <c r="C5795">
        <f t="shared" si="180"/>
        <v>158.40752929000001</v>
      </c>
      <c r="D5795">
        <f t="shared" si="181"/>
        <v>166.21371093000002</v>
      </c>
    </row>
    <row r="5796" spans="1:4" ht="15.75">
      <c r="A5796" s="2">
        <v>47765.640625</v>
      </c>
      <c r="B5796" s="2">
        <v>4278.5219725999996</v>
      </c>
      <c r="C5796">
        <f t="shared" si="180"/>
        <v>477.65640624999997</v>
      </c>
      <c r="D5796">
        <f t="shared" si="181"/>
        <v>42.785219725999994</v>
      </c>
    </row>
    <row r="5797" spans="1:4" ht="15.75">
      <c r="A5797" s="2">
        <v>-69991.3125</v>
      </c>
      <c r="B5797" s="2">
        <v>69320.78125</v>
      </c>
      <c r="C5797">
        <f t="shared" si="180"/>
        <v>-699.91312500000004</v>
      </c>
      <c r="D5797">
        <f t="shared" si="181"/>
        <v>693.20781250000005</v>
      </c>
    </row>
    <row r="5798" spans="1:4" ht="15.75">
      <c r="A5798" s="2">
        <v>24991.416014999999</v>
      </c>
      <c r="B5798" s="2">
        <v>3085.3791503000002</v>
      </c>
      <c r="C5798">
        <f t="shared" si="180"/>
        <v>249.91416014999999</v>
      </c>
      <c r="D5798">
        <f t="shared" si="181"/>
        <v>30.853791503000004</v>
      </c>
    </row>
    <row r="5799" spans="1:4" ht="15.75">
      <c r="A5799" s="2">
        <v>55708.117187000003</v>
      </c>
      <c r="B5799" s="2">
        <v>-62466.921869999998</v>
      </c>
      <c r="C5799">
        <f t="shared" si="180"/>
        <v>557.08117187000005</v>
      </c>
      <c r="D5799">
        <f t="shared" si="181"/>
        <v>-624.66921869999999</v>
      </c>
    </row>
    <row r="5800" spans="1:4" ht="15.75">
      <c r="A5800" s="2">
        <v>499.64324950999998</v>
      </c>
      <c r="B5800" s="2">
        <v>13370.992187</v>
      </c>
      <c r="C5800">
        <f t="shared" si="180"/>
        <v>4.9964324950999996</v>
      </c>
      <c r="D5800">
        <f t="shared" si="181"/>
        <v>133.70992186999999</v>
      </c>
    </row>
    <row r="5801" spans="1:4" ht="15.75">
      <c r="A5801" s="2">
        <v>52998.394530999998</v>
      </c>
      <c r="B5801" s="2">
        <v>-63566.75</v>
      </c>
      <c r="C5801">
        <f t="shared" si="180"/>
        <v>529.98394530999997</v>
      </c>
      <c r="D5801">
        <f t="shared" si="181"/>
        <v>-635.66750000000002</v>
      </c>
    </row>
    <row r="5802" spans="1:4" ht="15.75">
      <c r="A5802" s="2">
        <v>7197.3447265000004</v>
      </c>
      <c r="B5802" s="2">
        <v>-28608.105459999999</v>
      </c>
      <c r="C5802">
        <f t="shared" si="180"/>
        <v>71.973447265000004</v>
      </c>
      <c r="D5802">
        <f t="shared" si="181"/>
        <v>-286.08105460000002</v>
      </c>
    </row>
    <row r="5803" spans="1:4" ht="15.75">
      <c r="A5803" s="2">
        <v>-2763.0493160000001</v>
      </c>
      <c r="B5803" s="2">
        <v>7470.4213866999999</v>
      </c>
      <c r="C5803">
        <f t="shared" si="180"/>
        <v>-27.63049316</v>
      </c>
      <c r="D5803">
        <f t="shared" si="181"/>
        <v>74.704213866999993</v>
      </c>
    </row>
    <row r="5804" spans="1:4" ht="15.75">
      <c r="A5804" s="2">
        <v>25155.945312</v>
      </c>
      <c r="B5804" s="2">
        <v>9385.765625</v>
      </c>
      <c r="C5804">
        <f t="shared" si="180"/>
        <v>251.55945312</v>
      </c>
      <c r="D5804">
        <f t="shared" si="181"/>
        <v>93.857656250000005</v>
      </c>
    </row>
    <row r="5805" spans="1:4" ht="15.75">
      <c r="A5805" s="2">
        <v>11354.643554</v>
      </c>
      <c r="B5805" s="2">
        <v>19883.701171000001</v>
      </c>
      <c r="C5805">
        <f t="shared" si="180"/>
        <v>113.54643554</v>
      </c>
      <c r="D5805">
        <f t="shared" si="181"/>
        <v>198.83701171000001</v>
      </c>
    </row>
    <row r="5806" spans="1:4" ht="15.75">
      <c r="A5806" s="2">
        <v>-134189.9375</v>
      </c>
      <c r="B5806" s="2">
        <v>33468.5</v>
      </c>
      <c r="C5806">
        <f t="shared" si="180"/>
        <v>-1341.899375</v>
      </c>
      <c r="D5806">
        <f t="shared" si="181"/>
        <v>334.685</v>
      </c>
    </row>
    <row r="5807" spans="1:4" ht="15.75">
      <c r="A5807" s="2">
        <v>29270.923827999999</v>
      </c>
      <c r="B5807" s="2">
        <v>41869.820312000003</v>
      </c>
      <c r="C5807">
        <f t="shared" si="180"/>
        <v>292.70923827999997</v>
      </c>
      <c r="D5807">
        <f t="shared" si="181"/>
        <v>418.69820312000002</v>
      </c>
    </row>
    <row r="5808" spans="1:4" ht="15.75">
      <c r="A5808" s="2">
        <v>-75996.101559999996</v>
      </c>
      <c r="B5808" s="2">
        <v>56800.035155999998</v>
      </c>
      <c r="C5808">
        <f t="shared" si="180"/>
        <v>-759.9610156</v>
      </c>
      <c r="D5808">
        <f t="shared" si="181"/>
        <v>568.00035156000001</v>
      </c>
    </row>
    <row r="5809" spans="1:4" ht="15.75">
      <c r="A5809" s="2">
        <v>-28188.146479999999</v>
      </c>
      <c r="B5809" s="2">
        <v>-34079.582029999998</v>
      </c>
      <c r="C5809">
        <f t="shared" si="180"/>
        <v>-281.8814648</v>
      </c>
      <c r="D5809">
        <f t="shared" si="181"/>
        <v>-340.7958203</v>
      </c>
    </row>
    <row r="5810" spans="1:4" ht="15.75">
      <c r="A5810" s="2">
        <v>-43741.417959999999</v>
      </c>
      <c r="B5810" s="2">
        <v>7399.8525390000004</v>
      </c>
      <c r="C5810">
        <f t="shared" si="180"/>
        <v>-437.41417960000001</v>
      </c>
      <c r="D5810">
        <f t="shared" si="181"/>
        <v>73.998525389999998</v>
      </c>
    </row>
    <row r="5811" spans="1:4" ht="15.75">
      <c r="A5811" s="2">
        <v>91540.507811999996</v>
      </c>
      <c r="B5811" s="2">
        <v>-17725.261709999999</v>
      </c>
      <c r="C5811">
        <f t="shared" si="180"/>
        <v>915.40507811999998</v>
      </c>
      <c r="D5811">
        <f t="shared" si="181"/>
        <v>-177.25261709999998</v>
      </c>
    </row>
    <row r="5812" spans="1:4" ht="15.75">
      <c r="A5812" s="2">
        <v>2446.5324707</v>
      </c>
      <c r="B5812" s="2">
        <v>6261.09375</v>
      </c>
      <c r="C5812">
        <f t="shared" si="180"/>
        <v>24.465324707000001</v>
      </c>
      <c r="D5812">
        <f t="shared" si="181"/>
        <v>62.610937499999999</v>
      </c>
    </row>
    <row r="5813" spans="1:4" ht="15.75">
      <c r="A5813" s="2">
        <v>42180.363280999998</v>
      </c>
      <c r="B5813" s="2">
        <v>-10406.914059999999</v>
      </c>
      <c r="C5813">
        <f t="shared" si="180"/>
        <v>421.80363280999995</v>
      </c>
      <c r="D5813">
        <f t="shared" si="181"/>
        <v>-104.0691406</v>
      </c>
    </row>
    <row r="5814" spans="1:4" ht="15.75">
      <c r="A5814" s="2">
        <v>19550.751952999999</v>
      </c>
      <c r="B5814" s="2">
        <v>-1940.236083</v>
      </c>
      <c r="C5814">
        <f t="shared" si="180"/>
        <v>195.50751953</v>
      </c>
      <c r="D5814">
        <f t="shared" si="181"/>
        <v>-19.402360829999999</v>
      </c>
    </row>
    <row r="5815" spans="1:4" ht="15.75">
      <c r="A5815" s="2">
        <v>-16851.431639999999</v>
      </c>
      <c r="B5815" s="2">
        <v>1345.0902099</v>
      </c>
      <c r="C5815">
        <f t="shared" si="180"/>
        <v>-168.51431639999998</v>
      </c>
      <c r="D5815">
        <f t="shared" si="181"/>
        <v>13.450902099</v>
      </c>
    </row>
    <row r="5816" spans="1:4" ht="15.75">
      <c r="A5816" s="2">
        <v>-47468.214840000001</v>
      </c>
      <c r="B5816" s="2">
        <v>-56276.0625</v>
      </c>
      <c r="C5816">
        <f t="shared" si="180"/>
        <v>-474.68214840000002</v>
      </c>
      <c r="D5816">
        <f t="shared" si="181"/>
        <v>-562.760625</v>
      </c>
    </row>
    <row r="5817" spans="1:4" ht="15.75">
      <c r="A5817" s="2">
        <v>46416.121093000002</v>
      </c>
      <c r="B5817" s="2">
        <v>64760.203125</v>
      </c>
      <c r="C5817">
        <f t="shared" si="180"/>
        <v>464.16121093000004</v>
      </c>
      <c r="D5817">
        <f t="shared" si="181"/>
        <v>647.60203124999998</v>
      </c>
    </row>
    <row r="5818" spans="1:4" ht="15.75">
      <c r="A5818" s="2">
        <v>58743.214843000002</v>
      </c>
      <c r="B5818" s="2">
        <v>29467.150389999999</v>
      </c>
      <c r="C5818">
        <f t="shared" si="180"/>
        <v>587.43214842999998</v>
      </c>
      <c r="D5818">
        <f t="shared" si="181"/>
        <v>294.6715039</v>
      </c>
    </row>
    <row r="5819" spans="1:4" ht="15.75">
      <c r="A5819" s="2">
        <v>-79930.992180000001</v>
      </c>
      <c r="B5819" s="2">
        <v>-37823.945310000003</v>
      </c>
      <c r="C5819">
        <f t="shared" si="180"/>
        <v>-799.30992179999998</v>
      </c>
      <c r="D5819">
        <f t="shared" si="181"/>
        <v>-378.23945310000005</v>
      </c>
    </row>
    <row r="5820" spans="1:4" ht="15.75">
      <c r="A5820" s="2">
        <v>-31725.921869999998</v>
      </c>
      <c r="B5820" s="2">
        <v>231493.46875</v>
      </c>
      <c r="C5820">
        <f t="shared" si="180"/>
        <v>-317.25921869999996</v>
      </c>
      <c r="D5820">
        <f t="shared" si="181"/>
        <v>2314.9346875000001</v>
      </c>
    </row>
    <row r="5821" spans="1:4" ht="15.75">
      <c r="A5821" s="2">
        <v>37081.660155999998</v>
      </c>
      <c r="B5821" s="2">
        <v>11140.464843</v>
      </c>
      <c r="C5821">
        <f t="shared" si="180"/>
        <v>370.81660155999998</v>
      </c>
      <c r="D5821">
        <f t="shared" si="181"/>
        <v>111.40464842999999</v>
      </c>
    </row>
    <row r="5822" spans="1:4" ht="15.75">
      <c r="A5822" s="2">
        <v>41808.785155999998</v>
      </c>
      <c r="B5822" s="2">
        <v>32836.128905999998</v>
      </c>
      <c r="C5822">
        <f t="shared" si="180"/>
        <v>418.08785155999999</v>
      </c>
      <c r="D5822">
        <f t="shared" si="181"/>
        <v>328.36128905999999</v>
      </c>
    </row>
    <row r="5823" spans="1:4" ht="15.75">
      <c r="A5823" s="2">
        <v>-9588.4970699999994</v>
      </c>
      <c r="B5823" s="2">
        <v>-449.67413329999999</v>
      </c>
      <c r="C5823">
        <f t="shared" si="180"/>
        <v>-95.884970699999997</v>
      </c>
      <c r="D5823">
        <f t="shared" si="181"/>
        <v>-4.4967413330000001</v>
      </c>
    </row>
    <row r="5824" spans="1:4" ht="15.75">
      <c r="A5824" s="2">
        <v>-29386.66992</v>
      </c>
      <c r="B5824" s="2">
        <v>-81136.65625</v>
      </c>
      <c r="C5824">
        <f t="shared" si="180"/>
        <v>-293.86669920000003</v>
      </c>
      <c r="D5824">
        <f t="shared" si="181"/>
        <v>-811.36656249999999</v>
      </c>
    </row>
    <row r="5825" spans="1:4" ht="15.75">
      <c r="A5825" s="2">
        <v>81352.484375</v>
      </c>
      <c r="B5825" s="2">
        <v>-61112.246090000001</v>
      </c>
      <c r="C5825">
        <f t="shared" si="180"/>
        <v>813.52484374999995</v>
      </c>
      <c r="D5825">
        <f t="shared" si="181"/>
        <v>-611.12246089999996</v>
      </c>
    </row>
    <row r="5826" spans="1:4" ht="15.75">
      <c r="A5826" s="2">
        <v>4467.7583007000003</v>
      </c>
      <c r="B5826" s="2">
        <v>-15296.44335</v>
      </c>
      <c r="C5826">
        <f t="shared" si="180"/>
        <v>44.677583007000003</v>
      </c>
      <c r="D5826">
        <f t="shared" si="181"/>
        <v>-152.96443349999998</v>
      </c>
    </row>
    <row r="5827" spans="1:4" ht="15.75">
      <c r="A5827" s="2">
        <v>-5758.8061520000001</v>
      </c>
      <c r="B5827" s="2">
        <v>25845.951171000001</v>
      </c>
      <c r="C5827">
        <f t="shared" ref="C5827:C5890" si="182">A5827/100</f>
        <v>-57.588061520000004</v>
      </c>
      <c r="D5827">
        <f t="shared" ref="D5827:D5890" si="183">B5827/100</f>
        <v>258.45951171000002</v>
      </c>
    </row>
    <row r="5828" spans="1:4" ht="15.75">
      <c r="A5828" s="2">
        <v>31052.054687</v>
      </c>
      <c r="B5828" s="2">
        <v>-46156.488279999998</v>
      </c>
      <c r="C5828">
        <f t="shared" si="182"/>
        <v>310.52054686999998</v>
      </c>
      <c r="D5828">
        <f t="shared" si="183"/>
        <v>-461.56488279999996</v>
      </c>
    </row>
    <row r="5829" spans="1:4" ht="15.75">
      <c r="A5829" s="2">
        <v>-12649.90136</v>
      </c>
      <c r="B5829" s="2">
        <v>-39626.089840000001</v>
      </c>
      <c r="C5829">
        <f t="shared" si="182"/>
        <v>-126.4990136</v>
      </c>
      <c r="D5829">
        <f t="shared" si="183"/>
        <v>-396.26089840000003</v>
      </c>
    </row>
    <row r="5830" spans="1:4" ht="15.75">
      <c r="A5830" s="2">
        <v>-58198.914060000003</v>
      </c>
      <c r="B5830" s="2">
        <v>-15772.389639999999</v>
      </c>
      <c r="C5830">
        <f t="shared" si="182"/>
        <v>-581.98914060000004</v>
      </c>
      <c r="D5830">
        <f t="shared" si="183"/>
        <v>-157.7238964</v>
      </c>
    </row>
    <row r="5831" spans="1:4" ht="15.75">
      <c r="A5831" s="2">
        <v>-136292.29680000001</v>
      </c>
      <c r="B5831" s="2">
        <v>-93056.242180000001</v>
      </c>
      <c r="C5831">
        <f t="shared" si="182"/>
        <v>-1362.9229680000001</v>
      </c>
      <c r="D5831">
        <f t="shared" si="183"/>
        <v>-930.56242180000004</v>
      </c>
    </row>
    <row r="5832" spans="1:4" ht="15.75">
      <c r="A5832" s="2">
        <v>-29733.25</v>
      </c>
      <c r="B5832" s="2">
        <v>-4125.2270500000004</v>
      </c>
      <c r="C5832">
        <f t="shared" si="182"/>
        <v>-297.33249999999998</v>
      </c>
      <c r="D5832">
        <f t="shared" si="183"/>
        <v>-41.252270500000002</v>
      </c>
    </row>
    <row r="5833" spans="1:4" ht="15.75">
      <c r="A5833" s="2">
        <v>-68490.914059999996</v>
      </c>
      <c r="B5833" s="2">
        <v>27358.951171000001</v>
      </c>
      <c r="C5833">
        <f t="shared" si="182"/>
        <v>-684.9091406</v>
      </c>
      <c r="D5833">
        <f t="shared" si="183"/>
        <v>273.58951171000001</v>
      </c>
    </row>
    <row r="5834" spans="1:4" ht="15.75">
      <c r="A5834" s="2">
        <v>129369.89062000001</v>
      </c>
      <c r="B5834" s="2">
        <v>265328.75</v>
      </c>
      <c r="C5834">
        <f t="shared" si="182"/>
        <v>1293.6989062</v>
      </c>
      <c r="D5834">
        <f t="shared" si="183"/>
        <v>2653.2874999999999</v>
      </c>
    </row>
    <row r="5835" spans="1:4" ht="15.75">
      <c r="A5835" s="2">
        <v>-68606.515620000006</v>
      </c>
      <c r="B5835" s="2">
        <v>217338.54686999999</v>
      </c>
      <c r="C5835">
        <f t="shared" si="182"/>
        <v>-686.06515620000005</v>
      </c>
      <c r="D5835">
        <f t="shared" si="183"/>
        <v>2173.3854686999998</v>
      </c>
    </row>
    <row r="5836" spans="1:4" ht="15.75">
      <c r="A5836" s="2">
        <v>21471.431639999999</v>
      </c>
      <c r="B5836" s="2">
        <v>8310.9082030999998</v>
      </c>
      <c r="C5836">
        <f t="shared" si="182"/>
        <v>214.7143164</v>
      </c>
      <c r="D5836">
        <f t="shared" si="183"/>
        <v>83.109082031</v>
      </c>
    </row>
    <row r="5837" spans="1:4" ht="15.75">
      <c r="A5837" s="2">
        <v>-23061.29492</v>
      </c>
      <c r="B5837" s="2">
        <v>15056.974609000001</v>
      </c>
      <c r="C5837">
        <f t="shared" si="182"/>
        <v>-230.6129492</v>
      </c>
      <c r="D5837">
        <f t="shared" si="183"/>
        <v>150.56974609</v>
      </c>
    </row>
    <row r="5838" spans="1:4" ht="15.75">
      <c r="A5838" s="2">
        <v>13.477741241</v>
      </c>
      <c r="B5838" s="2">
        <v>101.14007568</v>
      </c>
      <c r="C5838">
        <f t="shared" si="182"/>
        <v>0.13477741240999999</v>
      </c>
      <c r="D5838">
        <f t="shared" si="183"/>
        <v>1.0114007567999999</v>
      </c>
    </row>
    <row r="5839" spans="1:4" ht="15.75">
      <c r="A5839" s="2">
        <v>-43642.46875</v>
      </c>
      <c r="B5839" s="2">
        <v>25668.462889999999</v>
      </c>
      <c r="C5839">
        <f t="shared" si="182"/>
        <v>-436.4246875</v>
      </c>
      <c r="D5839">
        <f t="shared" si="183"/>
        <v>256.68462890000001</v>
      </c>
    </row>
    <row r="5840" spans="1:4" ht="15.75">
      <c r="A5840" s="2">
        <v>25715.792968000002</v>
      </c>
      <c r="B5840" s="2">
        <v>-10580.0996</v>
      </c>
      <c r="C5840">
        <f t="shared" si="182"/>
        <v>257.15792968</v>
      </c>
      <c r="D5840">
        <f t="shared" si="183"/>
        <v>-105.800996</v>
      </c>
    </row>
    <row r="5841" spans="1:4" ht="15.75">
      <c r="A5841" s="2">
        <v>-10182.822260000001</v>
      </c>
      <c r="B5841" s="2">
        <v>-12442.65429</v>
      </c>
      <c r="C5841">
        <f t="shared" si="182"/>
        <v>-101.8282226</v>
      </c>
      <c r="D5841">
        <f t="shared" si="183"/>
        <v>-124.4265429</v>
      </c>
    </row>
    <row r="5842" spans="1:4" ht="15.75">
      <c r="A5842" s="2">
        <v>2651.8964842999999</v>
      </c>
      <c r="B5842" s="2">
        <v>89240.882811999996</v>
      </c>
      <c r="C5842">
        <f t="shared" si="182"/>
        <v>26.518964842999999</v>
      </c>
      <c r="D5842">
        <f t="shared" si="183"/>
        <v>892.40882811999995</v>
      </c>
    </row>
    <row r="5843" spans="1:4" ht="15.75">
      <c r="A5843" s="2">
        <v>14326.433593</v>
      </c>
      <c r="B5843" s="2">
        <v>-24794.162100000001</v>
      </c>
      <c r="C5843">
        <f t="shared" si="182"/>
        <v>143.26433592999999</v>
      </c>
      <c r="D5843">
        <f t="shared" si="183"/>
        <v>-247.94162100000003</v>
      </c>
    </row>
    <row r="5844" spans="1:4" ht="15.75">
      <c r="A5844" s="2">
        <v>-33570.195310000003</v>
      </c>
      <c r="B5844" s="2">
        <v>5639.0068358999997</v>
      </c>
      <c r="C5844">
        <f t="shared" si="182"/>
        <v>-335.70195310000003</v>
      </c>
      <c r="D5844">
        <f t="shared" si="183"/>
        <v>56.390068358999997</v>
      </c>
    </row>
    <row r="5845" spans="1:4" ht="15.75">
      <c r="A5845" s="2">
        <v>13686.539062</v>
      </c>
      <c r="B5845" s="2">
        <v>18485.933593000002</v>
      </c>
      <c r="C5845">
        <f t="shared" si="182"/>
        <v>136.86539062</v>
      </c>
      <c r="D5845">
        <f t="shared" si="183"/>
        <v>184.85933593000001</v>
      </c>
    </row>
    <row r="5846" spans="1:4" ht="15.75">
      <c r="A5846" s="2">
        <v>38925.351562000003</v>
      </c>
      <c r="B5846" s="2">
        <v>23329.34375</v>
      </c>
      <c r="C5846">
        <f t="shared" si="182"/>
        <v>389.25351562000003</v>
      </c>
      <c r="D5846">
        <f t="shared" si="183"/>
        <v>233.29343750000001</v>
      </c>
    </row>
    <row r="5847" spans="1:4" ht="15.75">
      <c r="A5847" s="2">
        <v>-22543.574209999999</v>
      </c>
      <c r="B5847" s="2">
        <v>-11472.71875</v>
      </c>
      <c r="C5847">
        <f t="shared" si="182"/>
        <v>-225.4357421</v>
      </c>
      <c r="D5847">
        <f t="shared" si="183"/>
        <v>-114.7271875</v>
      </c>
    </row>
    <row r="5848" spans="1:4" ht="15.75">
      <c r="A5848" s="2">
        <v>-24519.808590000001</v>
      </c>
      <c r="B5848" s="2">
        <v>20552.855468000002</v>
      </c>
      <c r="C5848">
        <f t="shared" si="182"/>
        <v>-245.1980859</v>
      </c>
      <c r="D5848">
        <f t="shared" si="183"/>
        <v>205.52855468000001</v>
      </c>
    </row>
    <row r="5849" spans="1:4" ht="15.75">
      <c r="A5849" s="2">
        <v>119480.04687000001</v>
      </c>
      <c r="B5849" s="2">
        <v>-120133.3515</v>
      </c>
      <c r="C5849">
        <f t="shared" si="182"/>
        <v>1194.8004687</v>
      </c>
      <c r="D5849">
        <f t="shared" si="183"/>
        <v>-1201.333515</v>
      </c>
    </row>
    <row r="5850" spans="1:4" ht="15.75">
      <c r="A5850" s="2">
        <v>-37279.527340000001</v>
      </c>
      <c r="B5850" s="2">
        <v>9925.8515625</v>
      </c>
      <c r="C5850">
        <f t="shared" si="182"/>
        <v>-372.79527339999999</v>
      </c>
      <c r="D5850">
        <f t="shared" si="183"/>
        <v>99.258515625000001</v>
      </c>
    </row>
    <row r="5851" spans="1:4" ht="15.75">
      <c r="A5851" s="2">
        <v>-4614.9028319999998</v>
      </c>
      <c r="B5851" s="2">
        <v>-17205.751950000002</v>
      </c>
      <c r="C5851">
        <f t="shared" si="182"/>
        <v>-46.149028319999999</v>
      </c>
      <c r="D5851">
        <f t="shared" si="183"/>
        <v>-172.05751950000001</v>
      </c>
    </row>
    <row r="5852" spans="1:4" ht="15.75">
      <c r="A5852" s="2">
        <v>-61924.878900000003</v>
      </c>
      <c r="B5852" s="2">
        <v>-82624.148430000001</v>
      </c>
      <c r="C5852">
        <f t="shared" si="182"/>
        <v>-619.24878899999999</v>
      </c>
      <c r="D5852">
        <f t="shared" si="183"/>
        <v>-826.24148430000002</v>
      </c>
    </row>
    <row r="5853" spans="1:4" ht="15.75">
      <c r="A5853" s="2">
        <v>50117.15625</v>
      </c>
      <c r="B5853" s="2">
        <v>-70378.757809999996</v>
      </c>
      <c r="C5853">
        <f t="shared" si="182"/>
        <v>501.17156249999999</v>
      </c>
      <c r="D5853">
        <f t="shared" si="183"/>
        <v>-703.78757809999991</v>
      </c>
    </row>
    <row r="5854" spans="1:4" ht="15.75">
      <c r="A5854" s="2">
        <v>-20957.652340000001</v>
      </c>
      <c r="B5854" s="2">
        <v>-3261.75</v>
      </c>
      <c r="C5854">
        <f t="shared" si="182"/>
        <v>-209.57652340000001</v>
      </c>
      <c r="D5854">
        <f t="shared" si="183"/>
        <v>-32.6175</v>
      </c>
    </row>
    <row r="5855" spans="1:4" ht="15.75">
      <c r="A5855" s="2">
        <v>33199.277343000002</v>
      </c>
      <c r="B5855" s="2">
        <v>41293.273437000003</v>
      </c>
      <c r="C5855">
        <f t="shared" si="182"/>
        <v>331.99277343</v>
      </c>
      <c r="D5855">
        <f t="shared" si="183"/>
        <v>412.93273437000005</v>
      </c>
    </row>
    <row r="5856" spans="1:4" ht="15.75">
      <c r="A5856" s="2">
        <v>43887.535155999998</v>
      </c>
      <c r="B5856" s="2">
        <v>-81159.898430000001</v>
      </c>
      <c r="C5856">
        <f t="shared" si="182"/>
        <v>438.87535155999996</v>
      </c>
      <c r="D5856">
        <f t="shared" si="183"/>
        <v>-811.59898429999998</v>
      </c>
    </row>
    <row r="5857" spans="1:4" ht="15.75">
      <c r="A5857" s="2">
        <v>399.07931517999998</v>
      </c>
      <c r="B5857" s="2">
        <v>378.33206175999999</v>
      </c>
      <c r="C5857">
        <f t="shared" si="182"/>
        <v>3.9907931517999997</v>
      </c>
      <c r="D5857">
        <f t="shared" si="183"/>
        <v>3.7833206175999998</v>
      </c>
    </row>
    <row r="5858" spans="1:4" ht="15.75">
      <c r="A5858" s="2">
        <v>1319.1933593000001</v>
      </c>
      <c r="B5858" s="2">
        <v>2560.8857420999998</v>
      </c>
      <c r="C5858">
        <f t="shared" si="182"/>
        <v>13.191933593000002</v>
      </c>
      <c r="D5858">
        <f t="shared" si="183"/>
        <v>25.608857420999996</v>
      </c>
    </row>
    <row r="5859" spans="1:4" ht="15.75">
      <c r="A5859" s="2">
        <v>-2150.8110350000002</v>
      </c>
      <c r="B5859" s="2">
        <v>18825.214843000002</v>
      </c>
      <c r="C5859">
        <f t="shared" si="182"/>
        <v>-21.508110350000003</v>
      </c>
      <c r="D5859">
        <f t="shared" si="183"/>
        <v>188.25214843000001</v>
      </c>
    </row>
    <row r="5860" spans="1:4" ht="15.75">
      <c r="A5860" s="2">
        <v>-2768.1472159999998</v>
      </c>
      <c r="B5860" s="2">
        <v>-7552.2978510000003</v>
      </c>
      <c r="C5860">
        <f t="shared" si="182"/>
        <v>-27.681472159999998</v>
      </c>
      <c r="D5860">
        <f t="shared" si="183"/>
        <v>-75.522978510000002</v>
      </c>
    </row>
    <row r="5861" spans="1:4" ht="15.75">
      <c r="A5861" s="2">
        <v>3244.0524902000002</v>
      </c>
      <c r="B5861" s="2">
        <v>6957.8754882000003</v>
      </c>
      <c r="C5861">
        <f t="shared" si="182"/>
        <v>32.440524902</v>
      </c>
      <c r="D5861">
        <f t="shared" si="183"/>
        <v>69.578754881999998</v>
      </c>
    </row>
    <row r="5862" spans="1:4" ht="15.75">
      <c r="A5862" s="2">
        <v>-2878.8701169999999</v>
      </c>
      <c r="B5862" s="2">
        <v>17125.316406000002</v>
      </c>
      <c r="C5862">
        <f t="shared" si="182"/>
        <v>-28.78870117</v>
      </c>
      <c r="D5862">
        <f t="shared" si="183"/>
        <v>171.25316406000002</v>
      </c>
    </row>
    <row r="5863" spans="1:4" ht="15.75">
      <c r="A5863" s="2">
        <v>459.96740721999998</v>
      </c>
      <c r="B5863" s="2">
        <v>-46046.25</v>
      </c>
      <c r="C5863">
        <f t="shared" si="182"/>
        <v>4.5996740722</v>
      </c>
      <c r="D5863">
        <f t="shared" si="183"/>
        <v>-460.46249999999998</v>
      </c>
    </row>
    <row r="5864" spans="1:4" ht="15.75">
      <c r="A5864" s="2">
        <v>-4092.0480950000001</v>
      </c>
      <c r="B5864" s="2">
        <v>-8509.28125</v>
      </c>
      <c r="C5864">
        <f t="shared" si="182"/>
        <v>-40.920480949999998</v>
      </c>
      <c r="D5864">
        <f t="shared" si="183"/>
        <v>-85.092812499999994</v>
      </c>
    </row>
    <row r="5865" spans="1:4" ht="15.75">
      <c r="A5865" s="2">
        <v>15511.477539</v>
      </c>
      <c r="B5865" s="2">
        <v>-5199.0107420000004</v>
      </c>
      <c r="C5865">
        <f t="shared" si="182"/>
        <v>155.11477539000001</v>
      </c>
      <c r="D5865">
        <f t="shared" si="183"/>
        <v>-51.990107420000001</v>
      </c>
    </row>
    <row r="5866" spans="1:4" ht="15.75">
      <c r="A5866" s="2">
        <v>-5673.0610349999997</v>
      </c>
      <c r="B5866" s="2">
        <v>11797.40625</v>
      </c>
      <c r="C5866">
        <f t="shared" si="182"/>
        <v>-56.730610349999999</v>
      </c>
      <c r="D5866">
        <f t="shared" si="183"/>
        <v>117.9740625</v>
      </c>
    </row>
    <row r="5867" spans="1:4" ht="15.75">
      <c r="A5867" s="2">
        <v>-12859.438469999999</v>
      </c>
      <c r="B5867" s="2">
        <v>7781.4931640000004</v>
      </c>
      <c r="C5867">
        <f t="shared" si="182"/>
        <v>-128.59438469999998</v>
      </c>
      <c r="D5867">
        <f t="shared" si="183"/>
        <v>77.814931639999998</v>
      </c>
    </row>
    <row r="5868" spans="1:4" ht="15.75">
      <c r="A5868" s="2">
        <v>-17201.375</v>
      </c>
      <c r="B5868" s="2">
        <v>-4946.1347649999998</v>
      </c>
      <c r="C5868">
        <f t="shared" si="182"/>
        <v>-172.01374999999999</v>
      </c>
      <c r="D5868">
        <f t="shared" si="183"/>
        <v>-49.46134765</v>
      </c>
    </row>
    <row r="5869" spans="1:4" ht="15.75">
      <c r="A5869" s="2">
        <v>35923.546875</v>
      </c>
      <c r="B5869" s="2">
        <v>53652.816405999998</v>
      </c>
      <c r="C5869">
        <f t="shared" si="182"/>
        <v>359.23546875</v>
      </c>
      <c r="D5869">
        <f t="shared" si="183"/>
        <v>536.52816405999999</v>
      </c>
    </row>
    <row r="5870" spans="1:4" ht="15.75">
      <c r="A5870" s="2">
        <v>-14504.746090000001</v>
      </c>
      <c r="B5870" s="2">
        <v>34637.863280999998</v>
      </c>
      <c r="C5870">
        <f t="shared" si="182"/>
        <v>-145.0474609</v>
      </c>
      <c r="D5870">
        <f t="shared" si="183"/>
        <v>346.37863281</v>
      </c>
    </row>
    <row r="5871" spans="1:4" ht="15.75">
      <c r="A5871" s="2">
        <v>2474.5976562000001</v>
      </c>
      <c r="B5871" s="2">
        <v>60540.621093000002</v>
      </c>
      <c r="C5871">
        <f t="shared" si="182"/>
        <v>24.745976561999999</v>
      </c>
      <c r="D5871">
        <f t="shared" si="183"/>
        <v>605.40621093000004</v>
      </c>
    </row>
    <row r="5872" spans="1:4" ht="15.75">
      <c r="A5872" s="2">
        <v>-24809.51757</v>
      </c>
      <c r="B5872" s="2">
        <v>796.72393797999996</v>
      </c>
      <c r="C5872">
        <f t="shared" si="182"/>
        <v>-248.0951757</v>
      </c>
      <c r="D5872">
        <f t="shared" si="183"/>
        <v>7.9672393797999996</v>
      </c>
    </row>
    <row r="5873" spans="1:4" ht="15.75">
      <c r="A5873" s="2">
        <v>-8793.6640619999998</v>
      </c>
      <c r="B5873" s="2">
        <v>3034.6560058</v>
      </c>
      <c r="C5873">
        <f t="shared" si="182"/>
        <v>-87.936640619999991</v>
      </c>
      <c r="D5873">
        <f t="shared" si="183"/>
        <v>30.346560058000001</v>
      </c>
    </row>
    <row r="5874" spans="1:4" ht="15.75">
      <c r="A5874" s="2">
        <v>14749.454100999999</v>
      </c>
      <c r="B5874" s="2">
        <v>-1903.0264890000001</v>
      </c>
      <c r="C5874">
        <f t="shared" si="182"/>
        <v>147.49454101000001</v>
      </c>
      <c r="D5874">
        <f t="shared" si="183"/>
        <v>-19.030264890000002</v>
      </c>
    </row>
    <row r="5875" spans="1:4" ht="15.75">
      <c r="A5875" s="2">
        <v>3797.4082030999998</v>
      </c>
      <c r="B5875" s="2">
        <v>-3374.3305660000001</v>
      </c>
      <c r="C5875">
        <f t="shared" si="182"/>
        <v>37.974082030999995</v>
      </c>
      <c r="D5875">
        <f t="shared" si="183"/>
        <v>-33.743305660000004</v>
      </c>
    </row>
    <row r="5876" spans="1:4" ht="15.75">
      <c r="A5876" s="2">
        <v>-10575.28613</v>
      </c>
      <c r="B5876" s="2">
        <v>3810.3361816000001</v>
      </c>
      <c r="C5876">
        <f t="shared" si="182"/>
        <v>-105.75286130000001</v>
      </c>
      <c r="D5876">
        <f t="shared" si="183"/>
        <v>38.103361816000003</v>
      </c>
    </row>
    <row r="5877" spans="1:4" ht="15.75">
      <c r="A5877" s="2">
        <v>49664.492187000003</v>
      </c>
      <c r="B5877" s="2">
        <v>-82348.929680000001</v>
      </c>
      <c r="C5877">
        <f t="shared" si="182"/>
        <v>496.64492187000002</v>
      </c>
      <c r="D5877">
        <f t="shared" si="183"/>
        <v>-823.48929680000003</v>
      </c>
    </row>
    <row r="5878" spans="1:4" ht="15.75">
      <c r="A5878" s="2">
        <v>3169.2414549999999</v>
      </c>
      <c r="B5878" s="2">
        <v>-4610.515136</v>
      </c>
      <c r="C5878">
        <f t="shared" si="182"/>
        <v>31.692414549999999</v>
      </c>
      <c r="D5878">
        <f t="shared" si="183"/>
        <v>-46.105151360000001</v>
      </c>
    </row>
    <row r="5879" spans="1:4" ht="15.75">
      <c r="A5879" s="2">
        <v>2902.321289</v>
      </c>
      <c r="B5879" s="2">
        <v>-4033.5573730000001</v>
      </c>
      <c r="C5879">
        <f t="shared" si="182"/>
        <v>29.02321289</v>
      </c>
      <c r="D5879">
        <f t="shared" si="183"/>
        <v>-40.33557373</v>
      </c>
    </row>
    <row r="5880" spans="1:4" ht="15.75">
      <c r="A5880" s="2">
        <v>9831.8144530999998</v>
      </c>
      <c r="B5880" s="2">
        <v>3313.3439941000001</v>
      </c>
      <c r="C5880">
        <f t="shared" si="182"/>
        <v>98.318144531000002</v>
      </c>
      <c r="D5880">
        <f t="shared" si="183"/>
        <v>33.133439940999999</v>
      </c>
    </row>
    <row r="5881" spans="1:4" ht="15.75">
      <c r="A5881" s="2">
        <v>-23606.73632</v>
      </c>
      <c r="B5881" s="2">
        <v>-79467.742180000001</v>
      </c>
      <c r="C5881">
        <f t="shared" si="182"/>
        <v>-236.06736319999999</v>
      </c>
      <c r="D5881">
        <f t="shared" si="183"/>
        <v>-794.67742180000005</v>
      </c>
    </row>
    <row r="5882" spans="1:4" ht="15.75">
      <c r="A5882" s="2">
        <v>11030.5625</v>
      </c>
      <c r="B5882" s="2">
        <v>-22777.564450000002</v>
      </c>
      <c r="C5882">
        <f t="shared" si="182"/>
        <v>110.30562500000001</v>
      </c>
      <c r="D5882">
        <f t="shared" si="183"/>
        <v>-227.77564450000003</v>
      </c>
    </row>
    <row r="5883" spans="1:4" ht="15.75">
      <c r="A5883" s="2">
        <v>-14948.645500000001</v>
      </c>
      <c r="B5883" s="2">
        <v>8666.1162108999997</v>
      </c>
      <c r="C5883">
        <f t="shared" si="182"/>
        <v>-149.48645500000001</v>
      </c>
      <c r="D5883">
        <f t="shared" si="183"/>
        <v>86.661162109000003</v>
      </c>
    </row>
    <row r="5884" spans="1:4" ht="15.75">
      <c r="A5884" s="2">
        <v>-13969.12988</v>
      </c>
      <c r="B5884" s="2">
        <v>-60868.785150000003</v>
      </c>
      <c r="C5884">
        <f t="shared" si="182"/>
        <v>-139.6912988</v>
      </c>
      <c r="D5884">
        <f t="shared" si="183"/>
        <v>-608.68785150000008</v>
      </c>
    </row>
    <row r="5885" spans="1:4" ht="15.75">
      <c r="A5885" s="2">
        <v>1882.5583495999999</v>
      </c>
      <c r="B5885" s="2">
        <v>-9843.8876949999994</v>
      </c>
      <c r="C5885">
        <f t="shared" si="182"/>
        <v>18.825583496</v>
      </c>
      <c r="D5885">
        <f t="shared" si="183"/>
        <v>-98.438876949999994</v>
      </c>
    </row>
    <row r="5886" spans="1:4" ht="15.75">
      <c r="A5886" s="2">
        <v>-1436.16101</v>
      </c>
      <c r="B5886" s="2">
        <v>6590.7978515000004</v>
      </c>
      <c r="C5886">
        <f t="shared" si="182"/>
        <v>-14.3616101</v>
      </c>
      <c r="D5886">
        <f t="shared" si="183"/>
        <v>65.907978515000011</v>
      </c>
    </row>
    <row r="5887" spans="1:4" ht="15.75">
      <c r="A5887" s="2">
        <v>87166.132811999996</v>
      </c>
      <c r="B5887" s="2">
        <v>212826.15625</v>
      </c>
      <c r="C5887">
        <f t="shared" si="182"/>
        <v>871.66132812000001</v>
      </c>
      <c r="D5887">
        <f t="shared" si="183"/>
        <v>2128.2615624999999</v>
      </c>
    </row>
    <row r="5888" spans="1:4" ht="15.75">
      <c r="A5888" s="2">
        <v>61561.980468000002</v>
      </c>
      <c r="B5888" s="2">
        <v>-34800.503900000003</v>
      </c>
      <c r="C5888">
        <f t="shared" si="182"/>
        <v>615.61980468000002</v>
      </c>
      <c r="D5888">
        <f t="shared" si="183"/>
        <v>-348.00503900000001</v>
      </c>
    </row>
    <row r="5889" spans="1:4" ht="15.75">
      <c r="A5889" s="2">
        <v>-172270.1875</v>
      </c>
      <c r="B5889" s="2">
        <v>49214.921875</v>
      </c>
      <c r="C5889">
        <f t="shared" si="182"/>
        <v>-1722.701875</v>
      </c>
      <c r="D5889">
        <f t="shared" si="183"/>
        <v>492.14921874999999</v>
      </c>
    </row>
    <row r="5890" spans="1:4" ht="15.75">
      <c r="A5890" s="2">
        <v>15055.719725999999</v>
      </c>
      <c r="B5890" s="2">
        <v>-7783.450683</v>
      </c>
      <c r="C5890">
        <f t="shared" si="182"/>
        <v>150.55719725999998</v>
      </c>
      <c r="D5890">
        <f t="shared" si="183"/>
        <v>-77.834506829999995</v>
      </c>
    </row>
    <row r="5891" spans="1:4" ht="15.75">
      <c r="A5891" s="2">
        <v>-1265.331054</v>
      </c>
      <c r="B5891" s="2">
        <v>-6708.5874020000001</v>
      </c>
      <c r="C5891">
        <f t="shared" ref="C5891:C5954" si="184">A5891/100</f>
        <v>-12.65331054</v>
      </c>
      <c r="D5891">
        <f t="shared" ref="D5891:D5954" si="185">B5891/100</f>
        <v>-67.085874020000006</v>
      </c>
    </row>
    <row r="5892" spans="1:4" ht="15.75">
      <c r="A5892" s="2">
        <v>-69739.789059999996</v>
      </c>
      <c r="B5892" s="2">
        <v>69337.992186999996</v>
      </c>
      <c r="C5892">
        <f t="shared" si="184"/>
        <v>-697.39789059999998</v>
      </c>
      <c r="D5892">
        <f t="shared" si="185"/>
        <v>693.37992186999998</v>
      </c>
    </row>
    <row r="5893" spans="1:4" ht="15.75">
      <c r="A5893" s="2">
        <v>29291.960937</v>
      </c>
      <c r="B5893" s="2">
        <v>-8602.1416009999994</v>
      </c>
      <c r="C5893">
        <f t="shared" si="184"/>
        <v>292.91960936999999</v>
      </c>
      <c r="D5893">
        <f t="shared" si="185"/>
        <v>-86.021416009999996</v>
      </c>
    </row>
    <row r="5894" spans="1:4" ht="15.75">
      <c r="A5894" s="2">
        <v>112126.36718</v>
      </c>
      <c r="B5894" s="2">
        <v>-4613.6826170000004</v>
      </c>
      <c r="C5894">
        <f t="shared" si="184"/>
        <v>1121.2636718000001</v>
      </c>
      <c r="D5894">
        <f t="shared" si="185"/>
        <v>-46.136826170000006</v>
      </c>
    </row>
    <row r="5895" spans="1:4" ht="15.75">
      <c r="A5895" s="2">
        <v>30551.582031000002</v>
      </c>
      <c r="B5895" s="2">
        <v>-32201.859369999998</v>
      </c>
      <c r="C5895">
        <f t="shared" si="184"/>
        <v>305.51582031000004</v>
      </c>
      <c r="D5895">
        <f t="shared" si="185"/>
        <v>-322.0185937</v>
      </c>
    </row>
    <row r="5896" spans="1:4" ht="15.75">
      <c r="A5896" s="2">
        <v>20385.912109000001</v>
      </c>
      <c r="B5896" s="2">
        <v>3557.3173827999999</v>
      </c>
      <c r="C5896">
        <f t="shared" si="184"/>
        <v>203.85912109</v>
      </c>
      <c r="D5896">
        <f t="shared" si="185"/>
        <v>35.573173828000002</v>
      </c>
    </row>
    <row r="5897" spans="1:4" ht="15.75">
      <c r="A5897" s="2">
        <v>-93094.703120000006</v>
      </c>
      <c r="B5897" s="2">
        <v>-42447.933590000001</v>
      </c>
      <c r="C5897">
        <f t="shared" si="184"/>
        <v>-930.94703120000008</v>
      </c>
      <c r="D5897">
        <f t="shared" si="185"/>
        <v>-424.47933590000002</v>
      </c>
    </row>
    <row r="5898" spans="1:4" ht="15.75">
      <c r="A5898" s="2">
        <v>-28295.214840000001</v>
      </c>
      <c r="B5898" s="2">
        <v>-57369.640619999998</v>
      </c>
      <c r="C5898">
        <f t="shared" si="184"/>
        <v>-282.9521484</v>
      </c>
      <c r="D5898">
        <f t="shared" si="185"/>
        <v>-573.69640619999996</v>
      </c>
    </row>
    <row r="5899" spans="1:4" ht="15.75">
      <c r="A5899" s="2">
        <v>-47410.789060000003</v>
      </c>
      <c r="B5899" s="2">
        <v>-54.102321619999998</v>
      </c>
      <c r="C5899">
        <f t="shared" si="184"/>
        <v>-474.10789060000002</v>
      </c>
      <c r="D5899">
        <f t="shared" si="185"/>
        <v>-0.54102321619999993</v>
      </c>
    </row>
    <row r="5900" spans="1:4" ht="15.75">
      <c r="A5900" s="2">
        <v>-67010.632809999996</v>
      </c>
      <c r="B5900" s="2">
        <v>-12278.75488</v>
      </c>
      <c r="C5900">
        <f t="shared" si="184"/>
        <v>-670.10632809999993</v>
      </c>
      <c r="D5900">
        <f t="shared" si="185"/>
        <v>-122.78754880000001</v>
      </c>
    </row>
    <row r="5901" spans="1:4" ht="15.75">
      <c r="A5901" s="2">
        <v>-21668.769530000001</v>
      </c>
      <c r="B5901" s="2">
        <v>-56404.046869999998</v>
      </c>
      <c r="C5901">
        <f t="shared" si="184"/>
        <v>-216.6876953</v>
      </c>
      <c r="D5901">
        <f t="shared" si="185"/>
        <v>-564.04046870000002</v>
      </c>
    </row>
    <row r="5902" spans="1:4" ht="15.75">
      <c r="A5902" s="2">
        <v>19343.09375</v>
      </c>
      <c r="B5902" s="2">
        <v>-7189.375</v>
      </c>
      <c r="C5902">
        <f t="shared" si="184"/>
        <v>193.4309375</v>
      </c>
      <c r="D5902">
        <f t="shared" si="185"/>
        <v>-71.893749999999997</v>
      </c>
    </row>
    <row r="5903" spans="1:4" ht="15.75">
      <c r="A5903" s="2">
        <v>-46427.003900000003</v>
      </c>
      <c r="B5903" s="2">
        <v>-30976.134760000001</v>
      </c>
      <c r="C5903">
        <f t="shared" si="184"/>
        <v>-464.27003900000005</v>
      </c>
      <c r="D5903">
        <f t="shared" si="185"/>
        <v>-309.76134760000002</v>
      </c>
    </row>
    <row r="5904" spans="1:4" ht="15.75">
      <c r="A5904" s="2">
        <v>36587.875</v>
      </c>
      <c r="B5904" s="2">
        <v>25030.246093000002</v>
      </c>
      <c r="C5904">
        <f t="shared" si="184"/>
        <v>365.87875000000003</v>
      </c>
      <c r="D5904">
        <f t="shared" si="185"/>
        <v>250.30246093000002</v>
      </c>
    </row>
    <row r="5905" spans="1:4" ht="15.75">
      <c r="A5905" s="2">
        <v>13283.355468</v>
      </c>
      <c r="B5905" s="2">
        <v>9680.9873045999993</v>
      </c>
      <c r="C5905">
        <f t="shared" si="184"/>
        <v>132.83355467999999</v>
      </c>
      <c r="D5905">
        <f t="shared" si="185"/>
        <v>96.809873045999993</v>
      </c>
    </row>
    <row r="5906" spans="1:4" ht="15.75">
      <c r="A5906" s="2">
        <v>-567.89312740000003</v>
      </c>
      <c r="B5906" s="2">
        <v>1223.5374755</v>
      </c>
      <c r="C5906">
        <f t="shared" si="184"/>
        <v>-5.678931274</v>
      </c>
      <c r="D5906">
        <f t="shared" si="185"/>
        <v>12.235374755</v>
      </c>
    </row>
    <row r="5907" spans="1:4" ht="15.75">
      <c r="A5907" s="2">
        <v>575.22827147999999</v>
      </c>
      <c r="B5907" s="2">
        <v>1533.2681884000001</v>
      </c>
      <c r="C5907">
        <f t="shared" si="184"/>
        <v>5.7522827147999998</v>
      </c>
      <c r="D5907">
        <f t="shared" si="185"/>
        <v>15.332681884000001</v>
      </c>
    </row>
    <row r="5908" spans="1:4" ht="15.75">
      <c r="A5908" s="2">
        <v>-37376.152340000001</v>
      </c>
      <c r="B5908" s="2">
        <v>-38034.238279999998</v>
      </c>
      <c r="C5908">
        <f t="shared" si="184"/>
        <v>-373.76152339999999</v>
      </c>
      <c r="D5908">
        <f t="shared" si="185"/>
        <v>-380.3423828</v>
      </c>
    </row>
    <row r="5909" spans="1:4" ht="15.75">
      <c r="A5909" s="2">
        <v>-2987.0976559999999</v>
      </c>
      <c r="B5909" s="2">
        <v>-65391.382810000003</v>
      </c>
      <c r="C5909">
        <f t="shared" si="184"/>
        <v>-29.870976559999999</v>
      </c>
      <c r="D5909">
        <f t="shared" si="185"/>
        <v>-653.91382810000005</v>
      </c>
    </row>
    <row r="5910" spans="1:4" ht="15.75">
      <c r="A5910" s="2">
        <v>-28949.121090000001</v>
      </c>
      <c r="B5910" s="2">
        <v>-18599.644530000001</v>
      </c>
      <c r="C5910">
        <f t="shared" si="184"/>
        <v>-289.4912109</v>
      </c>
      <c r="D5910">
        <f t="shared" si="185"/>
        <v>-185.9964453</v>
      </c>
    </row>
    <row r="5911" spans="1:4" ht="15.75">
      <c r="A5911" s="2">
        <v>-14546.35937</v>
      </c>
      <c r="B5911" s="2">
        <v>55522.953125</v>
      </c>
      <c r="C5911">
        <f t="shared" si="184"/>
        <v>-145.46359369999999</v>
      </c>
      <c r="D5911">
        <f t="shared" si="185"/>
        <v>555.22953125000004</v>
      </c>
    </row>
    <row r="5912" spans="1:4" ht="15.75">
      <c r="A5912" s="2">
        <v>8684.6728514999995</v>
      </c>
      <c r="B5912" s="2">
        <v>-5127.4423820000002</v>
      </c>
      <c r="C5912">
        <f t="shared" si="184"/>
        <v>86.846728514999995</v>
      </c>
      <c r="D5912">
        <f t="shared" si="185"/>
        <v>-51.274423820000003</v>
      </c>
    </row>
    <row r="5913" spans="1:4" ht="15.75">
      <c r="A5913" s="2">
        <v>-9907.4990230000003</v>
      </c>
      <c r="B5913" s="2">
        <v>-18804.304680000001</v>
      </c>
      <c r="C5913">
        <f t="shared" si="184"/>
        <v>-99.074990229999997</v>
      </c>
      <c r="D5913">
        <f t="shared" si="185"/>
        <v>-188.04304680000001</v>
      </c>
    </row>
    <row r="5914" spans="1:4" ht="15.75">
      <c r="A5914" s="2">
        <v>-31046.583979999999</v>
      </c>
      <c r="B5914" s="2">
        <v>244177.71875</v>
      </c>
      <c r="C5914">
        <f t="shared" si="184"/>
        <v>-310.46583979999997</v>
      </c>
      <c r="D5914">
        <f t="shared" si="185"/>
        <v>2441.7771874999999</v>
      </c>
    </row>
    <row r="5915" spans="1:4" ht="15.75">
      <c r="A5915" s="2">
        <v>-16408.689450000002</v>
      </c>
      <c r="B5915" s="2">
        <v>123799.375</v>
      </c>
      <c r="C5915">
        <f t="shared" si="184"/>
        <v>-164.08689450000003</v>
      </c>
      <c r="D5915">
        <f t="shared" si="185"/>
        <v>1237.9937500000001</v>
      </c>
    </row>
    <row r="5916" spans="1:4" ht="15.75">
      <c r="A5916" s="2">
        <v>118861.10937000001</v>
      </c>
      <c r="B5916" s="2">
        <v>-150363.25</v>
      </c>
      <c r="C5916">
        <f t="shared" si="184"/>
        <v>1188.6110937000001</v>
      </c>
      <c r="D5916">
        <f t="shared" si="185"/>
        <v>-1503.6324999999999</v>
      </c>
    </row>
    <row r="5917" spans="1:4" ht="15.75">
      <c r="A5917" s="2">
        <v>-63603.277340000001</v>
      </c>
      <c r="B5917" s="2">
        <v>32898.445312000003</v>
      </c>
      <c r="C5917">
        <f t="shared" si="184"/>
        <v>-636.0327734</v>
      </c>
      <c r="D5917">
        <f t="shared" si="185"/>
        <v>328.98445312000001</v>
      </c>
    </row>
    <row r="5918" spans="1:4" ht="15.75">
      <c r="A5918" s="2">
        <v>-21662.853510000001</v>
      </c>
      <c r="B5918" s="2">
        <v>-20318.183590000001</v>
      </c>
      <c r="C5918">
        <f t="shared" si="184"/>
        <v>-216.62853510000002</v>
      </c>
      <c r="D5918">
        <f t="shared" si="185"/>
        <v>-203.18183590000001</v>
      </c>
    </row>
    <row r="5919" spans="1:4" ht="15.75">
      <c r="A5919" s="2">
        <v>28007.066406000002</v>
      </c>
      <c r="B5919" s="2">
        <v>-33567.605459999999</v>
      </c>
      <c r="C5919">
        <f t="shared" si="184"/>
        <v>280.07066406000001</v>
      </c>
      <c r="D5919">
        <f t="shared" si="185"/>
        <v>-335.67605459999999</v>
      </c>
    </row>
    <row r="5920" spans="1:4" ht="15.75">
      <c r="A5920" s="2">
        <v>16524.511718000002</v>
      </c>
      <c r="B5920" s="2">
        <v>-25967.45507</v>
      </c>
      <c r="C5920">
        <f t="shared" si="184"/>
        <v>165.24511718000002</v>
      </c>
      <c r="D5920">
        <f t="shared" si="185"/>
        <v>-259.6745507</v>
      </c>
    </row>
    <row r="5921" spans="1:4" ht="15.75">
      <c r="A5921" s="2">
        <v>-21816.484369999998</v>
      </c>
      <c r="B5921" s="2">
        <v>14146.130859000001</v>
      </c>
      <c r="C5921">
        <f t="shared" si="184"/>
        <v>-218.16484369999998</v>
      </c>
      <c r="D5921">
        <f t="shared" si="185"/>
        <v>141.46130859000002</v>
      </c>
    </row>
    <row r="5922" spans="1:4" ht="15.75">
      <c r="A5922" s="2">
        <v>8332.5722655999998</v>
      </c>
      <c r="B5922" s="2">
        <v>793.03802489999998</v>
      </c>
      <c r="C5922">
        <f t="shared" si="184"/>
        <v>83.325722655999996</v>
      </c>
      <c r="D5922">
        <f t="shared" si="185"/>
        <v>7.9303802489999997</v>
      </c>
    </row>
    <row r="5923" spans="1:4" ht="15.75">
      <c r="A5923" s="2">
        <v>17130.035156000002</v>
      </c>
      <c r="B5923" s="2">
        <v>16003.889648</v>
      </c>
      <c r="C5923">
        <f t="shared" si="184"/>
        <v>171.30035156000002</v>
      </c>
      <c r="D5923">
        <f t="shared" si="185"/>
        <v>160.03889648000001</v>
      </c>
    </row>
    <row r="5924" spans="1:4" ht="15.75">
      <c r="A5924" s="2">
        <v>-17772.675780000001</v>
      </c>
      <c r="B5924" s="2">
        <v>-1096.467895</v>
      </c>
      <c r="C5924">
        <f t="shared" si="184"/>
        <v>-177.7267578</v>
      </c>
      <c r="D5924">
        <f t="shared" si="185"/>
        <v>-10.96467895</v>
      </c>
    </row>
    <row r="5925" spans="1:4" ht="15.75">
      <c r="A5925" s="2">
        <v>-21947.59765</v>
      </c>
      <c r="B5925" s="2">
        <v>-595.34252919999994</v>
      </c>
      <c r="C5925">
        <f t="shared" si="184"/>
        <v>-219.4759765</v>
      </c>
      <c r="D5925">
        <f t="shared" si="185"/>
        <v>-5.9534252919999995</v>
      </c>
    </row>
    <row r="5926" spans="1:4" ht="15.75">
      <c r="A5926" s="2">
        <v>942.43951416000004</v>
      </c>
      <c r="B5926" s="2">
        <v>-43218.351560000003</v>
      </c>
      <c r="C5926">
        <f t="shared" si="184"/>
        <v>9.4243951415999998</v>
      </c>
      <c r="D5926">
        <f t="shared" si="185"/>
        <v>-432.18351560000002</v>
      </c>
    </row>
    <row r="5927" spans="1:4" ht="15.75">
      <c r="A5927" s="2">
        <v>-15580.016600000001</v>
      </c>
      <c r="B5927" s="2">
        <v>-16574.09765</v>
      </c>
      <c r="C5927">
        <f t="shared" si="184"/>
        <v>-155.80016600000002</v>
      </c>
      <c r="D5927">
        <f t="shared" si="185"/>
        <v>-165.74097649999999</v>
      </c>
    </row>
    <row r="5928" spans="1:4" ht="15.75">
      <c r="A5928" s="2">
        <v>-105477.3281</v>
      </c>
      <c r="B5928" s="2">
        <v>38829.660155999998</v>
      </c>
      <c r="C5928">
        <f t="shared" si="184"/>
        <v>-1054.773281</v>
      </c>
      <c r="D5928">
        <f t="shared" si="185"/>
        <v>388.29660156</v>
      </c>
    </row>
    <row r="5929" spans="1:4" ht="15.75">
      <c r="A5929" s="2">
        <v>1086.4365233999999</v>
      </c>
      <c r="B5929" s="2">
        <v>-27379.67382</v>
      </c>
      <c r="C5929">
        <f t="shared" si="184"/>
        <v>10.864365233999999</v>
      </c>
      <c r="D5929">
        <f t="shared" si="185"/>
        <v>-273.79673819999999</v>
      </c>
    </row>
    <row r="5930" spans="1:4" ht="15.75">
      <c r="A5930" s="2">
        <v>68833.023436999996</v>
      </c>
      <c r="B5930" s="2">
        <v>-42488.246090000001</v>
      </c>
      <c r="C5930">
        <f t="shared" si="184"/>
        <v>688.33023436999997</v>
      </c>
      <c r="D5930">
        <f t="shared" si="185"/>
        <v>-424.88246090000001</v>
      </c>
    </row>
    <row r="5931" spans="1:4" ht="15.75">
      <c r="A5931" s="2">
        <v>19334.306639999999</v>
      </c>
      <c r="B5931" s="2">
        <v>-4109.765136</v>
      </c>
      <c r="C5931">
        <f t="shared" si="184"/>
        <v>193.3430664</v>
      </c>
      <c r="D5931">
        <f t="shared" si="185"/>
        <v>-41.09765136</v>
      </c>
    </row>
    <row r="5932" spans="1:4" ht="15.75">
      <c r="A5932" s="2">
        <v>30523.595702999999</v>
      </c>
      <c r="B5932" s="2">
        <v>-10648.489250000001</v>
      </c>
      <c r="C5932">
        <f t="shared" si="184"/>
        <v>305.23595703000001</v>
      </c>
      <c r="D5932">
        <f t="shared" si="185"/>
        <v>-106.4848925</v>
      </c>
    </row>
    <row r="5933" spans="1:4" ht="15.75">
      <c r="A5933" s="2">
        <v>-17366.464840000001</v>
      </c>
      <c r="B5933" s="2">
        <v>9664.3164061999996</v>
      </c>
      <c r="C5933">
        <f t="shared" si="184"/>
        <v>-173.6646484</v>
      </c>
      <c r="D5933">
        <f t="shared" si="185"/>
        <v>96.643164061999997</v>
      </c>
    </row>
    <row r="5934" spans="1:4" ht="15.75">
      <c r="A5934" s="2">
        <v>56723.875</v>
      </c>
      <c r="B5934" s="2">
        <v>-75815.601559999996</v>
      </c>
      <c r="C5934">
        <f t="shared" si="184"/>
        <v>567.23874999999998</v>
      </c>
      <c r="D5934">
        <f t="shared" si="185"/>
        <v>-758.15601559999993</v>
      </c>
    </row>
    <row r="5935" spans="1:4" ht="15.75">
      <c r="A5935" s="2">
        <v>84616.398436999996</v>
      </c>
      <c r="B5935" s="2">
        <v>-92969.367180000001</v>
      </c>
      <c r="C5935">
        <f t="shared" si="184"/>
        <v>846.16398436999998</v>
      </c>
      <c r="D5935">
        <f t="shared" si="185"/>
        <v>-929.69367180000006</v>
      </c>
    </row>
    <row r="5936" spans="1:4" ht="15.75">
      <c r="A5936" s="2">
        <v>-41926.546869999998</v>
      </c>
      <c r="B5936" s="2">
        <v>-5010.9760740000002</v>
      </c>
      <c r="C5936">
        <f t="shared" si="184"/>
        <v>-419.26546869999999</v>
      </c>
      <c r="D5936">
        <f t="shared" si="185"/>
        <v>-50.109760739999999</v>
      </c>
    </row>
    <row r="5937" spans="1:4" ht="15.75">
      <c r="A5937" s="2">
        <v>26395.894531000002</v>
      </c>
      <c r="B5937" s="2">
        <v>60163.421875</v>
      </c>
      <c r="C5937">
        <f t="shared" si="184"/>
        <v>263.95894530999999</v>
      </c>
      <c r="D5937">
        <f t="shared" si="185"/>
        <v>601.63421874999995</v>
      </c>
    </row>
    <row r="5938" spans="1:4" ht="15.75">
      <c r="A5938" s="2">
        <v>20864.677734000001</v>
      </c>
      <c r="B5938" s="2">
        <v>30002.748046000001</v>
      </c>
      <c r="C5938">
        <f t="shared" si="184"/>
        <v>208.64677734</v>
      </c>
      <c r="D5938">
        <f t="shared" si="185"/>
        <v>300.02748045999999</v>
      </c>
    </row>
    <row r="5939" spans="1:4" ht="15.75">
      <c r="A5939" s="2">
        <v>3751.2504881999998</v>
      </c>
      <c r="B5939" s="2">
        <v>8896.6513670999993</v>
      </c>
      <c r="C5939">
        <f t="shared" si="184"/>
        <v>37.512504882000002</v>
      </c>
      <c r="D5939">
        <f t="shared" si="185"/>
        <v>88.966513670999987</v>
      </c>
    </row>
    <row r="5940" spans="1:4" ht="15.75">
      <c r="A5940" s="2">
        <v>-37334.742180000001</v>
      </c>
      <c r="B5940" s="2">
        <v>-79567.117180000001</v>
      </c>
      <c r="C5940">
        <f t="shared" si="184"/>
        <v>-373.34742180000001</v>
      </c>
      <c r="D5940">
        <f t="shared" si="185"/>
        <v>-795.67117180000002</v>
      </c>
    </row>
    <row r="5941" spans="1:4" ht="15.75">
      <c r="A5941" s="2">
        <v>109903.47656</v>
      </c>
      <c r="B5941" s="2">
        <v>-38517.828119999998</v>
      </c>
      <c r="C5941">
        <f t="shared" si="184"/>
        <v>1099.0347655999999</v>
      </c>
      <c r="D5941">
        <f t="shared" si="185"/>
        <v>-385.17828119999996</v>
      </c>
    </row>
    <row r="5942" spans="1:4" ht="15.75">
      <c r="A5942" s="2">
        <v>10941.791992</v>
      </c>
      <c r="B5942" s="2">
        <v>30339.580077999999</v>
      </c>
      <c r="C5942">
        <f t="shared" si="184"/>
        <v>109.41791992</v>
      </c>
      <c r="D5942">
        <f t="shared" si="185"/>
        <v>303.39580078</v>
      </c>
    </row>
    <row r="5943" spans="1:4" ht="15.75">
      <c r="A5943" s="2">
        <v>10954.319335</v>
      </c>
      <c r="B5943" s="2">
        <v>50790.378905999998</v>
      </c>
      <c r="C5943">
        <f t="shared" si="184"/>
        <v>109.54319335</v>
      </c>
      <c r="D5943">
        <f t="shared" si="185"/>
        <v>507.90378906000001</v>
      </c>
    </row>
    <row r="5944" spans="1:4" ht="15.75">
      <c r="A5944" s="2">
        <v>3309.0895995999999</v>
      </c>
      <c r="B5944" s="2">
        <v>10189.546875</v>
      </c>
      <c r="C5944">
        <f t="shared" si="184"/>
        <v>33.090895996</v>
      </c>
      <c r="D5944">
        <f t="shared" si="185"/>
        <v>101.89546875000001</v>
      </c>
    </row>
    <row r="5945" spans="1:4" ht="15.75">
      <c r="A5945" s="2">
        <v>21081.361327999999</v>
      </c>
      <c r="B5945" s="2">
        <v>-26711.707030000001</v>
      </c>
      <c r="C5945">
        <f t="shared" si="184"/>
        <v>210.81361328</v>
      </c>
      <c r="D5945">
        <f t="shared" si="185"/>
        <v>-267.11707030000002</v>
      </c>
    </row>
    <row r="5946" spans="1:4" ht="15.75">
      <c r="A5946" s="2">
        <v>16043.39746</v>
      </c>
      <c r="B5946" s="2">
        <v>29133.564452999999</v>
      </c>
      <c r="C5946">
        <f t="shared" si="184"/>
        <v>160.4339746</v>
      </c>
      <c r="D5946">
        <f t="shared" si="185"/>
        <v>291.33564452999997</v>
      </c>
    </row>
    <row r="5947" spans="1:4" ht="15.75">
      <c r="A5947" s="2">
        <v>20695.597656000002</v>
      </c>
      <c r="B5947" s="2">
        <v>-809.66693110000006</v>
      </c>
      <c r="C5947">
        <f t="shared" si="184"/>
        <v>206.95597656000001</v>
      </c>
      <c r="D5947">
        <f t="shared" si="185"/>
        <v>-8.0966693110000012</v>
      </c>
    </row>
    <row r="5948" spans="1:4" ht="15.75">
      <c r="A5948" s="2">
        <v>-4918.3461909999996</v>
      </c>
      <c r="B5948" s="2">
        <v>-6793.2436520000001</v>
      </c>
      <c r="C5948">
        <f t="shared" si="184"/>
        <v>-49.183461909999998</v>
      </c>
      <c r="D5948">
        <f t="shared" si="185"/>
        <v>-67.932436519999996</v>
      </c>
    </row>
    <row r="5949" spans="1:4" ht="15.75">
      <c r="A5949" s="2">
        <v>5920.9946289</v>
      </c>
      <c r="B5949" s="2">
        <v>31846.902343000002</v>
      </c>
      <c r="C5949">
        <f t="shared" si="184"/>
        <v>59.209946289000001</v>
      </c>
      <c r="D5949">
        <f t="shared" si="185"/>
        <v>318.46902342999999</v>
      </c>
    </row>
    <row r="5950" spans="1:4" ht="15.75">
      <c r="A5950" s="2">
        <v>-13803.351559999999</v>
      </c>
      <c r="B5950" s="2">
        <v>10796.260742</v>
      </c>
      <c r="C5950">
        <f t="shared" si="184"/>
        <v>-138.03351559999999</v>
      </c>
      <c r="D5950">
        <f t="shared" si="185"/>
        <v>107.96260742</v>
      </c>
    </row>
    <row r="5951" spans="1:4" ht="15.75">
      <c r="A5951" s="2">
        <v>-4257.3012689999996</v>
      </c>
      <c r="B5951" s="2">
        <v>-11812.2246</v>
      </c>
      <c r="C5951">
        <f t="shared" si="184"/>
        <v>-42.573012689999999</v>
      </c>
      <c r="D5951">
        <f t="shared" si="185"/>
        <v>-118.12224599999999</v>
      </c>
    </row>
    <row r="5952" spans="1:4" ht="15.75">
      <c r="A5952" s="2">
        <v>1081.1265868999999</v>
      </c>
      <c r="B5952" s="2">
        <v>24107.5</v>
      </c>
      <c r="C5952">
        <f t="shared" si="184"/>
        <v>10.811265869</v>
      </c>
      <c r="D5952">
        <f t="shared" si="185"/>
        <v>241.07499999999999</v>
      </c>
    </row>
    <row r="5953" spans="1:4" ht="15.75">
      <c r="A5953" s="2">
        <v>112766.32812000001</v>
      </c>
      <c r="B5953" s="2">
        <v>-40277.988279999998</v>
      </c>
      <c r="C5953">
        <f t="shared" si="184"/>
        <v>1127.6632812</v>
      </c>
      <c r="D5953">
        <f t="shared" si="185"/>
        <v>-402.7798828</v>
      </c>
    </row>
    <row r="5954" spans="1:4" ht="15.75">
      <c r="A5954" s="2">
        <v>83670.039061999996</v>
      </c>
      <c r="B5954" s="2">
        <v>-13823.054679999999</v>
      </c>
      <c r="C5954">
        <f t="shared" si="184"/>
        <v>836.70039062000001</v>
      </c>
      <c r="D5954">
        <f t="shared" si="185"/>
        <v>-138.23054679999998</v>
      </c>
    </row>
    <row r="5955" spans="1:4" ht="15.75">
      <c r="A5955" s="2">
        <v>4857.0703125</v>
      </c>
      <c r="B5955" s="2">
        <v>7340.9487304000004</v>
      </c>
      <c r="C5955">
        <f t="shared" ref="C5955:C6018" si="186">A5955/100</f>
        <v>48.570703125000001</v>
      </c>
      <c r="D5955">
        <f t="shared" ref="D5955:D6018" si="187">B5955/100</f>
        <v>73.40948730400001</v>
      </c>
    </row>
    <row r="5956" spans="1:4" ht="15.75">
      <c r="A5956" s="2">
        <v>633.45996092999997</v>
      </c>
      <c r="B5956" s="2">
        <v>-6463.3632809999999</v>
      </c>
      <c r="C5956">
        <f t="shared" si="186"/>
        <v>6.3345996092999997</v>
      </c>
      <c r="D5956">
        <f t="shared" si="187"/>
        <v>-64.633632809999995</v>
      </c>
    </row>
    <row r="5957" spans="1:4" ht="15.75">
      <c r="A5957" s="2">
        <v>-15282.13574</v>
      </c>
      <c r="B5957" s="2">
        <v>-12642.3125</v>
      </c>
      <c r="C5957">
        <f t="shared" si="186"/>
        <v>-152.82135740000001</v>
      </c>
      <c r="D5957">
        <f t="shared" si="187"/>
        <v>-126.423125</v>
      </c>
    </row>
    <row r="5958" spans="1:4" ht="15.75">
      <c r="A5958" s="2">
        <v>-8645.9052730000003</v>
      </c>
      <c r="B5958" s="2">
        <v>6842.9003905999998</v>
      </c>
      <c r="C5958">
        <f t="shared" si="186"/>
        <v>-86.459052729999996</v>
      </c>
      <c r="D5958">
        <f t="shared" si="187"/>
        <v>68.429003905999991</v>
      </c>
    </row>
    <row r="5959" spans="1:4" ht="15.75">
      <c r="A5959" s="2">
        <v>-1429.7570800000001</v>
      </c>
      <c r="B5959" s="2">
        <v>1689.8045654</v>
      </c>
      <c r="C5959">
        <f t="shared" si="186"/>
        <v>-14.297570800000001</v>
      </c>
      <c r="D5959">
        <f t="shared" si="187"/>
        <v>16.898045654000001</v>
      </c>
    </row>
    <row r="5960" spans="1:4" ht="15.75">
      <c r="A5960" s="2">
        <v>-5948.3168939999996</v>
      </c>
      <c r="B5960" s="2">
        <v>-17219.01367</v>
      </c>
      <c r="C5960">
        <f t="shared" si="186"/>
        <v>-59.483168939999999</v>
      </c>
      <c r="D5960">
        <f t="shared" si="187"/>
        <v>-172.19013670000001</v>
      </c>
    </row>
    <row r="5961" spans="1:4" ht="15.75">
      <c r="A5961" s="2">
        <v>-34773.027340000001</v>
      </c>
      <c r="B5961" s="2">
        <v>-8393.1982420000004</v>
      </c>
      <c r="C5961">
        <f t="shared" si="186"/>
        <v>-347.73027339999999</v>
      </c>
      <c r="D5961">
        <f t="shared" si="187"/>
        <v>-83.931982419999997</v>
      </c>
    </row>
    <row r="5962" spans="1:4" ht="15.75">
      <c r="A5962" s="2">
        <v>-18633.458979999999</v>
      </c>
      <c r="B5962" s="2">
        <v>16998.259764999999</v>
      </c>
      <c r="C5962">
        <f t="shared" si="186"/>
        <v>-186.3345898</v>
      </c>
      <c r="D5962">
        <f t="shared" si="187"/>
        <v>169.98259765</v>
      </c>
    </row>
    <row r="5963" spans="1:4" ht="15.75">
      <c r="A5963" s="2">
        <v>1076.8426512999999</v>
      </c>
      <c r="B5963" s="2">
        <v>-8159.7753899999998</v>
      </c>
      <c r="C5963">
        <f t="shared" si="186"/>
        <v>10.768426513</v>
      </c>
      <c r="D5963">
        <f t="shared" si="187"/>
        <v>-81.597753900000001</v>
      </c>
    </row>
    <row r="5964" spans="1:4" ht="15.75">
      <c r="A5964" s="2">
        <v>-18806.246090000001</v>
      </c>
      <c r="B5964" s="2">
        <v>-75428.539059999996</v>
      </c>
      <c r="C5964">
        <f t="shared" si="186"/>
        <v>-188.06246090000002</v>
      </c>
      <c r="D5964">
        <f t="shared" si="187"/>
        <v>-754.28539059999991</v>
      </c>
    </row>
    <row r="5965" spans="1:4" ht="15.75">
      <c r="A5965" s="2">
        <v>-16333.219719999999</v>
      </c>
      <c r="B5965" s="2">
        <v>-21154.021479999999</v>
      </c>
      <c r="C5965">
        <f t="shared" si="186"/>
        <v>-163.3321972</v>
      </c>
      <c r="D5965">
        <f t="shared" si="187"/>
        <v>-211.5402148</v>
      </c>
    </row>
    <row r="5966" spans="1:4" ht="15.75">
      <c r="A5966" s="2">
        <v>-75948.1875</v>
      </c>
      <c r="B5966" s="2">
        <v>-24738.306639999999</v>
      </c>
      <c r="C5966">
        <f t="shared" si="186"/>
        <v>-759.48187499999995</v>
      </c>
      <c r="D5966">
        <f t="shared" si="187"/>
        <v>-247.38306639999999</v>
      </c>
    </row>
    <row r="5967" spans="1:4" ht="15.75">
      <c r="A5967" s="2">
        <v>168528.34375</v>
      </c>
      <c r="B5967" s="2">
        <v>68827.859375</v>
      </c>
      <c r="C5967">
        <f t="shared" si="186"/>
        <v>1685.2834375</v>
      </c>
      <c r="D5967">
        <f t="shared" si="187"/>
        <v>688.27859375000003</v>
      </c>
    </row>
    <row r="5968" spans="1:4" ht="15.75">
      <c r="A5968" s="2">
        <v>-11263.742179999999</v>
      </c>
      <c r="B5968" s="2">
        <v>-90.839294429999995</v>
      </c>
      <c r="C5968">
        <f t="shared" si="186"/>
        <v>-112.6374218</v>
      </c>
      <c r="D5968">
        <f t="shared" si="187"/>
        <v>-0.90839294429999995</v>
      </c>
    </row>
    <row r="5969" spans="1:4" ht="15.75">
      <c r="A5969" s="2">
        <v>-89321.023430000001</v>
      </c>
      <c r="B5969" s="2">
        <v>-35424.3125</v>
      </c>
      <c r="C5969">
        <f t="shared" si="186"/>
        <v>-893.21023430000002</v>
      </c>
      <c r="D5969">
        <f t="shared" si="187"/>
        <v>-354.24312500000002</v>
      </c>
    </row>
    <row r="5970" spans="1:4" ht="15.75">
      <c r="A5970" s="2">
        <v>-2419.1723630000001</v>
      </c>
      <c r="B5970" s="2">
        <v>58815.101562000003</v>
      </c>
      <c r="C5970">
        <f t="shared" si="186"/>
        <v>-24.191723630000002</v>
      </c>
      <c r="D5970">
        <f t="shared" si="187"/>
        <v>588.15101562000007</v>
      </c>
    </row>
    <row r="5971" spans="1:4" ht="15.75">
      <c r="A5971" s="2">
        <v>-19646.824209999999</v>
      </c>
      <c r="B5971" s="2">
        <v>13597.426756999999</v>
      </c>
      <c r="C5971">
        <f t="shared" si="186"/>
        <v>-196.4682421</v>
      </c>
      <c r="D5971">
        <f t="shared" si="187"/>
        <v>135.97426756999999</v>
      </c>
    </row>
    <row r="5972" spans="1:4" ht="15.75">
      <c r="A5972" s="2">
        <v>-29910.804680000001</v>
      </c>
      <c r="B5972" s="2">
        <v>118.45452117000001</v>
      </c>
      <c r="C5972">
        <f t="shared" si="186"/>
        <v>-299.10804680000001</v>
      </c>
      <c r="D5972">
        <f t="shared" si="187"/>
        <v>1.1845452117000002</v>
      </c>
    </row>
    <row r="5973" spans="1:4" ht="15.75">
      <c r="A5973" s="2">
        <v>-56622.496090000001</v>
      </c>
      <c r="B5973" s="2">
        <v>13385.243164</v>
      </c>
      <c r="C5973">
        <f t="shared" si="186"/>
        <v>-566.22496090000004</v>
      </c>
      <c r="D5973">
        <f t="shared" si="187"/>
        <v>133.85243163999999</v>
      </c>
    </row>
    <row r="5974" spans="1:4" ht="15.75">
      <c r="A5974" s="2">
        <v>-19060.244139999999</v>
      </c>
      <c r="B5974" s="2">
        <v>15137.619140000001</v>
      </c>
      <c r="C5974">
        <f t="shared" si="186"/>
        <v>-190.60244139999998</v>
      </c>
      <c r="D5974">
        <f t="shared" si="187"/>
        <v>151.37619140000001</v>
      </c>
    </row>
    <row r="5975" spans="1:4" ht="15.75">
      <c r="A5975" s="2">
        <v>12637.776367</v>
      </c>
      <c r="B5975" s="2">
        <v>-14970.391600000001</v>
      </c>
      <c r="C5975">
        <f t="shared" si="186"/>
        <v>126.37776367000001</v>
      </c>
      <c r="D5975">
        <f t="shared" si="187"/>
        <v>-149.70391600000002</v>
      </c>
    </row>
    <row r="5976" spans="1:4" ht="15.75">
      <c r="A5976" s="2">
        <v>16164.916992</v>
      </c>
      <c r="B5976" s="2">
        <v>-2345.449462</v>
      </c>
      <c r="C5976">
        <f t="shared" si="186"/>
        <v>161.64916991999999</v>
      </c>
      <c r="D5976">
        <f t="shared" si="187"/>
        <v>-23.454494620000002</v>
      </c>
    </row>
    <row r="5977" spans="1:4" ht="15.75">
      <c r="A5977" s="2">
        <v>31358.5</v>
      </c>
      <c r="B5977" s="2">
        <v>83609.921875</v>
      </c>
      <c r="C5977">
        <f t="shared" si="186"/>
        <v>313.58499999999998</v>
      </c>
      <c r="D5977">
        <f t="shared" si="187"/>
        <v>836.09921874999998</v>
      </c>
    </row>
    <row r="5978" spans="1:4" ht="15.75">
      <c r="A5978" s="2">
        <v>-12294.14062</v>
      </c>
      <c r="B5978" s="2">
        <v>7445.8818358999997</v>
      </c>
      <c r="C5978">
        <f t="shared" si="186"/>
        <v>-122.9414062</v>
      </c>
      <c r="D5978">
        <f t="shared" si="187"/>
        <v>74.458818358999991</v>
      </c>
    </row>
    <row r="5979" spans="1:4" ht="15.75">
      <c r="A5979" s="2">
        <v>34089.726562000003</v>
      </c>
      <c r="B5979" s="2">
        <v>-20943.792959999999</v>
      </c>
      <c r="C5979">
        <f t="shared" si="186"/>
        <v>340.89726562000004</v>
      </c>
      <c r="D5979">
        <f t="shared" si="187"/>
        <v>-209.43792959999999</v>
      </c>
    </row>
    <row r="5980" spans="1:4" ht="15.75">
      <c r="A5980" s="2">
        <v>-1538.1831050000001</v>
      </c>
      <c r="B5980" s="2">
        <v>-7383.8173820000002</v>
      </c>
      <c r="C5980">
        <f t="shared" si="186"/>
        <v>-15.381831050000001</v>
      </c>
      <c r="D5980">
        <f t="shared" si="187"/>
        <v>-73.838173820000009</v>
      </c>
    </row>
    <row r="5981" spans="1:4" ht="15.75">
      <c r="A5981" s="2">
        <v>-22399.85742</v>
      </c>
      <c r="B5981" s="2">
        <v>4015.2888183</v>
      </c>
      <c r="C5981">
        <f t="shared" si="186"/>
        <v>-223.99857420000001</v>
      </c>
      <c r="D5981">
        <f t="shared" si="187"/>
        <v>40.152888183000002</v>
      </c>
    </row>
    <row r="5982" spans="1:4" ht="15.75">
      <c r="A5982" s="2">
        <v>-18121.650389999999</v>
      </c>
      <c r="B5982" s="2">
        <v>-106248.02340000001</v>
      </c>
      <c r="C5982">
        <f t="shared" si="186"/>
        <v>-181.21650389999999</v>
      </c>
      <c r="D5982">
        <f t="shared" si="187"/>
        <v>-1062.4802340000001</v>
      </c>
    </row>
    <row r="5983" spans="1:4" ht="15.75">
      <c r="A5983" s="2">
        <v>6593.8334960000002</v>
      </c>
      <c r="B5983" s="2">
        <v>2375.9448241999999</v>
      </c>
      <c r="C5983">
        <f t="shared" si="186"/>
        <v>65.938334960000006</v>
      </c>
      <c r="D5983">
        <f t="shared" si="187"/>
        <v>23.759448241999998</v>
      </c>
    </row>
    <row r="5984" spans="1:4" ht="15.75">
      <c r="A5984" s="2">
        <v>-63629.910150000003</v>
      </c>
      <c r="B5984" s="2">
        <v>77228.796875</v>
      </c>
      <c r="C5984">
        <f t="shared" si="186"/>
        <v>-636.29910150000001</v>
      </c>
      <c r="D5984">
        <f t="shared" si="187"/>
        <v>772.28796875</v>
      </c>
    </row>
    <row r="5985" spans="1:4" ht="15.75">
      <c r="A5985" s="2">
        <v>6716.6484375</v>
      </c>
      <c r="B5985" s="2">
        <v>-9980.7451170000004</v>
      </c>
      <c r="C5985">
        <f t="shared" si="186"/>
        <v>67.166484374999996</v>
      </c>
      <c r="D5985">
        <f t="shared" si="187"/>
        <v>-99.807451170000007</v>
      </c>
    </row>
    <row r="5986" spans="1:4" ht="15.75">
      <c r="A5986" s="2">
        <v>-8338.9267569999993</v>
      </c>
      <c r="B5986" s="2">
        <v>6019.2290039</v>
      </c>
      <c r="C5986">
        <f t="shared" si="186"/>
        <v>-83.389267569999987</v>
      </c>
      <c r="D5986">
        <f t="shared" si="187"/>
        <v>60.192290039</v>
      </c>
    </row>
    <row r="5987" spans="1:4" ht="15.75">
      <c r="A5987" s="2">
        <v>20415.255859000001</v>
      </c>
      <c r="B5987" s="2">
        <v>-4039.9812010000001</v>
      </c>
      <c r="C5987">
        <f t="shared" si="186"/>
        <v>204.15255859000001</v>
      </c>
      <c r="D5987">
        <f t="shared" si="187"/>
        <v>-40.399812009999998</v>
      </c>
    </row>
    <row r="5988" spans="1:4" ht="15.75">
      <c r="A5988" s="2">
        <v>-6122.3696280000004</v>
      </c>
      <c r="B5988" s="2">
        <v>474.25595091999998</v>
      </c>
      <c r="C5988">
        <f t="shared" si="186"/>
        <v>-61.223696280000006</v>
      </c>
      <c r="D5988">
        <f t="shared" si="187"/>
        <v>4.7425595091999995</v>
      </c>
    </row>
    <row r="5989" spans="1:4" ht="15.75">
      <c r="A5989" s="2">
        <v>26395.785156000002</v>
      </c>
      <c r="B5989" s="2">
        <v>9699.1308592999994</v>
      </c>
      <c r="C5989">
        <f t="shared" si="186"/>
        <v>263.95785155999999</v>
      </c>
      <c r="D5989">
        <f t="shared" si="187"/>
        <v>96.991308592999999</v>
      </c>
    </row>
    <row r="5990" spans="1:4" ht="15.75">
      <c r="A5990" s="2">
        <v>-13257.405269999999</v>
      </c>
      <c r="B5990" s="2">
        <v>-17668.6289</v>
      </c>
      <c r="C5990">
        <f t="shared" si="186"/>
        <v>-132.57405269999998</v>
      </c>
      <c r="D5990">
        <f t="shared" si="187"/>
        <v>-176.68628899999999</v>
      </c>
    </row>
    <row r="5991" spans="1:4" ht="15.75">
      <c r="A5991" s="2">
        <v>4762.7939452999999</v>
      </c>
      <c r="B5991" s="2">
        <v>-18199.5664</v>
      </c>
      <c r="C5991">
        <f t="shared" si="186"/>
        <v>47.627939452999996</v>
      </c>
      <c r="D5991">
        <f t="shared" si="187"/>
        <v>-181.995664</v>
      </c>
    </row>
    <row r="5992" spans="1:4" ht="15.75">
      <c r="A5992" s="2">
        <v>113336.39062000001</v>
      </c>
      <c r="B5992" s="2">
        <v>-19253.074209999999</v>
      </c>
      <c r="C5992">
        <f t="shared" si="186"/>
        <v>1133.3639062</v>
      </c>
      <c r="D5992">
        <f t="shared" si="187"/>
        <v>-192.5307421</v>
      </c>
    </row>
    <row r="5993" spans="1:4" ht="15.75">
      <c r="A5993" s="2">
        <v>-56521.296869999998</v>
      </c>
      <c r="B5993" s="2">
        <v>-27049.853510000001</v>
      </c>
      <c r="C5993">
        <f t="shared" si="186"/>
        <v>-565.21296870000003</v>
      </c>
      <c r="D5993">
        <f t="shared" si="187"/>
        <v>-270.49853510000003</v>
      </c>
    </row>
    <row r="5994" spans="1:4" ht="15.75">
      <c r="A5994" s="2">
        <v>11119.541015000001</v>
      </c>
      <c r="B5994" s="2">
        <v>12014.332031</v>
      </c>
      <c r="C5994">
        <f t="shared" si="186"/>
        <v>111.19541015</v>
      </c>
      <c r="D5994">
        <f t="shared" si="187"/>
        <v>120.14332030999999</v>
      </c>
    </row>
    <row r="5995" spans="1:4" ht="15.75">
      <c r="A5995" s="2">
        <v>978.52117919</v>
      </c>
      <c r="B5995" s="2">
        <v>-7735.4555659999996</v>
      </c>
      <c r="C5995">
        <f t="shared" si="186"/>
        <v>9.7852117919000001</v>
      </c>
      <c r="D5995">
        <f t="shared" si="187"/>
        <v>-77.354555660000003</v>
      </c>
    </row>
    <row r="5996" spans="1:4" ht="15.75">
      <c r="A5996" s="2">
        <v>12992.648437</v>
      </c>
      <c r="B5996" s="2">
        <v>-25822.54492</v>
      </c>
      <c r="C5996">
        <f t="shared" si="186"/>
        <v>129.92648437</v>
      </c>
      <c r="D5996">
        <f t="shared" si="187"/>
        <v>-258.22544920000001</v>
      </c>
    </row>
    <row r="5997" spans="1:4" ht="15.75">
      <c r="A5997" s="2">
        <v>-83775.726559999996</v>
      </c>
      <c r="B5997" s="2">
        <v>10447.375</v>
      </c>
      <c r="C5997">
        <f t="shared" si="186"/>
        <v>-837.75726559999998</v>
      </c>
      <c r="D5997">
        <f t="shared" si="187"/>
        <v>104.47375</v>
      </c>
    </row>
    <row r="5998" spans="1:4" ht="15.75">
      <c r="A5998" s="2">
        <v>-38808.285150000003</v>
      </c>
      <c r="B5998" s="2">
        <v>-94659.835930000001</v>
      </c>
      <c r="C5998">
        <f t="shared" si="186"/>
        <v>-388.08285150000006</v>
      </c>
      <c r="D5998">
        <f t="shared" si="187"/>
        <v>-946.59835929999997</v>
      </c>
    </row>
    <row r="5999" spans="1:4" ht="15.75">
      <c r="A5999" s="2">
        <v>63579.324218000002</v>
      </c>
      <c r="B5999" s="2">
        <v>-31349.859369999998</v>
      </c>
      <c r="C5999">
        <f t="shared" si="186"/>
        <v>635.79324217999999</v>
      </c>
      <c r="D5999">
        <f t="shared" si="187"/>
        <v>-313.49859369999996</v>
      </c>
    </row>
    <row r="6000" spans="1:4" ht="15.75">
      <c r="A6000" s="2">
        <v>-29508.365229999999</v>
      </c>
      <c r="B6000" s="2">
        <v>-60506.738279999998</v>
      </c>
      <c r="C6000">
        <f t="shared" si="186"/>
        <v>-295.08365229999998</v>
      </c>
      <c r="D6000">
        <f t="shared" si="187"/>
        <v>-605.06738280000002</v>
      </c>
    </row>
    <row r="6001" spans="1:4" ht="15.75">
      <c r="A6001" s="2">
        <v>52983.9375</v>
      </c>
      <c r="B6001" s="2">
        <v>8575.1962889999995</v>
      </c>
      <c r="C6001">
        <f t="shared" si="186"/>
        <v>529.83937500000002</v>
      </c>
      <c r="D6001">
        <f t="shared" si="187"/>
        <v>85.751962890000001</v>
      </c>
    </row>
    <row r="6002" spans="1:4" ht="15.75">
      <c r="A6002" s="2">
        <v>-5042.2592770000001</v>
      </c>
      <c r="B6002" s="2">
        <v>-37597.636709999999</v>
      </c>
      <c r="C6002">
        <f t="shared" si="186"/>
        <v>-50.422592770000001</v>
      </c>
      <c r="D6002">
        <f t="shared" si="187"/>
        <v>-375.9763671</v>
      </c>
    </row>
    <row r="6003" spans="1:4" ht="15.75">
      <c r="A6003" s="2">
        <v>-12236.29492</v>
      </c>
      <c r="B6003" s="2">
        <v>-3201.0227049999999</v>
      </c>
      <c r="C6003">
        <f t="shared" si="186"/>
        <v>-122.3629492</v>
      </c>
      <c r="D6003">
        <f t="shared" si="187"/>
        <v>-32.010227049999997</v>
      </c>
    </row>
    <row r="6004" spans="1:4" ht="15.75">
      <c r="A6004" s="2">
        <v>-114521.2343</v>
      </c>
      <c r="B6004" s="2">
        <v>115270.58593</v>
      </c>
      <c r="C6004">
        <f t="shared" si="186"/>
        <v>-1145.2123429999999</v>
      </c>
      <c r="D6004">
        <f t="shared" si="187"/>
        <v>1152.7058592999999</v>
      </c>
    </row>
    <row r="6005" spans="1:4" ht="15.75">
      <c r="A6005" s="2">
        <v>84123.8125</v>
      </c>
      <c r="B6005" s="2">
        <v>-33166.539060000003</v>
      </c>
      <c r="C6005">
        <f t="shared" si="186"/>
        <v>841.23812499999997</v>
      </c>
      <c r="D6005">
        <f t="shared" si="187"/>
        <v>-331.66539060000002</v>
      </c>
    </row>
    <row r="6006" spans="1:4" ht="15.75">
      <c r="A6006" s="2">
        <v>14060.032225999999</v>
      </c>
      <c r="B6006" s="2">
        <v>-29977.988280000001</v>
      </c>
      <c r="C6006">
        <f t="shared" si="186"/>
        <v>140.60032225999998</v>
      </c>
      <c r="D6006">
        <f t="shared" si="187"/>
        <v>-299.7798828</v>
      </c>
    </row>
    <row r="6007" spans="1:4" ht="15.75">
      <c r="A6007" s="2">
        <v>-7102.2290030000004</v>
      </c>
      <c r="B6007" s="2">
        <v>141513.57811999999</v>
      </c>
      <c r="C6007">
        <f t="shared" si="186"/>
        <v>-71.022290030000008</v>
      </c>
      <c r="D6007">
        <f t="shared" si="187"/>
        <v>1415.1357811999999</v>
      </c>
    </row>
    <row r="6008" spans="1:4" ht="15.75">
      <c r="A6008" s="2">
        <v>-15975.750969999999</v>
      </c>
      <c r="B6008" s="2">
        <v>70453.765625</v>
      </c>
      <c r="C6008">
        <f t="shared" si="186"/>
        <v>-159.75750969999999</v>
      </c>
      <c r="D6008">
        <f t="shared" si="187"/>
        <v>704.53765625000005</v>
      </c>
    </row>
    <row r="6009" spans="1:4" ht="15.75">
      <c r="A6009" s="2">
        <v>-1907.548706</v>
      </c>
      <c r="B6009" s="2">
        <v>-85531.117180000001</v>
      </c>
      <c r="C6009">
        <f t="shared" si="186"/>
        <v>-19.07548706</v>
      </c>
      <c r="D6009">
        <f t="shared" si="187"/>
        <v>-855.31117180000001</v>
      </c>
    </row>
    <row r="6010" spans="1:4" ht="15.75">
      <c r="A6010" s="2">
        <v>18946.759764999999</v>
      </c>
      <c r="B6010" s="2">
        <v>-10997.186519999999</v>
      </c>
      <c r="C6010">
        <f t="shared" si="186"/>
        <v>189.46759764999999</v>
      </c>
      <c r="D6010">
        <f t="shared" si="187"/>
        <v>-109.9718652</v>
      </c>
    </row>
    <row r="6011" spans="1:4" ht="15.75">
      <c r="A6011" s="2">
        <v>-605.6873779</v>
      </c>
      <c r="B6011" s="2">
        <v>473.68383789000001</v>
      </c>
      <c r="C6011">
        <f t="shared" si="186"/>
        <v>-6.056873779</v>
      </c>
      <c r="D6011">
        <f t="shared" si="187"/>
        <v>4.7368383788999999</v>
      </c>
    </row>
    <row r="6012" spans="1:4" ht="15.75">
      <c r="A6012" s="2">
        <v>5250.7128905999998</v>
      </c>
      <c r="B6012" s="2">
        <v>-13817.96386</v>
      </c>
      <c r="C6012">
        <f t="shared" si="186"/>
        <v>52.507128905999998</v>
      </c>
      <c r="D6012">
        <f t="shared" si="187"/>
        <v>-138.1796386</v>
      </c>
    </row>
    <row r="6013" spans="1:4" ht="15.75">
      <c r="A6013" s="2">
        <v>17736.447264999999</v>
      </c>
      <c r="B6013" s="2">
        <v>10057.798828000001</v>
      </c>
      <c r="C6013">
        <f t="shared" si="186"/>
        <v>177.36447264999998</v>
      </c>
      <c r="D6013">
        <f t="shared" si="187"/>
        <v>100.57798828000001</v>
      </c>
    </row>
    <row r="6014" spans="1:4" ht="15.75">
      <c r="A6014" s="2">
        <v>42729.726562000003</v>
      </c>
      <c r="B6014" s="2">
        <v>-39028.742180000001</v>
      </c>
      <c r="C6014">
        <f t="shared" si="186"/>
        <v>427.29726562000002</v>
      </c>
      <c r="D6014">
        <f t="shared" si="187"/>
        <v>-390.2874218</v>
      </c>
    </row>
    <row r="6015" spans="1:4" ht="15.75">
      <c r="A6015" s="2">
        <v>-17339.177729999999</v>
      </c>
      <c r="B6015" s="2">
        <v>7818.2221679000004</v>
      </c>
      <c r="C6015">
        <f t="shared" si="186"/>
        <v>-173.3917773</v>
      </c>
      <c r="D6015">
        <f t="shared" si="187"/>
        <v>78.182221679000008</v>
      </c>
    </row>
    <row r="6016" spans="1:4" ht="15.75">
      <c r="A6016" s="2">
        <v>2862.6191405999998</v>
      </c>
      <c r="B6016" s="2">
        <v>-19757.277340000001</v>
      </c>
      <c r="C6016">
        <f t="shared" si="186"/>
        <v>28.626191405999997</v>
      </c>
      <c r="D6016">
        <f t="shared" si="187"/>
        <v>-197.57277340000002</v>
      </c>
    </row>
    <row r="6017" spans="1:4" ht="15.75">
      <c r="A6017" s="2">
        <v>-6925.7749020000001</v>
      </c>
      <c r="B6017" s="2">
        <v>-4938.375</v>
      </c>
      <c r="C6017">
        <f t="shared" si="186"/>
        <v>-69.257749020000006</v>
      </c>
      <c r="D6017">
        <f t="shared" si="187"/>
        <v>-49.383749999999999</v>
      </c>
    </row>
    <row r="6018" spans="1:4" ht="15.75">
      <c r="A6018" s="2">
        <v>-30334.050780000001</v>
      </c>
      <c r="B6018" s="2">
        <v>-6396.8334960000002</v>
      </c>
      <c r="C6018">
        <f t="shared" si="186"/>
        <v>-303.34050780000001</v>
      </c>
      <c r="D6018">
        <f t="shared" si="187"/>
        <v>-63.96833496</v>
      </c>
    </row>
    <row r="6019" spans="1:4" ht="15.75">
      <c r="A6019" s="2">
        <v>-2726.3728019999999</v>
      </c>
      <c r="B6019" s="2">
        <v>-10112.61328</v>
      </c>
      <c r="C6019">
        <f t="shared" ref="C6019:C6082" si="188">A6019/100</f>
        <v>-27.263728019999999</v>
      </c>
      <c r="D6019">
        <f t="shared" ref="D6019:D6082" si="189">B6019/100</f>
        <v>-101.12613279999999</v>
      </c>
    </row>
    <row r="6020" spans="1:4" ht="15.75">
      <c r="A6020" s="2">
        <v>7315.8618164</v>
      </c>
      <c r="B6020" s="2">
        <v>271.69287108999998</v>
      </c>
      <c r="C6020">
        <f t="shared" si="188"/>
        <v>73.158618164000004</v>
      </c>
      <c r="D6020">
        <f t="shared" si="189"/>
        <v>2.7169287109</v>
      </c>
    </row>
    <row r="6021" spans="1:4" ht="15.75">
      <c r="A6021" s="2">
        <v>-5895.5034169999999</v>
      </c>
      <c r="B6021" s="2">
        <v>-5097.2875969999996</v>
      </c>
      <c r="C6021">
        <f t="shared" si="188"/>
        <v>-58.955034169999998</v>
      </c>
      <c r="D6021">
        <f t="shared" si="189"/>
        <v>-50.972875969999997</v>
      </c>
    </row>
    <row r="6022" spans="1:4" ht="15.75">
      <c r="A6022" s="2">
        <v>33978.15625</v>
      </c>
      <c r="B6022" s="2">
        <v>42448.753905999998</v>
      </c>
      <c r="C6022">
        <f t="shared" si="188"/>
        <v>339.78156250000001</v>
      </c>
      <c r="D6022">
        <f t="shared" si="189"/>
        <v>424.48753905999996</v>
      </c>
    </row>
    <row r="6023" spans="1:4" ht="15.75">
      <c r="A6023" s="2">
        <v>47.304336546999998</v>
      </c>
      <c r="B6023" s="2">
        <v>-4065.4611810000001</v>
      </c>
      <c r="C6023">
        <f t="shared" si="188"/>
        <v>0.47304336546999998</v>
      </c>
      <c r="D6023">
        <f t="shared" si="189"/>
        <v>-40.654611809999999</v>
      </c>
    </row>
    <row r="6024" spans="1:4" ht="15.75">
      <c r="A6024" s="2">
        <v>-39593.464840000001</v>
      </c>
      <c r="B6024" s="2">
        <v>7225.59375</v>
      </c>
      <c r="C6024">
        <f t="shared" si="188"/>
        <v>-395.93464840000001</v>
      </c>
      <c r="D6024">
        <f t="shared" si="189"/>
        <v>72.255937500000002</v>
      </c>
    </row>
    <row r="6025" spans="1:4" ht="15.75">
      <c r="A6025" s="2">
        <v>821.19244384000001</v>
      </c>
      <c r="B6025" s="2">
        <v>-49626.371090000001</v>
      </c>
      <c r="C6025">
        <f t="shared" si="188"/>
        <v>8.2119244384000005</v>
      </c>
      <c r="D6025">
        <f t="shared" si="189"/>
        <v>-496.26371089999998</v>
      </c>
    </row>
    <row r="6026" spans="1:4" ht="15.75">
      <c r="A6026" s="2">
        <v>66975.789061999996</v>
      </c>
      <c r="B6026" s="2">
        <v>41537.546875</v>
      </c>
      <c r="C6026">
        <f t="shared" si="188"/>
        <v>669.75789062000001</v>
      </c>
      <c r="D6026">
        <f t="shared" si="189"/>
        <v>415.37546874999998</v>
      </c>
    </row>
    <row r="6027" spans="1:4" ht="15.75">
      <c r="A6027" s="2">
        <v>-3054.582519</v>
      </c>
      <c r="B6027" s="2">
        <v>39719.386718000002</v>
      </c>
      <c r="C6027">
        <f t="shared" si="188"/>
        <v>-30.545825190000002</v>
      </c>
      <c r="D6027">
        <f t="shared" si="189"/>
        <v>397.19386718000004</v>
      </c>
    </row>
    <row r="6028" spans="1:4" ht="15.75">
      <c r="A6028" s="2">
        <v>5305.4311522999997</v>
      </c>
      <c r="B6028" s="2">
        <v>7711.6669921000002</v>
      </c>
      <c r="C6028">
        <f t="shared" si="188"/>
        <v>53.054311522999996</v>
      </c>
      <c r="D6028">
        <f t="shared" si="189"/>
        <v>77.116669920999996</v>
      </c>
    </row>
    <row r="6029" spans="1:4" ht="15.75">
      <c r="A6029" s="2">
        <v>116023.4375</v>
      </c>
      <c r="B6029" s="2">
        <v>-17869.292959999999</v>
      </c>
      <c r="C6029">
        <f t="shared" si="188"/>
        <v>1160.234375</v>
      </c>
      <c r="D6029">
        <f t="shared" si="189"/>
        <v>-178.69292959999999</v>
      </c>
    </row>
    <row r="6030" spans="1:4" ht="15.75">
      <c r="A6030" s="2">
        <v>-100115.9296</v>
      </c>
      <c r="B6030" s="2">
        <v>-63378.234369999998</v>
      </c>
      <c r="C6030">
        <f t="shared" si="188"/>
        <v>-1001.159296</v>
      </c>
      <c r="D6030">
        <f t="shared" si="189"/>
        <v>-633.78234369999996</v>
      </c>
    </row>
    <row r="6031" spans="1:4" ht="15.75">
      <c r="A6031" s="2">
        <v>55800.945312000003</v>
      </c>
      <c r="B6031" s="2">
        <v>240.82333374000001</v>
      </c>
      <c r="C6031">
        <f t="shared" si="188"/>
        <v>558.00945311999999</v>
      </c>
      <c r="D6031">
        <f t="shared" si="189"/>
        <v>2.4082333374</v>
      </c>
    </row>
    <row r="6032" spans="1:4" ht="15.75">
      <c r="A6032" s="2">
        <v>-5874.093261</v>
      </c>
      <c r="B6032" s="2">
        <v>-171995.125</v>
      </c>
      <c r="C6032">
        <f t="shared" si="188"/>
        <v>-58.740932610000002</v>
      </c>
      <c r="D6032">
        <f t="shared" si="189"/>
        <v>-1719.9512500000001</v>
      </c>
    </row>
    <row r="6033" spans="1:4" ht="15.75">
      <c r="A6033" s="2">
        <v>6566.9472655999998</v>
      </c>
      <c r="B6033" s="2">
        <v>-871.84240720000003</v>
      </c>
      <c r="C6033">
        <f t="shared" si="188"/>
        <v>65.669472655999996</v>
      </c>
      <c r="D6033">
        <f t="shared" si="189"/>
        <v>-8.7184240719999995</v>
      </c>
    </row>
    <row r="6034" spans="1:4" ht="15.75">
      <c r="A6034" s="2">
        <v>5770.8359375</v>
      </c>
      <c r="B6034" s="2">
        <v>14778.967773</v>
      </c>
      <c r="C6034">
        <f t="shared" si="188"/>
        <v>57.708359375000001</v>
      </c>
      <c r="D6034">
        <f t="shared" si="189"/>
        <v>147.78967772999999</v>
      </c>
    </row>
    <row r="6035" spans="1:4" ht="15.75">
      <c r="A6035" s="2">
        <v>21718.212889999999</v>
      </c>
      <c r="B6035" s="2">
        <v>-24262.777340000001</v>
      </c>
      <c r="C6035">
        <f t="shared" si="188"/>
        <v>217.18212889999998</v>
      </c>
      <c r="D6035">
        <f t="shared" si="189"/>
        <v>-242.6277734</v>
      </c>
    </row>
    <row r="6036" spans="1:4" ht="15.75">
      <c r="A6036" s="2">
        <v>-35371.96875</v>
      </c>
      <c r="B6036" s="2">
        <v>-145288.67180000001</v>
      </c>
      <c r="C6036">
        <f t="shared" si="188"/>
        <v>-353.71968750000002</v>
      </c>
      <c r="D6036">
        <f t="shared" si="189"/>
        <v>-1452.8867180000002</v>
      </c>
    </row>
    <row r="6037" spans="1:4" ht="15.75">
      <c r="A6037" s="2">
        <v>-23649.613280000001</v>
      </c>
      <c r="B6037" s="2">
        <v>-15283.282219999999</v>
      </c>
      <c r="C6037">
        <f t="shared" si="188"/>
        <v>-236.49613280000003</v>
      </c>
      <c r="D6037">
        <f t="shared" si="189"/>
        <v>-152.83282219999998</v>
      </c>
    </row>
    <row r="6038" spans="1:4" ht="15.75">
      <c r="A6038" s="2">
        <v>-12906.23242</v>
      </c>
      <c r="B6038" s="2">
        <v>-7819.2324209999997</v>
      </c>
      <c r="C6038">
        <f t="shared" si="188"/>
        <v>-129.06232420000001</v>
      </c>
      <c r="D6038">
        <f t="shared" si="189"/>
        <v>-78.192324209999995</v>
      </c>
    </row>
    <row r="6039" spans="1:4" ht="15.75">
      <c r="A6039" s="2">
        <v>901.81695556</v>
      </c>
      <c r="B6039" s="2">
        <v>8992.5439452999999</v>
      </c>
      <c r="C6039">
        <f t="shared" si="188"/>
        <v>9.0181695556000001</v>
      </c>
      <c r="D6039">
        <f t="shared" si="189"/>
        <v>89.925439452999996</v>
      </c>
    </row>
    <row r="6040" spans="1:4" ht="15.75">
      <c r="A6040" s="2">
        <v>111701.35937000001</v>
      </c>
      <c r="B6040" s="2">
        <v>126269.64843</v>
      </c>
      <c r="C6040">
        <f t="shared" si="188"/>
        <v>1117.0135937</v>
      </c>
      <c r="D6040">
        <f t="shared" si="189"/>
        <v>1262.6964843000001</v>
      </c>
    </row>
    <row r="6041" spans="1:4" ht="15.75">
      <c r="A6041" s="2">
        <v>23395.335937</v>
      </c>
      <c r="B6041" s="2">
        <v>-172784.1875</v>
      </c>
      <c r="C6041">
        <f t="shared" si="188"/>
        <v>233.95335936999999</v>
      </c>
      <c r="D6041">
        <f t="shared" si="189"/>
        <v>-1727.8418750000001</v>
      </c>
    </row>
    <row r="6042" spans="1:4" ht="15.75">
      <c r="A6042" s="2">
        <v>-37178.871090000001</v>
      </c>
      <c r="B6042" s="2">
        <v>-4076.568115</v>
      </c>
      <c r="C6042">
        <f t="shared" si="188"/>
        <v>-371.78871090000001</v>
      </c>
      <c r="D6042">
        <f t="shared" si="189"/>
        <v>-40.765681149999999</v>
      </c>
    </row>
    <row r="6043" spans="1:4" ht="15.75">
      <c r="A6043" s="2">
        <v>12140.464843</v>
      </c>
      <c r="B6043" s="2">
        <v>10523.200194999999</v>
      </c>
      <c r="C6043">
        <f t="shared" si="188"/>
        <v>121.40464842999999</v>
      </c>
      <c r="D6043">
        <f t="shared" si="189"/>
        <v>105.23200195</v>
      </c>
    </row>
    <row r="6044" spans="1:4" ht="15.75">
      <c r="A6044" s="2">
        <v>-1968.943237</v>
      </c>
      <c r="B6044" s="2">
        <v>-1264.3570549999999</v>
      </c>
      <c r="C6044">
        <f t="shared" si="188"/>
        <v>-19.689432369999999</v>
      </c>
      <c r="D6044">
        <f t="shared" si="189"/>
        <v>-12.64357055</v>
      </c>
    </row>
    <row r="6045" spans="1:4" ht="15.75">
      <c r="A6045" s="2">
        <v>48.666561125999998</v>
      </c>
      <c r="B6045" s="2">
        <v>-58.875114439999997</v>
      </c>
      <c r="C6045">
        <f t="shared" si="188"/>
        <v>0.48666561125999996</v>
      </c>
      <c r="D6045">
        <f t="shared" si="189"/>
        <v>-0.58875114439999998</v>
      </c>
    </row>
    <row r="6046" spans="1:4" ht="15.75">
      <c r="A6046" s="2">
        <v>3874.3686523000001</v>
      </c>
      <c r="B6046" s="2">
        <v>16442.900389999999</v>
      </c>
      <c r="C6046">
        <f t="shared" si="188"/>
        <v>38.743686523000001</v>
      </c>
      <c r="D6046">
        <f t="shared" si="189"/>
        <v>164.4290039</v>
      </c>
    </row>
    <row r="6047" spans="1:4" ht="15.75">
      <c r="A6047" s="2">
        <v>-33862.378900000003</v>
      </c>
      <c r="B6047" s="2">
        <v>-81653.585930000001</v>
      </c>
      <c r="C6047">
        <f t="shared" si="188"/>
        <v>-338.62378900000004</v>
      </c>
      <c r="D6047">
        <f t="shared" si="189"/>
        <v>-816.53585929999997</v>
      </c>
    </row>
    <row r="6048" spans="1:4" ht="15.75">
      <c r="A6048" s="2">
        <v>-122610.8515</v>
      </c>
      <c r="B6048" s="2">
        <v>108688.78125</v>
      </c>
      <c r="C6048">
        <f t="shared" si="188"/>
        <v>-1226.1085150000001</v>
      </c>
      <c r="D6048">
        <f t="shared" si="189"/>
        <v>1086.8878125000001</v>
      </c>
    </row>
    <row r="6049" spans="1:4" ht="15.75">
      <c r="A6049" s="2">
        <v>203.03947448</v>
      </c>
      <c r="B6049" s="2">
        <v>-33022.671869999998</v>
      </c>
      <c r="C6049">
        <f t="shared" si="188"/>
        <v>2.0303947448000002</v>
      </c>
      <c r="D6049">
        <f t="shared" si="189"/>
        <v>-330.22671869999999</v>
      </c>
    </row>
    <row r="6050" spans="1:4" ht="15.75">
      <c r="A6050" s="2">
        <v>68059.859375</v>
      </c>
      <c r="B6050" s="2">
        <v>26140.546875</v>
      </c>
      <c r="C6050">
        <f t="shared" si="188"/>
        <v>680.59859374999996</v>
      </c>
      <c r="D6050">
        <f t="shared" si="189"/>
        <v>261.40546875000001</v>
      </c>
    </row>
    <row r="6051" spans="1:4" ht="15.75">
      <c r="A6051" s="2">
        <v>-67321.75</v>
      </c>
      <c r="B6051" s="2">
        <v>9605.4804686999996</v>
      </c>
      <c r="C6051">
        <f t="shared" si="188"/>
        <v>-673.21749999999997</v>
      </c>
      <c r="D6051">
        <f t="shared" si="189"/>
        <v>96.054804687000001</v>
      </c>
    </row>
    <row r="6052" spans="1:4" ht="15.75">
      <c r="A6052" s="2">
        <v>28444.535156000002</v>
      </c>
      <c r="B6052" s="2">
        <v>-6464.2934569999998</v>
      </c>
      <c r="C6052">
        <f t="shared" si="188"/>
        <v>284.44535156000001</v>
      </c>
      <c r="D6052">
        <f t="shared" si="189"/>
        <v>-64.642934569999994</v>
      </c>
    </row>
    <row r="6053" spans="1:4" ht="15.75">
      <c r="A6053" s="2">
        <v>-1655.5766599999999</v>
      </c>
      <c r="B6053" s="2">
        <v>165.20893859</v>
      </c>
      <c r="C6053">
        <f t="shared" si="188"/>
        <v>-16.555766599999998</v>
      </c>
      <c r="D6053">
        <f t="shared" si="189"/>
        <v>1.6520893859000001</v>
      </c>
    </row>
    <row r="6054" spans="1:4" ht="15.75">
      <c r="A6054" s="2">
        <v>-33250.242180000001</v>
      </c>
      <c r="B6054" s="2">
        <v>30965.173827999999</v>
      </c>
      <c r="C6054">
        <f t="shared" si="188"/>
        <v>-332.50242180000004</v>
      </c>
      <c r="D6054">
        <f t="shared" si="189"/>
        <v>309.65173828000002</v>
      </c>
    </row>
    <row r="6055" spans="1:4" ht="15.75">
      <c r="A6055" s="2">
        <v>-60483.832029999998</v>
      </c>
      <c r="B6055" s="2">
        <v>-49497.464840000001</v>
      </c>
      <c r="C6055">
        <f t="shared" si="188"/>
        <v>-604.83832029999996</v>
      </c>
      <c r="D6055">
        <f t="shared" si="189"/>
        <v>-494.97464839999998</v>
      </c>
    </row>
    <row r="6056" spans="1:4" ht="15.75">
      <c r="A6056" s="2">
        <v>-51123.03125</v>
      </c>
      <c r="B6056" s="2">
        <v>11860.737304</v>
      </c>
      <c r="C6056">
        <f t="shared" si="188"/>
        <v>-511.23031250000003</v>
      </c>
      <c r="D6056">
        <f t="shared" si="189"/>
        <v>118.60737304</v>
      </c>
    </row>
    <row r="6057" spans="1:4" ht="15.75">
      <c r="A6057" s="2">
        <v>87698.140625</v>
      </c>
      <c r="B6057" s="2">
        <v>49369.503905999998</v>
      </c>
      <c r="C6057">
        <f t="shared" si="188"/>
        <v>876.98140624999996</v>
      </c>
      <c r="D6057">
        <f t="shared" si="189"/>
        <v>493.69503906</v>
      </c>
    </row>
    <row r="6058" spans="1:4" ht="15.75">
      <c r="A6058" s="2">
        <v>-25359.167959999999</v>
      </c>
      <c r="B6058" s="2">
        <v>18175.65625</v>
      </c>
      <c r="C6058">
        <f t="shared" si="188"/>
        <v>-253.59167959999999</v>
      </c>
      <c r="D6058">
        <f t="shared" si="189"/>
        <v>181.7565625</v>
      </c>
    </row>
    <row r="6059" spans="1:4" ht="15.75">
      <c r="A6059" s="2">
        <v>97167.398436999996</v>
      </c>
      <c r="B6059" s="2">
        <v>23049.326171000001</v>
      </c>
      <c r="C6059">
        <f t="shared" si="188"/>
        <v>971.67398436999997</v>
      </c>
      <c r="D6059">
        <f t="shared" si="189"/>
        <v>230.49326171000001</v>
      </c>
    </row>
    <row r="6060" spans="1:4" ht="15.75">
      <c r="A6060" s="2">
        <v>39891.9375</v>
      </c>
      <c r="B6060" s="2">
        <v>80749.179686999996</v>
      </c>
      <c r="C6060">
        <f t="shared" si="188"/>
        <v>398.919375</v>
      </c>
      <c r="D6060">
        <f t="shared" si="189"/>
        <v>807.49179686999992</v>
      </c>
    </row>
    <row r="6061" spans="1:4" ht="15.75">
      <c r="A6061" s="2">
        <v>646.75695800000005</v>
      </c>
      <c r="B6061" s="2">
        <v>-1132.0667719999999</v>
      </c>
      <c r="C6061">
        <f t="shared" si="188"/>
        <v>6.4675695800000002</v>
      </c>
      <c r="D6061">
        <f t="shared" si="189"/>
        <v>-11.320667719999999</v>
      </c>
    </row>
    <row r="6062" spans="1:4" ht="15.75">
      <c r="A6062" s="2">
        <v>-13241.585929999999</v>
      </c>
      <c r="B6062" s="2">
        <v>30360.705077999999</v>
      </c>
      <c r="C6062">
        <f t="shared" si="188"/>
        <v>-132.41585929999999</v>
      </c>
      <c r="D6062">
        <f t="shared" si="189"/>
        <v>303.60705078000001</v>
      </c>
    </row>
    <row r="6063" spans="1:4" ht="15.75">
      <c r="A6063" s="2">
        <v>-14303.704100000001</v>
      </c>
      <c r="B6063" s="2">
        <v>12305.794921000001</v>
      </c>
      <c r="C6063">
        <f t="shared" si="188"/>
        <v>-143.03704100000002</v>
      </c>
      <c r="D6063">
        <f t="shared" si="189"/>
        <v>123.05794921</v>
      </c>
    </row>
    <row r="6064" spans="1:4" ht="15.75">
      <c r="A6064" s="2">
        <v>-36034.289060000003</v>
      </c>
      <c r="B6064" s="2">
        <v>-18592.375</v>
      </c>
      <c r="C6064">
        <f t="shared" si="188"/>
        <v>-360.34289060000003</v>
      </c>
      <c r="D6064">
        <f t="shared" si="189"/>
        <v>-185.92375000000001</v>
      </c>
    </row>
    <row r="6065" spans="1:4" ht="15.75">
      <c r="A6065" s="2">
        <v>-5525.5351559999999</v>
      </c>
      <c r="B6065" s="2">
        <v>-2112.34375</v>
      </c>
      <c r="C6065">
        <f t="shared" si="188"/>
        <v>-55.255351560000001</v>
      </c>
      <c r="D6065">
        <f t="shared" si="189"/>
        <v>-21.123437500000001</v>
      </c>
    </row>
    <row r="6066" spans="1:4" ht="15.75">
      <c r="A6066" s="2">
        <v>-5429.0219719999996</v>
      </c>
      <c r="B6066" s="2">
        <v>-25945.296869999998</v>
      </c>
      <c r="C6066">
        <f t="shared" si="188"/>
        <v>-54.290219719999996</v>
      </c>
      <c r="D6066">
        <f t="shared" si="189"/>
        <v>-259.45296869999999</v>
      </c>
    </row>
    <row r="6067" spans="1:4" ht="15.75">
      <c r="A6067" s="2">
        <v>-3765.6179189999998</v>
      </c>
      <c r="B6067" s="2">
        <v>-37814.988279999998</v>
      </c>
      <c r="C6067">
        <f t="shared" si="188"/>
        <v>-37.656179189999996</v>
      </c>
      <c r="D6067">
        <f t="shared" si="189"/>
        <v>-378.1498828</v>
      </c>
    </row>
    <row r="6068" spans="1:4" ht="15.75">
      <c r="A6068" s="2">
        <v>-12416.291010000001</v>
      </c>
      <c r="B6068" s="2">
        <v>-14350.62304</v>
      </c>
      <c r="C6068">
        <f t="shared" si="188"/>
        <v>-124.1629101</v>
      </c>
      <c r="D6068">
        <f t="shared" si="189"/>
        <v>-143.50623039999999</v>
      </c>
    </row>
    <row r="6069" spans="1:4" ht="15.75">
      <c r="A6069" s="2">
        <v>6664.8735350999996</v>
      </c>
      <c r="B6069" s="2">
        <v>8862.2900389999995</v>
      </c>
      <c r="C6069">
        <f t="shared" si="188"/>
        <v>66.648735350999999</v>
      </c>
      <c r="D6069">
        <f t="shared" si="189"/>
        <v>88.622900389999998</v>
      </c>
    </row>
    <row r="6070" spans="1:4" ht="15.75">
      <c r="A6070" s="2">
        <v>-15805.13574</v>
      </c>
      <c r="B6070" s="2">
        <v>30486.675781000002</v>
      </c>
      <c r="C6070">
        <f t="shared" si="188"/>
        <v>-158.0513574</v>
      </c>
      <c r="D6070">
        <f t="shared" si="189"/>
        <v>304.86675781000002</v>
      </c>
    </row>
    <row r="6071" spans="1:4" ht="15.75">
      <c r="A6071" s="2">
        <v>-15539.35742</v>
      </c>
      <c r="B6071" s="2">
        <v>9454.265625</v>
      </c>
      <c r="C6071">
        <f t="shared" si="188"/>
        <v>-155.39357419999999</v>
      </c>
      <c r="D6071">
        <f t="shared" si="189"/>
        <v>94.542656249999993</v>
      </c>
    </row>
    <row r="6072" spans="1:4" ht="15.75">
      <c r="A6072" s="2">
        <v>-36520.6875</v>
      </c>
      <c r="B6072" s="2">
        <v>-49316.097650000003</v>
      </c>
      <c r="C6072">
        <f t="shared" si="188"/>
        <v>-365.20687500000003</v>
      </c>
      <c r="D6072">
        <f t="shared" si="189"/>
        <v>-493.16097650000006</v>
      </c>
    </row>
    <row r="6073" spans="1:4" ht="15.75">
      <c r="A6073" s="2">
        <v>1561.5948486</v>
      </c>
      <c r="B6073" s="2">
        <v>-32418.251950000002</v>
      </c>
      <c r="C6073">
        <f t="shared" si="188"/>
        <v>15.615948486000001</v>
      </c>
      <c r="D6073">
        <f t="shared" si="189"/>
        <v>-324.18251950000001</v>
      </c>
    </row>
    <row r="6074" spans="1:4" ht="15.75">
      <c r="A6074" s="2">
        <v>10901.881835</v>
      </c>
      <c r="B6074" s="2">
        <v>94007.515625</v>
      </c>
      <c r="C6074">
        <f t="shared" si="188"/>
        <v>109.01881835</v>
      </c>
      <c r="D6074">
        <f t="shared" si="189"/>
        <v>940.07515624999996</v>
      </c>
    </row>
    <row r="6075" spans="1:4" ht="15.75">
      <c r="A6075" s="2">
        <v>20325.714843000002</v>
      </c>
      <c r="B6075" s="2">
        <v>5055.8540039</v>
      </c>
      <c r="C6075">
        <f t="shared" si="188"/>
        <v>203.25714843000003</v>
      </c>
      <c r="D6075">
        <f t="shared" si="189"/>
        <v>50.558540039</v>
      </c>
    </row>
    <row r="6076" spans="1:4" ht="15.75">
      <c r="A6076" s="2">
        <v>2675.5505370999999</v>
      </c>
      <c r="B6076" s="2">
        <v>-5959.8193350000001</v>
      </c>
      <c r="C6076">
        <f t="shared" si="188"/>
        <v>26.755505370999998</v>
      </c>
      <c r="D6076">
        <f t="shared" si="189"/>
        <v>-59.598193350000003</v>
      </c>
    </row>
    <row r="6077" spans="1:4" ht="15.75">
      <c r="A6077" s="2">
        <v>-8154.2177730000003</v>
      </c>
      <c r="B6077" s="2">
        <v>-41233.289060000003</v>
      </c>
      <c r="C6077">
        <f t="shared" si="188"/>
        <v>-81.542177730000006</v>
      </c>
      <c r="D6077">
        <f t="shared" si="189"/>
        <v>-412.33289060000004</v>
      </c>
    </row>
    <row r="6078" spans="1:4" ht="15.75">
      <c r="A6078" s="2">
        <v>-35036.894529999998</v>
      </c>
      <c r="B6078" s="2">
        <v>-65684.5625</v>
      </c>
      <c r="C6078">
        <f t="shared" si="188"/>
        <v>-350.36894529999995</v>
      </c>
      <c r="D6078">
        <f t="shared" si="189"/>
        <v>-656.84562500000004</v>
      </c>
    </row>
    <row r="6079" spans="1:4" ht="15.75">
      <c r="A6079" s="2">
        <v>-7093.001953</v>
      </c>
      <c r="B6079" s="2">
        <v>11732.997069999999</v>
      </c>
      <c r="C6079">
        <f t="shared" si="188"/>
        <v>-70.930019529999996</v>
      </c>
      <c r="D6079">
        <f t="shared" si="189"/>
        <v>117.32997069999999</v>
      </c>
    </row>
    <row r="6080" spans="1:4" ht="15.75">
      <c r="A6080" s="2">
        <v>-25663.48242</v>
      </c>
      <c r="B6080" s="2">
        <v>14870.661131999999</v>
      </c>
      <c r="C6080">
        <f t="shared" si="188"/>
        <v>-256.63482420000003</v>
      </c>
      <c r="D6080">
        <f t="shared" si="189"/>
        <v>148.70661131999998</v>
      </c>
    </row>
    <row r="6081" spans="1:4" ht="15.75">
      <c r="A6081" s="2">
        <v>-23954.953119999998</v>
      </c>
      <c r="B6081" s="2">
        <v>55969.265625</v>
      </c>
      <c r="C6081">
        <f t="shared" si="188"/>
        <v>-239.54953119999999</v>
      </c>
      <c r="D6081">
        <f t="shared" si="189"/>
        <v>559.69265625000003</v>
      </c>
    </row>
    <row r="6082" spans="1:4" ht="15.75">
      <c r="A6082" s="2">
        <v>-30470.476559999999</v>
      </c>
      <c r="B6082" s="2">
        <v>-73592.367180000001</v>
      </c>
      <c r="C6082">
        <f t="shared" si="188"/>
        <v>-304.70476559999997</v>
      </c>
      <c r="D6082">
        <f t="shared" si="189"/>
        <v>-735.92367179999997</v>
      </c>
    </row>
    <row r="6083" spans="1:4" ht="15.75">
      <c r="A6083" s="2">
        <v>-24759.625</v>
      </c>
      <c r="B6083" s="2">
        <v>7446.7753905999998</v>
      </c>
      <c r="C6083">
        <f t="shared" ref="C6083:C6146" si="190">A6083/100</f>
        <v>-247.59625</v>
      </c>
      <c r="D6083">
        <f t="shared" ref="D6083:D6146" si="191">B6083/100</f>
        <v>74.467753905999999</v>
      </c>
    </row>
    <row r="6084" spans="1:4" ht="15.75">
      <c r="A6084" s="2">
        <v>-348609.3125</v>
      </c>
      <c r="B6084" s="2">
        <v>-15454.132809999999</v>
      </c>
      <c r="C6084">
        <f t="shared" si="190"/>
        <v>-3486.0931249999999</v>
      </c>
      <c r="D6084">
        <f t="shared" si="191"/>
        <v>-154.54132809999999</v>
      </c>
    </row>
    <row r="6085" spans="1:4" ht="15.75">
      <c r="A6085" s="2">
        <v>11347.997069999999</v>
      </c>
      <c r="B6085" s="2">
        <v>-51430.007810000003</v>
      </c>
      <c r="C6085">
        <f t="shared" si="190"/>
        <v>113.4799707</v>
      </c>
      <c r="D6085">
        <f t="shared" si="191"/>
        <v>-514.30007810000006</v>
      </c>
    </row>
    <row r="6086" spans="1:4" ht="15.75">
      <c r="A6086" s="2">
        <v>101470.08593</v>
      </c>
      <c r="B6086" s="2">
        <v>-27552.591789999999</v>
      </c>
      <c r="C6086">
        <f t="shared" si="190"/>
        <v>1014.7008593</v>
      </c>
      <c r="D6086">
        <f t="shared" si="191"/>
        <v>-275.52591789999997</v>
      </c>
    </row>
    <row r="6087" spans="1:4" ht="15.75">
      <c r="A6087" s="2">
        <v>59112.238280999998</v>
      </c>
      <c r="B6087" s="2">
        <v>47321.078125</v>
      </c>
      <c r="C6087">
        <f t="shared" si="190"/>
        <v>591.12238280999998</v>
      </c>
      <c r="D6087">
        <f t="shared" si="191"/>
        <v>473.21078125000003</v>
      </c>
    </row>
    <row r="6088" spans="1:4" ht="15.75">
      <c r="A6088" s="2">
        <v>19829.507812</v>
      </c>
      <c r="B6088" s="2">
        <v>-4437.8515619999998</v>
      </c>
      <c r="C6088">
        <f t="shared" si="190"/>
        <v>198.29507812</v>
      </c>
      <c r="D6088">
        <f t="shared" si="191"/>
        <v>-44.378515620000002</v>
      </c>
    </row>
    <row r="6089" spans="1:4" ht="15.75">
      <c r="A6089" s="2">
        <v>3350.4707030999998</v>
      </c>
      <c r="B6089" s="2">
        <v>17006.916014999999</v>
      </c>
      <c r="C6089">
        <f t="shared" si="190"/>
        <v>33.504707030999995</v>
      </c>
      <c r="D6089">
        <f t="shared" si="191"/>
        <v>170.06916014999999</v>
      </c>
    </row>
    <row r="6090" spans="1:4" ht="15.75">
      <c r="A6090" s="2">
        <v>-3484.7858879999999</v>
      </c>
      <c r="B6090" s="2">
        <v>-60451.027340000001</v>
      </c>
      <c r="C6090">
        <f t="shared" si="190"/>
        <v>-34.847858879999997</v>
      </c>
      <c r="D6090">
        <f t="shared" si="191"/>
        <v>-604.51027339999996</v>
      </c>
    </row>
    <row r="6091" spans="1:4" ht="15.75">
      <c r="A6091" s="2">
        <v>37177.183593000002</v>
      </c>
      <c r="B6091" s="2">
        <v>-141129.57810000001</v>
      </c>
      <c r="C6091">
        <f t="shared" si="190"/>
        <v>371.77183593000001</v>
      </c>
      <c r="D6091">
        <f t="shared" si="191"/>
        <v>-1411.295781</v>
      </c>
    </row>
    <row r="6092" spans="1:4" ht="15.75">
      <c r="A6092" s="2">
        <v>34129.953125</v>
      </c>
      <c r="B6092" s="2">
        <v>-101477.83590000001</v>
      </c>
      <c r="C6092">
        <f t="shared" si="190"/>
        <v>341.29953124999997</v>
      </c>
      <c r="D6092">
        <f t="shared" si="191"/>
        <v>-1014.778359</v>
      </c>
    </row>
    <row r="6093" spans="1:4" ht="15.75">
      <c r="A6093" s="2">
        <v>-53496.890619999998</v>
      </c>
      <c r="B6093" s="2">
        <v>64975.128905999998</v>
      </c>
      <c r="C6093">
        <f t="shared" si="190"/>
        <v>-534.96890619999999</v>
      </c>
      <c r="D6093">
        <f t="shared" si="191"/>
        <v>649.75128905999998</v>
      </c>
    </row>
    <row r="6094" spans="1:4" ht="15.75">
      <c r="A6094" s="2">
        <v>130946.53906</v>
      </c>
      <c r="B6094" s="2">
        <v>81408.367186999996</v>
      </c>
      <c r="C6094">
        <f t="shared" si="190"/>
        <v>1309.4653905999999</v>
      </c>
      <c r="D6094">
        <f t="shared" si="191"/>
        <v>814.08367186999999</v>
      </c>
    </row>
    <row r="6095" spans="1:4" ht="15.75">
      <c r="A6095" s="2">
        <v>117224.65625</v>
      </c>
      <c r="B6095" s="2">
        <v>-2055.7770989999999</v>
      </c>
      <c r="C6095">
        <f t="shared" si="190"/>
        <v>1172.2465625</v>
      </c>
      <c r="D6095">
        <f t="shared" si="191"/>
        <v>-20.557770989999998</v>
      </c>
    </row>
    <row r="6096" spans="1:4" ht="15.75">
      <c r="A6096" s="2">
        <v>1319.0859375</v>
      </c>
      <c r="B6096" s="2">
        <v>4476.8603515000004</v>
      </c>
      <c r="C6096">
        <f t="shared" si="190"/>
        <v>13.190859375</v>
      </c>
      <c r="D6096">
        <f t="shared" si="191"/>
        <v>44.768603515000002</v>
      </c>
    </row>
    <row r="6097" spans="1:4" ht="15.75">
      <c r="A6097" s="2">
        <v>-6107.8417959999997</v>
      </c>
      <c r="B6097" s="2">
        <v>28212.910156000002</v>
      </c>
      <c r="C6097">
        <f t="shared" si="190"/>
        <v>-61.078417959999996</v>
      </c>
      <c r="D6097">
        <f t="shared" si="191"/>
        <v>282.12910156000004</v>
      </c>
    </row>
    <row r="6098" spans="1:4" ht="15.75">
      <c r="A6098" s="2">
        <v>4375.1542968000003</v>
      </c>
      <c r="B6098" s="2">
        <v>11220.828125</v>
      </c>
      <c r="C6098">
        <f t="shared" si="190"/>
        <v>43.751542968000003</v>
      </c>
      <c r="D6098">
        <f t="shared" si="191"/>
        <v>112.20828125</v>
      </c>
    </row>
    <row r="6099" spans="1:4" ht="15.75">
      <c r="A6099" s="2">
        <v>1902.1706543</v>
      </c>
      <c r="B6099" s="2">
        <v>263.59365844000001</v>
      </c>
      <c r="C6099">
        <f t="shared" si="190"/>
        <v>19.021706543000001</v>
      </c>
      <c r="D6099">
        <f t="shared" si="191"/>
        <v>2.6359365844</v>
      </c>
    </row>
    <row r="6100" spans="1:4" ht="15.75">
      <c r="A6100" s="2">
        <v>74718.570311999996</v>
      </c>
      <c r="B6100" s="2">
        <v>76656.703125</v>
      </c>
      <c r="C6100">
        <f t="shared" si="190"/>
        <v>747.18570311999997</v>
      </c>
      <c r="D6100">
        <f t="shared" si="191"/>
        <v>766.56703125000001</v>
      </c>
    </row>
    <row r="6101" spans="1:4" ht="15.75">
      <c r="A6101" s="2">
        <v>-4281.5200189999996</v>
      </c>
      <c r="B6101" s="2">
        <v>21009.292968000002</v>
      </c>
      <c r="C6101">
        <f t="shared" si="190"/>
        <v>-42.815200189999999</v>
      </c>
      <c r="D6101">
        <f t="shared" si="191"/>
        <v>210.09292968000003</v>
      </c>
    </row>
    <row r="6102" spans="1:4" ht="15.75">
      <c r="A6102" s="2">
        <v>-23203.240229999999</v>
      </c>
      <c r="B6102" s="2">
        <v>13557.004881999999</v>
      </c>
      <c r="C6102">
        <f t="shared" si="190"/>
        <v>-232.0324023</v>
      </c>
      <c r="D6102">
        <f t="shared" si="191"/>
        <v>135.57004881999998</v>
      </c>
    </row>
    <row r="6103" spans="1:4" ht="15.75">
      <c r="A6103" s="2">
        <v>-21586.150389999999</v>
      </c>
      <c r="B6103" s="2">
        <v>29261.806639999999</v>
      </c>
      <c r="C6103">
        <f t="shared" si="190"/>
        <v>-215.8615039</v>
      </c>
      <c r="D6103">
        <f t="shared" si="191"/>
        <v>292.61806639999998</v>
      </c>
    </row>
    <row r="6104" spans="1:4" ht="15.75">
      <c r="A6104" s="2">
        <v>8725.1533202999999</v>
      </c>
      <c r="B6104" s="2">
        <v>-38214.222650000003</v>
      </c>
      <c r="C6104">
        <f t="shared" si="190"/>
        <v>87.251533202999994</v>
      </c>
      <c r="D6104">
        <f t="shared" si="191"/>
        <v>-382.14222650000005</v>
      </c>
    </row>
    <row r="6105" spans="1:4" ht="15.75">
      <c r="A6105" s="2">
        <v>-219150.60930000001</v>
      </c>
      <c r="B6105" s="2">
        <v>293507.75</v>
      </c>
      <c r="C6105">
        <f t="shared" si="190"/>
        <v>-2191.506093</v>
      </c>
      <c r="D6105">
        <f t="shared" si="191"/>
        <v>2935.0774999999999</v>
      </c>
    </row>
    <row r="6106" spans="1:4" ht="15.75">
      <c r="A6106" s="2">
        <v>104907.70312000001</v>
      </c>
      <c r="B6106" s="2">
        <v>91248.234375</v>
      </c>
      <c r="C6106">
        <f t="shared" si="190"/>
        <v>1049.0770312</v>
      </c>
      <c r="D6106">
        <f t="shared" si="191"/>
        <v>912.48234375000004</v>
      </c>
    </row>
    <row r="6107" spans="1:4" ht="15.75">
      <c r="A6107" s="2">
        <v>63948.429687000003</v>
      </c>
      <c r="B6107" s="2">
        <v>-40187.832029999998</v>
      </c>
      <c r="C6107">
        <f t="shared" si="190"/>
        <v>639.48429686999998</v>
      </c>
      <c r="D6107">
        <f t="shared" si="191"/>
        <v>-401.87832029999998</v>
      </c>
    </row>
    <row r="6108" spans="1:4" ht="15.75">
      <c r="A6108" s="2">
        <v>12853.645506999999</v>
      </c>
      <c r="B6108" s="2">
        <v>15387.924804</v>
      </c>
      <c r="C6108">
        <f t="shared" si="190"/>
        <v>128.53645506999999</v>
      </c>
      <c r="D6108">
        <f t="shared" si="191"/>
        <v>153.87924803999999</v>
      </c>
    </row>
    <row r="6109" spans="1:4" ht="15.75">
      <c r="A6109" s="2">
        <v>-2979.236328</v>
      </c>
      <c r="B6109" s="2">
        <v>11069.370117</v>
      </c>
      <c r="C6109">
        <f t="shared" si="190"/>
        <v>-29.79236328</v>
      </c>
      <c r="D6109">
        <f t="shared" si="191"/>
        <v>110.69370117</v>
      </c>
    </row>
    <row r="6110" spans="1:4" ht="15.75">
      <c r="A6110" s="2">
        <v>26282.763671000001</v>
      </c>
      <c r="B6110" s="2">
        <v>-52619.382810000003</v>
      </c>
      <c r="C6110">
        <f t="shared" si="190"/>
        <v>262.82763670999998</v>
      </c>
      <c r="D6110">
        <f t="shared" si="191"/>
        <v>-526.19382810000002</v>
      </c>
    </row>
    <row r="6111" spans="1:4" ht="15.75">
      <c r="A6111" s="2">
        <v>973.77984618999994</v>
      </c>
      <c r="B6111" s="2">
        <v>6426.2094725999996</v>
      </c>
      <c r="C6111">
        <f t="shared" si="190"/>
        <v>9.7377984618999989</v>
      </c>
      <c r="D6111">
        <f t="shared" si="191"/>
        <v>64.262094726000001</v>
      </c>
    </row>
    <row r="6112" spans="1:4" ht="15.75">
      <c r="A6112" s="2">
        <v>41001.832030999998</v>
      </c>
      <c r="B6112" s="2">
        <v>13090.171875</v>
      </c>
      <c r="C6112">
        <f t="shared" si="190"/>
        <v>410.01832030999998</v>
      </c>
      <c r="D6112">
        <f t="shared" si="191"/>
        <v>130.90171874999999</v>
      </c>
    </row>
    <row r="6113" spans="1:4" ht="15.75">
      <c r="A6113" s="2">
        <v>-3529.902587</v>
      </c>
      <c r="B6113" s="2">
        <v>-25732.439450000002</v>
      </c>
      <c r="C6113">
        <f t="shared" si="190"/>
        <v>-35.299025870000001</v>
      </c>
      <c r="D6113">
        <f t="shared" si="191"/>
        <v>-257.32439450000004</v>
      </c>
    </row>
    <row r="6114" spans="1:4" ht="15.75">
      <c r="A6114" s="2">
        <v>19494.320312</v>
      </c>
      <c r="B6114" s="2">
        <v>-42271.019529999998</v>
      </c>
      <c r="C6114">
        <f t="shared" si="190"/>
        <v>194.94320311999999</v>
      </c>
      <c r="D6114">
        <f t="shared" si="191"/>
        <v>-422.71019529999995</v>
      </c>
    </row>
    <row r="6115" spans="1:4" ht="15.75">
      <c r="A6115" s="2">
        <v>14604.137694999999</v>
      </c>
      <c r="B6115" s="2">
        <v>-935.23443599999996</v>
      </c>
      <c r="C6115">
        <f t="shared" si="190"/>
        <v>146.04137695</v>
      </c>
      <c r="D6115">
        <f t="shared" si="191"/>
        <v>-9.35234436</v>
      </c>
    </row>
    <row r="6116" spans="1:4" ht="15.75">
      <c r="A6116" s="2">
        <v>-56372.582029999998</v>
      </c>
      <c r="B6116" s="2">
        <v>43270.332030999998</v>
      </c>
      <c r="C6116">
        <f t="shared" si="190"/>
        <v>-563.72582030000001</v>
      </c>
      <c r="D6116">
        <f t="shared" si="191"/>
        <v>432.70332030999998</v>
      </c>
    </row>
    <row r="6117" spans="1:4" ht="15.75">
      <c r="A6117" s="2">
        <v>23322.595702999999</v>
      </c>
      <c r="B6117" s="2">
        <v>17629.806639999999</v>
      </c>
      <c r="C6117">
        <f t="shared" si="190"/>
        <v>233.22595702999999</v>
      </c>
      <c r="D6117">
        <f t="shared" si="191"/>
        <v>176.29806639999998</v>
      </c>
    </row>
    <row r="6118" spans="1:4" ht="15.75">
      <c r="A6118" s="2">
        <v>-27850.507809999999</v>
      </c>
      <c r="B6118" s="2">
        <v>48165.652343000002</v>
      </c>
      <c r="C6118">
        <f t="shared" si="190"/>
        <v>-278.50507809999999</v>
      </c>
      <c r="D6118">
        <f t="shared" si="191"/>
        <v>481.65652342999999</v>
      </c>
    </row>
    <row r="6119" spans="1:4" ht="15.75">
      <c r="A6119" s="2">
        <v>-23433.0625</v>
      </c>
      <c r="B6119" s="2">
        <v>-27717.73632</v>
      </c>
      <c r="C6119">
        <f t="shared" si="190"/>
        <v>-234.330625</v>
      </c>
      <c r="D6119">
        <f t="shared" si="191"/>
        <v>-277.1773632</v>
      </c>
    </row>
    <row r="6120" spans="1:4" ht="15.75">
      <c r="A6120" s="2">
        <v>-11891.75488</v>
      </c>
      <c r="B6120" s="2">
        <v>9340.1181639999995</v>
      </c>
      <c r="C6120">
        <f t="shared" si="190"/>
        <v>-118.91754880000001</v>
      </c>
      <c r="D6120">
        <f t="shared" si="191"/>
        <v>93.40118163999999</v>
      </c>
    </row>
    <row r="6121" spans="1:4" ht="15.75">
      <c r="A6121" s="2">
        <v>-14354.6914</v>
      </c>
      <c r="B6121" s="2">
        <v>25776.626952999999</v>
      </c>
      <c r="C6121">
        <f t="shared" si="190"/>
        <v>-143.54691399999999</v>
      </c>
      <c r="D6121">
        <f t="shared" si="191"/>
        <v>257.76626952999999</v>
      </c>
    </row>
    <row r="6122" spans="1:4" ht="15.75">
      <c r="A6122" s="2">
        <v>27503.990234000001</v>
      </c>
      <c r="B6122" s="2">
        <v>15943.267578000001</v>
      </c>
      <c r="C6122">
        <f t="shared" si="190"/>
        <v>275.03990234000003</v>
      </c>
      <c r="D6122">
        <f t="shared" si="191"/>
        <v>159.43267578000001</v>
      </c>
    </row>
    <row r="6123" spans="1:4" ht="15.75">
      <c r="A6123" s="2">
        <v>31018.306639999999</v>
      </c>
      <c r="B6123" s="2">
        <v>-617.74383539999997</v>
      </c>
      <c r="C6123">
        <f t="shared" si="190"/>
        <v>310.18306639999997</v>
      </c>
      <c r="D6123">
        <f t="shared" si="191"/>
        <v>-6.1774383539999995</v>
      </c>
    </row>
    <row r="6124" spans="1:4" ht="15.75">
      <c r="A6124" s="2">
        <v>-2954.0839839999999</v>
      </c>
      <c r="B6124" s="2">
        <v>-6137.2905270000001</v>
      </c>
      <c r="C6124">
        <f t="shared" si="190"/>
        <v>-29.54083984</v>
      </c>
      <c r="D6124">
        <f t="shared" si="191"/>
        <v>-61.372905270000004</v>
      </c>
    </row>
    <row r="6125" spans="1:4" ht="15.75">
      <c r="A6125" s="2">
        <v>21493.974609000001</v>
      </c>
      <c r="B6125" s="2">
        <v>43117.320312000003</v>
      </c>
      <c r="C6125">
        <f t="shared" si="190"/>
        <v>214.93974609</v>
      </c>
      <c r="D6125">
        <f t="shared" si="191"/>
        <v>431.17320312000004</v>
      </c>
    </row>
    <row r="6126" spans="1:4" ht="15.75">
      <c r="A6126" s="2">
        <v>106380.40625</v>
      </c>
      <c r="B6126" s="2">
        <v>-94082.851559999996</v>
      </c>
      <c r="C6126">
        <f t="shared" si="190"/>
        <v>1063.8040625000001</v>
      </c>
      <c r="D6126">
        <f t="shared" si="191"/>
        <v>-940.82851559999995</v>
      </c>
    </row>
    <row r="6127" spans="1:4" ht="15.75">
      <c r="A6127" s="2">
        <v>27194.226562</v>
      </c>
      <c r="B6127" s="2">
        <v>-10993.04199</v>
      </c>
      <c r="C6127">
        <f t="shared" si="190"/>
        <v>271.94226562</v>
      </c>
      <c r="D6127">
        <f t="shared" si="191"/>
        <v>-109.9304199</v>
      </c>
    </row>
    <row r="6128" spans="1:4" ht="15.75">
      <c r="A6128" s="2">
        <v>10396.005859000001</v>
      </c>
      <c r="B6128" s="2">
        <v>-2724.8159169999999</v>
      </c>
      <c r="C6128">
        <f t="shared" si="190"/>
        <v>103.96005859</v>
      </c>
      <c r="D6128">
        <f t="shared" si="191"/>
        <v>-27.248159169999997</v>
      </c>
    </row>
    <row r="6129" spans="1:4" ht="15.75">
      <c r="A6129" s="2">
        <v>8472.8779295999993</v>
      </c>
      <c r="B6129" s="2">
        <v>120804.5</v>
      </c>
      <c r="C6129">
        <f t="shared" si="190"/>
        <v>84.728779295999999</v>
      </c>
      <c r="D6129">
        <f t="shared" si="191"/>
        <v>1208.0450000000001</v>
      </c>
    </row>
    <row r="6130" spans="1:4" ht="15.75">
      <c r="A6130" s="2">
        <v>44672.261718000002</v>
      </c>
      <c r="B6130" s="2">
        <v>-77248.914059999996</v>
      </c>
      <c r="C6130">
        <f t="shared" si="190"/>
        <v>446.72261718000004</v>
      </c>
      <c r="D6130">
        <f t="shared" si="191"/>
        <v>-772.48914059999993</v>
      </c>
    </row>
    <row r="6131" spans="1:4" ht="15.75">
      <c r="A6131" s="2">
        <v>-29992.154289999999</v>
      </c>
      <c r="B6131" s="2">
        <v>-89980.320309999996</v>
      </c>
      <c r="C6131">
        <f t="shared" si="190"/>
        <v>-299.92154289999996</v>
      </c>
      <c r="D6131">
        <f t="shared" si="191"/>
        <v>-899.80320309999991</v>
      </c>
    </row>
    <row r="6132" spans="1:4" ht="15.75">
      <c r="A6132" s="2">
        <v>-127195.5156</v>
      </c>
      <c r="B6132" s="2">
        <v>130951.46093</v>
      </c>
      <c r="C6132">
        <f t="shared" si="190"/>
        <v>-1271.955156</v>
      </c>
      <c r="D6132">
        <f t="shared" si="191"/>
        <v>1309.5146093000001</v>
      </c>
    </row>
    <row r="6133" spans="1:4" ht="15.75">
      <c r="A6133" s="2">
        <v>20264.53125</v>
      </c>
      <c r="B6133" s="2">
        <v>-9712.1591790000002</v>
      </c>
      <c r="C6133">
        <f t="shared" si="190"/>
        <v>202.64531249999999</v>
      </c>
      <c r="D6133">
        <f t="shared" si="191"/>
        <v>-97.121591789999997</v>
      </c>
    </row>
    <row r="6134" spans="1:4" ht="15.75">
      <c r="A6134" s="2">
        <v>12973.240234000001</v>
      </c>
      <c r="B6134" s="2">
        <v>-1873.0931390000001</v>
      </c>
      <c r="C6134">
        <f t="shared" si="190"/>
        <v>129.73240234000002</v>
      </c>
      <c r="D6134">
        <f t="shared" si="191"/>
        <v>-18.730931390000002</v>
      </c>
    </row>
    <row r="6135" spans="1:4" ht="15.75">
      <c r="A6135" s="2">
        <v>33065.144530999998</v>
      </c>
      <c r="B6135" s="2">
        <v>21891.640625</v>
      </c>
      <c r="C6135">
        <f t="shared" si="190"/>
        <v>330.65144530999999</v>
      </c>
      <c r="D6135">
        <f t="shared" si="191"/>
        <v>218.91640624999999</v>
      </c>
    </row>
    <row r="6136" spans="1:4" ht="15.75">
      <c r="A6136" s="2">
        <v>-36593.089840000001</v>
      </c>
      <c r="B6136" s="2">
        <v>-15752.958979999999</v>
      </c>
      <c r="C6136">
        <f t="shared" si="190"/>
        <v>-365.93089839999999</v>
      </c>
      <c r="D6136">
        <f t="shared" si="191"/>
        <v>-157.5295898</v>
      </c>
    </row>
    <row r="6137" spans="1:4" ht="15.75">
      <c r="A6137" s="2">
        <v>-66243.085930000001</v>
      </c>
      <c r="B6137" s="2">
        <v>-46151.601560000003</v>
      </c>
      <c r="C6137">
        <f t="shared" si="190"/>
        <v>-662.43085930000007</v>
      </c>
      <c r="D6137">
        <f t="shared" si="191"/>
        <v>-461.5160156</v>
      </c>
    </row>
    <row r="6138" spans="1:4" ht="15.75">
      <c r="A6138" s="2">
        <v>-3000.910644</v>
      </c>
      <c r="B6138" s="2">
        <v>-1482.9288329999999</v>
      </c>
      <c r="C6138">
        <f t="shared" si="190"/>
        <v>-30.00910644</v>
      </c>
      <c r="D6138">
        <f t="shared" si="191"/>
        <v>-14.829288329999999</v>
      </c>
    </row>
    <row r="6139" spans="1:4" ht="15.75">
      <c r="A6139" s="2">
        <v>103243.29687000001</v>
      </c>
      <c r="B6139" s="2">
        <v>20663.037109000001</v>
      </c>
      <c r="C6139">
        <f t="shared" si="190"/>
        <v>1032.4329686999999</v>
      </c>
      <c r="D6139">
        <f t="shared" si="191"/>
        <v>206.63037109000001</v>
      </c>
    </row>
    <row r="6140" spans="1:4" ht="15.75">
      <c r="A6140" s="2">
        <v>-3510.4399410000001</v>
      </c>
      <c r="B6140" s="2">
        <v>80300.117186999996</v>
      </c>
      <c r="C6140">
        <f t="shared" si="190"/>
        <v>-35.104399409999999</v>
      </c>
      <c r="D6140">
        <f t="shared" si="191"/>
        <v>803.00117187000001</v>
      </c>
    </row>
    <row r="6141" spans="1:4" ht="15.75">
      <c r="A6141" s="2">
        <v>310.58529663000002</v>
      </c>
      <c r="B6141" s="2">
        <v>-4060.6003409999998</v>
      </c>
      <c r="C6141">
        <f t="shared" si="190"/>
        <v>3.1058529663000001</v>
      </c>
      <c r="D6141">
        <f t="shared" si="191"/>
        <v>-40.60600341</v>
      </c>
    </row>
    <row r="6142" spans="1:4" ht="15.75">
      <c r="A6142" s="2">
        <v>-19775.386709999999</v>
      </c>
      <c r="B6142" s="2">
        <v>-2024.135131</v>
      </c>
      <c r="C6142">
        <f t="shared" si="190"/>
        <v>-197.75386709999998</v>
      </c>
      <c r="D6142">
        <f t="shared" si="191"/>
        <v>-20.241351309999999</v>
      </c>
    </row>
    <row r="6143" spans="1:4" ht="15.75">
      <c r="A6143" s="2">
        <v>87348.28125</v>
      </c>
      <c r="B6143" s="2">
        <v>-117632.1562</v>
      </c>
      <c r="C6143">
        <f t="shared" si="190"/>
        <v>873.48281250000002</v>
      </c>
      <c r="D6143">
        <f t="shared" si="191"/>
        <v>-1176.3215620000001</v>
      </c>
    </row>
    <row r="6144" spans="1:4" ht="15.75">
      <c r="A6144" s="2">
        <v>6089.5786132000003</v>
      </c>
      <c r="B6144" s="2">
        <v>10544.132812</v>
      </c>
      <c r="C6144">
        <f t="shared" si="190"/>
        <v>60.895786132000005</v>
      </c>
      <c r="D6144">
        <f t="shared" si="191"/>
        <v>105.44132811999999</v>
      </c>
    </row>
    <row r="6145" spans="1:4" ht="15.75">
      <c r="A6145" s="2">
        <v>-650.439392</v>
      </c>
      <c r="B6145" s="2">
        <v>15407.363281</v>
      </c>
      <c r="C6145">
        <f t="shared" si="190"/>
        <v>-6.5043939200000001</v>
      </c>
      <c r="D6145">
        <f t="shared" si="191"/>
        <v>154.07363280999999</v>
      </c>
    </row>
    <row r="6146" spans="1:4" ht="15.75">
      <c r="A6146" s="2">
        <v>22840.289062</v>
      </c>
      <c r="B6146" s="2">
        <v>9184.5117186999996</v>
      </c>
      <c r="C6146">
        <f t="shared" si="190"/>
        <v>228.40289061999999</v>
      </c>
      <c r="D6146">
        <f t="shared" si="191"/>
        <v>91.845117187</v>
      </c>
    </row>
    <row r="6147" spans="1:4" ht="15.75">
      <c r="A6147" s="2">
        <v>48480.710937000003</v>
      </c>
      <c r="B6147" s="2">
        <v>-23373.564450000002</v>
      </c>
      <c r="C6147">
        <f t="shared" ref="C6147:C6210" si="192">A6147/100</f>
        <v>484.80710937000003</v>
      </c>
      <c r="D6147">
        <f t="shared" ref="D6147:D6210" si="193">B6147/100</f>
        <v>-233.73564450000001</v>
      </c>
    </row>
    <row r="6148" spans="1:4" ht="15.75">
      <c r="A6148" s="2">
        <v>-18713.75</v>
      </c>
      <c r="B6148" s="2">
        <v>-8400.0048819999993</v>
      </c>
      <c r="C6148">
        <f t="shared" si="192"/>
        <v>-187.13749999999999</v>
      </c>
      <c r="D6148">
        <f t="shared" si="193"/>
        <v>-84.000048819999989</v>
      </c>
    </row>
    <row r="6149" spans="1:4" ht="15.75">
      <c r="A6149" s="2">
        <v>5927.6083983999997</v>
      </c>
      <c r="B6149" s="2">
        <v>1781.7260742000001</v>
      </c>
      <c r="C6149">
        <f t="shared" si="192"/>
        <v>59.276083983999996</v>
      </c>
      <c r="D6149">
        <f t="shared" si="193"/>
        <v>17.817260742000002</v>
      </c>
    </row>
    <row r="6150" spans="1:4" ht="15.75">
      <c r="A6150" s="2">
        <v>39884.863280999998</v>
      </c>
      <c r="B6150" s="2">
        <v>957.08355712000002</v>
      </c>
      <c r="C6150">
        <f t="shared" si="192"/>
        <v>398.84863280999997</v>
      </c>
      <c r="D6150">
        <f t="shared" si="193"/>
        <v>9.5708355711999999</v>
      </c>
    </row>
    <row r="6151" spans="1:4" ht="15.75">
      <c r="A6151" s="2">
        <v>50229.765625</v>
      </c>
      <c r="B6151" s="2">
        <v>-29498.689450000002</v>
      </c>
      <c r="C6151">
        <f t="shared" si="192"/>
        <v>502.29765624999999</v>
      </c>
      <c r="D6151">
        <f t="shared" si="193"/>
        <v>-294.98689450000001</v>
      </c>
    </row>
    <row r="6152" spans="1:4" ht="15.75">
      <c r="A6152" s="2">
        <v>-22649.845700000002</v>
      </c>
      <c r="B6152" s="2">
        <v>18165.439452999999</v>
      </c>
      <c r="C6152">
        <f t="shared" si="192"/>
        <v>-226.49845700000003</v>
      </c>
      <c r="D6152">
        <f t="shared" si="193"/>
        <v>181.65439452999999</v>
      </c>
    </row>
    <row r="6153" spans="1:4" ht="15.75">
      <c r="A6153" s="2">
        <v>14497.009765000001</v>
      </c>
      <c r="B6153" s="2">
        <v>-6041.1552730000003</v>
      </c>
      <c r="C6153">
        <f t="shared" si="192"/>
        <v>144.97009765000001</v>
      </c>
      <c r="D6153">
        <f t="shared" si="193"/>
        <v>-60.411552730000004</v>
      </c>
    </row>
    <row r="6154" spans="1:4" ht="15.75">
      <c r="A6154" s="2">
        <v>-175.950119</v>
      </c>
      <c r="B6154" s="2">
        <v>-11699.91699</v>
      </c>
      <c r="C6154">
        <f t="shared" si="192"/>
        <v>-1.7595011899999999</v>
      </c>
      <c r="D6154">
        <f t="shared" si="193"/>
        <v>-116.9991699</v>
      </c>
    </row>
    <row r="6155" spans="1:4" ht="15.75">
      <c r="A6155" s="2">
        <v>-4794.9121089999999</v>
      </c>
      <c r="B6155" s="2">
        <v>-2380.774414</v>
      </c>
      <c r="C6155">
        <f t="shared" si="192"/>
        <v>-47.949121089999998</v>
      </c>
      <c r="D6155">
        <f t="shared" si="193"/>
        <v>-23.80774414</v>
      </c>
    </row>
    <row r="6156" spans="1:4" ht="15.75">
      <c r="A6156" s="2">
        <v>10662.551756999999</v>
      </c>
      <c r="B6156" s="2">
        <v>-1484.1601559999999</v>
      </c>
      <c r="C6156">
        <f t="shared" si="192"/>
        <v>106.62551757</v>
      </c>
      <c r="D6156">
        <f t="shared" si="193"/>
        <v>-14.841601559999999</v>
      </c>
    </row>
    <row r="6157" spans="1:4" ht="15.75">
      <c r="A6157" s="2">
        <v>1532.1767577999999</v>
      </c>
      <c r="B6157" s="2">
        <v>3789.4421385999999</v>
      </c>
      <c r="C6157">
        <f t="shared" si="192"/>
        <v>15.321767577999999</v>
      </c>
      <c r="D6157">
        <f t="shared" si="193"/>
        <v>37.894421385999998</v>
      </c>
    </row>
    <row r="6158" spans="1:4" ht="15.75">
      <c r="A6158" s="2">
        <v>-10015.865229999999</v>
      </c>
      <c r="B6158" s="2">
        <v>-3842.7204579999998</v>
      </c>
      <c r="C6158">
        <f t="shared" si="192"/>
        <v>-100.1586523</v>
      </c>
      <c r="D6158">
        <f t="shared" si="193"/>
        <v>-38.427204579999994</v>
      </c>
    </row>
    <row r="6159" spans="1:4" ht="15.75">
      <c r="A6159" s="2">
        <v>9194.3535155999998</v>
      </c>
      <c r="B6159" s="2">
        <v>-8146.0253899999998</v>
      </c>
      <c r="C6159">
        <f t="shared" si="192"/>
        <v>91.943535155999996</v>
      </c>
      <c r="D6159">
        <f t="shared" si="193"/>
        <v>-81.460253899999998</v>
      </c>
    </row>
    <row r="6160" spans="1:4" ht="15.75">
      <c r="A6160" s="2">
        <v>11057.161131999999</v>
      </c>
      <c r="B6160" s="2">
        <v>-14053.702139999999</v>
      </c>
      <c r="C6160">
        <f t="shared" si="192"/>
        <v>110.57161131999999</v>
      </c>
      <c r="D6160">
        <f t="shared" si="193"/>
        <v>-140.53702139999999</v>
      </c>
    </row>
    <row r="6161" spans="1:4" ht="15.75">
      <c r="A6161" s="2">
        <v>-6115.7919920000004</v>
      </c>
      <c r="B6161" s="2">
        <v>9642.2792967999994</v>
      </c>
      <c r="C6161">
        <f t="shared" si="192"/>
        <v>-61.157919920000005</v>
      </c>
      <c r="D6161">
        <f t="shared" si="193"/>
        <v>96.422792967999996</v>
      </c>
    </row>
    <row r="6162" spans="1:4" ht="15.75">
      <c r="A6162" s="2">
        <v>-5535.3090819999998</v>
      </c>
      <c r="B6162" s="2">
        <v>5354.0351561999996</v>
      </c>
      <c r="C6162">
        <f t="shared" si="192"/>
        <v>-55.353090819999998</v>
      </c>
      <c r="D6162">
        <f t="shared" si="193"/>
        <v>53.540351561999998</v>
      </c>
    </row>
    <row r="6163" spans="1:4" ht="15.75">
      <c r="A6163" s="2">
        <v>1553.6505127</v>
      </c>
      <c r="B6163" s="2">
        <v>-7013.0341790000002</v>
      </c>
      <c r="C6163">
        <f t="shared" si="192"/>
        <v>15.536505127</v>
      </c>
      <c r="D6163">
        <f t="shared" si="193"/>
        <v>-70.130341790000003</v>
      </c>
    </row>
    <row r="6164" spans="1:4" ht="15.75">
      <c r="A6164" s="2">
        <v>21440.003906000002</v>
      </c>
      <c r="B6164" s="2">
        <v>812.25012206999997</v>
      </c>
      <c r="C6164">
        <f t="shared" si="192"/>
        <v>214.40003906000001</v>
      </c>
      <c r="D6164">
        <f t="shared" si="193"/>
        <v>8.1225012207000002</v>
      </c>
    </row>
    <row r="6165" spans="1:4" ht="15.75">
      <c r="A6165" s="2">
        <v>-6121.3466790000002</v>
      </c>
      <c r="B6165" s="2">
        <v>22588.792968000002</v>
      </c>
      <c r="C6165">
        <f t="shared" si="192"/>
        <v>-61.213466790000005</v>
      </c>
      <c r="D6165">
        <f t="shared" si="193"/>
        <v>225.88792968000001</v>
      </c>
    </row>
    <row r="6166" spans="1:4" ht="15.75">
      <c r="A6166" s="2">
        <v>-14435.42382</v>
      </c>
      <c r="B6166" s="2">
        <v>11613.652343</v>
      </c>
      <c r="C6166">
        <f t="shared" si="192"/>
        <v>-144.3542382</v>
      </c>
      <c r="D6166">
        <f t="shared" si="193"/>
        <v>116.13652343</v>
      </c>
    </row>
    <row r="6167" spans="1:4" ht="15.75">
      <c r="A6167" s="2">
        <v>41621.25</v>
      </c>
      <c r="B6167" s="2">
        <v>-127081.25780000001</v>
      </c>
      <c r="C6167">
        <f t="shared" si="192"/>
        <v>416.21249999999998</v>
      </c>
      <c r="D6167">
        <f t="shared" si="193"/>
        <v>-1270.812578</v>
      </c>
    </row>
    <row r="6168" spans="1:4" ht="15.75">
      <c r="A6168" s="2">
        <v>-5740.6074209999997</v>
      </c>
      <c r="B6168" s="2">
        <v>-18365.1914</v>
      </c>
      <c r="C6168">
        <f t="shared" si="192"/>
        <v>-57.40607421</v>
      </c>
      <c r="D6168">
        <f t="shared" si="193"/>
        <v>-183.651914</v>
      </c>
    </row>
    <row r="6169" spans="1:4" ht="15.75">
      <c r="A6169" s="2">
        <v>25965.578125</v>
      </c>
      <c r="B6169" s="2">
        <v>1273.6677245999999</v>
      </c>
      <c r="C6169">
        <f t="shared" si="192"/>
        <v>259.65578125000002</v>
      </c>
      <c r="D6169">
        <f t="shared" si="193"/>
        <v>12.736677245999999</v>
      </c>
    </row>
    <row r="6170" spans="1:4" ht="15.75">
      <c r="A6170" s="2">
        <v>38163.851562000003</v>
      </c>
      <c r="B6170" s="2">
        <v>176500.82811999999</v>
      </c>
      <c r="C6170">
        <f t="shared" si="192"/>
        <v>381.63851562000002</v>
      </c>
      <c r="D6170">
        <f t="shared" si="193"/>
        <v>1765.0082811999998</v>
      </c>
    </row>
    <row r="6171" spans="1:4" ht="15.75">
      <c r="A6171" s="2">
        <v>-11473.33691</v>
      </c>
      <c r="B6171" s="2">
        <v>-103671.3515</v>
      </c>
      <c r="C6171">
        <f t="shared" si="192"/>
        <v>-114.7333691</v>
      </c>
      <c r="D6171">
        <f t="shared" si="193"/>
        <v>-1036.7135150000001</v>
      </c>
    </row>
    <row r="6172" spans="1:4" ht="15.75">
      <c r="A6172" s="2">
        <v>5765.5571289</v>
      </c>
      <c r="B6172" s="2">
        <v>15175.005859000001</v>
      </c>
      <c r="C6172">
        <f t="shared" si="192"/>
        <v>57.655571289000001</v>
      </c>
      <c r="D6172">
        <f t="shared" si="193"/>
        <v>151.75005859000001</v>
      </c>
    </row>
    <row r="6173" spans="1:4" ht="15.75">
      <c r="A6173" s="2">
        <v>19194.324218000002</v>
      </c>
      <c r="B6173" s="2">
        <v>-43720.566400000003</v>
      </c>
      <c r="C6173">
        <f t="shared" si="192"/>
        <v>191.94324218000003</v>
      </c>
      <c r="D6173">
        <f t="shared" si="193"/>
        <v>-437.20566400000001</v>
      </c>
    </row>
    <row r="6174" spans="1:4" ht="15.75">
      <c r="A6174" s="2">
        <v>114083.97656</v>
      </c>
      <c r="B6174" s="2">
        <v>-84743.5</v>
      </c>
      <c r="C6174">
        <f t="shared" si="192"/>
        <v>1140.8397656</v>
      </c>
      <c r="D6174">
        <f t="shared" si="193"/>
        <v>-847.43499999999995</v>
      </c>
    </row>
    <row r="6175" spans="1:4" ht="15.75">
      <c r="A6175" s="2">
        <v>33329.507812000003</v>
      </c>
      <c r="B6175" s="2">
        <v>29268.214843000002</v>
      </c>
      <c r="C6175">
        <f t="shared" si="192"/>
        <v>333.29507812000003</v>
      </c>
      <c r="D6175">
        <f t="shared" si="193"/>
        <v>292.68214843000004</v>
      </c>
    </row>
    <row r="6176" spans="1:4" ht="15.75">
      <c r="A6176" s="2">
        <v>-44528.722650000003</v>
      </c>
      <c r="B6176" s="2">
        <v>-4952.6918939999996</v>
      </c>
      <c r="C6176">
        <f t="shared" si="192"/>
        <v>-445.28722650000003</v>
      </c>
      <c r="D6176">
        <f t="shared" si="193"/>
        <v>-49.526918939999995</v>
      </c>
    </row>
    <row r="6177" spans="1:4" ht="15.75">
      <c r="A6177" s="2">
        <v>-36254.890619999998</v>
      </c>
      <c r="B6177" s="2">
        <v>5124.7451171000002</v>
      </c>
      <c r="C6177">
        <f t="shared" si="192"/>
        <v>-362.54890619999998</v>
      </c>
      <c r="D6177">
        <f t="shared" si="193"/>
        <v>51.247451171000002</v>
      </c>
    </row>
    <row r="6178" spans="1:4" ht="15.75">
      <c r="A6178" s="2">
        <v>-30249.833979999999</v>
      </c>
      <c r="B6178" s="2">
        <v>-63379.464840000001</v>
      </c>
      <c r="C6178">
        <f t="shared" si="192"/>
        <v>-302.4983398</v>
      </c>
      <c r="D6178">
        <f t="shared" si="193"/>
        <v>-633.79464840000003</v>
      </c>
    </row>
    <row r="6179" spans="1:4" ht="15.75">
      <c r="A6179" s="2">
        <v>-28259.996090000001</v>
      </c>
      <c r="B6179" s="2">
        <v>-48310.304680000001</v>
      </c>
      <c r="C6179">
        <f t="shared" si="192"/>
        <v>-282.59996089999999</v>
      </c>
      <c r="D6179">
        <f t="shared" si="193"/>
        <v>-483.10304680000002</v>
      </c>
    </row>
    <row r="6180" spans="1:4" ht="15.75">
      <c r="A6180" s="2">
        <v>12707.380859000001</v>
      </c>
      <c r="B6180" s="2">
        <v>-1941.016601</v>
      </c>
      <c r="C6180">
        <f t="shared" si="192"/>
        <v>127.07380859000001</v>
      </c>
      <c r="D6180">
        <f t="shared" si="193"/>
        <v>-19.410166010000001</v>
      </c>
    </row>
    <row r="6181" spans="1:4" ht="15.75">
      <c r="A6181" s="2">
        <v>-7932.5986320000002</v>
      </c>
      <c r="B6181" s="2">
        <v>-30618.269530000001</v>
      </c>
      <c r="C6181">
        <f t="shared" si="192"/>
        <v>-79.325986319999998</v>
      </c>
      <c r="D6181">
        <f t="shared" si="193"/>
        <v>-306.18269530000003</v>
      </c>
    </row>
    <row r="6182" spans="1:4" ht="15.75">
      <c r="A6182" s="2">
        <v>-34780.484369999998</v>
      </c>
      <c r="B6182" s="2">
        <v>-42195.054680000001</v>
      </c>
      <c r="C6182">
        <f t="shared" si="192"/>
        <v>-347.80484369999999</v>
      </c>
      <c r="D6182">
        <f t="shared" si="193"/>
        <v>-421.95054679999998</v>
      </c>
    </row>
    <row r="6183" spans="1:4" ht="15.75">
      <c r="A6183" s="2">
        <v>-112030.664</v>
      </c>
      <c r="B6183" s="2">
        <v>-50210.199209999999</v>
      </c>
      <c r="C6183">
        <f t="shared" si="192"/>
        <v>-1120.30664</v>
      </c>
      <c r="D6183">
        <f t="shared" si="193"/>
        <v>-502.10199209999996</v>
      </c>
    </row>
    <row r="6184" spans="1:4" ht="15.75">
      <c r="A6184" s="2">
        <v>19046.376952999999</v>
      </c>
      <c r="B6184" s="2">
        <v>-73224.976559999996</v>
      </c>
      <c r="C6184">
        <f t="shared" si="192"/>
        <v>190.46376952999998</v>
      </c>
      <c r="D6184">
        <f t="shared" si="193"/>
        <v>-732.24976559999993</v>
      </c>
    </row>
    <row r="6185" spans="1:4" ht="15.75">
      <c r="A6185" s="2">
        <v>-58202.410150000003</v>
      </c>
      <c r="B6185" s="2">
        <v>59377.597655999998</v>
      </c>
      <c r="C6185">
        <f t="shared" si="192"/>
        <v>-582.02410150000003</v>
      </c>
      <c r="D6185">
        <f t="shared" si="193"/>
        <v>593.77597656</v>
      </c>
    </row>
    <row r="6186" spans="1:4" ht="15.75">
      <c r="A6186" s="2">
        <v>-1877.0302730000001</v>
      </c>
      <c r="B6186" s="2">
        <v>57479.140625</v>
      </c>
      <c r="C6186">
        <f t="shared" si="192"/>
        <v>-18.770302730000001</v>
      </c>
      <c r="D6186">
        <f t="shared" si="193"/>
        <v>574.79140625000002</v>
      </c>
    </row>
    <row r="6187" spans="1:4" ht="15.75">
      <c r="A6187" s="2">
        <v>-130833.71090000001</v>
      </c>
      <c r="B6187" s="2">
        <v>131127.15625</v>
      </c>
      <c r="C6187">
        <f t="shared" si="192"/>
        <v>-1308.3371090000001</v>
      </c>
      <c r="D6187">
        <f t="shared" si="193"/>
        <v>1311.2715625000001</v>
      </c>
    </row>
    <row r="6188" spans="1:4" ht="15.75">
      <c r="A6188" s="2">
        <v>109476.22656</v>
      </c>
      <c r="B6188" s="2">
        <v>-46776.726560000003</v>
      </c>
      <c r="C6188">
        <f t="shared" si="192"/>
        <v>1094.7622655999999</v>
      </c>
      <c r="D6188">
        <f t="shared" si="193"/>
        <v>-467.76726560000003</v>
      </c>
    </row>
    <row r="6189" spans="1:4" ht="15.75">
      <c r="A6189" s="2">
        <v>18114.761718000002</v>
      </c>
      <c r="B6189" s="2">
        <v>3585.3747558</v>
      </c>
      <c r="C6189">
        <f t="shared" si="192"/>
        <v>181.14761718000003</v>
      </c>
      <c r="D6189">
        <f t="shared" si="193"/>
        <v>35.853747558000002</v>
      </c>
    </row>
    <row r="6190" spans="1:4" ht="15.75">
      <c r="A6190" s="2">
        <v>27623.177734000001</v>
      </c>
      <c r="B6190" s="2">
        <v>-11910.07519</v>
      </c>
      <c r="C6190">
        <f t="shared" si="192"/>
        <v>276.23177734000001</v>
      </c>
      <c r="D6190">
        <f t="shared" si="193"/>
        <v>-119.10075189999999</v>
      </c>
    </row>
    <row r="6191" spans="1:4" ht="15.75">
      <c r="A6191" s="2">
        <v>-98481.257809999996</v>
      </c>
      <c r="B6191" s="2">
        <v>6761.3789061999996</v>
      </c>
      <c r="C6191">
        <f t="shared" si="192"/>
        <v>-984.8125781</v>
      </c>
      <c r="D6191">
        <f t="shared" si="193"/>
        <v>67.613789061999995</v>
      </c>
    </row>
    <row r="6192" spans="1:4" ht="15.75">
      <c r="A6192" s="2">
        <v>-36408.824209999999</v>
      </c>
      <c r="B6192" s="2">
        <v>27927.826171000001</v>
      </c>
      <c r="C6192">
        <f t="shared" si="192"/>
        <v>-364.0882421</v>
      </c>
      <c r="D6192">
        <f t="shared" si="193"/>
        <v>279.27826170999998</v>
      </c>
    </row>
    <row r="6193" spans="1:4" ht="15.75">
      <c r="A6193" s="2">
        <v>13577.675781</v>
      </c>
      <c r="B6193" s="2">
        <v>29013.091796000001</v>
      </c>
      <c r="C6193">
        <f t="shared" si="192"/>
        <v>135.77675780999999</v>
      </c>
      <c r="D6193">
        <f t="shared" si="193"/>
        <v>290.13091796000003</v>
      </c>
    </row>
    <row r="6194" spans="1:4" ht="15.75">
      <c r="A6194" s="2">
        <v>-87285.695309999996</v>
      </c>
      <c r="B6194" s="2">
        <v>-40225.039060000003</v>
      </c>
      <c r="C6194">
        <f t="shared" si="192"/>
        <v>-872.85695309999994</v>
      </c>
      <c r="D6194">
        <f t="shared" si="193"/>
        <v>-402.2503906</v>
      </c>
    </row>
    <row r="6195" spans="1:4" ht="15.75">
      <c r="A6195" s="2">
        <v>-2076.9677729999999</v>
      </c>
      <c r="B6195" s="2">
        <v>25213.882812</v>
      </c>
      <c r="C6195">
        <f t="shared" si="192"/>
        <v>-20.769677729999998</v>
      </c>
      <c r="D6195">
        <f t="shared" si="193"/>
        <v>252.13882812</v>
      </c>
    </row>
    <row r="6196" spans="1:4" ht="15.75">
      <c r="A6196" s="2">
        <v>-47663.316400000003</v>
      </c>
      <c r="B6196" s="2">
        <v>18143.089843000002</v>
      </c>
      <c r="C6196">
        <f t="shared" si="192"/>
        <v>-476.63316400000002</v>
      </c>
      <c r="D6196">
        <f t="shared" si="193"/>
        <v>181.43089843000001</v>
      </c>
    </row>
    <row r="6197" spans="1:4" ht="15.75">
      <c r="A6197" s="2">
        <v>89052.125</v>
      </c>
      <c r="B6197" s="2">
        <v>-31481.199209999999</v>
      </c>
      <c r="C6197">
        <f t="shared" si="192"/>
        <v>890.52125000000001</v>
      </c>
      <c r="D6197">
        <f t="shared" si="193"/>
        <v>-314.8119921</v>
      </c>
    </row>
    <row r="6198" spans="1:4" ht="15.75">
      <c r="A6198" s="2">
        <v>-46927.476560000003</v>
      </c>
      <c r="B6198" s="2">
        <v>-18446.382809999999</v>
      </c>
      <c r="C6198">
        <f t="shared" si="192"/>
        <v>-469.27476560000002</v>
      </c>
      <c r="D6198">
        <f t="shared" si="193"/>
        <v>-184.4638281</v>
      </c>
    </row>
    <row r="6199" spans="1:4" ht="15.75">
      <c r="A6199" s="2">
        <v>-23263.15625</v>
      </c>
      <c r="B6199" s="2">
        <v>1406.0815428999999</v>
      </c>
      <c r="C6199">
        <f t="shared" si="192"/>
        <v>-232.6315625</v>
      </c>
      <c r="D6199">
        <f t="shared" si="193"/>
        <v>14.060815429</v>
      </c>
    </row>
    <row r="6200" spans="1:4" ht="15.75">
      <c r="A6200" s="2">
        <v>-36.317310329999998</v>
      </c>
      <c r="B6200" s="2">
        <v>-22388.8164</v>
      </c>
      <c r="C6200">
        <f t="shared" si="192"/>
        <v>-0.36317310329999997</v>
      </c>
      <c r="D6200">
        <f t="shared" si="193"/>
        <v>-223.88816399999999</v>
      </c>
    </row>
    <row r="6201" spans="1:4" ht="15.75">
      <c r="A6201" s="2">
        <v>-31714.462889999999</v>
      </c>
      <c r="B6201" s="2">
        <v>-69957.289059999996</v>
      </c>
      <c r="C6201">
        <f t="shared" si="192"/>
        <v>-317.14462889999999</v>
      </c>
      <c r="D6201">
        <f t="shared" si="193"/>
        <v>-699.57289059999994</v>
      </c>
    </row>
    <row r="6202" spans="1:4" ht="15.75">
      <c r="A6202" s="2">
        <v>10033.444335</v>
      </c>
      <c r="B6202" s="2">
        <v>151.58175659</v>
      </c>
      <c r="C6202">
        <f t="shared" si="192"/>
        <v>100.33444335</v>
      </c>
      <c r="D6202">
        <f t="shared" si="193"/>
        <v>1.5158175658999999</v>
      </c>
    </row>
    <row r="6203" spans="1:4" ht="15.75">
      <c r="A6203" s="2">
        <v>26289.570312</v>
      </c>
      <c r="B6203" s="2">
        <v>18927.962889999999</v>
      </c>
      <c r="C6203">
        <f t="shared" si="192"/>
        <v>262.89570312000001</v>
      </c>
      <c r="D6203">
        <f t="shared" si="193"/>
        <v>189.27962889999998</v>
      </c>
    </row>
    <row r="6204" spans="1:4" ht="15.75">
      <c r="A6204" s="2">
        <v>-26210.841789999999</v>
      </c>
      <c r="B6204" s="2">
        <v>-3530.719482</v>
      </c>
      <c r="C6204">
        <f t="shared" si="192"/>
        <v>-262.10841790000001</v>
      </c>
      <c r="D6204">
        <f t="shared" si="193"/>
        <v>-35.307194819999999</v>
      </c>
    </row>
    <row r="6205" spans="1:4" ht="15.75">
      <c r="A6205" s="2">
        <v>2254.9143066000001</v>
      </c>
      <c r="B6205" s="2">
        <v>9302.8515625</v>
      </c>
      <c r="C6205">
        <f t="shared" si="192"/>
        <v>22.549143066000003</v>
      </c>
      <c r="D6205">
        <f t="shared" si="193"/>
        <v>93.028515624999997</v>
      </c>
    </row>
    <row r="6206" spans="1:4" ht="15.75">
      <c r="A6206" s="2">
        <v>-915.76892080000005</v>
      </c>
      <c r="B6206" s="2">
        <v>-2765.0090329999998</v>
      </c>
      <c r="C6206">
        <f t="shared" si="192"/>
        <v>-9.1576892080000007</v>
      </c>
      <c r="D6206">
        <f t="shared" si="193"/>
        <v>-27.650090329999998</v>
      </c>
    </row>
    <row r="6207" spans="1:4" ht="15.75">
      <c r="A6207" s="2">
        <v>-10074.57519</v>
      </c>
      <c r="B6207" s="2">
        <v>55992.085937000003</v>
      </c>
      <c r="C6207">
        <f t="shared" si="192"/>
        <v>-100.7457519</v>
      </c>
      <c r="D6207">
        <f t="shared" si="193"/>
        <v>559.92085937000002</v>
      </c>
    </row>
    <row r="6208" spans="1:4" ht="15.75">
      <c r="A6208" s="2">
        <v>29727.105468000002</v>
      </c>
      <c r="B6208" s="2">
        <v>-18087.808590000001</v>
      </c>
      <c r="C6208">
        <f t="shared" si="192"/>
        <v>297.27105468000002</v>
      </c>
      <c r="D6208">
        <f t="shared" si="193"/>
        <v>-180.8780859</v>
      </c>
    </row>
    <row r="6209" spans="1:4" ht="15.75">
      <c r="A6209" s="2">
        <v>-59.306941979999998</v>
      </c>
      <c r="B6209" s="2">
        <v>-9069.59375</v>
      </c>
      <c r="C6209">
        <f t="shared" si="192"/>
        <v>-0.59306941979999994</v>
      </c>
      <c r="D6209">
        <f t="shared" si="193"/>
        <v>-90.695937499999999</v>
      </c>
    </row>
    <row r="6210" spans="1:4" ht="15.75">
      <c r="A6210" s="2">
        <v>-175930.1875</v>
      </c>
      <c r="B6210" s="2">
        <v>-101738.789</v>
      </c>
      <c r="C6210">
        <f t="shared" si="192"/>
        <v>-1759.3018750000001</v>
      </c>
      <c r="D6210">
        <f t="shared" si="193"/>
        <v>-1017.3878900000001</v>
      </c>
    </row>
    <row r="6211" spans="1:4" ht="15.75">
      <c r="A6211" s="2">
        <v>6126.5078125</v>
      </c>
      <c r="B6211" s="2">
        <v>-315.30694579999999</v>
      </c>
      <c r="C6211">
        <f t="shared" ref="C6211:C6214" si="194">A6211/100</f>
        <v>61.265078125000002</v>
      </c>
      <c r="D6211">
        <f t="shared" ref="D6211:D6214" si="195">B6211/100</f>
        <v>-3.153069458</v>
      </c>
    </row>
    <row r="6212" spans="1:4" ht="15.75">
      <c r="A6212" s="2">
        <v>1824.0383300000001</v>
      </c>
      <c r="B6212" s="2">
        <v>-8837.3144530000009</v>
      </c>
      <c r="C6212">
        <f t="shared" si="194"/>
        <v>18.240383300000001</v>
      </c>
      <c r="D6212">
        <f t="shared" si="195"/>
        <v>-88.373144530000005</v>
      </c>
    </row>
    <row r="6213" spans="1:4" ht="15.75">
      <c r="A6213" s="2">
        <v>-11438.29882</v>
      </c>
      <c r="B6213" s="2">
        <v>-32026.957030000001</v>
      </c>
      <c r="C6213">
        <f t="shared" si="194"/>
        <v>-114.3829882</v>
      </c>
      <c r="D6213">
        <f t="shared" si="195"/>
        <v>-320.2695703</v>
      </c>
    </row>
    <row r="6214" spans="1:4" ht="15.75">
      <c r="A6214" s="2">
        <v>-15059.31738</v>
      </c>
      <c r="B6214" s="2">
        <v>-15873.73828</v>
      </c>
      <c r="C6214">
        <f t="shared" si="194"/>
        <v>-150.59317380000002</v>
      </c>
      <c r="D6214">
        <f t="shared" si="195"/>
        <v>-158.73738280000001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214"/>
  <sheetViews>
    <sheetView workbookViewId="0">
      <selection activeCell="E3" sqref="E3"/>
    </sheetView>
  </sheetViews>
  <sheetFormatPr defaultRowHeight="15"/>
  <cols>
    <col min="1" max="5" width="15.7109375" customWidth="1"/>
  </cols>
  <sheetData>
    <row r="1" spans="1:5" ht="15.75">
      <c r="A1" s="1" t="s">
        <v>9</v>
      </c>
      <c r="B1" s="1" t="s">
        <v>10</v>
      </c>
      <c r="C1" s="4" t="s">
        <v>12</v>
      </c>
      <c r="D1" s="1" t="s">
        <v>11</v>
      </c>
      <c r="E1" s="1" t="s">
        <v>13</v>
      </c>
    </row>
    <row r="2" spans="1:5" ht="15.75">
      <c r="A2" s="2">
        <v>72.176079100999999</v>
      </c>
      <c r="B2" s="2">
        <v>-574.35640620000004</v>
      </c>
      <c r="C2" s="2">
        <f>SQRT(POWER(A2,2)+POWER(B2,2))</f>
        <v>578.87361983197445</v>
      </c>
      <c r="D2" s="2">
        <v>0</v>
      </c>
      <c r="E2" s="2"/>
    </row>
    <row r="3" spans="1:5" ht="15.75">
      <c r="A3" s="2">
        <v>-298.78861319999999</v>
      </c>
      <c r="B3" s="2">
        <v>14.775610351000001</v>
      </c>
      <c r="C3" s="2">
        <f t="shared" ref="C3:C66" si="0">SQRT(POWER(A3,2)+POWER(B3,2))</f>
        <v>299.15372977655448</v>
      </c>
      <c r="D3" s="2">
        <v>500</v>
      </c>
      <c r="E3" s="2">
        <f>COUNTIFS(C2:C6214,"&lt;500")</f>
        <v>3905</v>
      </c>
    </row>
    <row r="4" spans="1:5" ht="15.75">
      <c r="A4" s="2">
        <v>-214.5622851</v>
      </c>
      <c r="B4" s="2">
        <v>-639.31203119999998</v>
      </c>
      <c r="C4" s="2">
        <f t="shared" si="0"/>
        <v>674.35661739498289</v>
      </c>
      <c r="D4" s="2">
        <v>1000</v>
      </c>
      <c r="E4" s="2">
        <f>COUNTIFS(C2:C6214,"&gt;=500",C2:C6214,"&lt;1000")</f>
        <v>1431</v>
      </c>
    </row>
    <row r="5" spans="1:5" ht="15.75">
      <c r="A5" s="2">
        <v>-264.2691992</v>
      </c>
      <c r="B5" s="2">
        <v>74.734243164000006</v>
      </c>
      <c r="C5" s="2">
        <f t="shared" si="0"/>
        <v>274.63324042640062</v>
      </c>
      <c r="D5" s="2">
        <v>1500</v>
      </c>
      <c r="E5" s="2">
        <f>COUNTIFS(C2:C6214,"&gt;=1000",C2:C6214,"&lt;1500")</f>
        <v>513</v>
      </c>
    </row>
    <row r="6" spans="1:5" ht="15.75">
      <c r="A6" s="2">
        <v>20.358146972</v>
      </c>
      <c r="B6" s="2">
        <v>23.215786131999998</v>
      </c>
      <c r="C6" s="2">
        <f t="shared" si="0"/>
        <v>30.877611207156491</v>
      </c>
      <c r="D6" s="2">
        <v>2000</v>
      </c>
      <c r="E6" s="2">
        <f>COUNTIFS(C2:C6214,"&gt;=1500",C2:C6214,"&lt;2000")</f>
        <v>202</v>
      </c>
    </row>
    <row r="7" spans="1:5" ht="15.75">
      <c r="A7" s="2">
        <v>381.68812500000001</v>
      </c>
      <c r="B7" s="2">
        <v>14.256442870999999</v>
      </c>
      <c r="C7" s="2">
        <f t="shared" si="0"/>
        <v>381.95427858495015</v>
      </c>
      <c r="D7" s="2">
        <v>2500</v>
      </c>
      <c r="E7" s="2">
        <f>COUNTIFS(C2:C6214,"&gt;=2000",C2:C6214,"&lt;2500")</f>
        <v>93</v>
      </c>
    </row>
    <row r="8" spans="1:5" ht="15.75">
      <c r="A8" s="2">
        <v>140.3790625</v>
      </c>
      <c r="B8" s="2">
        <v>745.25593749999996</v>
      </c>
      <c r="C8" s="2">
        <f t="shared" si="0"/>
        <v>758.36184870244017</v>
      </c>
      <c r="D8" s="2">
        <v>3000</v>
      </c>
      <c r="E8" s="2">
        <f>COUNTIFS(C2:C6214,"&gt;=2500",C2:C6214,"&lt;3000")</f>
        <v>37</v>
      </c>
    </row>
    <row r="9" spans="1:5" ht="15.75">
      <c r="A9" s="2">
        <v>11.086317138</v>
      </c>
      <c r="B9" s="2">
        <v>16.521983641999999</v>
      </c>
      <c r="C9" s="2">
        <f t="shared" si="0"/>
        <v>19.896792986580227</v>
      </c>
      <c r="D9" s="2">
        <v>3500</v>
      </c>
      <c r="E9" s="2">
        <f>COUNTIFS(C2:C6214,"&gt;=3000",C2:C6214,"&lt;3500")</f>
        <v>20</v>
      </c>
    </row>
    <row r="10" spans="1:5" ht="15.75">
      <c r="A10" s="2">
        <v>1550.4679686999998</v>
      </c>
      <c r="B10" s="2">
        <v>-299.40050780000001</v>
      </c>
      <c r="C10" s="2">
        <f t="shared" si="0"/>
        <v>1579.1110113084517</v>
      </c>
      <c r="D10" s="2">
        <v>4000</v>
      </c>
      <c r="E10" s="2">
        <f>COUNTIFS(C2:C6214,"&gt;=3500",C2:C6214,"&lt;4000")</f>
        <v>5</v>
      </c>
    </row>
    <row r="11" spans="1:5" ht="15.75">
      <c r="A11" s="2">
        <v>106.09297850999999</v>
      </c>
      <c r="B11" s="2">
        <v>952.99796875000004</v>
      </c>
      <c r="C11" s="2">
        <f t="shared" si="0"/>
        <v>958.88521134218638</v>
      </c>
      <c r="D11" s="2">
        <v>4500</v>
      </c>
      <c r="E11" s="2">
        <f>COUNTIFS(C2:C6214,"&gt;=4000",C2:C6214,"&lt;4500")</f>
        <v>4</v>
      </c>
    </row>
    <row r="12" spans="1:5" ht="15.75">
      <c r="A12" s="2">
        <v>587.04999999999995</v>
      </c>
      <c r="B12" s="2">
        <v>547.73277343000007</v>
      </c>
      <c r="C12" s="2">
        <f t="shared" si="0"/>
        <v>802.89407370419644</v>
      </c>
      <c r="D12" s="2">
        <v>5000</v>
      </c>
      <c r="E12" s="2">
        <f>COUNTIFS(C2:C6214,"&gt;=4500",C2:C6214,"&lt;5000")</f>
        <v>2</v>
      </c>
    </row>
    <row r="13" spans="1:5" ht="15.75">
      <c r="A13" s="2">
        <v>-44.968427730000002</v>
      </c>
      <c r="B13" s="2">
        <v>690.34156250000001</v>
      </c>
      <c r="C13" s="2">
        <f t="shared" si="0"/>
        <v>691.80462011137922</v>
      </c>
      <c r="D13" s="2">
        <v>5500</v>
      </c>
      <c r="E13" s="2">
        <f>COUNTIFS(C3:C6215,"&gt;=5000",C3:C6215,"&lt;5500")</f>
        <v>1</v>
      </c>
    </row>
    <row r="14" spans="1:5" ht="15.75">
      <c r="A14" s="2">
        <v>243.35148437000001</v>
      </c>
      <c r="B14" s="2">
        <v>-400.15601560000005</v>
      </c>
      <c r="C14" s="2">
        <f t="shared" si="0"/>
        <v>468.34259016872454</v>
      </c>
      <c r="D14" s="2">
        <v>6000</v>
      </c>
      <c r="E14" s="2">
        <f>COUNTIFS(C4:C6216,"&gt;=5500",C4:C6216,"&lt;6000")</f>
        <v>0</v>
      </c>
    </row>
    <row r="15" spans="1:5" ht="15.75">
      <c r="A15" s="2">
        <v>-98.931621090000007</v>
      </c>
      <c r="B15" s="2">
        <v>156.27824218000001</v>
      </c>
      <c r="C15" s="2">
        <f t="shared" si="0"/>
        <v>184.96041368456676</v>
      </c>
      <c r="D15" s="2">
        <v>6500</v>
      </c>
      <c r="E15" s="2">
        <f>COUNTIFS(C5:C6217,"&gt;=6000",C5:C6217,"&lt;6500")</f>
        <v>0</v>
      </c>
    </row>
    <row r="16" spans="1:5" ht="15.75">
      <c r="A16" s="2">
        <v>28.027719726000001</v>
      </c>
      <c r="B16" s="2">
        <v>59.660791015000001</v>
      </c>
      <c r="C16" s="2">
        <f t="shared" si="0"/>
        <v>65.916333769216223</v>
      </c>
      <c r="D16" s="2">
        <v>7000</v>
      </c>
      <c r="E16" s="2">
        <f>COUNTIFS(C6:C6218,"&gt;=6500",C6:C6218,"&lt;7000")</f>
        <v>0</v>
      </c>
    </row>
    <row r="17" spans="1:5" ht="15.75">
      <c r="A17" s="2">
        <v>-664.99906250000004</v>
      </c>
      <c r="B17" s="2">
        <v>981.03320311999994</v>
      </c>
      <c r="C17" s="2">
        <f t="shared" si="0"/>
        <v>1185.179268612882</v>
      </c>
      <c r="D17" s="2"/>
      <c r="E17" s="2"/>
    </row>
    <row r="18" spans="1:5" ht="15.75">
      <c r="A18" s="2">
        <v>23.349885253000004</v>
      </c>
      <c r="B18" s="2">
        <v>211.33341796000002</v>
      </c>
      <c r="C18" s="2">
        <f t="shared" si="0"/>
        <v>212.61945039902704</v>
      </c>
      <c r="D18" s="2"/>
      <c r="E18" s="2"/>
    </row>
    <row r="19" spans="1:5" ht="15.75">
      <c r="A19" s="2">
        <v>-104.01103510000002</v>
      </c>
      <c r="B19" s="2">
        <v>88.305380858999996</v>
      </c>
      <c r="C19" s="2">
        <f t="shared" si="0"/>
        <v>136.44096053321553</v>
      </c>
      <c r="D19" s="2"/>
      <c r="E19" s="2"/>
    </row>
    <row r="20" spans="1:5" ht="15.75">
      <c r="A20" s="2">
        <v>13.457734374999999</v>
      </c>
      <c r="B20" s="2">
        <v>127.6653125</v>
      </c>
      <c r="C20" s="2">
        <f t="shared" si="0"/>
        <v>128.3726708853201</v>
      </c>
      <c r="D20" s="2"/>
      <c r="E20" s="2"/>
    </row>
    <row r="21" spans="1:5" ht="15.75">
      <c r="A21" s="2">
        <v>128.40834960000001</v>
      </c>
      <c r="B21" s="2">
        <v>-251.9976757</v>
      </c>
      <c r="C21" s="2">
        <f t="shared" si="0"/>
        <v>282.82774405138935</v>
      </c>
      <c r="D21" s="2"/>
      <c r="E21" s="2"/>
    </row>
    <row r="22" spans="1:5" ht="15.75">
      <c r="A22" s="2">
        <v>311.84105468000001</v>
      </c>
      <c r="B22" s="2">
        <v>-149.72767569999999</v>
      </c>
      <c r="C22" s="2">
        <f t="shared" si="0"/>
        <v>345.92372028304032</v>
      </c>
      <c r="D22" s="2"/>
      <c r="E22" s="2"/>
    </row>
    <row r="23" spans="1:5" ht="15.75">
      <c r="A23" s="2">
        <v>-135.47359370000001</v>
      </c>
      <c r="B23" s="2">
        <v>-190.89753899999999</v>
      </c>
      <c r="C23" s="2">
        <f t="shared" si="0"/>
        <v>234.08324371096961</v>
      </c>
      <c r="D23" s="2"/>
      <c r="E23" s="2"/>
    </row>
    <row r="24" spans="1:5" ht="15.75">
      <c r="A24" s="2">
        <v>-343.18527340000003</v>
      </c>
      <c r="B24" s="2">
        <v>121.48120117000001</v>
      </c>
      <c r="C24" s="2">
        <f t="shared" si="0"/>
        <v>364.05193876195574</v>
      </c>
      <c r="D24" s="2"/>
      <c r="E24" s="2"/>
    </row>
    <row r="25" spans="1:5" ht="15.75">
      <c r="A25" s="2">
        <v>373.87449218</v>
      </c>
      <c r="B25" s="2">
        <v>-294.76410149999998</v>
      </c>
      <c r="C25" s="2">
        <f t="shared" si="0"/>
        <v>476.09664085766786</v>
      </c>
      <c r="D25" s="2"/>
      <c r="E25" s="2"/>
    </row>
    <row r="26" spans="1:5" ht="15.75">
      <c r="A26" s="2">
        <v>43.501499022999994</v>
      </c>
      <c r="B26" s="2">
        <v>53.774003905999997</v>
      </c>
      <c r="C26" s="2">
        <f t="shared" si="0"/>
        <v>69.1666387308981</v>
      </c>
      <c r="D26" s="2"/>
      <c r="E26" s="2"/>
    </row>
    <row r="27" spans="1:5" ht="15.75">
      <c r="A27" s="2">
        <v>180.21359375</v>
      </c>
      <c r="B27" s="2">
        <v>87.503603514999995</v>
      </c>
      <c r="C27" s="2">
        <f t="shared" si="0"/>
        <v>200.33427065881753</v>
      </c>
      <c r="D27" s="2"/>
      <c r="E27" s="2"/>
    </row>
    <row r="28" spans="1:5" ht="15.75">
      <c r="A28" s="2">
        <v>-32.257580560000001</v>
      </c>
      <c r="B28" s="2">
        <v>-16.581276849999998</v>
      </c>
      <c r="C28" s="2">
        <f t="shared" si="0"/>
        <v>36.269687695942956</v>
      </c>
      <c r="D28" s="2"/>
      <c r="E28" s="2"/>
    </row>
    <row r="29" spans="1:5" ht="15.75">
      <c r="A29" s="2">
        <v>10.022642210999999</v>
      </c>
      <c r="B29" s="2">
        <v>107.60611328</v>
      </c>
      <c r="C29" s="2">
        <f t="shared" si="0"/>
        <v>108.07186947637166</v>
      </c>
      <c r="D29" s="2"/>
      <c r="E29" s="2"/>
    </row>
    <row r="30" spans="1:5" ht="15.75">
      <c r="A30" s="2">
        <v>-126.88375969999998</v>
      </c>
      <c r="B30" s="2">
        <v>-15.11605346</v>
      </c>
      <c r="C30" s="2">
        <f t="shared" si="0"/>
        <v>127.78099838322174</v>
      </c>
      <c r="D30" s="2"/>
      <c r="E30" s="2"/>
    </row>
    <row r="31" spans="1:5" ht="15.75">
      <c r="A31" s="2">
        <v>912.50953125000001</v>
      </c>
      <c r="B31" s="2">
        <v>-1347.1175000000001</v>
      </c>
      <c r="C31" s="2">
        <f t="shared" si="0"/>
        <v>1627.0830351977568</v>
      </c>
      <c r="D31" s="2"/>
      <c r="E31" s="2"/>
    </row>
    <row r="32" spans="1:5" ht="15.75">
      <c r="A32" s="2">
        <v>76.068496093000007</v>
      </c>
      <c r="B32" s="2">
        <v>289.65675781000004</v>
      </c>
      <c r="C32" s="2">
        <f t="shared" si="0"/>
        <v>299.47863603745054</v>
      </c>
      <c r="D32" s="2"/>
      <c r="E32" s="2"/>
    </row>
    <row r="33" spans="1:5" ht="15.75">
      <c r="A33" s="2">
        <v>-11.0205249</v>
      </c>
      <c r="B33" s="2">
        <v>-197.84486319999999</v>
      </c>
      <c r="C33" s="2">
        <f t="shared" si="0"/>
        <v>198.15156285959046</v>
      </c>
      <c r="D33" s="2"/>
      <c r="E33" s="2"/>
    </row>
    <row r="34" spans="1:5" ht="15.75">
      <c r="A34" s="2">
        <v>629.00890625</v>
      </c>
      <c r="B34" s="2">
        <v>-475.75625000000002</v>
      </c>
      <c r="C34" s="2">
        <f t="shared" si="0"/>
        <v>788.66736559584092</v>
      </c>
      <c r="D34" s="2"/>
      <c r="E34" s="2"/>
    </row>
    <row r="35" spans="1:5" ht="15.75">
      <c r="A35" s="2">
        <v>-299.49990229999997</v>
      </c>
      <c r="B35" s="2">
        <v>-152.26191399999999</v>
      </c>
      <c r="C35" s="2">
        <f t="shared" si="0"/>
        <v>335.98196667775625</v>
      </c>
      <c r="D35" s="2"/>
      <c r="E35" s="2"/>
    </row>
    <row r="36" spans="1:5" ht="15.75">
      <c r="A36" s="2">
        <v>101.99348631999999</v>
      </c>
      <c r="B36" s="2">
        <v>-94.636923819999993</v>
      </c>
      <c r="C36" s="2">
        <f t="shared" si="0"/>
        <v>139.1359716314243</v>
      </c>
      <c r="D36" s="2"/>
      <c r="E36" s="2"/>
    </row>
    <row r="37" spans="1:5" ht="15.75">
      <c r="A37" s="2">
        <v>270.80216796000002</v>
      </c>
      <c r="B37" s="2">
        <v>-55.974921869999996</v>
      </c>
      <c r="C37" s="2">
        <f t="shared" si="0"/>
        <v>276.52668234763291</v>
      </c>
      <c r="D37" s="2"/>
      <c r="E37" s="2"/>
    </row>
    <row r="38" spans="1:5" ht="15.75">
      <c r="A38" s="2">
        <v>33.767141113000001</v>
      </c>
      <c r="B38" s="2">
        <v>524.21160155999996</v>
      </c>
      <c r="C38" s="2">
        <f t="shared" si="0"/>
        <v>525.29803257678918</v>
      </c>
      <c r="D38" s="2"/>
      <c r="E38" s="2"/>
    </row>
    <row r="39" spans="1:5" ht="15.75">
      <c r="A39" s="2">
        <v>-131.46955070000001</v>
      </c>
      <c r="B39" s="2">
        <v>-21.072373040000002</v>
      </c>
      <c r="C39" s="2">
        <f t="shared" si="0"/>
        <v>133.14761607628125</v>
      </c>
      <c r="D39" s="2"/>
      <c r="E39" s="2"/>
    </row>
    <row r="40" spans="1:5" ht="15.75">
      <c r="A40" s="2">
        <v>-145.85252920000002</v>
      </c>
      <c r="B40" s="2">
        <v>36.529816894</v>
      </c>
      <c r="C40" s="2">
        <f t="shared" si="0"/>
        <v>150.35753322113936</v>
      </c>
      <c r="D40" s="2"/>
      <c r="E40" s="2"/>
    </row>
    <row r="41" spans="1:5" ht="15.75">
      <c r="A41" s="2">
        <v>652.958125</v>
      </c>
      <c r="B41" s="2">
        <v>1295.4573437000001</v>
      </c>
      <c r="C41" s="2">
        <f t="shared" si="0"/>
        <v>1450.7115641469795</v>
      </c>
      <c r="D41" s="2"/>
      <c r="E41" s="2"/>
    </row>
    <row r="42" spans="1:5" ht="15.75">
      <c r="A42" s="2">
        <v>-139.48254880000002</v>
      </c>
      <c r="B42" s="2">
        <v>141.53098631999998</v>
      </c>
      <c r="C42" s="2">
        <f t="shared" si="0"/>
        <v>198.71185548038247</v>
      </c>
      <c r="D42" s="2"/>
      <c r="E42" s="2"/>
    </row>
    <row r="43" spans="1:5" ht="15.75">
      <c r="A43" s="2">
        <v>80.468964843000009</v>
      </c>
      <c r="B43" s="2">
        <v>617.82289062000007</v>
      </c>
      <c r="C43" s="2">
        <f t="shared" si="0"/>
        <v>623.04123336819089</v>
      </c>
      <c r="D43" s="2"/>
      <c r="E43" s="2"/>
    </row>
    <row r="44" spans="1:5" ht="15.75">
      <c r="A44" s="2">
        <v>107.06033203000001</v>
      </c>
      <c r="B44" s="2">
        <v>-269.80818350000004</v>
      </c>
      <c r="C44" s="2">
        <f t="shared" si="0"/>
        <v>290.27292429357504</v>
      </c>
      <c r="D44" s="2"/>
      <c r="E44" s="2"/>
    </row>
    <row r="45" spans="1:5" ht="15.75">
      <c r="A45" s="2">
        <v>-239.60789059999999</v>
      </c>
      <c r="B45" s="2">
        <v>137.44592772999999</v>
      </c>
      <c r="C45" s="2">
        <f t="shared" si="0"/>
        <v>276.23056363723032</v>
      </c>
      <c r="D45" s="2"/>
      <c r="E45" s="2"/>
    </row>
    <row r="46" spans="1:5" ht="15.75">
      <c r="A46" s="2">
        <v>391.67304687000001</v>
      </c>
      <c r="B46" s="2">
        <v>-124.01198239999999</v>
      </c>
      <c r="C46" s="2">
        <f t="shared" si="0"/>
        <v>410.83664323330163</v>
      </c>
      <c r="D46" s="2"/>
      <c r="E46" s="2"/>
    </row>
    <row r="47" spans="1:5" ht="15.75">
      <c r="A47" s="2">
        <v>-1448.589375</v>
      </c>
      <c r="B47" s="2">
        <v>288.53265625</v>
      </c>
      <c r="C47" s="2">
        <f t="shared" si="0"/>
        <v>1477.0451147766514</v>
      </c>
      <c r="D47" s="2"/>
      <c r="E47" s="2"/>
    </row>
    <row r="48" spans="1:5" ht="15.75">
      <c r="A48" s="2">
        <v>133.85730468</v>
      </c>
      <c r="B48" s="2">
        <v>123.51251953000001</v>
      </c>
      <c r="C48" s="2">
        <f t="shared" si="0"/>
        <v>182.13489642801289</v>
      </c>
      <c r="D48" s="2"/>
      <c r="E48" s="2"/>
    </row>
    <row r="49" spans="1:5" ht="15.75">
      <c r="A49" s="2">
        <v>-0.37049720759999999</v>
      </c>
      <c r="B49" s="2">
        <v>441.114375</v>
      </c>
      <c r="C49" s="2">
        <f t="shared" si="0"/>
        <v>441.11453059247714</v>
      </c>
      <c r="D49" s="2"/>
      <c r="E49" s="2"/>
    </row>
    <row r="50" spans="1:5" ht="15.75">
      <c r="A50" s="2">
        <v>-1426.4279680000002</v>
      </c>
      <c r="B50" s="2">
        <v>-1181.043359</v>
      </c>
      <c r="C50" s="2">
        <f t="shared" si="0"/>
        <v>1851.9071693069857</v>
      </c>
      <c r="D50" s="2"/>
      <c r="E50" s="2"/>
    </row>
    <row r="51" spans="1:5" ht="15.75">
      <c r="A51" s="2">
        <v>-23.915844719999999</v>
      </c>
      <c r="B51" s="2">
        <v>-8.5185235590000001</v>
      </c>
      <c r="C51" s="2">
        <f t="shared" si="0"/>
        <v>25.387651965008303</v>
      </c>
      <c r="D51" s="2"/>
      <c r="E51" s="2"/>
    </row>
    <row r="52" spans="1:5" ht="15.75">
      <c r="A52" s="2">
        <v>-113.8389257</v>
      </c>
      <c r="B52" s="2">
        <v>400.37488280999997</v>
      </c>
      <c r="C52" s="2">
        <f t="shared" si="0"/>
        <v>416.24433664573905</v>
      </c>
      <c r="D52" s="2"/>
      <c r="E52" s="2"/>
    </row>
    <row r="53" spans="1:5" ht="15.75">
      <c r="A53" s="2">
        <v>-149.7186816</v>
      </c>
      <c r="B53" s="2">
        <v>372.31066405999997</v>
      </c>
      <c r="C53" s="2">
        <f t="shared" si="0"/>
        <v>401.28657365134995</v>
      </c>
      <c r="D53" s="2"/>
      <c r="E53" s="2"/>
    </row>
    <row r="54" spans="1:5" ht="15.75">
      <c r="A54" s="2">
        <v>504.43046874999999</v>
      </c>
      <c r="B54" s="2">
        <v>-326.72677729999998</v>
      </c>
      <c r="C54" s="2">
        <f t="shared" si="0"/>
        <v>600.99957138769116</v>
      </c>
      <c r="D54" s="2"/>
      <c r="E54" s="2"/>
    </row>
    <row r="55" spans="1:5" ht="15.75">
      <c r="A55" s="2">
        <v>111.12374023000001</v>
      </c>
      <c r="B55" s="2">
        <v>-176.83216789999997</v>
      </c>
      <c r="C55" s="2">
        <f t="shared" si="0"/>
        <v>208.84947030557274</v>
      </c>
      <c r="D55" s="2"/>
      <c r="E55" s="2"/>
    </row>
    <row r="56" spans="1:5" ht="15.75">
      <c r="A56" s="2">
        <v>-65.126210929999999</v>
      </c>
      <c r="B56" s="2">
        <v>-59.628383780000007</v>
      </c>
      <c r="C56" s="2">
        <f t="shared" si="0"/>
        <v>88.300438856858577</v>
      </c>
      <c r="D56" s="2"/>
      <c r="E56" s="2"/>
    </row>
    <row r="57" spans="1:5" ht="15.75">
      <c r="A57" s="2">
        <v>476.69375000000002</v>
      </c>
      <c r="B57" s="2">
        <v>324.56960937000002</v>
      </c>
      <c r="C57" s="2">
        <f t="shared" si="0"/>
        <v>576.69954275658733</v>
      </c>
      <c r="D57" s="2"/>
      <c r="E57" s="2"/>
    </row>
    <row r="58" spans="1:5" ht="15.75">
      <c r="A58" s="2">
        <v>-194.43466789999999</v>
      </c>
      <c r="B58" s="2">
        <v>-502.19312500000001</v>
      </c>
      <c r="C58" s="2">
        <f t="shared" si="0"/>
        <v>538.51905711743291</v>
      </c>
      <c r="D58" s="2"/>
      <c r="E58" s="2"/>
    </row>
    <row r="59" spans="1:5" ht="15.75">
      <c r="A59" s="2">
        <v>33.704465331999998</v>
      </c>
      <c r="B59" s="2">
        <v>-596.1328906</v>
      </c>
      <c r="C59" s="2">
        <f t="shared" si="0"/>
        <v>597.08493050689822</v>
      </c>
      <c r="D59" s="2"/>
      <c r="E59" s="2"/>
    </row>
    <row r="60" spans="1:5" ht="15.75">
      <c r="A60" s="2">
        <v>23.927795409999998</v>
      </c>
      <c r="B60" s="2">
        <v>143.56893554000001</v>
      </c>
      <c r="C60" s="2">
        <f t="shared" si="0"/>
        <v>145.54923100199292</v>
      </c>
      <c r="D60" s="2"/>
      <c r="E60" s="2"/>
    </row>
    <row r="61" spans="1:5" ht="15.75">
      <c r="A61" s="2">
        <v>-391.17597650000005</v>
      </c>
      <c r="B61" s="2">
        <v>-497.31074209999997</v>
      </c>
      <c r="C61" s="2">
        <f t="shared" si="0"/>
        <v>632.72159659583406</v>
      </c>
      <c r="D61" s="2"/>
      <c r="E61" s="2"/>
    </row>
    <row r="62" spans="1:5" ht="15.75">
      <c r="A62" s="2">
        <v>-54.769301750000004</v>
      </c>
      <c r="B62" s="2">
        <v>-43.004926750000003</v>
      </c>
      <c r="C62" s="2">
        <f t="shared" si="0"/>
        <v>69.635480460433527</v>
      </c>
      <c r="D62" s="2"/>
      <c r="E62" s="2"/>
    </row>
    <row r="63" spans="1:5" ht="15.75">
      <c r="A63" s="2">
        <v>-289.02359369999999</v>
      </c>
      <c r="B63" s="2">
        <v>681.03554686999996</v>
      </c>
      <c r="C63" s="2">
        <f t="shared" si="0"/>
        <v>739.82704317683783</v>
      </c>
      <c r="D63" s="2"/>
      <c r="E63" s="2"/>
    </row>
    <row r="64" spans="1:5" ht="15.75">
      <c r="A64" s="2">
        <v>530.32359374999999</v>
      </c>
      <c r="B64" s="2">
        <v>-625.18718750000005</v>
      </c>
      <c r="C64" s="2">
        <f t="shared" si="0"/>
        <v>819.81835396755741</v>
      </c>
      <c r="D64" s="2"/>
      <c r="E64" s="2"/>
    </row>
    <row r="65" spans="1:5" ht="15.75">
      <c r="A65" s="2">
        <v>658.25226562</v>
      </c>
      <c r="B65" s="2">
        <v>-524.63910150000004</v>
      </c>
      <c r="C65" s="2">
        <f t="shared" si="0"/>
        <v>841.74950669221687</v>
      </c>
      <c r="D65" s="2"/>
      <c r="E65" s="2"/>
    </row>
    <row r="66" spans="1:5" ht="15.75">
      <c r="A66" s="2">
        <v>-6.3483709710000005</v>
      </c>
      <c r="B66" s="2">
        <v>-2.575340271</v>
      </c>
      <c r="C66" s="2">
        <f t="shared" si="0"/>
        <v>6.8508533407795147</v>
      </c>
      <c r="D66" s="2"/>
      <c r="E66" s="2"/>
    </row>
    <row r="67" spans="1:5" ht="15.75">
      <c r="A67" s="2">
        <v>-520.59164060000001</v>
      </c>
      <c r="B67" s="2">
        <v>97.639960936999998</v>
      </c>
      <c r="C67" s="2">
        <f t="shared" ref="C67:C130" si="1">SQRT(POWER(A67,2)+POWER(B67,2))</f>
        <v>529.66897042811411</v>
      </c>
      <c r="D67" s="2"/>
      <c r="E67" s="2"/>
    </row>
    <row r="68" spans="1:5" ht="15.75">
      <c r="A68" s="2">
        <v>70.91276855400001</v>
      </c>
      <c r="B68" s="2">
        <v>-214.72435539999998</v>
      </c>
      <c r="C68" s="2">
        <f t="shared" si="1"/>
        <v>226.13086818463921</v>
      </c>
      <c r="D68" s="2"/>
      <c r="E68" s="2"/>
    </row>
    <row r="69" spans="1:5" ht="15.75">
      <c r="A69" s="2">
        <v>-460.8154687</v>
      </c>
      <c r="B69" s="2">
        <v>119.81475585</v>
      </c>
      <c r="C69" s="2">
        <f t="shared" si="1"/>
        <v>476.13703060421142</v>
      </c>
      <c r="D69" s="2"/>
      <c r="E69" s="2"/>
    </row>
    <row r="70" spans="1:5" ht="15.75">
      <c r="A70" s="2">
        <v>-141.3666992</v>
      </c>
      <c r="B70" s="2">
        <v>284.61835937000001</v>
      </c>
      <c r="C70" s="2">
        <f t="shared" si="1"/>
        <v>317.79262756265092</v>
      </c>
      <c r="D70" s="2"/>
      <c r="E70" s="2"/>
    </row>
    <row r="71" spans="1:5" ht="15.75">
      <c r="A71" s="2">
        <v>-115.9232226</v>
      </c>
      <c r="B71" s="2">
        <v>-649.23238279999998</v>
      </c>
      <c r="C71" s="2">
        <f t="shared" si="1"/>
        <v>659.50047794837485</v>
      </c>
      <c r="D71" s="2"/>
      <c r="E71" s="2"/>
    </row>
    <row r="72" spans="1:5" ht="15.75">
      <c r="A72" s="2">
        <v>689.76812500000005</v>
      </c>
      <c r="B72" s="2">
        <v>-218.4326757</v>
      </c>
      <c r="C72" s="2">
        <f t="shared" si="1"/>
        <v>723.52809211493445</v>
      </c>
      <c r="D72" s="2"/>
      <c r="E72" s="2"/>
    </row>
    <row r="73" spans="1:5" ht="15.75">
      <c r="A73" s="2">
        <v>-65.653437499999995</v>
      </c>
      <c r="B73" s="2">
        <v>-454.8164453</v>
      </c>
      <c r="C73" s="2">
        <f t="shared" si="1"/>
        <v>459.53060047280235</v>
      </c>
      <c r="D73" s="2"/>
      <c r="E73" s="2"/>
    </row>
    <row r="74" spans="1:5" ht="15.75">
      <c r="A74" s="2">
        <v>-490.9428125</v>
      </c>
      <c r="B74" s="2">
        <v>28.685246582000001</v>
      </c>
      <c r="C74" s="2">
        <f t="shared" si="1"/>
        <v>491.78012212459373</v>
      </c>
      <c r="D74" s="2"/>
      <c r="E74" s="2"/>
    </row>
    <row r="75" spans="1:5" ht="15.75">
      <c r="A75" s="2">
        <v>467.42894530999996</v>
      </c>
      <c r="B75" s="2">
        <v>-282.68234369999999</v>
      </c>
      <c r="C75" s="2">
        <f t="shared" si="1"/>
        <v>546.25921168740388</v>
      </c>
      <c r="D75" s="2"/>
      <c r="E75" s="2"/>
    </row>
    <row r="76" spans="1:5" ht="15.75">
      <c r="A76" s="2">
        <v>191.82878906000002</v>
      </c>
      <c r="B76" s="2">
        <v>550.17980467999996</v>
      </c>
      <c r="C76" s="2">
        <f t="shared" si="1"/>
        <v>582.66294012057165</v>
      </c>
      <c r="D76" s="2"/>
      <c r="E76" s="2"/>
    </row>
    <row r="77" spans="1:5" ht="15.75">
      <c r="A77" s="2">
        <v>-53.050576170000006</v>
      </c>
      <c r="B77" s="2">
        <v>-399.32136709999997</v>
      </c>
      <c r="C77" s="2">
        <f t="shared" si="1"/>
        <v>402.82988699273778</v>
      </c>
      <c r="D77" s="2"/>
      <c r="E77" s="2"/>
    </row>
    <row r="78" spans="1:5" ht="15.75">
      <c r="A78" s="2">
        <v>-34.329958489999996</v>
      </c>
      <c r="B78" s="2">
        <v>17.331451416</v>
      </c>
      <c r="C78" s="2">
        <f t="shared" si="1"/>
        <v>38.456797293980308</v>
      </c>
      <c r="D78" s="2"/>
      <c r="E78" s="2"/>
    </row>
    <row r="79" spans="1:5" ht="15.75">
      <c r="A79" s="2">
        <v>278.74480468000002</v>
      </c>
      <c r="B79" s="2">
        <v>81.922734375000005</v>
      </c>
      <c r="C79" s="2">
        <f t="shared" si="1"/>
        <v>290.53399206214783</v>
      </c>
      <c r="D79" s="2"/>
      <c r="E79" s="2"/>
    </row>
    <row r="80" spans="1:5" ht="15.75">
      <c r="A80" s="2">
        <v>87.465683592999994</v>
      </c>
      <c r="B80" s="2">
        <v>-83.186464840000014</v>
      </c>
      <c r="C80" s="2">
        <f t="shared" si="1"/>
        <v>120.70722322614893</v>
      </c>
      <c r="D80" s="2"/>
      <c r="E80" s="2"/>
    </row>
    <row r="81" spans="1:5" ht="15.75">
      <c r="A81" s="2">
        <v>245.6958789</v>
      </c>
      <c r="B81" s="2">
        <v>434.00433593000002</v>
      </c>
      <c r="C81" s="2">
        <f t="shared" si="1"/>
        <v>498.72460187410422</v>
      </c>
      <c r="D81" s="2"/>
      <c r="E81" s="2"/>
    </row>
    <row r="82" spans="1:5" ht="15.75">
      <c r="A82" s="2">
        <v>-628.20804680000003</v>
      </c>
      <c r="B82" s="2">
        <v>-396.47949210000002</v>
      </c>
      <c r="C82" s="2">
        <f t="shared" si="1"/>
        <v>742.86024104143905</v>
      </c>
      <c r="D82" s="2"/>
      <c r="E82" s="2"/>
    </row>
    <row r="83" spans="1:5" ht="15.75">
      <c r="A83" s="2">
        <v>-24.541145010000001</v>
      </c>
      <c r="B83" s="2">
        <v>35.585725097000001</v>
      </c>
      <c r="C83" s="2">
        <f t="shared" si="1"/>
        <v>43.227440695478421</v>
      </c>
      <c r="D83" s="2"/>
      <c r="E83" s="2"/>
    </row>
    <row r="84" spans="1:5" ht="15.75">
      <c r="A84" s="2">
        <v>274.97449218000003</v>
      </c>
      <c r="B84" s="2">
        <v>55.734643554000002</v>
      </c>
      <c r="C84" s="2">
        <f t="shared" si="1"/>
        <v>280.56607393222072</v>
      </c>
      <c r="D84" s="2"/>
      <c r="E84" s="2"/>
    </row>
    <row r="85" spans="1:5" ht="15.75">
      <c r="A85" s="2">
        <v>106.64860350999999</v>
      </c>
      <c r="B85" s="2">
        <v>-253.05312499999999</v>
      </c>
      <c r="C85" s="2">
        <f t="shared" si="1"/>
        <v>274.60846436863307</v>
      </c>
      <c r="D85" s="2"/>
      <c r="E85" s="2"/>
    </row>
    <row r="86" spans="1:5" ht="15.75">
      <c r="A86" s="2">
        <v>625.39695312000003</v>
      </c>
      <c r="B86" s="2">
        <v>40.604255371000001</v>
      </c>
      <c r="C86" s="2">
        <f t="shared" si="1"/>
        <v>626.71369422249973</v>
      </c>
      <c r="D86" s="2"/>
      <c r="E86" s="2"/>
    </row>
    <row r="87" spans="1:5" ht="15.75">
      <c r="A87" s="2">
        <v>-185.21587889999998</v>
      </c>
      <c r="B87" s="2">
        <v>-693.02031250000005</v>
      </c>
      <c r="C87" s="2">
        <f t="shared" si="1"/>
        <v>717.34376371046619</v>
      </c>
      <c r="D87" s="2"/>
      <c r="E87" s="2"/>
    </row>
    <row r="88" spans="1:5" ht="15.75">
      <c r="A88" s="2">
        <v>405.16933592999999</v>
      </c>
      <c r="B88" s="2">
        <v>209.22564452999998</v>
      </c>
      <c r="C88" s="2">
        <f t="shared" si="1"/>
        <v>456.00171173686516</v>
      </c>
      <c r="D88" s="2"/>
      <c r="E88" s="2"/>
    </row>
    <row r="89" spans="1:5" ht="15.75">
      <c r="A89" s="2">
        <v>-0.3422543716</v>
      </c>
      <c r="B89" s="2">
        <v>-143.99408199999999</v>
      </c>
      <c r="C89" s="2">
        <f t="shared" si="1"/>
        <v>143.99448874549887</v>
      </c>
      <c r="D89" s="2"/>
      <c r="E89" s="2"/>
    </row>
    <row r="90" spans="1:5" ht="15.75">
      <c r="A90" s="2">
        <v>423.02132812000002</v>
      </c>
      <c r="B90" s="2">
        <v>899.54499999999996</v>
      </c>
      <c r="C90" s="2">
        <f t="shared" si="1"/>
        <v>994.04640287534289</v>
      </c>
      <c r="D90" s="2"/>
      <c r="E90" s="2"/>
    </row>
    <row r="91" spans="1:5" ht="15.75">
      <c r="A91" s="2">
        <v>-46.599965819999994</v>
      </c>
      <c r="B91" s="2">
        <v>-188.6296289</v>
      </c>
      <c r="C91" s="2">
        <f t="shared" si="1"/>
        <v>194.30052422311391</v>
      </c>
      <c r="D91" s="2"/>
      <c r="E91" s="2"/>
    </row>
    <row r="92" spans="1:5" ht="15.75">
      <c r="A92" s="2">
        <v>-248.24392570000001</v>
      </c>
      <c r="B92" s="2">
        <v>-234.96365230000001</v>
      </c>
      <c r="C92" s="2">
        <f t="shared" si="1"/>
        <v>341.8083740184</v>
      </c>
      <c r="D92" s="2"/>
      <c r="E92" s="2"/>
    </row>
    <row r="93" spans="1:5" ht="15.75">
      <c r="A93" s="2">
        <v>39.270295409999996</v>
      </c>
      <c r="B93" s="2">
        <v>-115.519707</v>
      </c>
      <c r="C93" s="2">
        <f t="shared" si="1"/>
        <v>122.01212565542211</v>
      </c>
      <c r="D93" s="2"/>
      <c r="E93" s="2"/>
    </row>
    <row r="94" spans="1:5" ht="15.75">
      <c r="A94" s="2">
        <v>-15.620274649999999</v>
      </c>
      <c r="B94" s="2">
        <v>-3.3811035149999999</v>
      </c>
      <c r="C94" s="2">
        <f t="shared" si="1"/>
        <v>15.982016178210367</v>
      </c>
      <c r="D94" s="2"/>
      <c r="E94" s="2"/>
    </row>
    <row r="95" spans="1:5" ht="15.75">
      <c r="A95" s="2">
        <v>145.17271484</v>
      </c>
      <c r="B95" s="2">
        <v>-681.81078120000006</v>
      </c>
      <c r="C95" s="2">
        <f t="shared" si="1"/>
        <v>697.09472705979522</v>
      </c>
      <c r="D95" s="2"/>
      <c r="E95" s="2"/>
    </row>
    <row r="96" spans="1:5" ht="15.75">
      <c r="A96" s="2">
        <v>-47.67996093</v>
      </c>
      <c r="B96" s="2">
        <v>196.04128906000003</v>
      </c>
      <c r="C96" s="2">
        <f t="shared" si="1"/>
        <v>201.7562035987811</v>
      </c>
      <c r="D96" s="2"/>
      <c r="E96" s="2"/>
    </row>
    <row r="97" spans="1:5" ht="15.75">
      <c r="A97" s="2">
        <v>560.66152342999999</v>
      </c>
      <c r="B97" s="2">
        <v>50.012480468000007</v>
      </c>
      <c r="C97" s="2">
        <f t="shared" si="1"/>
        <v>562.88772597864534</v>
      </c>
      <c r="D97" s="2"/>
      <c r="E97" s="2"/>
    </row>
    <row r="98" spans="1:5" ht="15.75">
      <c r="A98" s="2">
        <v>3.5950625609999998</v>
      </c>
      <c r="B98" s="2">
        <v>-206.08156249999999</v>
      </c>
      <c r="C98" s="2">
        <f t="shared" si="1"/>
        <v>206.1129177835754</v>
      </c>
      <c r="D98" s="2"/>
      <c r="E98" s="2"/>
    </row>
    <row r="99" spans="1:5" ht="15.75">
      <c r="A99" s="2">
        <v>-687.44898430000001</v>
      </c>
      <c r="B99" s="2">
        <v>-187.9074804</v>
      </c>
      <c r="C99" s="2">
        <f t="shared" si="1"/>
        <v>712.667753729168</v>
      </c>
      <c r="D99" s="2"/>
      <c r="E99" s="2"/>
    </row>
    <row r="100" spans="1:5" ht="15.75">
      <c r="A100" s="2">
        <v>7.7868035887999998</v>
      </c>
      <c r="B100" s="2">
        <v>617.22574218</v>
      </c>
      <c r="C100" s="2">
        <f t="shared" si="1"/>
        <v>617.274858648708</v>
      </c>
      <c r="D100" s="2"/>
      <c r="E100" s="2"/>
    </row>
    <row r="101" spans="1:5" ht="15.75">
      <c r="A101" s="2">
        <v>74.194287109000001</v>
      </c>
      <c r="B101" s="2">
        <v>36.495390624999999</v>
      </c>
      <c r="C101" s="2">
        <f t="shared" si="1"/>
        <v>82.684374439697265</v>
      </c>
      <c r="D101" s="2"/>
      <c r="E101" s="2"/>
    </row>
    <row r="102" spans="1:5" ht="15.75">
      <c r="A102" s="2">
        <v>4.8957254028000001</v>
      </c>
      <c r="B102" s="2">
        <v>-9.9940069579999999</v>
      </c>
      <c r="C102" s="2">
        <f t="shared" si="1"/>
        <v>11.128715213184927</v>
      </c>
      <c r="D102" s="2"/>
      <c r="E102" s="2"/>
    </row>
    <row r="103" spans="1:5" ht="15.75">
      <c r="A103" s="2">
        <v>-16.96040893</v>
      </c>
      <c r="B103" s="2">
        <v>-1.2140523520000002</v>
      </c>
      <c r="C103" s="2">
        <f t="shared" si="1"/>
        <v>17.003805285471262</v>
      </c>
      <c r="D103" s="2"/>
      <c r="E103" s="2"/>
    </row>
    <row r="104" spans="1:5" ht="15.75">
      <c r="A104" s="2">
        <v>-92.858984370000002</v>
      </c>
      <c r="B104" s="2">
        <v>923.90023436999991</v>
      </c>
      <c r="C104" s="2">
        <f t="shared" si="1"/>
        <v>928.55502478160577</v>
      </c>
      <c r="D104" s="2"/>
      <c r="E104" s="2"/>
    </row>
    <row r="105" spans="1:5" ht="15.75">
      <c r="A105" s="2">
        <v>-954.22015620000002</v>
      </c>
      <c r="B105" s="2">
        <v>-773.12601559999996</v>
      </c>
      <c r="C105" s="2">
        <f t="shared" si="1"/>
        <v>1228.1123492970355</v>
      </c>
      <c r="D105" s="2"/>
      <c r="E105" s="2"/>
    </row>
    <row r="106" spans="1:5" ht="15.75">
      <c r="A106" s="2">
        <v>-740.07343749999995</v>
      </c>
      <c r="B106" s="2">
        <v>-688.86460929999998</v>
      </c>
      <c r="C106" s="2">
        <f t="shared" si="1"/>
        <v>1011.0604051386385</v>
      </c>
      <c r="D106" s="2"/>
      <c r="E106" s="2"/>
    </row>
    <row r="107" spans="1:5" ht="15.75">
      <c r="A107" s="2">
        <v>-988.05710929999998</v>
      </c>
      <c r="B107" s="2">
        <v>-1060.4152340000001</v>
      </c>
      <c r="C107" s="2">
        <f t="shared" si="1"/>
        <v>1449.3920517712063</v>
      </c>
      <c r="D107" s="2"/>
      <c r="E107" s="2"/>
    </row>
    <row r="108" spans="1:5" ht="15.75">
      <c r="A108" s="2">
        <v>46.412807616999999</v>
      </c>
      <c r="B108" s="2">
        <v>36.394206543000003</v>
      </c>
      <c r="C108" s="2">
        <f t="shared" si="1"/>
        <v>58.980394884971709</v>
      </c>
      <c r="D108" s="2"/>
      <c r="E108" s="2"/>
    </row>
    <row r="109" spans="1:5" ht="15.75">
      <c r="A109" s="2">
        <v>690.66078125000001</v>
      </c>
      <c r="B109" s="2">
        <v>-306.18203119999998</v>
      </c>
      <c r="C109" s="2">
        <f t="shared" si="1"/>
        <v>755.48643335709085</v>
      </c>
      <c r="D109" s="2"/>
      <c r="E109" s="2"/>
    </row>
    <row r="110" spans="1:5" ht="15.75">
      <c r="A110" s="2">
        <v>-359.28363279999996</v>
      </c>
      <c r="B110" s="2">
        <v>-291.06269530000003</v>
      </c>
      <c r="C110" s="2">
        <f t="shared" si="1"/>
        <v>462.38752296452145</v>
      </c>
      <c r="D110" s="2"/>
      <c r="E110" s="2"/>
    </row>
    <row r="111" spans="1:5" ht="15.75">
      <c r="A111" s="2">
        <v>-227.9312109</v>
      </c>
      <c r="B111" s="2">
        <v>460.27054687000003</v>
      </c>
      <c r="C111" s="2">
        <f t="shared" si="1"/>
        <v>513.61621198940861</v>
      </c>
      <c r="D111" s="2"/>
      <c r="E111" s="2"/>
    </row>
    <row r="112" spans="1:5" ht="15.75">
      <c r="A112" s="2">
        <v>37.770861816</v>
      </c>
      <c r="B112" s="2">
        <v>4.7031640625</v>
      </c>
      <c r="C112" s="2">
        <f t="shared" si="1"/>
        <v>38.062550551981644</v>
      </c>
      <c r="D112" s="2"/>
      <c r="E112" s="2"/>
    </row>
    <row r="113" spans="1:5" ht="15.75">
      <c r="A113" s="2">
        <v>726.17343749999998</v>
      </c>
      <c r="B113" s="2">
        <v>-741.80945309999993</v>
      </c>
      <c r="C113" s="2">
        <f t="shared" si="1"/>
        <v>1038.0795374339518</v>
      </c>
      <c r="D113" s="2"/>
      <c r="E113" s="2"/>
    </row>
    <row r="114" spans="1:5" ht="15.75">
      <c r="A114" s="2">
        <v>184.38890624999999</v>
      </c>
      <c r="B114" s="2">
        <v>-468.82902339999998</v>
      </c>
      <c r="C114" s="2">
        <f t="shared" si="1"/>
        <v>503.78559122931358</v>
      </c>
      <c r="D114" s="2"/>
      <c r="E114" s="2"/>
    </row>
    <row r="115" spans="1:5" ht="15.75">
      <c r="A115" s="2">
        <v>349.35531250000003</v>
      </c>
      <c r="B115" s="2">
        <v>-314.57712889999999</v>
      </c>
      <c r="C115" s="2">
        <f t="shared" si="1"/>
        <v>470.1147778989083</v>
      </c>
      <c r="D115" s="2"/>
      <c r="E115" s="2"/>
    </row>
    <row r="116" spans="1:5" ht="15.75">
      <c r="A116" s="2">
        <v>-490.02308590000001</v>
      </c>
      <c r="B116" s="2">
        <v>-215.29566399999999</v>
      </c>
      <c r="C116" s="2">
        <f t="shared" si="1"/>
        <v>535.2334515444262</v>
      </c>
      <c r="D116" s="2"/>
      <c r="E116" s="2"/>
    </row>
    <row r="117" spans="1:5" ht="15.75">
      <c r="A117" s="2">
        <v>-115.5213964</v>
      </c>
      <c r="B117" s="2">
        <v>-129.3538671</v>
      </c>
      <c r="C117" s="2">
        <f t="shared" si="1"/>
        <v>173.42899400022591</v>
      </c>
      <c r="D117" s="2"/>
      <c r="E117" s="2"/>
    </row>
    <row r="118" spans="1:5" ht="15.75">
      <c r="A118" s="2">
        <v>-48.894404290000004</v>
      </c>
      <c r="B118" s="2">
        <v>124.814375</v>
      </c>
      <c r="C118" s="2">
        <f t="shared" si="1"/>
        <v>134.04958402589168</v>
      </c>
      <c r="D118" s="2"/>
      <c r="E118" s="2"/>
    </row>
    <row r="119" spans="1:5" ht="15.75">
      <c r="A119" s="2">
        <v>-1013.0830460000001</v>
      </c>
      <c r="B119" s="2">
        <v>396.63019530999998</v>
      </c>
      <c r="C119" s="2">
        <f t="shared" si="1"/>
        <v>1087.958073605912</v>
      </c>
      <c r="D119" s="2"/>
      <c r="E119" s="2"/>
    </row>
    <row r="120" spans="1:5" ht="15.75">
      <c r="A120" s="2">
        <v>-1397.0503120000001</v>
      </c>
      <c r="B120" s="2">
        <v>-855.32500000000005</v>
      </c>
      <c r="C120" s="2">
        <f t="shared" si="1"/>
        <v>1638.0874304762544</v>
      </c>
      <c r="D120" s="2"/>
      <c r="E120" s="2"/>
    </row>
    <row r="121" spans="1:5" ht="15.75">
      <c r="A121" s="2">
        <v>-318.18082029999999</v>
      </c>
      <c r="B121" s="2">
        <v>-261.00605459999997</v>
      </c>
      <c r="C121" s="2">
        <f t="shared" si="1"/>
        <v>411.53759845807411</v>
      </c>
      <c r="D121" s="2"/>
      <c r="E121" s="2"/>
    </row>
    <row r="122" spans="1:5" ht="15.75">
      <c r="A122" s="2">
        <v>456.31511718000002</v>
      </c>
      <c r="B122" s="2">
        <v>108.3011621</v>
      </c>
      <c r="C122" s="2">
        <f t="shared" si="1"/>
        <v>468.99107441315726</v>
      </c>
      <c r="D122" s="2"/>
      <c r="E122" s="2"/>
    </row>
    <row r="123" spans="1:5" ht="15.75">
      <c r="A123" s="2">
        <v>96.12883789</v>
      </c>
      <c r="B123" s="2">
        <v>54.425737304000002</v>
      </c>
      <c r="C123" s="2">
        <f t="shared" si="1"/>
        <v>110.46680205005445</v>
      </c>
      <c r="D123" s="2"/>
      <c r="E123" s="2"/>
    </row>
    <row r="124" spans="1:5" ht="15.75">
      <c r="A124" s="2">
        <v>74.754355468</v>
      </c>
      <c r="B124" s="2">
        <v>-66.303139639999998</v>
      </c>
      <c r="C124" s="2">
        <f t="shared" si="1"/>
        <v>99.921569180820214</v>
      </c>
      <c r="D124" s="2"/>
      <c r="E124" s="2"/>
    </row>
    <row r="125" spans="1:5" ht="15.75">
      <c r="A125" s="2">
        <v>-373.44441400000005</v>
      </c>
      <c r="B125" s="2">
        <v>829.41742187</v>
      </c>
      <c r="C125" s="2">
        <f t="shared" si="1"/>
        <v>909.61199972806048</v>
      </c>
      <c r="D125" s="2"/>
      <c r="E125" s="2"/>
    </row>
    <row r="126" spans="1:5" ht="15.75">
      <c r="A126" s="2">
        <v>231.65304687</v>
      </c>
      <c r="B126" s="2">
        <v>-969.29828120000002</v>
      </c>
      <c r="C126" s="2">
        <f t="shared" si="1"/>
        <v>996.59535021062027</v>
      </c>
      <c r="D126" s="2"/>
      <c r="E126" s="2"/>
    </row>
    <row r="127" spans="1:5" ht="15.75">
      <c r="A127" s="2">
        <v>-256.76664060000002</v>
      </c>
      <c r="B127" s="2">
        <v>330.6615625</v>
      </c>
      <c r="C127" s="2">
        <f t="shared" si="1"/>
        <v>418.64803431994159</v>
      </c>
      <c r="D127" s="2"/>
      <c r="E127" s="2"/>
    </row>
    <row r="128" spans="1:5" ht="15.75">
      <c r="A128" s="2">
        <v>-621.06777339999996</v>
      </c>
      <c r="B128" s="2">
        <v>-1124.9301559999999</v>
      </c>
      <c r="C128" s="2">
        <f t="shared" si="1"/>
        <v>1284.9875622099296</v>
      </c>
      <c r="D128" s="2"/>
      <c r="E128" s="2"/>
    </row>
    <row r="129" spans="1:5" ht="15.75">
      <c r="A129" s="2">
        <v>-249.32078119999997</v>
      </c>
      <c r="B129" s="2">
        <v>-337.93511710000001</v>
      </c>
      <c r="C129" s="2">
        <f t="shared" si="1"/>
        <v>419.95356327523757</v>
      </c>
      <c r="D129" s="2"/>
      <c r="E129" s="2"/>
    </row>
    <row r="130" spans="1:5" ht="15.75">
      <c r="A130" s="2">
        <v>65.181074218000006</v>
      </c>
      <c r="B130" s="2">
        <v>109.40492187</v>
      </c>
      <c r="C130" s="2">
        <f t="shared" si="1"/>
        <v>127.34994843184361</v>
      </c>
      <c r="D130" s="2"/>
      <c r="E130" s="2"/>
    </row>
    <row r="131" spans="1:5" ht="15.75">
      <c r="A131" s="2">
        <v>-23.683769529999999</v>
      </c>
      <c r="B131" s="2">
        <v>17.905545654000001</v>
      </c>
      <c r="C131" s="2">
        <f t="shared" ref="C131:C194" si="2">SQRT(POWER(A131,2)+POWER(B131,2))</f>
        <v>29.690562546331702</v>
      </c>
      <c r="D131" s="2"/>
      <c r="E131" s="2"/>
    </row>
    <row r="132" spans="1:5" ht="15.75">
      <c r="A132" s="2">
        <v>-29.366745599999998</v>
      </c>
      <c r="B132" s="2">
        <v>-240.26068350000003</v>
      </c>
      <c r="C132" s="2">
        <f t="shared" si="2"/>
        <v>242.04875910242197</v>
      </c>
      <c r="D132" s="2"/>
      <c r="E132" s="2"/>
    </row>
    <row r="133" spans="1:5" ht="15.75">
      <c r="A133" s="2">
        <v>213.26990234000002</v>
      </c>
      <c r="B133" s="2">
        <v>1135.2730468</v>
      </c>
      <c r="C133" s="2">
        <f t="shared" si="2"/>
        <v>1155.1315691446875</v>
      </c>
      <c r="D133" s="2"/>
      <c r="E133" s="2"/>
    </row>
    <row r="134" spans="1:5" ht="15.75">
      <c r="A134" s="2">
        <v>215.25140625</v>
      </c>
      <c r="B134" s="2">
        <v>-709.99742179999998</v>
      </c>
      <c r="C134" s="2">
        <f t="shared" si="2"/>
        <v>741.90936566082632</v>
      </c>
      <c r="D134" s="2"/>
      <c r="E134" s="2"/>
    </row>
    <row r="135" spans="1:5" ht="15.75">
      <c r="A135" s="2">
        <v>738.46609375000003</v>
      </c>
      <c r="B135" s="2">
        <v>2263.4370312000001</v>
      </c>
      <c r="C135" s="2">
        <f t="shared" si="2"/>
        <v>2380.8568553833416</v>
      </c>
      <c r="D135" s="2"/>
      <c r="E135" s="2"/>
    </row>
    <row r="136" spans="1:5" ht="15.75">
      <c r="A136" s="2">
        <v>182.37083984</v>
      </c>
      <c r="B136" s="2">
        <v>195.98175781</v>
      </c>
      <c r="C136" s="2">
        <f t="shared" si="2"/>
        <v>267.70874587552129</v>
      </c>
      <c r="D136" s="2"/>
      <c r="E136" s="2"/>
    </row>
    <row r="137" spans="1:5" ht="15.75">
      <c r="A137" s="2">
        <v>-553.54273430000001</v>
      </c>
      <c r="B137" s="2">
        <v>113.88992186999999</v>
      </c>
      <c r="C137" s="2">
        <f t="shared" si="2"/>
        <v>565.13756997732423</v>
      </c>
      <c r="D137" s="2"/>
      <c r="E137" s="2"/>
    </row>
    <row r="138" spans="1:5" ht="15.75">
      <c r="A138" s="2">
        <v>-70.107104489999998</v>
      </c>
      <c r="B138" s="2">
        <v>40.262897948999999</v>
      </c>
      <c r="C138" s="2">
        <f t="shared" si="2"/>
        <v>80.846193795523646</v>
      </c>
      <c r="D138" s="2"/>
      <c r="E138" s="2"/>
    </row>
    <row r="139" spans="1:5" ht="15.75">
      <c r="A139" s="2">
        <v>-205.88142569999999</v>
      </c>
      <c r="B139" s="2">
        <v>254.48226561999999</v>
      </c>
      <c r="C139" s="2">
        <f t="shared" si="2"/>
        <v>327.33527913036329</v>
      </c>
      <c r="D139" s="2"/>
      <c r="E139" s="2"/>
    </row>
    <row r="140" spans="1:5" ht="15.75">
      <c r="A140" s="2">
        <v>-784.84906249999995</v>
      </c>
      <c r="B140" s="2">
        <v>1202.1822655999999</v>
      </c>
      <c r="C140" s="2">
        <f t="shared" si="2"/>
        <v>1435.6985235871346</v>
      </c>
      <c r="D140" s="2"/>
      <c r="E140" s="2"/>
    </row>
    <row r="141" spans="1:5" ht="15.75">
      <c r="A141" s="2">
        <v>-281.32253900000001</v>
      </c>
      <c r="B141" s="2">
        <v>-531.85707030000003</v>
      </c>
      <c r="C141" s="2">
        <f t="shared" si="2"/>
        <v>601.67625362607237</v>
      </c>
      <c r="D141" s="2"/>
      <c r="E141" s="2"/>
    </row>
    <row r="142" spans="1:5" ht="15.75">
      <c r="A142" s="2">
        <v>-607.36105459999999</v>
      </c>
      <c r="B142" s="2">
        <v>249.49371093000002</v>
      </c>
      <c r="C142" s="2">
        <f t="shared" si="2"/>
        <v>656.60837828834212</v>
      </c>
      <c r="D142" s="2"/>
      <c r="E142" s="2"/>
    </row>
    <row r="143" spans="1:5" ht="15.75">
      <c r="A143" s="2">
        <v>550.20683593000001</v>
      </c>
      <c r="B143" s="2">
        <v>221.33894531000001</v>
      </c>
      <c r="C143" s="2">
        <f t="shared" si="2"/>
        <v>593.05858986700889</v>
      </c>
      <c r="D143" s="2"/>
      <c r="E143" s="2"/>
    </row>
    <row r="144" spans="1:5" ht="15.75">
      <c r="A144" s="2">
        <v>-2.6407302850000001</v>
      </c>
      <c r="B144" s="2">
        <v>-19.8510791</v>
      </c>
      <c r="C144" s="2">
        <f t="shared" si="2"/>
        <v>20.025953107719317</v>
      </c>
      <c r="D144" s="2"/>
      <c r="E144" s="2"/>
    </row>
    <row r="145" spans="1:5" ht="15.75">
      <c r="A145" s="2">
        <v>-129.79111320000001</v>
      </c>
      <c r="B145" s="2">
        <v>331.78351562000006</v>
      </c>
      <c r="C145" s="2">
        <f t="shared" si="2"/>
        <v>356.26680213410572</v>
      </c>
      <c r="D145" s="2"/>
      <c r="E145" s="2"/>
    </row>
    <row r="146" spans="1:5" ht="15.75">
      <c r="A146" s="2">
        <v>167.40281250000001</v>
      </c>
      <c r="B146" s="2">
        <v>-39.268500969999998</v>
      </c>
      <c r="C146" s="2">
        <f t="shared" si="2"/>
        <v>171.94684295252719</v>
      </c>
      <c r="D146" s="2"/>
      <c r="E146" s="2"/>
    </row>
    <row r="147" spans="1:5" ht="15.75">
      <c r="A147" s="2">
        <v>78.116108397999994</v>
      </c>
      <c r="B147" s="2">
        <v>5.5218749999999996</v>
      </c>
      <c r="C147" s="2">
        <f t="shared" si="2"/>
        <v>78.311030479516162</v>
      </c>
      <c r="D147" s="2"/>
      <c r="E147" s="2"/>
    </row>
    <row r="148" spans="1:5" ht="15.75">
      <c r="A148" s="2">
        <v>931.91062499999998</v>
      </c>
      <c r="B148" s="2">
        <v>-351.3261718</v>
      </c>
      <c r="C148" s="2">
        <f t="shared" si="2"/>
        <v>995.93548585213773</v>
      </c>
      <c r="D148" s="2"/>
      <c r="E148" s="2"/>
    </row>
    <row r="149" spans="1:5" ht="15.75">
      <c r="A149" s="2">
        <v>-537.8246484</v>
      </c>
      <c r="B149" s="2">
        <v>826.18351561999998</v>
      </c>
      <c r="C149" s="2">
        <f t="shared" si="2"/>
        <v>985.81669386798603</v>
      </c>
      <c r="D149" s="2"/>
      <c r="E149" s="2"/>
    </row>
    <row r="150" spans="1:5" ht="15.75">
      <c r="A150" s="2">
        <v>-47.590385740000002</v>
      </c>
      <c r="B150" s="2">
        <v>-144.5853515</v>
      </c>
      <c r="C150" s="2">
        <f t="shared" si="2"/>
        <v>152.2161906081628</v>
      </c>
      <c r="D150" s="2"/>
      <c r="E150" s="2"/>
    </row>
    <row r="151" spans="1:5" ht="15.75">
      <c r="A151" s="2">
        <v>-231.60499999999999</v>
      </c>
      <c r="B151" s="2">
        <v>111.59396484000001</v>
      </c>
      <c r="C151" s="2">
        <f t="shared" si="2"/>
        <v>257.0877068506216</v>
      </c>
      <c r="D151" s="2"/>
      <c r="E151" s="2"/>
    </row>
    <row r="152" spans="1:5" ht="15.75">
      <c r="A152" s="2">
        <v>264.40421874999998</v>
      </c>
      <c r="B152" s="2">
        <v>1016.4820312000001</v>
      </c>
      <c r="C152" s="2">
        <f t="shared" si="2"/>
        <v>1050.3072458310833</v>
      </c>
      <c r="D152" s="2"/>
      <c r="E152" s="2"/>
    </row>
    <row r="153" spans="1:5" ht="15.75">
      <c r="A153" s="2">
        <v>-318.74412100000001</v>
      </c>
      <c r="B153" s="2">
        <v>-299.51759759999999</v>
      </c>
      <c r="C153" s="2">
        <f t="shared" si="2"/>
        <v>437.38839255761934</v>
      </c>
      <c r="D153" s="2"/>
      <c r="E153" s="2"/>
    </row>
    <row r="154" spans="1:5" ht="15.75">
      <c r="A154" s="2">
        <v>87.902441405999994</v>
      </c>
      <c r="B154" s="2">
        <v>-495.04371090000001</v>
      </c>
      <c r="C154" s="2">
        <f t="shared" si="2"/>
        <v>502.78734561122167</v>
      </c>
      <c r="D154" s="2"/>
      <c r="E154" s="2"/>
    </row>
    <row r="155" spans="1:5" ht="15.75">
      <c r="A155" s="2">
        <v>76.708134765000011</v>
      </c>
      <c r="B155" s="2">
        <v>34.690163573999996</v>
      </c>
      <c r="C155" s="2">
        <f t="shared" si="2"/>
        <v>84.187560767112615</v>
      </c>
      <c r="D155" s="2"/>
      <c r="E155" s="2"/>
    </row>
    <row r="156" spans="1:5" ht="15.75">
      <c r="A156" s="2">
        <v>1473.5706250000001</v>
      </c>
      <c r="B156" s="2">
        <v>-497.176875</v>
      </c>
      <c r="C156" s="2">
        <f t="shared" si="2"/>
        <v>1555.1833434992982</v>
      </c>
      <c r="D156" s="2"/>
      <c r="E156" s="2"/>
    </row>
    <row r="157" spans="1:5" ht="15.75">
      <c r="A157" s="2">
        <v>-535.65699210000002</v>
      </c>
      <c r="B157" s="2">
        <v>-83.256513670000004</v>
      </c>
      <c r="C157" s="2">
        <f t="shared" si="2"/>
        <v>542.08860922740519</v>
      </c>
      <c r="D157" s="2"/>
      <c r="E157" s="2"/>
    </row>
    <row r="158" spans="1:5" ht="15.75">
      <c r="A158" s="2">
        <v>-1439.4198430000001</v>
      </c>
      <c r="B158" s="2">
        <v>543.50304687000005</v>
      </c>
      <c r="C158" s="2">
        <f t="shared" si="2"/>
        <v>1538.6114020047812</v>
      </c>
      <c r="D158" s="2"/>
      <c r="E158" s="2"/>
    </row>
    <row r="159" spans="1:5" ht="15.75">
      <c r="A159" s="2">
        <v>-696.33726559999991</v>
      </c>
      <c r="B159" s="2">
        <v>-63.415161129999994</v>
      </c>
      <c r="C159" s="2">
        <f t="shared" si="2"/>
        <v>699.21890000516203</v>
      </c>
      <c r="D159" s="2"/>
      <c r="E159" s="2"/>
    </row>
    <row r="160" spans="1:5" ht="15.75">
      <c r="A160" s="2">
        <v>-93.224775389999991</v>
      </c>
      <c r="B160" s="2">
        <v>-121.31549800000001</v>
      </c>
      <c r="C160" s="2">
        <f t="shared" si="2"/>
        <v>152.99774116471116</v>
      </c>
      <c r="D160" s="2"/>
      <c r="E160" s="2"/>
    </row>
    <row r="161" spans="1:5" ht="15.75">
      <c r="A161" s="2">
        <v>-910.3750781</v>
      </c>
      <c r="B161" s="2">
        <v>699.39992186999996</v>
      </c>
      <c r="C161" s="2">
        <f t="shared" si="2"/>
        <v>1148.0170005436953</v>
      </c>
      <c r="D161" s="2"/>
      <c r="E161" s="2"/>
    </row>
    <row r="162" spans="1:5" ht="15.75">
      <c r="A162" s="2">
        <v>77.755698241999994</v>
      </c>
      <c r="B162" s="2">
        <v>135.84969726</v>
      </c>
      <c r="C162" s="2">
        <f t="shared" si="2"/>
        <v>156.52823660520363</v>
      </c>
      <c r="D162" s="2"/>
      <c r="E162" s="2"/>
    </row>
    <row r="163" spans="1:5" ht="15.75">
      <c r="A163" s="2">
        <v>458.21546875000001</v>
      </c>
      <c r="B163" s="2">
        <v>-174.5511328</v>
      </c>
      <c r="C163" s="2">
        <f t="shared" si="2"/>
        <v>490.33612324970051</v>
      </c>
      <c r="D163" s="2"/>
      <c r="E163" s="2"/>
    </row>
    <row r="164" spans="1:5" ht="15.75">
      <c r="A164" s="2">
        <v>217.00164061999999</v>
      </c>
      <c r="B164" s="2">
        <v>-292.40697260000002</v>
      </c>
      <c r="C164" s="2">
        <f t="shared" si="2"/>
        <v>364.13122587450363</v>
      </c>
      <c r="D164" s="2"/>
      <c r="E164" s="2"/>
    </row>
    <row r="165" spans="1:5" ht="15.75">
      <c r="A165" s="2">
        <v>-111.0367382</v>
      </c>
      <c r="B165" s="2">
        <v>-178.83335930000001</v>
      </c>
      <c r="C165" s="2">
        <f t="shared" si="2"/>
        <v>210.50065944936668</v>
      </c>
      <c r="D165" s="2"/>
      <c r="E165" s="2"/>
    </row>
    <row r="166" spans="1:5" ht="15.75">
      <c r="A166" s="2">
        <v>20.904729003000003</v>
      </c>
      <c r="B166" s="2">
        <v>-220.74863280000002</v>
      </c>
      <c r="C166" s="2">
        <f t="shared" si="2"/>
        <v>221.73625454074514</v>
      </c>
      <c r="D166" s="2"/>
      <c r="E166" s="2"/>
    </row>
    <row r="167" spans="1:5" ht="15.75">
      <c r="A167" s="2">
        <v>-4.5907376090000005</v>
      </c>
      <c r="B167" s="2">
        <v>52.968935546000004</v>
      </c>
      <c r="C167" s="2">
        <f t="shared" si="2"/>
        <v>53.167499514938541</v>
      </c>
      <c r="D167" s="2"/>
      <c r="E167" s="2"/>
    </row>
    <row r="168" spans="1:5" ht="15.75">
      <c r="A168" s="2">
        <v>419.09156250000001</v>
      </c>
      <c r="B168" s="2">
        <v>1009.8957031</v>
      </c>
      <c r="C168" s="2">
        <f t="shared" si="2"/>
        <v>1093.4016045801902</v>
      </c>
      <c r="D168" s="2"/>
      <c r="E168" s="2"/>
    </row>
    <row r="169" spans="1:5" ht="15.75">
      <c r="A169" s="2">
        <v>678.93984375000002</v>
      </c>
      <c r="B169" s="2">
        <v>342.08011718</v>
      </c>
      <c r="C169" s="2">
        <f t="shared" si="2"/>
        <v>760.2487211440457</v>
      </c>
      <c r="D169" s="2"/>
      <c r="E169" s="2"/>
    </row>
    <row r="170" spans="1:5" ht="15.75">
      <c r="A170" s="2">
        <v>-871.3573437</v>
      </c>
      <c r="B170" s="2">
        <v>1036.7064843000001</v>
      </c>
      <c r="C170" s="2">
        <f t="shared" si="2"/>
        <v>1354.2614057151545</v>
      </c>
      <c r="D170" s="2"/>
      <c r="E170" s="2"/>
    </row>
    <row r="171" spans="1:5" ht="15.75">
      <c r="A171" s="2">
        <v>-644.86937499999999</v>
      </c>
      <c r="B171" s="2">
        <v>-621.97816399999999</v>
      </c>
      <c r="C171" s="2">
        <f t="shared" si="2"/>
        <v>895.94271429913499</v>
      </c>
      <c r="D171" s="2"/>
      <c r="E171" s="2"/>
    </row>
    <row r="172" spans="1:5" ht="15.75">
      <c r="A172" s="2">
        <v>276.13544920999999</v>
      </c>
      <c r="B172" s="2">
        <v>-661.88929680000001</v>
      </c>
      <c r="C172" s="2">
        <f t="shared" si="2"/>
        <v>717.18074955258453</v>
      </c>
      <c r="D172" s="2"/>
      <c r="E172" s="2"/>
    </row>
    <row r="173" spans="1:5" ht="15.75">
      <c r="A173" s="2">
        <v>185.35765624999999</v>
      </c>
      <c r="B173" s="2">
        <v>-18.173856199999999</v>
      </c>
      <c r="C173" s="2">
        <f t="shared" si="2"/>
        <v>186.24647588524044</v>
      </c>
      <c r="D173" s="2"/>
      <c r="E173" s="2"/>
    </row>
    <row r="174" spans="1:5" ht="15.75">
      <c r="A174" s="2">
        <v>-177.23544920000001</v>
      </c>
      <c r="B174" s="2">
        <v>168.35269531000003</v>
      </c>
      <c r="C174" s="2">
        <f t="shared" si="2"/>
        <v>244.44842906279328</v>
      </c>
      <c r="D174" s="2"/>
      <c r="E174" s="2"/>
    </row>
    <row r="175" spans="1:5" ht="15.75">
      <c r="A175" s="2">
        <v>-57.368862300000004</v>
      </c>
      <c r="B175" s="2">
        <v>65.583041992000005</v>
      </c>
      <c r="C175" s="2">
        <f t="shared" si="2"/>
        <v>87.133930007321482</v>
      </c>
      <c r="D175" s="2"/>
      <c r="E175" s="2"/>
    </row>
    <row r="176" spans="1:5" ht="15.75">
      <c r="A176" s="2">
        <v>-332.1230468</v>
      </c>
      <c r="B176" s="2">
        <v>-374.20406250000002</v>
      </c>
      <c r="C176" s="2">
        <f t="shared" si="2"/>
        <v>500.33428685951446</v>
      </c>
      <c r="D176" s="2"/>
      <c r="E176" s="2"/>
    </row>
    <row r="177" spans="1:5" ht="15.75">
      <c r="A177" s="2">
        <v>-2359.696093</v>
      </c>
      <c r="B177" s="2">
        <v>-362.79218750000001</v>
      </c>
      <c r="C177" s="2">
        <f t="shared" si="2"/>
        <v>2387.4220034653486</v>
      </c>
      <c r="D177" s="2"/>
      <c r="E177" s="2"/>
    </row>
    <row r="178" spans="1:5" ht="15.75">
      <c r="A178" s="2">
        <v>-422.09292959999999</v>
      </c>
      <c r="B178" s="2">
        <v>268.47808593000002</v>
      </c>
      <c r="C178" s="2">
        <f t="shared" si="2"/>
        <v>500.24286485960698</v>
      </c>
      <c r="D178" s="2"/>
      <c r="E178" s="2"/>
    </row>
    <row r="179" spans="1:5" ht="15.75">
      <c r="A179" s="2">
        <v>134.15086914</v>
      </c>
      <c r="B179" s="2">
        <v>-61.863017570000004</v>
      </c>
      <c r="C179" s="2">
        <f t="shared" si="2"/>
        <v>147.72775173908093</v>
      </c>
      <c r="D179" s="2"/>
      <c r="E179" s="2"/>
    </row>
    <row r="180" spans="1:5" ht="15.75">
      <c r="A180" s="2">
        <v>-755.6378125</v>
      </c>
      <c r="B180" s="2">
        <v>-607.30839839999999</v>
      </c>
      <c r="C180" s="2">
        <f t="shared" si="2"/>
        <v>969.43901017390374</v>
      </c>
      <c r="D180" s="2"/>
      <c r="E180" s="2"/>
    </row>
    <row r="181" spans="1:5" ht="15.75">
      <c r="A181" s="2">
        <v>2914.2584375000001</v>
      </c>
      <c r="B181" s="2">
        <v>-1498.8881249999999</v>
      </c>
      <c r="C181" s="2">
        <f t="shared" si="2"/>
        <v>3277.1279883162874</v>
      </c>
      <c r="D181" s="2"/>
      <c r="E181" s="2"/>
    </row>
    <row r="182" spans="1:5" ht="15.75">
      <c r="A182" s="2">
        <v>1.6103927612000002</v>
      </c>
      <c r="B182" s="2">
        <v>-195.71828119999998</v>
      </c>
      <c r="C182" s="2">
        <f t="shared" si="2"/>
        <v>195.7249063372559</v>
      </c>
      <c r="D182" s="2"/>
      <c r="E182" s="2"/>
    </row>
    <row r="183" spans="1:5" ht="15.75">
      <c r="A183" s="2">
        <v>7.0438220214000005</v>
      </c>
      <c r="B183" s="2">
        <v>-4.1340338129999994</v>
      </c>
      <c r="C183" s="2">
        <f t="shared" si="2"/>
        <v>8.1673535638043067</v>
      </c>
      <c r="D183" s="2"/>
      <c r="E183" s="2"/>
    </row>
    <row r="184" spans="1:5" ht="15.75">
      <c r="A184" s="2">
        <v>-221.62011709999999</v>
      </c>
      <c r="B184" s="2">
        <v>27.653100585000001</v>
      </c>
      <c r="C184" s="2">
        <f t="shared" si="2"/>
        <v>223.33868960702227</v>
      </c>
      <c r="D184" s="2"/>
      <c r="E184" s="2"/>
    </row>
    <row r="185" spans="1:5" ht="15.75">
      <c r="A185" s="2">
        <v>14.744221190999999</v>
      </c>
      <c r="B185" s="2">
        <v>153.79940429000001</v>
      </c>
      <c r="C185" s="2">
        <f t="shared" si="2"/>
        <v>154.50452685435468</v>
      </c>
      <c r="D185" s="2"/>
      <c r="E185" s="2"/>
    </row>
    <row r="186" spans="1:5" ht="15.75">
      <c r="A186" s="2">
        <v>234.02568359</v>
      </c>
      <c r="B186" s="2">
        <v>-80.286235349999998</v>
      </c>
      <c r="C186" s="2">
        <f t="shared" si="2"/>
        <v>247.41442998831411</v>
      </c>
      <c r="D186" s="2"/>
      <c r="E186" s="2"/>
    </row>
    <row r="187" spans="1:5" ht="15.75">
      <c r="A187" s="2">
        <v>-496.17453119999999</v>
      </c>
      <c r="B187" s="2">
        <v>216.60021484000001</v>
      </c>
      <c r="C187" s="2">
        <f t="shared" si="2"/>
        <v>541.39155745197388</v>
      </c>
      <c r="D187" s="2"/>
      <c r="E187" s="2"/>
    </row>
    <row r="188" spans="1:5" ht="15.75">
      <c r="A188" s="2">
        <v>121.62155273</v>
      </c>
      <c r="B188" s="2">
        <v>152.26457031000001</v>
      </c>
      <c r="C188" s="2">
        <f t="shared" si="2"/>
        <v>194.87509194390418</v>
      </c>
      <c r="D188" s="2"/>
      <c r="E188" s="2"/>
    </row>
    <row r="189" spans="1:5" ht="15.75">
      <c r="A189" s="2">
        <v>-635.17425779999996</v>
      </c>
      <c r="B189" s="2">
        <v>-554.9517578</v>
      </c>
      <c r="C189" s="2">
        <f t="shared" si="2"/>
        <v>843.45586206812902</v>
      </c>
      <c r="D189" s="2"/>
      <c r="E189" s="2"/>
    </row>
    <row r="190" spans="1:5" ht="15.75">
      <c r="A190" s="2">
        <v>634.81890625000005</v>
      </c>
      <c r="B190" s="2">
        <v>246.58023437</v>
      </c>
      <c r="C190" s="2">
        <f t="shared" si="2"/>
        <v>681.02632527268031</v>
      </c>
      <c r="D190" s="2"/>
      <c r="E190" s="2"/>
    </row>
    <row r="191" spans="1:5" ht="15.75">
      <c r="A191" s="2">
        <v>-1285.925078</v>
      </c>
      <c r="B191" s="2">
        <v>-414.78652340000002</v>
      </c>
      <c r="C191" s="2">
        <f t="shared" si="2"/>
        <v>1351.1665945484165</v>
      </c>
      <c r="D191" s="2"/>
      <c r="E191" s="2"/>
    </row>
    <row r="192" spans="1:5" ht="15.75">
      <c r="A192" s="2">
        <v>33.730305174999998</v>
      </c>
      <c r="B192" s="2">
        <v>110.30029296000001</v>
      </c>
      <c r="C192" s="2">
        <f t="shared" si="2"/>
        <v>115.34248182807781</v>
      </c>
      <c r="D192" s="2"/>
      <c r="E192" s="2"/>
    </row>
    <row r="193" spans="1:5" ht="15.75">
      <c r="A193" s="2">
        <v>-1106.7971090000001</v>
      </c>
      <c r="B193" s="2">
        <v>890.01374999999996</v>
      </c>
      <c r="C193" s="2">
        <f t="shared" si="2"/>
        <v>1420.2550178330021</v>
      </c>
      <c r="D193" s="2"/>
      <c r="E193" s="2"/>
    </row>
    <row r="194" spans="1:5" ht="15.75">
      <c r="A194" s="2">
        <v>-3.2452130119999998</v>
      </c>
      <c r="B194" s="2">
        <v>-86.18680664</v>
      </c>
      <c r="C194" s="2">
        <f t="shared" si="2"/>
        <v>86.247881401771266</v>
      </c>
      <c r="D194" s="2"/>
      <c r="E194" s="2"/>
    </row>
    <row r="195" spans="1:5" ht="15.75">
      <c r="A195" s="2">
        <v>-401.78261709999998</v>
      </c>
      <c r="B195" s="2">
        <v>-972.03062499999999</v>
      </c>
      <c r="C195" s="2">
        <f t="shared" ref="C195:C258" si="3">SQRT(POWER(A195,2)+POWER(B195,2))</f>
        <v>1051.795040557625</v>
      </c>
      <c r="D195" s="2"/>
      <c r="E195" s="2"/>
    </row>
    <row r="196" spans="1:5" ht="15.75">
      <c r="A196" s="2">
        <v>31.385676269000001</v>
      </c>
      <c r="B196" s="2">
        <v>281.06320312000003</v>
      </c>
      <c r="C196" s="2">
        <f t="shared" si="3"/>
        <v>282.81015685957402</v>
      </c>
      <c r="D196" s="2"/>
      <c r="E196" s="2"/>
    </row>
    <row r="197" spans="1:5" ht="15.75">
      <c r="A197" s="2">
        <v>-7.27206726</v>
      </c>
      <c r="B197" s="2">
        <v>-58.329169920000005</v>
      </c>
      <c r="C197" s="2">
        <f t="shared" si="3"/>
        <v>58.780736859877806</v>
      </c>
      <c r="D197" s="2"/>
      <c r="E197" s="2"/>
    </row>
    <row r="198" spans="1:5" ht="15.75">
      <c r="A198" s="2">
        <v>655.20644530999994</v>
      </c>
      <c r="B198" s="2">
        <v>162.10501953000002</v>
      </c>
      <c r="C198" s="2">
        <f t="shared" si="3"/>
        <v>674.96186805817968</v>
      </c>
      <c r="D198" s="2"/>
      <c r="E198" s="2"/>
    </row>
    <row r="199" spans="1:5" ht="15.75">
      <c r="A199" s="2">
        <v>-318.11890619999997</v>
      </c>
      <c r="B199" s="2">
        <v>66.507163085000002</v>
      </c>
      <c r="C199" s="2">
        <f t="shared" si="3"/>
        <v>324.99667878841342</v>
      </c>
      <c r="D199" s="2"/>
      <c r="E199" s="2"/>
    </row>
    <row r="200" spans="1:5" ht="15.75">
      <c r="A200" s="2">
        <v>-1796.846718</v>
      </c>
      <c r="B200" s="2">
        <v>23.444936523000003</v>
      </c>
      <c r="C200" s="2">
        <f t="shared" si="3"/>
        <v>1796.9996641724615</v>
      </c>
      <c r="D200" s="2"/>
      <c r="E200" s="2"/>
    </row>
    <row r="201" spans="1:5" ht="15.75">
      <c r="A201" s="2">
        <v>790.10054687000002</v>
      </c>
      <c r="B201" s="2">
        <v>1079.8150000000001</v>
      </c>
      <c r="C201" s="2">
        <f t="shared" si="3"/>
        <v>1338.005720611565</v>
      </c>
      <c r="D201" s="2"/>
      <c r="E201" s="2"/>
    </row>
    <row r="202" spans="1:5" ht="15.75">
      <c r="A202" s="2">
        <v>-3204.22</v>
      </c>
      <c r="B202" s="2">
        <v>-597.02035150000006</v>
      </c>
      <c r="C202" s="2">
        <f t="shared" si="3"/>
        <v>3259.364832065472</v>
      </c>
      <c r="D202" s="2"/>
      <c r="E202" s="2"/>
    </row>
    <row r="203" spans="1:5" ht="15.75">
      <c r="A203" s="2">
        <v>-566.33347650000007</v>
      </c>
      <c r="B203" s="2">
        <v>-929.135625</v>
      </c>
      <c r="C203" s="2">
        <f t="shared" si="3"/>
        <v>1088.1298710396277</v>
      </c>
      <c r="D203" s="2"/>
      <c r="E203" s="2"/>
    </row>
    <row r="204" spans="1:5" ht="15.75">
      <c r="A204" s="2">
        <v>-1087.5559370000001</v>
      </c>
      <c r="B204" s="2">
        <v>-1306.5853119999999</v>
      </c>
      <c r="C204" s="2">
        <f t="shared" si="3"/>
        <v>1699.9832627523381</v>
      </c>
      <c r="D204" s="2"/>
      <c r="E204" s="2"/>
    </row>
    <row r="205" spans="1:5" ht="15.75">
      <c r="A205" s="2">
        <v>-1286.075468</v>
      </c>
      <c r="B205" s="2">
        <v>-1115.5507030000001</v>
      </c>
      <c r="C205" s="2">
        <f t="shared" si="3"/>
        <v>1702.4815653495968</v>
      </c>
      <c r="D205" s="2"/>
      <c r="E205" s="2"/>
    </row>
    <row r="206" spans="1:5" ht="15.75">
      <c r="A206" s="2">
        <v>-105.61436519999999</v>
      </c>
      <c r="B206" s="2">
        <v>63.062802733999995</v>
      </c>
      <c r="C206" s="2">
        <f t="shared" si="3"/>
        <v>123.00939486586529</v>
      </c>
      <c r="D206" s="2"/>
      <c r="E206" s="2"/>
    </row>
    <row r="207" spans="1:5" ht="15.75">
      <c r="A207" s="2">
        <v>-876.38625000000002</v>
      </c>
      <c r="B207" s="2">
        <v>-56.592500000000001</v>
      </c>
      <c r="C207" s="2">
        <f t="shared" si="3"/>
        <v>878.21157487550374</v>
      </c>
      <c r="D207" s="2"/>
      <c r="E207" s="2"/>
    </row>
    <row r="208" spans="1:5" ht="15.75">
      <c r="A208" s="2">
        <v>23.960212402000003</v>
      </c>
      <c r="B208" s="2">
        <v>17.675723876999999</v>
      </c>
      <c r="C208" s="2">
        <f t="shared" si="3"/>
        <v>29.774535981689162</v>
      </c>
      <c r="D208" s="2"/>
      <c r="E208" s="2"/>
    </row>
    <row r="209" spans="1:5" ht="15.75">
      <c r="A209" s="2">
        <v>-118.9879882</v>
      </c>
      <c r="B209" s="2">
        <v>23.010344237999998</v>
      </c>
      <c r="C209" s="2">
        <f t="shared" si="3"/>
        <v>121.19248028584364</v>
      </c>
      <c r="D209" s="2"/>
      <c r="E209" s="2"/>
    </row>
    <row r="210" spans="1:5" ht="15.75">
      <c r="A210" s="2">
        <v>344.96902342999999</v>
      </c>
      <c r="B210" s="2">
        <v>-374.42503900000003</v>
      </c>
      <c r="C210" s="2">
        <f t="shared" si="3"/>
        <v>509.11465993074626</v>
      </c>
      <c r="D210" s="2"/>
      <c r="E210" s="2"/>
    </row>
    <row r="211" spans="1:5" ht="15.75">
      <c r="A211" s="2">
        <v>17.521169433000001</v>
      </c>
      <c r="B211" s="2">
        <v>116.74315429000001</v>
      </c>
      <c r="C211" s="2">
        <f t="shared" si="3"/>
        <v>118.05064782490031</v>
      </c>
      <c r="D211" s="2"/>
      <c r="E211" s="2"/>
    </row>
    <row r="212" spans="1:5" ht="15.75">
      <c r="A212" s="2">
        <v>521.98484374999998</v>
      </c>
      <c r="B212" s="2">
        <v>93.321513670999991</v>
      </c>
      <c r="C212" s="2">
        <f t="shared" si="3"/>
        <v>530.26133370118407</v>
      </c>
      <c r="D212" s="2"/>
      <c r="E212" s="2"/>
    </row>
    <row r="213" spans="1:5" ht="15.75">
      <c r="A213" s="2">
        <v>183.511875</v>
      </c>
      <c r="B213" s="2">
        <v>-234.8070898</v>
      </c>
      <c r="C213" s="2">
        <f t="shared" si="3"/>
        <v>298.01170729748333</v>
      </c>
      <c r="D213" s="2"/>
      <c r="E213" s="2"/>
    </row>
    <row r="214" spans="1:5" ht="15.75">
      <c r="A214" s="2">
        <v>3236.6934375000001</v>
      </c>
      <c r="B214" s="2">
        <v>893.30015624999999</v>
      </c>
      <c r="C214" s="2">
        <f t="shared" si="3"/>
        <v>3357.7030210415933</v>
      </c>
      <c r="D214" s="2"/>
      <c r="E214" s="2"/>
    </row>
    <row r="215" spans="1:5" ht="15.75">
      <c r="A215" s="2">
        <v>-52.263598629999997</v>
      </c>
      <c r="B215" s="2">
        <v>305.99722656</v>
      </c>
      <c r="C215" s="2">
        <f t="shared" si="3"/>
        <v>310.42839174948176</v>
      </c>
      <c r="D215" s="2"/>
      <c r="E215" s="2"/>
    </row>
    <row r="216" spans="1:5" ht="15.75">
      <c r="A216" s="2">
        <v>-2164.2267179999999</v>
      </c>
      <c r="B216" s="2">
        <v>-596.65562499999999</v>
      </c>
      <c r="C216" s="2">
        <f t="shared" si="3"/>
        <v>2244.9666415671286</v>
      </c>
      <c r="D216" s="2"/>
      <c r="E216" s="2"/>
    </row>
    <row r="217" spans="1:5" ht="15.75">
      <c r="A217" s="2">
        <v>-486.2408203</v>
      </c>
      <c r="B217" s="2">
        <v>-296.0591015</v>
      </c>
      <c r="C217" s="2">
        <f t="shared" si="3"/>
        <v>569.28123709376212</v>
      </c>
      <c r="D217" s="2"/>
      <c r="E217" s="2"/>
    </row>
    <row r="218" spans="1:5" ht="15.75">
      <c r="A218" s="2">
        <v>302.87345703</v>
      </c>
      <c r="B218" s="2">
        <v>-239.4466601</v>
      </c>
      <c r="C218" s="2">
        <f t="shared" si="3"/>
        <v>386.09200199738427</v>
      </c>
      <c r="D218" s="2"/>
      <c r="E218" s="2"/>
    </row>
    <row r="219" spans="1:5" ht="15.75">
      <c r="A219" s="2">
        <v>64.791298827999995</v>
      </c>
      <c r="B219" s="2">
        <v>-253.75644530000002</v>
      </c>
      <c r="C219" s="2">
        <f t="shared" si="3"/>
        <v>261.89739581582535</v>
      </c>
      <c r="D219" s="2"/>
      <c r="E219" s="2"/>
    </row>
    <row r="220" spans="1:5" ht="15.75">
      <c r="A220" s="2">
        <v>102.70407225999999</v>
      </c>
      <c r="B220" s="2">
        <v>101.4246289</v>
      </c>
      <c r="C220" s="2">
        <f t="shared" si="3"/>
        <v>144.34362405832138</v>
      </c>
      <c r="D220" s="2"/>
      <c r="E220" s="2"/>
    </row>
    <row r="221" spans="1:5" ht="15.75">
      <c r="A221" s="2">
        <v>-107.84560540000001</v>
      </c>
      <c r="B221" s="2">
        <v>-184.64720700000001</v>
      </c>
      <c r="C221" s="2">
        <f t="shared" si="3"/>
        <v>213.83466897814623</v>
      </c>
      <c r="D221" s="2"/>
      <c r="E221" s="2"/>
    </row>
    <row r="222" spans="1:5" ht="15.75">
      <c r="A222" s="2">
        <v>109.92549804000001</v>
      </c>
      <c r="B222" s="2">
        <v>154.04056640000002</v>
      </c>
      <c r="C222" s="2">
        <f t="shared" si="3"/>
        <v>189.24088146110199</v>
      </c>
      <c r="D222" s="2"/>
      <c r="E222" s="2"/>
    </row>
    <row r="223" spans="1:5" ht="15.75">
      <c r="A223" s="2">
        <v>55.845581054000007</v>
      </c>
      <c r="B223" s="2">
        <v>-240.00845700000002</v>
      </c>
      <c r="C223" s="2">
        <f t="shared" si="3"/>
        <v>246.41994309466867</v>
      </c>
      <c r="D223" s="2"/>
      <c r="E223" s="2"/>
    </row>
    <row r="224" spans="1:5" ht="15.75">
      <c r="A224" s="2">
        <v>1158.1542968000001</v>
      </c>
      <c r="B224" s="2">
        <v>327.93546874999998</v>
      </c>
      <c r="C224" s="2">
        <f t="shared" si="3"/>
        <v>1203.6872712048528</v>
      </c>
      <c r="D224" s="2"/>
      <c r="E224" s="2"/>
    </row>
    <row r="225" spans="1:5" ht="15.75">
      <c r="A225" s="2">
        <v>1405.2103125000001</v>
      </c>
      <c r="B225" s="2">
        <v>785.38703124999995</v>
      </c>
      <c r="C225" s="2">
        <f t="shared" si="3"/>
        <v>1609.7977547543157</v>
      </c>
      <c r="D225" s="2"/>
      <c r="E225" s="2"/>
    </row>
    <row r="226" spans="1:5" ht="15.75">
      <c r="A226" s="2">
        <v>-214.00314450000002</v>
      </c>
      <c r="B226" s="2">
        <v>548.18722656</v>
      </c>
      <c r="C226" s="2">
        <f t="shared" si="3"/>
        <v>588.47819094630233</v>
      </c>
      <c r="D226" s="2"/>
      <c r="E226" s="2"/>
    </row>
    <row r="227" spans="1:5" ht="15.75">
      <c r="A227" s="2">
        <v>1437.5051561999999</v>
      </c>
      <c r="B227" s="2">
        <v>455.40464843000001</v>
      </c>
      <c r="C227" s="2">
        <f t="shared" si="3"/>
        <v>1507.9172616271883</v>
      </c>
      <c r="D227" s="2"/>
      <c r="E227" s="2"/>
    </row>
    <row r="228" spans="1:5" ht="15.75">
      <c r="A228" s="2">
        <v>164.12593749999999</v>
      </c>
      <c r="B228" s="2">
        <v>167.27529296</v>
      </c>
      <c r="C228" s="2">
        <f t="shared" si="3"/>
        <v>234.34663854023538</v>
      </c>
      <c r="D228" s="2"/>
      <c r="E228" s="2"/>
    </row>
    <row r="229" spans="1:5" ht="15.75">
      <c r="A229" s="2">
        <v>27.555090331999999</v>
      </c>
      <c r="B229" s="2">
        <v>150.3680957</v>
      </c>
      <c r="C229" s="2">
        <f t="shared" si="3"/>
        <v>152.87199615249693</v>
      </c>
      <c r="D229" s="2"/>
      <c r="E229" s="2"/>
    </row>
    <row r="230" spans="1:5" ht="15.75">
      <c r="A230" s="2">
        <v>236.99171874999999</v>
      </c>
      <c r="B230" s="2">
        <v>338.04367187000003</v>
      </c>
      <c r="C230" s="2">
        <f t="shared" si="3"/>
        <v>412.84209917041085</v>
      </c>
      <c r="D230" s="2"/>
      <c r="E230" s="2"/>
    </row>
    <row r="231" spans="1:5" ht="15.75">
      <c r="A231" s="2">
        <v>-5.2359106440000005</v>
      </c>
      <c r="B231" s="2">
        <v>-6.7560998529999994</v>
      </c>
      <c r="C231" s="2">
        <f t="shared" si="3"/>
        <v>8.5474935212411314</v>
      </c>
      <c r="D231" s="2"/>
      <c r="E231" s="2"/>
    </row>
    <row r="232" spans="1:5" ht="15.75">
      <c r="A232" s="2">
        <v>-193.09156250000001</v>
      </c>
      <c r="B232" s="2">
        <v>36.165610350999998</v>
      </c>
      <c r="C232" s="2">
        <f t="shared" si="3"/>
        <v>196.44923741453354</v>
      </c>
      <c r="D232" s="2"/>
      <c r="E232" s="2"/>
    </row>
    <row r="233" spans="1:5" ht="15.75">
      <c r="A233" s="2">
        <v>657.68070311999998</v>
      </c>
      <c r="B233" s="2">
        <v>-247.92201170000001</v>
      </c>
      <c r="C233" s="2">
        <f t="shared" si="3"/>
        <v>702.85790252496452</v>
      </c>
      <c r="D233" s="2"/>
      <c r="E233" s="2"/>
    </row>
    <row r="234" spans="1:5" ht="15.75">
      <c r="A234" s="2">
        <v>201.27861328</v>
      </c>
      <c r="B234" s="2">
        <v>165.16226562</v>
      </c>
      <c r="C234" s="2">
        <f t="shared" si="3"/>
        <v>260.36830480811454</v>
      </c>
      <c r="D234" s="2"/>
      <c r="E234" s="2"/>
    </row>
    <row r="235" spans="1:5" ht="15.75">
      <c r="A235" s="2">
        <v>269.88871093</v>
      </c>
      <c r="B235" s="2">
        <v>-821.92656250000005</v>
      </c>
      <c r="C235" s="2">
        <f t="shared" si="3"/>
        <v>865.10299411718813</v>
      </c>
      <c r="D235" s="2"/>
      <c r="E235" s="2"/>
    </row>
    <row r="236" spans="1:5" ht="15.75">
      <c r="A236" s="2">
        <v>-2218.8803119999998</v>
      </c>
      <c r="B236" s="2">
        <v>321.54099609000002</v>
      </c>
      <c r="C236" s="2">
        <f t="shared" si="3"/>
        <v>2242.056745746585</v>
      </c>
      <c r="D236" s="2"/>
      <c r="E236" s="2"/>
    </row>
    <row r="237" spans="1:5" ht="15.75">
      <c r="A237" s="2">
        <v>386.22949218000002</v>
      </c>
      <c r="B237" s="2">
        <v>800.33867186999998</v>
      </c>
      <c r="C237" s="2">
        <f t="shared" si="3"/>
        <v>888.65922057910154</v>
      </c>
      <c r="D237" s="2"/>
      <c r="E237" s="2"/>
    </row>
    <row r="238" spans="1:5" ht="15.75">
      <c r="A238" s="2">
        <v>1403.2885936999999</v>
      </c>
      <c r="B238" s="2">
        <v>574.42261717999997</v>
      </c>
      <c r="C238" s="2">
        <f t="shared" si="3"/>
        <v>1516.3047913715911</v>
      </c>
      <c r="D238" s="2"/>
      <c r="E238" s="2"/>
    </row>
    <row r="239" spans="1:5" ht="15.75">
      <c r="A239" s="2">
        <v>123.12908203000001</v>
      </c>
      <c r="B239" s="2">
        <v>288.53033203000001</v>
      </c>
      <c r="C239" s="2">
        <f t="shared" si="3"/>
        <v>313.70451597465495</v>
      </c>
      <c r="D239" s="2"/>
      <c r="E239" s="2"/>
    </row>
    <row r="240" spans="1:5" ht="15.75">
      <c r="A240" s="2">
        <v>-1.391761322</v>
      </c>
      <c r="B240" s="2">
        <v>-246.33531249999999</v>
      </c>
      <c r="C240" s="2">
        <f t="shared" si="3"/>
        <v>246.33924410059001</v>
      </c>
      <c r="D240" s="2"/>
      <c r="E240" s="2"/>
    </row>
    <row r="241" spans="1:5" ht="15.75">
      <c r="A241" s="2">
        <v>-966.4346875</v>
      </c>
      <c r="B241" s="2">
        <v>247.04947264999998</v>
      </c>
      <c r="C241" s="2">
        <f t="shared" si="3"/>
        <v>997.51162757126076</v>
      </c>
      <c r="D241" s="2"/>
      <c r="E241" s="2"/>
    </row>
    <row r="242" spans="1:5" ht="15.75">
      <c r="A242" s="2">
        <v>-40.16293701</v>
      </c>
      <c r="B242" s="2">
        <v>63.215336913999998</v>
      </c>
      <c r="C242" s="2">
        <f t="shared" si="3"/>
        <v>74.894861842584092</v>
      </c>
      <c r="D242" s="2"/>
      <c r="E242" s="2"/>
    </row>
    <row r="243" spans="1:5" ht="15.75">
      <c r="A243" s="2">
        <v>-1822.1251560000001</v>
      </c>
      <c r="B243" s="2">
        <v>-476.54792959999997</v>
      </c>
      <c r="C243" s="2">
        <f t="shared" si="3"/>
        <v>1883.4112703639828</v>
      </c>
      <c r="D243" s="2"/>
      <c r="E243" s="2"/>
    </row>
    <row r="244" spans="1:5" ht="15.75">
      <c r="A244" s="2">
        <v>15.232419433</v>
      </c>
      <c r="B244" s="2">
        <v>-1457.1614060000002</v>
      </c>
      <c r="C244" s="2">
        <f t="shared" si="3"/>
        <v>1457.2410197828226</v>
      </c>
      <c r="D244" s="2"/>
      <c r="E244" s="2"/>
    </row>
    <row r="245" spans="1:5" ht="15.75">
      <c r="A245" s="2">
        <v>397.71339843000004</v>
      </c>
      <c r="B245" s="2">
        <v>223.56576171</v>
      </c>
      <c r="C245" s="2">
        <f t="shared" si="3"/>
        <v>456.24291457480462</v>
      </c>
      <c r="D245" s="2"/>
      <c r="E245" s="2"/>
    </row>
    <row r="246" spans="1:5" ht="15.75">
      <c r="A246" s="2">
        <v>814.40242187000001</v>
      </c>
      <c r="B246" s="2">
        <v>-463.46160150000003</v>
      </c>
      <c r="C246" s="2">
        <f t="shared" si="3"/>
        <v>937.0421339580555</v>
      </c>
      <c r="D246" s="2"/>
      <c r="E246" s="2"/>
    </row>
    <row r="247" spans="1:5" ht="15.75">
      <c r="A247" s="2">
        <v>-288.8460546</v>
      </c>
      <c r="B247" s="2">
        <v>-512.77925779999998</v>
      </c>
      <c r="C247" s="2">
        <f t="shared" si="3"/>
        <v>588.53598911868175</v>
      </c>
      <c r="D247" s="2"/>
      <c r="E247" s="2"/>
    </row>
    <row r="248" spans="1:5" ht="15.75">
      <c r="A248" s="2">
        <v>487.01371093</v>
      </c>
      <c r="B248" s="2">
        <v>464.43863281</v>
      </c>
      <c r="C248" s="2">
        <f t="shared" si="3"/>
        <v>672.96775426481736</v>
      </c>
      <c r="D248" s="2"/>
      <c r="E248" s="2"/>
    </row>
    <row r="249" spans="1:5" ht="15.75">
      <c r="A249" s="2">
        <v>103.00518554</v>
      </c>
      <c r="B249" s="2">
        <v>-290.1063671</v>
      </c>
      <c r="C249" s="2">
        <f t="shared" si="3"/>
        <v>307.85024359270824</v>
      </c>
      <c r="D249" s="2"/>
      <c r="E249" s="2"/>
    </row>
    <row r="250" spans="1:5" ht="15.75">
      <c r="A250" s="2">
        <v>-67.96411621</v>
      </c>
      <c r="B250" s="2">
        <v>335.16929687000004</v>
      </c>
      <c r="C250" s="2">
        <f t="shared" si="3"/>
        <v>341.99061194210668</v>
      </c>
      <c r="D250" s="2"/>
      <c r="E250" s="2"/>
    </row>
    <row r="251" spans="1:5" ht="15.75">
      <c r="A251" s="2">
        <v>-97.476308590000002</v>
      </c>
      <c r="B251" s="2">
        <v>-119.54833979999999</v>
      </c>
      <c r="C251" s="2">
        <f t="shared" si="3"/>
        <v>154.25121161685951</v>
      </c>
      <c r="D251" s="2"/>
      <c r="E251" s="2"/>
    </row>
    <row r="252" spans="1:5" ht="15.75">
      <c r="A252" s="2">
        <v>-27.365893549999999</v>
      </c>
      <c r="B252" s="2">
        <v>202.90482421000002</v>
      </c>
      <c r="C252" s="2">
        <f t="shared" si="3"/>
        <v>204.74193468237263</v>
      </c>
      <c r="D252" s="2"/>
      <c r="E252" s="2"/>
    </row>
    <row r="253" spans="1:5" ht="15.75">
      <c r="A253" s="2">
        <v>99.821464843000001</v>
      </c>
      <c r="B253" s="2">
        <v>8.6952337645999993</v>
      </c>
      <c r="C253" s="2">
        <f t="shared" si="3"/>
        <v>100.1994607451723</v>
      </c>
      <c r="D253" s="2"/>
      <c r="E253" s="2"/>
    </row>
    <row r="254" spans="1:5" ht="15.75">
      <c r="A254" s="2">
        <v>160.68792968</v>
      </c>
      <c r="B254" s="2">
        <v>521.90589842999998</v>
      </c>
      <c r="C254" s="2">
        <f t="shared" si="3"/>
        <v>546.08275706239806</v>
      </c>
      <c r="D254" s="2"/>
      <c r="E254" s="2"/>
    </row>
    <row r="255" spans="1:5" ht="15.75">
      <c r="A255" s="2">
        <v>-476.04507810000001</v>
      </c>
      <c r="B255" s="2">
        <v>238.63755859</v>
      </c>
      <c r="C255" s="2">
        <f t="shared" si="3"/>
        <v>532.50990671820443</v>
      </c>
      <c r="D255" s="2"/>
      <c r="E255" s="2"/>
    </row>
    <row r="256" spans="1:5" ht="15.75">
      <c r="A256" s="2">
        <v>1081.590625</v>
      </c>
      <c r="B256" s="2">
        <v>-1243.004453</v>
      </c>
      <c r="C256" s="2">
        <f t="shared" si="3"/>
        <v>1647.6948595737379</v>
      </c>
      <c r="D256" s="2"/>
      <c r="E256" s="2"/>
    </row>
    <row r="257" spans="1:5" ht="15.75">
      <c r="A257" s="2">
        <v>-230.97681639999999</v>
      </c>
      <c r="B257" s="2">
        <v>207.31472656000003</v>
      </c>
      <c r="C257" s="2">
        <f t="shared" si="3"/>
        <v>310.37023949297537</v>
      </c>
      <c r="D257" s="2"/>
      <c r="E257" s="2"/>
    </row>
    <row r="258" spans="1:5" ht="15.75">
      <c r="A258" s="2">
        <v>-16.16211547</v>
      </c>
      <c r="B258" s="2">
        <v>5.5795300292999999</v>
      </c>
      <c r="C258" s="2">
        <f t="shared" si="3"/>
        <v>17.098103164195546</v>
      </c>
      <c r="D258" s="2"/>
      <c r="E258" s="2"/>
    </row>
    <row r="259" spans="1:5" ht="15.75">
      <c r="A259" s="2">
        <v>-729.09859370000004</v>
      </c>
      <c r="B259" s="2">
        <v>-615.24730460000001</v>
      </c>
      <c r="C259" s="2">
        <f t="shared" ref="C259:C322" si="4">SQRT(POWER(A259,2)+POWER(B259,2))</f>
        <v>953.99895448207019</v>
      </c>
      <c r="D259" s="2"/>
      <c r="E259" s="2"/>
    </row>
    <row r="260" spans="1:5" ht="15.75">
      <c r="A260" s="2">
        <v>997.93937500000004</v>
      </c>
      <c r="B260" s="2">
        <v>-185.37578119999998</v>
      </c>
      <c r="C260" s="2">
        <f t="shared" si="4"/>
        <v>1015.0109242914093</v>
      </c>
      <c r="D260" s="2"/>
      <c r="E260" s="2"/>
    </row>
    <row r="261" spans="1:5" ht="15.75">
      <c r="A261" s="2">
        <v>254.76935546000001</v>
      </c>
      <c r="B261" s="2">
        <v>-121.91724599999999</v>
      </c>
      <c r="C261" s="2">
        <f t="shared" si="4"/>
        <v>282.43802745687123</v>
      </c>
      <c r="D261" s="2"/>
      <c r="E261" s="2"/>
    </row>
    <row r="262" spans="1:5" ht="15.75">
      <c r="A262" s="2">
        <v>454.65679687000005</v>
      </c>
      <c r="B262" s="2">
        <v>-440.8565625</v>
      </c>
      <c r="C262" s="2">
        <f t="shared" si="4"/>
        <v>633.2987538590337</v>
      </c>
      <c r="D262" s="2"/>
      <c r="E262" s="2"/>
    </row>
    <row r="263" spans="1:5" ht="15.75">
      <c r="A263" s="2">
        <v>-537.34320309999998</v>
      </c>
      <c r="B263" s="2">
        <v>-1973.8932810000001</v>
      </c>
      <c r="C263" s="2">
        <f t="shared" si="4"/>
        <v>2045.7253976755319</v>
      </c>
      <c r="D263" s="2"/>
      <c r="E263" s="2"/>
    </row>
    <row r="264" spans="1:5" ht="15.75">
      <c r="A264" s="2">
        <v>-104.20747069999999</v>
      </c>
      <c r="B264" s="2">
        <v>8.5749432372999994</v>
      </c>
      <c r="C264" s="2">
        <f t="shared" si="4"/>
        <v>104.55967961510915</v>
      </c>
      <c r="D264" s="2"/>
      <c r="E264" s="2"/>
    </row>
    <row r="265" spans="1:5" ht="15.75">
      <c r="A265" s="2">
        <v>38.868288573999997</v>
      </c>
      <c r="B265" s="2">
        <v>369.30453125000003</v>
      </c>
      <c r="C265" s="2">
        <f t="shared" si="4"/>
        <v>371.34428857659032</v>
      </c>
      <c r="D265" s="2"/>
      <c r="E265" s="2"/>
    </row>
    <row r="266" spans="1:5" ht="15.75">
      <c r="A266" s="2">
        <v>-140.83287099999998</v>
      </c>
      <c r="B266" s="2">
        <v>-627.77453119999996</v>
      </c>
      <c r="C266" s="2">
        <f t="shared" si="4"/>
        <v>643.37761818195258</v>
      </c>
      <c r="D266" s="2"/>
      <c r="E266" s="2"/>
    </row>
    <row r="267" spans="1:5" ht="15.75">
      <c r="A267" s="2">
        <v>-112.2139746</v>
      </c>
      <c r="B267" s="2">
        <v>1340.9804686999998</v>
      </c>
      <c r="C267" s="2">
        <f t="shared" si="4"/>
        <v>1345.6673413330655</v>
      </c>
      <c r="D267" s="2"/>
      <c r="E267" s="2"/>
    </row>
    <row r="268" spans="1:5" ht="15.75">
      <c r="A268" s="2">
        <v>-602.55820310000001</v>
      </c>
      <c r="B268" s="2">
        <v>-384.53417960000002</v>
      </c>
      <c r="C268" s="2">
        <f t="shared" si="4"/>
        <v>714.80271642163336</v>
      </c>
      <c r="D268" s="2"/>
      <c r="E268" s="2"/>
    </row>
    <row r="269" spans="1:5" ht="15.75">
      <c r="A269" s="2">
        <v>496.22273437000001</v>
      </c>
      <c r="B269" s="2">
        <v>-38.510578609999996</v>
      </c>
      <c r="C269" s="2">
        <f t="shared" si="4"/>
        <v>497.71484483639483</v>
      </c>
      <c r="D269" s="2"/>
      <c r="E269" s="2"/>
    </row>
    <row r="270" spans="1:5" ht="15.75">
      <c r="A270" s="2">
        <v>-1287.8974210000001</v>
      </c>
      <c r="B270" s="2">
        <v>2594.8903125000002</v>
      </c>
      <c r="C270" s="2">
        <f t="shared" si="4"/>
        <v>2896.9182765353944</v>
      </c>
      <c r="D270" s="2"/>
      <c r="E270" s="2"/>
    </row>
    <row r="271" spans="1:5" ht="15.75">
      <c r="A271" s="2">
        <v>-254.14767570000001</v>
      </c>
      <c r="B271" s="2">
        <v>25.699675292999999</v>
      </c>
      <c r="C271" s="2">
        <f t="shared" si="4"/>
        <v>255.44375970823401</v>
      </c>
      <c r="D271" s="2"/>
      <c r="E271" s="2"/>
    </row>
    <row r="272" spans="1:5" ht="15.75">
      <c r="A272" s="2">
        <v>105.60464843</v>
      </c>
      <c r="B272" s="2">
        <v>7.4536260986</v>
      </c>
      <c r="C272" s="2">
        <f t="shared" si="4"/>
        <v>105.86736188288452</v>
      </c>
      <c r="D272" s="2"/>
      <c r="E272" s="2"/>
    </row>
    <row r="273" spans="1:5" ht="15.75">
      <c r="A273" s="2">
        <v>59.139462890000004</v>
      </c>
      <c r="B273" s="2">
        <v>39.974543457000003</v>
      </c>
      <c r="C273" s="2">
        <f t="shared" si="4"/>
        <v>71.382352129313233</v>
      </c>
      <c r="D273" s="2"/>
      <c r="E273" s="2"/>
    </row>
    <row r="274" spans="1:5" ht="15.75">
      <c r="A274" s="2">
        <v>-58.443095700000001</v>
      </c>
      <c r="B274" s="2">
        <v>-73.790117179999996</v>
      </c>
      <c r="C274" s="2">
        <f t="shared" si="4"/>
        <v>94.130637034057571</v>
      </c>
      <c r="D274" s="2"/>
      <c r="E274" s="2"/>
    </row>
    <row r="275" spans="1:5" ht="15.75">
      <c r="A275" s="2">
        <v>-112.5591503</v>
      </c>
      <c r="B275" s="2">
        <v>-8.3944964589999991</v>
      </c>
      <c r="C275" s="2">
        <f t="shared" si="4"/>
        <v>112.8717408701494</v>
      </c>
      <c r="D275" s="2"/>
      <c r="E275" s="2"/>
    </row>
    <row r="276" spans="1:5" ht="15.75">
      <c r="A276" s="2">
        <v>-103.191748</v>
      </c>
      <c r="B276" s="2">
        <v>-367.38960930000002</v>
      </c>
      <c r="C276" s="2">
        <f t="shared" si="4"/>
        <v>381.60668479063906</v>
      </c>
      <c r="D276" s="2"/>
      <c r="E276" s="2"/>
    </row>
    <row r="277" spans="1:5" ht="15.75">
      <c r="A277" s="2">
        <v>567.93425780999996</v>
      </c>
      <c r="B277" s="2">
        <v>80.508452148000003</v>
      </c>
      <c r="C277" s="2">
        <f t="shared" si="4"/>
        <v>573.61217914324516</v>
      </c>
      <c r="D277" s="2"/>
      <c r="E277" s="2"/>
    </row>
    <row r="278" spans="1:5" ht="15.75">
      <c r="A278" s="2">
        <v>20.562629394000002</v>
      </c>
      <c r="B278" s="2">
        <v>10.219367674999999</v>
      </c>
      <c r="C278" s="2">
        <f t="shared" si="4"/>
        <v>22.962081858399245</v>
      </c>
      <c r="D278" s="2"/>
      <c r="E278" s="2"/>
    </row>
    <row r="279" spans="1:5" ht="15.75">
      <c r="A279" s="2">
        <v>4.4323922728999996</v>
      </c>
      <c r="B279" s="2">
        <v>149.50688475999999</v>
      </c>
      <c r="C279" s="2">
        <f t="shared" si="4"/>
        <v>149.57257332780225</v>
      </c>
      <c r="D279" s="2"/>
      <c r="E279" s="2"/>
    </row>
    <row r="280" spans="1:5" ht="15.75">
      <c r="A280" s="2">
        <v>686.97320311999999</v>
      </c>
      <c r="B280" s="2">
        <v>-192.01833980000001</v>
      </c>
      <c r="C280" s="2">
        <f t="shared" si="4"/>
        <v>713.30444035103346</v>
      </c>
      <c r="D280" s="2"/>
      <c r="E280" s="2"/>
    </row>
    <row r="281" spans="1:5" ht="15.75">
      <c r="A281" s="2">
        <v>-488.02917959999996</v>
      </c>
      <c r="B281" s="2">
        <v>-493.5829296</v>
      </c>
      <c r="C281" s="2">
        <f t="shared" si="4"/>
        <v>694.11568814828524</v>
      </c>
      <c r="D281" s="2"/>
      <c r="E281" s="2"/>
    </row>
    <row r="282" spans="1:5" ht="15.75">
      <c r="A282" s="2">
        <v>10.837042236</v>
      </c>
      <c r="B282" s="2">
        <v>-237.00642569999999</v>
      </c>
      <c r="C282" s="2">
        <f t="shared" si="4"/>
        <v>237.25405646166402</v>
      </c>
      <c r="D282" s="2"/>
      <c r="E282" s="2"/>
    </row>
    <row r="283" spans="1:5" ht="15.75">
      <c r="A283" s="2">
        <v>361.43222656</v>
      </c>
      <c r="B283" s="2">
        <v>1109.6196875000001</v>
      </c>
      <c r="C283" s="2">
        <f t="shared" si="4"/>
        <v>1167.0000451087039</v>
      </c>
      <c r="D283" s="2"/>
      <c r="E283" s="2"/>
    </row>
    <row r="284" spans="1:5" ht="15.75">
      <c r="A284" s="2">
        <v>-90.457421870000005</v>
      </c>
      <c r="B284" s="2">
        <v>328.11070312000004</v>
      </c>
      <c r="C284" s="2">
        <f t="shared" si="4"/>
        <v>340.35155159521156</v>
      </c>
      <c r="D284" s="2"/>
      <c r="E284" s="2"/>
    </row>
    <row r="285" spans="1:5" ht="15.75">
      <c r="A285" s="2">
        <v>357.74527343</v>
      </c>
      <c r="B285" s="2">
        <v>22.103562010999998</v>
      </c>
      <c r="C285" s="2">
        <f t="shared" si="4"/>
        <v>358.42746562600303</v>
      </c>
      <c r="D285" s="2"/>
      <c r="E285" s="2"/>
    </row>
    <row r="286" spans="1:5" ht="15.75">
      <c r="A286" s="2">
        <v>-208.54091789999998</v>
      </c>
      <c r="B286" s="2">
        <v>701.92953124999997</v>
      </c>
      <c r="C286" s="2">
        <f t="shared" si="4"/>
        <v>732.25294897283902</v>
      </c>
      <c r="D286" s="2"/>
      <c r="E286" s="2"/>
    </row>
    <row r="287" spans="1:5" ht="15.75">
      <c r="A287" s="2">
        <v>561.35941405999995</v>
      </c>
      <c r="B287" s="2">
        <v>53.277983397999996</v>
      </c>
      <c r="C287" s="2">
        <f t="shared" si="4"/>
        <v>563.88202247344611</v>
      </c>
      <c r="D287" s="2"/>
      <c r="E287" s="2"/>
    </row>
    <row r="288" spans="1:5" ht="15.75">
      <c r="A288" s="2">
        <v>517.28734374999999</v>
      </c>
      <c r="B288" s="2">
        <v>269.67658202999996</v>
      </c>
      <c r="C288" s="2">
        <f t="shared" si="4"/>
        <v>583.36237014339031</v>
      </c>
      <c r="D288" s="2"/>
      <c r="E288" s="2"/>
    </row>
    <row r="289" spans="1:5" ht="15.75">
      <c r="A289" s="2">
        <v>-252.6463085</v>
      </c>
      <c r="B289" s="2">
        <v>-792.92359370000008</v>
      </c>
      <c r="C289" s="2">
        <f t="shared" si="4"/>
        <v>832.20068652026475</v>
      </c>
      <c r="D289" s="2"/>
      <c r="E289" s="2"/>
    </row>
    <row r="290" spans="1:5" ht="15.75">
      <c r="A290" s="2">
        <v>-469.75140619999996</v>
      </c>
      <c r="B290" s="2">
        <v>-297.5817773</v>
      </c>
      <c r="C290" s="2">
        <f t="shared" si="4"/>
        <v>556.07670137122648</v>
      </c>
      <c r="D290" s="2"/>
      <c r="E290" s="2"/>
    </row>
    <row r="291" spans="1:5" ht="15.75">
      <c r="A291" s="2">
        <v>241.48490234000002</v>
      </c>
      <c r="B291" s="2">
        <v>770.15007811999999</v>
      </c>
      <c r="C291" s="2">
        <f t="shared" si="4"/>
        <v>807.12211026981618</v>
      </c>
      <c r="D291" s="2"/>
      <c r="E291" s="2"/>
    </row>
    <row r="292" spans="1:5" ht="15.75">
      <c r="A292" s="2">
        <v>54.334526366999995</v>
      </c>
      <c r="B292" s="2">
        <v>98.578007811999996</v>
      </c>
      <c r="C292" s="2">
        <f t="shared" si="4"/>
        <v>112.56049209073737</v>
      </c>
      <c r="D292" s="2"/>
      <c r="E292" s="2"/>
    </row>
    <row r="293" spans="1:5" ht="15.75">
      <c r="A293" s="2">
        <v>1630.9357811999998</v>
      </c>
      <c r="B293" s="2">
        <v>1102.1482031</v>
      </c>
      <c r="C293" s="2">
        <f t="shared" si="4"/>
        <v>1968.4212415016793</v>
      </c>
      <c r="D293" s="2"/>
      <c r="E293" s="2"/>
    </row>
    <row r="294" spans="1:5" ht="15.75">
      <c r="A294" s="2">
        <v>99.794111328</v>
      </c>
      <c r="B294" s="2">
        <v>380.74609375</v>
      </c>
      <c r="C294" s="2">
        <f t="shared" si="4"/>
        <v>393.60697727762528</v>
      </c>
      <c r="D294" s="2"/>
      <c r="E294" s="2"/>
    </row>
    <row r="295" spans="1:5" ht="15.75">
      <c r="A295" s="2">
        <v>1406.9507811999999</v>
      </c>
      <c r="B295" s="2">
        <v>495.90605468000001</v>
      </c>
      <c r="C295" s="2">
        <f t="shared" si="4"/>
        <v>1491.7886297286132</v>
      </c>
      <c r="D295" s="2"/>
      <c r="E295" s="2"/>
    </row>
    <row r="296" spans="1:5" ht="15.75">
      <c r="A296" s="2">
        <v>291.84613281000003</v>
      </c>
      <c r="B296" s="2">
        <v>-83.440117180000001</v>
      </c>
      <c r="C296" s="2">
        <f t="shared" si="4"/>
        <v>303.53981351902473</v>
      </c>
      <c r="D296" s="2"/>
      <c r="E296" s="2"/>
    </row>
    <row r="297" spans="1:5" ht="15.75">
      <c r="A297" s="2">
        <v>376.85816405999998</v>
      </c>
      <c r="B297" s="2">
        <v>-371.15726560000002</v>
      </c>
      <c r="C297" s="2">
        <f t="shared" si="4"/>
        <v>528.94214393101902</v>
      </c>
      <c r="D297" s="2"/>
      <c r="E297" s="2"/>
    </row>
    <row r="298" spans="1:5" ht="15.75">
      <c r="A298" s="2">
        <v>1322.5685936999998</v>
      </c>
      <c r="B298" s="2">
        <v>96.574013670999989</v>
      </c>
      <c r="C298" s="2">
        <f t="shared" si="4"/>
        <v>1326.0898254485332</v>
      </c>
      <c r="D298" s="2"/>
      <c r="E298" s="2"/>
    </row>
    <row r="299" spans="1:5" ht="15.75">
      <c r="A299" s="2">
        <v>581.81476562</v>
      </c>
      <c r="B299" s="2">
        <v>313.27</v>
      </c>
      <c r="C299" s="2">
        <f t="shared" si="4"/>
        <v>660.7923383283553</v>
      </c>
      <c r="D299" s="2"/>
      <c r="E299" s="2"/>
    </row>
    <row r="300" spans="1:5" ht="15.75">
      <c r="A300" s="2">
        <v>113.51636718</v>
      </c>
      <c r="B300" s="2">
        <v>197.84173827999999</v>
      </c>
      <c r="C300" s="2">
        <f t="shared" si="4"/>
        <v>228.09497807579322</v>
      </c>
      <c r="D300" s="2"/>
      <c r="E300" s="2"/>
    </row>
    <row r="301" spans="1:5" ht="15.75">
      <c r="A301" s="2">
        <v>-313.48365230000002</v>
      </c>
      <c r="B301" s="2">
        <v>183.54246093</v>
      </c>
      <c r="C301" s="2">
        <f t="shared" si="4"/>
        <v>363.2627633319824</v>
      </c>
      <c r="D301" s="2"/>
      <c r="E301" s="2"/>
    </row>
    <row r="302" spans="1:5" ht="15.75">
      <c r="A302" s="2">
        <v>39.811040038999998</v>
      </c>
      <c r="B302" s="2">
        <v>-34.830114739999999</v>
      </c>
      <c r="C302" s="2">
        <f t="shared" si="4"/>
        <v>52.896652084876088</v>
      </c>
      <c r="D302" s="2"/>
      <c r="E302" s="2"/>
    </row>
    <row r="303" spans="1:5" ht="15.75">
      <c r="A303" s="2">
        <v>321.81931639999999</v>
      </c>
      <c r="B303" s="2">
        <v>-202.99373039999998</v>
      </c>
      <c r="C303" s="2">
        <f t="shared" si="4"/>
        <v>380.49195390950274</v>
      </c>
      <c r="D303" s="2"/>
      <c r="E303" s="2"/>
    </row>
    <row r="304" spans="1:5" ht="15.75">
      <c r="A304" s="2">
        <v>-66.01081542</v>
      </c>
      <c r="B304" s="2">
        <v>18.613867187</v>
      </c>
      <c r="C304" s="2">
        <f t="shared" si="4"/>
        <v>68.585011511762431</v>
      </c>
      <c r="D304" s="2"/>
      <c r="E304" s="2"/>
    </row>
    <row r="305" spans="1:5" ht="15.75">
      <c r="A305" s="2">
        <v>-360.2660156</v>
      </c>
      <c r="B305" s="2">
        <v>324.80068359000001</v>
      </c>
      <c r="C305" s="2">
        <f t="shared" si="4"/>
        <v>485.0640020212083</v>
      </c>
      <c r="D305" s="2"/>
      <c r="E305" s="2"/>
    </row>
    <row r="306" spans="1:5" ht="15.75">
      <c r="A306" s="2">
        <v>-369.27718750000003</v>
      </c>
      <c r="B306" s="2">
        <v>1911.2285936999999</v>
      </c>
      <c r="C306" s="2">
        <f t="shared" si="4"/>
        <v>1946.5765791728795</v>
      </c>
      <c r="D306" s="2"/>
      <c r="E306" s="2"/>
    </row>
    <row r="307" spans="1:5" ht="15.75">
      <c r="A307" s="2">
        <v>-63.64511718</v>
      </c>
      <c r="B307" s="2">
        <v>-643.61761709999996</v>
      </c>
      <c r="C307" s="2">
        <f t="shared" si="4"/>
        <v>646.7567842569091</v>
      </c>
      <c r="D307" s="2"/>
      <c r="E307" s="2"/>
    </row>
    <row r="308" spans="1:5" ht="15.75">
      <c r="A308" s="2">
        <v>206.77863281</v>
      </c>
      <c r="B308" s="2">
        <v>341.02003905999999</v>
      </c>
      <c r="C308" s="2">
        <f t="shared" si="4"/>
        <v>398.81332729393176</v>
      </c>
      <c r="D308" s="2"/>
      <c r="E308" s="2"/>
    </row>
    <row r="309" spans="1:5" ht="15.75">
      <c r="A309" s="2">
        <v>-16.0685498</v>
      </c>
      <c r="B309" s="2">
        <v>44.721962890000007</v>
      </c>
      <c r="C309" s="2">
        <f t="shared" si="4"/>
        <v>47.521071719918289</v>
      </c>
      <c r="D309" s="2"/>
      <c r="E309" s="2"/>
    </row>
    <row r="310" spans="1:5" ht="15.75">
      <c r="A310" s="2">
        <v>-87.164511709999999</v>
      </c>
      <c r="B310" s="2">
        <v>346.01355468000003</v>
      </c>
      <c r="C310" s="2">
        <f t="shared" si="4"/>
        <v>356.82353078788412</v>
      </c>
      <c r="D310" s="2"/>
      <c r="E310" s="2"/>
    </row>
    <row r="311" spans="1:5" ht="15.75">
      <c r="A311" s="2">
        <v>-418.95914060000001</v>
      </c>
      <c r="B311" s="2">
        <v>278.23140625000002</v>
      </c>
      <c r="C311" s="2">
        <f t="shared" si="4"/>
        <v>502.93088681859973</v>
      </c>
      <c r="D311" s="2"/>
      <c r="E311" s="2"/>
    </row>
    <row r="312" spans="1:5" ht="15.75">
      <c r="A312" s="2">
        <v>29.814338378000002</v>
      </c>
      <c r="B312" s="2">
        <v>-18.311931149999999</v>
      </c>
      <c r="C312" s="2">
        <f t="shared" si="4"/>
        <v>34.988878166643524</v>
      </c>
      <c r="D312" s="2"/>
      <c r="E312" s="2"/>
    </row>
    <row r="313" spans="1:5" ht="15.75">
      <c r="A313" s="2">
        <v>-19.001713859999999</v>
      </c>
      <c r="B313" s="2">
        <v>56.573647460000004</v>
      </c>
      <c r="C313" s="2">
        <f t="shared" si="4"/>
        <v>59.67949996896489</v>
      </c>
      <c r="D313" s="2"/>
      <c r="E313" s="2"/>
    </row>
    <row r="314" spans="1:5" ht="15.75">
      <c r="A314" s="2">
        <v>21.459291991999997</v>
      </c>
      <c r="B314" s="2">
        <v>-3.5678414909999998</v>
      </c>
      <c r="C314" s="2">
        <f t="shared" si="4"/>
        <v>21.753866454099978</v>
      </c>
      <c r="D314" s="2"/>
      <c r="E314" s="2"/>
    </row>
    <row r="315" spans="1:5" ht="15.75">
      <c r="A315" s="2">
        <v>6.4108203125000003</v>
      </c>
      <c r="B315" s="2">
        <v>-52.488022460000003</v>
      </c>
      <c r="C315" s="2">
        <f t="shared" si="4"/>
        <v>52.878077866358069</v>
      </c>
      <c r="D315" s="2"/>
      <c r="E315" s="2"/>
    </row>
    <row r="316" spans="1:5" ht="15.75">
      <c r="A316" s="2">
        <v>-120.16605460000001</v>
      </c>
      <c r="B316" s="2">
        <v>42.313686522999994</v>
      </c>
      <c r="C316" s="2">
        <f t="shared" si="4"/>
        <v>127.3983074663745</v>
      </c>
      <c r="D316" s="2"/>
      <c r="E316" s="2"/>
    </row>
    <row r="317" spans="1:5" ht="15.75">
      <c r="A317" s="2">
        <v>-1049.040859</v>
      </c>
      <c r="B317" s="2">
        <v>389.87492187000004</v>
      </c>
      <c r="C317" s="2">
        <f t="shared" si="4"/>
        <v>1119.1466296042697</v>
      </c>
      <c r="D317" s="2"/>
      <c r="E317" s="2"/>
    </row>
    <row r="318" spans="1:5" ht="15.75">
      <c r="A318" s="2">
        <v>905.11273437</v>
      </c>
      <c r="B318" s="2">
        <v>-380.83136709999997</v>
      </c>
      <c r="C318" s="2">
        <f t="shared" si="4"/>
        <v>981.96822356224595</v>
      </c>
      <c r="D318" s="2"/>
      <c r="E318" s="2"/>
    </row>
    <row r="319" spans="1:5" ht="15.75">
      <c r="A319" s="2">
        <v>-236.7951171</v>
      </c>
      <c r="B319" s="2">
        <v>-66.416147460000005</v>
      </c>
      <c r="C319" s="2">
        <f t="shared" si="4"/>
        <v>245.93298299705791</v>
      </c>
      <c r="D319" s="2"/>
      <c r="E319" s="2"/>
    </row>
    <row r="320" spans="1:5" ht="15.75">
      <c r="A320" s="2">
        <v>144.60499999999999</v>
      </c>
      <c r="B320" s="2">
        <v>-220.97457030000001</v>
      </c>
      <c r="C320" s="2">
        <f t="shared" si="4"/>
        <v>264.08401455648476</v>
      </c>
      <c r="D320" s="2"/>
      <c r="E320" s="2"/>
    </row>
    <row r="321" spans="1:5" ht="15.75">
      <c r="A321" s="2">
        <v>-99.279833980000006</v>
      </c>
      <c r="B321" s="2">
        <v>-194.02416010000002</v>
      </c>
      <c r="C321" s="2">
        <f t="shared" si="4"/>
        <v>217.94921458359698</v>
      </c>
      <c r="D321" s="2"/>
      <c r="E321" s="2"/>
    </row>
    <row r="322" spans="1:5" ht="15.75">
      <c r="A322" s="2">
        <v>61.519628906000001</v>
      </c>
      <c r="B322" s="2">
        <v>-5.2751434320000001</v>
      </c>
      <c r="C322" s="2">
        <f t="shared" si="4"/>
        <v>61.745379413848646</v>
      </c>
      <c r="D322" s="2"/>
      <c r="E322" s="2"/>
    </row>
    <row r="323" spans="1:5" ht="15.75">
      <c r="A323" s="2">
        <v>-1030.5439059999999</v>
      </c>
      <c r="B323" s="2">
        <v>-944.09281250000004</v>
      </c>
      <c r="C323" s="2">
        <f t="shared" ref="C323:C386" si="5">SQRT(POWER(A323,2)+POWER(B323,2))</f>
        <v>1397.6165356806196</v>
      </c>
      <c r="D323" s="2"/>
      <c r="E323" s="2"/>
    </row>
    <row r="324" spans="1:5" ht="15.75">
      <c r="A324" s="2">
        <v>-37.255932610000002</v>
      </c>
      <c r="B324" s="2">
        <v>90.644560545999994</v>
      </c>
      <c r="C324" s="2">
        <f t="shared" si="5"/>
        <v>98.002249317137199</v>
      </c>
      <c r="D324" s="2"/>
      <c r="E324" s="2"/>
    </row>
    <row r="325" spans="1:5" ht="15.75">
      <c r="A325" s="2">
        <v>-432.29914060000004</v>
      </c>
      <c r="B325" s="2">
        <v>-816.22906250000005</v>
      </c>
      <c r="C325" s="2">
        <f t="shared" si="5"/>
        <v>923.64085522086316</v>
      </c>
      <c r="D325" s="2"/>
      <c r="E325" s="2"/>
    </row>
    <row r="326" spans="1:5" ht="15.75">
      <c r="A326" s="2">
        <v>577.29230468000003</v>
      </c>
      <c r="B326" s="2">
        <v>-674.54796870000007</v>
      </c>
      <c r="C326" s="2">
        <f t="shared" si="5"/>
        <v>887.85210881094508</v>
      </c>
      <c r="D326" s="2"/>
      <c r="E326" s="2"/>
    </row>
    <row r="327" spans="1:5" ht="15.75">
      <c r="A327" s="2">
        <v>122.46458984</v>
      </c>
      <c r="B327" s="2">
        <v>-648.10277340000005</v>
      </c>
      <c r="C327" s="2">
        <f t="shared" si="5"/>
        <v>659.57166453195305</v>
      </c>
      <c r="D327" s="2"/>
      <c r="E327" s="2"/>
    </row>
    <row r="328" spans="1:5" ht="15.75">
      <c r="A328" s="2">
        <v>23.508061523000002</v>
      </c>
      <c r="B328" s="2">
        <v>-9.5273883049999988</v>
      </c>
      <c r="C328" s="2">
        <f t="shared" si="5"/>
        <v>25.365332335362844</v>
      </c>
      <c r="D328" s="2"/>
      <c r="E328" s="2"/>
    </row>
    <row r="329" spans="1:5" ht="15.75">
      <c r="A329" s="2">
        <v>-50.976166990000003</v>
      </c>
      <c r="B329" s="2">
        <v>62.282656250000002</v>
      </c>
      <c r="C329" s="2">
        <f t="shared" si="5"/>
        <v>80.484152915639427</v>
      </c>
      <c r="D329" s="2"/>
      <c r="E329" s="2"/>
    </row>
    <row r="330" spans="1:5" ht="15.75">
      <c r="A330" s="2">
        <v>-454.79374999999999</v>
      </c>
      <c r="B330" s="2">
        <v>-133.30318349999999</v>
      </c>
      <c r="C330" s="2">
        <f t="shared" si="5"/>
        <v>473.92730852979679</v>
      </c>
      <c r="D330" s="2"/>
      <c r="E330" s="2"/>
    </row>
    <row r="331" spans="1:5" ht="15.75">
      <c r="A331" s="2">
        <v>-191.15058590000001</v>
      </c>
      <c r="B331" s="2">
        <v>215.59345703</v>
      </c>
      <c r="C331" s="2">
        <f t="shared" si="5"/>
        <v>288.13032676908506</v>
      </c>
      <c r="D331" s="2"/>
      <c r="E331" s="2"/>
    </row>
    <row r="332" spans="1:5" ht="15.75">
      <c r="A332" s="2">
        <v>-62.130136709999995</v>
      </c>
      <c r="B332" s="2">
        <v>11.026094969999999</v>
      </c>
      <c r="C332" s="2">
        <f t="shared" si="5"/>
        <v>63.100940229847197</v>
      </c>
      <c r="D332" s="2"/>
      <c r="E332" s="2"/>
    </row>
    <row r="333" spans="1:5" ht="15.75">
      <c r="A333" s="2">
        <v>-520.8041796</v>
      </c>
      <c r="B333" s="2">
        <v>573.82847656000001</v>
      </c>
      <c r="C333" s="2">
        <f t="shared" si="5"/>
        <v>774.92974778362952</v>
      </c>
      <c r="D333" s="2"/>
      <c r="E333" s="2"/>
    </row>
    <row r="334" spans="1:5" ht="15.75">
      <c r="A334" s="2">
        <v>-66.148920889999999</v>
      </c>
      <c r="B334" s="2">
        <v>-6.1995959470000006</v>
      </c>
      <c r="C334" s="2">
        <f t="shared" si="5"/>
        <v>66.43880436023467</v>
      </c>
      <c r="D334" s="2"/>
      <c r="E334" s="2"/>
    </row>
    <row r="335" spans="1:5" ht="15.75">
      <c r="A335" s="2">
        <v>-592.35902339999996</v>
      </c>
      <c r="B335" s="2">
        <v>380.89105468000002</v>
      </c>
      <c r="C335" s="2">
        <f t="shared" si="5"/>
        <v>704.24939342440643</v>
      </c>
      <c r="D335" s="2"/>
      <c r="E335" s="2"/>
    </row>
    <row r="336" spans="1:5" ht="15.75">
      <c r="A336" s="2">
        <v>-1494.1382810000002</v>
      </c>
      <c r="B336" s="2">
        <v>619.49687500000005</v>
      </c>
      <c r="C336" s="2">
        <f t="shared" si="5"/>
        <v>1617.4750634505624</v>
      </c>
      <c r="D336" s="2"/>
      <c r="E336" s="2"/>
    </row>
    <row r="337" spans="1:5" ht="15.75">
      <c r="A337" s="2">
        <v>-173.42671869999998</v>
      </c>
      <c r="B337" s="2">
        <v>-1038.642734</v>
      </c>
      <c r="C337" s="2">
        <f t="shared" si="5"/>
        <v>1053.0221059645633</v>
      </c>
      <c r="D337" s="2"/>
      <c r="E337" s="2"/>
    </row>
    <row r="338" spans="1:5" ht="15.75">
      <c r="A338" s="2">
        <v>13.979335937</v>
      </c>
      <c r="B338" s="2">
        <v>36.408698729999998</v>
      </c>
      <c r="C338" s="2">
        <f t="shared" si="5"/>
        <v>39.000194569404435</v>
      </c>
      <c r="D338" s="2"/>
      <c r="E338" s="2"/>
    </row>
    <row r="339" spans="1:5" ht="15.75">
      <c r="A339" s="2">
        <v>-14.72632202</v>
      </c>
      <c r="B339" s="2">
        <v>-5.5624627680000005</v>
      </c>
      <c r="C339" s="2">
        <f t="shared" si="5"/>
        <v>15.741840816185478</v>
      </c>
      <c r="D339" s="2"/>
      <c r="E339" s="2"/>
    </row>
    <row r="340" spans="1:5" ht="15.75">
      <c r="A340" s="2">
        <v>-8.7838232420000004</v>
      </c>
      <c r="B340" s="2">
        <v>-20.903605949999999</v>
      </c>
      <c r="C340" s="2">
        <f t="shared" si="5"/>
        <v>22.674132672708229</v>
      </c>
      <c r="D340" s="2"/>
      <c r="E340" s="2"/>
    </row>
    <row r="341" spans="1:5" ht="15.75">
      <c r="A341" s="2">
        <v>-906.44218750000005</v>
      </c>
      <c r="B341" s="2">
        <v>1173.5961718000001</v>
      </c>
      <c r="C341" s="2">
        <f t="shared" si="5"/>
        <v>1482.8908974511241</v>
      </c>
      <c r="D341" s="2"/>
      <c r="E341" s="2"/>
    </row>
    <row r="342" spans="1:5" ht="15.75">
      <c r="A342" s="2">
        <v>368.85171874999997</v>
      </c>
      <c r="B342" s="2">
        <v>-336.74394529999995</v>
      </c>
      <c r="C342" s="2">
        <f t="shared" si="5"/>
        <v>499.44777016324582</v>
      </c>
      <c r="D342" s="2"/>
      <c r="E342" s="2"/>
    </row>
    <row r="343" spans="1:5" ht="15.75">
      <c r="A343" s="2">
        <v>28.829062499999999</v>
      </c>
      <c r="B343" s="2">
        <v>-550.92378900000006</v>
      </c>
      <c r="C343" s="2">
        <f t="shared" si="5"/>
        <v>551.67756536834577</v>
      </c>
      <c r="D343" s="2"/>
      <c r="E343" s="2"/>
    </row>
    <row r="344" spans="1:5" ht="15.75">
      <c r="A344" s="2">
        <v>338.70328124999997</v>
      </c>
      <c r="B344" s="2">
        <v>912.38429686999996</v>
      </c>
      <c r="C344" s="2">
        <f t="shared" si="5"/>
        <v>973.2240327409105</v>
      </c>
      <c r="D344" s="2"/>
      <c r="E344" s="2"/>
    </row>
    <row r="345" spans="1:5" ht="15.75">
      <c r="A345" s="2">
        <v>1127.9439843</v>
      </c>
      <c r="B345" s="2">
        <v>-1643.4509370000001</v>
      </c>
      <c r="C345" s="2">
        <f t="shared" si="5"/>
        <v>1993.2858836716666</v>
      </c>
      <c r="D345" s="2"/>
      <c r="E345" s="2"/>
    </row>
    <row r="346" spans="1:5" ht="15.75">
      <c r="A346" s="2">
        <v>-1226.1957030000001</v>
      </c>
      <c r="B346" s="2">
        <v>-943.50179679999997</v>
      </c>
      <c r="C346" s="2">
        <f t="shared" si="5"/>
        <v>1547.1753432046714</v>
      </c>
      <c r="D346" s="2"/>
      <c r="E346" s="2"/>
    </row>
    <row r="347" spans="1:5" ht="15.75">
      <c r="A347" s="2">
        <v>-390.66945310000006</v>
      </c>
      <c r="B347" s="2">
        <v>877.35734375000004</v>
      </c>
      <c r="C347" s="2">
        <f t="shared" si="5"/>
        <v>960.40539889023364</v>
      </c>
      <c r="D347" s="2"/>
      <c r="E347" s="2"/>
    </row>
    <row r="348" spans="1:5" ht="15.75">
      <c r="A348" s="2">
        <v>-892.08484370000008</v>
      </c>
      <c r="B348" s="2">
        <v>-488.94878900000003</v>
      </c>
      <c r="C348" s="2">
        <f t="shared" si="5"/>
        <v>1017.2936088582392</v>
      </c>
      <c r="D348" s="2"/>
      <c r="E348" s="2"/>
    </row>
    <row r="349" spans="1:5" ht="15.75">
      <c r="A349" s="2">
        <v>906.51109374999999</v>
      </c>
      <c r="B349" s="2">
        <v>-503.64367179999999</v>
      </c>
      <c r="C349" s="2">
        <f t="shared" si="5"/>
        <v>1037.0242577857123</v>
      </c>
      <c r="D349" s="2"/>
      <c r="E349" s="2"/>
    </row>
    <row r="350" spans="1:5" ht="15.75">
      <c r="A350" s="2">
        <v>-677.79617180000002</v>
      </c>
      <c r="B350" s="2">
        <v>-1051.9512500000001</v>
      </c>
      <c r="C350" s="2">
        <f t="shared" si="5"/>
        <v>1251.4028459626011</v>
      </c>
      <c r="D350" s="2"/>
      <c r="E350" s="2"/>
    </row>
    <row r="351" spans="1:5" ht="15.75">
      <c r="A351" s="2">
        <v>1078.8466406</v>
      </c>
      <c r="B351" s="2">
        <v>1751.1454686999998</v>
      </c>
      <c r="C351" s="2">
        <f t="shared" si="5"/>
        <v>2056.7986110658594</v>
      </c>
      <c r="D351" s="2"/>
      <c r="E351" s="2"/>
    </row>
    <row r="352" spans="1:5" ht="15.75">
      <c r="A352" s="2">
        <v>455.00117187000001</v>
      </c>
      <c r="B352" s="2">
        <v>184.51111327999999</v>
      </c>
      <c r="C352" s="2">
        <f t="shared" si="5"/>
        <v>490.98922322887933</v>
      </c>
      <c r="D352" s="2"/>
      <c r="E352" s="2"/>
    </row>
    <row r="353" spans="1:5" ht="15.75">
      <c r="A353" s="2">
        <v>-172.03320309999998</v>
      </c>
      <c r="B353" s="2">
        <v>916.84156250000001</v>
      </c>
      <c r="C353" s="2">
        <f t="shared" si="5"/>
        <v>932.84182672963766</v>
      </c>
      <c r="D353" s="2"/>
      <c r="E353" s="2"/>
    </row>
    <row r="354" spans="1:5" ht="15.75">
      <c r="A354" s="2">
        <v>-330.7148828</v>
      </c>
      <c r="B354" s="2">
        <v>458.083125</v>
      </c>
      <c r="C354" s="2">
        <f t="shared" si="5"/>
        <v>564.98892300219779</v>
      </c>
      <c r="D354" s="2"/>
      <c r="E354" s="2"/>
    </row>
    <row r="355" spans="1:5" ht="15.75">
      <c r="A355" s="2">
        <v>728.54484375000004</v>
      </c>
      <c r="B355" s="2">
        <v>-53.831523429999997</v>
      </c>
      <c r="C355" s="2">
        <f t="shared" si="5"/>
        <v>730.53091807910948</v>
      </c>
      <c r="D355" s="2"/>
      <c r="E355" s="2"/>
    </row>
    <row r="356" spans="1:5" ht="15.75">
      <c r="A356" s="2">
        <v>-7.5390582270000008</v>
      </c>
      <c r="B356" s="2">
        <v>454.83667968000003</v>
      </c>
      <c r="C356" s="2">
        <f t="shared" si="5"/>
        <v>454.89915649655478</v>
      </c>
      <c r="D356" s="2"/>
      <c r="E356" s="2"/>
    </row>
    <row r="357" spans="1:5" ht="15.75">
      <c r="A357" s="2">
        <v>-583.07429679999996</v>
      </c>
      <c r="B357" s="2">
        <v>-427.28691400000002</v>
      </c>
      <c r="C357" s="2">
        <f t="shared" si="5"/>
        <v>722.8760215033127</v>
      </c>
      <c r="D357" s="2"/>
      <c r="E357" s="2"/>
    </row>
    <row r="358" spans="1:5" ht="15.75">
      <c r="A358" s="2">
        <v>-50.109814450000002</v>
      </c>
      <c r="B358" s="2">
        <v>30.231997070000002</v>
      </c>
      <c r="C358" s="2">
        <f t="shared" si="5"/>
        <v>58.523218905438867</v>
      </c>
      <c r="D358" s="2"/>
      <c r="E358" s="2"/>
    </row>
    <row r="359" spans="1:5" ht="15.75">
      <c r="A359" s="2">
        <v>223.13654296000001</v>
      </c>
      <c r="B359" s="2">
        <v>-616.22128900000007</v>
      </c>
      <c r="C359" s="2">
        <f t="shared" si="5"/>
        <v>655.37668086449457</v>
      </c>
      <c r="D359" s="2"/>
      <c r="E359" s="2"/>
    </row>
    <row r="360" spans="1:5" ht="15.75">
      <c r="A360" s="2">
        <v>36.020905761000002</v>
      </c>
      <c r="B360" s="2">
        <v>-57.776757809999999</v>
      </c>
      <c r="C360" s="2">
        <f t="shared" si="5"/>
        <v>68.085676870236369</v>
      </c>
      <c r="D360" s="2"/>
      <c r="E360" s="2"/>
    </row>
    <row r="361" spans="1:5" ht="15.75">
      <c r="A361" s="2">
        <v>1087.8973437</v>
      </c>
      <c r="B361" s="2">
        <v>165.63732421</v>
      </c>
      <c r="C361" s="2">
        <f t="shared" si="5"/>
        <v>1100.4346203209732</v>
      </c>
      <c r="D361" s="2"/>
      <c r="E361" s="2"/>
    </row>
    <row r="362" spans="1:5" ht="15.75">
      <c r="A362" s="2">
        <v>-460.24847650000004</v>
      </c>
      <c r="B362" s="2">
        <v>-270.64587890000001</v>
      </c>
      <c r="C362" s="2">
        <f t="shared" si="5"/>
        <v>533.92682259474896</v>
      </c>
      <c r="D362" s="2"/>
      <c r="E362" s="2"/>
    </row>
    <row r="363" spans="1:5" ht="15.75">
      <c r="A363" s="2">
        <v>-802.16679680000004</v>
      </c>
      <c r="B363" s="2">
        <v>261.86673827999999</v>
      </c>
      <c r="C363" s="2">
        <f t="shared" si="5"/>
        <v>843.82803846860804</v>
      </c>
      <c r="D363" s="2"/>
      <c r="E363" s="2"/>
    </row>
    <row r="364" spans="1:5" ht="15.75">
      <c r="A364" s="2">
        <v>-651.72191400000008</v>
      </c>
      <c r="B364" s="2">
        <v>-336.19902339999999</v>
      </c>
      <c r="C364" s="2">
        <f t="shared" si="5"/>
        <v>733.32887337328896</v>
      </c>
      <c r="D364" s="2"/>
      <c r="E364" s="2"/>
    </row>
    <row r="365" spans="1:5" ht="15.75">
      <c r="A365" s="2">
        <v>575.06398437000007</v>
      </c>
      <c r="B365" s="2">
        <v>-245.87134760000001</v>
      </c>
      <c r="C365" s="2">
        <f t="shared" si="5"/>
        <v>625.42090282476147</v>
      </c>
      <c r="D365" s="2"/>
      <c r="E365" s="2"/>
    </row>
    <row r="366" spans="1:5" ht="15.75">
      <c r="A366" s="2">
        <v>82.348544920999998</v>
      </c>
      <c r="B366" s="2">
        <v>-288.27597650000001</v>
      </c>
      <c r="C366" s="2">
        <f t="shared" si="5"/>
        <v>299.80714047139458</v>
      </c>
      <c r="D366" s="2"/>
      <c r="E366" s="2"/>
    </row>
    <row r="367" spans="1:5" ht="15.75">
      <c r="A367" s="2">
        <v>91.88113281199999</v>
      </c>
      <c r="B367" s="2">
        <v>85.256054687000002</v>
      </c>
      <c r="C367" s="2">
        <f t="shared" si="5"/>
        <v>125.34248053875875</v>
      </c>
      <c r="D367" s="2"/>
      <c r="E367" s="2"/>
    </row>
    <row r="368" spans="1:5" ht="15.75">
      <c r="A368" s="2">
        <v>234.33822264999998</v>
      </c>
      <c r="B368" s="2">
        <v>-8.631861572</v>
      </c>
      <c r="C368" s="2">
        <f t="shared" si="5"/>
        <v>234.49714631303968</v>
      </c>
      <c r="D368" s="2"/>
      <c r="E368" s="2"/>
    </row>
    <row r="369" spans="1:5" ht="15.75">
      <c r="A369" s="2">
        <v>160.40231445000001</v>
      </c>
      <c r="B369" s="2">
        <v>-331.88746090000001</v>
      </c>
      <c r="C369" s="2">
        <f t="shared" si="5"/>
        <v>368.61658831849348</v>
      </c>
      <c r="D369" s="2"/>
      <c r="E369" s="2"/>
    </row>
    <row r="370" spans="1:5" ht="15.75">
      <c r="A370" s="2">
        <v>1512.5657811999999</v>
      </c>
      <c r="B370" s="2">
        <v>-596.32035150000002</v>
      </c>
      <c r="C370" s="2">
        <f t="shared" si="5"/>
        <v>1625.8699837533904</v>
      </c>
      <c r="D370" s="2"/>
      <c r="E370" s="2"/>
    </row>
    <row r="371" spans="1:5" ht="15.75">
      <c r="A371" s="2">
        <v>120.15165039</v>
      </c>
      <c r="B371" s="2">
        <v>-1669.6126560000002</v>
      </c>
      <c r="C371" s="2">
        <f t="shared" si="5"/>
        <v>1673.9303570240957</v>
      </c>
      <c r="D371" s="2"/>
      <c r="E371" s="2"/>
    </row>
    <row r="372" spans="1:5" ht="15.75">
      <c r="A372" s="2">
        <v>156.43451171000001</v>
      </c>
      <c r="B372" s="2">
        <v>-673.12718749999999</v>
      </c>
      <c r="C372" s="2">
        <f t="shared" si="5"/>
        <v>691.06581959000573</v>
      </c>
      <c r="D372" s="2"/>
      <c r="E372" s="2"/>
    </row>
    <row r="373" spans="1:5" ht="15.75">
      <c r="A373" s="2">
        <v>-110.28938469999999</v>
      </c>
      <c r="B373" s="2">
        <v>-15.408337400000001</v>
      </c>
      <c r="C373" s="2">
        <f t="shared" si="5"/>
        <v>111.36051921097005</v>
      </c>
      <c r="D373" s="2"/>
      <c r="E373" s="2"/>
    </row>
    <row r="374" spans="1:5" ht="15.75">
      <c r="A374" s="2">
        <v>216.89296874999999</v>
      </c>
      <c r="B374" s="2">
        <v>381.32730468</v>
      </c>
      <c r="C374" s="2">
        <f t="shared" si="5"/>
        <v>438.69473804423734</v>
      </c>
      <c r="D374" s="2"/>
      <c r="E374" s="2"/>
    </row>
    <row r="375" spans="1:5" ht="15.75">
      <c r="A375" s="2">
        <v>-389.7471875</v>
      </c>
      <c r="B375" s="2">
        <v>-1702.9</v>
      </c>
      <c r="C375" s="2">
        <f t="shared" si="5"/>
        <v>1746.9319620878657</v>
      </c>
      <c r="D375" s="2"/>
      <c r="E375" s="2"/>
    </row>
    <row r="376" spans="1:5" ht="15.75">
      <c r="A376" s="2">
        <v>402.43238280999998</v>
      </c>
      <c r="B376" s="2">
        <v>-216.4891015</v>
      </c>
      <c r="C376" s="2">
        <f t="shared" si="5"/>
        <v>456.967563184097</v>
      </c>
      <c r="D376" s="2"/>
      <c r="E376" s="2"/>
    </row>
    <row r="377" spans="1:5" ht="15.75">
      <c r="A377" s="2">
        <v>-7.6831542960000005</v>
      </c>
      <c r="B377" s="2">
        <v>113.38700195</v>
      </c>
      <c r="C377" s="2">
        <f t="shared" si="5"/>
        <v>113.64701083242554</v>
      </c>
      <c r="D377" s="2"/>
      <c r="E377" s="2"/>
    </row>
    <row r="378" spans="1:5" ht="15.75">
      <c r="A378" s="2">
        <v>-31.921689449999999</v>
      </c>
      <c r="B378" s="2">
        <v>-77.72569335</v>
      </c>
      <c r="C378" s="2">
        <f t="shared" si="5"/>
        <v>84.025458428267299</v>
      </c>
      <c r="D378" s="2"/>
      <c r="E378" s="2"/>
    </row>
    <row r="379" spans="1:5" ht="15.75">
      <c r="A379" s="2">
        <v>-27.067255850000002</v>
      </c>
      <c r="B379" s="2">
        <v>-7.4908734130000001</v>
      </c>
      <c r="C379" s="2">
        <f t="shared" si="5"/>
        <v>28.084684860951345</v>
      </c>
      <c r="D379" s="2"/>
      <c r="E379" s="2"/>
    </row>
    <row r="380" spans="1:5" ht="15.75">
      <c r="A380" s="2">
        <v>201.73517577999999</v>
      </c>
      <c r="B380" s="2">
        <v>199.42054687000001</v>
      </c>
      <c r="C380" s="2">
        <f t="shared" si="5"/>
        <v>283.66465352757183</v>
      </c>
      <c r="D380" s="2"/>
      <c r="E380" s="2"/>
    </row>
    <row r="381" spans="1:5" ht="15.75">
      <c r="A381" s="2">
        <v>-508.75371089999999</v>
      </c>
      <c r="B381" s="2">
        <v>-375.65976560000001</v>
      </c>
      <c r="C381" s="2">
        <f t="shared" si="5"/>
        <v>632.41647499505245</v>
      </c>
      <c r="D381" s="2"/>
      <c r="E381" s="2"/>
    </row>
    <row r="382" spans="1:5" ht="15.75">
      <c r="A382" s="2">
        <v>-82.729335929999991</v>
      </c>
      <c r="B382" s="2">
        <v>2381.6339061999997</v>
      </c>
      <c r="C382" s="2">
        <f t="shared" si="5"/>
        <v>2383.0703317747229</v>
      </c>
      <c r="D382" s="2"/>
      <c r="E382" s="2"/>
    </row>
    <row r="383" spans="1:5" ht="15.75">
      <c r="A383" s="2">
        <v>-393.53394529999997</v>
      </c>
      <c r="B383" s="2">
        <v>1210.0887499999999</v>
      </c>
      <c r="C383" s="2">
        <f t="shared" si="5"/>
        <v>1272.471512050445</v>
      </c>
      <c r="D383" s="2"/>
      <c r="E383" s="2"/>
    </row>
    <row r="384" spans="1:5" ht="15.75">
      <c r="A384" s="2">
        <v>405.91144530999998</v>
      </c>
      <c r="B384" s="2">
        <v>-225.70005850000001</v>
      </c>
      <c r="C384" s="2">
        <f t="shared" si="5"/>
        <v>464.44011222175516</v>
      </c>
      <c r="D384" s="2"/>
      <c r="E384" s="2"/>
    </row>
    <row r="385" spans="1:5" ht="15.75">
      <c r="A385" s="2">
        <v>202.43339843000001</v>
      </c>
      <c r="B385" s="2">
        <v>210.44285156000001</v>
      </c>
      <c r="C385" s="2">
        <f t="shared" si="5"/>
        <v>292.00252494220547</v>
      </c>
      <c r="D385" s="2"/>
      <c r="E385" s="2"/>
    </row>
    <row r="386" spans="1:5" ht="15.75">
      <c r="A386" s="2">
        <v>-245.50601559999998</v>
      </c>
      <c r="B386" s="2">
        <v>-205.79027340000002</v>
      </c>
      <c r="C386" s="2">
        <f t="shared" si="5"/>
        <v>320.34799877919357</v>
      </c>
      <c r="D386" s="2"/>
      <c r="E386" s="2"/>
    </row>
    <row r="387" spans="1:5" ht="15.75">
      <c r="A387" s="2">
        <v>-165.98203119999999</v>
      </c>
      <c r="B387" s="2">
        <v>-363.36253900000003</v>
      </c>
      <c r="C387" s="2">
        <f t="shared" ref="C387:C450" si="6">SQRT(POWER(A387,2)+POWER(B387,2))</f>
        <v>399.4776206870722</v>
      </c>
      <c r="D387" s="2"/>
      <c r="E387" s="2"/>
    </row>
    <row r="388" spans="1:5" ht="15.75">
      <c r="A388" s="2">
        <v>743.18867187000001</v>
      </c>
      <c r="B388" s="2">
        <v>568.60558592999996</v>
      </c>
      <c r="C388" s="2">
        <f t="shared" si="6"/>
        <v>935.75729457306034</v>
      </c>
      <c r="D388" s="2"/>
      <c r="E388" s="2"/>
    </row>
    <row r="389" spans="1:5" ht="15.75">
      <c r="A389" s="2">
        <v>37.322370605000003</v>
      </c>
      <c r="B389" s="2">
        <v>29.918684081999999</v>
      </c>
      <c r="C389" s="2">
        <f t="shared" si="6"/>
        <v>47.833952426864002</v>
      </c>
      <c r="D389" s="2"/>
      <c r="E389" s="2"/>
    </row>
    <row r="390" spans="1:5" ht="15.75">
      <c r="A390" s="2">
        <v>-32.206584469999996</v>
      </c>
      <c r="B390" s="2">
        <v>-42.810268550000004</v>
      </c>
      <c r="C390" s="2">
        <f t="shared" si="6"/>
        <v>53.572223927576161</v>
      </c>
      <c r="D390" s="2"/>
      <c r="E390" s="2"/>
    </row>
    <row r="391" spans="1:5" ht="15.75">
      <c r="A391" s="2">
        <v>115.31342773</v>
      </c>
      <c r="B391" s="2">
        <v>198.39767577999999</v>
      </c>
      <c r="C391" s="2">
        <f t="shared" si="6"/>
        <v>229.47510620925297</v>
      </c>
      <c r="D391" s="2"/>
      <c r="E391" s="2"/>
    </row>
    <row r="392" spans="1:5" ht="15.75">
      <c r="A392" s="2">
        <v>124.47355467999999</v>
      </c>
      <c r="B392" s="2">
        <v>350.70414062000003</v>
      </c>
      <c r="C392" s="2">
        <f t="shared" si="6"/>
        <v>372.1384958086004</v>
      </c>
      <c r="D392" s="2"/>
      <c r="E392" s="2"/>
    </row>
    <row r="393" spans="1:5" ht="15.75">
      <c r="A393" s="2">
        <v>498.32703125</v>
      </c>
      <c r="B393" s="2">
        <v>47.058574218000004</v>
      </c>
      <c r="C393" s="2">
        <f t="shared" si="6"/>
        <v>500.54404349854116</v>
      </c>
      <c r="D393" s="2"/>
      <c r="E393" s="2"/>
    </row>
    <row r="394" spans="1:5" ht="15.75">
      <c r="A394" s="2">
        <v>1157.6966405999999</v>
      </c>
      <c r="B394" s="2">
        <v>-663.34601559999999</v>
      </c>
      <c r="C394" s="2">
        <f t="shared" si="6"/>
        <v>1334.2748772531545</v>
      </c>
      <c r="D394" s="2"/>
      <c r="E394" s="2"/>
    </row>
    <row r="395" spans="1:5" ht="15.75">
      <c r="A395" s="2">
        <v>440.10195312000002</v>
      </c>
      <c r="B395" s="2">
        <v>1056.8399999999999</v>
      </c>
      <c r="C395" s="2">
        <f t="shared" si="6"/>
        <v>1144.814620250824</v>
      </c>
      <c r="D395" s="2"/>
      <c r="E395" s="2"/>
    </row>
    <row r="396" spans="1:5" ht="15.75">
      <c r="A396" s="2">
        <v>93.748437499999994</v>
      </c>
      <c r="B396" s="2">
        <v>382.37574218000003</v>
      </c>
      <c r="C396" s="2">
        <f t="shared" si="6"/>
        <v>393.70036543213575</v>
      </c>
      <c r="D396" s="2"/>
      <c r="E396" s="2"/>
    </row>
    <row r="397" spans="1:5" ht="15.75">
      <c r="A397" s="2">
        <v>32.929196777000001</v>
      </c>
      <c r="B397" s="2">
        <v>348.86707030999997</v>
      </c>
      <c r="C397" s="2">
        <f t="shared" si="6"/>
        <v>350.41770039063505</v>
      </c>
      <c r="D397" s="2"/>
      <c r="E397" s="2"/>
    </row>
    <row r="398" spans="1:5" ht="15.75">
      <c r="A398" s="2">
        <v>-211.66525389999998</v>
      </c>
      <c r="B398" s="2">
        <v>-779.53929679999999</v>
      </c>
      <c r="C398" s="2">
        <f t="shared" si="6"/>
        <v>807.76462844320565</v>
      </c>
      <c r="D398" s="2"/>
      <c r="E398" s="2"/>
    </row>
    <row r="399" spans="1:5" ht="15.75">
      <c r="A399" s="2">
        <v>-230.5615234</v>
      </c>
      <c r="B399" s="2">
        <v>968.47187499999995</v>
      </c>
      <c r="C399" s="2">
        <f t="shared" si="6"/>
        <v>995.53824072134182</v>
      </c>
      <c r="D399" s="2"/>
      <c r="E399" s="2"/>
    </row>
    <row r="400" spans="1:5" ht="15.75">
      <c r="A400" s="2">
        <v>162.08833984</v>
      </c>
      <c r="B400" s="2">
        <v>165.00179686999999</v>
      </c>
      <c r="C400" s="2">
        <f t="shared" si="6"/>
        <v>231.29682851785077</v>
      </c>
      <c r="D400" s="2"/>
      <c r="E400" s="2"/>
    </row>
    <row r="401" spans="1:5" ht="15.75">
      <c r="A401" s="2">
        <v>192.05603514999999</v>
      </c>
      <c r="B401" s="2">
        <v>377.97890625000002</v>
      </c>
      <c r="C401" s="2">
        <f t="shared" si="6"/>
        <v>423.9735536651836</v>
      </c>
      <c r="D401" s="2"/>
      <c r="E401" s="2"/>
    </row>
    <row r="402" spans="1:5" ht="15.75">
      <c r="A402" s="2">
        <v>10.326723632</v>
      </c>
      <c r="B402" s="2">
        <v>540.31265625000003</v>
      </c>
      <c r="C402" s="2">
        <f t="shared" si="6"/>
        <v>540.4113319730651</v>
      </c>
      <c r="D402" s="2"/>
      <c r="E402" s="2"/>
    </row>
    <row r="403" spans="1:5" ht="15.75">
      <c r="A403" s="2">
        <v>-102.56174800000001</v>
      </c>
      <c r="B403" s="2">
        <v>-3.909797363</v>
      </c>
      <c r="C403" s="2">
        <f t="shared" si="6"/>
        <v>102.63624441801848</v>
      </c>
      <c r="D403" s="2"/>
      <c r="E403" s="2"/>
    </row>
    <row r="404" spans="1:5" ht="15.75">
      <c r="A404" s="2">
        <v>-366.43382810000003</v>
      </c>
      <c r="B404" s="2">
        <v>176.23326170999999</v>
      </c>
      <c r="C404" s="2">
        <f t="shared" si="6"/>
        <v>406.61027152417796</v>
      </c>
      <c r="D404" s="2"/>
      <c r="E404" s="2"/>
    </row>
    <row r="405" spans="1:5" ht="15.75">
      <c r="A405" s="2">
        <v>214.44208983999999</v>
      </c>
      <c r="B405" s="2">
        <v>352.98312499999997</v>
      </c>
      <c r="C405" s="2">
        <f t="shared" si="6"/>
        <v>413.01633918007678</v>
      </c>
      <c r="D405" s="2"/>
      <c r="E405" s="2"/>
    </row>
    <row r="406" spans="1:5" ht="15.75">
      <c r="A406" s="2">
        <v>-167.5640234</v>
      </c>
      <c r="B406" s="2">
        <v>-37.608601069999999</v>
      </c>
      <c r="C406" s="2">
        <f t="shared" si="6"/>
        <v>171.73266670158637</v>
      </c>
      <c r="D406" s="2"/>
      <c r="E406" s="2"/>
    </row>
    <row r="407" spans="1:5" ht="15.75">
      <c r="A407" s="2">
        <v>-959.48390620000009</v>
      </c>
      <c r="B407" s="2">
        <v>6.3201641844999994</v>
      </c>
      <c r="C407" s="2">
        <f t="shared" si="6"/>
        <v>959.50472157886202</v>
      </c>
      <c r="D407" s="2"/>
      <c r="E407" s="2"/>
    </row>
    <row r="408" spans="1:5" ht="15.75">
      <c r="A408" s="2">
        <v>680.88429686999996</v>
      </c>
      <c r="B408" s="2">
        <v>-503.97648430000004</v>
      </c>
      <c r="C408" s="2">
        <f t="shared" si="6"/>
        <v>847.11021859705033</v>
      </c>
      <c r="D408" s="2"/>
      <c r="E408" s="2"/>
    </row>
    <row r="409" spans="1:5" ht="15.75">
      <c r="A409" s="2">
        <v>-290.59835930000003</v>
      </c>
      <c r="B409" s="2">
        <v>-293.32978509999998</v>
      </c>
      <c r="C409" s="2">
        <f t="shared" si="6"/>
        <v>412.90406785918697</v>
      </c>
      <c r="D409" s="2"/>
      <c r="E409" s="2"/>
    </row>
    <row r="410" spans="1:5" ht="15.75">
      <c r="A410" s="2">
        <v>251.71644531000001</v>
      </c>
      <c r="B410" s="2">
        <v>-119.02277340000001</v>
      </c>
      <c r="C410" s="2">
        <f t="shared" si="6"/>
        <v>278.43776580652627</v>
      </c>
      <c r="D410" s="2"/>
      <c r="E410" s="2"/>
    </row>
    <row r="411" spans="1:5" ht="15.75">
      <c r="A411" s="2">
        <v>-12.664654539999999</v>
      </c>
      <c r="B411" s="2">
        <v>-34.641530760000002</v>
      </c>
      <c r="C411" s="2">
        <f t="shared" si="6"/>
        <v>36.88399555381126</v>
      </c>
      <c r="D411" s="2"/>
      <c r="E411" s="2"/>
    </row>
    <row r="412" spans="1:5" ht="15.75">
      <c r="A412" s="2">
        <v>35.790393066</v>
      </c>
      <c r="B412" s="2">
        <v>75.572338866999999</v>
      </c>
      <c r="C412" s="2">
        <f t="shared" si="6"/>
        <v>83.61896099358961</v>
      </c>
      <c r="D412" s="2"/>
      <c r="E412" s="2"/>
    </row>
    <row r="413" spans="1:5" ht="15.75">
      <c r="A413" s="2">
        <v>-38.964011230000004</v>
      </c>
      <c r="B413" s="2">
        <v>-5.9838903800000001</v>
      </c>
      <c r="C413" s="2">
        <f t="shared" si="6"/>
        <v>39.420820833810943</v>
      </c>
      <c r="D413" s="2"/>
      <c r="E413" s="2"/>
    </row>
    <row r="414" spans="1:5" ht="15.75">
      <c r="A414" s="2">
        <v>-234.16369139999998</v>
      </c>
      <c r="B414" s="2">
        <v>-256.39820309999999</v>
      </c>
      <c r="C414" s="2">
        <f t="shared" si="6"/>
        <v>347.23575985630174</v>
      </c>
      <c r="D414" s="2"/>
      <c r="E414" s="2"/>
    </row>
    <row r="415" spans="1:5" ht="15.75">
      <c r="A415" s="2">
        <v>-37.460964349999998</v>
      </c>
      <c r="B415" s="2">
        <v>142.47166992000001</v>
      </c>
      <c r="C415" s="2">
        <f t="shared" si="6"/>
        <v>147.31429183831895</v>
      </c>
      <c r="D415" s="2"/>
      <c r="E415" s="2"/>
    </row>
    <row r="416" spans="1:5" ht="15.75">
      <c r="A416" s="2">
        <v>-840.81914059999997</v>
      </c>
      <c r="B416" s="2">
        <v>-13.0466748</v>
      </c>
      <c r="C416" s="2">
        <f t="shared" si="6"/>
        <v>840.92035468447273</v>
      </c>
      <c r="D416" s="2"/>
      <c r="E416" s="2"/>
    </row>
    <row r="417" spans="1:5" ht="15.75">
      <c r="A417" s="2">
        <v>-340.81691400000005</v>
      </c>
      <c r="B417" s="2">
        <v>-342.45390620000001</v>
      </c>
      <c r="C417" s="2">
        <f t="shared" si="6"/>
        <v>483.1468169615959</v>
      </c>
      <c r="D417" s="2"/>
      <c r="E417" s="2"/>
    </row>
    <row r="418" spans="1:5" ht="15.75">
      <c r="A418" s="2">
        <v>-13.457255849999999</v>
      </c>
      <c r="B418" s="2">
        <v>58.723168944999998</v>
      </c>
      <c r="C418" s="2">
        <f t="shared" si="6"/>
        <v>60.245400703749759</v>
      </c>
      <c r="D418" s="2"/>
      <c r="E418" s="2"/>
    </row>
    <row r="419" spans="1:5" ht="15.75">
      <c r="A419" s="2">
        <v>1304.4983592999999</v>
      </c>
      <c r="B419" s="2">
        <v>321.38423827999998</v>
      </c>
      <c r="C419" s="2">
        <f t="shared" si="6"/>
        <v>1343.5042977345504</v>
      </c>
      <c r="D419" s="2"/>
      <c r="E419" s="2"/>
    </row>
    <row r="420" spans="1:5" ht="15.75">
      <c r="A420" s="2">
        <v>-16.533510740000001</v>
      </c>
      <c r="B420" s="2">
        <v>264.29693358999998</v>
      </c>
      <c r="C420" s="2">
        <f t="shared" si="6"/>
        <v>264.81356853920181</v>
      </c>
      <c r="D420" s="2"/>
      <c r="E420" s="2"/>
    </row>
    <row r="421" spans="1:5" ht="15.75">
      <c r="A421" s="2">
        <v>445.8409375</v>
      </c>
      <c r="B421" s="2">
        <v>-173.38796869999999</v>
      </c>
      <c r="C421" s="2">
        <f t="shared" si="6"/>
        <v>478.36965752521456</v>
      </c>
      <c r="D421" s="2"/>
      <c r="E421" s="2"/>
    </row>
    <row r="422" spans="1:5" ht="15.75">
      <c r="A422" s="2">
        <v>64.094853515000011</v>
      </c>
      <c r="B422" s="2">
        <v>529.63378906000003</v>
      </c>
      <c r="C422" s="2">
        <f t="shared" si="6"/>
        <v>533.49798571424981</v>
      </c>
      <c r="D422" s="2"/>
      <c r="E422" s="2"/>
    </row>
    <row r="423" spans="1:5" ht="15.75">
      <c r="A423" s="2">
        <v>173.60322264999999</v>
      </c>
      <c r="B423" s="2">
        <v>-292.00486319999999</v>
      </c>
      <c r="C423" s="2">
        <f t="shared" si="6"/>
        <v>339.71299511045521</v>
      </c>
      <c r="D423" s="2"/>
      <c r="E423" s="2"/>
    </row>
    <row r="424" spans="1:5" ht="15.75">
      <c r="A424" s="2">
        <v>250.27154296</v>
      </c>
      <c r="B424" s="2">
        <v>-180.27966789999999</v>
      </c>
      <c r="C424" s="2">
        <f t="shared" si="6"/>
        <v>308.44222128903402</v>
      </c>
      <c r="D424" s="2"/>
      <c r="E424" s="2"/>
    </row>
    <row r="425" spans="1:5" ht="15.75">
      <c r="A425" s="2">
        <v>-19.420701899999997</v>
      </c>
      <c r="B425" s="2">
        <v>73.055146483999991</v>
      </c>
      <c r="C425" s="2">
        <f t="shared" si="6"/>
        <v>75.592447308493462</v>
      </c>
      <c r="D425" s="2"/>
      <c r="E425" s="2"/>
    </row>
    <row r="426" spans="1:5" ht="15.75">
      <c r="A426" s="2">
        <v>-586.97574209999993</v>
      </c>
      <c r="B426" s="2">
        <v>42.552197265000004</v>
      </c>
      <c r="C426" s="2">
        <f t="shared" si="6"/>
        <v>588.51610964010581</v>
      </c>
      <c r="D426" s="2"/>
      <c r="E426" s="2"/>
    </row>
    <row r="427" spans="1:5" ht="15.75">
      <c r="A427" s="2">
        <v>-13.26561645</v>
      </c>
      <c r="B427" s="2">
        <v>283.97958984000002</v>
      </c>
      <c r="C427" s="2">
        <f t="shared" si="6"/>
        <v>284.28926118566835</v>
      </c>
      <c r="D427" s="2"/>
      <c r="E427" s="2"/>
    </row>
    <row r="428" spans="1:5" ht="15.75">
      <c r="A428" s="2">
        <v>-212.51531249999999</v>
      </c>
      <c r="B428" s="2">
        <v>-131.72736320000001</v>
      </c>
      <c r="C428" s="2">
        <f t="shared" si="6"/>
        <v>250.02971075973625</v>
      </c>
      <c r="D428" s="2"/>
      <c r="E428" s="2"/>
    </row>
    <row r="429" spans="1:5" ht="15.75">
      <c r="A429" s="2">
        <v>638.53218749999996</v>
      </c>
      <c r="B429" s="2">
        <v>-760.70171870000001</v>
      </c>
      <c r="C429" s="2">
        <f t="shared" si="6"/>
        <v>993.1719183035076</v>
      </c>
      <c r="D429" s="2"/>
      <c r="E429" s="2"/>
    </row>
    <row r="430" spans="1:5" ht="15.75">
      <c r="A430" s="2">
        <v>-304.47531249999997</v>
      </c>
      <c r="B430" s="2">
        <v>-397.09175779999998</v>
      </c>
      <c r="C430" s="2">
        <f t="shared" si="6"/>
        <v>500.38693031959428</v>
      </c>
      <c r="D430" s="2"/>
      <c r="E430" s="2"/>
    </row>
    <row r="431" spans="1:5" ht="15.75">
      <c r="A431" s="2">
        <v>-124.0136035</v>
      </c>
      <c r="B431" s="2">
        <v>118.49787109</v>
      </c>
      <c r="C431" s="2">
        <f t="shared" si="6"/>
        <v>171.52585608565687</v>
      </c>
      <c r="D431" s="2"/>
      <c r="E431" s="2"/>
    </row>
    <row r="432" spans="1:5" ht="15.75">
      <c r="A432" s="2">
        <v>179.43160156000002</v>
      </c>
      <c r="B432" s="2">
        <v>868.46781250000004</v>
      </c>
      <c r="C432" s="2">
        <f t="shared" si="6"/>
        <v>886.81003658445468</v>
      </c>
      <c r="D432" s="2"/>
      <c r="E432" s="2"/>
    </row>
    <row r="433" spans="1:5" ht="15.75">
      <c r="A433" s="2">
        <v>-1245.601015</v>
      </c>
      <c r="B433" s="2">
        <v>137.27839843000001</v>
      </c>
      <c r="C433" s="2">
        <f t="shared" si="6"/>
        <v>1253.1429476498424</v>
      </c>
      <c r="D433" s="2"/>
      <c r="E433" s="2"/>
    </row>
    <row r="434" spans="1:5" ht="15.75">
      <c r="A434" s="2">
        <v>14.865756834999999</v>
      </c>
      <c r="B434" s="2">
        <v>-429.72187500000001</v>
      </c>
      <c r="C434" s="2">
        <f t="shared" si="6"/>
        <v>429.97893039054014</v>
      </c>
      <c r="D434" s="2"/>
      <c r="E434" s="2"/>
    </row>
    <row r="435" spans="1:5" ht="15.75">
      <c r="A435" s="2">
        <v>8.1167718505000011</v>
      </c>
      <c r="B435" s="2">
        <v>-66.032016599999992</v>
      </c>
      <c r="C435" s="2">
        <f t="shared" si="6"/>
        <v>66.529010225132197</v>
      </c>
      <c r="D435" s="2"/>
      <c r="E435" s="2"/>
    </row>
    <row r="436" spans="1:5" ht="15.75">
      <c r="A436" s="2">
        <v>113.94774414</v>
      </c>
      <c r="B436" s="2">
        <v>63.784184570000001</v>
      </c>
      <c r="C436" s="2">
        <f t="shared" si="6"/>
        <v>130.58526178652295</v>
      </c>
      <c r="D436" s="2"/>
      <c r="E436" s="2"/>
    </row>
    <row r="437" spans="1:5" ht="15.75">
      <c r="A437" s="2">
        <v>-198.88167959999998</v>
      </c>
      <c r="B437" s="2">
        <v>-171.91408200000001</v>
      </c>
      <c r="C437" s="2">
        <f t="shared" si="6"/>
        <v>262.88471631196018</v>
      </c>
      <c r="D437" s="2"/>
      <c r="E437" s="2"/>
    </row>
    <row r="438" spans="1:5" ht="15.75">
      <c r="A438" s="2">
        <v>-353.74031250000002</v>
      </c>
      <c r="B438" s="2">
        <v>-651.56363279999994</v>
      </c>
      <c r="C438" s="2">
        <f t="shared" si="6"/>
        <v>741.39555992407372</v>
      </c>
      <c r="D438" s="2"/>
      <c r="E438" s="2"/>
    </row>
    <row r="439" spans="1:5" ht="15.75">
      <c r="A439" s="2">
        <v>-126.3125976</v>
      </c>
      <c r="B439" s="2">
        <v>66.882275390000004</v>
      </c>
      <c r="C439" s="2">
        <f t="shared" si="6"/>
        <v>142.92694313460751</v>
      </c>
      <c r="D439" s="2"/>
      <c r="E439" s="2"/>
    </row>
    <row r="440" spans="1:5" ht="15.75">
      <c r="A440" s="2">
        <v>-47.407089839999998</v>
      </c>
      <c r="B440" s="2">
        <v>-12.218725580000001</v>
      </c>
      <c r="C440" s="2">
        <f t="shared" si="6"/>
        <v>48.956403277785611</v>
      </c>
      <c r="D440" s="2"/>
      <c r="E440" s="2"/>
    </row>
    <row r="441" spans="1:5" ht="15.75">
      <c r="A441" s="2">
        <v>147.85101562</v>
      </c>
      <c r="B441" s="2">
        <v>22.864858398000003</v>
      </c>
      <c r="C441" s="2">
        <f t="shared" si="6"/>
        <v>149.60857117634026</v>
      </c>
      <c r="D441" s="2"/>
      <c r="E441" s="2"/>
    </row>
    <row r="442" spans="1:5" ht="15.75">
      <c r="A442" s="2">
        <v>14.257938231999999</v>
      </c>
      <c r="B442" s="2">
        <v>-45.177460929999995</v>
      </c>
      <c r="C442" s="2">
        <f t="shared" si="6"/>
        <v>47.37395675589282</v>
      </c>
      <c r="D442" s="2"/>
      <c r="E442" s="2"/>
    </row>
    <row r="443" spans="1:5" ht="15.75">
      <c r="A443" s="2">
        <v>29.380861816000003</v>
      </c>
      <c r="B443" s="2">
        <v>-263.17033200000003</v>
      </c>
      <c r="C443" s="2">
        <f t="shared" si="6"/>
        <v>264.80532223888764</v>
      </c>
      <c r="D443" s="2"/>
      <c r="E443" s="2"/>
    </row>
    <row r="444" spans="1:5" ht="15.75">
      <c r="A444" s="2">
        <v>28.991413573999999</v>
      </c>
      <c r="B444" s="2">
        <v>9.7392010498000001</v>
      </c>
      <c r="C444" s="2">
        <f t="shared" si="6"/>
        <v>30.583559277937823</v>
      </c>
      <c r="D444" s="2"/>
      <c r="E444" s="2"/>
    </row>
    <row r="445" spans="1:5" ht="15.75">
      <c r="A445" s="2">
        <v>-38.221249999999998</v>
      </c>
      <c r="B445" s="2">
        <v>698.24539061999997</v>
      </c>
      <c r="C445" s="2">
        <f t="shared" si="6"/>
        <v>699.29070455257647</v>
      </c>
      <c r="D445" s="2"/>
      <c r="E445" s="2"/>
    </row>
    <row r="446" spans="1:5" ht="15.75">
      <c r="A446" s="2">
        <v>-60.928071280000005</v>
      </c>
      <c r="B446" s="2">
        <v>-88.051533199999994</v>
      </c>
      <c r="C446" s="2">
        <f t="shared" si="6"/>
        <v>107.07615219446141</v>
      </c>
      <c r="D446" s="2"/>
      <c r="E446" s="2"/>
    </row>
    <row r="447" spans="1:5" ht="15.75">
      <c r="A447" s="2">
        <v>272.92730468000002</v>
      </c>
      <c r="B447" s="2">
        <v>-447.91480459999997</v>
      </c>
      <c r="C447" s="2">
        <f t="shared" si="6"/>
        <v>524.5159538276655</v>
      </c>
      <c r="D447" s="2"/>
      <c r="E447" s="2"/>
    </row>
    <row r="448" spans="1:5" ht="15.75">
      <c r="A448" s="2">
        <v>22.867658691000003</v>
      </c>
      <c r="B448" s="2">
        <v>173.68371093000002</v>
      </c>
      <c r="C448" s="2">
        <f t="shared" si="6"/>
        <v>175.18265112854033</v>
      </c>
      <c r="D448" s="2"/>
      <c r="E448" s="2"/>
    </row>
    <row r="449" spans="1:5" ht="15.75">
      <c r="A449" s="2">
        <v>-618.64339840000002</v>
      </c>
      <c r="B449" s="2">
        <v>-598.49656249999998</v>
      </c>
      <c r="C449" s="2">
        <f t="shared" si="6"/>
        <v>860.76581583391055</v>
      </c>
      <c r="D449" s="2"/>
      <c r="E449" s="2"/>
    </row>
    <row r="450" spans="1:5" ht="15.75">
      <c r="A450" s="2">
        <v>56.857768554000003</v>
      </c>
      <c r="B450" s="2">
        <v>164.88378906000003</v>
      </c>
      <c r="C450" s="2">
        <f t="shared" si="6"/>
        <v>174.4117821126853</v>
      </c>
      <c r="D450" s="2"/>
      <c r="E450" s="2"/>
    </row>
    <row r="451" spans="1:5" ht="15.75">
      <c r="A451" s="2">
        <v>-223.85527340000002</v>
      </c>
      <c r="B451" s="2">
        <v>331.71722655999997</v>
      </c>
      <c r="C451" s="2">
        <f t="shared" ref="C451:C514" si="7">SQRT(POWER(A451,2)+POWER(B451,2))</f>
        <v>400.18433480790713</v>
      </c>
      <c r="D451" s="2"/>
      <c r="E451" s="2"/>
    </row>
    <row r="452" spans="1:5" ht="15.75">
      <c r="A452" s="2">
        <v>-199.70341789999998</v>
      </c>
      <c r="B452" s="2">
        <v>250.90660156000001</v>
      </c>
      <c r="C452" s="2">
        <f t="shared" si="7"/>
        <v>320.67986813538926</v>
      </c>
      <c r="D452" s="2"/>
      <c r="E452" s="2"/>
    </row>
    <row r="453" spans="1:5" ht="15.75">
      <c r="A453" s="2">
        <v>138.24445312</v>
      </c>
      <c r="B453" s="2">
        <v>-37.877578119999995</v>
      </c>
      <c r="C453" s="2">
        <f t="shared" si="7"/>
        <v>143.33959586480137</v>
      </c>
      <c r="D453" s="2"/>
      <c r="E453" s="2"/>
    </row>
    <row r="454" spans="1:5" ht="15.75">
      <c r="A454" s="2">
        <v>-70.682016599999997</v>
      </c>
      <c r="B454" s="2">
        <v>6.2985626219999995</v>
      </c>
      <c r="C454" s="2">
        <f t="shared" si="7"/>
        <v>70.962098064712904</v>
      </c>
      <c r="D454" s="2"/>
      <c r="E454" s="2"/>
    </row>
    <row r="455" spans="1:5" ht="15.75">
      <c r="A455" s="2">
        <v>-8.8202331540000003</v>
      </c>
      <c r="B455" s="2">
        <v>129.11001953000002</v>
      </c>
      <c r="C455" s="2">
        <f t="shared" si="7"/>
        <v>129.41094874827209</v>
      </c>
      <c r="D455" s="2"/>
      <c r="E455" s="2"/>
    </row>
    <row r="456" spans="1:5" ht="15.75">
      <c r="A456" s="2">
        <v>25.865932616999999</v>
      </c>
      <c r="B456" s="2">
        <v>-60.177031249999999</v>
      </c>
      <c r="C456" s="2">
        <f t="shared" si="7"/>
        <v>65.500546258872234</v>
      </c>
      <c r="D456" s="2"/>
      <c r="E456" s="2"/>
    </row>
    <row r="457" spans="1:5" ht="15.75">
      <c r="A457" s="2">
        <v>-189.9038281</v>
      </c>
      <c r="B457" s="2">
        <v>196.57830077999998</v>
      </c>
      <c r="C457" s="2">
        <f t="shared" si="7"/>
        <v>273.32488409324623</v>
      </c>
      <c r="D457" s="2"/>
      <c r="E457" s="2"/>
    </row>
    <row r="458" spans="1:5" ht="15.75">
      <c r="A458" s="2">
        <v>196.97373046000001</v>
      </c>
      <c r="B458" s="2">
        <v>-234.44802730000001</v>
      </c>
      <c r="C458" s="2">
        <f t="shared" si="7"/>
        <v>306.20994104729891</v>
      </c>
      <c r="D458" s="2"/>
      <c r="E458" s="2"/>
    </row>
    <row r="459" spans="1:5" ht="15.75">
      <c r="A459" s="2">
        <v>-168.47400389999999</v>
      </c>
      <c r="B459" s="2">
        <v>156.54228515</v>
      </c>
      <c r="C459" s="2">
        <f t="shared" si="7"/>
        <v>229.97603577347166</v>
      </c>
      <c r="D459" s="2"/>
      <c r="E459" s="2"/>
    </row>
    <row r="460" spans="1:5" ht="15.75">
      <c r="A460" s="2">
        <v>-31.009494620000002</v>
      </c>
      <c r="B460" s="2">
        <v>117.25119140000001</v>
      </c>
      <c r="C460" s="2">
        <f t="shared" si="7"/>
        <v>121.28244160350354</v>
      </c>
      <c r="D460" s="2"/>
      <c r="E460" s="2"/>
    </row>
    <row r="461" spans="1:5" ht="15.75">
      <c r="A461" s="2">
        <v>150.18870117</v>
      </c>
      <c r="B461" s="2">
        <v>256.11363281000001</v>
      </c>
      <c r="C461" s="2">
        <f t="shared" si="7"/>
        <v>296.90206949475288</v>
      </c>
      <c r="D461" s="2"/>
      <c r="E461" s="2"/>
    </row>
    <row r="462" spans="1:5" ht="15.75">
      <c r="A462" s="2">
        <v>-13.117725829999999</v>
      </c>
      <c r="B462" s="2">
        <v>81.856264647999993</v>
      </c>
      <c r="C462" s="2">
        <f t="shared" si="7"/>
        <v>82.900680293194597</v>
      </c>
      <c r="D462" s="2"/>
      <c r="E462" s="2"/>
    </row>
    <row r="463" spans="1:5" ht="15.75">
      <c r="A463" s="2">
        <v>-45.346518549999999</v>
      </c>
      <c r="B463" s="2">
        <v>107.41305663999999</v>
      </c>
      <c r="C463" s="2">
        <f t="shared" si="7"/>
        <v>116.59275912917295</v>
      </c>
      <c r="D463" s="2"/>
      <c r="E463" s="2"/>
    </row>
    <row r="464" spans="1:5" ht="15.75">
      <c r="A464" s="2">
        <v>-15.34894287</v>
      </c>
      <c r="B464" s="2">
        <v>79.809028319999996</v>
      </c>
      <c r="C464" s="2">
        <f t="shared" si="7"/>
        <v>81.27158820036118</v>
      </c>
      <c r="D464" s="2"/>
      <c r="E464" s="2"/>
    </row>
    <row r="465" spans="1:5" ht="15.75">
      <c r="A465" s="2">
        <v>0.55461090086999998</v>
      </c>
      <c r="B465" s="2">
        <v>106.04082031</v>
      </c>
      <c r="C465" s="2">
        <f t="shared" si="7"/>
        <v>106.04227065311773</v>
      </c>
      <c r="D465" s="2"/>
      <c r="E465" s="2"/>
    </row>
    <row r="466" spans="1:5" ht="15.75">
      <c r="A466" s="2">
        <v>44.286772460000002</v>
      </c>
      <c r="B466" s="2">
        <v>99.256992186999994</v>
      </c>
      <c r="C466" s="2">
        <f t="shared" si="7"/>
        <v>108.68886195436031</v>
      </c>
      <c r="D466" s="2"/>
      <c r="E466" s="2"/>
    </row>
    <row r="467" spans="1:5" ht="15.75">
      <c r="A467" s="2">
        <v>-7.7351916500000009</v>
      </c>
      <c r="B467" s="2">
        <v>79.997631835000007</v>
      </c>
      <c r="C467" s="2">
        <f t="shared" si="7"/>
        <v>80.370730300716048</v>
      </c>
      <c r="D467" s="2"/>
      <c r="E467" s="2"/>
    </row>
    <row r="468" spans="1:5" ht="15.75">
      <c r="A468" s="2">
        <v>385.37089843000001</v>
      </c>
      <c r="B468" s="2">
        <v>1290.7526562</v>
      </c>
      <c r="C468" s="2">
        <f t="shared" si="7"/>
        <v>1347.0535063033321</v>
      </c>
      <c r="D468" s="2"/>
      <c r="E468" s="2"/>
    </row>
    <row r="469" spans="1:5" ht="15.75">
      <c r="A469" s="2">
        <v>-185.49445309999999</v>
      </c>
      <c r="B469" s="2">
        <v>-1958.4890619999999</v>
      </c>
      <c r="C469" s="2">
        <f t="shared" si="7"/>
        <v>1967.2538214741146</v>
      </c>
      <c r="D469" s="2"/>
      <c r="E469" s="2"/>
    </row>
    <row r="470" spans="1:5" ht="15.75">
      <c r="A470" s="2">
        <v>654.69800781000004</v>
      </c>
      <c r="B470" s="2">
        <v>715.11195311999995</v>
      </c>
      <c r="C470" s="2">
        <f t="shared" si="7"/>
        <v>969.54349408651285</v>
      </c>
      <c r="D470" s="2"/>
      <c r="E470" s="2"/>
    </row>
    <row r="471" spans="1:5" ht="15.75">
      <c r="A471" s="2">
        <v>-129.25746090000001</v>
      </c>
      <c r="B471" s="2">
        <v>148.35932617</v>
      </c>
      <c r="C471" s="2">
        <f t="shared" si="7"/>
        <v>196.76885134576426</v>
      </c>
      <c r="D471" s="2"/>
      <c r="E471" s="2"/>
    </row>
    <row r="472" spans="1:5" ht="15.75">
      <c r="A472" s="2">
        <v>184.90539061999999</v>
      </c>
      <c r="B472" s="2">
        <v>901.62125000000003</v>
      </c>
      <c r="C472" s="2">
        <f t="shared" si="7"/>
        <v>920.38626778755088</v>
      </c>
      <c r="D472" s="2"/>
      <c r="E472" s="2"/>
    </row>
    <row r="473" spans="1:5" ht="15.75">
      <c r="A473" s="2">
        <v>1549.6264062</v>
      </c>
      <c r="B473" s="2">
        <v>3544.7346874999998</v>
      </c>
      <c r="C473" s="2">
        <f t="shared" si="7"/>
        <v>3868.6542884519999</v>
      </c>
      <c r="D473" s="2"/>
      <c r="E473" s="2"/>
    </row>
    <row r="474" spans="1:5" ht="15.75">
      <c r="A474" s="2">
        <v>-101.8236816</v>
      </c>
      <c r="B474" s="2">
        <v>-1633.82125</v>
      </c>
      <c r="C474" s="2">
        <f t="shared" si="7"/>
        <v>1636.9911237041392</v>
      </c>
      <c r="D474" s="2"/>
      <c r="E474" s="2"/>
    </row>
    <row r="475" spans="1:5" ht="15.75">
      <c r="A475" s="2">
        <v>-877.67890620000003</v>
      </c>
      <c r="B475" s="2">
        <v>-3.9027642820000001</v>
      </c>
      <c r="C475" s="2">
        <f t="shared" si="7"/>
        <v>877.68758334470544</v>
      </c>
      <c r="D475" s="2"/>
      <c r="E475" s="2"/>
    </row>
    <row r="476" spans="1:5" ht="15.75">
      <c r="A476" s="2">
        <v>442.41445312000002</v>
      </c>
      <c r="B476" s="2">
        <v>103.06448242</v>
      </c>
      <c r="C476" s="2">
        <f t="shared" si="7"/>
        <v>454.26075756768955</v>
      </c>
      <c r="D476" s="2"/>
      <c r="E476" s="2"/>
    </row>
    <row r="477" spans="1:5" ht="15.75">
      <c r="A477" s="2">
        <v>-517.08515620000003</v>
      </c>
      <c r="B477" s="2">
        <v>1556.7315625000001</v>
      </c>
      <c r="C477" s="2">
        <f t="shared" si="7"/>
        <v>1640.3628307316862</v>
      </c>
      <c r="D477" s="2"/>
      <c r="E477" s="2"/>
    </row>
    <row r="478" spans="1:5" ht="15.75">
      <c r="A478" s="2">
        <v>-355.89687500000002</v>
      </c>
      <c r="B478" s="2">
        <v>-91.47748046000001</v>
      </c>
      <c r="C478" s="2">
        <f t="shared" si="7"/>
        <v>367.46525695101479</v>
      </c>
      <c r="D478" s="2"/>
      <c r="E478" s="2"/>
    </row>
    <row r="479" spans="1:5" ht="15.75">
      <c r="A479" s="2">
        <v>-66.640800780000006</v>
      </c>
      <c r="B479" s="2">
        <v>27.221572264999999</v>
      </c>
      <c r="C479" s="2">
        <f t="shared" si="7"/>
        <v>71.986181487687389</v>
      </c>
      <c r="D479" s="2"/>
      <c r="E479" s="2"/>
    </row>
    <row r="480" spans="1:5" ht="15.75">
      <c r="A480" s="2">
        <v>-179.75052729999999</v>
      </c>
      <c r="B480" s="2">
        <v>258.77308593000004</v>
      </c>
      <c r="C480" s="2">
        <f t="shared" si="7"/>
        <v>315.07739059850553</v>
      </c>
      <c r="D480" s="2"/>
      <c r="E480" s="2"/>
    </row>
    <row r="481" spans="1:5" ht="15.75">
      <c r="A481" s="2">
        <v>-1065.4069530000002</v>
      </c>
      <c r="B481" s="2">
        <v>-141.10990229999999</v>
      </c>
      <c r="C481" s="2">
        <f t="shared" si="7"/>
        <v>1074.7111146851789</v>
      </c>
      <c r="D481" s="2"/>
      <c r="E481" s="2"/>
    </row>
    <row r="482" spans="1:5" ht="15.75">
      <c r="A482" s="2">
        <v>340.22726562000003</v>
      </c>
      <c r="B482" s="2">
        <v>3.4104104613999997</v>
      </c>
      <c r="C482" s="2">
        <f t="shared" si="7"/>
        <v>340.24435802930998</v>
      </c>
      <c r="D482" s="2"/>
      <c r="E482" s="2"/>
    </row>
    <row r="483" spans="1:5" ht="15.75">
      <c r="A483" s="2">
        <v>211.97541014999999</v>
      </c>
      <c r="B483" s="2">
        <v>32.655073242</v>
      </c>
      <c r="C483" s="2">
        <f t="shared" si="7"/>
        <v>214.47593878265482</v>
      </c>
      <c r="D483" s="2"/>
      <c r="E483" s="2"/>
    </row>
    <row r="484" spans="1:5" ht="15.75">
      <c r="A484" s="2">
        <v>-813.635625</v>
      </c>
      <c r="B484" s="2">
        <v>422.16566405999998</v>
      </c>
      <c r="C484" s="2">
        <f t="shared" si="7"/>
        <v>916.63884828233267</v>
      </c>
      <c r="D484" s="2"/>
      <c r="E484" s="2"/>
    </row>
    <row r="485" spans="1:5" ht="15.75">
      <c r="A485" s="2">
        <v>-48.986660149999999</v>
      </c>
      <c r="B485" s="2">
        <v>-246.0506445</v>
      </c>
      <c r="C485" s="2">
        <f t="shared" si="7"/>
        <v>250.87967739838351</v>
      </c>
      <c r="D485" s="2"/>
      <c r="E485" s="2"/>
    </row>
    <row r="486" spans="1:5" ht="15.75">
      <c r="A486" s="2">
        <v>-47.816249999999997</v>
      </c>
      <c r="B486" s="2">
        <v>183.55708984</v>
      </c>
      <c r="C486" s="2">
        <f t="shared" si="7"/>
        <v>189.68289062166977</v>
      </c>
      <c r="D486" s="2"/>
      <c r="E486" s="2"/>
    </row>
    <row r="487" spans="1:5" ht="15.75">
      <c r="A487" s="2">
        <v>231.38662109000001</v>
      </c>
      <c r="B487" s="2">
        <v>113.67654296000001</v>
      </c>
      <c r="C487" s="2">
        <f t="shared" si="7"/>
        <v>257.80249191732798</v>
      </c>
      <c r="D487" s="2"/>
      <c r="E487" s="2"/>
    </row>
    <row r="488" spans="1:5" ht="15.75">
      <c r="A488" s="2">
        <v>-278.74267570000001</v>
      </c>
      <c r="B488" s="2">
        <v>-243.88451169999999</v>
      </c>
      <c r="C488" s="2">
        <f t="shared" si="7"/>
        <v>370.37431647394612</v>
      </c>
      <c r="D488" s="2"/>
      <c r="E488" s="2"/>
    </row>
    <row r="489" spans="1:5" ht="15.75">
      <c r="A489" s="2">
        <v>-856.33234370000002</v>
      </c>
      <c r="B489" s="2">
        <v>-588.90859369999998</v>
      </c>
      <c r="C489" s="2">
        <f t="shared" si="7"/>
        <v>1039.2874552309609</v>
      </c>
      <c r="D489" s="2"/>
      <c r="E489" s="2"/>
    </row>
    <row r="490" spans="1:5" ht="15.75">
      <c r="A490" s="2">
        <v>448.58878905999995</v>
      </c>
      <c r="B490" s="2">
        <v>150.93764648000001</v>
      </c>
      <c r="C490" s="2">
        <f t="shared" si="7"/>
        <v>473.30125163075428</v>
      </c>
      <c r="D490" s="2"/>
      <c r="E490" s="2"/>
    </row>
    <row r="491" spans="1:5" ht="15.75">
      <c r="A491" s="2">
        <v>-30.94522705</v>
      </c>
      <c r="B491" s="2">
        <v>-117.3499707</v>
      </c>
      <c r="C491" s="2">
        <f t="shared" si="7"/>
        <v>121.36153715435097</v>
      </c>
      <c r="D491" s="2"/>
      <c r="E491" s="2"/>
    </row>
    <row r="492" spans="1:5" ht="15.75">
      <c r="A492" s="2">
        <v>1.9809887695000001</v>
      </c>
      <c r="B492" s="2">
        <v>317.16423828000001</v>
      </c>
      <c r="C492" s="2">
        <f t="shared" si="7"/>
        <v>317.17042478805854</v>
      </c>
      <c r="D492" s="2"/>
      <c r="E492" s="2"/>
    </row>
    <row r="493" spans="1:5" ht="15.75">
      <c r="A493" s="2">
        <v>-1362.4775</v>
      </c>
      <c r="B493" s="2">
        <v>-340.53515619999996</v>
      </c>
      <c r="C493" s="2">
        <f t="shared" si="7"/>
        <v>1404.3892375742589</v>
      </c>
      <c r="D493" s="2"/>
      <c r="E493" s="2"/>
    </row>
    <row r="494" spans="1:5" ht="15.75">
      <c r="A494" s="2">
        <v>322.18318359</v>
      </c>
      <c r="B494" s="2">
        <v>634.88378906000003</v>
      </c>
      <c r="C494" s="2">
        <f t="shared" si="7"/>
        <v>711.95465403308538</v>
      </c>
      <c r="D494" s="2"/>
      <c r="E494" s="2"/>
    </row>
    <row r="495" spans="1:5" ht="15.75">
      <c r="A495" s="2">
        <v>426.05109375000001</v>
      </c>
      <c r="B495" s="2">
        <v>394.77242187000002</v>
      </c>
      <c r="C495" s="2">
        <f t="shared" si="7"/>
        <v>580.83112825904618</v>
      </c>
      <c r="D495" s="2"/>
      <c r="E495" s="2"/>
    </row>
    <row r="496" spans="1:5" ht="15.75">
      <c r="A496" s="2">
        <v>1260.1857031</v>
      </c>
      <c r="B496" s="2">
        <v>345.60457030999999</v>
      </c>
      <c r="C496" s="2">
        <f t="shared" si="7"/>
        <v>1306.7174619315381</v>
      </c>
      <c r="D496" s="2"/>
      <c r="E496" s="2"/>
    </row>
    <row r="497" spans="1:5" ht="15.75">
      <c r="A497" s="2">
        <v>-20.837324210000002</v>
      </c>
      <c r="B497" s="2">
        <v>-37.328168939999998</v>
      </c>
      <c r="C497" s="2">
        <f t="shared" si="7"/>
        <v>42.75027808852046</v>
      </c>
      <c r="D497" s="2"/>
      <c r="E497" s="2"/>
    </row>
    <row r="498" spans="1:5" ht="15.75">
      <c r="A498" s="2">
        <v>-7.9322576900000001</v>
      </c>
      <c r="B498" s="2">
        <v>-5.3168426509999991</v>
      </c>
      <c r="C498" s="2">
        <f t="shared" si="7"/>
        <v>9.5493208049607823</v>
      </c>
      <c r="D498" s="2"/>
      <c r="E498" s="2"/>
    </row>
    <row r="499" spans="1:5" ht="15.75">
      <c r="A499" s="2">
        <v>-151.56270499999999</v>
      </c>
      <c r="B499" s="2">
        <v>229.33234375000001</v>
      </c>
      <c r="C499" s="2">
        <f t="shared" si="7"/>
        <v>274.89011884166587</v>
      </c>
      <c r="D499" s="2"/>
      <c r="E499" s="2"/>
    </row>
    <row r="500" spans="1:5" ht="15.75">
      <c r="A500" s="2">
        <v>3.4785980224000004</v>
      </c>
      <c r="B500" s="2">
        <v>-33.956376949999999</v>
      </c>
      <c r="C500" s="2">
        <f t="shared" si="7"/>
        <v>34.134091166631876</v>
      </c>
      <c r="D500" s="2"/>
      <c r="E500" s="2"/>
    </row>
    <row r="501" spans="1:5" ht="15.75">
      <c r="A501" s="2">
        <v>89.985263670999998</v>
      </c>
      <c r="B501" s="2">
        <v>-52.250917959999995</v>
      </c>
      <c r="C501" s="2">
        <f t="shared" si="7"/>
        <v>104.05530311138421</v>
      </c>
      <c r="D501" s="2"/>
      <c r="E501" s="2"/>
    </row>
    <row r="502" spans="1:5" ht="15.75">
      <c r="A502" s="2">
        <v>-196.6538281</v>
      </c>
      <c r="B502" s="2">
        <v>277.36687499999999</v>
      </c>
      <c r="C502" s="2">
        <f t="shared" si="7"/>
        <v>340.00751676051215</v>
      </c>
      <c r="D502" s="2"/>
      <c r="E502" s="2"/>
    </row>
    <row r="503" spans="1:5" ht="15.75">
      <c r="A503" s="2">
        <v>1085.1142187</v>
      </c>
      <c r="B503" s="2">
        <v>-609.42492179999999</v>
      </c>
      <c r="C503" s="2">
        <f t="shared" si="7"/>
        <v>1244.5367021248701</v>
      </c>
      <c r="D503" s="2"/>
      <c r="E503" s="2"/>
    </row>
    <row r="504" spans="1:5" ht="15.75">
      <c r="A504" s="2">
        <v>1096.0038281</v>
      </c>
      <c r="B504" s="2">
        <v>263.55882811999999</v>
      </c>
      <c r="C504" s="2">
        <f t="shared" si="7"/>
        <v>1127.2478197316871</v>
      </c>
      <c r="D504" s="2"/>
      <c r="E504" s="2"/>
    </row>
    <row r="505" spans="1:5" ht="15.75">
      <c r="A505" s="2">
        <v>-543.88664060000008</v>
      </c>
      <c r="B505" s="2">
        <v>-179.38458979999999</v>
      </c>
      <c r="C505" s="2">
        <f t="shared" si="7"/>
        <v>572.70542941451845</v>
      </c>
      <c r="D505" s="2"/>
      <c r="E505" s="2"/>
    </row>
    <row r="506" spans="1:5" ht="15.75">
      <c r="A506" s="2">
        <v>610.64277343000003</v>
      </c>
      <c r="B506" s="2">
        <v>1984.1989062</v>
      </c>
      <c r="C506" s="2">
        <f t="shared" si="7"/>
        <v>2076.037065205619</v>
      </c>
      <c r="D506" s="2"/>
      <c r="E506" s="2"/>
    </row>
    <row r="507" spans="1:5" ht="15.75">
      <c r="A507" s="2">
        <v>72.277407225999994</v>
      </c>
      <c r="B507" s="2">
        <v>572.68089843000007</v>
      </c>
      <c r="C507" s="2">
        <f t="shared" si="7"/>
        <v>577.22390371666438</v>
      </c>
      <c r="D507" s="2"/>
      <c r="E507" s="2"/>
    </row>
    <row r="508" spans="1:5" ht="15.75">
      <c r="A508" s="2">
        <v>-145.33816400000001</v>
      </c>
      <c r="B508" s="2">
        <v>-436.35101560000004</v>
      </c>
      <c r="C508" s="2">
        <f t="shared" si="7"/>
        <v>459.91889581755862</v>
      </c>
      <c r="D508" s="2"/>
      <c r="E508" s="2"/>
    </row>
    <row r="509" spans="1:5" ht="15.75">
      <c r="A509" s="2">
        <v>-190.5698242</v>
      </c>
      <c r="B509" s="2">
        <v>-30.80943847</v>
      </c>
      <c r="C509" s="2">
        <f t="shared" si="7"/>
        <v>193.04424206501375</v>
      </c>
      <c r="D509" s="2"/>
      <c r="E509" s="2"/>
    </row>
    <row r="510" spans="1:5" ht="15.75">
      <c r="A510" s="2">
        <v>-26.26486328</v>
      </c>
      <c r="B510" s="2">
        <v>296.48787109</v>
      </c>
      <c r="C510" s="2">
        <f t="shared" si="7"/>
        <v>297.64895556107291</v>
      </c>
      <c r="D510" s="2"/>
      <c r="E510" s="2"/>
    </row>
    <row r="511" spans="1:5" ht="15.75">
      <c r="A511" s="2">
        <v>-66.157915029999998</v>
      </c>
      <c r="B511" s="2">
        <v>-649.03027340000006</v>
      </c>
      <c r="C511" s="2">
        <f t="shared" si="7"/>
        <v>652.39341314179092</v>
      </c>
      <c r="D511" s="2"/>
      <c r="E511" s="2"/>
    </row>
    <row r="512" spans="1:5" ht="15.75">
      <c r="A512" s="2">
        <v>-244.5092382</v>
      </c>
      <c r="B512" s="2">
        <v>-138.06280269999999</v>
      </c>
      <c r="C512" s="2">
        <f t="shared" si="7"/>
        <v>280.79548617191739</v>
      </c>
      <c r="D512" s="2"/>
      <c r="E512" s="2"/>
    </row>
    <row r="513" spans="1:5" ht="15.75">
      <c r="A513" s="2">
        <v>-943.20984370000008</v>
      </c>
      <c r="B513" s="2">
        <v>249.10060546</v>
      </c>
      <c r="C513" s="2">
        <f t="shared" si="7"/>
        <v>975.54903561692743</v>
      </c>
      <c r="D513" s="2"/>
      <c r="E513" s="2"/>
    </row>
    <row r="514" spans="1:5" ht="15.75">
      <c r="A514" s="2">
        <v>-218.65849600000001</v>
      </c>
      <c r="B514" s="2">
        <v>806.37578125000005</v>
      </c>
      <c r="C514" s="2">
        <f t="shared" si="7"/>
        <v>835.4959236642211</v>
      </c>
      <c r="D514" s="2"/>
      <c r="E514" s="2"/>
    </row>
    <row r="515" spans="1:5" ht="15.75">
      <c r="A515" s="2">
        <v>-529.44691399999999</v>
      </c>
      <c r="B515" s="2">
        <v>-112.9471875</v>
      </c>
      <c r="C515" s="2">
        <f t="shared" ref="C515:C578" si="8">SQRT(POWER(A515,2)+POWER(B515,2))</f>
        <v>541.36041775168928</v>
      </c>
      <c r="D515" s="2"/>
      <c r="E515" s="2"/>
    </row>
    <row r="516" spans="1:5" ht="15.75">
      <c r="A516" s="2">
        <v>-54.701064450000004</v>
      </c>
      <c r="B516" s="2">
        <v>-633.21980459999997</v>
      </c>
      <c r="C516" s="2">
        <f t="shared" si="8"/>
        <v>635.57810486959443</v>
      </c>
      <c r="D516" s="2"/>
      <c r="E516" s="2"/>
    </row>
    <row r="517" spans="1:5" ht="15.75">
      <c r="A517" s="2">
        <v>-120.91795889999999</v>
      </c>
      <c r="B517" s="2">
        <v>227.96064453</v>
      </c>
      <c r="C517" s="2">
        <f t="shared" si="8"/>
        <v>258.04497328774903</v>
      </c>
      <c r="D517" s="2"/>
      <c r="E517" s="2"/>
    </row>
    <row r="518" spans="1:5" ht="15.75">
      <c r="A518" s="2">
        <v>-5.5474890129999999</v>
      </c>
      <c r="B518" s="2">
        <v>-26.530241689999997</v>
      </c>
      <c r="C518" s="2">
        <f t="shared" si="8"/>
        <v>27.104028454810358</v>
      </c>
      <c r="D518" s="2"/>
      <c r="E518" s="2"/>
    </row>
    <row r="519" spans="1:5" ht="15.75">
      <c r="A519" s="2">
        <v>18.935518798</v>
      </c>
      <c r="B519" s="2">
        <v>8.5640948485999999</v>
      </c>
      <c r="C519" s="2">
        <f t="shared" si="8"/>
        <v>20.782146008659176</v>
      </c>
      <c r="D519" s="2"/>
      <c r="E519" s="2"/>
    </row>
    <row r="520" spans="1:5" ht="15.75">
      <c r="A520" s="2">
        <v>346.63468749999998</v>
      </c>
      <c r="B520" s="2">
        <v>2263.0842186999998</v>
      </c>
      <c r="C520" s="2">
        <f t="shared" si="8"/>
        <v>2289.477186500711</v>
      </c>
      <c r="D520" s="2"/>
      <c r="E520" s="2"/>
    </row>
    <row r="521" spans="1:5" ht="15.75">
      <c r="A521" s="2">
        <v>-1201.570156</v>
      </c>
      <c r="B521" s="2">
        <v>-3935.13</v>
      </c>
      <c r="C521" s="2">
        <f t="shared" si="8"/>
        <v>4114.4889058897543</v>
      </c>
      <c r="D521" s="2"/>
      <c r="E521" s="2"/>
    </row>
    <row r="522" spans="1:5" ht="15.75">
      <c r="A522" s="2">
        <v>-197.05687499999999</v>
      </c>
      <c r="B522" s="2">
        <v>317.36675781000002</v>
      </c>
      <c r="C522" s="2">
        <f t="shared" si="8"/>
        <v>373.56802720200352</v>
      </c>
      <c r="D522" s="2"/>
      <c r="E522" s="2"/>
    </row>
    <row r="523" spans="1:5" ht="15.75">
      <c r="A523" s="2">
        <v>-117.97305660000001</v>
      </c>
      <c r="B523" s="2">
        <v>-278.15841789999996</v>
      </c>
      <c r="C523" s="2">
        <f t="shared" si="8"/>
        <v>302.14193276037975</v>
      </c>
      <c r="D523" s="2"/>
      <c r="E523" s="2"/>
    </row>
    <row r="524" spans="1:5" ht="15.75">
      <c r="A524" s="2">
        <v>-88.277109370000005</v>
      </c>
      <c r="B524" s="2">
        <v>-66.857329100000001</v>
      </c>
      <c r="C524" s="2">
        <f t="shared" si="8"/>
        <v>110.73730398157907</v>
      </c>
      <c r="D524" s="2"/>
      <c r="E524" s="2"/>
    </row>
    <row r="525" spans="1:5" ht="15.75">
      <c r="A525" s="2">
        <v>-51.113193350000003</v>
      </c>
      <c r="B525" s="2">
        <v>-11.061499020000001</v>
      </c>
      <c r="C525" s="2">
        <f t="shared" si="8"/>
        <v>52.296417611572075</v>
      </c>
      <c r="D525" s="2"/>
      <c r="E525" s="2"/>
    </row>
    <row r="526" spans="1:5" ht="15.75">
      <c r="A526" s="2">
        <v>-211.3369726</v>
      </c>
      <c r="B526" s="2">
        <v>599.4971875</v>
      </c>
      <c r="C526" s="2">
        <f t="shared" si="8"/>
        <v>635.65729273575027</v>
      </c>
      <c r="D526" s="2"/>
      <c r="E526" s="2"/>
    </row>
    <row r="527" spans="1:5" ht="15.75">
      <c r="A527" s="2">
        <v>1169.8314843000001</v>
      </c>
      <c r="B527" s="2">
        <v>-370.85945310000005</v>
      </c>
      <c r="C527" s="2">
        <f t="shared" si="8"/>
        <v>1227.209206131201</v>
      </c>
      <c r="D527" s="2"/>
      <c r="E527" s="2"/>
    </row>
    <row r="528" spans="1:5" ht="15.75">
      <c r="A528" s="2">
        <v>6.7902423094999991</v>
      </c>
      <c r="B528" s="2">
        <v>-7.2357740399999995E-2</v>
      </c>
      <c r="C528" s="2">
        <f t="shared" si="8"/>
        <v>6.7906278254900458</v>
      </c>
      <c r="D528" s="2"/>
      <c r="E528" s="2"/>
    </row>
    <row r="529" spans="1:5" ht="15.75">
      <c r="A529" s="2">
        <v>80.12413085899999</v>
      </c>
      <c r="B529" s="2">
        <v>-225.33556639999998</v>
      </c>
      <c r="C529" s="2">
        <f t="shared" si="8"/>
        <v>239.15683939774533</v>
      </c>
      <c r="D529" s="2"/>
      <c r="E529" s="2"/>
    </row>
    <row r="530" spans="1:5" ht="15.75">
      <c r="A530" s="2">
        <v>-1136.493046</v>
      </c>
      <c r="B530" s="2">
        <v>856.71023436999997</v>
      </c>
      <c r="C530" s="2">
        <f t="shared" si="8"/>
        <v>1423.224813330859</v>
      </c>
      <c r="D530" s="2"/>
      <c r="E530" s="2"/>
    </row>
    <row r="531" spans="1:5" ht="15.75">
      <c r="A531" s="2">
        <v>1068.3229687</v>
      </c>
      <c r="B531" s="2">
        <v>386.07195312000005</v>
      </c>
      <c r="C531" s="2">
        <f t="shared" si="8"/>
        <v>1135.9425682832177</v>
      </c>
      <c r="D531" s="2"/>
      <c r="E531" s="2"/>
    </row>
    <row r="532" spans="1:5" ht="15.75">
      <c r="A532" s="2">
        <v>-369.10902340000001</v>
      </c>
      <c r="B532" s="2">
        <v>-18.777086179999998</v>
      </c>
      <c r="C532" s="2">
        <f t="shared" si="8"/>
        <v>369.58632296219093</v>
      </c>
      <c r="D532" s="2"/>
      <c r="E532" s="2"/>
    </row>
    <row r="533" spans="1:5" ht="15.75">
      <c r="A533" s="2">
        <v>161.39280273</v>
      </c>
      <c r="B533" s="2">
        <v>72.854545897999998</v>
      </c>
      <c r="C533" s="2">
        <f t="shared" si="8"/>
        <v>177.07462164592781</v>
      </c>
      <c r="D533" s="2"/>
      <c r="E533" s="2"/>
    </row>
    <row r="534" spans="1:5" ht="15.75">
      <c r="A534" s="2">
        <v>-423.84511709999998</v>
      </c>
      <c r="B534" s="2">
        <v>394.14511718</v>
      </c>
      <c r="C534" s="2">
        <f t="shared" si="8"/>
        <v>578.78757475117641</v>
      </c>
      <c r="D534" s="2"/>
      <c r="E534" s="2"/>
    </row>
    <row r="535" spans="1:5" ht="15.75">
      <c r="A535" s="2">
        <v>941.69007811999995</v>
      </c>
      <c r="B535" s="2">
        <v>-11.809113760000001</v>
      </c>
      <c r="C535" s="2">
        <f t="shared" si="8"/>
        <v>941.76412036000193</v>
      </c>
      <c r="D535" s="2"/>
      <c r="E535" s="2"/>
    </row>
    <row r="536" spans="1:5" ht="15.75">
      <c r="A536" s="2">
        <v>-65.780937499999993</v>
      </c>
      <c r="B536" s="2">
        <v>25.646821288999998</v>
      </c>
      <c r="C536" s="2">
        <f t="shared" si="8"/>
        <v>70.603761802108025</v>
      </c>
      <c r="D536" s="2"/>
      <c r="E536" s="2"/>
    </row>
    <row r="537" spans="1:5" ht="15.75">
      <c r="A537" s="2">
        <v>356.35457030999999</v>
      </c>
      <c r="B537" s="2">
        <v>173.49666015</v>
      </c>
      <c r="C537" s="2">
        <f t="shared" si="8"/>
        <v>396.34539339322379</v>
      </c>
      <c r="D537" s="2"/>
      <c r="E537" s="2"/>
    </row>
    <row r="538" spans="1:5" ht="15.75">
      <c r="A538" s="2">
        <v>-395.08375000000001</v>
      </c>
      <c r="B538" s="2">
        <v>592.04394531000003</v>
      </c>
      <c r="C538" s="2">
        <f t="shared" si="8"/>
        <v>711.76344574043185</v>
      </c>
      <c r="D538" s="2"/>
      <c r="E538" s="2"/>
    </row>
    <row r="539" spans="1:5" ht="15.75">
      <c r="A539" s="2">
        <v>80.181298827999996</v>
      </c>
      <c r="B539" s="2">
        <v>-6.8920977780000001</v>
      </c>
      <c r="C539" s="2">
        <f t="shared" si="8"/>
        <v>80.476963744456384</v>
      </c>
      <c r="D539" s="2"/>
      <c r="E539" s="2"/>
    </row>
    <row r="540" spans="1:5" ht="15.75">
      <c r="A540" s="2">
        <v>-245.30412100000001</v>
      </c>
      <c r="B540" s="2">
        <v>-220.39078119999999</v>
      </c>
      <c r="C540" s="2">
        <f t="shared" si="8"/>
        <v>329.76689982096281</v>
      </c>
      <c r="D540" s="2"/>
      <c r="E540" s="2"/>
    </row>
    <row r="541" spans="1:5" ht="15.75">
      <c r="A541" s="2">
        <v>-228.13603510000002</v>
      </c>
      <c r="B541" s="2">
        <v>283.01041014999998</v>
      </c>
      <c r="C541" s="2">
        <f t="shared" si="8"/>
        <v>363.51195683831315</v>
      </c>
      <c r="D541" s="2"/>
      <c r="E541" s="2"/>
    </row>
    <row r="542" spans="1:5" ht="15.75">
      <c r="A542" s="2">
        <v>-265.66650390000001</v>
      </c>
      <c r="B542" s="2">
        <v>61.127207030999998</v>
      </c>
      <c r="C542" s="2">
        <f t="shared" si="8"/>
        <v>272.60819271228712</v>
      </c>
      <c r="D542" s="2"/>
      <c r="E542" s="2"/>
    </row>
    <row r="543" spans="1:5" ht="15.75">
      <c r="A543" s="2">
        <v>-22.483515619999999</v>
      </c>
      <c r="B543" s="2">
        <v>167.77630859000001</v>
      </c>
      <c r="C543" s="2">
        <f t="shared" si="8"/>
        <v>169.27610049478838</v>
      </c>
      <c r="D543" s="2"/>
      <c r="E543" s="2"/>
    </row>
    <row r="544" spans="1:5" ht="15.75">
      <c r="A544" s="2">
        <v>216.88169920999999</v>
      </c>
      <c r="B544" s="2">
        <v>26.987109374999999</v>
      </c>
      <c r="C544" s="2">
        <f t="shared" si="8"/>
        <v>218.55428507497885</v>
      </c>
      <c r="D544" s="2"/>
      <c r="E544" s="2"/>
    </row>
    <row r="545" spans="1:5" ht="15.75">
      <c r="A545" s="2">
        <v>331.75136717999999</v>
      </c>
      <c r="B545" s="2">
        <v>793.83562500000005</v>
      </c>
      <c r="C545" s="2">
        <f t="shared" si="8"/>
        <v>860.36850775986682</v>
      </c>
      <c r="D545" s="2"/>
      <c r="E545" s="2"/>
    </row>
    <row r="546" spans="1:5" ht="15.75">
      <c r="A546" s="2">
        <v>1999.6723436999998</v>
      </c>
      <c r="B546" s="2">
        <v>53.594833983999997</v>
      </c>
      <c r="C546" s="2">
        <f t="shared" si="8"/>
        <v>2000.3904339874312</v>
      </c>
      <c r="D546" s="2"/>
      <c r="E546" s="2"/>
    </row>
    <row r="547" spans="1:5" ht="15.75">
      <c r="A547" s="2">
        <v>-219.11445309999999</v>
      </c>
      <c r="B547" s="2">
        <v>81.524560546000004</v>
      </c>
      <c r="C547" s="2">
        <f t="shared" si="8"/>
        <v>233.78921602488538</v>
      </c>
      <c r="D547" s="2"/>
      <c r="E547" s="2"/>
    </row>
    <row r="548" spans="1:5" ht="15.75">
      <c r="A548" s="2">
        <v>187.83740234000001</v>
      </c>
      <c r="B548" s="2">
        <v>148.56822265</v>
      </c>
      <c r="C548" s="2">
        <f t="shared" si="8"/>
        <v>239.48988809387967</v>
      </c>
      <c r="D548" s="2"/>
      <c r="E548" s="2"/>
    </row>
    <row r="549" spans="1:5" ht="15.75">
      <c r="A549" s="2">
        <v>109.40730468</v>
      </c>
      <c r="B549" s="2">
        <v>46.192329100999999</v>
      </c>
      <c r="C549" s="2">
        <f t="shared" si="8"/>
        <v>118.75895581015118</v>
      </c>
      <c r="D549" s="2"/>
      <c r="E549" s="2"/>
    </row>
    <row r="550" spans="1:5" ht="15.75">
      <c r="A550" s="2">
        <v>-102.46242179999999</v>
      </c>
      <c r="B550" s="2">
        <v>-75.518491210000008</v>
      </c>
      <c r="C550" s="2">
        <f t="shared" si="8"/>
        <v>127.28546812482547</v>
      </c>
      <c r="D550" s="2"/>
      <c r="E550" s="2"/>
    </row>
    <row r="551" spans="1:5" ht="15.75">
      <c r="A551" s="2">
        <v>-173.8410351</v>
      </c>
      <c r="B551" s="2">
        <v>12.594001464</v>
      </c>
      <c r="C551" s="2">
        <f t="shared" si="8"/>
        <v>174.29662749896988</v>
      </c>
      <c r="D551" s="2"/>
      <c r="E551" s="2"/>
    </row>
    <row r="552" spans="1:5" ht="15.75">
      <c r="A552" s="2">
        <v>-335.76085929999999</v>
      </c>
      <c r="B552" s="2">
        <v>44.323095703</v>
      </c>
      <c r="C552" s="2">
        <f t="shared" si="8"/>
        <v>338.67372418091674</v>
      </c>
      <c r="D552" s="2"/>
      <c r="E552" s="2"/>
    </row>
    <row r="553" spans="1:5" ht="15.75">
      <c r="A553" s="2">
        <v>-75.741713860000004</v>
      </c>
      <c r="B553" s="2">
        <v>61.374819335000005</v>
      </c>
      <c r="C553" s="2">
        <f t="shared" si="8"/>
        <v>97.486797397668198</v>
      </c>
      <c r="D553" s="2"/>
      <c r="E553" s="2"/>
    </row>
    <row r="554" spans="1:5" ht="15.75">
      <c r="A554" s="2">
        <v>14.723232421000001</v>
      </c>
      <c r="B554" s="2">
        <v>8.3172631834999997</v>
      </c>
      <c r="C554" s="2">
        <f t="shared" si="8"/>
        <v>16.910069183370897</v>
      </c>
      <c r="D554" s="2"/>
      <c r="E554" s="2"/>
    </row>
    <row r="555" spans="1:5" ht="15.75">
      <c r="A555" s="2">
        <v>-11.02072998</v>
      </c>
      <c r="B555" s="2">
        <v>-168.4163867</v>
      </c>
      <c r="C555" s="2">
        <f t="shared" si="8"/>
        <v>168.77658545656152</v>
      </c>
      <c r="D555" s="2"/>
      <c r="E555" s="2"/>
    </row>
    <row r="556" spans="1:5" ht="15.75">
      <c r="A556" s="2">
        <v>-84.241796870000002</v>
      </c>
      <c r="B556" s="2">
        <v>30.748916014999999</v>
      </c>
      <c r="C556" s="2">
        <f t="shared" si="8"/>
        <v>89.678181158985737</v>
      </c>
      <c r="D556" s="2"/>
      <c r="E556" s="2"/>
    </row>
    <row r="557" spans="1:5" ht="15.75">
      <c r="A557" s="2">
        <v>-356.4705859</v>
      </c>
      <c r="B557" s="2">
        <v>60.757016600999997</v>
      </c>
      <c r="C557" s="2">
        <f t="shared" si="8"/>
        <v>361.61124661457018</v>
      </c>
      <c r="D557" s="2"/>
      <c r="E557" s="2"/>
    </row>
    <row r="558" spans="1:5" ht="15.75">
      <c r="A558" s="2">
        <v>77.832285155999998</v>
      </c>
      <c r="B558" s="2">
        <v>176.1921289</v>
      </c>
      <c r="C558" s="2">
        <f t="shared" si="8"/>
        <v>192.61757681717188</v>
      </c>
      <c r="D558" s="2"/>
      <c r="E558" s="2"/>
    </row>
    <row r="559" spans="1:5" ht="15.75">
      <c r="A559" s="2">
        <v>93.534999999999997</v>
      </c>
      <c r="B559" s="2">
        <v>-227.79515619999998</v>
      </c>
      <c r="C559" s="2">
        <f t="shared" si="8"/>
        <v>246.2507450002586</v>
      </c>
      <c r="D559" s="2"/>
      <c r="E559" s="2"/>
    </row>
    <row r="560" spans="1:5" ht="15.75">
      <c r="A560" s="2">
        <v>-110.7869433</v>
      </c>
      <c r="B560" s="2">
        <v>203.34427734000002</v>
      </c>
      <c r="C560" s="2">
        <f t="shared" si="8"/>
        <v>231.56563201970249</v>
      </c>
      <c r="D560" s="2"/>
      <c r="E560" s="2"/>
    </row>
    <row r="561" spans="1:5" ht="15.75">
      <c r="A561" s="2">
        <v>-9.4202160639999999</v>
      </c>
      <c r="B561" s="2">
        <v>-28.70645751</v>
      </c>
      <c r="C561" s="2">
        <f t="shared" si="8"/>
        <v>30.212599581397807</v>
      </c>
      <c r="D561" s="2"/>
      <c r="E561" s="2"/>
    </row>
    <row r="562" spans="1:5" ht="15.75">
      <c r="A562" s="2">
        <v>-0.93492286680000003</v>
      </c>
      <c r="B562" s="2">
        <v>-5.3871826169999997</v>
      </c>
      <c r="C562" s="2">
        <f t="shared" si="8"/>
        <v>5.4677067693661572</v>
      </c>
      <c r="D562" s="2"/>
      <c r="E562" s="2"/>
    </row>
    <row r="563" spans="1:5" ht="15.75">
      <c r="A563" s="2">
        <v>240.21294921</v>
      </c>
      <c r="B563" s="2">
        <v>60.994062499999998</v>
      </c>
      <c r="C563" s="2">
        <f t="shared" si="8"/>
        <v>247.83570491036991</v>
      </c>
      <c r="D563" s="2"/>
      <c r="E563" s="2"/>
    </row>
    <row r="564" spans="1:5" ht="15.75">
      <c r="A564" s="2">
        <v>20.195753173</v>
      </c>
      <c r="B564" s="2">
        <v>-62.616855459999996</v>
      </c>
      <c r="C564" s="2">
        <f t="shared" si="8"/>
        <v>65.793153397015942</v>
      </c>
      <c r="D564" s="2"/>
      <c r="E564" s="2"/>
    </row>
    <row r="565" spans="1:5" ht="15.75">
      <c r="A565" s="2">
        <v>133.29361328000002</v>
      </c>
      <c r="B565" s="2">
        <v>-241.53273430000002</v>
      </c>
      <c r="C565" s="2">
        <f t="shared" si="8"/>
        <v>275.87179826809518</v>
      </c>
      <c r="D565" s="2"/>
      <c r="E565" s="2"/>
    </row>
    <row r="566" spans="1:5" ht="15.75">
      <c r="A566" s="2">
        <v>-564.95390620000001</v>
      </c>
      <c r="B566" s="2">
        <v>-42.999760739999999</v>
      </c>
      <c r="C566" s="2">
        <f t="shared" si="8"/>
        <v>566.5879415892432</v>
      </c>
      <c r="D566" s="2"/>
      <c r="E566" s="2"/>
    </row>
    <row r="567" spans="1:5" ht="15.75">
      <c r="A567" s="2">
        <v>-420.35304680000002</v>
      </c>
      <c r="B567" s="2">
        <v>282.76335936999999</v>
      </c>
      <c r="C567" s="2">
        <f t="shared" si="8"/>
        <v>506.60813392231552</v>
      </c>
      <c r="D567" s="2"/>
      <c r="E567" s="2"/>
    </row>
    <row r="568" spans="1:5" ht="15.75">
      <c r="A568" s="2">
        <v>63.120996093000002</v>
      </c>
      <c r="B568" s="2">
        <v>33.859846191000003</v>
      </c>
      <c r="C568" s="2">
        <f t="shared" si="8"/>
        <v>71.629249136443548</v>
      </c>
      <c r="D568" s="2"/>
      <c r="E568" s="2"/>
    </row>
    <row r="569" spans="1:5" ht="15.75">
      <c r="A569" s="2">
        <v>-394.0867968</v>
      </c>
      <c r="B569" s="2">
        <v>51.184438475999997</v>
      </c>
      <c r="C569" s="2">
        <f t="shared" si="8"/>
        <v>397.39684215427269</v>
      </c>
      <c r="D569" s="2"/>
      <c r="E569" s="2"/>
    </row>
    <row r="570" spans="1:5" ht="15.75">
      <c r="A570" s="2">
        <v>-14.073760979999999</v>
      </c>
      <c r="B570" s="2">
        <v>62.167304686999998</v>
      </c>
      <c r="C570" s="2">
        <f t="shared" si="8"/>
        <v>63.740446501169593</v>
      </c>
      <c r="D570" s="2"/>
      <c r="E570" s="2"/>
    </row>
    <row r="571" spans="1:5" ht="15.75">
      <c r="A571" s="2">
        <v>-43.393984369999998</v>
      </c>
      <c r="B571" s="2">
        <v>-218.40851559999999</v>
      </c>
      <c r="C571" s="2">
        <f t="shared" si="8"/>
        <v>222.67760903624603</v>
      </c>
      <c r="D571" s="2"/>
      <c r="E571" s="2"/>
    </row>
    <row r="572" spans="1:5" ht="15.75">
      <c r="A572" s="2">
        <v>-254.82337889999999</v>
      </c>
      <c r="B572" s="2">
        <v>57.339804686999997</v>
      </c>
      <c r="C572" s="2">
        <f t="shared" si="8"/>
        <v>261.19496096892118</v>
      </c>
      <c r="D572" s="2"/>
      <c r="E572" s="2"/>
    </row>
    <row r="573" spans="1:5" ht="15.75">
      <c r="A573" s="2">
        <v>-83.139736319999997</v>
      </c>
      <c r="B573" s="2">
        <v>-542.13640620000001</v>
      </c>
      <c r="C573" s="2">
        <f t="shared" si="8"/>
        <v>548.47433730559408</v>
      </c>
      <c r="D573" s="2"/>
      <c r="E573" s="2"/>
    </row>
    <row r="574" spans="1:5" ht="15.75">
      <c r="A574" s="2">
        <v>242.55533202999999</v>
      </c>
      <c r="B574" s="2">
        <v>-142.55783199999999</v>
      </c>
      <c r="C574" s="2">
        <f t="shared" si="8"/>
        <v>281.34644934799474</v>
      </c>
      <c r="D574" s="2"/>
      <c r="E574" s="2"/>
    </row>
    <row r="575" spans="1:5" ht="15.75">
      <c r="A575" s="2">
        <v>-6.6879064939999999</v>
      </c>
      <c r="B575" s="2">
        <v>-24.949536130000002</v>
      </c>
      <c r="C575" s="2">
        <f t="shared" si="8"/>
        <v>25.830359005919039</v>
      </c>
      <c r="D575" s="2"/>
      <c r="E575" s="2"/>
    </row>
    <row r="576" spans="1:5" ht="15.75">
      <c r="A576" s="2">
        <v>812.10828125</v>
      </c>
      <c r="B576" s="2">
        <v>102.99177734000001</v>
      </c>
      <c r="C576" s="2">
        <f t="shared" si="8"/>
        <v>818.61295291149725</v>
      </c>
      <c r="D576" s="2"/>
      <c r="E576" s="2"/>
    </row>
    <row r="577" spans="1:5" ht="15.75">
      <c r="A577" s="2">
        <v>-769.90250000000003</v>
      </c>
      <c r="B577" s="2">
        <v>343.99855468000004</v>
      </c>
      <c r="C577" s="2">
        <f t="shared" si="8"/>
        <v>843.25848061444299</v>
      </c>
      <c r="D577" s="2"/>
      <c r="E577" s="2"/>
    </row>
    <row r="578" spans="1:5" ht="15.75">
      <c r="A578" s="2">
        <v>-442.2427343</v>
      </c>
      <c r="B578" s="2">
        <v>-253.04005850000001</v>
      </c>
      <c r="C578" s="2">
        <f t="shared" si="8"/>
        <v>509.51732771989595</v>
      </c>
      <c r="D578" s="2"/>
      <c r="E578" s="2"/>
    </row>
    <row r="579" spans="1:5" ht="15.75">
      <c r="A579" s="2">
        <v>-131.56227530000001</v>
      </c>
      <c r="B579" s="2">
        <v>-146.24205069999999</v>
      </c>
      <c r="C579" s="2">
        <f t="shared" ref="C579:C642" si="9">SQRT(POWER(A579,2)+POWER(B579,2))</f>
        <v>196.71138674477987</v>
      </c>
      <c r="D579" s="2"/>
      <c r="E579" s="2"/>
    </row>
    <row r="580" spans="1:5" ht="15.75">
      <c r="A580" s="2">
        <v>48.575073242000002</v>
      </c>
      <c r="B580" s="2">
        <v>252.14384765</v>
      </c>
      <c r="C580" s="2">
        <f t="shared" si="9"/>
        <v>256.78017378335909</v>
      </c>
      <c r="D580" s="2"/>
      <c r="E580" s="2"/>
    </row>
    <row r="581" spans="1:5" ht="15.75">
      <c r="A581" s="2">
        <v>-334.43183590000001</v>
      </c>
      <c r="B581" s="2">
        <v>-64.559863280000002</v>
      </c>
      <c r="C581" s="2">
        <f t="shared" si="9"/>
        <v>340.60626654566533</v>
      </c>
      <c r="D581" s="2"/>
      <c r="E581" s="2"/>
    </row>
    <row r="582" spans="1:5" ht="15.75">
      <c r="A582" s="2">
        <v>-60.254311520000002</v>
      </c>
      <c r="B582" s="2">
        <v>-30.472058099999998</v>
      </c>
      <c r="C582" s="2">
        <f t="shared" si="9"/>
        <v>67.521317978835256</v>
      </c>
      <c r="D582" s="2"/>
      <c r="E582" s="2"/>
    </row>
    <row r="583" spans="1:5" ht="15.75">
      <c r="A583" s="2">
        <v>58.863476561999995</v>
      </c>
      <c r="B583" s="2">
        <v>-187.76945309999999</v>
      </c>
      <c r="C583" s="2">
        <f t="shared" si="9"/>
        <v>196.77976621197163</v>
      </c>
      <c r="D583" s="2"/>
      <c r="E583" s="2"/>
    </row>
    <row r="584" spans="1:5" ht="15.75">
      <c r="A584" s="2">
        <v>538.07121093000001</v>
      </c>
      <c r="B584" s="2">
        <v>-494.26035150000001</v>
      </c>
      <c r="C584" s="2">
        <f t="shared" si="9"/>
        <v>730.62570656703576</v>
      </c>
      <c r="D584" s="2"/>
      <c r="E584" s="2"/>
    </row>
    <row r="585" spans="1:5" ht="15.75">
      <c r="A585" s="2">
        <v>552.43503906000001</v>
      </c>
      <c r="B585" s="2">
        <v>-2482.990937</v>
      </c>
      <c r="C585" s="2">
        <f t="shared" si="9"/>
        <v>2543.7036906065459</v>
      </c>
      <c r="D585" s="2"/>
      <c r="E585" s="2"/>
    </row>
    <row r="586" spans="1:5" ht="15.75">
      <c r="A586" s="2">
        <v>23.932521972</v>
      </c>
      <c r="B586" s="2">
        <v>154.35944334999999</v>
      </c>
      <c r="C586" s="2">
        <f t="shared" si="9"/>
        <v>156.20372389691008</v>
      </c>
      <c r="D586" s="2"/>
      <c r="E586" s="2"/>
    </row>
    <row r="587" spans="1:5" ht="15.75">
      <c r="A587" s="2">
        <v>371.53308593000003</v>
      </c>
      <c r="B587" s="2">
        <v>141.79541015000001</v>
      </c>
      <c r="C587" s="2">
        <f t="shared" si="9"/>
        <v>397.67168906055593</v>
      </c>
      <c r="D587" s="2"/>
      <c r="E587" s="2"/>
    </row>
    <row r="588" spans="1:5" ht="15.75">
      <c r="A588" s="2">
        <v>-381.60304680000002</v>
      </c>
      <c r="B588" s="2">
        <v>326.04101562</v>
      </c>
      <c r="C588" s="2">
        <f t="shared" si="9"/>
        <v>501.91994301239328</v>
      </c>
      <c r="D588" s="2"/>
      <c r="E588" s="2"/>
    </row>
    <row r="589" spans="1:5" ht="15.75">
      <c r="A589" s="2">
        <v>123.41917968</v>
      </c>
      <c r="B589" s="2">
        <v>-677.61</v>
      </c>
      <c r="C589" s="2">
        <f t="shared" si="9"/>
        <v>688.75801702258548</v>
      </c>
      <c r="D589" s="2"/>
      <c r="E589" s="2"/>
    </row>
    <row r="590" spans="1:5" ht="15.75">
      <c r="A590" s="2">
        <v>33.312231445000002</v>
      </c>
      <c r="B590" s="2">
        <v>-26.161123040000003</v>
      </c>
      <c r="C590" s="2">
        <f t="shared" si="9"/>
        <v>42.356925319943443</v>
      </c>
      <c r="D590" s="2"/>
      <c r="E590" s="2"/>
    </row>
    <row r="591" spans="1:5" ht="15.75">
      <c r="A591" s="2">
        <v>-984.4355468</v>
      </c>
      <c r="B591" s="2">
        <v>5.7179937743999991</v>
      </c>
      <c r="C591" s="2">
        <f t="shared" si="9"/>
        <v>984.4521528526509</v>
      </c>
      <c r="D591" s="2"/>
      <c r="E591" s="2"/>
    </row>
    <row r="592" spans="1:5" ht="15.75">
      <c r="A592" s="2">
        <v>256.82771484</v>
      </c>
      <c r="B592" s="2">
        <v>-35.54967285</v>
      </c>
      <c r="C592" s="2">
        <f t="shared" si="9"/>
        <v>259.27640530846298</v>
      </c>
      <c r="D592" s="2"/>
      <c r="E592" s="2"/>
    </row>
    <row r="593" spans="1:5" ht="15.75">
      <c r="A593" s="2">
        <v>-76.91832518999999</v>
      </c>
      <c r="B593" s="2">
        <v>-280.21482420000001</v>
      </c>
      <c r="C593" s="2">
        <f t="shared" si="9"/>
        <v>290.58006891642015</v>
      </c>
      <c r="D593" s="2"/>
      <c r="E593" s="2"/>
    </row>
    <row r="594" spans="1:5" ht="15.75">
      <c r="A594" s="2">
        <v>-121.27587890000001</v>
      </c>
      <c r="B594" s="2">
        <v>105.53469725999999</v>
      </c>
      <c r="C594" s="2">
        <f t="shared" si="9"/>
        <v>160.76508056393129</v>
      </c>
      <c r="D594" s="2"/>
      <c r="E594" s="2"/>
    </row>
    <row r="595" spans="1:5" ht="15.75">
      <c r="A595" s="2">
        <v>-170.88523430000001</v>
      </c>
      <c r="B595" s="2">
        <v>-453.41425779999997</v>
      </c>
      <c r="C595" s="2">
        <f t="shared" si="9"/>
        <v>484.54747185192366</v>
      </c>
      <c r="D595" s="2"/>
      <c r="E595" s="2"/>
    </row>
    <row r="596" spans="1:5" ht="15.75">
      <c r="A596" s="2">
        <v>-1198.1339840000001</v>
      </c>
      <c r="B596" s="2">
        <v>551.68296874999999</v>
      </c>
      <c r="C596" s="2">
        <f t="shared" si="9"/>
        <v>1319.0447837827667</v>
      </c>
      <c r="D596" s="2"/>
      <c r="E596" s="2"/>
    </row>
    <row r="597" spans="1:5" ht="15.75">
      <c r="A597" s="2">
        <v>315.68429687000003</v>
      </c>
      <c r="B597" s="2">
        <v>54.678168944999996</v>
      </c>
      <c r="C597" s="2">
        <f t="shared" si="9"/>
        <v>320.38457742139252</v>
      </c>
      <c r="D597" s="2"/>
      <c r="E597" s="2"/>
    </row>
    <row r="598" spans="1:5" ht="15.75">
      <c r="A598" s="2">
        <v>-29.27505859</v>
      </c>
      <c r="B598" s="2">
        <v>-1216.3592180000001</v>
      </c>
      <c r="C598" s="2">
        <f t="shared" si="9"/>
        <v>1216.7114597426209</v>
      </c>
      <c r="D598" s="2"/>
      <c r="E598" s="2"/>
    </row>
    <row r="599" spans="1:5" ht="15.75">
      <c r="A599" s="2">
        <v>327.39044920999999</v>
      </c>
      <c r="B599" s="2">
        <v>-1393.2282810000002</v>
      </c>
      <c r="C599" s="2">
        <f t="shared" si="9"/>
        <v>1431.1776791202903</v>
      </c>
      <c r="D599" s="2"/>
      <c r="E599" s="2"/>
    </row>
    <row r="600" spans="1:5" ht="15.75">
      <c r="A600" s="2">
        <v>-33.906706540000002</v>
      </c>
      <c r="B600" s="2">
        <v>-4.9955734249999999</v>
      </c>
      <c r="C600" s="2">
        <f t="shared" si="9"/>
        <v>34.272737011132406</v>
      </c>
      <c r="D600" s="2"/>
      <c r="E600" s="2"/>
    </row>
    <row r="601" spans="1:5" ht="15.75">
      <c r="A601" s="2">
        <v>58.477416992000002</v>
      </c>
      <c r="B601" s="2">
        <v>-108.5660742</v>
      </c>
      <c r="C601" s="2">
        <f t="shared" si="9"/>
        <v>123.31342491900935</v>
      </c>
      <c r="D601" s="2"/>
      <c r="E601" s="2"/>
    </row>
    <row r="602" spans="1:5" ht="15.75">
      <c r="A602" s="2">
        <v>86.130156249999999</v>
      </c>
      <c r="B602" s="2">
        <v>887.89007812</v>
      </c>
      <c r="C602" s="2">
        <f t="shared" si="9"/>
        <v>892.05784265348461</v>
      </c>
      <c r="D602" s="2"/>
      <c r="E602" s="2"/>
    </row>
    <row r="603" spans="1:5" ht="15.75">
      <c r="A603" s="2">
        <v>151.74167968</v>
      </c>
      <c r="B603" s="2">
        <v>-123.643789</v>
      </c>
      <c r="C603" s="2">
        <f t="shared" si="9"/>
        <v>195.73789594859818</v>
      </c>
      <c r="D603" s="2"/>
      <c r="E603" s="2"/>
    </row>
    <row r="604" spans="1:5" ht="15.75">
      <c r="A604" s="2">
        <v>16.752998046000002</v>
      </c>
      <c r="B604" s="2">
        <v>23.658122557999999</v>
      </c>
      <c r="C604" s="2">
        <f t="shared" si="9"/>
        <v>28.98913083379059</v>
      </c>
      <c r="D604" s="2"/>
      <c r="E604" s="2"/>
    </row>
    <row r="605" spans="1:5" ht="15.75">
      <c r="A605" s="2">
        <v>15.251108398</v>
      </c>
      <c r="B605" s="2">
        <v>295.51986327999998</v>
      </c>
      <c r="C605" s="2">
        <f t="shared" si="9"/>
        <v>295.91313911416205</v>
      </c>
      <c r="D605" s="2"/>
      <c r="E605" s="2"/>
    </row>
    <row r="606" spans="1:5" ht="15.75">
      <c r="A606" s="2">
        <v>69.924770507000005</v>
      </c>
      <c r="B606" s="2">
        <v>55.970546874999997</v>
      </c>
      <c r="C606" s="2">
        <f t="shared" si="9"/>
        <v>89.56659895264076</v>
      </c>
      <c r="D606" s="2"/>
      <c r="E606" s="2"/>
    </row>
    <row r="607" spans="1:5" ht="15.75">
      <c r="A607" s="2">
        <v>-42.586337890000003</v>
      </c>
      <c r="B607" s="2">
        <v>-27.495549310000001</v>
      </c>
      <c r="C607" s="2">
        <f t="shared" si="9"/>
        <v>50.691235995385746</v>
      </c>
      <c r="D607" s="2"/>
      <c r="E607" s="2"/>
    </row>
    <row r="608" spans="1:5" ht="15.75">
      <c r="A608" s="2">
        <v>-136.49403319999999</v>
      </c>
      <c r="B608" s="2">
        <v>1330.6407812</v>
      </c>
      <c r="C608" s="2">
        <f t="shared" si="9"/>
        <v>1337.6230820719823</v>
      </c>
      <c r="D608" s="2"/>
      <c r="E608" s="2"/>
    </row>
    <row r="609" spans="1:5" ht="15.75">
      <c r="A609" s="2">
        <v>-132.75351559999999</v>
      </c>
      <c r="B609" s="2">
        <v>153.75730468</v>
      </c>
      <c r="C609" s="2">
        <f t="shared" si="9"/>
        <v>203.13740336682901</v>
      </c>
      <c r="D609" s="2"/>
      <c r="E609" s="2"/>
    </row>
    <row r="610" spans="1:5" ht="15.75">
      <c r="A610" s="2">
        <v>247.51464843000002</v>
      </c>
      <c r="B610" s="2">
        <v>-532.90675779999992</v>
      </c>
      <c r="C610" s="2">
        <f t="shared" si="9"/>
        <v>587.58243140544482</v>
      </c>
      <c r="D610" s="2"/>
      <c r="E610" s="2"/>
    </row>
    <row r="611" spans="1:5" ht="15.75">
      <c r="A611" s="2">
        <v>-693.50992180000003</v>
      </c>
      <c r="B611" s="2">
        <v>163.20700195000001</v>
      </c>
      <c r="C611" s="2">
        <f t="shared" si="9"/>
        <v>712.45528780446955</v>
      </c>
      <c r="D611" s="2"/>
      <c r="E611" s="2"/>
    </row>
    <row r="612" spans="1:5" ht="15.75">
      <c r="A612" s="2">
        <v>-400.8236718</v>
      </c>
      <c r="B612" s="2">
        <v>22.626484375</v>
      </c>
      <c r="C612" s="2">
        <f t="shared" si="9"/>
        <v>401.46179602847172</v>
      </c>
      <c r="D612" s="2"/>
      <c r="E612" s="2"/>
    </row>
    <row r="613" spans="1:5" ht="15.75">
      <c r="A613" s="2">
        <v>51.729526366999998</v>
      </c>
      <c r="B613" s="2">
        <v>70.237568358999994</v>
      </c>
      <c r="C613" s="2">
        <f t="shared" si="9"/>
        <v>87.231071913277233</v>
      </c>
      <c r="D613" s="2"/>
      <c r="E613" s="2"/>
    </row>
    <row r="614" spans="1:5" ht="15.75">
      <c r="A614" s="2">
        <v>663.18687499999999</v>
      </c>
      <c r="B614" s="2">
        <v>-28.840979000000001</v>
      </c>
      <c r="C614" s="2">
        <f t="shared" si="9"/>
        <v>663.81370371659546</v>
      </c>
      <c r="D614" s="2"/>
      <c r="E614" s="2"/>
    </row>
    <row r="615" spans="1:5" ht="15.75">
      <c r="A615" s="2">
        <v>9.0684393310000004</v>
      </c>
      <c r="B615" s="2">
        <v>-8.8475292959999994</v>
      </c>
      <c r="C615" s="2">
        <f t="shared" si="9"/>
        <v>12.66946591390521</v>
      </c>
      <c r="D615" s="2"/>
      <c r="E615" s="2"/>
    </row>
    <row r="616" spans="1:5" ht="15.75">
      <c r="A616" s="2">
        <v>22.234504394000002</v>
      </c>
      <c r="B616" s="2">
        <v>59.560903319999994</v>
      </c>
      <c r="C616" s="2">
        <f t="shared" si="9"/>
        <v>63.575737431359705</v>
      </c>
      <c r="D616" s="2"/>
      <c r="E616" s="2"/>
    </row>
    <row r="617" spans="1:5" ht="15.75">
      <c r="A617" s="2">
        <v>-11.91200317</v>
      </c>
      <c r="B617" s="2">
        <v>20.544516601000002</v>
      </c>
      <c r="C617" s="2">
        <f t="shared" si="9"/>
        <v>23.748115333450247</v>
      </c>
      <c r="D617" s="2"/>
      <c r="E617" s="2"/>
    </row>
    <row r="618" spans="1:5" ht="15.75">
      <c r="A618" s="2">
        <v>58.513984375</v>
      </c>
      <c r="B618" s="2">
        <v>-343.79250000000002</v>
      </c>
      <c r="C618" s="2">
        <f t="shared" si="9"/>
        <v>348.73653296390927</v>
      </c>
      <c r="D618" s="2"/>
      <c r="E618" s="2"/>
    </row>
    <row r="619" spans="1:5" ht="15.75">
      <c r="A619" s="2">
        <v>-943.50078120000001</v>
      </c>
      <c r="B619" s="2">
        <v>9.1608276366999988</v>
      </c>
      <c r="C619" s="2">
        <f t="shared" si="9"/>
        <v>943.54525322742188</v>
      </c>
      <c r="D619" s="2"/>
      <c r="E619" s="2"/>
    </row>
    <row r="620" spans="1:5" ht="15.75">
      <c r="A620" s="2">
        <v>-70.889868159999992</v>
      </c>
      <c r="B620" s="2">
        <v>-326.3750976</v>
      </c>
      <c r="C620" s="2">
        <f t="shared" si="9"/>
        <v>333.98514598878751</v>
      </c>
      <c r="D620" s="2"/>
      <c r="E620" s="2"/>
    </row>
    <row r="621" spans="1:5" ht="15.75">
      <c r="A621" s="2">
        <v>-357.37527340000003</v>
      </c>
      <c r="B621" s="2">
        <v>92.390908202999995</v>
      </c>
      <c r="C621" s="2">
        <f t="shared" si="9"/>
        <v>369.12486499327019</v>
      </c>
      <c r="D621" s="2"/>
      <c r="E621" s="2"/>
    </row>
    <row r="622" spans="1:5" ht="15.75">
      <c r="A622" s="2">
        <v>-1713.0010930000001</v>
      </c>
      <c r="B622" s="2">
        <v>368.58710937000001</v>
      </c>
      <c r="C622" s="2">
        <f t="shared" si="9"/>
        <v>1752.2069517648099</v>
      </c>
      <c r="D622" s="2"/>
      <c r="E622" s="2"/>
    </row>
    <row r="623" spans="1:5" ht="15.75">
      <c r="A623" s="2">
        <v>22.173054198999999</v>
      </c>
      <c r="B623" s="2">
        <v>26.509521484</v>
      </c>
      <c r="C623" s="2">
        <f t="shared" si="9"/>
        <v>34.560079019331667</v>
      </c>
      <c r="D623" s="2"/>
      <c r="E623" s="2"/>
    </row>
    <row r="624" spans="1:5" ht="15.75">
      <c r="A624" s="2">
        <v>133.09052733999999</v>
      </c>
      <c r="B624" s="2">
        <v>-120.89907219999999</v>
      </c>
      <c r="C624" s="2">
        <f t="shared" si="9"/>
        <v>179.80454423195232</v>
      </c>
      <c r="D624" s="2"/>
      <c r="E624" s="2"/>
    </row>
    <row r="625" spans="1:5" ht="15.75">
      <c r="A625" s="2">
        <v>44.679501952999999</v>
      </c>
      <c r="B625" s="2">
        <v>-171.24531250000001</v>
      </c>
      <c r="C625" s="2">
        <f t="shared" si="9"/>
        <v>176.97800696129107</v>
      </c>
      <c r="D625" s="2"/>
      <c r="E625" s="2"/>
    </row>
    <row r="626" spans="1:5" ht="15.75">
      <c r="A626" s="2">
        <v>-548.97625000000005</v>
      </c>
      <c r="B626" s="2">
        <v>45.588696288999998</v>
      </c>
      <c r="C626" s="2">
        <f t="shared" si="9"/>
        <v>550.86591135537992</v>
      </c>
      <c r="D626" s="2"/>
      <c r="E626" s="2"/>
    </row>
    <row r="627" spans="1:5" ht="15.75">
      <c r="A627" s="2">
        <v>161.21826171000001</v>
      </c>
      <c r="B627" s="2">
        <v>190.80710937000001</v>
      </c>
      <c r="C627" s="2">
        <f t="shared" si="9"/>
        <v>249.79727959873622</v>
      </c>
      <c r="D627" s="2"/>
      <c r="E627" s="2"/>
    </row>
    <row r="628" spans="1:5" ht="15.75">
      <c r="A628" s="2">
        <v>146.23871093</v>
      </c>
      <c r="B628" s="2">
        <v>-250.6471875</v>
      </c>
      <c r="C628" s="2">
        <f t="shared" si="9"/>
        <v>290.18920237687729</v>
      </c>
      <c r="D628" s="2"/>
      <c r="E628" s="2"/>
    </row>
    <row r="629" spans="1:5" ht="15.75">
      <c r="A629" s="2">
        <v>-597.46687499999996</v>
      </c>
      <c r="B629" s="2">
        <v>-173.13091789999999</v>
      </c>
      <c r="C629" s="2">
        <f t="shared" si="9"/>
        <v>622.04580334181344</v>
      </c>
      <c r="D629" s="2"/>
      <c r="E629" s="2"/>
    </row>
    <row r="630" spans="1:5" ht="15.75">
      <c r="A630" s="2">
        <v>502.61312500000003</v>
      </c>
      <c r="B630" s="2">
        <v>-740.26703120000002</v>
      </c>
      <c r="C630" s="2">
        <f t="shared" si="9"/>
        <v>894.77104943327674</v>
      </c>
      <c r="D630" s="2"/>
      <c r="E630" s="2"/>
    </row>
    <row r="631" spans="1:5" ht="15.75">
      <c r="A631" s="2">
        <v>-390.78964840000003</v>
      </c>
      <c r="B631" s="2">
        <v>629.95191406000004</v>
      </c>
      <c r="C631" s="2">
        <f t="shared" si="9"/>
        <v>741.32041879638882</v>
      </c>
      <c r="D631" s="2"/>
      <c r="E631" s="2"/>
    </row>
    <row r="632" spans="1:5" ht="15.75">
      <c r="A632" s="2">
        <v>410.46480468000004</v>
      </c>
      <c r="B632" s="2">
        <v>-1359.140312</v>
      </c>
      <c r="C632" s="2">
        <f t="shared" si="9"/>
        <v>1419.7689049927978</v>
      </c>
      <c r="D632" s="2"/>
      <c r="E632" s="2"/>
    </row>
    <row r="633" spans="1:5" ht="15.75">
      <c r="A633" s="2">
        <v>-1407.6060930000001</v>
      </c>
      <c r="B633" s="2">
        <v>712.90929686999993</v>
      </c>
      <c r="C633" s="2">
        <f t="shared" si="9"/>
        <v>1577.8449158945889</v>
      </c>
      <c r="D633" s="2"/>
      <c r="E633" s="2"/>
    </row>
    <row r="634" spans="1:5" ht="15.75">
      <c r="A634" s="2">
        <v>-42.48969726</v>
      </c>
      <c r="B634" s="2">
        <v>198.12283202999998</v>
      </c>
      <c r="C634" s="2">
        <f t="shared" si="9"/>
        <v>202.62781384803526</v>
      </c>
      <c r="D634" s="2"/>
      <c r="E634" s="2"/>
    </row>
    <row r="635" spans="1:5" ht="15.75">
      <c r="A635" s="2">
        <v>-136.628623</v>
      </c>
      <c r="B635" s="2">
        <v>172.58853514999998</v>
      </c>
      <c r="C635" s="2">
        <f t="shared" si="9"/>
        <v>220.12310893701942</v>
      </c>
      <c r="D635" s="2"/>
      <c r="E635" s="2"/>
    </row>
    <row r="636" spans="1:5" ht="15.75">
      <c r="A636" s="2">
        <v>324.98609375000001</v>
      </c>
      <c r="B636" s="2">
        <v>-445.01914060000001</v>
      </c>
      <c r="C636" s="2">
        <f t="shared" si="9"/>
        <v>551.05171865374518</v>
      </c>
      <c r="D636" s="2"/>
      <c r="E636" s="2"/>
    </row>
    <row r="637" spans="1:5" ht="15.75">
      <c r="A637" s="2">
        <v>-438.19148430000001</v>
      </c>
      <c r="B637" s="2">
        <v>469.54820312000004</v>
      </c>
      <c r="C637" s="2">
        <f t="shared" si="9"/>
        <v>642.25173566620902</v>
      </c>
      <c r="D637" s="2"/>
      <c r="E637" s="2"/>
    </row>
    <row r="638" spans="1:5" ht="15.75">
      <c r="A638" s="2">
        <v>32.760544433</v>
      </c>
      <c r="B638" s="2">
        <v>-35.623576659999998</v>
      </c>
      <c r="C638" s="2">
        <f t="shared" si="9"/>
        <v>48.397236342558486</v>
      </c>
      <c r="D638" s="2"/>
      <c r="E638" s="2"/>
    </row>
    <row r="639" spans="1:5" ht="15.75">
      <c r="A639" s="2">
        <v>-50.61628417</v>
      </c>
      <c r="B639" s="2">
        <v>-116.4663281</v>
      </c>
      <c r="C639" s="2">
        <f t="shared" si="9"/>
        <v>126.98981771888265</v>
      </c>
      <c r="D639" s="2"/>
      <c r="E639" s="2"/>
    </row>
    <row r="640" spans="1:5" ht="15.75">
      <c r="A640" s="2">
        <v>-121.11646479999999</v>
      </c>
      <c r="B640" s="2">
        <v>-25.152929680000003</v>
      </c>
      <c r="C640" s="2">
        <f t="shared" si="9"/>
        <v>123.70071914559213</v>
      </c>
      <c r="D640" s="2"/>
      <c r="E640" s="2"/>
    </row>
    <row r="641" spans="1:5" ht="15.75">
      <c r="A641" s="2">
        <v>843.99601561999998</v>
      </c>
      <c r="B641" s="2">
        <v>729.02695311999992</v>
      </c>
      <c r="C641" s="2">
        <f t="shared" si="9"/>
        <v>1115.2621094423794</v>
      </c>
      <c r="D641" s="2"/>
      <c r="E641" s="2"/>
    </row>
    <row r="642" spans="1:5" ht="15.75">
      <c r="A642" s="2">
        <v>101.03824218</v>
      </c>
      <c r="B642" s="2">
        <v>32.668447264999998</v>
      </c>
      <c r="C642" s="2">
        <f t="shared" si="9"/>
        <v>106.18829422083404</v>
      </c>
      <c r="D642" s="2"/>
      <c r="E642" s="2"/>
    </row>
    <row r="643" spans="1:5" ht="15.75">
      <c r="A643" s="2">
        <v>-145.99172850000002</v>
      </c>
      <c r="B643" s="2">
        <v>120.62762694999999</v>
      </c>
      <c r="C643" s="2">
        <f t="shared" ref="C643:C706" si="10">SQRT(POWER(A643,2)+POWER(B643,2))</f>
        <v>189.37953736876136</v>
      </c>
      <c r="D643" s="2"/>
      <c r="E643" s="2"/>
    </row>
    <row r="644" spans="1:5" ht="15.75">
      <c r="A644" s="2">
        <v>-241.88376950000003</v>
      </c>
      <c r="B644" s="2">
        <v>-308.90673820000001</v>
      </c>
      <c r="C644" s="2">
        <f t="shared" si="10"/>
        <v>392.34058017606651</v>
      </c>
      <c r="D644" s="2"/>
      <c r="E644" s="2"/>
    </row>
    <row r="645" spans="1:5" ht="15.75">
      <c r="A645" s="2">
        <v>41.519243164000002</v>
      </c>
      <c r="B645" s="2">
        <v>209.74107420999999</v>
      </c>
      <c r="C645" s="2">
        <f t="shared" si="10"/>
        <v>213.81105154709869</v>
      </c>
      <c r="D645" s="2"/>
      <c r="E645" s="2"/>
    </row>
    <row r="646" spans="1:5" ht="15.75">
      <c r="A646" s="2">
        <v>518.77117186999999</v>
      </c>
      <c r="B646" s="2">
        <v>-648.69679680000002</v>
      </c>
      <c r="C646" s="2">
        <f t="shared" si="10"/>
        <v>830.62089002261041</v>
      </c>
      <c r="D646" s="2"/>
      <c r="E646" s="2"/>
    </row>
    <row r="647" spans="1:5" ht="15.75">
      <c r="A647" s="2">
        <v>743.79179686999998</v>
      </c>
      <c r="B647" s="2">
        <v>1132.5692187</v>
      </c>
      <c r="C647" s="2">
        <f t="shared" si="10"/>
        <v>1354.9683657701503</v>
      </c>
      <c r="D647" s="2"/>
      <c r="E647" s="2"/>
    </row>
    <row r="648" spans="1:5" ht="15.75">
      <c r="A648" s="2">
        <v>28.375856933000001</v>
      </c>
      <c r="B648" s="2">
        <v>198.66128906000003</v>
      </c>
      <c r="C648" s="2">
        <f t="shared" si="10"/>
        <v>200.6775947326033</v>
      </c>
      <c r="D648" s="2"/>
      <c r="E648" s="2"/>
    </row>
    <row r="649" spans="1:5" ht="15.75">
      <c r="A649" s="2">
        <v>330.03632812000001</v>
      </c>
      <c r="B649" s="2">
        <v>680.73328125</v>
      </c>
      <c r="C649" s="2">
        <f t="shared" si="10"/>
        <v>756.51951599434892</v>
      </c>
      <c r="D649" s="2"/>
      <c r="E649" s="2"/>
    </row>
    <row r="650" spans="1:5" ht="15.75">
      <c r="A650" s="2">
        <v>-5.0064025870000002</v>
      </c>
      <c r="B650" s="2">
        <v>-7.501533813</v>
      </c>
      <c r="C650" s="2">
        <f t="shared" si="10"/>
        <v>9.0187070254389923</v>
      </c>
      <c r="D650" s="2"/>
      <c r="E650" s="2"/>
    </row>
    <row r="651" spans="1:5" ht="15.75">
      <c r="A651" s="2">
        <v>738.54671874999997</v>
      </c>
      <c r="B651" s="2">
        <v>-247.14574209999998</v>
      </c>
      <c r="C651" s="2">
        <f t="shared" si="10"/>
        <v>778.80181921625694</v>
      </c>
      <c r="D651" s="2"/>
      <c r="E651" s="2"/>
    </row>
    <row r="652" spans="1:5" ht="15.75">
      <c r="A652" s="2">
        <v>14.703099365</v>
      </c>
      <c r="B652" s="2">
        <v>29.927783203000001</v>
      </c>
      <c r="C652" s="2">
        <f t="shared" si="10"/>
        <v>33.344464883737935</v>
      </c>
      <c r="D652" s="2"/>
      <c r="E652" s="2"/>
    </row>
    <row r="653" spans="1:5" ht="15.75">
      <c r="A653" s="2">
        <v>182.85720702999998</v>
      </c>
      <c r="B653" s="2">
        <v>-139.94846670000001</v>
      </c>
      <c r="C653" s="2">
        <f t="shared" si="10"/>
        <v>230.26578446328776</v>
      </c>
      <c r="D653" s="2"/>
      <c r="E653" s="2"/>
    </row>
    <row r="654" spans="1:5" ht="15.75">
      <c r="A654" s="2">
        <v>70.818286131999997</v>
      </c>
      <c r="B654" s="2">
        <v>245.62441406000002</v>
      </c>
      <c r="C654" s="2">
        <f t="shared" si="10"/>
        <v>255.6297761079334</v>
      </c>
      <c r="D654" s="2"/>
      <c r="E654" s="2"/>
    </row>
    <row r="655" spans="1:5" ht="15.75">
      <c r="A655" s="2">
        <v>-1341.0592180000001</v>
      </c>
      <c r="B655" s="2">
        <v>153.74321289</v>
      </c>
      <c r="C655" s="2">
        <f t="shared" si="10"/>
        <v>1349.8432507859984</v>
      </c>
      <c r="D655" s="2"/>
      <c r="E655" s="2"/>
    </row>
    <row r="656" spans="1:5" ht="15.75">
      <c r="A656" s="2">
        <v>11.276165771000001</v>
      </c>
      <c r="B656" s="2">
        <v>-42.895903319999995</v>
      </c>
      <c r="C656" s="2">
        <f t="shared" si="10"/>
        <v>44.353246060844953</v>
      </c>
      <c r="D656" s="2"/>
      <c r="E656" s="2"/>
    </row>
    <row r="657" spans="1:5" ht="15.75">
      <c r="A657" s="2">
        <v>-131.23828119999999</v>
      </c>
      <c r="B657" s="2">
        <v>-241.51603510000001</v>
      </c>
      <c r="C657" s="2">
        <f t="shared" si="10"/>
        <v>274.86993590197295</v>
      </c>
      <c r="D657" s="2"/>
      <c r="E657" s="2"/>
    </row>
    <row r="658" spans="1:5" ht="15.75">
      <c r="A658" s="2">
        <v>-96.828632810000002</v>
      </c>
      <c r="B658" s="2">
        <v>0.99143333435000003</v>
      </c>
      <c r="C658" s="2">
        <f t="shared" si="10"/>
        <v>96.833708345339474</v>
      </c>
      <c r="D658" s="2"/>
      <c r="E658" s="2"/>
    </row>
    <row r="659" spans="1:5" ht="15.75">
      <c r="A659" s="2">
        <v>53.991147460000001</v>
      </c>
      <c r="B659" s="2">
        <v>3.4349276732999998</v>
      </c>
      <c r="C659" s="2">
        <f t="shared" si="10"/>
        <v>54.100302514572562</v>
      </c>
      <c r="D659" s="2"/>
      <c r="E659" s="2"/>
    </row>
    <row r="660" spans="1:5" ht="15.75">
      <c r="A660" s="2">
        <v>872.67718749999995</v>
      </c>
      <c r="B660" s="2">
        <v>-828.12718749999999</v>
      </c>
      <c r="C660" s="2">
        <f t="shared" si="10"/>
        <v>1203.0628047860055</v>
      </c>
      <c r="D660" s="2"/>
      <c r="E660" s="2"/>
    </row>
    <row r="661" spans="1:5" ht="15.75">
      <c r="A661" s="2">
        <v>-422.30789060000001</v>
      </c>
      <c r="B661" s="2">
        <v>-210.4813867</v>
      </c>
      <c r="C661" s="2">
        <f t="shared" si="10"/>
        <v>471.85418151180613</v>
      </c>
      <c r="D661" s="2"/>
      <c r="E661" s="2"/>
    </row>
    <row r="662" spans="1:5" ht="15.75">
      <c r="A662" s="2">
        <v>187.38300781000001</v>
      </c>
      <c r="B662" s="2">
        <v>54.507783203000002</v>
      </c>
      <c r="C662" s="2">
        <f t="shared" si="10"/>
        <v>195.14991684760662</v>
      </c>
      <c r="D662" s="2"/>
      <c r="E662" s="2"/>
    </row>
    <row r="663" spans="1:5" ht="15.75">
      <c r="A663" s="2">
        <v>-18.74090576</v>
      </c>
      <c r="B663" s="2">
        <v>-1819.873437</v>
      </c>
      <c r="C663" s="2">
        <f t="shared" si="10"/>
        <v>1819.9699305886618</v>
      </c>
      <c r="D663" s="2"/>
      <c r="E663" s="2"/>
    </row>
    <row r="664" spans="1:5" ht="15.75">
      <c r="A664" s="2">
        <v>-1037.1540620000001</v>
      </c>
      <c r="B664" s="2">
        <v>954.60390625000002</v>
      </c>
      <c r="C664" s="2">
        <f t="shared" si="10"/>
        <v>1409.5946815133982</v>
      </c>
      <c r="D664" s="2"/>
      <c r="E664" s="2"/>
    </row>
    <row r="665" spans="1:5" ht="15.75">
      <c r="A665" s="2">
        <v>-753.625</v>
      </c>
      <c r="B665" s="2">
        <v>-200.73884760000001</v>
      </c>
      <c r="C665" s="2">
        <f t="shared" si="10"/>
        <v>779.90174096534497</v>
      </c>
      <c r="D665" s="2"/>
      <c r="E665" s="2"/>
    </row>
    <row r="666" spans="1:5" ht="15.75">
      <c r="A666" s="2">
        <v>116.71422851</v>
      </c>
      <c r="B666" s="2">
        <v>362.53039062000005</v>
      </c>
      <c r="C666" s="2">
        <f t="shared" si="10"/>
        <v>380.85495304613579</v>
      </c>
      <c r="D666" s="2"/>
      <c r="E666" s="2"/>
    </row>
    <row r="667" spans="1:5" ht="15.75">
      <c r="A667" s="2">
        <v>-1079.5246090000001</v>
      </c>
      <c r="B667" s="2">
        <v>430.24695312000006</v>
      </c>
      <c r="C667" s="2">
        <f t="shared" si="10"/>
        <v>1162.1040496038408</v>
      </c>
      <c r="D667" s="2"/>
      <c r="E667" s="2"/>
    </row>
    <row r="668" spans="1:5" ht="15.75">
      <c r="A668" s="2">
        <v>-1869.3515620000001</v>
      </c>
      <c r="B668" s="2">
        <v>-124.4404882</v>
      </c>
      <c r="C668" s="2">
        <f t="shared" si="10"/>
        <v>1873.4889104169511</v>
      </c>
      <c r="D668" s="2"/>
      <c r="E668" s="2"/>
    </row>
    <row r="669" spans="1:5" ht="15.75">
      <c r="A669" s="2">
        <v>-176.8823242</v>
      </c>
      <c r="B669" s="2">
        <v>99.871796875000001</v>
      </c>
      <c r="C669" s="2">
        <f t="shared" si="10"/>
        <v>203.12984129722341</v>
      </c>
      <c r="D669" s="2"/>
      <c r="E669" s="2"/>
    </row>
    <row r="670" spans="1:5" ht="15.75">
      <c r="A670" s="2">
        <v>-80.370844719999994</v>
      </c>
      <c r="B670" s="2">
        <v>-70.476572259999998</v>
      </c>
      <c r="C670" s="2">
        <f t="shared" si="10"/>
        <v>106.89443352450751</v>
      </c>
      <c r="D670" s="2"/>
      <c r="E670" s="2"/>
    </row>
    <row r="671" spans="1:5" ht="15.75">
      <c r="A671" s="2">
        <v>293.53769531</v>
      </c>
      <c r="B671" s="2">
        <v>-2.8505551140000001</v>
      </c>
      <c r="C671" s="2">
        <f t="shared" si="10"/>
        <v>293.55153590530637</v>
      </c>
      <c r="D671" s="2"/>
      <c r="E671" s="2"/>
    </row>
    <row r="672" spans="1:5" ht="15.75">
      <c r="A672" s="2">
        <v>-141.65241209999999</v>
      </c>
      <c r="B672" s="2">
        <v>-127.18269529999999</v>
      </c>
      <c r="C672" s="2">
        <f t="shared" si="10"/>
        <v>190.37028086736876</v>
      </c>
      <c r="D672" s="2"/>
      <c r="E672" s="2"/>
    </row>
    <row r="673" spans="1:5" ht="15.75">
      <c r="A673" s="2">
        <v>170.35849609000002</v>
      </c>
      <c r="B673" s="2">
        <v>-92.908291009999999</v>
      </c>
      <c r="C673" s="2">
        <f t="shared" si="10"/>
        <v>194.0463030527647</v>
      </c>
      <c r="D673" s="2"/>
      <c r="E673" s="2"/>
    </row>
    <row r="674" spans="1:5" ht="15.75">
      <c r="A674" s="2">
        <v>-421.42707029999997</v>
      </c>
      <c r="B674" s="2">
        <v>-517.16792959999998</v>
      </c>
      <c r="C674" s="2">
        <f t="shared" si="10"/>
        <v>667.13075404180825</v>
      </c>
      <c r="D674" s="2"/>
      <c r="E674" s="2"/>
    </row>
    <row r="675" spans="1:5" ht="15.75">
      <c r="A675" s="2">
        <v>-402.00875000000002</v>
      </c>
      <c r="B675" s="2">
        <v>666.44468749999999</v>
      </c>
      <c r="C675" s="2">
        <f t="shared" si="10"/>
        <v>778.30556761052094</v>
      </c>
      <c r="D675" s="2"/>
      <c r="E675" s="2"/>
    </row>
    <row r="676" spans="1:5" ht="15.75">
      <c r="A676" s="2">
        <v>-657.96992180000007</v>
      </c>
      <c r="B676" s="2">
        <v>236.88148437000001</v>
      </c>
      <c r="C676" s="2">
        <f t="shared" si="10"/>
        <v>699.31198733528993</v>
      </c>
      <c r="D676" s="2"/>
      <c r="E676" s="2"/>
    </row>
    <row r="677" spans="1:5" ht="15.75">
      <c r="A677" s="2">
        <v>-59.0052539</v>
      </c>
      <c r="B677" s="2">
        <v>10.360740966000002</v>
      </c>
      <c r="C677" s="2">
        <f t="shared" si="10"/>
        <v>59.907970597976494</v>
      </c>
      <c r="D677" s="2"/>
      <c r="E677" s="2"/>
    </row>
    <row r="678" spans="1:5" ht="15.75">
      <c r="A678" s="2">
        <v>-361.86464840000002</v>
      </c>
      <c r="B678" s="2">
        <v>220.09218749999999</v>
      </c>
      <c r="C678" s="2">
        <f t="shared" si="10"/>
        <v>423.54054677231414</v>
      </c>
      <c r="D678" s="2"/>
      <c r="E678" s="2"/>
    </row>
    <row r="679" spans="1:5" ht="15.75">
      <c r="A679" s="2">
        <v>-618.88050780000003</v>
      </c>
      <c r="B679" s="2">
        <v>-220.15724600000001</v>
      </c>
      <c r="C679" s="2">
        <f t="shared" si="10"/>
        <v>656.87312009328741</v>
      </c>
      <c r="D679" s="2"/>
      <c r="E679" s="2"/>
    </row>
    <row r="680" spans="1:5" ht="15.75">
      <c r="A680" s="2">
        <v>-376.54363279999995</v>
      </c>
      <c r="B680" s="2">
        <v>-243.53519530000003</v>
      </c>
      <c r="C680" s="2">
        <f t="shared" si="10"/>
        <v>448.43561271606245</v>
      </c>
      <c r="D680" s="2"/>
      <c r="E680" s="2"/>
    </row>
    <row r="681" spans="1:5" ht="15.75">
      <c r="A681" s="2">
        <v>-11.36324218</v>
      </c>
      <c r="B681" s="2">
        <v>98.158339842999993</v>
      </c>
      <c r="C681" s="2">
        <f t="shared" si="10"/>
        <v>98.813880368980605</v>
      </c>
      <c r="D681" s="2"/>
      <c r="E681" s="2"/>
    </row>
    <row r="682" spans="1:5" ht="15.75">
      <c r="A682" s="2">
        <v>156.36678710000001</v>
      </c>
      <c r="B682" s="2">
        <v>-120.04070309999999</v>
      </c>
      <c r="C682" s="2">
        <f t="shared" si="10"/>
        <v>197.13026786548807</v>
      </c>
      <c r="D682" s="2"/>
      <c r="E682" s="2"/>
    </row>
    <row r="683" spans="1:5" ht="15.75">
      <c r="A683" s="2">
        <v>69.202192382000007</v>
      </c>
      <c r="B683" s="2">
        <v>-71.070908200000005</v>
      </c>
      <c r="C683" s="2">
        <f t="shared" si="10"/>
        <v>99.196861960689901</v>
      </c>
      <c r="D683" s="2"/>
      <c r="E683" s="2"/>
    </row>
    <row r="684" spans="1:5" ht="15.75">
      <c r="A684" s="2">
        <v>-13.752171629999999</v>
      </c>
      <c r="B684" s="2">
        <v>107.86180664</v>
      </c>
      <c r="C684" s="2">
        <f t="shared" si="10"/>
        <v>108.73496013787711</v>
      </c>
      <c r="D684" s="2"/>
      <c r="E684" s="2"/>
    </row>
    <row r="685" spans="1:5" ht="15.75">
      <c r="A685" s="2">
        <v>543.90273437000008</v>
      </c>
      <c r="B685" s="2">
        <v>-117.62464840000001</v>
      </c>
      <c r="C685" s="2">
        <f t="shared" si="10"/>
        <v>556.47618310794439</v>
      </c>
      <c r="D685" s="2"/>
      <c r="E685" s="2"/>
    </row>
    <row r="686" spans="1:5" ht="15.75">
      <c r="A686" s="2">
        <v>-242.99013669999999</v>
      </c>
      <c r="B686" s="2">
        <v>123.80980468</v>
      </c>
      <c r="C686" s="2">
        <f t="shared" si="10"/>
        <v>272.71427221248325</v>
      </c>
      <c r="D686" s="2"/>
      <c r="E686" s="2"/>
    </row>
    <row r="687" spans="1:5" ht="15.75">
      <c r="A687" s="2">
        <v>510.20960937000001</v>
      </c>
      <c r="B687" s="2">
        <v>-99.53363281</v>
      </c>
      <c r="C687" s="2">
        <f t="shared" si="10"/>
        <v>519.82765370249774</v>
      </c>
      <c r="D687" s="2"/>
      <c r="E687" s="2"/>
    </row>
    <row r="688" spans="1:5" ht="15.75">
      <c r="A688" s="2">
        <v>317.96576170999998</v>
      </c>
      <c r="B688" s="2">
        <v>-116.71624019999999</v>
      </c>
      <c r="C688" s="2">
        <f t="shared" si="10"/>
        <v>338.71065283844348</v>
      </c>
      <c r="D688" s="2"/>
      <c r="E688" s="2"/>
    </row>
    <row r="689" spans="1:5" ht="15.75">
      <c r="A689" s="2">
        <v>92.341748045999992</v>
      </c>
      <c r="B689" s="2">
        <v>652.32933593000007</v>
      </c>
      <c r="C689" s="2">
        <f t="shared" si="10"/>
        <v>658.8327260747343</v>
      </c>
      <c r="D689" s="2"/>
      <c r="E689" s="2"/>
    </row>
    <row r="690" spans="1:5" ht="15.75">
      <c r="A690" s="2">
        <v>-131.85715819999999</v>
      </c>
      <c r="B690" s="2">
        <v>-744.56093750000002</v>
      </c>
      <c r="C690" s="2">
        <f t="shared" si="10"/>
        <v>756.14634814925796</v>
      </c>
      <c r="D690" s="2"/>
      <c r="E690" s="2"/>
    </row>
    <row r="691" spans="1:5" ht="15.75">
      <c r="A691" s="2">
        <v>764.54445311999996</v>
      </c>
      <c r="B691" s="2">
        <v>-130.4934082</v>
      </c>
      <c r="C691" s="2">
        <f t="shared" si="10"/>
        <v>775.600896325044</v>
      </c>
      <c r="D691" s="2"/>
      <c r="E691" s="2"/>
    </row>
    <row r="692" spans="1:5" ht="15.75">
      <c r="A692" s="2">
        <v>-290.42005850000004</v>
      </c>
      <c r="B692" s="2">
        <v>30.350070799999997</v>
      </c>
      <c r="C692" s="2">
        <f t="shared" si="10"/>
        <v>292.00160475022813</v>
      </c>
      <c r="D692" s="2"/>
      <c r="E692" s="2"/>
    </row>
    <row r="693" spans="1:5" ht="15.75">
      <c r="A693" s="2">
        <v>513.31390624999995</v>
      </c>
      <c r="B693" s="2">
        <v>188.74015625000001</v>
      </c>
      <c r="C693" s="2">
        <f t="shared" si="10"/>
        <v>546.91316763349937</v>
      </c>
      <c r="D693" s="2"/>
      <c r="E693" s="2"/>
    </row>
    <row r="694" spans="1:5" ht="15.75">
      <c r="A694" s="2">
        <v>-431.41953119999999</v>
      </c>
      <c r="B694" s="2">
        <v>-142.83071280000001</v>
      </c>
      <c r="C694" s="2">
        <f t="shared" si="10"/>
        <v>454.44848379082953</v>
      </c>
      <c r="D694" s="2"/>
      <c r="E694" s="2"/>
    </row>
    <row r="695" spans="1:5" ht="15.75">
      <c r="A695" s="2">
        <v>-401.1811328</v>
      </c>
      <c r="B695" s="2">
        <v>416.81027343</v>
      </c>
      <c r="C695" s="2">
        <f t="shared" si="10"/>
        <v>578.51283940071937</v>
      </c>
      <c r="D695" s="2"/>
      <c r="E695" s="2"/>
    </row>
    <row r="696" spans="1:5" ht="15.75">
      <c r="A696" s="2">
        <v>1028.3979687000001</v>
      </c>
      <c r="B696" s="2">
        <v>1069.6359375</v>
      </c>
      <c r="C696" s="2">
        <f t="shared" si="10"/>
        <v>1483.8205487247405</v>
      </c>
      <c r="D696" s="2"/>
      <c r="E696" s="2"/>
    </row>
    <row r="697" spans="1:5" ht="15.75">
      <c r="A697" s="2">
        <v>-1022.762031</v>
      </c>
      <c r="B697" s="2">
        <v>-38.879223629999998</v>
      </c>
      <c r="C697" s="2">
        <f t="shared" si="10"/>
        <v>1023.5007406374049</v>
      </c>
      <c r="D697" s="2"/>
      <c r="E697" s="2"/>
    </row>
    <row r="698" spans="1:5" ht="15.75">
      <c r="A698" s="2">
        <v>-382.06050779999998</v>
      </c>
      <c r="B698" s="2">
        <v>235.89712889999998</v>
      </c>
      <c r="C698" s="2">
        <f t="shared" si="10"/>
        <v>449.0185820694474</v>
      </c>
      <c r="D698" s="2"/>
      <c r="E698" s="2"/>
    </row>
    <row r="699" spans="1:5" ht="15.75">
      <c r="A699" s="2">
        <v>87.982753905999999</v>
      </c>
      <c r="B699" s="2">
        <v>-28.553535149999998</v>
      </c>
      <c r="C699" s="2">
        <f t="shared" si="10"/>
        <v>92.500104618568102</v>
      </c>
      <c r="D699" s="2"/>
      <c r="E699" s="2"/>
    </row>
    <row r="700" spans="1:5" ht="15.75">
      <c r="A700" s="2">
        <v>-44.594072260000004</v>
      </c>
      <c r="B700" s="2">
        <v>-0.86362663260000005</v>
      </c>
      <c r="C700" s="2">
        <f t="shared" si="10"/>
        <v>44.602434145353975</v>
      </c>
      <c r="D700" s="2"/>
      <c r="E700" s="2"/>
    </row>
    <row r="701" spans="1:5" ht="15.75">
      <c r="A701" s="2">
        <v>-231.9909179</v>
      </c>
      <c r="B701" s="2">
        <v>498.68374999999997</v>
      </c>
      <c r="C701" s="2">
        <f t="shared" si="10"/>
        <v>550.00478952655226</v>
      </c>
      <c r="D701" s="2"/>
      <c r="E701" s="2"/>
    </row>
    <row r="702" spans="1:5" ht="15.75">
      <c r="A702" s="2">
        <v>366.82679687000001</v>
      </c>
      <c r="B702" s="2">
        <v>98.719707030999999</v>
      </c>
      <c r="C702" s="2">
        <f t="shared" si="10"/>
        <v>379.87824293869568</v>
      </c>
      <c r="D702" s="2"/>
      <c r="E702" s="2"/>
    </row>
    <row r="703" spans="1:5" ht="15.75">
      <c r="A703" s="2">
        <v>-26.058789059999999</v>
      </c>
      <c r="B703" s="2">
        <v>116.0761621</v>
      </c>
      <c r="C703" s="2">
        <f t="shared" si="10"/>
        <v>118.96527180290495</v>
      </c>
      <c r="D703" s="2"/>
      <c r="E703" s="2"/>
    </row>
    <row r="704" spans="1:5" ht="15.75">
      <c r="A704" s="2">
        <v>-2057.986093</v>
      </c>
      <c r="B704" s="2">
        <v>-1570.69625</v>
      </c>
      <c r="C704" s="2">
        <f t="shared" si="10"/>
        <v>2588.8981186492192</v>
      </c>
      <c r="D704" s="2"/>
      <c r="E704" s="2"/>
    </row>
    <row r="705" spans="1:5" ht="15.75">
      <c r="A705" s="2">
        <v>304.69357421000001</v>
      </c>
      <c r="B705" s="2">
        <v>393.59773437000001</v>
      </c>
      <c r="C705" s="2">
        <f t="shared" si="10"/>
        <v>497.75229850404696</v>
      </c>
      <c r="D705" s="2"/>
      <c r="E705" s="2"/>
    </row>
    <row r="706" spans="1:5" ht="15.75">
      <c r="A706" s="2">
        <v>-418.7362109</v>
      </c>
      <c r="B706" s="2">
        <v>211.00716796</v>
      </c>
      <c r="C706" s="2">
        <f t="shared" si="10"/>
        <v>468.89661893576169</v>
      </c>
      <c r="D706" s="2"/>
      <c r="E706" s="2"/>
    </row>
    <row r="707" spans="1:5" ht="15.75">
      <c r="A707" s="2">
        <v>-98.371455069999996</v>
      </c>
      <c r="B707" s="2">
        <v>-6.8161633300000002</v>
      </c>
      <c r="C707" s="2">
        <f t="shared" ref="C707:C770" si="11">SQRT(POWER(A707,2)+POWER(B707,2))</f>
        <v>98.607318466380903</v>
      </c>
      <c r="D707" s="2"/>
      <c r="E707" s="2"/>
    </row>
    <row r="708" spans="1:5" ht="15.75">
      <c r="A708" s="2">
        <v>-99.106572259999993</v>
      </c>
      <c r="B708" s="2">
        <v>-123.1238281</v>
      </c>
      <c r="C708" s="2">
        <f t="shared" si="11"/>
        <v>158.05565384105989</v>
      </c>
      <c r="D708" s="2"/>
      <c r="E708" s="2"/>
    </row>
    <row r="709" spans="1:5" ht="15.75">
      <c r="A709" s="2">
        <v>42.207211913999998</v>
      </c>
      <c r="B709" s="2">
        <v>69.479897460000004</v>
      </c>
      <c r="C709" s="2">
        <f t="shared" si="11"/>
        <v>81.295171373245893</v>
      </c>
      <c r="D709" s="2"/>
      <c r="E709" s="2"/>
    </row>
    <row r="710" spans="1:5" ht="15.75">
      <c r="A710" s="2">
        <v>-28.320708</v>
      </c>
      <c r="B710" s="2">
        <v>123.17989256999999</v>
      </c>
      <c r="C710" s="2">
        <f t="shared" si="11"/>
        <v>126.39362497839043</v>
      </c>
      <c r="D710" s="2"/>
      <c r="E710" s="2"/>
    </row>
    <row r="711" spans="1:5" ht="15.75">
      <c r="A711" s="2">
        <v>-39.696684570000002</v>
      </c>
      <c r="B711" s="2">
        <v>120.37212890000001</v>
      </c>
      <c r="C711" s="2">
        <f t="shared" si="11"/>
        <v>126.74887053448758</v>
      </c>
      <c r="D711" s="2"/>
      <c r="E711" s="2"/>
    </row>
    <row r="712" spans="1:5" ht="15.75">
      <c r="A712" s="2">
        <v>-163.88130850000002</v>
      </c>
      <c r="B712" s="2">
        <v>8.8266998291000007</v>
      </c>
      <c r="C712" s="2">
        <f t="shared" si="11"/>
        <v>164.11884080002883</v>
      </c>
      <c r="D712" s="2"/>
      <c r="E712" s="2"/>
    </row>
    <row r="713" spans="1:5" ht="15.75">
      <c r="A713" s="2">
        <v>-136.0293652</v>
      </c>
      <c r="B713" s="2">
        <v>104.44226562</v>
      </c>
      <c r="C713" s="2">
        <f t="shared" si="11"/>
        <v>171.49978147086253</v>
      </c>
      <c r="D713" s="2"/>
      <c r="E713" s="2"/>
    </row>
    <row r="714" spans="1:5" ht="15.75">
      <c r="A714" s="2">
        <v>-383.21875</v>
      </c>
      <c r="B714" s="2">
        <v>-42.276987300000002</v>
      </c>
      <c r="C714" s="2">
        <f t="shared" si="11"/>
        <v>385.54371218673356</v>
      </c>
      <c r="D714" s="2"/>
      <c r="E714" s="2"/>
    </row>
    <row r="715" spans="1:5" ht="15.75">
      <c r="A715" s="2">
        <v>-140.1354589</v>
      </c>
      <c r="B715" s="2">
        <v>65.306166992000001</v>
      </c>
      <c r="C715" s="2">
        <f t="shared" si="11"/>
        <v>154.60544068143457</v>
      </c>
      <c r="D715" s="2"/>
      <c r="E715" s="2"/>
    </row>
    <row r="716" spans="1:5" ht="15.75">
      <c r="A716" s="2">
        <v>-249.58943350000001</v>
      </c>
      <c r="B716" s="2">
        <v>-60.43746582</v>
      </c>
      <c r="C716" s="2">
        <f t="shared" si="11"/>
        <v>256.8025945928012</v>
      </c>
      <c r="D716" s="2"/>
      <c r="E716" s="2"/>
    </row>
    <row r="717" spans="1:5" ht="15.75">
      <c r="A717" s="2">
        <v>-277.02744139999999</v>
      </c>
      <c r="B717" s="2">
        <v>-276.21749999999997</v>
      </c>
      <c r="C717" s="2">
        <f t="shared" si="11"/>
        <v>391.20366894353174</v>
      </c>
      <c r="D717" s="2"/>
      <c r="E717" s="2"/>
    </row>
    <row r="718" spans="1:5" ht="15.75">
      <c r="A718" s="2">
        <v>26.844484862999998</v>
      </c>
      <c r="B718" s="2">
        <v>10.730572509000002</v>
      </c>
      <c r="C718" s="2">
        <f t="shared" si="11"/>
        <v>28.909713833428768</v>
      </c>
      <c r="D718" s="2"/>
      <c r="E718" s="2"/>
    </row>
    <row r="719" spans="1:5" ht="15.75">
      <c r="A719" s="2">
        <v>-30.307241210000001</v>
      </c>
      <c r="B719" s="2">
        <v>7.4550903320000002</v>
      </c>
      <c r="C719" s="2">
        <f t="shared" si="11"/>
        <v>31.210691142930528</v>
      </c>
      <c r="D719" s="2"/>
      <c r="E719" s="2"/>
    </row>
    <row r="720" spans="1:5" ht="15.75">
      <c r="A720" s="2">
        <v>127.80758788999999</v>
      </c>
      <c r="B720" s="2">
        <v>21.506389159999998</v>
      </c>
      <c r="C720" s="2">
        <f t="shared" si="11"/>
        <v>129.60441465074189</v>
      </c>
      <c r="D720" s="2"/>
      <c r="E720" s="2"/>
    </row>
    <row r="721" spans="1:5" ht="15.75">
      <c r="A721" s="2">
        <v>602.08820312</v>
      </c>
      <c r="B721" s="2">
        <v>1064.9721875</v>
      </c>
      <c r="C721" s="2">
        <f t="shared" si="11"/>
        <v>1223.3870869372481</v>
      </c>
      <c r="D721" s="2"/>
      <c r="E721" s="2"/>
    </row>
    <row r="722" spans="1:5" ht="15.75">
      <c r="A722" s="2">
        <v>646.88609374999999</v>
      </c>
      <c r="B722" s="2">
        <v>-93.863251949999992</v>
      </c>
      <c r="C722" s="2">
        <f t="shared" si="11"/>
        <v>653.66040751583148</v>
      </c>
      <c r="D722" s="2"/>
      <c r="E722" s="2"/>
    </row>
    <row r="723" spans="1:5" ht="15.75">
      <c r="A723" s="2">
        <v>91.208281249999999</v>
      </c>
      <c r="B723" s="2">
        <v>298.52382812000002</v>
      </c>
      <c r="C723" s="2">
        <f t="shared" si="11"/>
        <v>312.14648247897719</v>
      </c>
      <c r="D723" s="2"/>
      <c r="E723" s="2"/>
    </row>
    <row r="724" spans="1:5" ht="15.75">
      <c r="A724" s="2">
        <v>-152.9383789</v>
      </c>
      <c r="B724" s="2">
        <v>-265.05576170000001</v>
      </c>
      <c r="C724" s="2">
        <f t="shared" si="11"/>
        <v>306.01422279189438</v>
      </c>
      <c r="D724" s="2"/>
      <c r="E724" s="2"/>
    </row>
    <row r="725" spans="1:5" ht="15.75">
      <c r="A725" s="2">
        <v>105.63166015</v>
      </c>
      <c r="B725" s="2">
        <v>-156.2099609</v>
      </c>
      <c r="C725" s="2">
        <f t="shared" si="11"/>
        <v>188.57253116619245</v>
      </c>
      <c r="D725" s="2"/>
      <c r="E725" s="2"/>
    </row>
    <row r="726" spans="1:5" ht="15.75">
      <c r="A726" s="2">
        <v>95.443271483999993</v>
      </c>
      <c r="B726" s="2">
        <v>38.283029784999997</v>
      </c>
      <c r="C726" s="2">
        <f t="shared" si="11"/>
        <v>102.83486004798044</v>
      </c>
      <c r="D726" s="2"/>
      <c r="E726" s="2"/>
    </row>
    <row r="727" spans="1:5" ht="15.75">
      <c r="A727" s="2">
        <v>-370.49242179999999</v>
      </c>
      <c r="B727" s="2">
        <v>58.680551757000003</v>
      </c>
      <c r="C727" s="2">
        <f t="shared" si="11"/>
        <v>375.11070601321825</v>
      </c>
      <c r="D727" s="2"/>
      <c r="E727" s="2"/>
    </row>
    <row r="728" spans="1:5" ht="15.75">
      <c r="A728" s="2">
        <v>-638.4028515</v>
      </c>
      <c r="B728" s="2">
        <v>-441.68839839999998</v>
      </c>
      <c r="C728" s="2">
        <f t="shared" si="11"/>
        <v>776.30331835210404</v>
      </c>
      <c r="D728" s="2"/>
      <c r="E728" s="2"/>
    </row>
    <row r="729" spans="1:5" ht="15.75">
      <c r="A729" s="2">
        <v>-495.1401171</v>
      </c>
      <c r="B729" s="2">
        <v>-249.56753900000001</v>
      </c>
      <c r="C729" s="2">
        <f t="shared" si="11"/>
        <v>554.47965885532562</v>
      </c>
      <c r="D729" s="2"/>
      <c r="E729" s="2"/>
    </row>
    <row r="730" spans="1:5" ht="15.75">
      <c r="A730" s="2">
        <v>137.88034178999999</v>
      </c>
      <c r="B730" s="2">
        <v>-415.74695310000004</v>
      </c>
      <c r="C730" s="2">
        <f t="shared" si="11"/>
        <v>438.01428933775759</v>
      </c>
      <c r="D730" s="2"/>
      <c r="E730" s="2"/>
    </row>
    <row r="731" spans="1:5" ht="15.75">
      <c r="A731" s="2">
        <v>119.37765625</v>
      </c>
      <c r="B731" s="2">
        <v>-319.43925780000001</v>
      </c>
      <c r="C731" s="2">
        <f t="shared" si="11"/>
        <v>341.01680931525652</v>
      </c>
      <c r="D731" s="2"/>
      <c r="E731" s="2"/>
    </row>
    <row r="732" spans="1:5" ht="15.75">
      <c r="A732" s="2">
        <v>167.3377539</v>
      </c>
      <c r="B732" s="2">
        <v>-142.1316894</v>
      </c>
      <c r="C732" s="2">
        <f t="shared" si="11"/>
        <v>219.55259281546878</v>
      </c>
      <c r="D732" s="2"/>
      <c r="E732" s="2"/>
    </row>
    <row r="733" spans="1:5" ht="15.75">
      <c r="A733" s="2">
        <v>42.440439452999996</v>
      </c>
      <c r="B733" s="2">
        <v>-362.47679679999999</v>
      </c>
      <c r="C733" s="2">
        <f t="shared" si="11"/>
        <v>364.95289986428696</v>
      </c>
      <c r="D733" s="2"/>
      <c r="E733" s="2"/>
    </row>
    <row r="734" spans="1:5" ht="15.75">
      <c r="A734" s="2">
        <v>-431.94011710000001</v>
      </c>
      <c r="B734" s="2">
        <v>-461.92695310000005</v>
      </c>
      <c r="C734" s="2">
        <f t="shared" si="11"/>
        <v>632.41503362950766</v>
      </c>
      <c r="D734" s="2"/>
      <c r="E734" s="2"/>
    </row>
    <row r="735" spans="1:5" ht="15.75">
      <c r="A735" s="2">
        <v>136.14614256999999</v>
      </c>
      <c r="B735" s="2">
        <v>-2045.206093</v>
      </c>
      <c r="C735" s="2">
        <f t="shared" si="11"/>
        <v>2049.7326008484656</v>
      </c>
      <c r="D735" s="2"/>
      <c r="E735" s="2"/>
    </row>
    <row r="736" spans="1:5" ht="15.75">
      <c r="A736" s="2">
        <v>447.92480468000002</v>
      </c>
      <c r="B736" s="2">
        <v>-331.97234370000001</v>
      </c>
      <c r="C736" s="2">
        <f t="shared" si="11"/>
        <v>557.53230187074098</v>
      </c>
      <c r="D736" s="2"/>
      <c r="E736" s="2"/>
    </row>
    <row r="737" spans="1:5" ht="15.75">
      <c r="A737" s="2">
        <v>-27.632866210000003</v>
      </c>
      <c r="B737" s="2">
        <v>475.88847655999996</v>
      </c>
      <c r="C737" s="2">
        <f t="shared" si="11"/>
        <v>476.69006431598444</v>
      </c>
      <c r="D737" s="2"/>
      <c r="E737" s="2"/>
    </row>
    <row r="738" spans="1:5" ht="15.75">
      <c r="A738" s="2">
        <v>-98.323300780000011</v>
      </c>
      <c r="B738" s="2">
        <v>-242.0486914</v>
      </c>
      <c r="C738" s="2">
        <f t="shared" si="11"/>
        <v>261.25665634530117</v>
      </c>
      <c r="D738" s="2"/>
      <c r="E738" s="2"/>
    </row>
    <row r="739" spans="1:5" ht="15.75">
      <c r="A739" s="2">
        <v>-1064.828671</v>
      </c>
      <c r="B739" s="2">
        <v>2854.1378125000001</v>
      </c>
      <c r="C739" s="2">
        <f t="shared" si="11"/>
        <v>3046.3031286012742</v>
      </c>
      <c r="D739" s="2"/>
      <c r="E739" s="2"/>
    </row>
    <row r="740" spans="1:5" ht="15.75">
      <c r="A740" s="2">
        <v>69.532773437000003</v>
      </c>
      <c r="B740" s="2">
        <v>362.87437499999999</v>
      </c>
      <c r="C740" s="2">
        <f t="shared" si="11"/>
        <v>369.47614079055467</v>
      </c>
      <c r="D740" s="2"/>
      <c r="E740" s="2"/>
    </row>
    <row r="741" spans="1:5" ht="15.75">
      <c r="A741" s="2">
        <v>-193.46703119999998</v>
      </c>
      <c r="B741" s="2">
        <v>131.97942381999999</v>
      </c>
      <c r="C741" s="2">
        <f t="shared" si="11"/>
        <v>234.19662780066017</v>
      </c>
      <c r="D741" s="2"/>
      <c r="E741" s="2"/>
    </row>
    <row r="742" spans="1:5" ht="15.75">
      <c r="A742" s="2">
        <v>461.36070312000004</v>
      </c>
      <c r="B742" s="2">
        <v>-853.67789059999996</v>
      </c>
      <c r="C742" s="2">
        <f t="shared" si="11"/>
        <v>970.37087718183625</v>
      </c>
      <c r="D742" s="2"/>
      <c r="E742" s="2"/>
    </row>
    <row r="743" spans="1:5" ht="15.75">
      <c r="A743" s="2">
        <v>-1177.9357030000001</v>
      </c>
      <c r="B743" s="2">
        <v>391.86062500000003</v>
      </c>
      <c r="C743" s="2">
        <f t="shared" si="11"/>
        <v>1241.4053608018194</v>
      </c>
      <c r="D743" s="2"/>
      <c r="E743" s="2"/>
    </row>
    <row r="744" spans="1:5" ht="15.75">
      <c r="A744" s="2">
        <v>-19.71381469</v>
      </c>
      <c r="B744" s="2">
        <v>-666.41570309999997</v>
      </c>
      <c r="C744" s="2">
        <f t="shared" si="11"/>
        <v>666.70722497052554</v>
      </c>
      <c r="D744" s="2"/>
      <c r="E744" s="2"/>
    </row>
    <row r="745" spans="1:5" ht="15.75">
      <c r="A745" s="2">
        <v>1599.1289061999998</v>
      </c>
      <c r="B745" s="2">
        <v>-146.83676750000001</v>
      </c>
      <c r="C745" s="2">
        <f t="shared" si="11"/>
        <v>1605.8562497727676</v>
      </c>
      <c r="D745" s="2"/>
      <c r="E745" s="2"/>
    </row>
    <row r="746" spans="1:5" ht="15.75">
      <c r="A746" s="2">
        <v>723.23062500000003</v>
      </c>
      <c r="B746" s="2">
        <v>61.222041015000002</v>
      </c>
      <c r="C746" s="2">
        <f t="shared" si="11"/>
        <v>725.81724644977476</v>
      </c>
      <c r="D746" s="2"/>
      <c r="E746" s="2"/>
    </row>
    <row r="747" spans="1:5" ht="15.75">
      <c r="A747" s="2">
        <v>1105.5550780999999</v>
      </c>
      <c r="B747" s="2">
        <v>-724.39664059999996</v>
      </c>
      <c r="C747" s="2">
        <f t="shared" si="11"/>
        <v>1321.7422304009442</v>
      </c>
      <c r="D747" s="2"/>
      <c r="E747" s="2"/>
    </row>
    <row r="748" spans="1:5" ht="15.75">
      <c r="A748" s="2">
        <v>708.72984374999999</v>
      </c>
      <c r="B748" s="2">
        <v>-77.408901360000002</v>
      </c>
      <c r="C748" s="2">
        <f t="shared" si="11"/>
        <v>712.94468890066196</v>
      </c>
      <c r="D748" s="2"/>
      <c r="E748" s="2"/>
    </row>
    <row r="749" spans="1:5" ht="15.75">
      <c r="A749" s="2">
        <v>682.05296874999999</v>
      </c>
      <c r="B749" s="2">
        <v>604.17804687</v>
      </c>
      <c r="C749" s="2">
        <f t="shared" si="11"/>
        <v>911.16813185072294</v>
      </c>
      <c r="D749" s="2"/>
      <c r="E749" s="2"/>
    </row>
    <row r="750" spans="1:5" ht="15.75">
      <c r="A750" s="2">
        <v>121.45040039</v>
      </c>
      <c r="B750" s="2">
        <v>208.64132812</v>
      </c>
      <c r="C750" s="2">
        <f t="shared" si="11"/>
        <v>241.41541697780781</v>
      </c>
      <c r="D750" s="2"/>
      <c r="E750" s="2"/>
    </row>
    <row r="751" spans="1:5" ht="15.75">
      <c r="A751" s="2">
        <v>813.88132811999992</v>
      </c>
      <c r="B751" s="2">
        <v>-107.50498040000001</v>
      </c>
      <c r="C751" s="2">
        <f t="shared" si="11"/>
        <v>820.95075191705587</v>
      </c>
      <c r="D751" s="2"/>
      <c r="E751" s="2"/>
    </row>
    <row r="752" spans="1:5" ht="15.75">
      <c r="A752" s="2">
        <v>-1124.807656</v>
      </c>
      <c r="B752" s="2">
        <v>-566.44917959999998</v>
      </c>
      <c r="C752" s="2">
        <f t="shared" si="11"/>
        <v>1259.3875241821825</v>
      </c>
      <c r="D752" s="2"/>
      <c r="E752" s="2"/>
    </row>
    <row r="753" spans="1:5" ht="15.75">
      <c r="A753" s="2">
        <v>-715.15656249999995</v>
      </c>
      <c r="B753" s="2">
        <v>1081.4964062000001</v>
      </c>
      <c r="C753" s="2">
        <f t="shared" si="11"/>
        <v>1296.5659973600773</v>
      </c>
      <c r="D753" s="2"/>
      <c r="E753" s="2"/>
    </row>
    <row r="754" spans="1:5" ht="15.75">
      <c r="A754" s="2">
        <v>406.39539062000006</v>
      </c>
      <c r="B754" s="2">
        <v>-20.731706540000001</v>
      </c>
      <c r="C754" s="2">
        <f t="shared" si="11"/>
        <v>406.92384689674196</v>
      </c>
      <c r="D754" s="2"/>
      <c r="E754" s="2"/>
    </row>
    <row r="755" spans="1:5" ht="15.75">
      <c r="A755" s="2">
        <v>-1312.6932810000001</v>
      </c>
      <c r="B755" s="2">
        <v>421.33136718000003</v>
      </c>
      <c r="C755" s="2">
        <f t="shared" si="11"/>
        <v>1378.6528826910394</v>
      </c>
      <c r="D755" s="2"/>
      <c r="E755" s="2"/>
    </row>
    <row r="756" spans="1:5" ht="15.75">
      <c r="A756" s="2">
        <v>-9.0804498290000009</v>
      </c>
      <c r="B756" s="2">
        <v>21.356254881999998</v>
      </c>
      <c r="C756" s="2">
        <f t="shared" si="11"/>
        <v>23.206554929199097</v>
      </c>
      <c r="D756" s="2"/>
      <c r="E756" s="2"/>
    </row>
    <row r="757" spans="1:5" ht="15.75">
      <c r="A757" s="2">
        <v>-384.42507810000001</v>
      </c>
      <c r="B757" s="2">
        <v>-166.87238280000003</v>
      </c>
      <c r="C757" s="2">
        <f t="shared" si="11"/>
        <v>419.08117687810892</v>
      </c>
      <c r="D757" s="2"/>
      <c r="E757" s="2"/>
    </row>
    <row r="758" spans="1:5" ht="15.75">
      <c r="A758" s="2">
        <v>80.404765624999996</v>
      </c>
      <c r="B758" s="2">
        <v>30.849611816000003</v>
      </c>
      <c r="C758" s="2">
        <f t="shared" si="11"/>
        <v>86.119828636668032</v>
      </c>
      <c r="D758" s="2"/>
      <c r="E758" s="2"/>
    </row>
    <row r="759" spans="1:5" ht="15.75">
      <c r="A759" s="2">
        <v>69.077558593000006</v>
      </c>
      <c r="B759" s="2">
        <v>-165.78802729999998</v>
      </c>
      <c r="C759" s="2">
        <f t="shared" si="11"/>
        <v>179.60339389108125</v>
      </c>
      <c r="D759" s="2"/>
      <c r="E759" s="2"/>
    </row>
    <row r="760" spans="1:5" ht="15.75">
      <c r="A760" s="2">
        <v>-236.031914</v>
      </c>
      <c r="B760" s="2">
        <v>-660.87249999999995</v>
      </c>
      <c r="C760" s="2">
        <f t="shared" si="11"/>
        <v>701.7574550247067</v>
      </c>
      <c r="D760" s="2"/>
      <c r="E760" s="2"/>
    </row>
    <row r="761" spans="1:5" ht="15.75">
      <c r="A761" s="2">
        <v>-71.018881829999998</v>
      </c>
      <c r="B761" s="2">
        <v>605.39789062</v>
      </c>
      <c r="C761" s="2">
        <f t="shared" si="11"/>
        <v>609.54924948155656</v>
      </c>
      <c r="D761" s="2"/>
      <c r="E761" s="2"/>
    </row>
    <row r="762" spans="1:5" ht="15.75">
      <c r="A762" s="2">
        <v>301.07035156000001</v>
      </c>
      <c r="B762" s="2">
        <v>-972.06851559999996</v>
      </c>
      <c r="C762" s="2">
        <f t="shared" si="11"/>
        <v>1017.6249582283492</v>
      </c>
      <c r="D762" s="2"/>
      <c r="E762" s="2"/>
    </row>
    <row r="763" spans="1:5" ht="15.75">
      <c r="A763" s="2">
        <v>296.84654296000002</v>
      </c>
      <c r="B763" s="2">
        <v>72.602124023000002</v>
      </c>
      <c r="C763" s="2">
        <f t="shared" si="11"/>
        <v>305.59603806324816</v>
      </c>
      <c r="D763" s="2"/>
      <c r="E763" s="2"/>
    </row>
    <row r="764" spans="1:5" ht="15.75">
      <c r="A764" s="2">
        <v>155.17981444999998</v>
      </c>
      <c r="B764" s="2">
        <v>108.88665039</v>
      </c>
      <c r="C764" s="2">
        <f t="shared" si="11"/>
        <v>189.57077160229767</v>
      </c>
      <c r="D764" s="2"/>
      <c r="E764" s="2"/>
    </row>
    <row r="765" spans="1:5" ht="15.75">
      <c r="A765" s="2">
        <v>66.820815429000007</v>
      </c>
      <c r="B765" s="2">
        <v>-163.1697265</v>
      </c>
      <c r="C765" s="2">
        <f t="shared" si="11"/>
        <v>176.32181096132516</v>
      </c>
      <c r="D765" s="2"/>
      <c r="E765" s="2"/>
    </row>
    <row r="766" spans="1:5" ht="15.75">
      <c r="A766" s="2">
        <v>-359.35593749999998</v>
      </c>
      <c r="B766" s="2">
        <v>-1153.976015</v>
      </c>
      <c r="C766" s="2">
        <f t="shared" si="11"/>
        <v>1208.6344910732043</v>
      </c>
      <c r="D766" s="2"/>
      <c r="E766" s="2"/>
    </row>
    <row r="767" spans="1:5" ht="15.75">
      <c r="A767" s="2">
        <v>90.735820312000001</v>
      </c>
      <c r="B767" s="2">
        <v>113.73302734000001</v>
      </c>
      <c r="C767" s="2">
        <f t="shared" si="11"/>
        <v>145.49292283686083</v>
      </c>
      <c r="D767" s="2"/>
      <c r="E767" s="2"/>
    </row>
    <row r="768" spans="1:5" ht="15.75">
      <c r="A768" s="2">
        <v>20.388691406</v>
      </c>
      <c r="B768" s="2">
        <v>-17.354012449999999</v>
      </c>
      <c r="C768" s="2">
        <f t="shared" si="11"/>
        <v>26.774250416470174</v>
      </c>
      <c r="D768" s="2"/>
      <c r="E768" s="2"/>
    </row>
    <row r="769" spans="1:5" ht="15.75">
      <c r="A769" s="2">
        <v>-749.59078120000004</v>
      </c>
      <c r="B769" s="2">
        <v>-74.70149902</v>
      </c>
      <c r="C769" s="2">
        <f t="shared" si="11"/>
        <v>753.30382530281986</v>
      </c>
      <c r="D769" s="2"/>
      <c r="E769" s="2"/>
    </row>
    <row r="770" spans="1:5" ht="15.75">
      <c r="A770" s="2">
        <v>789.43867187000001</v>
      </c>
      <c r="B770" s="2">
        <v>-274.60074209999999</v>
      </c>
      <c r="C770" s="2">
        <f t="shared" si="11"/>
        <v>835.8343042767151</v>
      </c>
      <c r="D770" s="2"/>
      <c r="E770" s="2"/>
    </row>
    <row r="771" spans="1:5" ht="15.75">
      <c r="A771" s="2">
        <v>545.60355468</v>
      </c>
      <c r="B771" s="2">
        <v>691.47382812000001</v>
      </c>
      <c r="C771" s="2">
        <f t="shared" ref="C771:C834" si="12">SQRT(POWER(A771,2)+POWER(B771,2))</f>
        <v>880.80604780756312</v>
      </c>
      <c r="D771" s="2"/>
      <c r="E771" s="2"/>
    </row>
    <row r="772" spans="1:5" ht="15.75">
      <c r="A772" s="2">
        <v>-143.1129296</v>
      </c>
      <c r="B772" s="2">
        <v>-238.52935539999999</v>
      </c>
      <c r="C772" s="2">
        <f t="shared" si="12"/>
        <v>278.16822968526446</v>
      </c>
      <c r="D772" s="2"/>
      <c r="E772" s="2"/>
    </row>
    <row r="773" spans="1:5" ht="15.75">
      <c r="A773" s="2">
        <v>-48.133681640000006</v>
      </c>
      <c r="B773" s="2">
        <v>-226.30375000000001</v>
      </c>
      <c r="C773" s="2">
        <f t="shared" si="12"/>
        <v>231.36602726477236</v>
      </c>
      <c r="D773" s="2"/>
      <c r="E773" s="2"/>
    </row>
    <row r="774" spans="1:5" ht="15.75">
      <c r="A774" s="2">
        <v>-224.4230273</v>
      </c>
      <c r="B774" s="2">
        <v>-147.2221582</v>
      </c>
      <c r="C774" s="2">
        <f t="shared" si="12"/>
        <v>268.4027925479956</v>
      </c>
      <c r="D774" s="2"/>
      <c r="E774" s="2"/>
    </row>
    <row r="775" spans="1:5" ht="15.75">
      <c r="A775" s="2">
        <v>-97.326591790000009</v>
      </c>
      <c r="B775" s="2">
        <v>117.06267578000001</v>
      </c>
      <c r="C775" s="2">
        <f t="shared" si="12"/>
        <v>152.23710300130747</v>
      </c>
      <c r="D775" s="2"/>
      <c r="E775" s="2"/>
    </row>
    <row r="776" spans="1:5" ht="15.75">
      <c r="A776" s="2">
        <v>241.13015625</v>
      </c>
      <c r="B776" s="2">
        <v>62.130961913999997</v>
      </c>
      <c r="C776" s="2">
        <f t="shared" si="12"/>
        <v>249.00604145584165</v>
      </c>
      <c r="D776" s="2"/>
      <c r="E776" s="2"/>
    </row>
    <row r="777" spans="1:5" ht="15.75">
      <c r="A777" s="2">
        <v>-71.944321279999997</v>
      </c>
      <c r="B777" s="2">
        <v>109.16105467999999</v>
      </c>
      <c r="C777" s="2">
        <f t="shared" si="12"/>
        <v>130.7368395797061</v>
      </c>
      <c r="D777" s="2"/>
      <c r="E777" s="2"/>
    </row>
    <row r="778" spans="1:5" ht="15.75">
      <c r="A778" s="2">
        <v>-108.5005566</v>
      </c>
      <c r="B778" s="2">
        <v>-19.400195310000001</v>
      </c>
      <c r="C778" s="2">
        <f t="shared" si="12"/>
        <v>110.22131536402543</v>
      </c>
      <c r="D778" s="2"/>
      <c r="E778" s="2"/>
    </row>
    <row r="779" spans="1:5" ht="15.75">
      <c r="A779" s="2">
        <v>-753.6796875</v>
      </c>
      <c r="B779" s="2">
        <v>-417.41929679999998</v>
      </c>
      <c r="C779" s="2">
        <f t="shared" si="12"/>
        <v>861.55205338453243</v>
      </c>
      <c r="D779" s="2"/>
      <c r="E779" s="2"/>
    </row>
    <row r="780" spans="1:5" ht="15.75">
      <c r="A780" s="2">
        <v>-304.37240229999998</v>
      </c>
      <c r="B780" s="2">
        <v>785.73062500000003</v>
      </c>
      <c r="C780" s="2">
        <f t="shared" si="12"/>
        <v>842.62398158654594</v>
      </c>
      <c r="D780" s="2"/>
      <c r="E780" s="2"/>
    </row>
    <row r="781" spans="1:5" ht="15.75">
      <c r="A781" s="2">
        <v>321.47162108999999</v>
      </c>
      <c r="B781" s="2">
        <v>726.08210937000001</v>
      </c>
      <c r="C781" s="2">
        <f t="shared" si="12"/>
        <v>794.06500534491579</v>
      </c>
      <c r="D781" s="2"/>
      <c r="E781" s="2"/>
    </row>
    <row r="782" spans="1:5" ht="15.75">
      <c r="A782" s="2">
        <v>329.38445312000005</v>
      </c>
      <c r="B782" s="2">
        <v>83.524062499999999</v>
      </c>
      <c r="C782" s="2">
        <f t="shared" si="12"/>
        <v>339.80933915015549</v>
      </c>
      <c r="D782" s="2"/>
      <c r="E782" s="2"/>
    </row>
    <row r="783" spans="1:5" ht="15.75">
      <c r="A783" s="2">
        <v>-88.357568350000008</v>
      </c>
      <c r="B783" s="2">
        <v>320.47150390000002</v>
      </c>
      <c r="C783" s="2">
        <f t="shared" si="12"/>
        <v>332.42900700247662</v>
      </c>
      <c r="D783" s="2"/>
      <c r="E783" s="2"/>
    </row>
    <row r="784" spans="1:5" ht="15.75">
      <c r="A784" s="2">
        <v>-48.801342769999998</v>
      </c>
      <c r="B784" s="2">
        <v>-30.209875480000001</v>
      </c>
      <c r="C784" s="2">
        <f t="shared" si="12"/>
        <v>57.395188236228798</v>
      </c>
      <c r="D784" s="2"/>
      <c r="E784" s="2"/>
    </row>
    <row r="785" spans="1:5" ht="15.75">
      <c r="A785" s="2">
        <v>166.11882811999999</v>
      </c>
      <c r="B785" s="2">
        <v>165.07435545999999</v>
      </c>
      <c r="C785" s="2">
        <f t="shared" si="12"/>
        <v>234.19011056510593</v>
      </c>
      <c r="D785" s="2"/>
      <c r="E785" s="2"/>
    </row>
    <row r="786" spans="1:5" ht="15.75">
      <c r="A786" s="2">
        <v>113.87200195</v>
      </c>
      <c r="B786" s="2">
        <v>23.224836424999999</v>
      </c>
      <c r="C786" s="2">
        <f t="shared" si="12"/>
        <v>116.21628911245105</v>
      </c>
      <c r="D786" s="2"/>
      <c r="E786" s="2"/>
    </row>
    <row r="787" spans="1:5" ht="15.75">
      <c r="A787" s="2">
        <v>-771.81468749999999</v>
      </c>
      <c r="B787" s="2">
        <v>-624.25871089999998</v>
      </c>
      <c r="C787" s="2">
        <f t="shared" si="12"/>
        <v>992.67157205958733</v>
      </c>
      <c r="D787" s="2"/>
      <c r="E787" s="2"/>
    </row>
    <row r="788" spans="1:5" ht="15.75">
      <c r="A788" s="2">
        <v>-22.80342529</v>
      </c>
      <c r="B788" s="2">
        <v>84.042871092999988</v>
      </c>
      <c r="C788" s="2">
        <f t="shared" si="12"/>
        <v>87.081573174301482</v>
      </c>
      <c r="D788" s="2"/>
      <c r="E788" s="2"/>
    </row>
    <row r="789" spans="1:5" ht="15.75">
      <c r="A789" s="2">
        <v>-36.824597159999996</v>
      </c>
      <c r="B789" s="2">
        <v>-56.261010740000003</v>
      </c>
      <c r="C789" s="2">
        <f t="shared" si="12"/>
        <v>67.241001520520754</v>
      </c>
      <c r="D789" s="2"/>
      <c r="E789" s="2"/>
    </row>
    <row r="790" spans="1:5" ht="15.75">
      <c r="A790" s="2">
        <v>-256.41130850000002</v>
      </c>
      <c r="B790" s="2">
        <v>-85.785576169999999</v>
      </c>
      <c r="C790" s="2">
        <f t="shared" si="12"/>
        <v>270.38107220273582</v>
      </c>
      <c r="D790" s="2"/>
      <c r="E790" s="2"/>
    </row>
    <row r="791" spans="1:5" ht="15.75">
      <c r="A791" s="2">
        <v>123.29019531</v>
      </c>
      <c r="B791" s="2">
        <v>304.95861328000001</v>
      </c>
      <c r="C791" s="2">
        <f t="shared" si="12"/>
        <v>328.93803074931691</v>
      </c>
      <c r="D791" s="2"/>
      <c r="E791" s="2"/>
    </row>
    <row r="792" spans="1:5" ht="15.75">
      <c r="A792" s="2">
        <v>-428.82984369999997</v>
      </c>
      <c r="B792" s="2">
        <v>-13.56434814</v>
      </c>
      <c r="C792" s="2">
        <f t="shared" si="12"/>
        <v>429.04431751070837</v>
      </c>
      <c r="D792" s="2"/>
      <c r="E792" s="2"/>
    </row>
    <row r="793" spans="1:5" ht="15.75">
      <c r="A793" s="2">
        <v>572.92628905999993</v>
      </c>
      <c r="B793" s="2">
        <v>202.40544921</v>
      </c>
      <c r="C793" s="2">
        <f t="shared" si="12"/>
        <v>607.62858603423558</v>
      </c>
      <c r="D793" s="2"/>
      <c r="E793" s="2"/>
    </row>
    <row r="794" spans="1:5" ht="15.75">
      <c r="A794" s="2">
        <v>-285.1445703</v>
      </c>
      <c r="B794" s="2">
        <v>-284.2611718</v>
      </c>
      <c r="C794" s="2">
        <f t="shared" si="12"/>
        <v>402.63114604397009</v>
      </c>
      <c r="D794" s="2"/>
      <c r="E794" s="2"/>
    </row>
    <row r="795" spans="1:5" ht="15.75">
      <c r="A795" s="2">
        <v>60.647163085000003</v>
      </c>
      <c r="B795" s="2">
        <v>220.96761718000002</v>
      </c>
      <c r="C795" s="2">
        <f t="shared" si="12"/>
        <v>229.13918528367344</v>
      </c>
      <c r="D795" s="2"/>
      <c r="E795" s="2"/>
    </row>
    <row r="796" spans="1:5" ht="15.75">
      <c r="A796" s="2">
        <v>78.903339842999998</v>
      </c>
      <c r="B796" s="2">
        <v>242.01292968000001</v>
      </c>
      <c r="C796" s="2">
        <f t="shared" si="12"/>
        <v>254.55057487791416</v>
      </c>
      <c r="D796" s="2"/>
      <c r="E796" s="2"/>
    </row>
    <row r="797" spans="1:5" ht="15.75">
      <c r="A797" s="2">
        <v>-11.95530029</v>
      </c>
      <c r="B797" s="2">
        <v>145.90763671000002</v>
      </c>
      <c r="C797" s="2">
        <f t="shared" si="12"/>
        <v>146.39661080544664</v>
      </c>
      <c r="D797" s="2"/>
      <c r="E797" s="2"/>
    </row>
    <row r="798" spans="1:5" ht="15.75">
      <c r="A798" s="2">
        <v>93.41784179599999</v>
      </c>
      <c r="B798" s="2">
        <v>-452.90222650000004</v>
      </c>
      <c r="C798" s="2">
        <f t="shared" si="12"/>
        <v>462.43628743263633</v>
      </c>
      <c r="D798" s="2"/>
      <c r="E798" s="2"/>
    </row>
    <row r="799" spans="1:5" ht="15.75">
      <c r="A799" s="2">
        <v>324.58882812000002</v>
      </c>
      <c r="B799" s="2">
        <v>-134.7645019</v>
      </c>
      <c r="C799" s="2">
        <f t="shared" si="12"/>
        <v>351.45323773251829</v>
      </c>
      <c r="D799" s="2"/>
      <c r="E799" s="2"/>
    </row>
    <row r="800" spans="1:5" ht="15.75">
      <c r="A800" s="2">
        <v>-12.76680908</v>
      </c>
      <c r="B800" s="2">
        <v>87.618427733999994</v>
      </c>
      <c r="C800" s="2">
        <f t="shared" si="12"/>
        <v>88.543663198804637</v>
      </c>
      <c r="D800" s="2"/>
      <c r="E800" s="2"/>
    </row>
    <row r="801" spans="1:5" ht="15.75">
      <c r="A801" s="2">
        <v>-652.86808589999998</v>
      </c>
      <c r="B801" s="2">
        <v>-1083.6163280000001</v>
      </c>
      <c r="C801" s="2">
        <f t="shared" si="12"/>
        <v>1265.0933103510324</v>
      </c>
      <c r="D801" s="2"/>
      <c r="E801" s="2"/>
    </row>
    <row r="802" spans="1:5" ht="15.75">
      <c r="A802" s="2">
        <v>483.64257812000005</v>
      </c>
      <c r="B802" s="2">
        <v>-772.88187500000004</v>
      </c>
      <c r="C802" s="2">
        <f t="shared" si="12"/>
        <v>911.73271087203841</v>
      </c>
      <c r="D802" s="2"/>
      <c r="E802" s="2"/>
    </row>
    <row r="803" spans="1:5" ht="15.75">
      <c r="A803" s="2">
        <v>431.21484375</v>
      </c>
      <c r="B803" s="2">
        <v>-792.10578120000002</v>
      </c>
      <c r="C803" s="2">
        <f t="shared" si="12"/>
        <v>901.87460884581913</v>
      </c>
      <c r="D803" s="2"/>
      <c r="E803" s="2"/>
    </row>
    <row r="804" spans="1:5" ht="15.75">
      <c r="A804" s="2">
        <v>-114.39860350000001</v>
      </c>
      <c r="B804" s="2">
        <v>257.90138671</v>
      </c>
      <c r="C804" s="2">
        <f t="shared" si="12"/>
        <v>282.13501333526676</v>
      </c>
      <c r="D804" s="2"/>
      <c r="E804" s="2"/>
    </row>
    <row r="805" spans="1:5" ht="15.75">
      <c r="A805" s="2">
        <v>165.34300781000002</v>
      </c>
      <c r="B805" s="2">
        <v>124.79805664</v>
      </c>
      <c r="C805" s="2">
        <f t="shared" si="12"/>
        <v>207.154206263784</v>
      </c>
      <c r="D805" s="2"/>
      <c r="E805" s="2"/>
    </row>
    <row r="806" spans="1:5" ht="15.75">
      <c r="A806" s="2">
        <v>62.497236328</v>
      </c>
      <c r="B806" s="2">
        <v>178.43851562</v>
      </c>
      <c r="C806" s="2">
        <f t="shared" si="12"/>
        <v>189.06667714144359</v>
      </c>
      <c r="D806" s="2"/>
      <c r="E806" s="2"/>
    </row>
    <row r="807" spans="1:5" ht="15.75">
      <c r="A807" s="2">
        <v>-727.08648430000005</v>
      </c>
      <c r="B807" s="2">
        <v>-820.3984375</v>
      </c>
      <c r="C807" s="2">
        <f t="shared" si="12"/>
        <v>1096.2245900836999</v>
      </c>
      <c r="D807" s="2"/>
      <c r="E807" s="2"/>
    </row>
    <row r="808" spans="1:5" ht="15.75">
      <c r="A808" s="2">
        <v>-19.71047729</v>
      </c>
      <c r="B808" s="2">
        <v>70.924409179000008</v>
      </c>
      <c r="C808" s="2">
        <f t="shared" si="12"/>
        <v>73.612327312684698</v>
      </c>
      <c r="D808" s="2"/>
      <c r="E808" s="2"/>
    </row>
    <row r="809" spans="1:5" ht="15.75">
      <c r="A809" s="2">
        <v>-131.61156249999999</v>
      </c>
      <c r="B809" s="2">
        <v>507.81210937000003</v>
      </c>
      <c r="C809" s="2">
        <f t="shared" si="12"/>
        <v>524.59007025152539</v>
      </c>
      <c r="D809" s="2"/>
      <c r="E809" s="2"/>
    </row>
    <row r="810" spans="1:5" ht="15.75">
      <c r="A810" s="2">
        <v>247.46357421000002</v>
      </c>
      <c r="B810" s="2">
        <v>173.00191406000002</v>
      </c>
      <c r="C810" s="2">
        <f t="shared" si="12"/>
        <v>301.94019743851896</v>
      </c>
      <c r="D810" s="2"/>
      <c r="E810" s="2"/>
    </row>
    <row r="811" spans="1:5" ht="15.75">
      <c r="A811" s="2">
        <v>-105.4233886</v>
      </c>
      <c r="B811" s="2">
        <v>-149.5298339</v>
      </c>
      <c r="C811" s="2">
        <f t="shared" si="12"/>
        <v>182.95699519304586</v>
      </c>
      <c r="D811" s="2"/>
      <c r="E811" s="2"/>
    </row>
    <row r="812" spans="1:5" ht="15.75">
      <c r="A812" s="2">
        <v>-71.356298820000006</v>
      </c>
      <c r="B812" s="2">
        <v>63.511367186999998</v>
      </c>
      <c r="C812" s="2">
        <f t="shared" si="12"/>
        <v>95.527038807088928</v>
      </c>
      <c r="D812" s="2"/>
      <c r="E812" s="2"/>
    </row>
    <row r="813" spans="1:5" ht="15.75">
      <c r="A813" s="2">
        <v>-18.197421869999999</v>
      </c>
      <c r="B813" s="2">
        <v>580.66187500000001</v>
      </c>
      <c r="C813" s="2">
        <f t="shared" si="12"/>
        <v>580.94695045350772</v>
      </c>
      <c r="D813" s="2"/>
      <c r="E813" s="2"/>
    </row>
    <row r="814" spans="1:5" ht="15.75">
      <c r="A814" s="2">
        <v>44.313491210000002</v>
      </c>
      <c r="B814" s="2">
        <v>150.66692381999999</v>
      </c>
      <c r="C814" s="2">
        <f t="shared" si="12"/>
        <v>157.04842385901372</v>
      </c>
      <c r="D814" s="2"/>
      <c r="E814" s="2"/>
    </row>
    <row r="815" spans="1:5" ht="15.75">
      <c r="A815" s="2">
        <v>-20.921003409999997</v>
      </c>
      <c r="B815" s="2">
        <v>188.58566406000003</v>
      </c>
      <c r="C815" s="2">
        <f t="shared" si="12"/>
        <v>189.74256526312809</v>
      </c>
      <c r="D815" s="2"/>
      <c r="E815" s="2"/>
    </row>
    <row r="816" spans="1:5" ht="15.75">
      <c r="A816" s="2">
        <v>-4.6488549799999994</v>
      </c>
      <c r="B816" s="2">
        <v>-322.33119139999997</v>
      </c>
      <c r="C816" s="2">
        <f t="shared" si="12"/>
        <v>322.36471395295189</v>
      </c>
      <c r="D816" s="2"/>
      <c r="E816" s="2"/>
    </row>
    <row r="817" spans="1:5" ht="15.75">
      <c r="A817" s="2">
        <v>280.78123046000002</v>
      </c>
      <c r="B817" s="2">
        <v>-34.108149410000003</v>
      </c>
      <c r="C817" s="2">
        <f t="shared" si="12"/>
        <v>282.84530265642832</v>
      </c>
      <c r="D817" s="2"/>
      <c r="E817" s="2"/>
    </row>
    <row r="818" spans="1:5" ht="15.75">
      <c r="A818" s="2">
        <v>-48.805864250000006</v>
      </c>
      <c r="B818" s="2">
        <v>-53.185512689999996</v>
      </c>
      <c r="C818" s="2">
        <f t="shared" si="12"/>
        <v>72.185255733339204</v>
      </c>
      <c r="D818" s="2"/>
      <c r="E818" s="2"/>
    </row>
    <row r="819" spans="1:5" ht="15.75">
      <c r="A819" s="2">
        <v>-107.28440420000001</v>
      </c>
      <c r="B819" s="2">
        <v>-75.437958980000005</v>
      </c>
      <c r="C819" s="2">
        <f t="shared" si="12"/>
        <v>131.15193113186379</v>
      </c>
      <c r="D819" s="2"/>
      <c r="E819" s="2"/>
    </row>
    <row r="820" spans="1:5" ht="15.75">
      <c r="A820" s="2">
        <v>-48.394350580000001</v>
      </c>
      <c r="B820" s="2">
        <v>-46.414897459999999</v>
      </c>
      <c r="C820" s="2">
        <f t="shared" si="12"/>
        <v>67.054872114427752</v>
      </c>
      <c r="D820" s="2"/>
      <c r="E820" s="2"/>
    </row>
    <row r="821" spans="1:5" ht="15.75">
      <c r="A821" s="2">
        <v>66.560937499999994</v>
      </c>
      <c r="B821" s="2">
        <v>-46.369194329999999</v>
      </c>
      <c r="C821" s="2">
        <f t="shared" si="12"/>
        <v>81.12003811446472</v>
      </c>
      <c r="D821" s="2"/>
      <c r="E821" s="2"/>
    </row>
    <row r="822" spans="1:5" ht="15.75">
      <c r="A822" s="2">
        <v>167.01548828</v>
      </c>
      <c r="B822" s="2">
        <v>-411.78078119999998</v>
      </c>
      <c r="C822" s="2">
        <f t="shared" si="12"/>
        <v>444.3619978025676</v>
      </c>
      <c r="D822" s="2"/>
      <c r="E822" s="2"/>
    </row>
    <row r="823" spans="1:5" ht="15.75">
      <c r="A823" s="2">
        <v>-401.41312499999998</v>
      </c>
      <c r="B823" s="2">
        <v>-343.5301953</v>
      </c>
      <c r="C823" s="2">
        <f t="shared" si="12"/>
        <v>528.34221107642134</v>
      </c>
      <c r="D823" s="2"/>
      <c r="E823" s="2"/>
    </row>
    <row r="824" spans="1:5" ht="15.75">
      <c r="A824" s="2">
        <v>-16.319503170000001</v>
      </c>
      <c r="B824" s="2">
        <v>-110.25837890000001</v>
      </c>
      <c r="C824" s="2">
        <f t="shared" si="12"/>
        <v>111.45957249770703</v>
      </c>
      <c r="D824" s="2"/>
      <c r="E824" s="2"/>
    </row>
    <row r="825" spans="1:5" ht="15.75">
      <c r="A825" s="2">
        <v>-25.18310791</v>
      </c>
      <c r="B825" s="2">
        <v>-149.24094719999999</v>
      </c>
      <c r="C825" s="2">
        <f t="shared" si="12"/>
        <v>151.35074907366626</v>
      </c>
      <c r="D825" s="2"/>
      <c r="E825" s="2"/>
    </row>
    <row r="826" spans="1:5" ht="15.75">
      <c r="A826" s="2">
        <v>-939.87703120000003</v>
      </c>
      <c r="B826" s="2">
        <v>-908.61398429999997</v>
      </c>
      <c r="C826" s="2">
        <f t="shared" si="12"/>
        <v>1307.2674578076387</v>
      </c>
      <c r="D826" s="2"/>
      <c r="E826" s="2"/>
    </row>
    <row r="827" spans="1:5" ht="15.75">
      <c r="A827" s="2">
        <v>-79.706523430000004</v>
      </c>
      <c r="B827" s="2">
        <v>388.55011718000003</v>
      </c>
      <c r="C827" s="2">
        <f t="shared" si="12"/>
        <v>396.64130324247486</v>
      </c>
      <c r="D827" s="2"/>
      <c r="E827" s="2"/>
    </row>
    <row r="828" spans="1:5" ht="15.75">
      <c r="A828" s="2">
        <v>1517.9978125</v>
      </c>
      <c r="B828" s="2">
        <v>-515.11652340000001</v>
      </c>
      <c r="C828" s="2">
        <f t="shared" si="12"/>
        <v>1603.0166535112753</v>
      </c>
      <c r="D828" s="2"/>
      <c r="E828" s="2"/>
    </row>
    <row r="829" spans="1:5" ht="15.75">
      <c r="A829" s="2">
        <v>-877.22015620000002</v>
      </c>
      <c r="B829" s="2">
        <v>128.51109374999999</v>
      </c>
      <c r="C829" s="2">
        <f t="shared" si="12"/>
        <v>886.58350067005745</v>
      </c>
      <c r="D829" s="2"/>
      <c r="E829" s="2"/>
    </row>
    <row r="830" spans="1:5" ht="15.75">
      <c r="A830" s="2">
        <v>-384.73910150000006</v>
      </c>
      <c r="B830" s="2">
        <v>-14.98779541</v>
      </c>
      <c r="C830" s="2">
        <f t="shared" si="12"/>
        <v>385.0309211404707</v>
      </c>
      <c r="D830" s="2"/>
      <c r="E830" s="2"/>
    </row>
    <row r="831" spans="1:5" ht="15.75">
      <c r="A831" s="2">
        <v>47.494858397999998</v>
      </c>
      <c r="B831" s="2">
        <v>-96.920625000000001</v>
      </c>
      <c r="C831" s="2">
        <f t="shared" si="12"/>
        <v>107.93224321136245</v>
      </c>
      <c r="D831" s="2"/>
      <c r="E831" s="2"/>
    </row>
    <row r="832" spans="1:5" ht="15.75">
      <c r="A832" s="2">
        <v>25.271311035</v>
      </c>
      <c r="B832" s="2">
        <v>-85.991201170000011</v>
      </c>
      <c r="C832" s="2">
        <f t="shared" si="12"/>
        <v>89.627706877321842</v>
      </c>
      <c r="D832" s="2"/>
      <c r="E832" s="2"/>
    </row>
    <row r="833" spans="1:5" ht="15.75">
      <c r="A833" s="2">
        <v>-195.33767570000001</v>
      </c>
      <c r="B833" s="2">
        <v>-839.26679680000007</v>
      </c>
      <c r="C833" s="2">
        <f t="shared" si="12"/>
        <v>861.69923045039968</v>
      </c>
      <c r="D833" s="2"/>
      <c r="E833" s="2"/>
    </row>
    <row r="834" spans="1:5" ht="15.75">
      <c r="A834" s="2">
        <v>-158.1390332</v>
      </c>
      <c r="B834" s="2">
        <v>57.530253905999999</v>
      </c>
      <c r="C834" s="2">
        <f t="shared" si="12"/>
        <v>168.27859024819386</v>
      </c>
      <c r="D834" s="2"/>
      <c r="E834" s="2"/>
    </row>
    <row r="835" spans="1:5" ht="15.75">
      <c r="A835" s="2">
        <v>-761.27085929999998</v>
      </c>
      <c r="B835" s="2">
        <v>-1261.54664</v>
      </c>
      <c r="C835" s="2">
        <f t="shared" ref="C835:C898" si="13">SQRT(POWER(A835,2)+POWER(B835,2))</f>
        <v>1473.4426511115557</v>
      </c>
      <c r="D835" s="2"/>
      <c r="E835" s="2"/>
    </row>
    <row r="836" spans="1:5" ht="15.75">
      <c r="A836" s="2">
        <v>-66.33818359</v>
      </c>
      <c r="B836" s="2">
        <v>10.795689697</v>
      </c>
      <c r="C836" s="2">
        <f t="shared" si="13"/>
        <v>67.210873510574586</v>
      </c>
      <c r="D836" s="2"/>
      <c r="E836" s="2"/>
    </row>
    <row r="837" spans="1:5" ht="15.75">
      <c r="A837" s="2">
        <v>-223.44546869999999</v>
      </c>
      <c r="B837" s="2">
        <v>49.222797850999996</v>
      </c>
      <c r="C837" s="2">
        <f t="shared" si="13"/>
        <v>228.80288746176933</v>
      </c>
      <c r="D837" s="2"/>
      <c r="E837" s="2"/>
    </row>
    <row r="838" spans="1:5" ht="15.75">
      <c r="A838" s="2">
        <v>-84.495156249999994</v>
      </c>
      <c r="B838" s="2">
        <v>-78.380380849999995</v>
      </c>
      <c r="C838" s="2">
        <f t="shared" si="13"/>
        <v>115.25153158159313</v>
      </c>
      <c r="D838" s="2"/>
      <c r="E838" s="2"/>
    </row>
    <row r="839" spans="1:5" ht="15.75">
      <c r="A839" s="2">
        <v>134.08581054000001</v>
      </c>
      <c r="B839" s="2">
        <v>-5.5122186269999993</v>
      </c>
      <c r="C839" s="2">
        <f t="shared" si="13"/>
        <v>134.19906535576402</v>
      </c>
      <c r="D839" s="2"/>
      <c r="E839" s="2"/>
    </row>
    <row r="840" spans="1:5" ht="15.75">
      <c r="A840" s="2">
        <v>-152.23274409999999</v>
      </c>
      <c r="B840" s="2">
        <v>-234.75802729999998</v>
      </c>
      <c r="C840" s="2">
        <f t="shared" si="13"/>
        <v>279.79660426460435</v>
      </c>
      <c r="D840" s="2"/>
      <c r="E840" s="2"/>
    </row>
    <row r="841" spans="1:5" ht="15.75">
      <c r="A841" s="2">
        <v>0.29106771469000003</v>
      </c>
      <c r="B841" s="2">
        <v>1.6920848083000002</v>
      </c>
      <c r="C841" s="2">
        <f t="shared" si="13"/>
        <v>1.7169366362840848</v>
      </c>
      <c r="D841" s="2"/>
      <c r="E841" s="2"/>
    </row>
    <row r="842" spans="1:5" ht="15.75">
      <c r="A842" s="2">
        <v>-2248.2106250000002</v>
      </c>
      <c r="B842" s="2">
        <v>1221.0603905999999</v>
      </c>
      <c r="C842" s="2">
        <f t="shared" si="13"/>
        <v>2558.4056542806334</v>
      </c>
      <c r="D842" s="2"/>
      <c r="E842" s="2"/>
    </row>
    <row r="843" spans="1:5" ht="15.75">
      <c r="A843" s="2">
        <v>-217.64269530000001</v>
      </c>
      <c r="B843" s="2">
        <v>64.210029296000002</v>
      </c>
      <c r="C843" s="2">
        <f t="shared" si="13"/>
        <v>226.91688055242128</v>
      </c>
      <c r="D843" s="2"/>
      <c r="E843" s="2"/>
    </row>
    <row r="844" spans="1:5" ht="15.75">
      <c r="A844" s="2">
        <v>134.19046875000001</v>
      </c>
      <c r="B844" s="2">
        <v>786.14335936999998</v>
      </c>
      <c r="C844" s="2">
        <f t="shared" si="13"/>
        <v>797.51392676547891</v>
      </c>
      <c r="D844" s="2"/>
      <c r="E844" s="2"/>
    </row>
    <row r="845" spans="1:5" ht="15.75">
      <c r="A845" s="2">
        <v>-39.382519529999996</v>
      </c>
      <c r="B845" s="2">
        <v>-135.39494139999999</v>
      </c>
      <c r="C845" s="2">
        <f t="shared" si="13"/>
        <v>141.00628709827183</v>
      </c>
      <c r="D845" s="2"/>
      <c r="E845" s="2"/>
    </row>
    <row r="846" spans="1:5" ht="15.75">
      <c r="A846" s="2">
        <v>-13.878726799999999</v>
      </c>
      <c r="B846" s="2">
        <v>-280.37203119999998</v>
      </c>
      <c r="C846" s="2">
        <f t="shared" si="13"/>
        <v>280.71532722101728</v>
      </c>
      <c r="D846" s="2"/>
      <c r="E846" s="2"/>
    </row>
    <row r="847" spans="1:5" ht="15.75">
      <c r="A847" s="2">
        <v>-702.96210930000007</v>
      </c>
      <c r="B847" s="2">
        <v>-933.42203120000011</v>
      </c>
      <c r="C847" s="2">
        <f t="shared" si="13"/>
        <v>1168.5171866262983</v>
      </c>
      <c r="D847" s="2"/>
      <c r="E847" s="2"/>
    </row>
    <row r="848" spans="1:5" ht="15.75">
      <c r="A848" s="2">
        <v>-305.99900389999999</v>
      </c>
      <c r="B848" s="2">
        <v>-163.6665917</v>
      </c>
      <c r="C848" s="2">
        <f t="shared" si="13"/>
        <v>347.01893842625753</v>
      </c>
      <c r="D848" s="2"/>
      <c r="E848" s="2"/>
    </row>
    <row r="849" spans="1:5" ht="15.75">
      <c r="A849" s="2">
        <v>2.7068582153</v>
      </c>
      <c r="B849" s="2">
        <v>85.401914062000003</v>
      </c>
      <c r="C849" s="2">
        <f t="shared" si="13"/>
        <v>85.444800935170832</v>
      </c>
      <c r="D849" s="2"/>
      <c r="E849" s="2"/>
    </row>
    <row r="850" spans="1:5" ht="15.75">
      <c r="A850" s="2">
        <v>319.94451171000003</v>
      </c>
      <c r="B850" s="2">
        <v>-68.557734369999991</v>
      </c>
      <c r="C850" s="2">
        <f t="shared" si="13"/>
        <v>327.2073555336093</v>
      </c>
      <c r="D850" s="2"/>
      <c r="E850" s="2"/>
    </row>
    <row r="851" spans="1:5" ht="15.75">
      <c r="A851" s="2">
        <v>-284.4283398</v>
      </c>
      <c r="B851" s="2">
        <v>-643.5753125</v>
      </c>
      <c r="C851" s="2">
        <f t="shared" si="13"/>
        <v>703.62537144481712</v>
      </c>
      <c r="D851" s="2"/>
      <c r="E851" s="2"/>
    </row>
    <row r="852" spans="1:5" ht="15.75">
      <c r="A852" s="2">
        <v>604.55128905999993</v>
      </c>
      <c r="B852" s="2">
        <v>139.5868457</v>
      </c>
      <c r="C852" s="2">
        <f t="shared" si="13"/>
        <v>620.45688697651121</v>
      </c>
      <c r="D852" s="2"/>
      <c r="E852" s="2"/>
    </row>
    <row r="853" spans="1:5" ht="15.75">
      <c r="A853" s="2">
        <v>-156.81617180000001</v>
      </c>
      <c r="B853" s="2">
        <v>-108.0021289</v>
      </c>
      <c r="C853" s="2">
        <f t="shared" si="13"/>
        <v>190.40948396794559</v>
      </c>
      <c r="D853" s="2"/>
      <c r="E853" s="2"/>
    </row>
    <row r="854" spans="1:5" ht="15.75">
      <c r="A854" s="2">
        <v>-458.85640619999998</v>
      </c>
      <c r="B854" s="2">
        <v>434.85929687000004</v>
      </c>
      <c r="C854" s="2">
        <f t="shared" si="13"/>
        <v>632.18020341121894</v>
      </c>
      <c r="D854" s="2"/>
      <c r="E854" s="2"/>
    </row>
    <row r="855" spans="1:5" ht="15.75">
      <c r="A855" s="2">
        <v>324.70474609000001</v>
      </c>
      <c r="B855" s="2">
        <v>-1283.051796</v>
      </c>
      <c r="C855" s="2">
        <f t="shared" si="13"/>
        <v>1323.5010704008505</v>
      </c>
      <c r="D855" s="2"/>
      <c r="E855" s="2"/>
    </row>
    <row r="856" spans="1:5" ht="15.75">
      <c r="A856" s="2">
        <v>18.433541259000002</v>
      </c>
      <c r="B856" s="2">
        <v>-956.77359370000011</v>
      </c>
      <c r="C856" s="2">
        <f t="shared" si="13"/>
        <v>956.95115081437677</v>
      </c>
      <c r="D856" s="2"/>
      <c r="E856" s="2"/>
    </row>
    <row r="857" spans="1:5" ht="15.75">
      <c r="A857" s="2">
        <v>-85.25270506999999</v>
      </c>
      <c r="B857" s="2">
        <v>122.71439453000001</v>
      </c>
      <c r="C857" s="2">
        <f t="shared" si="13"/>
        <v>149.42170641047068</v>
      </c>
      <c r="D857" s="2"/>
      <c r="E857" s="2"/>
    </row>
    <row r="858" spans="1:5" ht="15.75">
      <c r="A858" s="2">
        <v>856.44187499999998</v>
      </c>
      <c r="B858" s="2">
        <v>-116.7652832</v>
      </c>
      <c r="C858" s="2">
        <f t="shared" si="13"/>
        <v>864.36497882219396</v>
      </c>
      <c r="D858" s="2"/>
      <c r="E858" s="2"/>
    </row>
    <row r="859" spans="1:5" ht="15.75">
      <c r="A859" s="2">
        <v>198.47691406000001</v>
      </c>
      <c r="B859" s="2">
        <v>-20.433655999999999</v>
      </c>
      <c r="C859" s="2">
        <f t="shared" si="13"/>
        <v>199.52598756128728</v>
      </c>
      <c r="D859" s="2"/>
      <c r="E859" s="2"/>
    </row>
    <row r="860" spans="1:5" ht="15.75">
      <c r="A860" s="2">
        <v>-28.896013180000001</v>
      </c>
      <c r="B860" s="2">
        <v>-41.345947260000003</v>
      </c>
      <c r="C860" s="2">
        <f t="shared" si="13"/>
        <v>50.442709409045776</v>
      </c>
      <c r="D860" s="2"/>
      <c r="E860" s="2"/>
    </row>
    <row r="861" spans="1:5" ht="15.75">
      <c r="A861" s="2">
        <v>70.347871093000009</v>
      </c>
      <c r="B861" s="2">
        <v>62.501650390000002</v>
      </c>
      <c r="C861" s="2">
        <f t="shared" si="13"/>
        <v>94.102493424941372</v>
      </c>
      <c r="D861" s="2"/>
      <c r="E861" s="2"/>
    </row>
    <row r="862" spans="1:5" ht="15.75">
      <c r="A862" s="2">
        <v>-71.812490230000009</v>
      </c>
      <c r="B862" s="2">
        <v>-126.0790332</v>
      </c>
      <c r="C862" s="2">
        <f t="shared" si="13"/>
        <v>145.09636923672676</v>
      </c>
      <c r="D862" s="2"/>
      <c r="E862" s="2"/>
    </row>
    <row r="863" spans="1:5" ht="15.75">
      <c r="A863" s="2">
        <v>-133.71399410000001</v>
      </c>
      <c r="B863" s="2">
        <v>-331.44070310000001</v>
      </c>
      <c r="C863" s="2">
        <f t="shared" si="13"/>
        <v>357.3966590353038</v>
      </c>
      <c r="D863" s="2"/>
      <c r="E863" s="2"/>
    </row>
    <row r="864" spans="1:5" ht="15.75">
      <c r="A864" s="2">
        <v>-241.72060539999998</v>
      </c>
      <c r="B864" s="2">
        <v>34.485205078</v>
      </c>
      <c r="C864" s="2">
        <f t="shared" si="13"/>
        <v>244.16813969929456</v>
      </c>
      <c r="D864" s="2"/>
      <c r="E864" s="2"/>
    </row>
    <row r="865" spans="1:5" ht="15.75">
      <c r="A865" s="2">
        <v>-529.7173828</v>
      </c>
      <c r="B865" s="2">
        <v>151.88809570000001</v>
      </c>
      <c r="C865" s="2">
        <f t="shared" si="13"/>
        <v>551.06306286654171</v>
      </c>
      <c r="D865" s="2"/>
      <c r="E865" s="2"/>
    </row>
    <row r="866" spans="1:5" ht="15.75">
      <c r="A866" s="2">
        <v>-61.048886709999998</v>
      </c>
      <c r="B866" s="2">
        <v>-20.285548089999999</v>
      </c>
      <c r="C866" s="2">
        <f t="shared" si="13"/>
        <v>64.330941465535204</v>
      </c>
      <c r="D866" s="2"/>
      <c r="E866" s="2"/>
    </row>
    <row r="867" spans="1:5" ht="15.75">
      <c r="A867" s="2">
        <v>173.25900389999998</v>
      </c>
      <c r="B867" s="2">
        <v>176.93185546000001</v>
      </c>
      <c r="C867" s="2">
        <f t="shared" si="13"/>
        <v>247.63595035644269</v>
      </c>
      <c r="D867" s="2"/>
      <c r="E867" s="2"/>
    </row>
    <row r="868" spans="1:5" ht="15.75">
      <c r="A868" s="2">
        <v>18.727728271</v>
      </c>
      <c r="B868" s="2">
        <v>72.719526367</v>
      </c>
      <c r="C868" s="2">
        <f t="shared" si="13"/>
        <v>75.092325315129386</v>
      </c>
      <c r="D868" s="2"/>
      <c r="E868" s="2"/>
    </row>
    <row r="869" spans="1:5" ht="15.75">
      <c r="A869" s="2">
        <v>151.8434082</v>
      </c>
      <c r="B869" s="2">
        <v>-231.12976559999998</v>
      </c>
      <c r="C869" s="2">
        <f t="shared" si="13"/>
        <v>276.54545586594395</v>
      </c>
      <c r="D869" s="2"/>
      <c r="E869" s="2"/>
    </row>
    <row r="870" spans="1:5" ht="15.75">
      <c r="A870" s="2">
        <v>99.477714843000001</v>
      </c>
      <c r="B870" s="2">
        <v>93.955839842999993</v>
      </c>
      <c r="C870" s="2">
        <f t="shared" si="13"/>
        <v>136.83389781406026</v>
      </c>
      <c r="D870" s="2"/>
      <c r="E870" s="2"/>
    </row>
    <row r="871" spans="1:5" ht="15.75">
      <c r="A871" s="2">
        <v>-854.56226559999993</v>
      </c>
      <c r="B871" s="2">
        <v>-718.12468750000005</v>
      </c>
      <c r="C871" s="2">
        <f t="shared" si="13"/>
        <v>1116.234622552256</v>
      </c>
      <c r="D871" s="2"/>
      <c r="E871" s="2"/>
    </row>
    <row r="872" spans="1:5" ht="15.75">
      <c r="A872" s="2">
        <v>0.71150909422999997</v>
      </c>
      <c r="B872" s="2">
        <v>48.258774414000001</v>
      </c>
      <c r="C872" s="2">
        <f t="shared" si="13"/>
        <v>48.264019239310286</v>
      </c>
      <c r="D872" s="2"/>
      <c r="E872" s="2"/>
    </row>
    <row r="873" spans="1:5" ht="15.75">
      <c r="A873" s="2">
        <v>-28.27423095</v>
      </c>
      <c r="B873" s="2">
        <v>-49.884912100000001</v>
      </c>
      <c r="C873" s="2">
        <f t="shared" si="13"/>
        <v>57.340531834285109</v>
      </c>
      <c r="D873" s="2"/>
      <c r="E873" s="2"/>
    </row>
    <row r="874" spans="1:5" ht="15.75">
      <c r="A874" s="2">
        <v>-99.010400390000001</v>
      </c>
      <c r="B874" s="2">
        <v>-108.89888670000001</v>
      </c>
      <c r="C874" s="2">
        <f t="shared" si="13"/>
        <v>147.18025312482496</v>
      </c>
      <c r="D874" s="2"/>
      <c r="E874" s="2"/>
    </row>
    <row r="875" spans="1:5" ht="15.75">
      <c r="A875" s="2">
        <v>107.94058593</v>
      </c>
      <c r="B875" s="2">
        <v>294.68765624999997</v>
      </c>
      <c r="C875" s="2">
        <f t="shared" si="13"/>
        <v>313.83432705335127</v>
      </c>
      <c r="D875" s="2"/>
      <c r="E875" s="2"/>
    </row>
    <row r="876" spans="1:5" ht="15.75">
      <c r="A876" s="2">
        <v>60.983037108999994</v>
      </c>
      <c r="B876" s="2">
        <v>33.211149902000002</v>
      </c>
      <c r="C876" s="2">
        <f t="shared" si="13"/>
        <v>69.439983387460472</v>
      </c>
      <c r="D876" s="2"/>
      <c r="E876" s="2"/>
    </row>
    <row r="877" spans="1:5" ht="15.75">
      <c r="A877" s="2">
        <v>-201.96621089999999</v>
      </c>
      <c r="B877" s="2">
        <v>242.79734375000001</v>
      </c>
      <c r="C877" s="2">
        <f t="shared" si="13"/>
        <v>315.8178279916429</v>
      </c>
      <c r="D877" s="2"/>
      <c r="E877" s="2"/>
    </row>
    <row r="878" spans="1:5" ht="15.75">
      <c r="A878" s="2">
        <v>-569.27855460000001</v>
      </c>
      <c r="B878" s="2">
        <v>171.73193359000001</v>
      </c>
      <c r="C878" s="2">
        <f t="shared" si="13"/>
        <v>594.61746504961104</v>
      </c>
      <c r="D878" s="2"/>
      <c r="E878" s="2"/>
    </row>
    <row r="879" spans="1:5" ht="15.75">
      <c r="A879" s="2">
        <v>-195.16187500000001</v>
      </c>
      <c r="B879" s="2">
        <v>-501.65160150000003</v>
      </c>
      <c r="C879" s="2">
        <f t="shared" si="13"/>
        <v>538.27733255361079</v>
      </c>
      <c r="D879" s="2"/>
      <c r="E879" s="2"/>
    </row>
    <row r="880" spans="1:5" ht="15.75">
      <c r="A880" s="2">
        <v>-137.2134375</v>
      </c>
      <c r="B880" s="2">
        <v>17.624906005</v>
      </c>
      <c r="C880" s="2">
        <f t="shared" si="13"/>
        <v>138.34075589735474</v>
      </c>
      <c r="D880" s="2"/>
      <c r="E880" s="2"/>
    </row>
    <row r="881" spans="1:5" ht="15.75">
      <c r="A881" s="2">
        <v>-883.24070309999991</v>
      </c>
      <c r="B881" s="2">
        <v>758.59749999999997</v>
      </c>
      <c r="C881" s="2">
        <f t="shared" si="13"/>
        <v>1164.2956268142693</v>
      </c>
      <c r="D881" s="2"/>
      <c r="E881" s="2"/>
    </row>
    <row r="882" spans="1:5" ht="15.75">
      <c r="A882" s="2">
        <v>1536.5904687</v>
      </c>
      <c r="B882" s="2">
        <v>52.230483397999997</v>
      </c>
      <c r="C882" s="2">
        <f t="shared" si="13"/>
        <v>1537.4778996446337</v>
      </c>
      <c r="D882" s="2"/>
      <c r="E882" s="2"/>
    </row>
    <row r="883" spans="1:5" ht="15.75">
      <c r="A883" s="2">
        <v>835.37203124999996</v>
      </c>
      <c r="B883" s="2">
        <v>206.80761718000002</v>
      </c>
      <c r="C883" s="2">
        <f t="shared" si="13"/>
        <v>860.59039102143151</v>
      </c>
      <c r="D883" s="2"/>
      <c r="E883" s="2"/>
    </row>
    <row r="884" spans="1:5" ht="15.75">
      <c r="A884" s="2">
        <v>1304.3235156000001</v>
      </c>
      <c r="B884" s="2">
        <v>-43.076997069999997</v>
      </c>
      <c r="C884" s="2">
        <f t="shared" si="13"/>
        <v>1305.0346589358123</v>
      </c>
      <c r="D884" s="2"/>
      <c r="E884" s="2"/>
    </row>
    <row r="885" spans="1:5" ht="15.75">
      <c r="A885" s="2">
        <v>-1034.606718</v>
      </c>
      <c r="B885" s="2">
        <v>1069.453125</v>
      </c>
      <c r="C885" s="2">
        <f t="shared" si="13"/>
        <v>1487.9990078971819</v>
      </c>
      <c r="D885" s="2"/>
      <c r="E885" s="2"/>
    </row>
    <row r="886" spans="1:5" ht="15.75">
      <c r="A886" s="2">
        <v>-204.65597650000001</v>
      </c>
      <c r="B886" s="2">
        <v>621.8253125</v>
      </c>
      <c r="C886" s="2">
        <f t="shared" si="13"/>
        <v>654.63790600826894</v>
      </c>
      <c r="D886" s="2"/>
      <c r="E886" s="2"/>
    </row>
    <row r="887" spans="1:5" ht="15.75">
      <c r="A887" s="2">
        <v>195.48169921000002</v>
      </c>
      <c r="B887" s="2">
        <v>467.32996093000003</v>
      </c>
      <c r="C887" s="2">
        <f t="shared" si="13"/>
        <v>506.56725822822801</v>
      </c>
      <c r="D887" s="2"/>
      <c r="E887" s="2"/>
    </row>
    <row r="888" spans="1:5" ht="15.75">
      <c r="A888" s="2">
        <v>140.42792968000001</v>
      </c>
      <c r="B888" s="2">
        <v>39.368234862999998</v>
      </c>
      <c r="C888" s="2">
        <f t="shared" si="13"/>
        <v>145.84190533053027</v>
      </c>
      <c r="D888" s="2"/>
      <c r="E888" s="2"/>
    </row>
    <row r="889" spans="1:5" ht="15.75">
      <c r="A889" s="2">
        <v>38.367126463999995</v>
      </c>
      <c r="B889" s="2">
        <v>76.413100584999995</v>
      </c>
      <c r="C889" s="2">
        <f t="shared" si="13"/>
        <v>85.504376110921328</v>
      </c>
      <c r="D889" s="2"/>
      <c r="E889" s="2"/>
    </row>
    <row r="890" spans="1:5" ht="15.75">
      <c r="A890" s="2">
        <v>-380.85988279999998</v>
      </c>
      <c r="B890" s="2">
        <v>119.87664062</v>
      </c>
      <c r="C890" s="2">
        <f t="shared" si="13"/>
        <v>399.28017643349932</v>
      </c>
      <c r="D890" s="2"/>
      <c r="E890" s="2"/>
    </row>
    <row r="891" spans="1:5" ht="15.75">
      <c r="A891" s="2">
        <v>-58.282587890000002</v>
      </c>
      <c r="B891" s="2">
        <v>-2.725853576</v>
      </c>
      <c r="C891" s="2">
        <f t="shared" si="13"/>
        <v>58.346296616609415</v>
      </c>
      <c r="D891" s="2"/>
      <c r="E891" s="2"/>
    </row>
    <row r="892" spans="1:5" ht="15.75">
      <c r="A892" s="2">
        <v>-853.02640620000011</v>
      </c>
      <c r="B892" s="2">
        <v>209.50103514999998</v>
      </c>
      <c r="C892" s="2">
        <f t="shared" si="13"/>
        <v>878.37619127763764</v>
      </c>
      <c r="D892" s="2"/>
      <c r="E892" s="2"/>
    </row>
    <row r="893" spans="1:5" ht="15.75">
      <c r="A893" s="2">
        <v>-161.8906054</v>
      </c>
      <c r="B893" s="2">
        <v>150.75048828000001</v>
      </c>
      <c r="C893" s="2">
        <f t="shared" si="13"/>
        <v>221.21093515790969</v>
      </c>
      <c r="D893" s="2"/>
      <c r="E893" s="2"/>
    </row>
    <row r="894" spans="1:5" ht="15.75">
      <c r="A894" s="2">
        <v>-49.315019530000001</v>
      </c>
      <c r="B894" s="2">
        <v>-485.46265619999997</v>
      </c>
      <c r="C894" s="2">
        <f t="shared" si="13"/>
        <v>487.96102479194343</v>
      </c>
      <c r="D894" s="2"/>
      <c r="E894" s="2"/>
    </row>
    <row r="895" spans="1:5" ht="15.75">
      <c r="A895" s="2">
        <v>63.274672850999998</v>
      </c>
      <c r="B895" s="2">
        <v>-799.94757809999999</v>
      </c>
      <c r="C895" s="2">
        <f t="shared" si="13"/>
        <v>802.44614269897056</v>
      </c>
      <c r="D895" s="2"/>
      <c r="E895" s="2"/>
    </row>
    <row r="896" spans="1:5" ht="15.75">
      <c r="A896" s="2">
        <v>77.291567381999997</v>
      </c>
      <c r="B896" s="2">
        <v>-278.12455069999999</v>
      </c>
      <c r="C896" s="2">
        <f t="shared" si="13"/>
        <v>288.66460138098523</v>
      </c>
      <c r="D896" s="2"/>
      <c r="E896" s="2"/>
    </row>
    <row r="897" spans="1:5" ht="15.75">
      <c r="A897" s="2">
        <v>1436.7593750000001</v>
      </c>
      <c r="B897" s="2">
        <v>500.50187499999998</v>
      </c>
      <c r="C897" s="2">
        <f t="shared" si="13"/>
        <v>1521.4399851880148</v>
      </c>
      <c r="D897" s="2"/>
      <c r="E897" s="2"/>
    </row>
    <row r="898" spans="1:5" ht="15.75">
      <c r="A898" s="2">
        <v>-14.830083</v>
      </c>
      <c r="B898" s="2">
        <v>-1640.110312</v>
      </c>
      <c r="C898" s="2">
        <f t="shared" si="13"/>
        <v>1640.1773583641875</v>
      </c>
      <c r="D898" s="2"/>
      <c r="E898" s="2"/>
    </row>
    <row r="899" spans="1:5" ht="15.75">
      <c r="A899" s="2">
        <v>1011.9541406</v>
      </c>
      <c r="B899" s="2">
        <v>-796.11460929999998</v>
      </c>
      <c r="C899" s="2">
        <f t="shared" ref="C899:C962" si="14">SQRT(POWER(A899,2)+POWER(B899,2))</f>
        <v>1287.5751060883308</v>
      </c>
      <c r="D899" s="2"/>
      <c r="E899" s="2"/>
    </row>
    <row r="900" spans="1:5" ht="15.75">
      <c r="A900" s="2">
        <v>202.86154296000001</v>
      </c>
      <c r="B900" s="2">
        <v>-21.044797359999997</v>
      </c>
      <c r="C900" s="2">
        <f t="shared" si="14"/>
        <v>203.95021232652687</v>
      </c>
      <c r="D900" s="2"/>
      <c r="E900" s="2"/>
    </row>
    <row r="901" spans="1:5" ht="15.75">
      <c r="A901" s="2">
        <v>-285.83626950000001</v>
      </c>
      <c r="B901" s="2">
        <v>334.82949217999999</v>
      </c>
      <c r="C901" s="2">
        <f t="shared" si="14"/>
        <v>440.24216267321935</v>
      </c>
      <c r="D901" s="2"/>
      <c r="E901" s="2"/>
    </row>
    <row r="902" spans="1:5" ht="15.75">
      <c r="A902" s="2">
        <v>-733.48125000000005</v>
      </c>
      <c r="B902" s="2">
        <v>1483.0496874999999</v>
      </c>
      <c r="C902" s="2">
        <f t="shared" si="14"/>
        <v>1654.5183950912754</v>
      </c>
      <c r="D902" s="2"/>
      <c r="E902" s="2"/>
    </row>
    <row r="903" spans="1:5" ht="15.75">
      <c r="A903" s="2">
        <v>340.43480468000001</v>
      </c>
      <c r="B903" s="2">
        <v>-241.16894530000002</v>
      </c>
      <c r="C903" s="2">
        <f t="shared" si="14"/>
        <v>417.20296788808224</v>
      </c>
      <c r="D903" s="2"/>
      <c r="E903" s="2"/>
    </row>
    <row r="904" spans="1:5" ht="15.75">
      <c r="A904" s="2">
        <v>-110.8544335</v>
      </c>
      <c r="B904" s="2">
        <v>-607.94847650000008</v>
      </c>
      <c r="C904" s="2">
        <f t="shared" si="14"/>
        <v>617.97253620632455</v>
      </c>
      <c r="D904" s="2"/>
      <c r="E904" s="2"/>
    </row>
    <row r="905" spans="1:5" ht="15.75">
      <c r="A905" s="2">
        <v>301.64181639999998</v>
      </c>
      <c r="B905" s="2">
        <v>437.66874999999999</v>
      </c>
      <c r="C905" s="2">
        <f t="shared" si="14"/>
        <v>531.54653618253769</v>
      </c>
      <c r="D905" s="2"/>
      <c r="E905" s="2"/>
    </row>
    <row r="906" spans="1:5" ht="15.75">
      <c r="A906" s="2">
        <v>-869.45093750000001</v>
      </c>
      <c r="B906" s="2">
        <v>-212.12578119999998</v>
      </c>
      <c r="C906" s="2">
        <f t="shared" si="14"/>
        <v>894.95378638750901</v>
      </c>
      <c r="D906" s="2"/>
      <c r="E906" s="2"/>
    </row>
    <row r="907" spans="1:5" ht="15.75">
      <c r="A907" s="2">
        <v>-609.22371090000001</v>
      </c>
      <c r="B907" s="2">
        <v>1624.3920312</v>
      </c>
      <c r="C907" s="2">
        <f t="shared" si="14"/>
        <v>1734.8783821780789</v>
      </c>
      <c r="D907" s="2"/>
      <c r="E907" s="2"/>
    </row>
    <row r="908" spans="1:5" ht="15.75">
      <c r="A908" s="2">
        <v>-341.73652340000001</v>
      </c>
      <c r="B908" s="2">
        <v>525.93042967999997</v>
      </c>
      <c r="C908" s="2">
        <f t="shared" si="14"/>
        <v>627.20544344648999</v>
      </c>
      <c r="D908" s="2"/>
      <c r="E908" s="2"/>
    </row>
    <row r="909" spans="1:5" ht="15.75">
      <c r="A909" s="2">
        <v>653.72304687000008</v>
      </c>
      <c r="B909" s="2">
        <v>7.9327575682999996</v>
      </c>
      <c r="C909" s="2">
        <f t="shared" si="14"/>
        <v>653.77117606363913</v>
      </c>
      <c r="D909" s="2"/>
      <c r="E909" s="2"/>
    </row>
    <row r="910" spans="1:5" ht="15.75">
      <c r="A910" s="2">
        <v>20.278460693</v>
      </c>
      <c r="B910" s="2">
        <v>28.889333495999999</v>
      </c>
      <c r="C910" s="2">
        <f t="shared" si="14"/>
        <v>35.296027509064722</v>
      </c>
      <c r="D910" s="2"/>
      <c r="E910" s="2"/>
    </row>
    <row r="911" spans="1:5" ht="15.75">
      <c r="A911" s="2">
        <v>-823.10828120000008</v>
      </c>
      <c r="B911" s="2">
        <v>452.12843750000002</v>
      </c>
      <c r="C911" s="2">
        <f t="shared" si="14"/>
        <v>939.10987992684318</v>
      </c>
      <c r="D911" s="2"/>
      <c r="E911" s="2"/>
    </row>
    <row r="912" spans="1:5" ht="15.75">
      <c r="A912" s="2">
        <v>15.088312988</v>
      </c>
      <c r="B912" s="2">
        <v>81.732636718000009</v>
      </c>
      <c r="C912" s="2">
        <f t="shared" si="14"/>
        <v>83.113663700383299</v>
      </c>
      <c r="D912" s="2"/>
      <c r="E912" s="2"/>
    </row>
    <row r="913" spans="1:5" ht="15.75">
      <c r="A913" s="2">
        <v>-1.84015335</v>
      </c>
      <c r="B913" s="2">
        <v>606.22332030999996</v>
      </c>
      <c r="C913" s="2">
        <f t="shared" si="14"/>
        <v>606.22611313934044</v>
      </c>
      <c r="D913" s="2"/>
      <c r="E913" s="2"/>
    </row>
    <row r="914" spans="1:5" ht="15.75">
      <c r="A914" s="2">
        <v>-103.2605664</v>
      </c>
      <c r="B914" s="2">
        <v>38.639355467999998</v>
      </c>
      <c r="C914" s="2">
        <f t="shared" si="14"/>
        <v>110.25309231142349</v>
      </c>
      <c r="D914" s="2"/>
      <c r="E914" s="2"/>
    </row>
    <row r="915" spans="1:5" ht="15.75">
      <c r="A915" s="2">
        <v>-118.40529290000001</v>
      </c>
      <c r="B915" s="2">
        <v>-215.33031249999999</v>
      </c>
      <c r="C915" s="2">
        <f t="shared" si="14"/>
        <v>245.73757724060528</v>
      </c>
      <c r="D915" s="2"/>
      <c r="E915" s="2"/>
    </row>
    <row r="916" spans="1:5" ht="15.75">
      <c r="A916" s="2">
        <v>-34.56505859</v>
      </c>
      <c r="B916" s="2">
        <v>-45.939428710000001</v>
      </c>
      <c r="C916" s="2">
        <f t="shared" si="14"/>
        <v>57.490646069872142</v>
      </c>
      <c r="D916" s="2"/>
      <c r="E916" s="2"/>
    </row>
    <row r="917" spans="1:5" ht="15.75">
      <c r="A917" s="2">
        <v>104.62367187</v>
      </c>
      <c r="B917" s="2">
        <v>93.010058592999997</v>
      </c>
      <c r="C917" s="2">
        <f t="shared" si="14"/>
        <v>139.98922713921499</v>
      </c>
      <c r="D917" s="2"/>
      <c r="E917" s="2"/>
    </row>
    <row r="918" spans="1:5" ht="15.75">
      <c r="A918" s="2">
        <v>-3.1470065300000001</v>
      </c>
      <c r="B918" s="2">
        <v>146.34523436999999</v>
      </c>
      <c r="C918" s="2">
        <f t="shared" si="14"/>
        <v>146.37906705847692</v>
      </c>
      <c r="D918" s="2"/>
      <c r="E918" s="2"/>
    </row>
    <row r="919" spans="1:5" ht="15.75">
      <c r="A919" s="2">
        <v>157.35879882</v>
      </c>
      <c r="B919" s="2">
        <v>307.16960936999999</v>
      </c>
      <c r="C919" s="2">
        <f t="shared" si="14"/>
        <v>345.13035289089197</v>
      </c>
      <c r="D919" s="2"/>
      <c r="E919" s="2"/>
    </row>
    <row r="920" spans="1:5" ht="15.75">
      <c r="A920" s="2">
        <v>-697.29343749999998</v>
      </c>
      <c r="B920" s="2">
        <v>2055.9514061999998</v>
      </c>
      <c r="C920" s="2">
        <f t="shared" si="14"/>
        <v>2170.9800373647663</v>
      </c>
      <c r="D920" s="2"/>
      <c r="E920" s="2"/>
    </row>
    <row r="921" spans="1:5" ht="15.75">
      <c r="A921" s="2">
        <v>175.46505859000001</v>
      </c>
      <c r="B921" s="2">
        <v>1551.2393750000001</v>
      </c>
      <c r="C921" s="2">
        <f t="shared" si="14"/>
        <v>1561.1315080211477</v>
      </c>
      <c r="D921" s="2"/>
      <c r="E921" s="2"/>
    </row>
    <row r="922" spans="1:5" ht="15.75">
      <c r="A922" s="2">
        <v>-151.88093749999999</v>
      </c>
      <c r="B922" s="2">
        <v>109.49063475999999</v>
      </c>
      <c r="C922" s="2">
        <f t="shared" si="14"/>
        <v>187.23252462119561</v>
      </c>
      <c r="D922" s="2"/>
      <c r="E922" s="2"/>
    </row>
    <row r="923" spans="1:5" ht="15.75">
      <c r="A923" s="2">
        <v>-105.32191399999999</v>
      </c>
      <c r="B923" s="2">
        <v>-27.326372070000001</v>
      </c>
      <c r="C923" s="2">
        <f t="shared" si="14"/>
        <v>108.80917323062184</v>
      </c>
      <c r="D923" s="2"/>
      <c r="E923" s="2"/>
    </row>
    <row r="924" spans="1:5" ht="15.75">
      <c r="A924" s="2">
        <v>221.01251952999999</v>
      </c>
      <c r="B924" s="2">
        <v>952.67523437</v>
      </c>
      <c r="C924" s="2">
        <f t="shared" si="14"/>
        <v>977.97578496143399</v>
      </c>
      <c r="D924" s="2"/>
      <c r="E924" s="2"/>
    </row>
    <row r="925" spans="1:5" ht="15.75">
      <c r="A925" s="2">
        <v>579.70675781</v>
      </c>
      <c r="B925" s="2">
        <v>-596.27289059999998</v>
      </c>
      <c r="C925" s="2">
        <f t="shared" si="14"/>
        <v>831.62568810436676</v>
      </c>
      <c r="D925" s="2"/>
      <c r="E925" s="2"/>
    </row>
    <row r="926" spans="1:5" ht="15.75">
      <c r="A926" s="2">
        <v>385.44320312000002</v>
      </c>
      <c r="B926" s="2">
        <v>-594.2884765</v>
      </c>
      <c r="C926" s="2">
        <f t="shared" si="14"/>
        <v>708.3397886128497</v>
      </c>
      <c r="D926" s="2"/>
      <c r="E926" s="2"/>
    </row>
    <row r="927" spans="1:5" ht="15.75">
      <c r="A927" s="2">
        <v>-1330.8931250000001</v>
      </c>
      <c r="B927" s="2">
        <v>-32.844929189999995</v>
      </c>
      <c r="C927" s="2">
        <f t="shared" si="14"/>
        <v>1331.2983510640138</v>
      </c>
      <c r="D927" s="2"/>
      <c r="E927" s="2"/>
    </row>
    <row r="928" spans="1:5" ht="15.75">
      <c r="A928" s="2">
        <v>-184.52625</v>
      </c>
      <c r="B928" s="2">
        <v>-239.52878899999999</v>
      </c>
      <c r="C928" s="2">
        <f t="shared" si="14"/>
        <v>302.36398214547484</v>
      </c>
      <c r="D928" s="2"/>
      <c r="E928" s="2"/>
    </row>
    <row r="929" spans="1:5" ht="15.75">
      <c r="A929" s="2">
        <v>332.64253905999999</v>
      </c>
      <c r="B929" s="2">
        <v>-737.89187500000003</v>
      </c>
      <c r="C929" s="2">
        <f t="shared" si="14"/>
        <v>809.4043970619997</v>
      </c>
      <c r="D929" s="2"/>
      <c r="E929" s="2"/>
    </row>
    <row r="930" spans="1:5" ht="15.75">
      <c r="A930" s="2">
        <v>-570.73070310000003</v>
      </c>
      <c r="B930" s="2">
        <v>-587.01757810000004</v>
      </c>
      <c r="C930" s="2">
        <f t="shared" si="14"/>
        <v>818.7326623870639</v>
      </c>
      <c r="D930" s="2"/>
      <c r="E930" s="2"/>
    </row>
    <row r="931" spans="1:5" ht="15.75">
      <c r="A931" s="2">
        <v>-567.61113279999995</v>
      </c>
      <c r="B931" s="2">
        <v>1226.2459375000001</v>
      </c>
      <c r="C931" s="2">
        <f t="shared" si="14"/>
        <v>1351.2444254514996</v>
      </c>
      <c r="D931" s="2"/>
      <c r="E931" s="2"/>
    </row>
    <row r="932" spans="1:5" ht="15.75">
      <c r="A932" s="2">
        <v>670.71765625</v>
      </c>
      <c r="B932" s="2">
        <v>-729.95929680000006</v>
      </c>
      <c r="C932" s="2">
        <f t="shared" si="14"/>
        <v>991.31364834256362</v>
      </c>
      <c r="D932" s="2"/>
      <c r="E932" s="2"/>
    </row>
    <row r="933" spans="1:5" ht="15.75">
      <c r="A933" s="2">
        <v>830.27968750000002</v>
      </c>
      <c r="B933" s="2">
        <v>-69.125800780000006</v>
      </c>
      <c r="C933" s="2">
        <f t="shared" si="14"/>
        <v>833.15228848546894</v>
      </c>
      <c r="D933" s="2"/>
      <c r="E933" s="2"/>
    </row>
    <row r="934" spans="1:5" ht="15.75">
      <c r="A934" s="2">
        <v>761.28734374999999</v>
      </c>
      <c r="B934" s="2">
        <v>120.35037109000001</v>
      </c>
      <c r="C934" s="2">
        <f t="shared" si="14"/>
        <v>770.74161142073501</v>
      </c>
      <c r="D934" s="2"/>
      <c r="E934" s="2"/>
    </row>
    <row r="935" spans="1:5" ht="15.75">
      <c r="A935" s="2">
        <v>78.734882811999995</v>
      </c>
      <c r="B935" s="2">
        <v>-64.061303710000004</v>
      </c>
      <c r="C935" s="2">
        <f t="shared" si="14"/>
        <v>101.50385413591067</v>
      </c>
      <c r="D935" s="2"/>
      <c r="E935" s="2"/>
    </row>
    <row r="936" spans="1:5" ht="15.75">
      <c r="A936" s="2">
        <v>-352.7092968</v>
      </c>
      <c r="B936" s="2">
        <v>295.34529295999999</v>
      </c>
      <c r="C936" s="2">
        <f t="shared" si="14"/>
        <v>460.03553136989183</v>
      </c>
      <c r="D936" s="2"/>
      <c r="E936" s="2"/>
    </row>
    <row r="937" spans="1:5" ht="15.75">
      <c r="A937" s="2">
        <v>83.336386718</v>
      </c>
      <c r="B937" s="2">
        <v>118.50689453000001</v>
      </c>
      <c r="C937" s="2">
        <f t="shared" si="14"/>
        <v>144.87524772146756</v>
      </c>
      <c r="D937" s="2"/>
      <c r="E937" s="2"/>
    </row>
    <row r="938" spans="1:5" ht="15.75">
      <c r="A938" s="2">
        <v>-219.60244139999998</v>
      </c>
      <c r="B938" s="2">
        <v>-123.0162011</v>
      </c>
      <c r="C938" s="2">
        <f t="shared" si="14"/>
        <v>251.71058380989081</v>
      </c>
      <c r="D938" s="2"/>
      <c r="E938" s="2"/>
    </row>
    <row r="939" spans="1:5" ht="15.75">
      <c r="A939" s="2">
        <v>-24.104465329999996</v>
      </c>
      <c r="B939" s="2">
        <v>-53.362685540000001</v>
      </c>
      <c r="C939" s="2">
        <f t="shared" si="14"/>
        <v>58.554260791902216</v>
      </c>
      <c r="D939" s="2"/>
      <c r="E939" s="2"/>
    </row>
    <row r="940" spans="1:5" ht="15.75">
      <c r="A940" s="2">
        <v>84.649580078</v>
      </c>
      <c r="B940" s="2">
        <v>19.522695312</v>
      </c>
      <c r="C940" s="2">
        <f t="shared" si="14"/>
        <v>86.871669948418287</v>
      </c>
      <c r="D940" s="2"/>
      <c r="E940" s="2"/>
    </row>
    <row r="941" spans="1:5" ht="15.75">
      <c r="A941" s="2">
        <v>-70.834790030000008</v>
      </c>
      <c r="B941" s="2">
        <v>-1280.1185150000001</v>
      </c>
      <c r="C941" s="2">
        <f t="shared" si="14"/>
        <v>1282.0768229417454</v>
      </c>
      <c r="D941" s="2"/>
      <c r="E941" s="2"/>
    </row>
    <row r="942" spans="1:5" ht="15.75">
      <c r="A942" s="2">
        <v>939.64265624999996</v>
      </c>
      <c r="B942" s="2">
        <v>-84.235019530000002</v>
      </c>
      <c r="C942" s="2">
        <f t="shared" si="14"/>
        <v>943.41075887429599</v>
      </c>
      <c r="D942" s="2"/>
      <c r="E942" s="2"/>
    </row>
    <row r="943" spans="1:5" ht="15.75">
      <c r="A943" s="2">
        <v>254.05748045999999</v>
      </c>
      <c r="B943" s="2">
        <v>792.40765624999995</v>
      </c>
      <c r="C943" s="2">
        <f t="shared" si="14"/>
        <v>832.13886885621525</v>
      </c>
      <c r="D943" s="2"/>
      <c r="E943" s="2"/>
    </row>
    <row r="944" spans="1:5" ht="15.75">
      <c r="A944" s="2">
        <v>-219.89490229999998</v>
      </c>
      <c r="B944" s="2">
        <v>-685.63007809999999</v>
      </c>
      <c r="C944" s="2">
        <f t="shared" si="14"/>
        <v>720.02942443551478</v>
      </c>
      <c r="D944" s="2"/>
      <c r="E944" s="2"/>
    </row>
    <row r="945" spans="1:5" ht="15.75">
      <c r="A945" s="2">
        <v>-1138.402343</v>
      </c>
      <c r="B945" s="2">
        <v>-903.49843750000002</v>
      </c>
      <c r="C945" s="2">
        <f t="shared" si="14"/>
        <v>1453.3648272587413</v>
      </c>
      <c r="D945" s="2"/>
      <c r="E945" s="2"/>
    </row>
    <row r="946" spans="1:5" ht="15.75">
      <c r="A946" s="2">
        <v>-48.711547849999995</v>
      </c>
      <c r="B946" s="2">
        <v>753.89625000000001</v>
      </c>
      <c r="C946" s="2">
        <f t="shared" si="14"/>
        <v>755.46831214684664</v>
      </c>
      <c r="D946" s="2"/>
      <c r="E946" s="2"/>
    </row>
    <row r="947" spans="1:5" ht="15.75">
      <c r="A947" s="2">
        <v>-98.821279290000007</v>
      </c>
      <c r="B947" s="2">
        <v>193.91275389999998</v>
      </c>
      <c r="C947" s="2">
        <f t="shared" si="14"/>
        <v>217.64145139562487</v>
      </c>
      <c r="D947" s="2"/>
      <c r="E947" s="2"/>
    </row>
    <row r="948" spans="1:5" ht="15.75">
      <c r="A948" s="2">
        <v>323.43599609</v>
      </c>
      <c r="B948" s="2">
        <v>254.14431639999998</v>
      </c>
      <c r="C948" s="2">
        <f t="shared" si="14"/>
        <v>411.33949132699843</v>
      </c>
      <c r="D948" s="2"/>
      <c r="E948" s="2"/>
    </row>
    <row r="949" spans="1:5" ht="15.75">
      <c r="A949" s="2">
        <v>27.278337402000002</v>
      </c>
      <c r="B949" s="2">
        <v>-24.524775389999999</v>
      </c>
      <c r="C949" s="2">
        <f t="shared" si="14"/>
        <v>36.682043282065159</v>
      </c>
      <c r="D949" s="2"/>
      <c r="E949" s="2"/>
    </row>
    <row r="950" spans="1:5" ht="15.75">
      <c r="A950" s="2">
        <v>58.155371093000007</v>
      </c>
      <c r="B950" s="2">
        <v>1272.1702342999999</v>
      </c>
      <c r="C950" s="2">
        <f t="shared" si="14"/>
        <v>1273.4987837551637</v>
      </c>
      <c r="D950" s="2"/>
      <c r="E950" s="2"/>
    </row>
    <row r="951" spans="1:5" ht="15.75">
      <c r="A951" s="2">
        <v>-1.225604476</v>
      </c>
      <c r="B951" s="2">
        <v>12.679304199000001</v>
      </c>
      <c r="C951" s="2">
        <f t="shared" si="14"/>
        <v>12.738401049675359</v>
      </c>
      <c r="D951" s="2"/>
      <c r="E951" s="2"/>
    </row>
    <row r="952" spans="1:5" ht="15.75">
      <c r="A952" s="2">
        <v>17.231143798000002</v>
      </c>
      <c r="B952" s="2">
        <v>82.056142577999992</v>
      </c>
      <c r="C952" s="2">
        <f t="shared" si="14"/>
        <v>83.845827870970524</v>
      </c>
      <c r="D952" s="2"/>
      <c r="E952" s="2"/>
    </row>
    <row r="953" spans="1:5" ht="15.75">
      <c r="A953" s="2">
        <v>72.660185546000008</v>
      </c>
      <c r="B953" s="2">
        <v>0.27286388397</v>
      </c>
      <c r="C953" s="2">
        <f t="shared" si="14"/>
        <v>72.660697892865869</v>
      </c>
      <c r="D953" s="2"/>
      <c r="E953" s="2"/>
    </row>
    <row r="954" spans="1:5" ht="15.75">
      <c r="A954" s="2">
        <v>51.690415039000001</v>
      </c>
      <c r="B954" s="2">
        <v>45.813041991999995</v>
      </c>
      <c r="C954" s="2">
        <f t="shared" si="14"/>
        <v>69.070498937425029</v>
      </c>
      <c r="D954" s="2"/>
      <c r="E954" s="2"/>
    </row>
    <row r="955" spans="1:5" ht="15.75">
      <c r="A955" s="2">
        <v>-133.46417959999999</v>
      </c>
      <c r="B955" s="2">
        <v>180.63023437000001</v>
      </c>
      <c r="C955" s="2">
        <f t="shared" si="14"/>
        <v>224.58844316852591</v>
      </c>
      <c r="D955" s="2"/>
      <c r="E955" s="2"/>
    </row>
    <row r="956" spans="1:5" ht="15.75">
      <c r="A956" s="2">
        <v>29.234270019</v>
      </c>
      <c r="B956" s="2">
        <v>-486.12843750000002</v>
      </c>
      <c r="C956" s="2">
        <f t="shared" si="14"/>
        <v>487.006673763035</v>
      </c>
      <c r="D956" s="2"/>
      <c r="E956" s="2"/>
    </row>
    <row r="957" spans="1:5" ht="15.75">
      <c r="A957" s="2">
        <v>-132.23225579999999</v>
      </c>
      <c r="B957" s="2">
        <v>-232.44941399999999</v>
      </c>
      <c r="C957" s="2">
        <f t="shared" si="14"/>
        <v>267.42868122716385</v>
      </c>
      <c r="D957" s="2"/>
      <c r="E957" s="2"/>
    </row>
    <row r="958" spans="1:5" ht="15.75">
      <c r="A958" s="2">
        <v>54.740039061999994</v>
      </c>
      <c r="B958" s="2">
        <v>138.39045898000001</v>
      </c>
      <c r="C958" s="2">
        <f t="shared" si="14"/>
        <v>148.8233550663482</v>
      </c>
      <c r="D958" s="2"/>
      <c r="E958" s="2"/>
    </row>
    <row r="959" spans="1:5" ht="15.75">
      <c r="A959" s="2">
        <v>-167.97341789999999</v>
      </c>
      <c r="B959" s="2">
        <v>195.63259764999998</v>
      </c>
      <c r="C959" s="2">
        <f t="shared" si="14"/>
        <v>257.85108567600565</v>
      </c>
      <c r="D959" s="2"/>
      <c r="E959" s="2"/>
    </row>
    <row r="960" spans="1:5" ht="15.75">
      <c r="A960" s="2">
        <v>501.42863280999995</v>
      </c>
      <c r="B960" s="2">
        <v>357.38039062000001</v>
      </c>
      <c r="C960" s="2">
        <f t="shared" si="14"/>
        <v>615.7527242338515</v>
      </c>
      <c r="D960" s="2"/>
      <c r="E960" s="2"/>
    </row>
    <row r="961" spans="1:5" ht="15.75">
      <c r="A961" s="2">
        <v>14.206328125000001</v>
      </c>
      <c r="B961" s="2">
        <v>41.301474608999996</v>
      </c>
      <c r="C961" s="2">
        <f t="shared" si="14"/>
        <v>43.676441746930777</v>
      </c>
      <c r="D961" s="2"/>
      <c r="E961" s="2"/>
    </row>
    <row r="962" spans="1:5" ht="15.75">
      <c r="A962" s="2">
        <v>-50.844980459999995</v>
      </c>
      <c r="B962" s="2">
        <v>-271.66238279999999</v>
      </c>
      <c r="C962" s="2">
        <f t="shared" si="14"/>
        <v>276.37956195520593</v>
      </c>
      <c r="D962" s="2"/>
      <c r="E962" s="2"/>
    </row>
    <row r="963" spans="1:5" ht="15.75">
      <c r="A963" s="2">
        <v>-182.98306639999998</v>
      </c>
      <c r="B963" s="2">
        <v>650.35847655999999</v>
      </c>
      <c r="C963" s="2">
        <f t="shared" ref="C963:C1026" si="15">SQRT(POWER(A963,2)+POWER(B963,2))</f>
        <v>675.61005811236328</v>
      </c>
      <c r="D963" s="2"/>
      <c r="E963" s="2"/>
    </row>
    <row r="964" spans="1:5" ht="15.75">
      <c r="A964" s="2">
        <v>-19.84730102</v>
      </c>
      <c r="B964" s="2">
        <v>68.933720703000006</v>
      </c>
      <c r="C964" s="2">
        <f t="shared" si="15"/>
        <v>71.734044969858658</v>
      </c>
      <c r="D964" s="2"/>
      <c r="E964" s="2"/>
    </row>
    <row r="965" spans="1:5" ht="15.75">
      <c r="A965" s="2">
        <v>296.87742186999998</v>
      </c>
      <c r="B965" s="2">
        <v>412.02164062000003</v>
      </c>
      <c r="C965" s="2">
        <f t="shared" si="15"/>
        <v>507.83662329077293</v>
      </c>
      <c r="D965" s="2"/>
      <c r="E965" s="2"/>
    </row>
    <row r="966" spans="1:5" ht="15.75">
      <c r="A966" s="2">
        <v>-2951.8359370000003</v>
      </c>
      <c r="B966" s="2">
        <v>-937.21218750000003</v>
      </c>
      <c r="C966" s="2">
        <f t="shared" si="15"/>
        <v>3097.0473169396696</v>
      </c>
      <c r="D966" s="2"/>
      <c r="E966" s="2"/>
    </row>
    <row r="967" spans="1:5" ht="15.75">
      <c r="A967" s="2">
        <v>252.43326171000001</v>
      </c>
      <c r="B967" s="2">
        <v>90.490332030999994</v>
      </c>
      <c r="C967" s="2">
        <f t="shared" si="15"/>
        <v>268.16236090963616</v>
      </c>
      <c r="D967" s="2"/>
      <c r="E967" s="2"/>
    </row>
    <row r="968" spans="1:5" ht="15.75">
      <c r="A968" s="2">
        <v>-721.34140620000005</v>
      </c>
      <c r="B968" s="2">
        <v>-425.4651953</v>
      </c>
      <c r="C968" s="2">
        <f t="shared" si="15"/>
        <v>837.46883924732424</v>
      </c>
      <c r="D968" s="2"/>
      <c r="E968" s="2"/>
    </row>
    <row r="969" spans="1:5" ht="15.75">
      <c r="A969" s="2">
        <v>-88.56604492000001</v>
      </c>
      <c r="B969" s="2">
        <v>1835.9024999999999</v>
      </c>
      <c r="C969" s="2">
        <f t="shared" si="15"/>
        <v>1838.0375224186857</v>
      </c>
      <c r="D969" s="2"/>
      <c r="E969" s="2"/>
    </row>
    <row r="970" spans="1:5" ht="15.75">
      <c r="A970" s="2">
        <v>1493.6457811999999</v>
      </c>
      <c r="B970" s="2">
        <v>314.89724609000001</v>
      </c>
      <c r="C970" s="2">
        <f t="shared" si="15"/>
        <v>1526.4789534388033</v>
      </c>
      <c r="D970" s="2"/>
      <c r="E970" s="2"/>
    </row>
    <row r="971" spans="1:5" ht="15.75">
      <c r="A971" s="2">
        <v>-258.01009759999999</v>
      </c>
      <c r="B971" s="2">
        <v>-290.79736320000001</v>
      </c>
      <c r="C971" s="2">
        <f t="shared" si="15"/>
        <v>388.7574010969235</v>
      </c>
      <c r="D971" s="2"/>
      <c r="E971" s="2"/>
    </row>
    <row r="972" spans="1:5" ht="15.75">
      <c r="A972" s="2">
        <v>-107.90905269999999</v>
      </c>
      <c r="B972" s="2">
        <v>-177.63757809999998</v>
      </c>
      <c r="C972" s="2">
        <f t="shared" si="15"/>
        <v>207.84482867717679</v>
      </c>
      <c r="D972" s="2"/>
      <c r="E972" s="2"/>
    </row>
    <row r="973" spans="1:5" ht="15.75">
      <c r="A973" s="2">
        <v>-8.7644500730000008</v>
      </c>
      <c r="B973" s="2">
        <v>13.451453856999999</v>
      </c>
      <c r="C973" s="2">
        <f t="shared" si="15"/>
        <v>16.054818465155869</v>
      </c>
      <c r="D973" s="2"/>
      <c r="E973" s="2"/>
    </row>
    <row r="974" spans="1:5" ht="15.75">
      <c r="A974" s="2">
        <v>-29.429653320000003</v>
      </c>
      <c r="B974" s="2">
        <v>7.9431719969999994</v>
      </c>
      <c r="C974" s="2">
        <f t="shared" si="15"/>
        <v>30.482757026051829</v>
      </c>
      <c r="D974" s="2"/>
      <c r="E974" s="2"/>
    </row>
    <row r="975" spans="1:5" ht="15.75">
      <c r="A975" s="2">
        <v>-76.334731439999999</v>
      </c>
      <c r="B975" s="2">
        <v>109.30859375</v>
      </c>
      <c r="C975" s="2">
        <f t="shared" si="15"/>
        <v>133.32426595192439</v>
      </c>
      <c r="D975" s="2"/>
      <c r="E975" s="2"/>
    </row>
    <row r="976" spans="1:5" ht="15.75">
      <c r="A976" s="2">
        <v>16.328422850999999</v>
      </c>
      <c r="B976" s="2">
        <v>-224.69019530000003</v>
      </c>
      <c r="C976" s="2">
        <f t="shared" si="15"/>
        <v>225.28271406557852</v>
      </c>
      <c r="D976" s="2"/>
      <c r="E976" s="2"/>
    </row>
    <row r="977" spans="1:5" ht="15.75">
      <c r="A977" s="2">
        <v>49.689458007000006</v>
      </c>
      <c r="B977" s="2">
        <v>199.14365234000002</v>
      </c>
      <c r="C977" s="2">
        <f t="shared" si="15"/>
        <v>205.24920585557501</v>
      </c>
      <c r="D977" s="2"/>
      <c r="E977" s="2"/>
    </row>
    <row r="978" spans="1:5" ht="15.75">
      <c r="A978" s="2">
        <v>236.29238281000002</v>
      </c>
      <c r="B978" s="2">
        <v>81.361977538999994</v>
      </c>
      <c r="C978" s="2">
        <f t="shared" si="15"/>
        <v>249.90770608983695</v>
      </c>
      <c r="D978" s="2"/>
      <c r="E978" s="2"/>
    </row>
    <row r="979" spans="1:5" ht="15.75">
      <c r="A979" s="2">
        <v>628.54941406</v>
      </c>
      <c r="B979" s="2">
        <v>-581.9077734</v>
      </c>
      <c r="C979" s="2">
        <f t="shared" si="15"/>
        <v>856.55765868884453</v>
      </c>
      <c r="D979" s="2"/>
      <c r="E979" s="2"/>
    </row>
    <row r="980" spans="1:5" ht="15.75">
      <c r="A980" s="2">
        <v>-451.28121090000002</v>
      </c>
      <c r="B980" s="2">
        <v>-21.310715329999997</v>
      </c>
      <c r="C980" s="2">
        <f t="shared" si="15"/>
        <v>451.78410540793328</v>
      </c>
      <c r="D980" s="2"/>
      <c r="E980" s="2"/>
    </row>
    <row r="981" spans="1:5" ht="15.75">
      <c r="A981" s="2">
        <v>-2231.7579679999999</v>
      </c>
      <c r="B981" s="2">
        <v>-569.95566400000007</v>
      </c>
      <c r="C981" s="2">
        <f t="shared" si="15"/>
        <v>2303.3873071320786</v>
      </c>
      <c r="D981" s="2"/>
      <c r="E981" s="2"/>
    </row>
    <row r="982" spans="1:5" ht="15.75">
      <c r="A982" s="2">
        <v>80.634487304000004</v>
      </c>
      <c r="B982" s="2">
        <v>263.57103515</v>
      </c>
      <c r="C982" s="2">
        <f t="shared" si="15"/>
        <v>275.62948157412603</v>
      </c>
      <c r="D982" s="2"/>
      <c r="E982" s="2"/>
    </row>
    <row r="983" spans="1:5" ht="15.75">
      <c r="A983" s="2">
        <v>646.70515624999996</v>
      </c>
      <c r="B983" s="2">
        <v>-397.73281250000002</v>
      </c>
      <c r="C983" s="2">
        <f t="shared" si="15"/>
        <v>759.22259532991836</v>
      </c>
      <c r="D983" s="2"/>
      <c r="E983" s="2"/>
    </row>
    <row r="984" spans="1:5" ht="15.75">
      <c r="A984" s="2">
        <v>111.47640625</v>
      </c>
      <c r="B984" s="2">
        <v>500.50808592999999</v>
      </c>
      <c r="C984" s="2">
        <f t="shared" si="15"/>
        <v>512.77220403579531</v>
      </c>
      <c r="D984" s="2"/>
      <c r="E984" s="2"/>
    </row>
    <row r="985" spans="1:5" ht="15.75">
      <c r="A985" s="2">
        <v>222.25591796</v>
      </c>
      <c r="B985" s="2">
        <v>792.24421874999996</v>
      </c>
      <c r="C985" s="2">
        <f t="shared" si="15"/>
        <v>822.82962708633681</v>
      </c>
      <c r="D985" s="2"/>
      <c r="E985" s="2"/>
    </row>
    <row r="986" spans="1:5" ht="15.75">
      <c r="A986" s="2">
        <v>-1248.551796</v>
      </c>
      <c r="B986" s="2">
        <v>-1068.6434369999999</v>
      </c>
      <c r="C986" s="2">
        <f t="shared" si="15"/>
        <v>1643.4355426173545</v>
      </c>
      <c r="D986" s="2"/>
      <c r="E986" s="2"/>
    </row>
    <row r="987" spans="1:5" ht="15.75">
      <c r="A987" s="2">
        <v>-424.46539060000003</v>
      </c>
      <c r="B987" s="2">
        <v>-111.46474599999999</v>
      </c>
      <c r="C987" s="2">
        <f t="shared" si="15"/>
        <v>438.85676184611202</v>
      </c>
      <c r="D987" s="2"/>
      <c r="E987" s="2"/>
    </row>
    <row r="988" spans="1:5" ht="15.75">
      <c r="A988" s="2">
        <v>12.638980712</v>
      </c>
      <c r="B988" s="2">
        <v>20.304100341000002</v>
      </c>
      <c r="C988" s="2">
        <f t="shared" si="15"/>
        <v>23.916528261762917</v>
      </c>
      <c r="D988" s="2"/>
      <c r="E988" s="2"/>
    </row>
    <row r="989" spans="1:5" ht="15.75">
      <c r="A989" s="2">
        <v>90.701914062</v>
      </c>
      <c r="B989" s="2">
        <v>30.526176756999998</v>
      </c>
      <c r="C989" s="2">
        <f t="shared" si="15"/>
        <v>95.701017141460099</v>
      </c>
      <c r="D989" s="2"/>
      <c r="E989" s="2"/>
    </row>
    <row r="990" spans="1:5" ht="15.75">
      <c r="A990" s="2">
        <v>527.77328124999997</v>
      </c>
      <c r="B990" s="2">
        <v>-662.70359370000006</v>
      </c>
      <c r="C990" s="2">
        <f t="shared" si="15"/>
        <v>847.18397618479912</v>
      </c>
      <c r="D990" s="2"/>
      <c r="E990" s="2"/>
    </row>
    <row r="991" spans="1:5" ht="15.75">
      <c r="A991" s="2">
        <v>-151.31439449999999</v>
      </c>
      <c r="B991" s="2">
        <v>-813.2323437</v>
      </c>
      <c r="C991" s="2">
        <f t="shared" si="15"/>
        <v>827.18975502764567</v>
      </c>
      <c r="D991" s="2"/>
      <c r="E991" s="2"/>
    </row>
    <row r="992" spans="1:5" ht="15.75">
      <c r="A992" s="2">
        <v>-1398.1270310000002</v>
      </c>
      <c r="B992" s="2">
        <v>274.53296875000001</v>
      </c>
      <c r="C992" s="2">
        <f t="shared" si="15"/>
        <v>1424.8254439557022</v>
      </c>
      <c r="D992" s="2"/>
      <c r="E992" s="2"/>
    </row>
    <row r="993" spans="1:5" ht="15.75">
      <c r="A993" s="2">
        <v>-270.92945309999999</v>
      </c>
      <c r="B993" s="2">
        <v>213.46046874999999</v>
      </c>
      <c r="C993" s="2">
        <f t="shared" si="15"/>
        <v>344.91758475907665</v>
      </c>
      <c r="D993" s="2"/>
      <c r="E993" s="2"/>
    </row>
    <row r="994" spans="1:5" ht="15.75">
      <c r="A994" s="2">
        <v>59.135405272999996</v>
      </c>
      <c r="B994" s="2">
        <v>363.15984374999999</v>
      </c>
      <c r="C994" s="2">
        <f t="shared" si="15"/>
        <v>367.94302312902522</v>
      </c>
      <c r="D994" s="2"/>
      <c r="E994" s="2"/>
    </row>
    <row r="995" spans="1:5" ht="15.75">
      <c r="A995" s="2">
        <v>-663.10593749999998</v>
      </c>
      <c r="B995" s="2">
        <v>-1120.794531</v>
      </c>
      <c r="C995" s="2">
        <f t="shared" si="15"/>
        <v>1302.2633624068765</v>
      </c>
      <c r="D995" s="2"/>
      <c r="E995" s="2"/>
    </row>
    <row r="996" spans="1:5" ht="15.75">
      <c r="A996" s="2">
        <v>-495.16582029999995</v>
      </c>
      <c r="B996" s="2">
        <v>272.52082031000003</v>
      </c>
      <c r="C996" s="2">
        <f t="shared" si="15"/>
        <v>565.20508410293621</v>
      </c>
      <c r="D996" s="2"/>
      <c r="E996" s="2"/>
    </row>
    <row r="997" spans="1:5" ht="15.75">
      <c r="A997" s="2">
        <v>-278.25734369999998</v>
      </c>
      <c r="B997" s="2">
        <v>345.23761718000003</v>
      </c>
      <c r="C997" s="2">
        <f t="shared" si="15"/>
        <v>443.41421001035161</v>
      </c>
      <c r="D997" s="2"/>
      <c r="E997" s="2"/>
    </row>
    <row r="998" spans="1:5" ht="15.75">
      <c r="A998" s="2">
        <v>555.44347656000002</v>
      </c>
      <c r="B998" s="2">
        <v>-1112.0614840000001</v>
      </c>
      <c r="C998" s="2">
        <f t="shared" si="15"/>
        <v>1243.0600145806886</v>
      </c>
      <c r="D998" s="2"/>
      <c r="E998" s="2"/>
    </row>
    <row r="999" spans="1:5" ht="15.75">
      <c r="A999" s="2">
        <v>-312.18074209999997</v>
      </c>
      <c r="B999" s="2">
        <v>158.51917968000001</v>
      </c>
      <c r="C999" s="2">
        <f t="shared" si="15"/>
        <v>350.12161610578522</v>
      </c>
      <c r="D999" s="2"/>
      <c r="E999" s="2"/>
    </row>
    <row r="1000" spans="1:5" ht="15.75">
      <c r="A1000" s="2">
        <v>-295.60796869999996</v>
      </c>
      <c r="B1000" s="2">
        <v>-251.25318350000001</v>
      </c>
      <c r="C1000" s="2">
        <f t="shared" si="15"/>
        <v>387.95906147147127</v>
      </c>
      <c r="D1000" s="2"/>
      <c r="E1000" s="2"/>
    </row>
    <row r="1001" spans="1:5" ht="15.75">
      <c r="A1001" s="2">
        <v>-112.02407219999999</v>
      </c>
      <c r="B1001" s="2">
        <v>740.99445312</v>
      </c>
      <c r="C1001" s="2">
        <f t="shared" si="15"/>
        <v>749.41455303915654</v>
      </c>
      <c r="D1001" s="2"/>
      <c r="E1001" s="2"/>
    </row>
    <row r="1002" spans="1:5" ht="15.75">
      <c r="A1002" s="2">
        <v>-917.48476559999995</v>
      </c>
      <c r="B1002" s="2">
        <v>767.31281249999995</v>
      </c>
      <c r="C1002" s="2">
        <f t="shared" si="15"/>
        <v>1196.0548680285312</v>
      </c>
      <c r="D1002" s="2"/>
      <c r="E1002" s="2"/>
    </row>
    <row r="1003" spans="1:5" ht="15.75">
      <c r="A1003" s="2">
        <v>339.77136718000003</v>
      </c>
      <c r="B1003" s="2">
        <v>-93.910068350000003</v>
      </c>
      <c r="C1003" s="2">
        <f t="shared" si="15"/>
        <v>352.51054295278612</v>
      </c>
      <c r="D1003" s="2"/>
      <c r="E1003" s="2"/>
    </row>
    <row r="1004" spans="1:5" ht="15.75">
      <c r="A1004" s="2">
        <v>304.78101562000001</v>
      </c>
      <c r="B1004" s="2">
        <v>560.70980468000005</v>
      </c>
      <c r="C1004" s="2">
        <f t="shared" si="15"/>
        <v>638.19037327951173</v>
      </c>
      <c r="D1004" s="2"/>
      <c r="E1004" s="2"/>
    </row>
    <row r="1005" spans="1:5" ht="15.75">
      <c r="A1005" s="2">
        <v>172.49673827999999</v>
      </c>
      <c r="B1005" s="2">
        <v>89.626962890000001</v>
      </c>
      <c r="C1005" s="2">
        <f t="shared" si="15"/>
        <v>194.39165927097864</v>
      </c>
      <c r="D1005" s="2"/>
      <c r="E1005" s="2"/>
    </row>
    <row r="1006" spans="1:5" ht="15.75">
      <c r="A1006" s="2">
        <v>126.41924804</v>
      </c>
      <c r="B1006" s="2">
        <v>148.00847655999999</v>
      </c>
      <c r="C1006" s="2">
        <f t="shared" si="15"/>
        <v>194.64926254319874</v>
      </c>
      <c r="D1006" s="2"/>
      <c r="E1006" s="2"/>
    </row>
    <row r="1007" spans="1:5" ht="15.75">
      <c r="A1007" s="2">
        <v>-325.8811523</v>
      </c>
      <c r="B1007" s="2">
        <v>-181.89689450000003</v>
      </c>
      <c r="C1007" s="2">
        <f t="shared" si="15"/>
        <v>373.20906426977353</v>
      </c>
      <c r="D1007" s="2"/>
      <c r="E1007" s="2"/>
    </row>
    <row r="1008" spans="1:5" ht="15.75">
      <c r="A1008" s="2">
        <v>317.65876952999997</v>
      </c>
      <c r="B1008" s="2">
        <v>-680.17640620000009</v>
      </c>
      <c r="C1008" s="2">
        <f t="shared" si="15"/>
        <v>750.69770041639333</v>
      </c>
      <c r="D1008" s="2"/>
      <c r="E1008" s="2"/>
    </row>
    <row r="1009" spans="1:5" ht="15.75">
      <c r="A1009" s="2">
        <v>908.91851561999999</v>
      </c>
      <c r="B1009" s="2">
        <v>27.586879881999998</v>
      </c>
      <c r="C1009" s="2">
        <f t="shared" si="15"/>
        <v>909.33706840669822</v>
      </c>
      <c r="D1009" s="2"/>
      <c r="E1009" s="2"/>
    </row>
    <row r="1010" spans="1:5" ht="15.75">
      <c r="A1010" s="2">
        <v>90.828925780999995</v>
      </c>
      <c r="B1010" s="2">
        <v>-429.72230459999997</v>
      </c>
      <c r="C1010" s="2">
        <f t="shared" si="15"/>
        <v>439.21652158049062</v>
      </c>
      <c r="D1010" s="2"/>
      <c r="E1010" s="2"/>
    </row>
    <row r="1011" spans="1:5" ht="15.75">
      <c r="A1011" s="2">
        <v>-51.63267089</v>
      </c>
      <c r="B1011" s="2">
        <v>37.580073241999997</v>
      </c>
      <c r="C1011" s="2">
        <f t="shared" si="15"/>
        <v>63.860743873753435</v>
      </c>
      <c r="D1011" s="2"/>
      <c r="E1011" s="2"/>
    </row>
    <row r="1012" spans="1:5" ht="15.75">
      <c r="A1012" s="2">
        <v>1413.2473436999999</v>
      </c>
      <c r="B1012" s="2">
        <v>124.20324218</v>
      </c>
      <c r="C1012" s="2">
        <f t="shared" si="15"/>
        <v>1418.6946464419782</v>
      </c>
      <c r="D1012" s="2"/>
      <c r="E1012" s="2"/>
    </row>
    <row r="1013" spans="1:5" ht="15.75">
      <c r="A1013" s="2">
        <v>694.52804686999991</v>
      </c>
      <c r="B1013" s="2">
        <v>-328.94492180000003</v>
      </c>
      <c r="C1013" s="2">
        <f t="shared" si="15"/>
        <v>768.48810626259205</v>
      </c>
      <c r="D1013" s="2"/>
      <c r="E1013" s="2"/>
    </row>
    <row r="1014" spans="1:5" ht="15.75">
      <c r="A1014" s="2">
        <v>-160.8799023</v>
      </c>
      <c r="B1014" s="2">
        <v>-306.26736319999998</v>
      </c>
      <c r="C1014" s="2">
        <f t="shared" si="15"/>
        <v>345.95092242330884</v>
      </c>
      <c r="D1014" s="2"/>
      <c r="E1014" s="2"/>
    </row>
    <row r="1015" spans="1:5" ht="15.75">
      <c r="A1015" s="2">
        <v>-950.47710930000005</v>
      </c>
      <c r="B1015" s="2">
        <v>437.34921874999998</v>
      </c>
      <c r="C1015" s="2">
        <f t="shared" si="15"/>
        <v>1046.2700772002033</v>
      </c>
      <c r="D1015" s="2"/>
      <c r="E1015" s="2"/>
    </row>
    <row r="1016" spans="1:5" ht="15.75">
      <c r="A1016" s="2">
        <v>126.81032225999999</v>
      </c>
      <c r="B1016" s="2">
        <v>-639.56679680000002</v>
      </c>
      <c r="C1016" s="2">
        <f t="shared" si="15"/>
        <v>652.01728918848278</v>
      </c>
      <c r="D1016" s="2"/>
      <c r="E1016" s="2"/>
    </row>
    <row r="1017" spans="1:5" ht="15.75">
      <c r="A1017" s="2">
        <v>-362.92148430000003</v>
      </c>
      <c r="B1017" s="2">
        <v>227.78650389999999</v>
      </c>
      <c r="C1017" s="2">
        <f t="shared" si="15"/>
        <v>428.48418305171998</v>
      </c>
      <c r="D1017" s="2"/>
      <c r="E1017" s="2"/>
    </row>
    <row r="1018" spans="1:5" ht="15.75">
      <c r="A1018" s="2">
        <v>60.645815429000002</v>
      </c>
      <c r="B1018" s="2">
        <v>166.30699218000001</v>
      </c>
      <c r="C1018" s="2">
        <f t="shared" si="15"/>
        <v>177.01957681851721</v>
      </c>
      <c r="D1018" s="2"/>
      <c r="E1018" s="2"/>
    </row>
    <row r="1019" spans="1:5" ht="15.75">
      <c r="A1019" s="2">
        <v>62.667343750000001</v>
      </c>
      <c r="B1019" s="2">
        <v>11.586889648</v>
      </c>
      <c r="C1019" s="2">
        <f t="shared" si="15"/>
        <v>63.729522078826179</v>
      </c>
      <c r="D1019" s="2"/>
      <c r="E1019" s="2"/>
    </row>
    <row r="1020" spans="1:5" ht="15.75">
      <c r="A1020" s="2">
        <v>-38.095725090000002</v>
      </c>
      <c r="B1020" s="2">
        <v>-926.1669531</v>
      </c>
      <c r="C1020" s="2">
        <f t="shared" si="15"/>
        <v>926.95011154035171</v>
      </c>
      <c r="D1020" s="2"/>
      <c r="E1020" s="2"/>
    </row>
    <row r="1021" spans="1:5" ht="15.75">
      <c r="A1021" s="2">
        <v>-32.649497070000002</v>
      </c>
      <c r="B1021" s="2">
        <v>87.505585936999992</v>
      </c>
      <c r="C1021" s="2">
        <f t="shared" si="15"/>
        <v>93.39816501999185</v>
      </c>
      <c r="D1021" s="2"/>
      <c r="E1021" s="2"/>
    </row>
    <row r="1022" spans="1:5" ht="15.75">
      <c r="A1022" s="2">
        <v>-242.3972851</v>
      </c>
      <c r="B1022" s="2">
        <v>-140.66996090000001</v>
      </c>
      <c r="C1022" s="2">
        <f t="shared" si="15"/>
        <v>280.25788431988531</v>
      </c>
      <c r="D1022" s="2"/>
      <c r="E1022" s="2"/>
    </row>
    <row r="1023" spans="1:5" ht="15.75">
      <c r="A1023" s="2">
        <v>-1.327207794</v>
      </c>
      <c r="B1023" s="2">
        <v>-17.224201660000002</v>
      </c>
      <c r="C1023" s="2">
        <f t="shared" si="15"/>
        <v>17.275259863538992</v>
      </c>
      <c r="D1023" s="2"/>
      <c r="E1023" s="2"/>
    </row>
    <row r="1024" spans="1:5" ht="15.75">
      <c r="A1024" s="2">
        <v>217.35029296000002</v>
      </c>
      <c r="B1024" s="2">
        <v>44.614194335000001</v>
      </c>
      <c r="C1024" s="2">
        <f t="shared" si="15"/>
        <v>221.88189693158606</v>
      </c>
      <c r="D1024" s="2"/>
      <c r="E1024" s="2"/>
    </row>
    <row r="1025" spans="1:5" ht="15.75">
      <c r="A1025" s="2">
        <v>71.152026367000005</v>
      </c>
      <c r="B1025" s="2">
        <v>55.056464843000001</v>
      </c>
      <c r="C1025" s="2">
        <f t="shared" si="15"/>
        <v>89.965688888257603</v>
      </c>
      <c r="D1025" s="2"/>
      <c r="E1025" s="2"/>
    </row>
    <row r="1026" spans="1:5" ht="15.75">
      <c r="A1026" s="2">
        <v>-44.710083000000004</v>
      </c>
      <c r="B1026" s="2">
        <v>-113.44458</v>
      </c>
      <c r="C1026" s="2">
        <f t="shared" si="15"/>
        <v>121.93713238076123</v>
      </c>
      <c r="D1026" s="2"/>
      <c r="E1026" s="2"/>
    </row>
    <row r="1027" spans="1:5" ht="15.75">
      <c r="A1027" s="2">
        <v>11.852142334</v>
      </c>
      <c r="B1027" s="2">
        <v>118.60633788999999</v>
      </c>
      <c r="C1027" s="2">
        <f t="shared" ref="C1027:C1090" si="16">SQRT(POWER(A1027,2)+POWER(B1027,2))</f>
        <v>119.19704973522727</v>
      </c>
      <c r="D1027" s="2"/>
      <c r="E1027" s="2"/>
    </row>
    <row r="1028" spans="1:5" ht="15.75">
      <c r="A1028" s="2">
        <v>-337.29324209999999</v>
      </c>
      <c r="B1028" s="2">
        <v>-421.3926171</v>
      </c>
      <c r="C1028" s="2">
        <f t="shared" si="16"/>
        <v>539.75778726454371</v>
      </c>
      <c r="D1028" s="2"/>
      <c r="E1028" s="2"/>
    </row>
    <row r="1029" spans="1:5" ht="15.75">
      <c r="A1029" s="2">
        <v>188.36259765</v>
      </c>
      <c r="B1029" s="2">
        <v>-55.0838623</v>
      </c>
      <c r="C1029" s="2">
        <f t="shared" si="16"/>
        <v>196.25162439924196</v>
      </c>
      <c r="D1029" s="2"/>
      <c r="E1029" s="2"/>
    </row>
    <row r="1030" spans="1:5" ht="15.75">
      <c r="A1030" s="2">
        <v>-66.273603510000001</v>
      </c>
      <c r="B1030" s="2">
        <v>11.194210204999999</v>
      </c>
      <c r="C1030" s="2">
        <f t="shared" si="16"/>
        <v>67.212356485354761</v>
      </c>
      <c r="D1030" s="2"/>
      <c r="E1030" s="2"/>
    </row>
    <row r="1031" spans="1:5" ht="15.75">
      <c r="A1031" s="2">
        <v>-11.8170874</v>
      </c>
      <c r="B1031" s="2">
        <v>68.624223631999996</v>
      </c>
      <c r="C1031" s="2">
        <f t="shared" si="16"/>
        <v>69.634241747246634</v>
      </c>
      <c r="D1031" s="2"/>
      <c r="E1031" s="2"/>
    </row>
    <row r="1032" spans="1:5" ht="15.75">
      <c r="A1032" s="2">
        <v>372.65773437000001</v>
      </c>
      <c r="B1032" s="2">
        <v>-796.7401562</v>
      </c>
      <c r="C1032" s="2">
        <f t="shared" si="16"/>
        <v>879.58436973799269</v>
      </c>
      <c r="D1032" s="2"/>
      <c r="E1032" s="2"/>
    </row>
    <row r="1033" spans="1:5" ht="15.75">
      <c r="A1033" s="2">
        <v>120.74085937</v>
      </c>
      <c r="B1033" s="2">
        <v>50.630815429000002</v>
      </c>
      <c r="C1033" s="2">
        <f t="shared" si="16"/>
        <v>130.92682915434705</v>
      </c>
      <c r="D1033" s="2"/>
      <c r="E1033" s="2"/>
    </row>
    <row r="1034" spans="1:5" ht="15.75">
      <c r="A1034" s="2">
        <v>60.706630859000001</v>
      </c>
      <c r="B1034" s="2">
        <v>-91.776044920000004</v>
      </c>
      <c r="C1034" s="2">
        <f t="shared" si="16"/>
        <v>110.03698219875329</v>
      </c>
      <c r="D1034" s="2"/>
      <c r="E1034" s="2"/>
    </row>
    <row r="1035" spans="1:5" ht="15.75">
      <c r="A1035" s="2">
        <v>535.11871093000002</v>
      </c>
      <c r="B1035" s="2">
        <v>619.21863281000003</v>
      </c>
      <c r="C1035" s="2">
        <f t="shared" si="16"/>
        <v>818.40317081892499</v>
      </c>
      <c r="D1035" s="2"/>
      <c r="E1035" s="2"/>
    </row>
    <row r="1036" spans="1:5" ht="15.75">
      <c r="A1036" s="2">
        <v>-159.51904290000002</v>
      </c>
      <c r="B1036" s="2">
        <v>-41.105800780000003</v>
      </c>
      <c r="C1036" s="2">
        <f t="shared" si="16"/>
        <v>164.73011839216622</v>
      </c>
      <c r="D1036" s="2"/>
      <c r="E1036" s="2"/>
    </row>
    <row r="1037" spans="1:5" ht="15.75">
      <c r="A1037" s="2">
        <v>-184.83683590000001</v>
      </c>
      <c r="B1037" s="2">
        <v>46.202651367000001</v>
      </c>
      <c r="C1037" s="2">
        <f t="shared" si="16"/>
        <v>190.52385913282379</v>
      </c>
      <c r="D1037" s="2"/>
      <c r="E1037" s="2"/>
    </row>
    <row r="1038" spans="1:5" ht="15.75">
      <c r="A1038" s="2">
        <v>-130.7882812</v>
      </c>
      <c r="B1038" s="2">
        <v>-657.7864062000001</v>
      </c>
      <c r="C1038" s="2">
        <f t="shared" si="16"/>
        <v>670.66275480360605</v>
      </c>
      <c r="D1038" s="2"/>
      <c r="E1038" s="2"/>
    </row>
    <row r="1039" spans="1:5" ht="15.75">
      <c r="A1039" s="2">
        <v>-429.54175779999997</v>
      </c>
      <c r="B1039" s="2">
        <v>530.70347656000001</v>
      </c>
      <c r="C1039" s="2">
        <f t="shared" si="16"/>
        <v>682.75347068087785</v>
      </c>
      <c r="D1039" s="2"/>
      <c r="E1039" s="2"/>
    </row>
    <row r="1040" spans="1:5" ht="15.75">
      <c r="A1040" s="2">
        <v>62.179882811999995</v>
      </c>
      <c r="B1040" s="2">
        <v>-1000.279765</v>
      </c>
      <c r="C1040" s="2">
        <f t="shared" si="16"/>
        <v>1002.2105298264279</v>
      </c>
      <c r="D1040" s="2"/>
      <c r="E1040" s="2"/>
    </row>
    <row r="1041" spans="1:5" ht="15.75">
      <c r="A1041" s="2">
        <v>-88.494785150000013</v>
      </c>
      <c r="B1041" s="2">
        <v>98.693574217999995</v>
      </c>
      <c r="C1041" s="2">
        <f t="shared" si="16"/>
        <v>132.55847234586153</v>
      </c>
      <c r="D1041" s="2"/>
      <c r="E1041" s="2"/>
    </row>
    <row r="1042" spans="1:5" ht="15.75">
      <c r="A1042" s="2">
        <v>116.31375976</v>
      </c>
      <c r="B1042" s="2">
        <v>68.084135742000001</v>
      </c>
      <c r="C1042" s="2">
        <f t="shared" si="16"/>
        <v>134.77514700137439</v>
      </c>
      <c r="D1042" s="2"/>
      <c r="E1042" s="2"/>
    </row>
    <row r="1043" spans="1:5" ht="15.75">
      <c r="A1043" s="2">
        <v>-64.048598630000001</v>
      </c>
      <c r="B1043" s="2">
        <v>12.934447021</v>
      </c>
      <c r="C1043" s="2">
        <f t="shared" si="16"/>
        <v>65.341586345955008</v>
      </c>
      <c r="D1043" s="2"/>
      <c r="E1043" s="2"/>
    </row>
    <row r="1044" spans="1:5" ht="15.75">
      <c r="A1044" s="2">
        <v>-146.52948240000001</v>
      </c>
      <c r="B1044" s="2">
        <v>344.57906250000002</v>
      </c>
      <c r="C1044" s="2">
        <f t="shared" si="16"/>
        <v>374.44040851087482</v>
      </c>
      <c r="D1044" s="2"/>
      <c r="E1044" s="2"/>
    </row>
    <row r="1045" spans="1:5" ht="15.75">
      <c r="A1045" s="2">
        <v>131.22646484000001</v>
      </c>
      <c r="B1045" s="2">
        <v>-234.63207030000001</v>
      </c>
      <c r="C1045" s="2">
        <f t="shared" si="16"/>
        <v>268.83562540643288</v>
      </c>
      <c r="D1045" s="2"/>
      <c r="E1045" s="2"/>
    </row>
    <row r="1046" spans="1:5" ht="15.75">
      <c r="A1046" s="2">
        <v>-36.496342769999998</v>
      </c>
      <c r="B1046" s="2">
        <v>-881.05578120000007</v>
      </c>
      <c r="C1046" s="2">
        <f t="shared" si="16"/>
        <v>881.81135886397374</v>
      </c>
      <c r="D1046" s="2"/>
      <c r="E1046" s="2"/>
    </row>
    <row r="1047" spans="1:5" ht="15.75">
      <c r="A1047" s="2">
        <v>-98.361591790000006</v>
      </c>
      <c r="B1047" s="2">
        <v>-189.614375</v>
      </c>
      <c r="C1047" s="2">
        <f t="shared" si="16"/>
        <v>213.60855307338051</v>
      </c>
      <c r="D1047" s="2"/>
      <c r="E1047" s="2"/>
    </row>
    <row r="1048" spans="1:5" ht="15.75">
      <c r="A1048" s="2">
        <v>-574.12945309999998</v>
      </c>
      <c r="B1048" s="2">
        <v>-720.68023430000005</v>
      </c>
      <c r="C1048" s="2">
        <f t="shared" si="16"/>
        <v>921.41447190046244</v>
      </c>
      <c r="D1048" s="2"/>
      <c r="E1048" s="2"/>
    </row>
    <row r="1049" spans="1:5" ht="15.75">
      <c r="A1049" s="2">
        <v>48.91755371</v>
      </c>
      <c r="B1049" s="2">
        <v>51.833500975999996</v>
      </c>
      <c r="C1049" s="2">
        <f t="shared" si="16"/>
        <v>71.271585392775762</v>
      </c>
      <c r="D1049" s="2"/>
      <c r="E1049" s="2"/>
    </row>
    <row r="1050" spans="1:5" ht="15.75">
      <c r="A1050" s="2">
        <v>-220.6200781</v>
      </c>
      <c r="B1050" s="2">
        <v>166.24966796000001</v>
      </c>
      <c r="C1050" s="2">
        <f t="shared" si="16"/>
        <v>276.24657637274049</v>
      </c>
      <c r="D1050" s="2"/>
      <c r="E1050" s="2"/>
    </row>
    <row r="1051" spans="1:5" ht="15.75">
      <c r="A1051" s="2">
        <v>24.635966795999998</v>
      </c>
      <c r="B1051" s="2">
        <v>4.5034344482000002</v>
      </c>
      <c r="C1051" s="2">
        <f t="shared" si="16"/>
        <v>25.044196569322178</v>
      </c>
      <c r="D1051" s="2"/>
      <c r="E1051" s="2"/>
    </row>
    <row r="1052" spans="1:5" ht="15.75">
      <c r="A1052" s="2">
        <v>101.01371093</v>
      </c>
      <c r="B1052" s="2">
        <v>-8.8200445549999991</v>
      </c>
      <c r="C1052" s="2">
        <f t="shared" si="16"/>
        <v>101.39804229767844</v>
      </c>
      <c r="D1052" s="2"/>
      <c r="E1052" s="2"/>
    </row>
    <row r="1053" spans="1:5" ht="15.75">
      <c r="A1053" s="2">
        <v>-14.260372310000001</v>
      </c>
      <c r="B1053" s="2">
        <v>-7.3786676020000002</v>
      </c>
      <c r="C1053" s="2">
        <f t="shared" si="16"/>
        <v>16.056243458562129</v>
      </c>
      <c r="D1053" s="2"/>
      <c r="E1053" s="2"/>
    </row>
    <row r="1054" spans="1:5" ht="15.75">
      <c r="A1054" s="2">
        <v>-892.31671870000002</v>
      </c>
      <c r="B1054" s="2">
        <v>-662.06156250000004</v>
      </c>
      <c r="C1054" s="2">
        <f t="shared" si="16"/>
        <v>1111.1051430946923</v>
      </c>
      <c r="D1054" s="2"/>
      <c r="E1054" s="2"/>
    </row>
    <row r="1055" spans="1:5" ht="15.75">
      <c r="A1055" s="2">
        <v>59.645244140000003</v>
      </c>
      <c r="B1055" s="2">
        <v>139.38891601</v>
      </c>
      <c r="C1055" s="2">
        <f t="shared" si="16"/>
        <v>151.6140661514064</v>
      </c>
      <c r="D1055" s="2"/>
      <c r="E1055" s="2"/>
    </row>
    <row r="1056" spans="1:5" ht="15.75">
      <c r="A1056" s="2">
        <v>276.00722655999999</v>
      </c>
      <c r="B1056" s="2">
        <v>-624.71226560000002</v>
      </c>
      <c r="C1056" s="2">
        <f t="shared" si="16"/>
        <v>682.96808410380947</v>
      </c>
      <c r="D1056" s="2"/>
      <c r="E1056" s="2"/>
    </row>
    <row r="1057" spans="1:5" ht="15.75">
      <c r="A1057" s="2">
        <v>-175.90630850000002</v>
      </c>
      <c r="B1057" s="2">
        <v>671.83007811999994</v>
      </c>
      <c r="C1057" s="2">
        <f t="shared" si="16"/>
        <v>694.47727337676235</v>
      </c>
      <c r="D1057" s="2"/>
      <c r="E1057" s="2"/>
    </row>
    <row r="1058" spans="1:5" ht="15.75">
      <c r="A1058" s="2">
        <v>140.91460936999999</v>
      </c>
      <c r="B1058" s="2">
        <v>212.61720703</v>
      </c>
      <c r="C1058" s="2">
        <f t="shared" si="16"/>
        <v>255.07450648611979</v>
      </c>
      <c r="D1058" s="2"/>
      <c r="E1058" s="2"/>
    </row>
    <row r="1059" spans="1:5" ht="15.75">
      <c r="A1059" s="2">
        <v>131.85638671000001</v>
      </c>
      <c r="B1059" s="2">
        <v>604.41695312000002</v>
      </c>
      <c r="C1059" s="2">
        <f t="shared" si="16"/>
        <v>618.6323301728429</v>
      </c>
      <c r="D1059" s="2"/>
      <c r="E1059" s="2"/>
    </row>
    <row r="1060" spans="1:5" ht="15.75">
      <c r="A1060" s="2">
        <v>118.60561523</v>
      </c>
      <c r="B1060" s="2">
        <v>-33.767666009999999</v>
      </c>
      <c r="C1060" s="2">
        <f t="shared" si="16"/>
        <v>123.3188843277854</v>
      </c>
      <c r="D1060" s="2"/>
      <c r="E1060" s="2"/>
    </row>
    <row r="1061" spans="1:5" ht="15.75">
      <c r="A1061" s="2">
        <v>-82.540839840000004</v>
      </c>
      <c r="B1061" s="2">
        <v>-43.415014640000003</v>
      </c>
      <c r="C1061" s="2">
        <f t="shared" si="16"/>
        <v>93.262284647567725</v>
      </c>
      <c r="D1061" s="2"/>
      <c r="E1061" s="2"/>
    </row>
    <row r="1062" spans="1:5" ht="15.75">
      <c r="A1062" s="2">
        <v>450.37308593</v>
      </c>
      <c r="B1062" s="2">
        <v>-29.371166990000003</v>
      </c>
      <c r="C1062" s="2">
        <f t="shared" si="16"/>
        <v>451.32979292360659</v>
      </c>
      <c r="D1062" s="2"/>
      <c r="E1062" s="2"/>
    </row>
    <row r="1063" spans="1:5" ht="15.75">
      <c r="A1063" s="2">
        <v>86.065810545999994</v>
      </c>
      <c r="B1063" s="2">
        <v>-218.42902340000001</v>
      </c>
      <c r="C1063" s="2">
        <f t="shared" si="16"/>
        <v>234.77342696399378</v>
      </c>
      <c r="D1063" s="2"/>
      <c r="E1063" s="2"/>
    </row>
    <row r="1064" spans="1:5" ht="15.75">
      <c r="A1064" s="2">
        <v>-753.66179680000005</v>
      </c>
      <c r="B1064" s="2">
        <v>157.48118163999999</v>
      </c>
      <c r="C1064" s="2">
        <f t="shared" si="16"/>
        <v>769.93923560663882</v>
      </c>
      <c r="D1064" s="2"/>
      <c r="E1064" s="2"/>
    </row>
    <row r="1065" spans="1:5" ht="15.75">
      <c r="A1065" s="2">
        <v>218.61621093000002</v>
      </c>
      <c r="B1065" s="2">
        <v>-19.677869869999999</v>
      </c>
      <c r="C1065" s="2">
        <f t="shared" si="16"/>
        <v>219.50003700229965</v>
      </c>
      <c r="D1065" s="2"/>
      <c r="E1065" s="2"/>
    </row>
    <row r="1066" spans="1:5" ht="15.75">
      <c r="A1066" s="2">
        <v>-199.35607419999999</v>
      </c>
      <c r="B1066" s="2">
        <v>1042.7935937</v>
      </c>
      <c r="C1066" s="2">
        <f t="shared" si="16"/>
        <v>1061.6785405112964</v>
      </c>
      <c r="D1066" s="2"/>
      <c r="E1066" s="2"/>
    </row>
    <row r="1067" spans="1:5" ht="15.75">
      <c r="A1067" s="2">
        <v>-253.37560539999998</v>
      </c>
      <c r="B1067" s="2">
        <v>-126.27740229999999</v>
      </c>
      <c r="C1067" s="2">
        <f t="shared" si="16"/>
        <v>283.09924009691821</v>
      </c>
      <c r="D1067" s="2"/>
      <c r="E1067" s="2"/>
    </row>
    <row r="1068" spans="1:5" ht="15.75">
      <c r="A1068" s="2">
        <v>-86.646357420000001</v>
      </c>
      <c r="B1068" s="2">
        <v>321.74052734000003</v>
      </c>
      <c r="C1068" s="2">
        <f t="shared" si="16"/>
        <v>333.20347865407365</v>
      </c>
      <c r="D1068" s="2"/>
      <c r="E1068" s="2"/>
    </row>
    <row r="1069" spans="1:5" ht="15.75">
      <c r="A1069" s="2">
        <v>427.76375000000002</v>
      </c>
      <c r="B1069" s="2">
        <v>-438.74730460000001</v>
      </c>
      <c r="C1069" s="2">
        <f t="shared" si="16"/>
        <v>612.76506355031995</v>
      </c>
      <c r="D1069" s="2"/>
      <c r="E1069" s="2"/>
    </row>
    <row r="1070" spans="1:5" ht="15.75">
      <c r="A1070" s="2">
        <v>38.999431152</v>
      </c>
      <c r="B1070" s="2">
        <v>-418.97125</v>
      </c>
      <c r="C1070" s="2">
        <f t="shared" si="16"/>
        <v>420.78244254809641</v>
      </c>
      <c r="D1070" s="2"/>
      <c r="E1070" s="2"/>
    </row>
    <row r="1071" spans="1:5" ht="15.75">
      <c r="A1071" s="2">
        <v>2070.7326561999998</v>
      </c>
      <c r="B1071" s="2">
        <v>-350.40972650000003</v>
      </c>
      <c r="C1071" s="2">
        <f t="shared" si="16"/>
        <v>2100.171590579901</v>
      </c>
      <c r="D1071" s="2"/>
      <c r="E1071" s="2"/>
    </row>
    <row r="1072" spans="1:5" ht="15.75">
      <c r="A1072" s="2">
        <v>-79.944941400000005</v>
      </c>
      <c r="B1072" s="2">
        <v>-32.584848630000003</v>
      </c>
      <c r="C1072" s="2">
        <f t="shared" si="16"/>
        <v>86.330562465962473</v>
      </c>
      <c r="D1072" s="2"/>
      <c r="E1072" s="2"/>
    </row>
    <row r="1073" spans="1:5" ht="15.75">
      <c r="A1073" s="2">
        <v>-10.97185668</v>
      </c>
      <c r="B1073" s="2">
        <v>-16.326184080000001</v>
      </c>
      <c r="C1073" s="2">
        <f t="shared" si="16"/>
        <v>19.670432776644901</v>
      </c>
      <c r="D1073" s="2"/>
      <c r="E1073" s="2"/>
    </row>
    <row r="1074" spans="1:5" ht="15.75">
      <c r="A1074" s="2">
        <v>490.97015625</v>
      </c>
      <c r="B1074" s="2">
        <v>489.00589843</v>
      </c>
      <c r="C1074" s="2">
        <f t="shared" si="16"/>
        <v>692.94910565457894</v>
      </c>
      <c r="D1074" s="2"/>
      <c r="E1074" s="2"/>
    </row>
    <row r="1075" spans="1:5" ht="15.75">
      <c r="A1075" s="2">
        <v>-460.64218749999998</v>
      </c>
      <c r="B1075" s="2">
        <v>-36.13899902</v>
      </c>
      <c r="C1075" s="2">
        <f t="shared" si="16"/>
        <v>462.05762860811279</v>
      </c>
      <c r="D1075" s="2"/>
      <c r="E1075" s="2"/>
    </row>
    <row r="1076" spans="1:5" ht="15.75">
      <c r="A1076" s="2">
        <v>-187.3158593</v>
      </c>
      <c r="B1076" s="2">
        <v>819.18257812000002</v>
      </c>
      <c r="C1076" s="2">
        <f t="shared" si="16"/>
        <v>840.32572698961644</v>
      </c>
      <c r="D1076" s="2"/>
      <c r="E1076" s="2"/>
    </row>
    <row r="1077" spans="1:5" ht="15.75">
      <c r="A1077" s="2">
        <v>-83.994287100000008</v>
      </c>
      <c r="B1077" s="2">
        <v>309.10585937000002</v>
      </c>
      <c r="C1077" s="2">
        <f t="shared" si="16"/>
        <v>320.3146461876251</v>
      </c>
      <c r="D1077" s="2"/>
      <c r="E1077" s="2"/>
    </row>
    <row r="1078" spans="1:5" ht="15.75">
      <c r="A1078" s="2">
        <v>314.45769531000002</v>
      </c>
      <c r="B1078" s="2">
        <v>18.911998291</v>
      </c>
      <c r="C1078" s="2">
        <f t="shared" si="16"/>
        <v>315.02588118920579</v>
      </c>
      <c r="D1078" s="2"/>
      <c r="E1078" s="2"/>
    </row>
    <row r="1079" spans="1:5" ht="15.75">
      <c r="A1079" s="2">
        <v>36.880869140000001</v>
      </c>
      <c r="B1079" s="2">
        <v>28.450017088999999</v>
      </c>
      <c r="C1079" s="2">
        <f t="shared" si="16"/>
        <v>46.578986473367969</v>
      </c>
      <c r="D1079" s="2"/>
      <c r="E1079" s="2"/>
    </row>
    <row r="1080" spans="1:5" ht="15.75">
      <c r="A1080" s="2">
        <v>22.121437987999997</v>
      </c>
      <c r="B1080" s="2">
        <v>-117.4952246</v>
      </c>
      <c r="C1080" s="2">
        <f t="shared" si="16"/>
        <v>119.55954927341176</v>
      </c>
      <c r="D1080" s="2"/>
      <c r="E1080" s="2"/>
    </row>
    <row r="1081" spans="1:5" ht="15.75">
      <c r="A1081" s="2">
        <v>-480.4520703</v>
      </c>
      <c r="B1081" s="2">
        <v>86.261640624999998</v>
      </c>
      <c r="C1081" s="2">
        <f t="shared" si="16"/>
        <v>488.13447173793497</v>
      </c>
      <c r="D1081" s="2"/>
      <c r="E1081" s="2"/>
    </row>
    <row r="1082" spans="1:5" ht="15.75">
      <c r="A1082" s="2">
        <v>-236.4421289</v>
      </c>
      <c r="B1082" s="2">
        <v>240.42994139999999</v>
      </c>
      <c r="C1082" s="2">
        <f t="shared" si="16"/>
        <v>337.21126469970073</v>
      </c>
      <c r="D1082" s="2"/>
      <c r="E1082" s="2"/>
    </row>
    <row r="1083" spans="1:5" ht="15.75">
      <c r="A1083" s="2">
        <v>145.80504882</v>
      </c>
      <c r="B1083" s="2">
        <v>-103.58194330000001</v>
      </c>
      <c r="C1083" s="2">
        <f t="shared" si="16"/>
        <v>178.85282004823685</v>
      </c>
      <c r="D1083" s="2"/>
      <c r="E1083" s="2"/>
    </row>
    <row r="1084" spans="1:5" ht="15.75">
      <c r="A1084" s="2">
        <v>133.87533203000001</v>
      </c>
      <c r="B1084" s="2">
        <v>-110.01905269999999</v>
      </c>
      <c r="C1084" s="2">
        <f t="shared" si="16"/>
        <v>173.28241827475782</v>
      </c>
      <c r="D1084" s="2"/>
      <c r="E1084" s="2"/>
    </row>
    <row r="1085" spans="1:5" ht="15.75">
      <c r="A1085" s="2">
        <v>19.508732910000003</v>
      </c>
      <c r="B1085" s="2">
        <v>140.74227539</v>
      </c>
      <c r="C1085" s="2">
        <f t="shared" si="16"/>
        <v>142.08792609405035</v>
      </c>
      <c r="D1085" s="2"/>
      <c r="E1085" s="2"/>
    </row>
    <row r="1086" spans="1:5" ht="15.75">
      <c r="A1086" s="2">
        <v>15.102517089000001</v>
      </c>
      <c r="B1086" s="2">
        <v>49.723652343000005</v>
      </c>
      <c r="C1086" s="2">
        <f t="shared" si="16"/>
        <v>51.966601050588899</v>
      </c>
      <c r="D1086" s="2"/>
      <c r="E1086" s="2"/>
    </row>
    <row r="1087" spans="1:5" ht="15.75">
      <c r="A1087" s="2">
        <v>32.728596191000001</v>
      </c>
      <c r="B1087" s="2">
        <v>312.03470702999999</v>
      </c>
      <c r="C1087" s="2">
        <f t="shared" si="16"/>
        <v>313.74642531817227</v>
      </c>
      <c r="D1087" s="2"/>
      <c r="E1087" s="2"/>
    </row>
    <row r="1088" spans="1:5" ht="15.75">
      <c r="A1088" s="2">
        <v>-31.845126949999997</v>
      </c>
      <c r="B1088" s="2">
        <v>-20.823391109999999</v>
      </c>
      <c r="C1088" s="2">
        <f t="shared" si="16"/>
        <v>38.048991153270322</v>
      </c>
      <c r="D1088" s="2"/>
      <c r="E1088" s="2"/>
    </row>
    <row r="1089" spans="1:5" ht="15.75">
      <c r="A1089" s="2">
        <v>-82.33865234000001</v>
      </c>
      <c r="B1089" s="2">
        <v>-42.205097649999999</v>
      </c>
      <c r="C1089" s="2">
        <f t="shared" si="16"/>
        <v>92.525261074008455</v>
      </c>
      <c r="D1089" s="2"/>
      <c r="E1089" s="2"/>
    </row>
    <row r="1090" spans="1:5" ht="15.75">
      <c r="A1090" s="2">
        <v>136.32927734</v>
      </c>
      <c r="B1090" s="2">
        <v>-132.0713671</v>
      </c>
      <c r="C1090" s="2">
        <f t="shared" si="16"/>
        <v>189.81179591297692</v>
      </c>
      <c r="D1090" s="2"/>
      <c r="E1090" s="2"/>
    </row>
    <row r="1091" spans="1:5" ht="15.75">
      <c r="A1091" s="2">
        <v>263.03554687000002</v>
      </c>
      <c r="B1091" s="2">
        <v>227.90630859000001</v>
      </c>
      <c r="C1091" s="2">
        <f t="shared" ref="C1091:C1154" si="17">SQRT(POWER(A1091,2)+POWER(B1091,2))</f>
        <v>348.03589529288536</v>
      </c>
      <c r="D1091" s="2"/>
      <c r="E1091" s="2"/>
    </row>
    <row r="1092" spans="1:5" ht="15.75">
      <c r="A1092" s="2">
        <v>-110.44750000000001</v>
      </c>
      <c r="B1092" s="2">
        <v>-272.3402734</v>
      </c>
      <c r="C1092" s="2">
        <f t="shared" si="17"/>
        <v>293.88411793058287</v>
      </c>
      <c r="D1092" s="2"/>
      <c r="E1092" s="2"/>
    </row>
    <row r="1093" spans="1:5" ht="15.75">
      <c r="A1093" s="2">
        <v>-96.502373040000009</v>
      </c>
      <c r="B1093" s="2">
        <v>-147.15312499999999</v>
      </c>
      <c r="C1093" s="2">
        <f t="shared" si="17"/>
        <v>175.97372019599104</v>
      </c>
      <c r="D1093" s="2"/>
      <c r="E1093" s="2"/>
    </row>
    <row r="1094" spans="1:5" ht="15.75">
      <c r="A1094" s="2">
        <v>345.74148437000002</v>
      </c>
      <c r="B1094" s="2">
        <v>-903.35171870000011</v>
      </c>
      <c r="C1094" s="2">
        <f t="shared" si="17"/>
        <v>967.25462092078692</v>
      </c>
      <c r="D1094" s="2"/>
      <c r="E1094" s="2"/>
    </row>
    <row r="1095" spans="1:5" ht="15.75">
      <c r="A1095" s="2">
        <v>-525.58933590000004</v>
      </c>
      <c r="B1095" s="2">
        <v>836.81812500000001</v>
      </c>
      <c r="C1095" s="2">
        <f t="shared" si="17"/>
        <v>988.18455985727621</v>
      </c>
      <c r="D1095" s="2"/>
      <c r="E1095" s="2"/>
    </row>
    <row r="1096" spans="1:5" ht="15.75">
      <c r="A1096" s="2">
        <v>46.913515625000002</v>
      </c>
      <c r="B1096" s="2">
        <v>-161.02822260000002</v>
      </c>
      <c r="C1096" s="2">
        <f t="shared" si="17"/>
        <v>167.7228858027797</v>
      </c>
      <c r="D1096" s="2"/>
      <c r="E1096" s="2"/>
    </row>
    <row r="1097" spans="1:5" ht="15.75">
      <c r="A1097" s="2">
        <v>408.31179687000002</v>
      </c>
      <c r="B1097" s="2">
        <v>731.24226562000001</v>
      </c>
      <c r="C1097" s="2">
        <f t="shared" si="17"/>
        <v>837.51643237149619</v>
      </c>
      <c r="D1097" s="2"/>
      <c r="E1097" s="2"/>
    </row>
    <row r="1098" spans="1:5" ht="15.75">
      <c r="A1098" s="2">
        <v>28.154060057999999</v>
      </c>
      <c r="B1098" s="2">
        <v>-72.839311519999995</v>
      </c>
      <c r="C1098" s="2">
        <f t="shared" si="17"/>
        <v>78.091077598257499</v>
      </c>
      <c r="D1098" s="2"/>
      <c r="E1098" s="2"/>
    </row>
    <row r="1099" spans="1:5" ht="15.75">
      <c r="A1099" s="2">
        <v>1125.5973437</v>
      </c>
      <c r="B1099" s="2">
        <v>-1003.5910150000001</v>
      </c>
      <c r="C1099" s="2">
        <f t="shared" si="17"/>
        <v>1508.0332574360641</v>
      </c>
      <c r="D1099" s="2"/>
      <c r="E1099" s="2"/>
    </row>
    <row r="1100" spans="1:5" ht="15.75">
      <c r="A1100" s="2">
        <v>-29.135278320000001</v>
      </c>
      <c r="B1100" s="2">
        <v>209.69335937</v>
      </c>
      <c r="C1100" s="2">
        <f t="shared" si="17"/>
        <v>211.70774526847103</v>
      </c>
      <c r="D1100" s="2"/>
      <c r="E1100" s="2"/>
    </row>
    <row r="1101" spans="1:5" ht="15.75">
      <c r="A1101" s="2">
        <v>15.731776123</v>
      </c>
      <c r="B1101" s="2">
        <v>307.91203124999998</v>
      </c>
      <c r="C1101" s="2">
        <f t="shared" si="17"/>
        <v>308.31365160901515</v>
      </c>
      <c r="D1101" s="2"/>
      <c r="E1101" s="2"/>
    </row>
    <row r="1102" spans="1:5" ht="15.75">
      <c r="A1102" s="2">
        <v>-139.22931640000002</v>
      </c>
      <c r="B1102" s="2">
        <v>101.50254881999999</v>
      </c>
      <c r="C1102" s="2">
        <f t="shared" si="17"/>
        <v>172.30081242457274</v>
      </c>
      <c r="D1102" s="2"/>
      <c r="E1102" s="2"/>
    </row>
    <row r="1103" spans="1:5" ht="15.75">
      <c r="A1103" s="2">
        <v>-133.4605273</v>
      </c>
      <c r="B1103" s="2">
        <v>246.456875</v>
      </c>
      <c r="C1103" s="2">
        <f t="shared" si="17"/>
        <v>280.27255231641874</v>
      </c>
      <c r="D1103" s="2"/>
      <c r="E1103" s="2"/>
    </row>
    <row r="1104" spans="1:5" ht="15.75">
      <c r="A1104" s="2">
        <v>119.28880859</v>
      </c>
      <c r="B1104" s="2">
        <v>-486.54925779999996</v>
      </c>
      <c r="C1104" s="2">
        <f t="shared" si="17"/>
        <v>500.95908028555834</v>
      </c>
      <c r="D1104" s="2"/>
      <c r="E1104" s="2"/>
    </row>
    <row r="1105" spans="1:5" ht="15.75">
      <c r="A1105" s="2">
        <v>-268.10564450000004</v>
      </c>
      <c r="B1105" s="2">
        <v>-485.71394529999998</v>
      </c>
      <c r="C1105" s="2">
        <f t="shared" si="17"/>
        <v>554.7960645783744</v>
      </c>
      <c r="D1105" s="2"/>
      <c r="E1105" s="2"/>
    </row>
    <row r="1106" spans="1:5" ht="15.75">
      <c r="A1106" s="2">
        <v>-69.187270500000011</v>
      </c>
      <c r="B1106" s="2">
        <v>57.708642577999996</v>
      </c>
      <c r="C1106" s="2">
        <f t="shared" si="17"/>
        <v>90.095315235785293</v>
      </c>
      <c r="D1106" s="2"/>
      <c r="E1106" s="2"/>
    </row>
    <row r="1107" spans="1:5" ht="15.75">
      <c r="A1107" s="2">
        <v>116.86327148000001</v>
      </c>
      <c r="B1107" s="2">
        <v>148.15984374999999</v>
      </c>
      <c r="C1107" s="2">
        <f t="shared" si="17"/>
        <v>188.70178462598756</v>
      </c>
      <c r="D1107" s="2"/>
      <c r="E1107" s="2"/>
    </row>
    <row r="1108" spans="1:5" ht="15.75">
      <c r="A1108" s="2">
        <v>484.68718749999999</v>
      </c>
      <c r="B1108" s="2">
        <v>-521.16007810000008</v>
      </c>
      <c r="C1108" s="2">
        <f t="shared" si="17"/>
        <v>711.70885671871361</v>
      </c>
      <c r="D1108" s="2"/>
      <c r="E1108" s="2"/>
    </row>
    <row r="1109" spans="1:5" ht="15.75">
      <c r="A1109" s="2">
        <v>609.40234375</v>
      </c>
      <c r="B1109" s="2">
        <v>170.96767577999998</v>
      </c>
      <c r="C1109" s="2">
        <f t="shared" si="17"/>
        <v>632.930614467027</v>
      </c>
      <c r="D1109" s="2"/>
      <c r="E1109" s="2"/>
    </row>
    <row r="1110" spans="1:5" ht="15.75">
      <c r="A1110" s="2">
        <v>157.92354492000001</v>
      </c>
      <c r="B1110" s="2">
        <v>354.31554687000005</v>
      </c>
      <c r="C1110" s="2">
        <f t="shared" si="17"/>
        <v>387.91668279913722</v>
      </c>
      <c r="D1110" s="2"/>
      <c r="E1110" s="2"/>
    </row>
    <row r="1111" spans="1:5" ht="15.75">
      <c r="A1111" s="2">
        <v>348.94273437000004</v>
      </c>
      <c r="B1111" s="2">
        <v>192.69791014999998</v>
      </c>
      <c r="C1111" s="2">
        <f t="shared" si="17"/>
        <v>398.61449603067604</v>
      </c>
      <c r="D1111" s="2"/>
      <c r="E1111" s="2"/>
    </row>
    <row r="1112" spans="1:5" ht="15.75">
      <c r="A1112" s="2">
        <v>-259.8981445</v>
      </c>
      <c r="B1112" s="2">
        <v>391.291875</v>
      </c>
      <c r="C1112" s="2">
        <f t="shared" si="17"/>
        <v>469.74075505065395</v>
      </c>
      <c r="D1112" s="2"/>
      <c r="E1112" s="2"/>
    </row>
    <row r="1113" spans="1:5" ht="15.75">
      <c r="A1113" s="2">
        <v>263.80056639999998</v>
      </c>
      <c r="B1113" s="2">
        <v>-85.347226559999996</v>
      </c>
      <c r="C1113" s="2">
        <f t="shared" si="17"/>
        <v>277.26321053187843</v>
      </c>
      <c r="D1113" s="2"/>
      <c r="E1113" s="2"/>
    </row>
    <row r="1114" spans="1:5" ht="15.75">
      <c r="A1114" s="2">
        <v>-424.8739453</v>
      </c>
      <c r="B1114" s="2">
        <v>-434.71261709999999</v>
      </c>
      <c r="C1114" s="2">
        <f t="shared" si="17"/>
        <v>607.85930021734362</v>
      </c>
      <c r="D1114" s="2"/>
      <c r="E1114" s="2"/>
    </row>
    <row r="1115" spans="1:5" ht="15.75">
      <c r="A1115" s="2">
        <v>-249.0938281</v>
      </c>
      <c r="B1115" s="2">
        <v>90.114218750000006</v>
      </c>
      <c r="C1115" s="2">
        <f t="shared" si="17"/>
        <v>264.89301164514552</v>
      </c>
      <c r="D1115" s="2"/>
      <c r="E1115" s="2"/>
    </row>
    <row r="1116" spans="1:5" ht="15.75">
      <c r="A1116" s="2">
        <v>-436.28968750000001</v>
      </c>
      <c r="B1116" s="2">
        <v>-183.45009760000002</v>
      </c>
      <c r="C1116" s="2">
        <f t="shared" si="17"/>
        <v>473.28916079738951</v>
      </c>
      <c r="D1116" s="2"/>
      <c r="E1116" s="2"/>
    </row>
    <row r="1117" spans="1:5" ht="15.75">
      <c r="A1117" s="2">
        <v>-62.397592770000003</v>
      </c>
      <c r="B1117" s="2">
        <v>-295.62216789999997</v>
      </c>
      <c r="C1117" s="2">
        <f t="shared" si="17"/>
        <v>302.13560819172989</v>
      </c>
      <c r="D1117" s="2"/>
      <c r="E1117" s="2"/>
    </row>
    <row r="1118" spans="1:5" ht="15.75">
      <c r="A1118" s="2">
        <v>-247.72380850000002</v>
      </c>
      <c r="B1118" s="2">
        <v>-141.73855460000001</v>
      </c>
      <c r="C1118" s="2">
        <f t="shared" si="17"/>
        <v>285.40655766439892</v>
      </c>
      <c r="D1118" s="2"/>
      <c r="E1118" s="2"/>
    </row>
    <row r="1119" spans="1:5" ht="15.75">
      <c r="A1119" s="2">
        <v>6.8229101562000007</v>
      </c>
      <c r="B1119" s="2">
        <v>-16.317611079999999</v>
      </c>
      <c r="C1119" s="2">
        <f t="shared" si="17"/>
        <v>17.686620207312529</v>
      </c>
      <c r="D1119" s="2"/>
      <c r="E1119" s="2"/>
    </row>
    <row r="1120" spans="1:5" ht="15.75">
      <c r="A1120" s="2">
        <v>-25.526916500000002</v>
      </c>
      <c r="B1120" s="2">
        <v>33.699443359</v>
      </c>
      <c r="C1120" s="2">
        <f t="shared" si="17"/>
        <v>42.276186544015793</v>
      </c>
      <c r="D1120" s="2"/>
      <c r="E1120" s="2"/>
    </row>
    <row r="1121" spans="1:5" ht="15.75">
      <c r="A1121" s="2">
        <v>-69.689248039999995</v>
      </c>
      <c r="B1121" s="2">
        <v>116.48744140000001</v>
      </c>
      <c r="C1121" s="2">
        <f t="shared" si="17"/>
        <v>135.74209110036239</v>
      </c>
      <c r="D1121" s="2"/>
      <c r="E1121" s="2"/>
    </row>
    <row r="1122" spans="1:5" ht="15.75">
      <c r="A1122" s="2">
        <v>82.404960936999998</v>
      </c>
      <c r="B1122" s="2">
        <v>-190.3457617</v>
      </c>
      <c r="C1122" s="2">
        <f t="shared" si="17"/>
        <v>207.41766217991582</v>
      </c>
      <c r="D1122" s="2"/>
      <c r="E1122" s="2"/>
    </row>
    <row r="1123" spans="1:5" ht="15.75">
      <c r="A1123" s="2">
        <v>-43.274624020000005</v>
      </c>
      <c r="B1123" s="2">
        <v>41.826748046000006</v>
      </c>
      <c r="C1123" s="2">
        <f t="shared" si="17"/>
        <v>60.184465904217568</v>
      </c>
      <c r="D1123" s="2"/>
      <c r="E1123" s="2"/>
    </row>
    <row r="1124" spans="1:5" ht="15.75">
      <c r="A1124" s="2">
        <v>8.912765502900001</v>
      </c>
      <c r="B1124" s="2">
        <v>18.899885253000001</v>
      </c>
      <c r="C1124" s="2">
        <f t="shared" si="17"/>
        <v>20.89600563472003</v>
      </c>
      <c r="D1124" s="2"/>
      <c r="E1124" s="2"/>
    </row>
    <row r="1125" spans="1:5" ht="15.75">
      <c r="A1125" s="2">
        <v>19.039466552</v>
      </c>
      <c r="B1125" s="2">
        <v>33.417534179</v>
      </c>
      <c r="C1125" s="2">
        <f t="shared" si="17"/>
        <v>38.460796627076775</v>
      </c>
      <c r="D1125" s="2"/>
      <c r="E1125" s="2"/>
    </row>
    <row r="1126" spans="1:5" ht="15.75">
      <c r="A1126" s="2">
        <v>40.732048338999995</v>
      </c>
      <c r="B1126" s="2">
        <v>-66.800385739999996</v>
      </c>
      <c r="C1126" s="2">
        <f t="shared" si="17"/>
        <v>78.239320657220858</v>
      </c>
      <c r="D1126" s="2"/>
      <c r="E1126" s="2"/>
    </row>
    <row r="1127" spans="1:5" ht="15.75">
      <c r="A1127" s="2">
        <v>415.42667968000001</v>
      </c>
      <c r="B1127" s="2">
        <v>-128.77874019999999</v>
      </c>
      <c r="C1127" s="2">
        <f t="shared" si="17"/>
        <v>434.92906331659236</v>
      </c>
      <c r="D1127" s="2"/>
      <c r="E1127" s="2"/>
    </row>
    <row r="1128" spans="1:5" ht="15.75">
      <c r="A1128" s="2">
        <v>-87.866503900000012</v>
      </c>
      <c r="B1128" s="2">
        <v>-441.1733203</v>
      </c>
      <c r="C1128" s="2">
        <f t="shared" si="17"/>
        <v>449.83821653138267</v>
      </c>
      <c r="D1128" s="2"/>
      <c r="E1128" s="2"/>
    </row>
    <row r="1129" spans="1:5" ht="15.75">
      <c r="A1129" s="2">
        <v>101.58199218</v>
      </c>
      <c r="B1129" s="2">
        <v>246.40414061999999</v>
      </c>
      <c r="C1129" s="2">
        <f t="shared" si="17"/>
        <v>266.5218596099358</v>
      </c>
      <c r="D1129" s="2"/>
      <c r="E1129" s="2"/>
    </row>
    <row r="1130" spans="1:5" ht="15.75">
      <c r="A1130" s="2">
        <v>297.6875</v>
      </c>
      <c r="B1130" s="2">
        <v>-222.72023430000002</v>
      </c>
      <c r="C1130" s="2">
        <f t="shared" si="17"/>
        <v>371.78239660169078</v>
      </c>
      <c r="D1130" s="2"/>
      <c r="E1130" s="2"/>
    </row>
    <row r="1131" spans="1:5" ht="15.75">
      <c r="A1131" s="2">
        <v>-12.72505615</v>
      </c>
      <c r="B1131" s="2">
        <v>37.231933593000001</v>
      </c>
      <c r="C1131" s="2">
        <f t="shared" si="17"/>
        <v>39.346460235886717</v>
      </c>
      <c r="D1131" s="2"/>
      <c r="E1131" s="2"/>
    </row>
    <row r="1132" spans="1:5" ht="15.75">
      <c r="A1132" s="2">
        <v>14.451564940999999</v>
      </c>
      <c r="B1132" s="2">
        <v>-16.950943600000002</v>
      </c>
      <c r="C1132" s="2">
        <f t="shared" si="17"/>
        <v>22.275147994442626</v>
      </c>
      <c r="D1132" s="2"/>
      <c r="E1132" s="2"/>
    </row>
    <row r="1133" spans="1:5" ht="15.75">
      <c r="A1133" s="2">
        <v>1364.5798436999999</v>
      </c>
      <c r="B1133" s="2">
        <v>-34.666362300000003</v>
      </c>
      <c r="C1133" s="2">
        <f t="shared" si="17"/>
        <v>1365.0201121256166</v>
      </c>
      <c r="D1133" s="2"/>
      <c r="E1133" s="2"/>
    </row>
    <row r="1134" spans="1:5" ht="15.75">
      <c r="A1134" s="2">
        <v>-181.7352343</v>
      </c>
      <c r="B1134" s="2">
        <v>-221.78974600000001</v>
      </c>
      <c r="C1134" s="2">
        <f t="shared" si="17"/>
        <v>286.73748763777019</v>
      </c>
      <c r="D1134" s="2"/>
      <c r="E1134" s="2"/>
    </row>
    <row r="1135" spans="1:5" ht="15.75">
      <c r="A1135" s="2">
        <v>-119.36333979999999</v>
      </c>
      <c r="B1135" s="2">
        <v>278.29986328000001</v>
      </c>
      <c r="C1135" s="2">
        <f t="shared" si="17"/>
        <v>302.81747107767239</v>
      </c>
      <c r="D1135" s="2"/>
      <c r="E1135" s="2"/>
    </row>
    <row r="1136" spans="1:5" ht="15.75">
      <c r="A1136" s="2">
        <v>66.123144530999994</v>
      </c>
      <c r="B1136" s="2">
        <v>116.4520996</v>
      </c>
      <c r="C1136" s="2">
        <f t="shared" si="17"/>
        <v>133.91550225390574</v>
      </c>
      <c r="D1136" s="2"/>
      <c r="E1136" s="2"/>
    </row>
    <row r="1137" spans="1:5" ht="15.75">
      <c r="A1137" s="2">
        <v>240.97363281000003</v>
      </c>
      <c r="B1137" s="2">
        <v>1100.5018749999999</v>
      </c>
      <c r="C1137" s="2">
        <f t="shared" si="17"/>
        <v>1126.575638201077</v>
      </c>
      <c r="D1137" s="2"/>
      <c r="E1137" s="2"/>
    </row>
    <row r="1138" spans="1:5" ht="15.75">
      <c r="A1138" s="2">
        <v>28.818906250000001</v>
      </c>
      <c r="B1138" s="2">
        <v>93.696601561999998</v>
      </c>
      <c r="C1138" s="2">
        <f t="shared" si="17"/>
        <v>98.028478013863236</v>
      </c>
      <c r="D1138" s="2"/>
      <c r="E1138" s="2"/>
    </row>
    <row r="1139" spans="1:5" ht="15.75">
      <c r="A1139" s="2">
        <v>-21.205627439999997</v>
      </c>
      <c r="B1139" s="2">
        <v>-93.473095699999988</v>
      </c>
      <c r="C1139" s="2">
        <f t="shared" si="17"/>
        <v>95.848308565490271</v>
      </c>
      <c r="D1139" s="2"/>
      <c r="E1139" s="2"/>
    </row>
    <row r="1140" spans="1:5" ht="15.75">
      <c r="A1140" s="2">
        <v>83.300908203000006</v>
      </c>
      <c r="B1140" s="2">
        <v>-122.46648429999999</v>
      </c>
      <c r="C1140" s="2">
        <f t="shared" si="17"/>
        <v>148.11171825431902</v>
      </c>
      <c r="D1140" s="2"/>
      <c r="E1140" s="2"/>
    </row>
    <row r="1141" spans="1:5" ht="15.75">
      <c r="A1141" s="2">
        <v>-445.91593749999998</v>
      </c>
      <c r="B1141" s="2">
        <v>-442.22804680000002</v>
      </c>
      <c r="C1141" s="2">
        <f t="shared" si="17"/>
        <v>628.01804806314829</v>
      </c>
      <c r="D1141" s="2"/>
      <c r="E1141" s="2"/>
    </row>
    <row r="1142" spans="1:5" ht="15.75">
      <c r="A1142" s="2">
        <v>76.891455077999993</v>
      </c>
      <c r="B1142" s="2">
        <v>-118.9347949</v>
      </c>
      <c r="C1142" s="2">
        <f t="shared" si="17"/>
        <v>141.62549665196997</v>
      </c>
      <c r="D1142" s="2"/>
      <c r="E1142" s="2"/>
    </row>
    <row r="1143" spans="1:5" ht="15.75">
      <c r="A1143" s="2">
        <v>-92.849306639999995</v>
      </c>
      <c r="B1143" s="2">
        <v>-23.446101070000001</v>
      </c>
      <c r="C1143" s="2">
        <f t="shared" si="17"/>
        <v>95.763841813668904</v>
      </c>
      <c r="D1143" s="2"/>
      <c r="E1143" s="2"/>
    </row>
    <row r="1144" spans="1:5" ht="15.75">
      <c r="A1144" s="2">
        <v>442.63968749999998</v>
      </c>
      <c r="B1144" s="2">
        <v>1733.7054687</v>
      </c>
      <c r="C1144" s="2">
        <f t="shared" si="17"/>
        <v>1789.3195760261453</v>
      </c>
      <c r="D1144" s="2"/>
      <c r="E1144" s="2"/>
    </row>
    <row r="1145" spans="1:5" ht="15.75">
      <c r="A1145" s="2">
        <v>187.71494139999999</v>
      </c>
      <c r="B1145" s="2">
        <v>-118.2132324</v>
      </c>
      <c r="C1145" s="2">
        <f t="shared" si="17"/>
        <v>221.83612766919151</v>
      </c>
      <c r="D1145" s="2"/>
      <c r="E1145" s="2"/>
    </row>
    <row r="1146" spans="1:5" ht="15.75">
      <c r="A1146" s="2">
        <v>-53.356616209999999</v>
      </c>
      <c r="B1146" s="2">
        <v>-42.082871089999998</v>
      </c>
      <c r="C1146" s="2">
        <f t="shared" si="17"/>
        <v>67.955106743781897</v>
      </c>
      <c r="D1146" s="2"/>
      <c r="E1146" s="2"/>
    </row>
    <row r="1147" spans="1:5" ht="15.75">
      <c r="A1147" s="2">
        <v>-41.530263670000004</v>
      </c>
      <c r="B1147" s="2">
        <v>-62.359140619999998</v>
      </c>
      <c r="C1147" s="2">
        <f t="shared" si="17"/>
        <v>74.922795058410998</v>
      </c>
      <c r="D1147" s="2"/>
      <c r="E1147" s="2"/>
    </row>
    <row r="1148" spans="1:5" ht="15.75">
      <c r="A1148" s="2">
        <v>75.290297850999991</v>
      </c>
      <c r="B1148" s="2">
        <v>-78.775346670000005</v>
      </c>
      <c r="C1148" s="2">
        <f t="shared" si="17"/>
        <v>108.96873034715499</v>
      </c>
      <c r="D1148" s="2"/>
      <c r="E1148" s="2"/>
    </row>
    <row r="1149" spans="1:5" ht="15.75">
      <c r="A1149" s="2">
        <v>-132.4161718</v>
      </c>
      <c r="B1149" s="2">
        <v>-6.8569006339999996</v>
      </c>
      <c r="C1149" s="2">
        <f t="shared" si="17"/>
        <v>132.59358823288426</v>
      </c>
      <c r="D1149" s="2"/>
      <c r="E1149" s="2"/>
    </row>
    <row r="1150" spans="1:5" ht="15.75">
      <c r="A1150" s="2">
        <v>-35.960991210000003</v>
      </c>
      <c r="B1150" s="2">
        <v>8.8352514648000007</v>
      </c>
      <c r="C1150" s="2">
        <f t="shared" si="17"/>
        <v>37.030454456459864</v>
      </c>
      <c r="D1150" s="2"/>
      <c r="E1150" s="2"/>
    </row>
    <row r="1151" spans="1:5" ht="15.75">
      <c r="A1151" s="2">
        <v>437.25804687000004</v>
      </c>
      <c r="B1151" s="2">
        <v>-302.44970699999999</v>
      </c>
      <c r="C1151" s="2">
        <f t="shared" si="17"/>
        <v>531.66758864628287</v>
      </c>
      <c r="D1151" s="2"/>
      <c r="E1151" s="2"/>
    </row>
    <row r="1152" spans="1:5" ht="15.75">
      <c r="A1152" s="2">
        <v>-453.13406250000003</v>
      </c>
      <c r="B1152" s="2">
        <v>228.331875</v>
      </c>
      <c r="C1152" s="2">
        <f t="shared" si="17"/>
        <v>507.41100080582561</v>
      </c>
      <c r="D1152" s="2"/>
      <c r="E1152" s="2"/>
    </row>
    <row r="1153" spans="1:5" ht="15.75">
      <c r="A1153" s="2">
        <v>-61.404814450000003</v>
      </c>
      <c r="B1153" s="2">
        <v>-81.840424799999994</v>
      </c>
      <c r="C1153" s="2">
        <f t="shared" si="17"/>
        <v>102.31523038669943</v>
      </c>
      <c r="D1153" s="2"/>
      <c r="E1153" s="2"/>
    </row>
    <row r="1154" spans="1:5" ht="15.75">
      <c r="A1154" s="2">
        <v>-26.28838623</v>
      </c>
      <c r="B1154" s="2">
        <v>-48.481279290000003</v>
      </c>
      <c r="C1154" s="2">
        <f t="shared" si="17"/>
        <v>55.149920146566274</v>
      </c>
      <c r="D1154" s="2"/>
      <c r="E1154" s="2"/>
    </row>
    <row r="1155" spans="1:5" ht="15.75">
      <c r="A1155" s="2">
        <v>-47.628564450000006</v>
      </c>
      <c r="B1155" s="2">
        <v>12.035115966000001</v>
      </c>
      <c r="C1155" s="2">
        <f t="shared" ref="C1155:C1218" si="18">SQRT(POWER(A1155,2)+POWER(B1155,2))</f>
        <v>49.125595852700584</v>
      </c>
      <c r="D1155" s="2"/>
      <c r="E1155" s="2"/>
    </row>
    <row r="1156" spans="1:5" ht="15.75">
      <c r="A1156" s="2">
        <v>7.0366943359</v>
      </c>
      <c r="B1156" s="2">
        <v>-70.22635253</v>
      </c>
      <c r="C1156" s="2">
        <f t="shared" si="18"/>
        <v>70.578011142598257</v>
      </c>
      <c r="D1156" s="2"/>
      <c r="E1156" s="2"/>
    </row>
    <row r="1157" spans="1:5" ht="15.75">
      <c r="A1157" s="2">
        <v>-285.15835930000003</v>
      </c>
      <c r="B1157" s="2">
        <v>-30.12510009</v>
      </c>
      <c r="C1157" s="2">
        <f t="shared" si="18"/>
        <v>286.74520315796116</v>
      </c>
      <c r="D1157" s="2"/>
      <c r="E1157" s="2"/>
    </row>
    <row r="1158" spans="1:5" ht="15.75">
      <c r="A1158" s="2">
        <v>59.621757811999998</v>
      </c>
      <c r="B1158" s="2">
        <v>36.833884277000003</v>
      </c>
      <c r="C1158" s="2">
        <f t="shared" si="18"/>
        <v>70.082016491566577</v>
      </c>
      <c r="D1158" s="2"/>
      <c r="E1158" s="2"/>
    </row>
    <row r="1159" spans="1:5" ht="15.75">
      <c r="A1159" s="2">
        <v>-646.65046870000003</v>
      </c>
      <c r="B1159" s="2">
        <v>267.96427734000002</v>
      </c>
      <c r="C1159" s="2">
        <f t="shared" si="18"/>
        <v>699.97262989368244</v>
      </c>
      <c r="D1159" s="2"/>
      <c r="E1159" s="2"/>
    </row>
    <row r="1160" spans="1:5" ht="15.75">
      <c r="A1160" s="2">
        <v>-60.688935540000003</v>
      </c>
      <c r="B1160" s="2">
        <v>919.37609375</v>
      </c>
      <c r="C1160" s="2">
        <f t="shared" si="18"/>
        <v>921.37698509132895</v>
      </c>
      <c r="D1160" s="2"/>
      <c r="E1160" s="2"/>
    </row>
    <row r="1161" spans="1:5" ht="15.75">
      <c r="A1161" s="2">
        <v>401.50328124999999</v>
      </c>
      <c r="B1161" s="2">
        <v>-534.42105459999993</v>
      </c>
      <c r="C1161" s="2">
        <f t="shared" si="18"/>
        <v>668.4390386970922</v>
      </c>
      <c r="D1161" s="2"/>
      <c r="E1161" s="2"/>
    </row>
    <row r="1162" spans="1:5" ht="15.75">
      <c r="A1162" s="2">
        <v>329.02464843000001</v>
      </c>
      <c r="B1162" s="2">
        <v>-507.04374999999999</v>
      </c>
      <c r="C1162" s="2">
        <f t="shared" si="18"/>
        <v>604.44237416692386</v>
      </c>
      <c r="D1162" s="2"/>
      <c r="E1162" s="2"/>
    </row>
    <row r="1163" spans="1:5" ht="15.75">
      <c r="A1163" s="2">
        <v>-225.67105459999999</v>
      </c>
      <c r="B1163" s="2">
        <v>-536.79476560000001</v>
      </c>
      <c r="C1163" s="2">
        <f t="shared" si="18"/>
        <v>582.30236583740168</v>
      </c>
      <c r="D1163" s="2"/>
      <c r="E1163" s="2"/>
    </row>
    <row r="1164" spans="1:5" ht="15.75">
      <c r="A1164" s="2">
        <v>-99.068925780000015</v>
      </c>
      <c r="B1164" s="2">
        <v>254.09111328</v>
      </c>
      <c r="C1164" s="2">
        <f t="shared" si="18"/>
        <v>272.72137045540262</v>
      </c>
      <c r="D1164" s="2"/>
      <c r="E1164" s="2"/>
    </row>
    <row r="1165" spans="1:5" ht="15.75">
      <c r="A1165" s="2">
        <v>-457.64425779999999</v>
      </c>
      <c r="B1165" s="2">
        <v>-163.58634760000001</v>
      </c>
      <c r="C1165" s="2">
        <f t="shared" si="18"/>
        <v>486.00283931106912</v>
      </c>
      <c r="D1165" s="2"/>
      <c r="E1165" s="2"/>
    </row>
    <row r="1166" spans="1:5" ht="15.75">
      <c r="A1166" s="2">
        <v>182.72332031000002</v>
      </c>
      <c r="B1166" s="2">
        <v>471.40203124999999</v>
      </c>
      <c r="C1166" s="2">
        <f t="shared" si="18"/>
        <v>505.57658851230133</v>
      </c>
      <c r="D1166" s="2"/>
      <c r="E1166" s="2"/>
    </row>
    <row r="1167" spans="1:5" ht="15.75">
      <c r="A1167" s="2">
        <v>319.50119139999998</v>
      </c>
      <c r="B1167" s="2">
        <v>-109.4309277</v>
      </c>
      <c r="C1167" s="2">
        <f t="shared" si="18"/>
        <v>337.72198513466969</v>
      </c>
      <c r="D1167" s="2"/>
      <c r="E1167" s="2"/>
    </row>
    <row r="1168" spans="1:5" ht="15.75">
      <c r="A1168" s="2">
        <v>482.91976562000002</v>
      </c>
      <c r="B1168" s="2">
        <v>2.5683181762</v>
      </c>
      <c r="C1168" s="2">
        <f t="shared" si="18"/>
        <v>482.92659513090592</v>
      </c>
      <c r="D1168" s="2"/>
      <c r="E1168" s="2"/>
    </row>
    <row r="1169" spans="1:5" ht="15.75">
      <c r="A1169" s="2">
        <v>-74.947993159999996</v>
      </c>
      <c r="B1169" s="2">
        <v>21.776408691</v>
      </c>
      <c r="C1169" s="2">
        <f t="shared" si="18"/>
        <v>78.04750895569228</v>
      </c>
      <c r="D1169" s="2"/>
      <c r="E1169" s="2"/>
    </row>
    <row r="1170" spans="1:5" ht="15.75">
      <c r="A1170" s="2">
        <v>152.04723632</v>
      </c>
      <c r="B1170" s="2">
        <v>30.834995116999998</v>
      </c>
      <c r="C1170" s="2">
        <f t="shared" si="18"/>
        <v>155.14238297904072</v>
      </c>
      <c r="D1170" s="2"/>
      <c r="E1170" s="2"/>
    </row>
    <row r="1171" spans="1:5" ht="15.75">
      <c r="A1171" s="2">
        <v>596.15406250000001</v>
      </c>
      <c r="B1171" s="2">
        <v>-541.18343749999997</v>
      </c>
      <c r="C1171" s="2">
        <f t="shared" si="18"/>
        <v>805.15785983841101</v>
      </c>
      <c r="D1171" s="2"/>
      <c r="E1171" s="2"/>
    </row>
    <row r="1172" spans="1:5" ht="15.75">
      <c r="A1172" s="2">
        <v>-108.2817968</v>
      </c>
      <c r="B1172" s="2">
        <v>5.1633331297999998</v>
      </c>
      <c r="C1172" s="2">
        <f t="shared" si="18"/>
        <v>108.40483166005923</v>
      </c>
      <c r="D1172" s="2"/>
      <c r="E1172" s="2"/>
    </row>
    <row r="1173" spans="1:5" ht="15.75">
      <c r="A1173" s="2">
        <v>-185.4382617</v>
      </c>
      <c r="B1173" s="2">
        <v>-217.5613476</v>
      </c>
      <c r="C1173" s="2">
        <f t="shared" si="18"/>
        <v>285.86760724476238</v>
      </c>
      <c r="D1173" s="2"/>
      <c r="E1173" s="2"/>
    </row>
    <row r="1174" spans="1:5" ht="15.75">
      <c r="A1174" s="2">
        <v>70.003124999999997</v>
      </c>
      <c r="B1174" s="2">
        <v>-696.0598437000001</v>
      </c>
      <c r="C1174" s="2">
        <f t="shared" si="18"/>
        <v>699.57111398444272</v>
      </c>
      <c r="D1174" s="2"/>
      <c r="E1174" s="2"/>
    </row>
    <row r="1175" spans="1:5" ht="15.75">
      <c r="A1175" s="2">
        <v>-110.0039453</v>
      </c>
      <c r="B1175" s="2">
        <v>412.22296875000001</v>
      </c>
      <c r="C1175" s="2">
        <f t="shared" si="18"/>
        <v>426.64815005649427</v>
      </c>
      <c r="D1175" s="2"/>
      <c r="E1175" s="2"/>
    </row>
    <row r="1176" spans="1:5" ht="15.75">
      <c r="A1176" s="2">
        <v>-219.91710930000002</v>
      </c>
      <c r="B1176" s="2">
        <v>55.926210936999993</v>
      </c>
      <c r="C1176" s="2">
        <f t="shared" si="18"/>
        <v>226.91689234748034</v>
      </c>
      <c r="D1176" s="2"/>
      <c r="E1176" s="2"/>
    </row>
    <row r="1177" spans="1:5" ht="15.75">
      <c r="A1177" s="2">
        <v>111.16558592999999</v>
      </c>
      <c r="B1177" s="2">
        <v>-52.784282219999994</v>
      </c>
      <c r="C1177" s="2">
        <f t="shared" si="18"/>
        <v>123.06083026146386</v>
      </c>
      <c r="D1177" s="2"/>
      <c r="E1177" s="2"/>
    </row>
    <row r="1178" spans="1:5" ht="15.75">
      <c r="A1178" s="2">
        <v>208.56134764999999</v>
      </c>
      <c r="B1178" s="2">
        <v>-41.595336909999993</v>
      </c>
      <c r="C1178" s="2">
        <f t="shared" si="18"/>
        <v>212.66877482658467</v>
      </c>
      <c r="D1178" s="2"/>
      <c r="E1178" s="2"/>
    </row>
    <row r="1179" spans="1:5" ht="15.75">
      <c r="A1179" s="2">
        <v>6.5288812255000002</v>
      </c>
      <c r="B1179" s="2">
        <v>307.43095703</v>
      </c>
      <c r="C1179" s="2">
        <f t="shared" si="18"/>
        <v>307.50027582172731</v>
      </c>
      <c r="D1179" s="2"/>
      <c r="E1179" s="2"/>
    </row>
    <row r="1180" spans="1:5" ht="15.75">
      <c r="A1180" s="2">
        <v>-144.49467769999998</v>
      </c>
      <c r="B1180" s="2">
        <v>-199.21144530000001</v>
      </c>
      <c r="C1180" s="2">
        <f t="shared" si="18"/>
        <v>246.09736248513872</v>
      </c>
      <c r="D1180" s="2"/>
      <c r="E1180" s="2"/>
    </row>
    <row r="1181" spans="1:5" ht="15.75">
      <c r="A1181" s="2">
        <v>-504.23679680000004</v>
      </c>
      <c r="B1181" s="2">
        <v>462.72121093000004</v>
      </c>
      <c r="C1181" s="2">
        <f t="shared" si="18"/>
        <v>684.37246166955765</v>
      </c>
      <c r="D1181" s="2"/>
      <c r="E1181" s="2"/>
    </row>
    <row r="1182" spans="1:5" ht="15.75">
      <c r="A1182" s="2">
        <v>776.70531249999999</v>
      </c>
      <c r="B1182" s="2">
        <v>-230.38728510000001</v>
      </c>
      <c r="C1182" s="2">
        <f t="shared" si="18"/>
        <v>810.15396289931914</v>
      </c>
      <c r="D1182" s="2"/>
      <c r="E1182" s="2"/>
    </row>
    <row r="1183" spans="1:5" ht="15.75">
      <c r="A1183" s="2">
        <v>1039.1392187000001</v>
      </c>
      <c r="B1183" s="2">
        <v>182.22021484000001</v>
      </c>
      <c r="C1183" s="2">
        <f t="shared" si="18"/>
        <v>1054.9950343659359</v>
      </c>
      <c r="D1183" s="2"/>
      <c r="E1183" s="2"/>
    </row>
    <row r="1184" spans="1:5" ht="15.75">
      <c r="A1184" s="2">
        <v>304.89484375000001</v>
      </c>
      <c r="B1184" s="2">
        <v>-71.00780761</v>
      </c>
      <c r="C1184" s="2">
        <f t="shared" si="18"/>
        <v>313.05426763888033</v>
      </c>
      <c r="D1184" s="2"/>
      <c r="E1184" s="2"/>
    </row>
    <row r="1185" spans="1:5" ht="15.75">
      <c r="A1185" s="2">
        <v>143.16329100999999</v>
      </c>
      <c r="B1185" s="2">
        <v>122.06194335000001</v>
      </c>
      <c r="C1185" s="2">
        <f t="shared" si="18"/>
        <v>188.13517987657855</v>
      </c>
      <c r="D1185" s="2"/>
      <c r="E1185" s="2"/>
    </row>
    <row r="1186" spans="1:5" ht="15.75">
      <c r="A1186" s="2">
        <v>57.947128905999996</v>
      </c>
      <c r="B1186" s="2">
        <v>65.778930664000001</v>
      </c>
      <c r="C1186" s="2">
        <f t="shared" si="18"/>
        <v>87.662634387450964</v>
      </c>
      <c r="D1186" s="2"/>
      <c r="E1186" s="2"/>
    </row>
    <row r="1187" spans="1:5" ht="15.75">
      <c r="A1187" s="2">
        <v>35.481391600999999</v>
      </c>
      <c r="B1187" s="2">
        <v>-16.926934809999999</v>
      </c>
      <c r="C1187" s="2">
        <f t="shared" si="18"/>
        <v>39.312215302695712</v>
      </c>
      <c r="D1187" s="2"/>
      <c r="E1187" s="2"/>
    </row>
    <row r="1188" spans="1:5" ht="15.75">
      <c r="A1188" s="2">
        <v>-58.887075189999997</v>
      </c>
      <c r="B1188" s="2">
        <v>-73.486933589999992</v>
      </c>
      <c r="C1188" s="2">
        <f t="shared" si="18"/>
        <v>94.170149372791073</v>
      </c>
      <c r="D1188" s="2"/>
      <c r="E1188" s="2"/>
    </row>
    <row r="1189" spans="1:5" ht="15.75">
      <c r="A1189" s="2">
        <v>420.40171874999999</v>
      </c>
      <c r="B1189" s="2">
        <v>-189.38800780000003</v>
      </c>
      <c r="C1189" s="2">
        <f t="shared" si="18"/>
        <v>461.09155557915716</v>
      </c>
      <c r="D1189" s="2"/>
      <c r="E1189" s="2"/>
    </row>
    <row r="1190" spans="1:5" ht="15.75">
      <c r="A1190" s="2">
        <v>97.999755859000004</v>
      </c>
      <c r="B1190" s="2">
        <v>-599.16242180000006</v>
      </c>
      <c r="C1190" s="2">
        <f t="shared" si="18"/>
        <v>607.12400697523469</v>
      </c>
      <c r="D1190" s="2"/>
      <c r="E1190" s="2"/>
    </row>
    <row r="1191" spans="1:5" ht="15.75">
      <c r="A1191" s="2">
        <v>-172.7720898</v>
      </c>
      <c r="B1191" s="2">
        <v>66.102211913999994</v>
      </c>
      <c r="C1191" s="2">
        <f t="shared" si="18"/>
        <v>184.98566818481541</v>
      </c>
      <c r="D1191" s="2"/>
      <c r="E1191" s="2"/>
    </row>
    <row r="1192" spans="1:5" ht="15.75">
      <c r="A1192" s="2">
        <v>28.072297362999997</v>
      </c>
      <c r="B1192" s="2">
        <v>-96.548388670000008</v>
      </c>
      <c r="C1192" s="2">
        <f t="shared" si="18"/>
        <v>100.54673159287717</v>
      </c>
      <c r="D1192" s="2"/>
      <c r="E1192" s="2"/>
    </row>
    <row r="1193" spans="1:5" ht="15.75">
      <c r="A1193" s="2">
        <v>467.54449218000002</v>
      </c>
      <c r="B1193" s="2">
        <v>-96.159775389999993</v>
      </c>
      <c r="C1193" s="2">
        <f t="shared" si="18"/>
        <v>477.33065538566586</v>
      </c>
      <c r="D1193" s="2"/>
      <c r="E1193" s="2"/>
    </row>
    <row r="1194" spans="1:5" ht="15.75">
      <c r="A1194" s="2">
        <v>318.47724608999999</v>
      </c>
      <c r="B1194" s="2">
        <v>147.87176757</v>
      </c>
      <c r="C1194" s="2">
        <f t="shared" si="18"/>
        <v>351.13219151958498</v>
      </c>
      <c r="D1194" s="2"/>
      <c r="E1194" s="2"/>
    </row>
    <row r="1195" spans="1:5" ht="15.75">
      <c r="A1195" s="2">
        <v>-491.40378900000002</v>
      </c>
      <c r="B1195" s="2">
        <v>347.57742187000002</v>
      </c>
      <c r="C1195" s="2">
        <f t="shared" si="18"/>
        <v>601.9034374692942</v>
      </c>
      <c r="D1195" s="2"/>
      <c r="E1195" s="2"/>
    </row>
    <row r="1196" spans="1:5" ht="15.75">
      <c r="A1196" s="2">
        <v>25.435451659999998</v>
      </c>
      <c r="B1196" s="2">
        <v>26.039545898</v>
      </c>
      <c r="C1196" s="2">
        <f t="shared" si="18"/>
        <v>36.400826250543346</v>
      </c>
      <c r="D1196" s="2"/>
      <c r="E1196" s="2"/>
    </row>
    <row r="1197" spans="1:5" ht="15.75">
      <c r="A1197" s="2">
        <v>-69.861459960000005</v>
      </c>
      <c r="B1197" s="2">
        <v>7.7337915038999991</v>
      </c>
      <c r="C1197" s="2">
        <f t="shared" si="18"/>
        <v>70.288228877732294</v>
      </c>
      <c r="D1197" s="2"/>
      <c r="E1197" s="2"/>
    </row>
    <row r="1198" spans="1:5" ht="15.75">
      <c r="A1198" s="2">
        <v>328.674375</v>
      </c>
      <c r="B1198" s="2">
        <v>-333.37277340000003</v>
      </c>
      <c r="C1198" s="2">
        <f t="shared" si="18"/>
        <v>468.14981664638981</v>
      </c>
      <c r="D1198" s="2"/>
      <c r="E1198" s="2"/>
    </row>
    <row r="1199" spans="1:5" ht="15.75">
      <c r="A1199" s="2">
        <v>292.44841796000003</v>
      </c>
      <c r="B1199" s="2">
        <v>569.97859374999996</v>
      </c>
      <c r="C1199" s="2">
        <f t="shared" si="18"/>
        <v>640.62600204841385</v>
      </c>
      <c r="D1199" s="2"/>
      <c r="E1199" s="2"/>
    </row>
    <row r="1200" spans="1:5" ht="15.75">
      <c r="A1200" s="2">
        <v>110.77322265000001</v>
      </c>
      <c r="B1200" s="2">
        <v>1249.30375</v>
      </c>
      <c r="C1200" s="2">
        <f t="shared" si="18"/>
        <v>1254.2051533223457</v>
      </c>
      <c r="D1200" s="2"/>
      <c r="E1200" s="2"/>
    </row>
    <row r="1201" spans="1:5" ht="15.75">
      <c r="A1201" s="2">
        <v>60.602661132000001</v>
      </c>
      <c r="B1201" s="2">
        <v>115.41610351</v>
      </c>
      <c r="C1201" s="2">
        <f t="shared" si="18"/>
        <v>130.35934751950495</v>
      </c>
      <c r="D1201" s="2"/>
      <c r="E1201" s="2"/>
    </row>
    <row r="1202" spans="1:5" ht="15.75">
      <c r="A1202" s="2">
        <v>-759.30007809999995</v>
      </c>
      <c r="B1202" s="2">
        <v>-99.629863280000009</v>
      </c>
      <c r="C1202" s="2">
        <f t="shared" si="18"/>
        <v>765.80853890503045</v>
      </c>
      <c r="D1202" s="2"/>
      <c r="E1202" s="2"/>
    </row>
    <row r="1203" spans="1:5" ht="15.75">
      <c r="A1203" s="2">
        <v>24.987055664</v>
      </c>
      <c r="B1203" s="2">
        <v>55.199873046</v>
      </c>
      <c r="C1203" s="2">
        <f t="shared" si="18"/>
        <v>60.591904864019185</v>
      </c>
      <c r="D1203" s="2"/>
      <c r="E1203" s="2"/>
    </row>
    <row r="1204" spans="1:5" ht="15.75">
      <c r="A1204" s="2">
        <v>286.11896483999999</v>
      </c>
      <c r="B1204" s="2">
        <v>-92.333603509999989</v>
      </c>
      <c r="C1204" s="2">
        <f t="shared" si="18"/>
        <v>300.64855958120773</v>
      </c>
      <c r="D1204" s="2"/>
      <c r="E1204" s="2"/>
    </row>
    <row r="1205" spans="1:5" ht="15.75">
      <c r="A1205" s="2">
        <v>-115.49475580000001</v>
      </c>
      <c r="B1205" s="2">
        <v>22.213298338999998</v>
      </c>
      <c r="C1205" s="2">
        <f t="shared" si="18"/>
        <v>117.61151831516781</v>
      </c>
      <c r="D1205" s="2"/>
      <c r="E1205" s="2"/>
    </row>
    <row r="1206" spans="1:5" ht="15.75">
      <c r="A1206" s="2">
        <v>-116.9453906</v>
      </c>
      <c r="B1206" s="2">
        <v>604.31597655999997</v>
      </c>
      <c r="C1206" s="2">
        <f t="shared" si="18"/>
        <v>615.52743554471476</v>
      </c>
      <c r="D1206" s="2"/>
      <c r="E1206" s="2"/>
    </row>
    <row r="1207" spans="1:5" ht="15.75">
      <c r="A1207" s="2">
        <v>-6.8524853510000003</v>
      </c>
      <c r="B1207" s="2">
        <v>92.915322265</v>
      </c>
      <c r="C1207" s="2">
        <f t="shared" si="18"/>
        <v>93.167664278409788</v>
      </c>
      <c r="D1207" s="2"/>
      <c r="E1207" s="2"/>
    </row>
    <row r="1208" spans="1:5" ht="15.75">
      <c r="A1208" s="2">
        <v>51.152500000000003</v>
      </c>
      <c r="B1208" s="2">
        <v>77.327802734000002</v>
      </c>
      <c r="C1208" s="2">
        <f t="shared" si="18"/>
        <v>92.715518290728539</v>
      </c>
      <c r="D1208" s="2"/>
      <c r="E1208" s="2"/>
    </row>
    <row r="1209" spans="1:5" ht="15.75">
      <c r="A1209" s="2">
        <v>75.976225585000009</v>
      </c>
      <c r="B1209" s="2">
        <v>789.63820311999996</v>
      </c>
      <c r="C1209" s="2">
        <f t="shared" si="18"/>
        <v>793.28486603535123</v>
      </c>
      <c r="D1209" s="2"/>
      <c r="E1209" s="2"/>
    </row>
    <row r="1210" spans="1:5" ht="15.75">
      <c r="A1210" s="2">
        <v>60.470737304000004</v>
      </c>
      <c r="B1210" s="2">
        <v>-276.64136709999997</v>
      </c>
      <c r="C1210" s="2">
        <f t="shared" si="18"/>
        <v>283.17336749956962</v>
      </c>
      <c r="D1210" s="2"/>
      <c r="E1210" s="2"/>
    </row>
    <row r="1211" spans="1:5" ht="15.75">
      <c r="A1211" s="2">
        <v>-238.96804680000002</v>
      </c>
      <c r="B1211" s="2">
        <v>440.84105468000001</v>
      </c>
      <c r="C1211" s="2">
        <f t="shared" si="18"/>
        <v>501.444476370796</v>
      </c>
      <c r="D1211" s="2"/>
      <c r="E1211" s="2"/>
    </row>
    <row r="1212" spans="1:5" ht="15.75">
      <c r="A1212" s="2">
        <v>-138.76163080000001</v>
      </c>
      <c r="B1212" s="2">
        <v>633.56406249999998</v>
      </c>
      <c r="C1212" s="2">
        <f t="shared" si="18"/>
        <v>648.58169221292349</v>
      </c>
      <c r="D1212" s="2"/>
      <c r="E1212" s="2"/>
    </row>
    <row r="1213" spans="1:5" ht="15.75">
      <c r="A1213" s="2">
        <v>332.10339843000003</v>
      </c>
      <c r="B1213" s="2">
        <v>64.226225585000009</v>
      </c>
      <c r="C1213" s="2">
        <f t="shared" si="18"/>
        <v>338.25681855899171</v>
      </c>
      <c r="D1213" s="2"/>
      <c r="E1213" s="2"/>
    </row>
    <row r="1214" spans="1:5" ht="15.75">
      <c r="A1214" s="2">
        <v>-86.545507810000004</v>
      </c>
      <c r="B1214" s="2">
        <v>50.516953125000001</v>
      </c>
      <c r="C1214" s="2">
        <f t="shared" si="18"/>
        <v>100.21021642090301</v>
      </c>
      <c r="D1214" s="2"/>
      <c r="E1214" s="2"/>
    </row>
    <row r="1215" spans="1:5" ht="15.75">
      <c r="A1215" s="2">
        <v>-91.100058590000003</v>
      </c>
      <c r="B1215" s="2">
        <v>-99.474062500000002</v>
      </c>
      <c r="C1215" s="2">
        <f t="shared" si="18"/>
        <v>134.88628464508665</v>
      </c>
      <c r="D1215" s="2"/>
      <c r="E1215" s="2"/>
    </row>
    <row r="1216" spans="1:5" ht="15.75">
      <c r="A1216" s="2">
        <v>110.10971679000001</v>
      </c>
      <c r="B1216" s="2">
        <v>-49.917338860000001</v>
      </c>
      <c r="C1216" s="2">
        <f t="shared" si="18"/>
        <v>120.8961970056878</v>
      </c>
      <c r="D1216" s="2"/>
      <c r="E1216" s="2"/>
    </row>
    <row r="1217" spans="1:5" ht="15.75">
      <c r="A1217" s="2">
        <v>182.82386718000001</v>
      </c>
      <c r="B1217" s="2">
        <v>113.3740332</v>
      </c>
      <c r="C1217" s="2">
        <f t="shared" si="18"/>
        <v>215.12377324388157</v>
      </c>
      <c r="D1217" s="2"/>
      <c r="E1217" s="2"/>
    </row>
    <row r="1218" spans="1:5" ht="15.75">
      <c r="A1218" s="2">
        <v>-55.508295889999999</v>
      </c>
      <c r="B1218" s="2">
        <v>-360.39953119999996</v>
      </c>
      <c r="C1218" s="2">
        <f t="shared" si="18"/>
        <v>364.64913684498356</v>
      </c>
      <c r="D1218" s="2"/>
      <c r="E1218" s="2"/>
    </row>
    <row r="1219" spans="1:5" ht="15.75">
      <c r="A1219" s="2">
        <v>-70.750375969999993</v>
      </c>
      <c r="B1219" s="2">
        <v>-65.742812499999999</v>
      </c>
      <c r="C1219" s="2">
        <f t="shared" ref="C1219:C1282" si="19">SQRT(POWER(A1219,2)+POWER(B1219,2))</f>
        <v>96.580189973443879</v>
      </c>
      <c r="D1219" s="2"/>
      <c r="E1219" s="2"/>
    </row>
    <row r="1220" spans="1:5" ht="15.75">
      <c r="A1220" s="2">
        <v>-2.4419955440000001</v>
      </c>
      <c r="B1220" s="2">
        <v>-119.96172850000001</v>
      </c>
      <c r="C1220" s="2">
        <f t="shared" si="19"/>
        <v>119.98658111199198</v>
      </c>
      <c r="D1220" s="2"/>
      <c r="E1220" s="2"/>
    </row>
    <row r="1221" spans="1:5" ht="15.75">
      <c r="A1221" s="2">
        <v>10.635686035000001</v>
      </c>
      <c r="B1221" s="2">
        <v>145.39677734</v>
      </c>
      <c r="C1221" s="2">
        <f t="shared" si="19"/>
        <v>145.78525535283956</v>
      </c>
      <c r="D1221" s="2"/>
      <c r="E1221" s="2"/>
    </row>
    <row r="1222" spans="1:5" ht="15.75">
      <c r="A1222" s="2">
        <v>54.463823241999997</v>
      </c>
      <c r="B1222" s="2">
        <v>114.82043944999999</v>
      </c>
      <c r="C1222" s="2">
        <f t="shared" si="19"/>
        <v>127.08281299069097</v>
      </c>
      <c r="D1222" s="2"/>
      <c r="E1222" s="2"/>
    </row>
    <row r="1223" spans="1:5" ht="15.75">
      <c r="A1223" s="2">
        <v>75.370151367000005</v>
      </c>
      <c r="B1223" s="2">
        <v>154.89738281000001</v>
      </c>
      <c r="C1223" s="2">
        <f t="shared" si="19"/>
        <v>172.26101973015304</v>
      </c>
      <c r="D1223" s="2"/>
      <c r="E1223" s="2"/>
    </row>
    <row r="1224" spans="1:5" ht="15.75">
      <c r="A1224" s="2">
        <v>-62.948051750000005</v>
      </c>
      <c r="B1224" s="2">
        <v>-92.951474599999997</v>
      </c>
      <c r="C1224" s="2">
        <f t="shared" si="19"/>
        <v>112.26056230678307</v>
      </c>
      <c r="D1224" s="2"/>
      <c r="E1224" s="2"/>
    </row>
    <row r="1225" spans="1:5" ht="15.75">
      <c r="A1225" s="2">
        <v>110.58742187</v>
      </c>
      <c r="B1225" s="2">
        <v>163.41110351</v>
      </c>
      <c r="C1225" s="2">
        <f t="shared" si="19"/>
        <v>197.31387844297544</v>
      </c>
      <c r="D1225" s="2"/>
      <c r="E1225" s="2"/>
    </row>
    <row r="1226" spans="1:5" ht="15.75">
      <c r="A1226" s="2">
        <v>259.92441406</v>
      </c>
      <c r="B1226" s="2">
        <v>-217.32277340000002</v>
      </c>
      <c r="C1226" s="2">
        <f t="shared" si="19"/>
        <v>338.80656555430278</v>
      </c>
      <c r="D1226" s="2"/>
      <c r="E1226" s="2"/>
    </row>
    <row r="1227" spans="1:5" ht="15.75">
      <c r="A1227" s="2">
        <v>71.234594725999997</v>
      </c>
      <c r="B1227" s="2">
        <v>82.791894530999997</v>
      </c>
      <c r="C1227" s="2">
        <f t="shared" si="19"/>
        <v>109.21934483327436</v>
      </c>
      <c r="D1227" s="2"/>
      <c r="E1227" s="2"/>
    </row>
    <row r="1228" spans="1:5" ht="15.75">
      <c r="A1228" s="2">
        <v>0.21322216032999999</v>
      </c>
      <c r="B1228" s="2">
        <v>146.36981445000001</v>
      </c>
      <c r="C1228" s="2">
        <f t="shared" si="19"/>
        <v>146.36996975410321</v>
      </c>
      <c r="D1228" s="2"/>
      <c r="E1228" s="2"/>
    </row>
    <row r="1229" spans="1:5" ht="15.75">
      <c r="A1229" s="2">
        <v>-488.53792959999998</v>
      </c>
      <c r="B1229" s="2">
        <v>-34.100603020000001</v>
      </c>
      <c r="C1229" s="2">
        <f t="shared" si="19"/>
        <v>489.7266173940132</v>
      </c>
      <c r="D1229" s="2"/>
      <c r="E1229" s="2"/>
    </row>
    <row r="1230" spans="1:5" ht="15.75">
      <c r="A1230" s="2">
        <v>-186.50892569999999</v>
      </c>
      <c r="B1230" s="2">
        <v>-392.58683589999998</v>
      </c>
      <c r="C1230" s="2">
        <f t="shared" si="19"/>
        <v>434.63778377833381</v>
      </c>
      <c r="D1230" s="2"/>
      <c r="E1230" s="2"/>
    </row>
    <row r="1231" spans="1:5" ht="15.75">
      <c r="A1231" s="2">
        <v>-68.510537100000008</v>
      </c>
      <c r="B1231" s="2">
        <v>-197.63554680000001</v>
      </c>
      <c r="C1231" s="2">
        <f t="shared" si="19"/>
        <v>209.17338036343313</v>
      </c>
      <c r="D1231" s="2"/>
      <c r="E1231" s="2"/>
    </row>
    <row r="1232" spans="1:5" ht="15.75">
      <c r="A1232" s="2">
        <v>-175.6514062</v>
      </c>
      <c r="B1232" s="2">
        <v>-101.220625</v>
      </c>
      <c r="C1232" s="2">
        <f t="shared" si="19"/>
        <v>202.72896050004306</v>
      </c>
      <c r="D1232" s="2"/>
      <c r="E1232" s="2"/>
    </row>
    <row r="1233" spans="1:5" ht="15.75">
      <c r="A1233" s="2">
        <v>-120.74585929999999</v>
      </c>
      <c r="B1233" s="2">
        <v>-517.49648430000002</v>
      </c>
      <c r="C1233" s="2">
        <f t="shared" si="19"/>
        <v>531.39643751248047</v>
      </c>
      <c r="D1233" s="2"/>
      <c r="E1233" s="2"/>
    </row>
    <row r="1234" spans="1:5" ht="15.75">
      <c r="A1234" s="2">
        <v>-190.12222650000001</v>
      </c>
      <c r="B1234" s="2">
        <v>-120.3518457</v>
      </c>
      <c r="C1234" s="2">
        <f t="shared" si="19"/>
        <v>225.01339465177159</v>
      </c>
      <c r="D1234" s="2"/>
      <c r="E1234" s="2"/>
    </row>
    <row r="1235" spans="1:5" ht="15.75">
      <c r="A1235" s="2">
        <v>109.81759765000001</v>
      </c>
      <c r="B1235" s="2">
        <v>-47.350410149999995</v>
      </c>
      <c r="C1235" s="2">
        <f t="shared" si="19"/>
        <v>119.59082780460427</v>
      </c>
      <c r="D1235" s="2"/>
      <c r="E1235" s="2"/>
    </row>
    <row r="1236" spans="1:5" ht="15.75">
      <c r="A1236" s="2">
        <v>22.205258788999998</v>
      </c>
      <c r="B1236" s="2">
        <v>13.589379882000001</v>
      </c>
      <c r="C1236" s="2">
        <f t="shared" si="19"/>
        <v>26.03353152117031</v>
      </c>
      <c r="D1236" s="2"/>
      <c r="E1236" s="2"/>
    </row>
    <row r="1237" spans="1:5" ht="15.75">
      <c r="A1237" s="2">
        <v>90.036455078000003</v>
      </c>
      <c r="B1237" s="2">
        <v>-71.174707029999993</v>
      </c>
      <c r="C1237" s="2">
        <f t="shared" si="19"/>
        <v>114.7710859224528</v>
      </c>
      <c r="D1237" s="2"/>
      <c r="E1237" s="2"/>
    </row>
    <row r="1238" spans="1:5" ht="15.75">
      <c r="A1238" s="2">
        <v>59.152221679000007</v>
      </c>
      <c r="B1238" s="2">
        <v>-66.974956050000003</v>
      </c>
      <c r="C1238" s="2">
        <f t="shared" si="19"/>
        <v>89.356757256857691</v>
      </c>
      <c r="D1238" s="2"/>
      <c r="E1238" s="2"/>
    </row>
    <row r="1239" spans="1:5" ht="15.75">
      <c r="A1239" s="2">
        <v>-113.7369824</v>
      </c>
      <c r="B1239" s="2">
        <v>224.33335937000001</v>
      </c>
      <c r="C1239" s="2">
        <f t="shared" si="19"/>
        <v>251.51850288137348</v>
      </c>
      <c r="D1239" s="2"/>
      <c r="E1239" s="2"/>
    </row>
    <row r="1240" spans="1:5" ht="15.75">
      <c r="A1240" s="2">
        <v>69.187622070000003</v>
      </c>
      <c r="B1240" s="2">
        <v>42.20309082</v>
      </c>
      <c r="C1240" s="2">
        <f t="shared" si="19"/>
        <v>81.043370626241355</v>
      </c>
      <c r="D1240" s="2"/>
      <c r="E1240" s="2"/>
    </row>
    <row r="1241" spans="1:5" ht="15.75">
      <c r="A1241" s="2">
        <v>-19.608466790000001</v>
      </c>
      <c r="B1241" s="2">
        <v>-120.81523429999999</v>
      </c>
      <c r="C1241" s="2">
        <f t="shared" si="19"/>
        <v>122.39613069381902</v>
      </c>
      <c r="D1241" s="2"/>
      <c r="E1241" s="2"/>
    </row>
    <row r="1242" spans="1:5" ht="15.75">
      <c r="A1242" s="2">
        <v>-2.178198852</v>
      </c>
      <c r="B1242" s="2">
        <v>230.60955077999998</v>
      </c>
      <c r="C1242" s="2">
        <f t="shared" si="19"/>
        <v>230.61983752746042</v>
      </c>
      <c r="D1242" s="2"/>
      <c r="E1242" s="2"/>
    </row>
    <row r="1243" spans="1:5" ht="15.75">
      <c r="A1243" s="2">
        <v>107.21610351</v>
      </c>
      <c r="B1243" s="2">
        <v>15.153968505</v>
      </c>
      <c r="C1243" s="2">
        <f t="shared" si="19"/>
        <v>108.28174182805505</v>
      </c>
      <c r="D1243" s="2"/>
      <c r="E1243" s="2"/>
    </row>
    <row r="1244" spans="1:5" ht="15.75">
      <c r="A1244" s="2">
        <v>14.193935546000001</v>
      </c>
      <c r="B1244" s="2">
        <v>179.76617186999999</v>
      </c>
      <c r="C1244" s="2">
        <f t="shared" si="19"/>
        <v>180.32566194271513</v>
      </c>
      <c r="D1244" s="2"/>
      <c r="E1244" s="2"/>
    </row>
    <row r="1245" spans="1:5" ht="15.75">
      <c r="A1245" s="2">
        <v>633.23164062000001</v>
      </c>
      <c r="B1245" s="2">
        <v>-259.19878899999998</v>
      </c>
      <c r="C1245" s="2">
        <f t="shared" si="19"/>
        <v>684.22680662289417</v>
      </c>
      <c r="D1245" s="2"/>
      <c r="E1245" s="2"/>
    </row>
    <row r="1246" spans="1:5" ht="15.75">
      <c r="A1246" s="2">
        <v>-18.572244869999999</v>
      </c>
      <c r="B1246" s="2">
        <v>-12.42049926</v>
      </c>
      <c r="C1246" s="2">
        <f t="shared" si="19"/>
        <v>22.342718755310461</v>
      </c>
      <c r="D1246" s="2"/>
      <c r="E1246" s="2"/>
    </row>
    <row r="1247" spans="1:5" ht="15.75">
      <c r="A1247" s="2">
        <v>173.89548828</v>
      </c>
      <c r="B1247" s="2">
        <v>-72.469824209999999</v>
      </c>
      <c r="C1247" s="2">
        <f t="shared" si="19"/>
        <v>188.39192197429253</v>
      </c>
      <c r="D1247" s="2"/>
      <c r="E1247" s="2"/>
    </row>
    <row r="1248" spans="1:5" ht="15.75">
      <c r="A1248" s="2">
        <v>268.90271483999999</v>
      </c>
      <c r="B1248" s="2">
        <v>-11.047437739999999</v>
      </c>
      <c r="C1248" s="2">
        <f t="shared" si="19"/>
        <v>269.12955231438542</v>
      </c>
      <c r="D1248" s="2"/>
      <c r="E1248" s="2"/>
    </row>
    <row r="1249" spans="1:5" ht="15.75">
      <c r="A1249" s="2">
        <v>215.70123046</v>
      </c>
      <c r="B1249" s="2">
        <v>671.59671875000004</v>
      </c>
      <c r="C1249" s="2">
        <f t="shared" si="19"/>
        <v>705.38583304296992</v>
      </c>
      <c r="D1249" s="2"/>
      <c r="E1249" s="2"/>
    </row>
    <row r="1250" spans="1:5" ht="15.75">
      <c r="A1250" s="2">
        <v>164.00880859</v>
      </c>
      <c r="B1250" s="2">
        <v>-192.21597650000001</v>
      </c>
      <c r="C1250" s="2">
        <f t="shared" si="19"/>
        <v>252.67740484055912</v>
      </c>
      <c r="D1250" s="2"/>
      <c r="E1250" s="2"/>
    </row>
    <row r="1251" spans="1:5" ht="15.75">
      <c r="A1251" s="2">
        <v>-23.734484859999998</v>
      </c>
      <c r="B1251" s="2">
        <v>3.7092495727000001</v>
      </c>
      <c r="C1251" s="2">
        <f t="shared" si="19"/>
        <v>24.022579044768367</v>
      </c>
      <c r="D1251" s="2"/>
      <c r="E1251" s="2"/>
    </row>
    <row r="1252" spans="1:5" ht="15.75">
      <c r="A1252" s="2">
        <v>-67.279140619999993</v>
      </c>
      <c r="B1252" s="2">
        <v>-214.3581054</v>
      </c>
      <c r="C1252" s="2">
        <f t="shared" si="19"/>
        <v>224.66837808922563</v>
      </c>
      <c r="D1252" s="2"/>
      <c r="E1252" s="2"/>
    </row>
    <row r="1253" spans="1:5" ht="15.75">
      <c r="A1253" s="2">
        <v>101.50557617</v>
      </c>
      <c r="B1253" s="2">
        <v>301.42677734</v>
      </c>
      <c r="C1253" s="2">
        <f t="shared" si="19"/>
        <v>318.05893178966318</v>
      </c>
      <c r="D1253" s="2"/>
      <c r="E1253" s="2"/>
    </row>
    <row r="1254" spans="1:5" ht="15.75">
      <c r="A1254" s="2">
        <v>-36.83502197</v>
      </c>
      <c r="B1254" s="2">
        <v>42.998276366999995</v>
      </c>
      <c r="C1254" s="2">
        <f t="shared" si="19"/>
        <v>56.618641930580544</v>
      </c>
      <c r="D1254" s="2"/>
      <c r="E1254" s="2"/>
    </row>
    <row r="1255" spans="1:5" ht="15.75">
      <c r="A1255" s="2">
        <v>-71.380781249999998</v>
      </c>
      <c r="B1255" s="2">
        <v>72.947309570000002</v>
      </c>
      <c r="C1255" s="2">
        <f t="shared" si="19"/>
        <v>102.06138302689106</v>
      </c>
      <c r="D1255" s="2"/>
      <c r="E1255" s="2"/>
    </row>
    <row r="1256" spans="1:5" ht="15.75">
      <c r="A1256" s="2">
        <v>154.89740234000001</v>
      </c>
      <c r="B1256" s="2">
        <v>-68.727636709999999</v>
      </c>
      <c r="C1256" s="2">
        <f t="shared" si="19"/>
        <v>169.46000501422623</v>
      </c>
      <c r="D1256" s="2"/>
      <c r="E1256" s="2"/>
    </row>
    <row r="1257" spans="1:5" ht="15.75">
      <c r="A1257" s="2">
        <v>-159.23166989999999</v>
      </c>
      <c r="B1257" s="2">
        <v>-229.85373039999999</v>
      </c>
      <c r="C1257" s="2">
        <f t="shared" si="19"/>
        <v>279.62021042467308</v>
      </c>
      <c r="D1257" s="2"/>
      <c r="E1257" s="2"/>
    </row>
    <row r="1258" spans="1:5" ht="15.75">
      <c r="A1258" s="2">
        <v>184.70730468000002</v>
      </c>
      <c r="B1258" s="2">
        <v>532.24816406000002</v>
      </c>
      <c r="C1258" s="2">
        <f t="shared" si="19"/>
        <v>563.38698649098296</v>
      </c>
      <c r="D1258" s="2"/>
      <c r="E1258" s="2"/>
    </row>
    <row r="1259" spans="1:5" ht="15.75">
      <c r="A1259" s="2">
        <v>285.42521484000002</v>
      </c>
      <c r="B1259" s="2">
        <v>86.355263670999989</v>
      </c>
      <c r="C1259" s="2">
        <f t="shared" si="19"/>
        <v>298.20259024721446</v>
      </c>
      <c r="D1259" s="2"/>
      <c r="E1259" s="2"/>
    </row>
    <row r="1260" spans="1:5" ht="15.75">
      <c r="A1260" s="2">
        <v>-99.561748039999998</v>
      </c>
      <c r="B1260" s="2">
        <v>49.107001953000001</v>
      </c>
      <c r="C1260" s="2">
        <f t="shared" si="19"/>
        <v>111.01368975758075</v>
      </c>
      <c r="D1260" s="2"/>
      <c r="E1260" s="2"/>
    </row>
    <row r="1261" spans="1:5" ht="15.75">
      <c r="A1261" s="2">
        <v>-205.07689450000001</v>
      </c>
      <c r="B1261" s="2">
        <v>442.18453125000002</v>
      </c>
      <c r="C1261" s="2">
        <f t="shared" si="19"/>
        <v>487.425576200661</v>
      </c>
      <c r="D1261" s="2"/>
      <c r="E1261" s="2"/>
    </row>
    <row r="1262" spans="1:5" ht="15.75">
      <c r="A1262" s="2">
        <v>-0.19851970669999999</v>
      </c>
      <c r="B1262" s="2">
        <v>14.329577636</v>
      </c>
      <c r="C1262" s="2">
        <f t="shared" si="19"/>
        <v>14.330952700365025</v>
      </c>
      <c r="D1262" s="2"/>
      <c r="E1262" s="2"/>
    </row>
    <row r="1263" spans="1:5" ht="15.75">
      <c r="A1263" s="2">
        <v>31.740871582</v>
      </c>
      <c r="B1263" s="2">
        <v>-13.119166250000001</v>
      </c>
      <c r="C1263" s="2">
        <f t="shared" si="19"/>
        <v>34.345239144314519</v>
      </c>
      <c r="D1263" s="2"/>
      <c r="E1263" s="2"/>
    </row>
    <row r="1264" spans="1:5" ht="15.75">
      <c r="A1264" s="2">
        <v>92.922724608999999</v>
      </c>
      <c r="B1264" s="2">
        <v>527.36109375000001</v>
      </c>
      <c r="C1264" s="2">
        <f t="shared" si="19"/>
        <v>535.48515941149697</v>
      </c>
      <c r="D1264" s="2"/>
      <c r="E1264" s="2"/>
    </row>
    <row r="1265" spans="1:5" ht="15.75">
      <c r="A1265" s="2">
        <v>188.42914062</v>
      </c>
      <c r="B1265" s="2">
        <v>-128.2445117</v>
      </c>
      <c r="C1265" s="2">
        <f t="shared" si="19"/>
        <v>227.93024331133236</v>
      </c>
      <c r="D1265" s="2"/>
      <c r="E1265" s="2"/>
    </row>
    <row r="1266" spans="1:5" ht="15.75">
      <c r="A1266" s="2">
        <v>390.95984375</v>
      </c>
      <c r="B1266" s="2">
        <v>1037.7332812</v>
      </c>
      <c r="C1266" s="2">
        <f t="shared" si="19"/>
        <v>1108.9364104109588</v>
      </c>
      <c r="D1266" s="2"/>
      <c r="E1266" s="2"/>
    </row>
    <row r="1267" spans="1:5" ht="15.75">
      <c r="A1267" s="2">
        <v>859.29531250000002</v>
      </c>
      <c r="B1267" s="2">
        <v>440.52960937000006</v>
      </c>
      <c r="C1267" s="2">
        <f t="shared" si="19"/>
        <v>965.63697672373621</v>
      </c>
      <c r="D1267" s="2"/>
      <c r="E1267" s="2"/>
    </row>
    <row r="1268" spans="1:5" ht="15.75">
      <c r="A1268" s="2">
        <v>16.759956054</v>
      </c>
      <c r="B1268" s="2">
        <v>-14.581203609999999</v>
      </c>
      <c r="C1268" s="2">
        <f t="shared" si="19"/>
        <v>22.215031524809689</v>
      </c>
      <c r="D1268" s="2"/>
      <c r="E1268" s="2"/>
    </row>
    <row r="1269" spans="1:5" ht="15.75">
      <c r="A1269" s="2">
        <v>-438.4034375</v>
      </c>
      <c r="B1269" s="2">
        <v>-429.85933590000002</v>
      </c>
      <c r="C1269" s="2">
        <f t="shared" si="19"/>
        <v>613.98422021433532</v>
      </c>
      <c r="D1269" s="2"/>
      <c r="E1269" s="2"/>
    </row>
    <row r="1270" spans="1:5" ht="15.75">
      <c r="A1270" s="2">
        <v>-190.68794919999999</v>
      </c>
      <c r="B1270" s="2">
        <v>36.722131347000001</v>
      </c>
      <c r="C1270" s="2">
        <f t="shared" si="19"/>
        <v>194.19168082275849</v>
      </c>
      <c r="D1270" s="2"/>
      <c r="E1270" s="2"/>
    </row>
    <row r="1271" spans="1:5" ht="15.75">
      <c r="A1271" s="2">
        <v>443.40617187000004</v>
      </c>
      <c r="B1271" s="2">
        <v>-383.89167959999997</v>
      </c>
      <c r="C1271" s="2">
        <f t="shared" si="19"/>
        <v>586.4996631870448</v>
      </c>
      <c r="D1271" s="2"/>
      <c r="E1271" s="2"/>
    </row>
    <row r="1272" spans="1:5" ht="15.75">
      <c r="A1272" s="2">
        <v>-48.60252929</v>
      </c>
      <c r="B1272" s="2">
        <v>-59.021611320000005</v>
      </c>
      <c r="C1272" s="2">
        <f t="shared" si="19"/>
        <v>76.457546757625309</v>
      </c>
      <c r="D1272" s="2"/>
      <c r="E1272" s="2"/>
    </row>
    <row r="1273" spans="1:5" ht="15.75">
      <c r="A1273" s="2">
        <v>10.749538574000001</v>
      </c>
      <c r="B1273" s="2">
        <v>-60.835244140000007</v>
      </c>
      <c r="C1273" s="2">
        <f t="shared" si="19"/>
        <v>61.777661894307066</v>
      </c>
      <c r="D1273" s="2"/>
      <c r="E1273" s="2"/>
    </row>
    <row r="1274" spans="1:5" ht="15.75">
      <c r="A1274" s="2">
        <v>-94.894374999999997</v>
      </c>
      <c r="B1274" s="2">
        <v>209.14976562000001</v>
      </c>
      <c r="C1274" s="2">
        <f t="shared" si="19"/>
        <v>229.67056159974348</v>
      </c>
      <c r="D1274" s="2"/>
      <c r="E1274" s="2"/>
    </row>
    <row r="1275" spans="1:5" ht="15.75">
      <c r="A1275" s="2">
        <v>61.097587890000007</v>
      </c>
      <c r="B1275" s="2">
        <v>89.778945311999991</v>
      </c>
      <c r="C1275" s="2">
        <f t="shared" si="19"/>
        <v>108.59638238593107</v>
      </c>
      <c r="D1275" s="2"/>
      <c r="E1275" s="2"/>
    </row>
    <row r="1276" spans="1:5" ht="15.75">
      <c r="A1276" s="2">
        <v>-148.7289648</v>
      </c>
      <c r="B1276" s="2">
        <v>180.88916014999998</v>
      </c>
      <c r="C1276" s="2">
        <f t="shared" si="19"/>
        <v>234.18196606539109</v>
      </c>
      <c r="D1276" s="2"/>
      <c r="E1276" s="2"/>
    </row>
    <row r="1277" spans="1:5" ht="15.75">
      <c r="A1277" s="2">
        <v>2165.6076561999998</v>
      </c>
      <c r="B1277" s="2">
        <v>27.913781737999997</v>
      </c>
      <c r="C1277" s="2">
        <f t="shared" si="19"/>
        <v>2165.7875472453375</v>
      </c>
      <c r="D1277" s="2"/>
      <c r="E1277" s="2"/>
    </row>
    <row r="1278" spans="1:5" ht="15.75">
      <c r="A1278" s="2">
        <v>366.95421875</v>
      </c>
      <c r="B1278" s="2">
        <v>32.353908691000001</v>
      </c>
      <c r="C1278" s="2">
        <f t="shared" si="19"/>
        <v>368.37776000460235</v>
      </c>
      <c r="D1278" s="2"/>
      <c r="E1278" s="2"/>
    </row>
    <row r="1279" spans="1:5" ht="15.75">
      <c r="A1279" s="2">
        <v>94.883027342999995</v>
      </c>
      <c r="B1279" s="2">
        <v>258.55708984</v>
      </c>
      <c r="C1279" s="2">
        <f t="shared" si="19"/>
        <v>275.4170611714211</v>
      </c>
      <c r="D1279" s="2"/>
      <c r="E1279" s="2"/>
    </row>
    <row r="1280" spans="1:5" ht="15.75">
      <c r="A1280" s="2">
        <v>-46.588085929999998</v>
      </c>
      <c r="B1280" s="2">
        <v>-99.933740229999998</v>
      </c>
      <c r="C1280" s="2">
        <f t="shared" si="19"/>
        <v>110.25970336881096</v>
      </c>
      <c r="D1280" s="2"/>
      <c r="E1280" s="2"/>
    </row>
    <row r="1281" spans="1:5" ht="15.75">
      <c r="A1281" s="2">
        <v>218.95240234000002</v>
      </c>
      <c r="B1281" s="2">
        <v>-84.113886710000003</v>
      </c>
      <c r="C1281" s="2">
        <f t="shared" si="19"/>
        <v>234.55340634473839</v>
      </c>
      <c r="D1281" s="2"/>
      <c r="E1281" s="2"/>
    </row>
    <row r="1282" spans="1:5" ht="15.75">
      <c r="A1282" s="2">
        <v>171.30519531000002</v>
      </c>
      <c r="B1282" s="2">
        <v>239.35363281000002</v>
      </c>
      <c r="C1282" s="2">
        <f t="shared" si="19"/>
        <v>294.3393135134034</v>
      </c>
      <c r="D1282" s="2"/>
      <c r="E1282" s="2"/>
    </row>
    <row r="1283" spans="1:5" ht="15.75">
      <c r="A1283" s="2">
        <v>531.06515624999997</v>
      </c>
      <c r="B1283" s="2">
        <v>755.15757811999993</v>
      </c>
      <c r="C1283" s="2">
        <f t="shared" ref="C1283:C1346" si="20">SQRT(POWER(A1283,2)+POWER(B1283,2))</f>
        <v>923.19725301524841</v>
      </c>
      <c r="D1283" s="2"/>
      <c r="E1283" s="2"/>
    </row>
    <row r="1284" spans="1:5" ht="15.75">
      <c r="A1284" s="2">
        <v>-197.9641992</v>
      </c>
      <c r="B1284" s="2">
        <v>-336.08527340000001</v>
      </c>
      <c r="C1284" s="2">
        <f t="shared" si="20"/>
        <v>390.05529756849864</v>
      </c>
      <c r="D1284" s="2"/>
      <c r="E1284" s="2"/>
    </row>
    <row r="1285" spans="1:5" ht="15.75">
      <c r="A1285" s="2">
        <v>47.018901366999998</v>
      </c>
      <c r="B1285" s="2">
        <v>246.69378906000003</v>
      </c>
      <c r="C1285" s="2">
        <f t="shared" si="20"/>
        <v>251.134630520244</v>
      </c>
      <c r="D1285" s="2"/>
      <c r="E1285" s="2"/>
    </row>
    <row r="1286" spans="1:5" ht="15.75">
      <c r="A1286" s="2">
        <v>-321.28205070000001</v>
      </c>
      <c r="B1286" s="2">
        <v>158.30841796000001</v>
      </c>
      <c r="C1286" s="2">
        <f t="shared" si="20"/>
        <v>358.16715552796774</v>
      </c>
      <c r="D1286" s="2"/>
      <c r="E1286" s="2"/>
    </row>
    <row r="1287" spans="1:5" ht="15.75">
      <c r="A1287" s="2">
        <v>492.24945312000006</v>
      </c>
      <c r="B1287" s="2">
        <v>-107.97243159999999</v>
      </c>
      <c r="C1287" s="2">
        <f t="shared" si="20"/>
        <v>503.95195215670691</v>
      </c>
      <c r="D1287" s="2"/>
      <c r="E1287" s="2"/>
    </row>
    <row r="1288" spans="1:5" ht="15.75">
      <c r="A1288" s="2">
        <v>-87.596914060000003</v>
      </c>
      <c r="B1288" s="2">
        <v>53.168481444999998</v>
      </c>
      <c r="C1288" s="2">
        <f t="shared" si="20"/>
        <v>102.47002865229587</v>
      </c>
      <c r="D1288" s="2"/>
      <c r="E1288" s="2"/>
    </row>
    <row r="1289" spans="1:5" ht="15.75">
      <c r="A1289" s="2">
        <v>-60.154794920000001</v>
      </c>
      <c r="B1289" s="2">
        <v>-57.084238280000001</v>
      </c>
      <c r="C1289" s="2">
        <f t="shared" si="20"/>
        <v>82.928943149391912</v>
      </c>
      <c r="D1289" s="2"/>
      <c r="E1289" s="2"/>
    </row>
    <row r="1290" spans="1:5" ht="15.75">
      <c r="A1290" s="2">
        <v>-131.94213859999999</v>
      </c>
      <c r="B1290" s="2">
        <v>-706.31960930000002</v>
      </c>
      <c r="C1290" s="2">
        <f t="shared" si="20"/>
        <v>718.53748574451299</v>
      </c>
      <c r="D1290" s="2"/>
      <c r="E1290" s="2"/>
    </row>
    <row r="1291" spans="1:5" ht="15.75">
      <c r="A1291" s="2">
        <v>216.02996093000002</v>
      </c>
      <c r="B1291" s="2">
        <v>-818.09124999999995</v>
      </c>
      <c r="C1291" s="2">
        <f t="shared" si="20"/>
        <v>846.13369945061265</v>
      </c>
      <c r="D1291" s="2"/>
      <c r="E1291" s="2"/>
    </row>
    <row r="1292" spans="1:5" ht="15.75">
      <c r="A1292" s="2">
        <v>-2010.1512499999999</v>
      </c>
      <c r="B1292" s="2">
        <v>-176.49279289999998</v>
      </c>
      <c r="C1292" s="2">
        <f t="shared" si="20"/>
        <v>2017.8844748454269</v>
      </c>
      <c r="D1292" s="2"/>
      <c r="E1292" s="2"/>
    </row>
    <row r="1293" spans="1:5" ht="15.75">
      <c r="A1293" s="2">
        <v>-534.33667960000002</v>
      </c>
      <c r="B1293" s="2">
        <v>-61.699277340000002</v>
      </c>
      <c r="C1293" s="2">
        <f t="shared" si="20"/>
        <v>537.88705876813151</v>
      </c>
      <c r="D1293" s="2"/>
      <c r="E1293" s="2"/>
    </row>
    <row r="1294" spans="1:5" ht="15.75">
      <c r="A1294" s="2">
        <v>157.98833984000001</v>
      </c>
      <c r="B1294" s="2">
        <v>-30.32394042</v>
      </c>
      <c r="C1294" s="2">
        <f t="shared" si="20"/>
        <v>160.87217561777129</v>
      </c>
      <c r="D1294" s="2"/>
      <c r="E1294" s="2"/>
    </row>
    <row r="1295" spans="1:5" ht="15.75">
      <c r="A1295" s="2">
        <v>128.14750000000001</v>
      </c>
      <c r="B1295" s="2">
        <v>-173.93976559999999</v>
      </c>
      <c r="C1295" s="2">
        <f t="shared" si="20"/>
        <v>216.04819789397212</v>
      </c>
      <c r="D1295" s="2"/>
      <c r="E1295" s="2"/>
    </row>
    <row r="1296" spans="1:5" ht="15.75">
      <c r="A1296" s="2">
        <v>155.95639648</v>
      </c>
      <c r="B1296" s="2">
        <v>314.74066406000003</v>
      </c>
      <c r="C1296" s="2">
        <f t="shared" si="20"/>
        <v>351.26070548234787</v>
      </c>
      <c r="D1296" s="2"/>
      <c r="E1296" s="2"/>
    </row>
    <row r="1297" spans="1:5" ht="15.75">
      <c r="A1297" s="2">
        <v>-134.4674023</v>
      </c>
      <c r="B1297" s="2">
        <v>198.41703125000001</v>
      </c>
      <c r="C1297" s="2">
        <f t="shared" si="20"/>
        <v>239.68896631128752</v>
      </c>
      <c r="D1297" s="2"/>
      <c r="E1297" s="2"/>
    </row>
    <row r="1298" spans="1:5" ht="15.75">
      <c r="A1298" s="2">
        <v>-15.031127919999999</v>
      </c>
      <c r="B1298" s="2">
        <v>15.280939941</v>
      </c>
      <c r="C1298" s="2">
        <f t="shared" si="20"/>
        <v>21.434596614535401</v>
      </c>
      <c r="D1298" s="2"/>
      <c r="E1298" s="2"/>
    </row>
    <row r="1299" spans="1:5" ht="15.75">
      <c r="A1299" s="2">
        <v>-140.7067773</v>
      </c>
      <c r="B1299" s="2">
        <v>-37.757770989999997</v>
      </c>
      <c r="C1299" s="2">
        <f t="shared" si="20"/>
        <v>145.68475022556439</v>
      </c>
      <c r="D1299" s="2"/>
      <c r="E1299" s="2"/>
    </row>
    <row r="1300" spans="1:5" ht="15.75">
      <c r="A1300" s="2">
        <v>-252.12123039999997</v>
      </c>
      <c r="B1300" s="2">
        <v>46.609853515000005</v>
      </c>
      <c r="C1300" s="2">
        <f t="shared" si="20"/>
        <v>256.39343451636904</v>
      </c>
      <c r="D1300" s="2"/>
      <c r="E1300" s="2"/>
    </row>
    <row r="1301" spans="1:5" ht="15.75">
      <c r="A1301" s="2">
        <v>602.18429687000003</v>
      </c>
      <c r="B1301" s="2">
        <v>-683.41789059999996</v>
      </c>
      <c r="C1301" s="2">
        <f t="shared" si="20"/>
        <v>910.87097911228341</v>
      </c>
      <c r="D1301" s="2"/>
      <c r="E1301" s="2"/>
    </row>
    <row r="1302" spans="1:5" ht="15.75">
      <c r="A1302" s="2">
        <v>-19.358415520000001</v>
      </c>
      <c r="B1302" s="2">
        <v>13.095667724</v>
      </c>
      <c r="C1302" s="2">
        <f t="shared" si="20"/>
        <v>23.371879782815764</v>
      </c>
      <c r="D1302" s="2"/>
      <c r="E1302" s="2"/>
    </row>
    <row r="1303" spans="1:5" ht="15.75">
      <c r="A1303" s="2">
        <v>-91.188095699999991</v>
      </c>
      <c r="B1303" s="2">
        <v>2.6318981932999996</v>
      </c>
      <c r="C1303" s="2">
        <f t="shared" si="20"/>
        <v>91.226069111259264</v>
      </c>
      <c r="D1303" s="2"/>
      <c r="E1303" s="2"/>
    </row>
    <row r="1304" spans="1:5" ht="15.75">
      <c r="A1304" s="2">
        <v>-508.46175779999999</v>
      </c>
      <c r="B1304" s="2">
        <v>207.42662109</v>
      </c>
      <c r="C1304" s="2">
        <f t="shared" si="20"/>
        <v>549.14402690175939</v>
      </c>
      <c r="D1304" s="2"/>
      <c r="E1304" s="2"/>
    </row>
    <row r="1305" spans="1:5" ht="15.75">
      <c r="A1305" s="2">
        <v>184.10244139999998</v>
      </c>
      <c r="B1305" s="2">
        <v>-184.6330078</v>
      </c>
      <c r="C1305" s="2">
        <f t="shared" si="20"/>
        <v>260.73560650343728</v>
      </c>
      <c r="D1305" s="2"/>
      <c r="E1305" s="2"/>
    </row>
    <row r="1306" spans="1:5" ht="15.75">
      <c r="A1306" s="2">
        <v>-229.66037100000003</v>
      </c>
      <c r="B1306" s="2">
        <v>568.71687499999996</v>
      </c>
      <c r="C1306" s="2">
        <f t="shared" si="20"/>
        <v>613.33740299905344</v>
      </c>
      <c r="D1306" s="2"/>
      <c r="E1306" s="2"/>
    </row>
    <row r="1307" spans="1:5" ht="15.75">
      <c r="A1307" s="2">
        <v>-154.04230459999999</v>
      </c>
      <c r="B1307" s="2">
        <v>274.87330077999997</v>
      </c>
      <c r="C1307" s="2">
        <f t="shared" si="20"/>
        <v>315.09421303504053</v>
      </c>
      <c r="D1307" s="2"/>
      <c r="E1307" s="2"/>
    </row>
    <row r="1308" spans="1:5" ht="15.75">
      <c r="A1308" s="2">
        <v>-120.1741308</v>
      </c>
      <c r="B1308" s="2">
        <v>-300.54109369999998</v>
      </c>
      <c r="C1308" s="2">
        <f t="shared" si="20"/>
        <v>323.67695425520748</v>
      </c>
      <c r="D1308" s="2"/>
      <c r="E1308" s="2"/>
    </row>
    <row r="1309" spans="1:5" ht="15.75">
      <c r="A1309" s="2">
        <v>-820.60453120000011</v>
      </c>
      <c r="B1309" s="2">
        <v>-72.129218750000007</v>
      </c>
      <c r="C1309" s="2">
        <f t="shared" si="20"/>
        <v>823.76842669736823</v>
      </c>
      <c r="D1309" s="2"/>
      <c r="E1309" s="2"/>
    </row>
    <row r="1310" spans="1:5" ht="15.75">
      <c r="A1310" s="2">
        <v>12.525009765</v>
      </c>
      <c r="B1310" s="2">
        <v>106.78021484000001</v>
      </c>
      <c r="C1310" s="2">
        <f t="shared" si="20"/>
        <v>107.51227907029924</v>
      </c>
      <c r="D1310" s="2"/>
      <c r="E1310" s="2"/>
    </row>
    <row r="1311" spans="1:5" ht="15.75">
      <c r="A1311" s="2">
        <v>22.100881346999998</v>
      </c>
      <c r="B1311" s="2">
        <v>313.92753906000002</v>
      </c>
      <c r="C1311" s="2">
        <f t="shared" si="20"/>
        <v>314.70454197005483</v>
      </c>
      <c r="D1311" s="2"/>
      <c r="E1311" s="2"/>
    </row>
    <row r="1312" spans="1:5" ht="15.75">
      <c r="A1312" s="2">
        <v>-175.5320117</v>
      </c>
      <c r="B1312" s="2">
        <v>770.81156250000004</v>
      </c>
      <c r="C1312" s="2">
        <f t="shared" si="20"/>
        <v>790.545351017347</v>
      </c>
      <c r="D1312" s="2"/>
      <c r="E1312" s="2"/>
    </row>
    <row r="1313" spans="1:5" ht="15.75">
      <c r="A1313" s="2">
        <v>1152.1897655999999</v>
      </c>
      <c r="B1313" s="2">
        <v>279.57451171000002</v>
      </c>
      <c r="C1313" s="2">
        <f t="shared" si="20"/>
        <v>1185.6235336527643</v>
      </c>
      <c r="D1313" s="2"/>
      <c r="E1313" s="2"/>
    </row>
    <row r="1314" spans="1:5" ht="15.75">
      <c r="A1314" s="2">
        <v>400.06835937000005</v>
      </c>
      <c r="B1314" s="2">
        <v>-238.4630468</v>
      </c>
      <c r="C1314" s="2">
        <f t="shared" si="20"/>
        <v>465.74597889637488</v>
      </c>
      <c r="D1314" s="2"/>
      <c r="E1314" s="2"/>
    </row>
    <row r="1315" spans="1:5" ht="15.75">
      <c r="A1315" s="2">
        <v>19.817362060000001</v>
      </c>
      <c r="B1315" s="2">
        <v>-77.668071280000007</v>
      </c>
      <c r="C1315" s="2">
        <f t="shared" si="20"/>
        <v>80.156454109274875</v>
      </c>
      <c r="D1315" s="2"/>
      <c r="E1315" s="2"/>
    </row>
    <row r="1316" spans="1:5" ht="15.75">
      <c r="A1316" s="2">
        <v>-46.203251950000002</v>
      </c>
      <c r="B1316" s="2">
        <v>28.848823241999998</v>
      </c>
      <c r="C1316" s="2">
        <f t="shared" si="20"/>
        <v>54.470130284435143</v>
      </c>
      <c r="D1316" s="2"/>
      <c r="E1316" s="2"/>
    </row>
    <row r="1317" spans="1:5" ht="15.75">
      <c r="A1317" s="2">
        <v>-475.64238279999995</v>
      </c>
      <c r="B1317" s="2">
        <v>849.78562499999998</v>
      </c>
      <c r="C1317" s="2">
        <f t="shared" si="20"/>
        <v>973.84356278218638</v>
      </c>
      <c r="D1317" s="2"/>
      <c r="E1317" s="2"/>
    </row>
    <row r="1318" spans="1:5" ht="15.75">
      <c r="A1318" s="2">
        <v>-89.051181639999996</v>
      </c>
      <c r="B1318" s="2">
        <v>-21.41409423</v>
      </c>
      <c r="C1318" s="2">
        <f t="shared" si="20"/>
        <v>91.589717671644735</v>
      </c>
      <c r="D1318" s="2"/>
      <c r="E1318" s="2"/>
    </row>
    <row r="1319" spans="1:5" ht="15.75">
      <c r="A1319" s="2">
        <v>-42.883911129999994</v>
      </c>
      <c r="B1319" s="2">
        <v>43.011440429000004</v>
      </c>
      <c r="C1319" s="2">
        <f t="shared" si="20"/>
        <v>60.737252502752817</v>
      </c>
      <c r="D1319" s="2"/>
      <c r="E1319" s="2"/>
    </row>
    <row r="1320" spans="1:5" ht="15.75">
      <c r="A1320" s="2">
        <v>-290.64085929999999</v>
      </c>
      <c r="B1320" s="2">
        <v>-130.6406738</v>
      </c>
      <c r="C1320" s="2">
        <f t="shared" si="20"/>
        <v>318.65199629934909</v>
      </c>
      <c r="D1320" s="2"/>
      <c r="E1320" s="2"/>
    </row>
    <row r="1321" spans="1:5" ht="15.75">
      <c r="A1321" s="2">
        <v>-216.88189450000002</v>
      </c>
      <c r="B1321" s="2">
        <v>603.07820312000001</v>
      </c>
      <c r="C1321" s="2">
        <f t="shared" si="20"/>
        <v>640.89084502772948</v>
      </c>
      <c r="D1321" s="2"/>
      <c r="E1321" s="2"/>
    </row>
    <row r="1322" spans="1:5" ht="15.75">
      <c r="A1322" s="2">
        <v>262.80275389999997</v>
      </c>
      <c r="B1322" s="2">
        <v>162.52507811999999</v>
      </c>
      <c r="C1322" s="2">
        <f t="shared" si="20"/>
        <v>308.99787778451821</v>
      </c>
      <c r="D1322" s="2"/>
      <c r="E1322" s="2"/>
    </row>
    <row r="1323" spans="1:5" ht="15.75">
      <c r="A1323" s="2">
        <v>520.45363280999993</v>
      </c>
      <c r="B1323" s="2">
        <v>-45.440322260000002</v>
      </c>
      <c r="C1323" s="2">
        <f t="shared" si="20"/>
        <v>522.43354294323296</v>
      </c>
      <c r="D1323" s="2"/>
      <c r="E1323" s="2"/>
    </row>
    <row r="1324" spans="1:5" ht="15.75">
      <c r="A1324" s="2">
        <v>1655.8446875</v>
      </c>
      <c r="B1324" s="2">
        <v>-422.84464839999998</v>
      </c>
      <c r="C1324" s="2">
        <f t="shared" si="20"/>
        <v>1708.9819267044611</v>
      </c>
      <c r="D1324" s="2"/>
      <c r="E1324" s="2"/>
    </row>
    <row r="1325" spans="1:5" ht="15.75">
      <c r="A1325" s="2">
        <v>-35.396013179999997</v>
      </c>
      <c r="B1325" s="2">
        <v>640.80613281000001</v>
      </c>
      <c r="C1325" s="2">
        <f t="shared" si="20"/>
        <v>641.78296767361019</v>
      </c>
      <c r="D1325" s="2"/>
      <c r="E1325" s="2"/>
    </row>
    <row r="1326" spans="1:5" ht="15.75">
      <c r="A1326" s="2">
        <v>-9.3136688230000004</v>
      </c>
      <c r="B1326" s="2">
        <v>60.659399413999999</v>
      </c>
      <c r="C1326" s="2">
        <f t="shared" si="20"/>
        <v>61.370246571214828</v>
      </c>
      <c r="D1326" s="2"/>
      <c r="E1326" s="2"/>
    </row>
    <row r="1327" spans="1:5" ht="15.75">
      <c r="A1327" s="2">
        <v>-66.150092770000001</v>
      </c>
      <c r="B1327" s="2">
        <v>554.36410155999999</v>
      </c>
      <c r="C1327" s="2">
        <f t="shared" si="20"/>
        <v>558.29686715215018</v>
      </c>
      <c r="D1327" s="2"/>
      <c r="E1327" s="2"/>
    </row>
    <row r="1328" spans="1:5" ht="15.75">
      <c r="A1328" s="2">
        <v>-238.27103510000001</v>
      </c>
      <c r="B1328" s="2">
        <v>42.264453125000003</v>
      </c>
      <c r="C1328" s="2">
        <f t="shared" si="20"/>
        <v>241.99043403734115</v>
      </c>
      <c r="D1328" s="2"/>
      <c r="E1328" s="2"/>
    </row>
    <row r="1329" spans="1:5" ht="15.75">
      <c r="A1329" s="2">
        <v>-272.83257809999998</v>
      </c>
      <c r="B1329" s="2">
        <v>361.28378906</v>
      </c>
      <c r="C1329" s="2">
        <f t="shared" si="20"/>
        <v>452.7290491124279</v>
      </c>
      <c r="D1329" s="2"/>
      <c r="E1329" s="2"/>
    </row>
    <row r="1330" spans="1:5" ht="15.75">
      <c r="A1330" s="2">
        <v>74.345039061999998</v>
      </c>
      <c r="B1330" s="2">
        <v>68.140463866999994</v>
      </c>
      <c r="C1330" s="2">
        <f t="shared" si="20"/>
        <v>100.84794320728726</v>
      </c>
      <c r="D1330" s="2"/>
      <c r="E1330" s="2"/>
    </row>
    <row r="1331" spans="1:5" ht="15.75">
      <c r="A1331" s="2">
        <v>-13.367491449999999</v>
      </c>
      <c r="B1331" s="2">
        <v>-122.2231152</v>
      </c>
      <c r="C1331" s="2">
        <f t="shared" si="20"/>
        <v>122.95194067951222</v>
      </c>
      <c r="D1331" s="2"/>
      <c r="E1331" s="2"/>
    </row>
    <row r="1332" spans="1:5" ht="15.75">
      <c r="A1332" s="2">
        <v>-459.78937500000001</v>
      </c>
      <c r="B1332" s="2">
        <v>293.93617187000001</v>
      </c>
      <c r="C1332" s="2">
        <f t="shared" si="20"/>
        <v>545.71489121745685</v>
      </c>
      <c r="D1332" s="2"/>
      <c r="E1332" s="2"/>
    </row>
    <row r="1333" spans="1:5" ht="15.75">
      <c r="A1333" s="2">
        <v>-249.4920898</v>
      </c>
      <c r="B1333" s="2">
        <v>127.16800781000001</v>
      </c>
      <c r="C1333" s="2">
        <f t="shared" si="20"/>
        <v>280.0321500884059</v>
      </c>
      <c r="D1333" s="2"/>
      <c r="E1333" s="2"/>
    </row>
    <row r="1334" spans="1:5" ht="15.75">
      <c r="A1334" s="2">
        <v>407.55699218000001</v>
      </c>
      <c r="B1334" s="2">
        <v>2195.8575000000001</v>
      </c>
      <c r="C1334" s="2">
        <f t="shared" si="20"/>
        <v>2233.3590983496269</v>
      </c>
      <c r="D1334" s="2"/>
      <c r="E1334" s="2"/>
    </row>
    <row r="1335" spans="1:5" ht="15.75">
      <c r="A1335" s="2">
        <v>345.24734375000003</v>
      </c>
      <c r="B1335" s="2">
        <v>-175.08822259999999</v>
      </c>
      <c r="C1335" s="2">
        <f t="shared" si="20"/>
        <v>387.10672179601562</v>
      </c>
      <c r="D1335" s="2"/>
      <c r="E1335" s="2"/>
    </row>
    <row r="1336" spans="1:5" ht="15.75">
      <c r="A1336" s="2">
        <v>-65.52115234</v>
      </c>
      <c r="B1336" s="2">
        <v>331.86628905999999</v>
      </c>
      <c r="C1336" s="2">
        <f t="shared" si="20"/>
        <v>338.27245707922623</v>
      </c>
      <c r="D1336" s="2"/>
      <c r="E1336" s="2"/>
    </row>
    <row r="1337" spans="1:5" ht="15.75">
      <c r="A1337" s="2">
        <v>282.35082031000002</v>
      </c>
      <c r="B1337" s="2">
        <v>-254.88074209999999</v>
      </c>
      <c r="C1337" s="2">
        <f t="shared" si="20"/>
        <v>380.37636417524243</v>
      </c>
      <c r="D1337" s="2"/>
      <c r="E1337" s="2"/>
    </row>
    <row r="1338" spans="1:5" ht="15.75">
      <c r="A1338" s="2">
        <v>44.1096875</v>
      </c>
      <c r="B1338" s="2">
        <v>257.02244139999999</v>
      </c>
      <c r="C1338" s="2">
        <f t="shared" si="20"/>
        <v>260.77998373066151</v>
      </c>
      <c r="D1338" s="2"/>
      <c r="E1338" s="2"/>
    </row>
    <row r="1339" spans="1:5" ht="15.75">
      <c r="A1339" s="2">
        <v>605.75628905999997</v>
      </c>
      <c r="B1339" s="2">
        <v>-289.73486320000001</v>
      </c>
      <c r="C1339" s="2">
        <f t="shared" si="20"/>
        <v>671.48117820923687</v>
      </c>
      <c r="D1339" s="2"/>
      <c r="E1339" s="2"/>
    </row>
    <row r="1340" spans="1:5" ht="15.75">
      <c r="A1340" s="2">
        <v>98.028359374999994</v>
      </c>
      <c r="B1340" s="2">
        <v>-71.980170889999997</v>
      </c>
      <c r="C1340" s="2">
        <f t="shared" si="20"/>
        <v>121.61703927948481</v>
      </c>
      <c r="D1340" s="2"/>
      <c r="E1340" s="2"/>
    </row>
    <row r="1341" spans="1:5" ht="15.75">
      <c r="A1341" s="2">
        <v>-78.066225579999994</v>
      </c>
      <c r="B1341" s="2">
        <v>458.05246093</v>
      </c>
      <c r="C1341" s="2">
        <f t="shared" si="20"/>
        <v>464.65728503956183</v>
      </c>
      <c r="D1341" s="2"/>
      <c r="E1341" s="2"/>
    </row>
    <row r="1342" spans="1:5" ht="15.75">
      <c r="A1342" s="2">
        <v>105.48470703000001</v>
      </c>
      <c r="B1342" s="2">
        <v>-102.7567578</v>
      </c>
      <c r="C1342" s="2">
        <f t="shared" si="20"/>
        <v>147.26158593052295</v>
      </c>
      <c r="D1342" s="2"/>
      <c r="E1342" s="2"/>
    </row>
    <row r="1343" spans="1:5" ht="15.75">
      <c r="A1343" s="2">
        <v>108.38038084999999</v>
      </c>
      <c r="B1343" s="2">
        <v>86.609091795999987</v>
      </c>
      <c r="C1343" s="2">
        <f t="shared" si="20"/>
        <v>138.73514960138615</v>
      </c>
      <c r="D1343" s="2"/>
      <c r="E1343" s="2"/>
    </row>
    <row r="1344" spans="1:5" ht="15.75">
      <c r="A1344" s="2">
        <v>7.8649365234000008</v>
      </c>
      <c r="B1344" s="2">
        <v>-433.38496090000001</v>
      </c>
      <c r="C1344" s="2">
        <f t="shared" si="20"/>
        <v>433.45632024554868</v>
      </c>
      <c r="D1344" s="2"/>
      <c r="E1344" s="2"/>
    </row>
    <row r="1345" spans="1:5" ht="15.75">
      <c r="A1345" s="2">
        <v>-162.1945312</v>
      </c>
      <c r="B1345" s="2">
        <v>-204.96318350000001</v>
      </c>
      <c r="C1345" s="2">
        <f t="shared" si="20"/>
        <v>261.37515670323847</v>
      </c>
      <c r="D1345" s="2"/>
      <c r="E1345" s="2"/>
    </row>
    <row r="1346" spans="1:5" ht="15.75">
      <c r="A1346" s="2">
        <v>-34.388684079999997</v>
      </c>
      <c r="B1346" s="2">
        <v>22.296491698999997</v>
      </c>
      <c r="C1346" s="2">
        <f t="shared" si="20"/>
        <v>40.984327917359103</v>
      </c>
      <c r="D1346" s="2"/>
      <c r="E1346" s="2"/>
    </row>
    <row r="1347" spans="1:5" ht="15.75">
      <c r="A1347" s="2">
        <v>171.29638671000001</v>
      </c>
      <c r="B1347" s="2">
        <v>115.99487304</v>
      </c>
      <c r="C1347" s="2">
        <f t="shared" ref="C1347:C1410" si="21">SQRT(POWER(A1347,2)+POWER(B1347,2))</f>
        <v>206.87499286155295</v>
      </c>
      <c r="D1347" s="2"/>
      <c r="E1347" s="2"/>
    </row>
    <row r="1348" spans="1:5" ht="15.75">
      <c r="A1348" s="2">
        <v>-97.126328119999997</v>
      </c>
      <c r="B1348" s="2">
        <v>-48.972055659999995</v>
      </c>
      <c r="C1348" s="2">
        <f t="shared" si="21"/>
        <v>108.77401274955355</v>
      </c>
      <c r="D1348" s="2"/>
      <c r="E1348" s="2"/>
    </row>
    <row r="1349" spans="1:5" ht="15.75">
      <c r="A1349" s="2">
        <v>-317.6908593</v>
      </c>
      <c r="B1349" s="2">
        <v>-75.504340819999996</v>
      </c>
      <c r="C1349" s="2">
        <f t="shared" si="21"/>
        <v>326.54002444636876</v>
      </c>
      <c r="D1349" s="2"/>
      <c r="E1349" s="2"/>
    </row>
    <row r="1350" spans="1:5" ht="15.75">
      <c r="A1350" s="2">
        <v>-7.6429370109999999</v>
      </c>
      <c r="B1350" s="2">
        <v>5.9548150633999999</v>
      </c>
      <c r="C1350" s="2">
        <f t="shared" si="21"/>
        <v>9.6888755071684738</v>
      </c>
      <c r="D1350" s="2"/>
      <c r="E1350" s="2"/>
    </row>
    <row r="1351" spans="1:5" ht="15.75">
      <c r="A1351" s="2">
        <v>108.08955078000001</v>
      </c>
      <c r="B1351" s="2">
        <v>30.845473631999997</v>
      </c>
      <c r="C1351" s="2">
        <f t="shared" si="21"/>
        <v>112.40460057935621</v>
      </c>
      <c r="D1351" s="2"/>
      <c r="E1351" s="2"/>
    </row>
    <row r="1352" spans="1:5" ht="15.75">
      <c r="A1352" s="2">
        <v>26.812290039000001</v>
      </c>
      <c r="B1352" s="2">
        <v>48.507949218</v>
      </c>
      <c r="C1352" s="2">
        <f t="shared" si="21"/>
        <v>55.424904460644093</v>
      </c>
      <c r="D1352" s="2"/>
      <c r="E1352" s="2"/>
    </row>
    <row r="1353" spans="1:5" ht="15.75">
      <c r="A1353" s="2">
        <v>300.62082031</v>
      </c>
      <c r="B1353" s="2">
        <v>488.17296875</v>
      </c>
      <c r="C1353" s="2">
        <f t="shared" si="21"/>
        <v>573.3111938747104</v>
      </c>
      <c r="D1353" s="2"/>
      <c r="E1353" s="2"/>
    </row>
    <row r="1354" spans="1:5" ht="15.75">
      <c r="A1354" s="2">
        <v>36.255415038999999</v>
      </c>
      <c r="B1354" s="2">
        <v>237.45212889999999</v>
      </c>
      <c r="C1354" s="2">
        <f t="shared" si="21"/>
        <v>240.20401461839134</v>
      </c>
      <c r="D1354" s="2"/>
      <c r="E1354" s="2"/>
    </row>
    <row r="1355" spans="1:5" ht="15.75">
      <c r="A1355" s="2">
        <v>-46.698134760000002</v>
      </c>
      <c r="B1355" s="2">
        <v>538.99453125000002</v>
      </c>
      <c r="C1355" s="2">
        <f t="shared" si="21"/>
        <v>541.01369715328872</v>
      </c>
      <c r="D1355" s="2"/>
      <c r="E1355" s="2"/>
    </row>
    <row r="1356" spans="1:5" ht="15.75">
      <c r="A1356" s="2">
        <v>37.582497558</v>
      </c>
      <c r="B1356" s="2">
        <v>653.91183593000005</v>
      </c>
      <c r="C1356" s="2">
        <f t="shared" si="21"/>
        <v>654.99094138166549</v>
      </c>
      <c r="D1356" s="2"/>
      <c r="E1356" s="2"/>
    </row>
    <row r="1357" spans="1:5" ht="15.75">
      <c r="A1357" s="2">
        <v>32.043249510999999</v>
      </c>
      <c r="B1357" s="2">
        <v>-210.5227539</v>
      </c>
      <c r="C1357" s="2">
        <f t="shared" si="21"/>
        <v>212.94741075876965</v>
      </c>
      <c r="D1357" s="2"/>
      <c r="E1357" s="2"/>
    </row>
    <row r="1358" spans="1:5" ht="15.75">
      <c r="A1358" s="2">
        <v>95.618232420999988</v>
      </c>
      <c r="B1358" s="2">
        <v>-75.174580070000005</v>
      </c>
      <c r="C1358" s="2">
        <f t="shared" si="21"/>
        <v>121.63085077404176</v>
      </c>
      <c r="D1358" s="2"/>
      <c r="E1358" s="2"/>
    </row>
    <row r="1359" spans="1:5" ht="15.75">
      <c r="A1359" s="2">
        <v>-293.04939450000001</v>
      </c>
      <c r="B1359" s="2">
        <v>-433.01621090000003</v>
      </c>
      <c r="C1359" s="2">
        <f t="shared" si="21"/>
        <v>522.85847656800013</v>
      </c>
      <c r="D1359" s="2"/>
      <c r="E1359" s="2"/>
    </row>
    <row r="1360" spans="1:5" ht="15.75">
      <c r="A1360" s="2">
        <v>-226.7338867</v>
      </c>
      <c r="B1360" s="2">
        <v>343.57871093</v>
      </c>
      <c r="C1360" s="2">
        <f t="shared" si="21"/>
        <v>411.64861955605897</v>
      </c>
      <c r="D1360" s="2"/>
      <c r="E1360" s="2"/>
    </row>
    <row r="1361" spans="1:5" ht="15.75">
      <c r="A1361" s="2">
        <v>147.47105468000001</v>
      </c>
      <c r="B1361" s="2">
        <v>296.69025390000002</v>
      </c>
      <c r="C1361" s="2">
        <f t="shared" si="21"/>
        <v>331.31981336418448</v>
      </c>
      <c r="D1361" s="2"/>
      <c r="E1361" s="2"/>
    </row>
    <row r="1362" spans="1:5" ht="15.75">
      <c r="A1362" s="2">
        <v>82.884511717999999</v>
      </c>
      <c r="B1362" s="2">
        <v>-168.16064450000002</v>
      </c>
      <c r="C1362" s="2">
        <f t="shared" si="21"/>
        <v>187.47758437046991</v>
      </c>
      <c r="D1362" s="2"/>
      <c r="E1362" s="2"/>
    </row>
    <row r="1363" spans="1:5" ht="15.75">
      <c r="A1363" s="2">
        <v>-192.70642570000001</v>
      </c>
      <c r="B1363" s="2">
        <v>-31.318310540000002</v>
      </c>
      <c r="C1363" s="2">
        <f t="shared" si="21"/>
        <v>195.23473840776774</v>
      </c>
      <c r="D1363" s="2"/>
      <c r="E1363" s="2"/>
    </row>
    <row r="1364" spans="1:5" ht="15.75">
      <c r="A1364" s="2">
        <v>-3.9856802359999999</v>
      </c>
      <c r="B1364" s="2">
        <v>-430.80078119999996</v>
      </c>
      <c r="C1364" s="2">
        <f t="shared" si="21"/>
        <v>430.81921815243328</v>
      </c>
      <c r="D1364" s="2"/>
      <c r="E1364" s="2"/>
    </row>
    <row r="1365" spans="1:5" ht="15.75">
      <c r="A1365" s="2">
        <v>-823.11273430000006</v>
      </c>
      <c r="B1365" s="2">
        <v>363.93925780999996</v>
      </c>
      <c r="C1365" s="2">
        <f t="shared" si="21"/>
        <v>899.98130910709256</v>
      </c>
      <c r="D1365" s="2"/>
      <c r="E1365" s="2"/>
    </row>
    <row r="1366" spans="1:5" ht="15.75">
      <c r="A1366" s="2">
        <v>353.49003905999996</v>
      </c>
      <c r="B1366" s="2">
        <v>52.902216796000005</v>
      </c>
      <c r="C1366" s="2">
        <f t="shared" si="21"/>
        <v>357.42670893005646</v>
      </c>
      <c r="D1366" s="2"/>
      <c r="E1366" s="2"/>
    </row>
    <row r="1367" spans="1:5" ht="15.75">
      <c r="A1367" s="2">
        <v>-176.10972649999999</v>
      </c>
      <c r="B1367" s="2">
        <v>-25.90166992</v>
      </c>
      <c r="C1367" s="2">
        <f t="shared" si="21"/>
        <v>178.00430408433789</v>
      </c>
      <c r="D1367" s="2"/>
      <c r="E1367" s="2"/>
    </row>
    <row r="1368" spans="1:5" ht="15.75">
      <c r="A1368" s="2">
        <v>-61.76130371</v>
      </c>
      <c r="B1368" s="2">
        <v>6.7967999267000003</v>
      </c>
      <c r="C1368" s="2">
        <f t="shared" si="21"/>
        <v>62.13417035096267</v>
      </c>
      <c r="D1368" s="2"/>
      <c r="E1368" s="2"/>
    </row>
    <row r="1369" spans="1:5" ht="15.75">
      <c r="A1369" s="2">
        <v>360.06066405999997</v>
      </c>
      <c r="B1369" s="2">
        <v>-21.241572259999998</v>
      </c>
      <c r="C1369" s="2">
        <f t="shared" si="21"/>
        <v>360.68668702269139</v>
      </c>
      <c r="D1369" s="2"/>
      <c r="E1369" s="2"/>
    </row>
    <row r="1370" spans="1:5" ht="15.75">
      <c r="A1370" s="2">
        <v>-143.6273242</v>
      </c>
      <c r="B1370" s="2">
        <v>154.83905272999999</v>
      </c>
      <c r="C1370" s="2">
        <f t="shared" si="21"/>
        <v>211.19645003450134</v>
      </c>
      <c r="D1370" s="2"/>
      <c r="E1370" s="2"/>
    </row>
    <row r="1371" spans="1:5" ht="15.75">
      <c r="A1371" s="2">
        <v>197.86626952999998</v>
      </c>
      <c r="B1371" s="2">
        <v>-74.450302730000004</v>
      </c>
      <c r="C1371" s="2">
        <f t="shared" si="21"/>
        <v>211.40933800167684</v>
      </c>
      <c r="D1371" s="2"/>
      <c r="E1371" s="2"/>
    </row>
    <row r="1372" spans="1:5" ht="15.75">
      <c r="A1372" s="2">
        <v>-248.40792959999999</v>
      </c>
      <c r="B1372" s="2">
        <v>217.03845702999999</v>
      </c>
      <c r="C1372" s="2">
        <f t="shared" si="21"/>
        <v>329.86692971275812</v>
      </c>
      <c r="D1372" s="2"/>
      <c r="E1372" s="2"/>
    </row>
    <row r="1373" spans="1:5" ht="15.75">
      <c r="A1373" s="2">
        <v>-62.634379879999997</v>
      </c>
      <c r="B1373" s="2">
        <v>89.021933593</v>
      </c>
      <c r="C1373" s="2">
        <f t="shared" si="21"/>
        <v>108.84838172241538</v>
      </c>
      <c r="D1373" s="2"/>
      <c r="E1373" s="2"/>
    </row>
    <row r="1374" spans="1:5" ht="15.75">
      <c r="A1374" s="2">
        <v>-257.50609370000001</v>
      </c>
      <c r="B1374" s="2">
        <v>24.278151855000001</v>
      </c>
      <c r="C1374" s="2">
        <f t="shared" si="21"/>
        <v>258.64805614991121</v>
      </c>
      <c r="D1374" s="2"/>
      <c r="E1374" s="2"/>
    </row>
    <row r="1375" spans="1:5" ht="15.75">
      <c r="A1375" s="2">
        <v>122.32139648</v>
      </c>
      <c r="B1375" s="2">
        <v>327.47482421000001</v>
      </c>
      <c r="C1375" s="2">
        <f t="shared" si="21"/>
        <v>349.57443345900992</v>
      </c>
      <c r="D1375" s="2"/>
      <c r="E1375" s="2"/>
    </row>
    <row r="1376" spans="1:5" ht="15.75">
      <c r="A1376" s="2">
        <v>-422.6780468</v>
      </c>
      <c r="B1376" s="2">
        <v>259.98894531000002</v>
      </c>
      <c r="C1376" s="2">
        <f t="shared" si="21"/>
        <v>496.23682141702182</v>
      </c>
      <c r="D1376" s="2"/>
      <c r="E1376" s="2"/>
    </row>
    <row r="1377" spans="1:5" ht="15.75">
      <c r="A1377" s="2">
        <v>-74.795781250000005</v>
      </c>
      <c r="B1377" s="2">
        <v>-232.34064450000002</v>
      </c>
      <c r="C1377" s="2">
        <f t="shared" si="21"/>
        <v>244.08314972458308</v>
      </c>
      <c r="D1377" s="2"/>
      <c r="E1377" s="2"/>
    </row>
    <row r="1378" spans="1:5" ht="15.75">
      <c r="A1378" s="2">
        <v>5.3582775878</v>
      </c>
      <c r="B1378" s="2">
        <v>391.69695312000005</v>
      </c>
      <c r="C1378" s="2">
        <f t="shared" si="21"/>
        <v>391.7336010890557</v>
      </c>
      <c r="D1378" s="2"/>
      <c r="E1378" s="2"/>
    </row>
    <row r="1379" spans="1:5" ht="15.75">
      <c r="A1379" s="2">
        <v>136.25794920999999</v>
      </c>
      <c r="B1379" s="2">
        <v>-81.346269530000001</v>
      </c>
      <c r="C1379" s="2">
        <f t="shared" si="21"/>
        <v>158.69292450945107</v>
      </c>
      <c r="D1379" s="2"/>
      <c r="E1379" s="2"/>
    </row>
    <row r="1380" spans="1:5" ht="15.75">
      <c r="A1380" s="2">
        <v>366.99371093000002</v>
      </c>
      <c r="B1380" s="2">
        <v>-456.37156249999998</v>
      </c>
      <c r="C1380" s="2">
        <f t="shared" si="21"/>
        <v>585.62734475164655</v>
      </c>
      <c r="D1380" s="2"/>
      <c r="E1380" s="2"/>
    </row>
    <row r="1381" spans="1:5" ht="15.75">
      <c r="A1381" s="2">
        <v>-554.96492179999996</v>
      </c>
      <c r="B1381" s="2">
        <v>-244.57775389999998</v>
      </c>
      <c r="C1381" s="2">
        <f t="shared" si="21"/>
        <v>606.4687478603073</v>
      </c>
      <c r="D1381" s="2"/>
      <c r="E1381" s="2"/>
    </row>
    <row r="1382" spans="1:5" ht="15.75">
      <c r="A1382" s="2">
        <v>-21.188549800000001</v>
      </c>
      <c r="B1382" s="2">
        <v>2.0858189392000002</v>
      </c>
      <c r="C1382" s="2">
        <f t="shared" si="21"/>
        <v>21.290967175640603</v>
      </c>
      <c r="D1382" s="2"/>
      <c r="E1382" s="2"/>
    </row>
    <row r="1383" spans="1:5" ht="15.75">
      <c r="A1383" s="2">
        <v>-541.90742180000007</v>
      </c>
      <c r="B1383" s="2">
        <v>-32.596682119999997</v>
      </c>
      <c r="C1383" s="2">
        <f t="shared" si="21"/>
        <v>542.88691040322158</v>
      </c>
      <c r="D1383" s="2"/>
      <c r="E1383" s="2"/>
    </row>
    <row r="1384" spans="1:5" ht="15.75">
      <c r="A1384" s="2">
        <v>504.46921874999998</v>
      </c>
      <c r="B1384" s="2">
        <v>477.18289062000002</v>
      </c>
      <c r="C1384" s="2">
        <f t="shared" si="21"/>
        <v>694.40096757327046</v>
      </c>
      <c r="D1384" s="2"/>
      <c r="E1384" s="2"/>
    </row>
    <row r="1385" spans="1:5" ht="15.75">
      <c r="A1385" s="2">
        <v>245.26169921000002</v>
      </c>
      <c r="B1385" s="2">
        <v>946.05624999999998</v>
      </c>
      <c r="C1385" s="2">
        <f t="shared" si="21"/>
        <v>977.33092106176548</v>
      </c>
      <c r="D1385" s="2"/>
      <c r="E1385" s="2"/>
    </row>
    <row r="1386" spans="1:5" ht="15.75">
      <c r="A1386" s="2">
        <v>301.49183593000004</v>
      </c>
      <c r="B1386" s="2">
        <v>106.54504881999999</v>
      </c>
      <c r="C1386" s="2">
        <f t="shared" si="21"/>
        <v>319.76424840888365</v>
      </c>
      <c r="D1386" s="2"/>
      <c r="E1386" s="2"/>
    </row>
    <row r="1387" spans="1:5" ht="15.75">
      <c r="A1387" s="2">
        <v>749.27882811999996</v>
      </c>
      <c r="B1387" s="2">
        <v>371.04003905999997</v>
      </c>
      <c r="C1387" s="2">
        <f t="shared" si="21"/>
        <v>836.11570542271647</v>
      </c>
      <c r="D1387" s="2"/>
      <c r="E1387" s="2"/>
    </row>
    <row r="1388" spans="1:5" ht="15.75">
      <c r="A1388" s="2">
        <v>-79.74833984</v>
      </c>
      <c r="B1388" s="2">
        <v>-389.69667959999998</v>
      </c>
      <c r="C1388" s="2">
        <f t="shared" si="21"/>
        <v>397.77292491885515</v>
      </c>
      <c r="D1388" s="2"/>
      <c r="E1388" s="2"/>
    </row>
    <row r="1389" spans="1:5" ht="15.75">
      <c r="A1389" s="2">
        <v>-258.36955069999999</v>
      </c>
      <c r="B1389" s="2">
        <v>133.18620117</v>
      </c>
      <c r="C1389" s="2">
        <f t="shared" si="21"/>
        <v>290.67746543379582</v>
      </c>
      <c r="D1389" s="2"/>
      <c r="E1389" s="2"/>
    </row>
    <row r="1390" spans="1:5" ht="15.75">
      <c r="A1390" s="2">
        <v>2201.6707812</v>
      </c>
      <c r="B1390" s="2">
        <v>1387.8226562</v>
      </c>
      <c r="C1390" s="2">
        <f t="shared" si="21"/>
        <v>2602.5767911536909</v>
      </c>
      <c r="D1390" s="2"/>
      <c r="E1390" s="2"/>
    </row>
    <row r="1391" spans="1:5" ht="15.75">
      <c r="A1391" s="2">
        <v>-22.380244139999999</v>
      </c>
      <c r="B1391" s="2">
        <v>-6.2745703119999998</v>
      </c>
      <c r="C1391" s="2">
        <f t="shared" si="21"/>
        <v>23.243183094538409</v>
      </c>
      <c r="D1391" s="2"/>
      <c r="E1391" s="2"/>
    </row>
    <row r="1392" spans="1:5" ht="15.75">
      <c r="A1392" s="2">
        <v>155.07793945</v>
      </c>
      <c r="B1392" s="2">
        <v>-2.5817385860000002</v>
      </c>
      <c r="C1392" s="2">
        <f t="shared" si="21"/>
        <v>155.09942836188762</v>
      </c>
      <c r="D1392" s="2"/>
      <c r="E1392" s="2"/>
    </row>
    <row r="1393" spans="1:5" ht="15.75">
      <c r="A1393" s="2">
        <v>9.8776922606999999</v>
      </c>
      <c r="B1393" s="2">
        <v>11.398010253000001</v>
      </c>
      <c r="C1393" s="2">
        <f t="shared" si="21"/>
        <v>15.082554230785506</v>
      </c>
      <c r="D1393" s="2"/>
      <c r="E1393" s="2"/>
    </row>
    <row r="1394" spans="1:5" ht="15.75">
      <c r="A1394" s="2">
        <v>17.759617919</v>
      </c>
      <c r="B1394" s="2">
        <v>332.13746093000003</v>
      </c>
      <c r="C1394" s="2">
        <f t="shared" si="21"/>
        <v>332.61193150826108</v>
      </c>
      <c r="D1394" s="2"/>
      <c r="E1394" s="2"/>
    </row>
    <row r="1395" spans="1:5" ht="15.75">
      <c r="A1395" s="2">
        <v>-204.64005850000001</v>
      </c>
      <c r="B1395" s="2">
        <v>1129.4864843</v>
      </c>
      <c r="C1395" s="2">
        <f t="shared" si="21"/>
        <v>1147.8751115688751</v>
      </c>
      <c r="D1395" s="2"/>
      <c r="E1395" s="2"/>
    </row>
    <row r="1396" spans="1:5" ht="15.75">
      <c r="A1396" s="2">
        <v>-739.77265620000003</v>
      </c>
      <c r="B1396" s="2">
        <v>-835.39398430000006</v>
      </c>
      <c r="C1396" s="2">
        <f t="shared" si="21"/>
        <v>1115.8614124817796</v>
      </c>
      <c r="D1396" s="2"/>
      <c r="E1396" s="2"/>
    </row>
    <row r="1397" spans="1:5" ht="15.75">
      <c r="A1397" s="2">
        <v>1913.0954686999999</v>
      </c>
      <c r="B1397" s="2">
        <v>-195.27957030000002</v>
      </c>
      <c r="C1397" s="2">
        <f t="shared" si="21"/>
        <v>1923.0362406717729</v>
      </c>
      <c r="D1397" s="2"/>
      <c r="E1397" s="2"/>
    </row>
    <row r="1398" spans="1:5" ht="15.75">
      <c r="A1398" s="2">
        <v>208.28322265</v>
      </c>
      <c r="B1398" s="2">
        <v>975.40429686999994</v>
      </c>
      <c r="C1398" s="2">
        <f t="shared" si="21"/>
        <v>997.39432682862616</v>
      </c>
      <c r="D1398" s="2"/>
      <c r="E1398" s="2"/>
    </row>
    <row r="1399" spans="1:5" ht="15.75">
      <c r="A1399" s="2">
        <v>27.024838867</v>
      </c>
      <c r="B1399" s="2">
        <v>-6.7130664060000003</v>
      </c>
      <c r="C1399" s="2">
        <f t="shared" si="21"/>
        <v>27.846133957134509</v>
      </c>
      <c r="D1399" s="2"/>
      <c r="E1399" s="2"/>
    </row>
    <row r="1400" spans="1:5" ht="15.75">
      <c r="A1400" s="2">
        <v>62.658076171000005</v>
      </c>
      <c r="B1400" s="2">
        <v>-35.928554680000005</v>
      </c>
      <c r="C1400" s="2">
        <f t="shared" si="21"/>
        <v>72.228080071704724</v>
      </c>
      <c r="D1400" s="2"/>
      <c r="E1400" s="2"/>
    </row>
    <row r="1401" spans="1:5" ht="15.75">
      <c r="A1401" s="2">
        <v>-154.08610350000001</v>
      </c>
      <c r="B1401" s="2">
        <v>-243.70363280000001</v>
      </c>
      <c r="C1401" s="2">
        <f t="shared" si="21"/>
        <v>288.32965149587022</v>
      </c>
      <c r="D1401" s="2"/>
      <c r="E1401" s="2"/>
    </row>
    <row r="1402" spans="1:5" ht="15.75">
      <c r="A1402" s="2">
        <v>122.45203125</v>
      </c>
      <c r="B1402" s="2">
        <v>-184.2554882</v>
      </c>
      <c r="C1402" s="2">
        <f t="shared" si="21"/>
        <v>221.23423082577278</v>
      </c>
      <c r="D1402" s="2"/>
      <c r="E1402" s="2"/>
    </row>
    <row r="1403" spans="1:5" ht="15.75">
      <c r="A1403" s="2">
        <v>80.698139647999994</v>
      </c>
      <c r="B1403" s="2">
        <v>601.64882812000008</v>
      </c>
      <c r="C1403" s="2">
        <f t="shared" si="21"/>
        <v>607.03665632383149</v>
      </c>
      <c r="D1403" s="2"/>
      <c r="E1403" s="2"/>
    </row>
    <row r="1404" spans="1:5" ht="15.75">
      <c r="A1404" s="2">
        <v>-315.69201170000002</v>
      </c>
      <c r="B1404" s="2">
        <v>74.714023436999994</v>
      </c>
      <c r="C1404" s="2">
        <f t="shared" si="21"/>
        <v>324.41274874661991</v>
      </c>
      <c r="D1404" s="2"/>
      <c r="E1404" s="2"/>
    </row>
    <row r="1405" spans="1:5" ht="15.75">
      <c r="A1405" s="2">
        <v>830.61289061999992</v>
      </c>
      <c r="B1405" s="2">
        <v>616.36441405999994</v>
      </c>
      <c r="C1405" s="2">
        <f t="shared" si="21"/>
        <v>1034.3224182930769</v>
      </c>
      <c r="D1405" s="2"/>
      <c r="E1405" s="2"/>
    </row>
    <row r="1406" spans="1:5" ht="15.75">
      <c r="A1406" s="2">
        <v>-48.617856439999997</v>
      </c>
      <c r="B1406" s="2">
        <v>48.105117186999998</v>
      </c>
      <c r="C1406" s="2">
        <f t="shared" si="21"/>
        <v>68.394431530611115</v>
      </c>
      <c r="D1406" s="2"/>
      <c r="E1406" s="2"/>
    </row>
    <row r="1407" spans="1:5" ht="15.75">
      <c r="A1407" s="2">
        <v>162.04008789</v>
      </c>
      <c r="B1407" s="2">
        <v>-462.54265620000001</v>
      </c>
      <c r="C1407" s="2">
        <f t="shared" si="21"/>
        <v>490.10478357995072</v>
      </c>
      <c r="D1407" s="2"/>
      <c r="E1407" s="2"/>
    </row>
    <row r="1408" spans="1:5" ht="15.75">
      <c r="A1408" s="2">
        <v>65.308315429000004</v>
      </c>
      <c r="B1408" s="2">
        <v>79.680576170999998</v>
      </c>
      <c r="C1408" s="2">
        <f t="shared" si="21"/>
        <v>103.02509540454837</v>
      </c>
      <c r="D1408" s="2"/>
      <c r="E1408" s="2"/>
    </row>
    <row r="1409" spans="1:5" ht="15.75">
      <c r="A1409" s="2">
        <v>-142.8390722</v>
      </c>
      <c r="B1409" s="2">
        <v>5.7395581054000004</v>
      </c>
      <c r="C1409" s="2">
        <f t="shared" si="21"/>
        <v>142.9543391233791</v>
      </c>
      <c r="D1409" s="2"/>
      <c r="E1409" s="2"/>
    </row>
    <row r="1410" spans="1:5" ht="15.75">
      <c r="A1410" s="2">
        <v>-41.178750000000001</v>
      </c>
      <c r="B1410" s="2">
        <v>-61.086450189999994</v>
      </c>
      <c r="C1410" s="2">
        <f t="shared" si="21"/>
        <v>73.669829973862775</v>
      </c>
      <c r="D1410" s="2"/>
      <c r="E1410" s="2"/>
    </row>
    <row r="1411" spans="1:5" ht="15.75">
      <c r="A1411" s="2">
        <v>-117.2720214</v>
      </c>
      <c r="B1411" s="2">
        <v>1.8665876770000001</v>
      </c>
      <c r="C1411" s="2">
        <f t="shared" ref="C1411:C1474" si="22">SQRT(POWER(A1411,2)+POWER(B1411,2))</f>
        <v>117.28687544988991</v>
      </c>
      <c r="D1411" s="2"/>
      <c r="E1411" s="2"/>
    </row>
    <row r="1412" spans="1:5" ht="15.75">
      <c r="A1412" s="2">
        <v>172.06371093000001</v>
      </c>
      <c r="B1412" s="2">
        <v>12.573645019000001</v>
      </c>
      <c r="C1412" s="2">
        <f t="shared" si="22"/>
        <v>172.52251206166235</v>
      </c>
      <c r="D1412" s="2"/>
      <c r="E1412" s="2"/>
    </row>
    <row r="1413" spans="1:5" ht="15.75">
      <c r="A1413" s="2">
        <v>316.51451171000002</v>
      </c>
      <c r="B1413" s="2">
        <v>-268.92208979999998</v>
      </c>
      <c r="C1413" s="2">
        <f t="shared" si="22"/>
        <v>415.3318269834603</v>
      </c>
      <c r="D1413" s="2"/>
      <c r="E1413" s="2"/>
    </row>
    <row r="1414" spans="1:5" ht="15.75">
      <c r="A1414" s="2">
        <v>57.804404296000001</v>
      </c>
      <c r="B1414" s="2">
        <v>78.700742187000003</v>
      </c>
      <c r="C1414" s="2">
        <f t="shared" si="22"/>
        <v>97.64812326307181</v>
      </c>
      <c r="D1414" s="2"/>
      <c r="E1414" s="2"/>
    </row>
    <row r="1415" spans="1:5" ht="15.75">
      <c r="A1415" s="2">
        <v>0.63060287474999999</v>
      </c>
      <c r="B1415" s="2">
        <v>-22.821760250000001</v>
      </c>
      <c r="C1415" s="2">
        <f t="shared" si="22"/>
        <v>22.830470886386095</v>
      </c>
      <c r="D1415" s="2"/>
      <c r="E1415" s="2"/>
    </row>
    <row r="1416" spans="1:5" ht="15.75">
      <c r="A1416" s="2">
        <v>-435.77773430000002</v>
      </c>
      <c r="B1416" s="2">
        <v>213.67181639999998</v>
      </c>
      <c r="C1416" s="2">
        <f t="shared" si="22"/>
        <v>485.34305273210282</v>
      </c>
      <c r="D1416" s="2"/>
      <c r="E1416" s="2"/>
    </row>
    <row r="1417" spans="1:5" ht="15.75">
      <c r="A1417" s="2">
        <v>-173.42376950000002</v>
      </c>
      <c r="B1417" s="2">
        <v>-500.48757810000001</v>
      </c>
      <c r="C1417" s="2">
        <f t="shared" si="22"/>
        <v>529.68256499529298</v>
      </c>
      <c r="D1417" s="2"/>
      <c r="E1417" s="2"/>
    </row>
    <row r="1418" spans="1:5" ht="15.75">
      <c r="A1418" s="2">
        <v>-21.695783689999999</v>
      </c>
      <c r="B1418" s="2">
        <v>41.864682617</v>
      </c>
      <c r="C1418" s="2">
        <f t="shared" si="22"/>
        <v>47.152504499182349</v>
      </c>
      <c r="D1418" s="2"/>
      <c r="E1418" s="2"/>
    </row>
    <row r="1419" spans="1:5" ht="15.75">
      <c r="A1419" s="2">
        <v>48.145302733999998</v>
      </c>
      <c r="B1419" s="2">
        <v>-126.08039059999999</v>
      </c>
      <c r="C1419" s="2">
        <f t="shared" si="22"/>
        <v>134.96012399667197</v>
      </c>
      <c r="D1419" s="2"/>
      <c r="E1419" s="2"/>
    </row>
    <row r="1420" spans="1:5" ht="15.75">
      <c r="A1420" s="2">
        <v>446.29246093</v>
      </c>
      <c r="B1420" s="2">
        <v>-2862.4953120000005</v>
      </c>
      <c r="C1420" s="2">
        <f t="shared" si="22"/>
        <v>2897.0772119335957</v>
      </c>
      <c r="D1420" s="2"/>
      <c r="E1420" s="2"/>
    </row>
    <row r="1421" spans="1:5" ht="15.75">
      <c r="A1421" s="2">
        <v>391.26499999999999</v>
      </c>
      <c r="B1421" s="2">
        <v>137.03108398000001</v>
      </c>
      <c r="C1421" s="2">
        <f t="shared" si="22"/>
        <v>414.56702498116493</v>
      </c>
      <c r="D1421" s="2"/>
      <c r="E1421" s="2"/>
    </row>
    <row r="1422" spans="1:5" ht="15.75">
      <c r="A1422" s="2">
        <v>-178.56048820000001</v>
      </c>
      <c r="B1422" s="2">
        <v>30.060234375</v>
      </c>
      <c r="C1422" s="2">
        <f t="shared" si="22"/>
        <v>181.0730947349779</v>
      </c>
      <c r="D1422" s="2"/>
      <c r="E1422" s="2"/>
    </row>
    <row r="1423" spans="1:5" ht="15.75">
      <c r="A1423" s="2">
        <v>35.376328125000001</v>
      </c>
      <c r="B1423" s="2">
        <v>-42.045234369999996</v>
      </c>
      <c r="C1423" s="2">
        <f t="shared" si="22"/>
        <v>54.948032947830761</v>
      </c>
      <c r="D1423" s="2"/>
      <c r="E1423" s="2"/>
    </row>
    <row r="1424" spans="1:5" ht="15.75">
      <c r="A1424" s="2">
        <v>64.282958984000004</v>
      </c>
      <c r="B1424" s="2">
        <v>407.763125</v>
      </c>
      <c r="C1424" s="2">
        <f t="shared" si="22"/>
        <v>412.79906119745988</v>
      </c>
      <c r="D1424" s="2"/>
      <c r="E1424" s="2"/>
    </row>
    <row r="1425" spans="1:5" ht="15.75">
      <c r="A1425" s="2">
        <v>77.360629881999998</v>
      </c>
      <c r="B1425" s="2">
        <v>-317.7488085</v>
      </c>
      <c r="C1425" s="2">
        <f t="shared" si="22"/>
        <v>327.03053734920456</v>
      </c>
      <c r="D1425" s="2"/>
      <c r="E1425" s="2"/>
    </row>
    <row r="1426" spans="1:5" ht="15.75">
      <c r="A1426" s="2">
        <v>-6.4257519529999998</v>
      </c>
      <c r="B1426" s="2">
        <v>229.40562499999999</v>
      </c>
      <c r="C1426" s="2">
        <f t="shared" si="22"/>
        <v>229.49560141711237</v>
      </c>
      <c r="D1426" s="2"/>
      <c r="E1426" s="2"/>
    </row>
    <row r="1427" spans="1:5" ht="15.75">
      <c r="A1427" s="2">
        <v>238.83287109</v>
      </c>
      <c r="B1427" s="2">
        <v>46.535957030999995</v>
      </c>
      <c r="C1427" s="2">
        <f t="shared" si="22"/>
        <v>243.32434241128368</v>
      </c>
      <c r="D1427" s="2"/>
      <c r="E1427" s="2"/>
    </row>
    <row r="1428" spans="1:5" ht="15.75">
      <c r="A1428" s="2">
        <v>40.881555174999995</v>
      </c>
      <c r="B1428" s="2">
        <v>374.24374999999998</v>
      </c>
      <c r="C1428" s="2">
        <f t="shared" si="22"/>
        <v>376.47003329294228</v>
      </c>
      <c r="D1428" s="2"/>
      <c r="E1428" s="2"/>
    </row>
    <row r="1429" spans="1:5" ht="15.75">
      <c r="A1429" s="2">
        <v>197.50685546</v>
      </c>
      <c r="B1429" s="2">
        <v>123.24851561999999</v>
      </c>
      <c r="C1429" s="2">
        <f t="shared" si="22"/>
        <v>232.80711878340557</v>
      </c>
      <c r="D1429" s="2"/>
      <c r="E1429" s="2"/>
    </row>
    <row r="1430" spans="1:5" ht="15.75">
      <c r="A1430" s="2">
        <v>444.03480468000004</v>
      </c>
      <c r="B1430" s="2">
        <v>491.77335937000004</v>
      </c>
      <c r="C1430" s="2">
        <f t="shared" si="22"/>
        <v>662.57674631189786</v>
      </c>
      <c r="D1430" s="2"/>
      <c r="E1430" s="2"/>
    </row>
    <row r="1431" spans="1:5" ht="15.75">
      <c r="A1431" s="2">
        <v>723.75601561999997</v>
      </c>
      <c r="B1431" s="2">
        <v>3.3181057738999997</v>
      </c>
      <c r="C1431" s="2">
        <f t="shared" si="22"/>
        <v>723.76362161417342</v>
      </c>
      <c r="D1431" s="2"/>
      <c r="E1431" s="2"/>
    </row>
    <row r="1432" spans="1:5" ht="15.75">
      <c r="A1432" s="2">
        <v>-66.637456049999997</v>
      </c>
      <c r="B1432" s="2">
        <v>10.318435058</v>
      </c>
      <c r="C1432" s="2">
        <f t="shared" si="22"/>
        <v>67.431599794620368</v>
      </c>
      <c r="D1432" s="2"/>
      <c r="E1432" s="2"/>
    </row>
    <row r="1433" spans="1:5" ht="15.75">
      <c r="A1433" s="2">
        <v>-347.90054680000003</v>
      </c>
      <c r="B1433" s="2">
        <v>324.87189452999996</v>
      </c>
      <c r="C1433" s="2">
        <f t="shared" si="22"/>
        <v>476.00056546106168</v>
      </c>
      <c r="D1433" s="2"/>
      <c r="E1433" s="2"/>
    </row>
    <row r="1434" spans="1:5" ht="15.75">
      <c r="A1434" s="2">
        <v>-43.892495109999999</v>
      </c>
      <c r="B1434" s="2">
        <v>-31.688210439999999</v>
      </c>
      <c r="C1434" s="2">
        <f t="shared" si="22"/>
        <v>54.13588281233713</v>
      </c>
      <c r="D1434" s="2"/>
      <c r="E1434" s="2"/>
    </row>
    <row r="1435" spans="1:5" ht="15.75">
      <c r="A1435" s="2">
        <v>276.82345702999999</v>
      </c>
      <c r="B1435" s="2">
        <v>-101.2870214</v>
      </c>
      <c r="C1435" s="2">
        <f t="shared" si="22"/>
        <v>294.77158456358086</v>
      </c>
      <c r="D1435" s="2"/>
      <c r="E1435" s="2"/>
    </row>
    <row r="1436" spans="1:5" ht="15.75">
      <c r="A1436" s="2">
        <v>-229.70558590000002</v>
      </c>
      <c r="B1436" s="2">
        <v>-7.1823095700000001</v>
      </c>
      <c r="C1436" s="2">
        <f t="shared" si="22"/>
        <v>229.81784474757742</v>
      </c>
      <c r="D1436" s="2"/>
      <c r="E1436" s="2"/>
    </row>
    <row r="1437" spans="1:5" ht="15.75">
      <c r="A1437" s="2">
        <v>160.80675780999999</v>
      </c>
      <c r="B1437" s="2">
        <v>-408.76339840000003</v>
      </c>
      <c r="C1437" s="2">
        <f t="shared" si="22"/>
        <v>439.25656424108354</v>
      </c>
      <c r="D1437" s="2"/>
      <c r="E1437" s="2"/>
    </row>
    <row r="1438" spans="1:5" ht="15.75">
      <c r="A1438" s="2">
        <v>-506.70382810000001</v>
      </c>
      <c r="B1438" s="2">
        <v>33.921301268999997</v>
      </c>
      <c r="C1438" s="2">
        <f t="shared" si="22"/>
        <v>507.83799000367884</v>
      </c>
      <c r="D1438" s="2"/>
      <c r="E1438" s="2"/>
    </row>
    <row r="1439" spans="1:5" ht="15.75">
      <c r="A1439" s="2">
        <v>168.54810546000002</v>
      </c>
      <c r="B1439" s="2">
        <v>859.71359374999997</v>
      </c>
      <c r="C1439" s="2">
        <f t="shared" si="22"/>
        <v>876.07986344436381</v>
      </c>
      <c r="D1439" s="2"/>
      <c r="E1439" s="2"/>
    </row>
    <row r="1440" spans="1:5" ht="15.75">
      <c r="A1440" s="2">
        <v>-323.78878900000001</v>
      </c>
      <c r="B1440" s="2">
        <v>707.35328125000001</v>
      </c>
      <c r="C1440" s="2">
        <f t="shared" si="22"/>
        <v>777.93820087281233</v>
      </c>
      <c r="D1440" s="2"/>
      <c r="E1440" s="2"/>
    </row>
    <row r="1441" spans="1:5" ht="15.75">
      <c r="A1441" s="2">
        <v>113.46444335</v>
      </c>
      <c r="B1441" s="2">
        <v>8.3616662596999998</v>
      </c>
      <c r="C1441" s="2">
        <f t="shared" si="22"/>
        <v>113.77212913259541</v>
      </c>
      <c r="D1441" s="2"/>
      <c r="E1441" s="2"/>
    </row>
    <row r="1442" spans="1:5" ht="15.75">
      <c r="A1442" s="2">
        <v>621.70988280999995</v>
      </c>
      <c r="B1442" s="2">
        <v>-247.91056639999999</v>
      </c>
      <c r="C1442" s="2">
        <f t="shared" si="22"/>
        <v>669.31519280260829</v>
      </c>
      <c r="D1442" s="2"/>
      <c r="E1442" s="2"/>
    </row>
    <row r="1443" spans="1:5" ht="15.75">
      <c r="A1443" s="2">
        <v>589.25070312000003</v>
      </c>
      <c r="B1443" s="2">
        <v>90.863378905999994</v>
      </c>
      <c r="C1443" s="2">
        <f t="shared" si="22"/>
        <v>596.21518326324906</v>
      </c>
      <c r="D1443" s="2"/>
      <c r="E1443" s="2"/>
    </row>
    <row r="1444" spans="1:5" ht="15.75">
      <c r="A1444" s="2">
        <v>-393.46992180000001</v>
      </c>
      <c r="B1444" s="2">
        <v>426.27499999999998</v>
      </c>
      <c r="C1444" s="2">
        <f t="shared" si="22"/>
        <v>580.11115743993241</v>
      </c>
      <c r="D1444" s="2"/>
      <c r="E1444" s="2"/>
    </row>
    <row r="1445" spans="1:5" ht="15.75">
      <c r="A1445" s="2">
        <v>-1793.7082810000002</v>
      </c>
      <c r="B1445" s="2">
        <v>-1943.0007810000002</v>
      </c>
      <c r="C1445" s="2">
        <f t="shared" si="22"/>
        <v>2644.3603068217817</v>
      </c>
      <c r="D1445" s="2"/>
      <c r="E1445" s="2"/>
    </row>
    <row r="1446" spans="1:5" ht="15.75">
      <c r="A1446" s="2">
        <v>-460.22007810000002</v>
      </c>
      <c r="B1446" s="2">
        <v>-24.778249510000002</v>
      </c>
      <c r="C1446" s="2">
        <f t="shared" si="22"/>
        <v>460.88662590180456</v>
      </c>
      <c r="D1446" s="2"/>
      <c r="E1446" s="2"/>
    </row>
    <row r="1447" spans="1:5" ht="15.75">
      <c r="A1447" s="2">
        <v>445.11566405999997</v>
      </c>
      <c r="B1447" s="2">
        <v>-329.8041796</v>
      </c>
      <c r="C1447" s="2">
        <f t="shared" si="22"/>
        <v>553.98443233831381</v>
      </c>
      <c r="D1447" s="2"/>
      <c r="E1447" s="2"/>
    </row>
    <row r="1448" spans="1:5" ht="15.75">
      <c r="A1448" s="2">
        <v>169.44062500000001</v>
      </c>
      <c r="B1448" s="2">
        <v>-337.16746089999998</v>
      </c>
      <c r="C1448" s="2">
        <f t="shared" si="22"/>
        <v>377.34867442478668</v>
      </c>
      <c r="D1448" s="2"/>
      <c r="E1448" s="2"/>
    </row>
    <row r="1449" spans="1:5" ht="15.75">
      <c r="A1449" s="2">
        <v>-491.69886709999997</v>
      </c>
      <c r="B1449" s="2">
        <v>97.574726561999995</v>
      </c>
      <c r="C1449" s="2">
        <f t="shared" si="22"/>
        <v>501.28694693864958</v>
      </c>
      <c r="D1449" s="2"/>
      <c r="E1449" s="2"/>
    </row>
    <row r="1450" spans="1:5" ht="15.75">
      <c r="A1450" s="2">
        <v>145.15732421000001</v>
      </c>
      <c r="B1450" s="2">
        <v>-227.9594726</v>
      </c>
      <c r="C1450" s="2">
        <f t="shared" si="22"/>
        <v>270.25204887267216</v>
      </c>
      <c r="D1450" s="2"/>
      <c r="E1450" s="2"/>
    </row>
    <row r="1451" spans="1:5" ht="15.75">
      <c r="A1451" s="2">
        <v>-95.963476560000004</v>
      </c>
      <c r="B1451" s="2">
        <v>131.17478515000002</v>
      </c>
      <c r="C1451" s="2">
        <f t="shared" si="22"/>
        <v>162.52942223680714</v>
      </c>
      <c r="D1451" s="2"/>
      <c r="E1451" s="2"/>
    </row>
    <row r="1452" spans="1:5" ht="15.75">
      <c r="A1452" s="2">
        <v>1246.4260937000001</v>
      </c>
      <c r="B1452" s="2">
        <v>-992.96460930000001</v>
      </c>
      <c r="C1452" s="2">
        <f t="shared" si="22"/>
        <v>1593.5986704244401</v>
      </c>
      <c r="D1452" s="2"/>
      <c r="E1452" s="2"/>
    </row>
    <row r="1453" spans="1:5" ht="15.75">
      <c r="A1453" s="2">
        <v>-292.29662100000002</v>
      </c>
      <c r="B1453" s="2">
        <v>-376.25148430000002</v>
      </c>
      <c r="C1453" s="2">
        <f t="shared" si="22"/>
        <v>476.44778736601432</v>
      </c>
      <c r="D1453" s="2"/>
      <c r="E1453" s="2"/>
    </row>
    <row r="1454" spans="1:5" ht="15.75">
      <c r="A1454" s="2">
        <v>20.475296629999999</v>
      </c>
      <c r="B1454" s="2">
        <v>173.76714843000002</v>
      </c>
      <c r="C1454" s="2">
        <f t="shared" si="22"/>
        <v>174.96931058211365</v>
      </c>
      <c r="D1454" s="2"/>
      <c r="E1454" s="2"/>
    </row>
    <row r="1455" spans="1:5" ht="15.75">
      <c r="A1455" s="2">
        <v>136.83008788999999</v>
      </c>
      <c r="B1455" s="2">
        <v>-131.84082029999999</v>
      </c>
      <c r="C1455" s="2">
        <f t="shared" si="22"/>
        <v>190.0117755544693</v>
      </c>
      <c r="D1455" s="2"/>
      <c r="E1455" s="2"/>
    </row>
    <row r="1456" spans="1:5" ht="15.75">
      <c r="A1456" s="2">
        <v>546.56128906000004</v>
      </c>
      <c r="B1456" s="2">
        <v>-78.849912099999997</v>
      </c>
      <c r="C1456" s="2">
        <f t="shared" si="22"/>
        <v>552.21965859348643</v>
      </c>
      <c r="D1456" s="2"/>
      <c r="E1456" s="2"/>
    </row>
    <row r="1457" spans="1:5" ht="15.75">
      <c r="A1457" s="2">
        <v>-746.94132809999996</v>
      </c>
      <c r="B1457" s="2">
        <v>238.74689452999999</v>
      </c>
      <c r="C1457" s="2">
        <f t="shared" si="22"/>
        <v>784.16925932575975</v>
      </c>
      <c r="D1457" s="2"/>
      <c r="E1457" s="2"/>
    </row>
    <row r="1458" spans="1:5" ht="15.75">
      <c r="A1458" s="2">
        <v>-316.889746</v>
      </c>
      <c r="B1458" s="2">
        <v>552.72749999999996</v>
      </c>
      <c r="C1458" s="2">
        <f t="shared" si="22"/>
        <v>637.12385010780633</v>
      </c>
      <c r="D1458" s="2"/>
      <c r="E1458" s="2"/>
    </row>
    <row r="1459" spans="1:5" ht="15.75">
      <c r="A1459" s="2">
        <v>-94.895371090000012</v>
      </c>
      <c r="B1459" s="2">
        <v>-451.06753900000001</v>
      </c>
      <c r="C1459" s="2">
        <f t="shared" si="22"/>
        <v>460.94148890485587</v>
      </c>
      <c r="D1459" s="2"/>
      <c r="E1459" s="2"/>
    </row>
    <row r="1460" spans="1:5" ht="15.75">
      <c r="A1460" s="2">
        <v>-5.0242785640000003</v>
      </c>
      <c r="B1460" s="2">
        <v>348.77667968000003</v>
      </c>
      <c r="C1460" s="2">
        <f t="shared" si="22"/>
        <v>348.81286625308707</v>
      </c>
      <c r="D1460" s="2"/>
      <c r="E1460" s="2"/>
    </row>
    <row r="1461" spans="1:5" ht="15.75">
      <c r="A1461" s="2">
        <v>118.88954100999999</v>
      </c>
      <c r="B1461" s="2">
        <v>-13.097159420000001</v>
      </c>
      <c r="C1461" s="2">
        <f t="shared" si="22"/>
        <v>119.6087728657115</v>
      </c>
      <c r="D1461" s="2"/>
      <c r="E1461" s="2"/>
    </row>
    <row r="1462" spans="1:5" ht="15.75">
      <c r="A1462" s="2">
        <v>-700.80945309999993</v>
      </c>
      <c r="B1462" s="2">
        <v>-173.01289059999999</v>
      </c>
      <c r="C1462" s="2">
        <f t="shared" si="22"/>
        <v>721.84994969043851</v>
      </c>
      <c r="D1462" s="2"/>
      <c r="E1462" s="2"/>
    </row>
    <row r="1463" spans="1:5" ht="15.75">
      <c r="A1463" s="2">
        <v>-236.30210930000001</v>
      </c>
      <c r="B1463" s="2">
        <v>-543.95257809999998</v>
      </c>
      <c r="C1463" s="2">
        <f t="shared" si="22"/>
        <v>593.06247063970056</v>
      </c>
      <c r="D1463" s="2"/>
      <c r="E1463" s="2"/>
    </row>
    <row r="1464" spans="1:5" ht="15.75">
      <c r="A1464" s="2">
        <v>-330.3030468</v>
      </c>
      <c r="B1464" s="2">
        <v>-265.97958979999999</v>
      </c>
      <c r="C1464" s="2">
        <f t="shared" si="22"/>
        <v>424.08164887853758</v>
      </c>
      <c r="D1464" s="2"/>
      <c r="E1464" s="2"/>
    </row>
    <row r="1465" spans="1:5" ht="15.75">
      <c r="A1465" s="2">
        <v>-335.64539060000004</v>
      </c>
      <c r="B1465" s="2">
        <v>37.073757323999999</v>
      </c>
      <c r="C1465" s="2">
        <f t="shared" si="22"/>
        <v>337.68667683689483</v>
      </c>
      <c r="D1465" s="2"/>
      <c r="E1465" s="2"/>
    </row>
    <row r="1466" spans="1:5" ht="15.75">
      <c r="A1466" s="2">
        <v>-571.265039</v>
      </c>
      <c r="B1466" s="2">
        <v>-659.1848437000001</v>
      </c>
      <c r="C1466" s="2">
        <f t="shared" si="22"/>
        <v>872.27770976189981</v>
      </c>
      <c r="D1466" s="2"/>
      <c r="E1466" s="2"/>
    </row>
    <row r="1467" spans="1:5" ht="15.75">
      <c r="A1467" s="2">
        <v>80.138735350999994</v>
      </c>
      <c r="B1467" s="2">
        <v>27.790629881999998</v>
      </c>
      <c r="C1467" s="2">
        <f t="shared" si="22"/>
        <v>84.820610778842706</v>
      </c>
      <c r="D1467" s="2"/>
      <c r="E1467" s="2"/>
    </row>
    <row r="1468" spans="1:5" ht="15.75">
      <c r="A1468" s="2">
        <v>321.23193358999998</v>
      </c>
      <c r="B1468" s="2">
        <v>-161.01907219999998</v>
      </c>
      <c r="C1468" s="2">
        <f t="shared" si="22"/>
        <v>359.32867512921786</v>
      </c>
      <c r="D1468" s="2"/>
      <c r="E1468" s="2"/>
    </row>
    <row r="1469" spans="1:5" ht="15.75">
      <c r="A1469" s="2">
        <v>-6.6338183590000002</v>
      </c>
      <c r="B1469" s="2">
        <v>565.61546874999999</v>
      </c>
      <c r="C1469" s="2">
        <f t="shared" si="22"/>
        <v>565.65436976593969</v>
      </c>
      <c r="D1469" s="2"/>
      <c r="E1469" s="2"/>
    </row>
    <row r="1470" spans="1:5" ht="15.75">
      <c r="A1470" s="2">
        <v>-134.73530270000001</v>
      </c>
      <c r="B1470" s="2">
        <v>-734.14125000000001</v>
      </c>
      <c r="C1470" s="2">
        <f t="shared" si="22"/>
        <v>746.40269074087826</v>
      </c>
      <c r="D1470" s="2"/>
      <c r="E1470" s="2"/>
    </row>
    <row r="1471" spans="1:5" ht="15.75">
      <c r="A1471" s="2">
        <v>579.23839842999996</v>
      </c>
      <c r="B1471" s="2">
        <v>60.188178710000003</v>
      </c>
      <c r="C1471" s="2">
        <f t="shared" si="22"/>
        <v>582.3570546255778</v>
      </c>
      <c r="D1471" s="2"/>
      <c r="E1471" s="2"/>
    </row>
    <row r="1472" spans="1:5" ht="15.75">
      <c r="A1472" s="2">
        <v>441.20507812000005</v>
      </c>
      <c r="B1472" s="2">
        <v>166.01884765</v>
      </c>
      <c r="C1472" s="2">
        <f t="shared" si="22"/>
        <v>471.40659598048614</v>
      </c>
      <c r="D1472" s="2"/>
      <c r="E1472" s="2"/>
    </row>
    <row r="1473" spans="1:5" ht="15.75">
      <c r="A1473" s="2">
        <v>63.136875000000003</v>
      </c>
      <c r="B1473" s="2">
        <v>-439.50093750000002</v>
      </c>
      <c r="C1473" s="2">
        <f t="shared" si="22"/>
        <v>444.01276901474864</v>
      </c>
      <c r="D1473" s="2"/>
      <c r="E1473" s="2"/>
    </row>
    <row r="1474" spans="1:5" ht="15.75">
      <c r="A1474" s="2">
        <v>-40.703627920000002</v>
      </c>
      <c r="B1474" s="2">
        <v>18.222005615</v>
      </c>
      <c r="C1474" s="2">
        <f t="shared" si="22"/>
        <v>44.596264579927492</v>
      </c>
      <c r="D1474" s="2"/>
      <c r="E1474" s="2"/>
    </row>
    <row r="1475" spans="1:5" ht="15.75">
      <c r="A1475" s="2">
        <v>47.875410156000001</v>
      </c>
      <c r="B1475" s="2">
        <v>-97.251562500000006</v>
      </c>
      <c r="C1475" s="2">
        <f t="shared" ref="C1475:C1538" si="23">SQRT(POWER(A1475,2)+POWER(B1475,2))</f>
        <v>108.39705395580009</v>
      </c>
      <c r="D1475" s="2"/>
      <c r="E1475" s="2"/>
    </row>
    <row r="1476" spans="1:5" ht="15.75">
      <c r="A1476" s="2">
        <v>-67.37482421</v>
      </c>
      <c r="B1476" s="2">
        <v>-49.920825189999995</v>
      </c>
      <c r="C1476" s="2">
        <f t="shared" si="23"/>
        <v>83.853775854036172</v>
      </c>
      <c r="D1476" s="2"/>
      <c r="E1476" s="2"/>
    </row>
    <row r="1477" spans="1:5" ht="15.75">
      <c r="A1477" s="2">
        <v>-156.21712890000001</v>
      </c>
      <c r="B1477" s="2">
        <v>76.696215819999992</v>
      </c>
      <c r="C1477" s="2">
        <f t="shared" si="23"/>
        <v>174.02902310496154</v>
      </c>
      <c r="D1477" s="2"/>
      <c r="E1477" s="2"/>
    </row>
    <row r="1478" spans="1:5" ht="15.75">
      <c r="A1478" s="2">
        <v>347.82128905999997</v>
      </c>
      <c r="B1478" s="2">
        <v>304.18244140000002</v>
      </c>
      <c r="C1478" s="2">
        <f t="shared" si="23"/>
        <v>462.06775128699957</v>
      </c>
      <c r="D1478" s="2"/>
      <c r="E1478" s="2"/>
    </row>
    <row r="1479" spans="1:5" ht="15.75">
      <c r="A1479" s="2">
        <v>308.80351561999998</v>
      </c>
      <c r="B1479" s="2">
        <v>185.28396484000001</v>
      </c>
      <c r="C1479" s="2">
        <f t="shared" si="23"/>
        <v>360.12464354179087</v>
      </c>
      <c r="D1479" s="2"/>
      <c r="E1479" s="2"/>
    </row>
    <row r="1480" spans="1:5" ht="15.75">
      <c r="A1480" s="2">
        <v>80.01696777299999</v>
      </c>
      <c r="B1480" s="2">
        <v>-22.779404290000002</v>
      </c>
      <c r="C1480" s="2">
        <f t="shared" si="23"/>
        <v>83.196252267710889</v>
      </c>
      <c r="D1480" s="2"/>
      <c r="E1480" s="2"/>
    </row>
    <row r="1481" spans="1:5" ht="15.75">
      <c r="A1481" s="2">
        <v>107.75096679000001</v>
      </c>
      <c r="B1481" s="2">
        <v>-334.99050779999999</v>
      </c>
      <c r="C1481" s="2">
        <f t="shared" si="23"/>
        <v>351.8933235517286</v>
      </c>
      <c r="D1481" s="2"/>
      <c r="E1481" s="2"/>
    </row>
    <row r="1482" spans="1:5" ht="15.75">
      <c r="A1482" s="2">
        <v>425.07652343000001</v>
      </c>
      <c r="B1482" s="2">
        <v>-917.19382809999991</v>
      </c>
      <c r="C1482" s="2">
        <f t="shared" si="23"/>
        <v>1010.907794547093</v>
      </c>
      <c r="D1482" s="2"/>
      <c r="E1482" s="2"/>
    </row>
    <row r="1483" spans="1:5" ht="15.75">
      <c r="A1483" s="2">
        <v>263.42306639999998</v>
      </c>
      <c r="B1483" s="2">
        <v>-62.021005850000002</v>
      </c>
      <c r="C1483" s="2">
        <f t="shared" si="23"/>
        <v>270.62578790319395</v>
      </c>
      <c r="D1483" s="2"/>
      <c r="E1483" s="2"/>
    </row>
    <row r="1484" spans="1:5" ht="15.75">
      <c r="A1484" s="2">
        <v>46.200322265000004</v>
      </c>
      <c r="B1484" s="2">
        <v>171.75589843</v>
      </c>
      <c r="C1484" s="2">
        <f t="shared" si="23"/>
        <v>177.86106494364171</v>
      </c>
      <c r="D1484" s="2"/>
      <c r="E1484" s="2"/>
    </row>
    <row r="1485" spans="1:5" ht="15.75">
      <c r="A1485" s="2">
        <v>647.19566406000001</v>
      </c>
      <c r="B1485" s="2">
        <v>-20.265137930000002</v>
      </c>
      <c r="C1485" s="2">
        <f t="shared" si="23"/>
        <v>647.51285963553369</v>
      </c>
      <c r="D1485" s="2"/>
      <c r="E1485" s="2"/>
    </row>
    <row r="1486" spans="1:5" ht="15.75">
      <c r="A1486" s="2">
        <v>876.81382811999993</v>
      </c>
      <c r="B1486" s="2">
        <v>815.71632811999996</v>
      </c>
      <c r="C1486" s="2">
        <f t="shared" si="23"/>
        <v>1197.5790650909125</v>
      </c>
      <c r="D1486" s="2"/>
      <c r="E1486" s="2"/>
    </row>
    <row r="1487" spans="1:5" ht="15.75">
      <c r="A1487" s="2">
        <v>294.35306639999999</v>
      </c>
      <c r="B1487" s="2">
        <v>355.87246092999999</v>
      </c>
      <c r="C1487" s="2">
        <f t="shared" si="23"/>
        <v>461.8321514873744</v>
      </c>
      <c r="D1487" s="2"/>
      <c r="E1487" s="2"/>
    </row>
    <row r="1488" spans="1:5" ht="15.75">
      <c r="A1488" s="2">
        <v>-387.18132810000003</v>
      </c>
      <c r="B1488" s="2">
        <v>-33.207419430000002</v>
      </c>
      <c r="C1488" s="2">
        <f t="shared" si="23"/>
        <v>388.60277087854098</v>
      </c>
      <c r="D1488" s="2"/>
      <c r="E1488" s="2"/>
    </row>
    <row r="1489" spans="1:5" ht="15.75">
      <c r="A1489" s="2">
        <v>847.57554686999993</v>
      </c>
      <c r="B1489" s="2">
        <v>1547.0996875000001</v>
      </c>
      <c r="C1489" s="2">
        <f t="shared" si="23"/>
        <v>1764.05831839953</v>
      </c>
      <c r="D1489" s="2"/>
      <c r="E1489" s="2"/>
    </row>
    <row r="1490" spans="1:5" ht="15.75">
      <c r="A1490" s="2">
        <v>-594.46160150000003</v>
      </c>
      <c r="B1490" s="2">
        <v>531.66859375000001</v>
      </c>
      <c r="C1490" s="2">
        <f t="shared" si="23"/>
        <v>797.53124655905947</v>
      </c>
      <c r="D1490" s="2"/>
      <c r="E1490" s="2"/>
    </row>
    <row r="1491" spans="1:5" ht="15.75">
      <c r="A1491" s="2">
        <v>23.338515624999999</v>
      </c>
      <c r="B1491" s="2">
        <v>-87.631005850000008</v>
      </c>
      <c r="C1491" s="2">
        <f t="shared" si="23"/>
        <v>90.685607997416582</v>
      </c>
      <c r="D1491" s="2"/>
      <c r="E1491" s="2"/>
    </row>
    <row r="1492" spans="1:5" ht="15.75">
      <c r="A1492" s="2">
        <v>-90.972812500000003</v>
      </c>
      <c r="B1492" s="2">
        <v>37.673144530999998</v>
      </c>
      <c r="C1492" s="2">
        <f t="shared" si="23"/>
        <v>98.464808094129609</v>
      </c>
      <c r="D1492" s="2"/>
      <c r="E1492" s="2"/>
    </row>
    <row r="1493" spans="1:5" ht="15.75">
      <c r="A1493" s="2">
        <v>-545.30414059999998</v>
      </c>
      <c r="B1493" s="2">
        <v>-19.527109370000002</v>
      </c>
      <c r="C1493" s="2">
        <f t="shared" si="23"/>
        <v>545.65365732839405</v>
      </c>
      <c r="D1493" s="2"/>
      <c r="E1493" s="2"/>
    </row>
    <row r="1494" spans="1:5" ht="15.75">
      <c r="A1494" s="2">
        <v>-217.9521484</v>
      </c>
      <c r="B1494" s="2">
        <v>-1974.4862499999999</v>
      </c>
      <c r="C1494" s="2">
        <f t="shared" si="23"/>
        <v>1986.4790687120862</v>
      </c>
      <c r="D1494" s="2"/>
      <c r="E1494" s="2"/>
    </row>
    <row r="1495" spans="1:5" ht="15.75">
      <c r="A1495" s="2">
        <v>-274.5015429</v>
      </c>
      <c r="B1495" s="2">
        <v>-122.52378899999999</v>
      </c>
      <c r="C1495" s="2">
        <f t="shared" si="23"/>
        <v>300.60468380482212</v>
      </c>
      <c r="D1495" s="2"/>
      <c r="E1495" s="2"/>
    </row>
    <row r="1496" spans="1:5" ht="15.75">
      <c r="A1496" s="2">
        <v>-1547.1635930000002</v>
      </c>
      <c r="B1496" s="2">
        <v>1458.2653124999999</v>
      </c>
      <c r="C1496" s="2">
        <f t="shared" si="23"/>
        <v>2126.0886400019622</v>
      </c>
      <c r="D1496" s="2"/>
      <c r="E1496" s="2"/>
    </row>
    <row r="1497" spans="1:5" ht="15.75">
      <c r="A1497" s="2">
        <v>209.97687500000001</v>
      </c>
      <c r="B1497" s="2">
        <v>1299.9953125</v>
      </c>
      <c r="C1497" s="2">
        <f t="shared" si="23"/>
        <v>1316.8439924898994</v>
      </c>
      <c r="D1497" s="2"/>
      <c r="E1497" s="2"/>
    </row>
    <row r="1498" spans="1:5" ht="15.75">
      <c r="A1498" s="2">
        <v>-428.1332812</v>
      </c>
      <c r="B1498" s="2">
        <v>-47.895781249999999</v>
      </c>
      <c r="C1498" s="2">
        <f t="shared" si="23"/>
        <v>430.80403007936928</v>
      </c>
      <c r="D1498" s="2"/>
      <c r="E1498" s="2"/>
    </row>
    <row r="1499" spans="1:5" ht="15.75">
      <c r="A1499" s="2">
        <v>-1388.4925000000001</v>
      </c>
      <c r="B1499" s="2">
        <v>-357.58749999999998</v>
      </c>
      <c r="C1499" s="2">
        <f t="shared" si="23"/>
        <v>1433.7992337536311</v>
      </c>
      <c r="D1499" s="2"/>
      <c r="E1499" s="2"/>
    </row>
    <row r="1500" spans="1:5" ht="15.75">
      <c r="A1500" s="2">
        <v>48.132456054000002</v>
      </c>
      <c r="B1500" s="2">
        <v>-902.39601559999994</v>
      </c>
      <c r="C1500" s="2">
        <f t="shared" si="23"/>
        <v>903.67876056513887</v>
      </c>
      <c r="D1500" s="2"/>
      <c r="E1500" s="2"/>
    </row>
    <row r="1501" spans="1:5" ht="15.75">
      <c r="A1501" s="2">
        <v>571.15304687000003</v>
      </c>
      <c r="B1501" s="2">
        <v>466.88503906</v>
      </c>
      <c r="C1501" s="2">
        <f t="shared" si="23"/>
        <v>737.69739232760071</v>
      </c>
      <c r="D1501" s="2"/>
      <c r="E1501" s="2"/>
    </row>
    <row r="1502" spans="1:5" ht="15.75">
      <c r="A1502" s="2">
        <v>194.08626952999998</v>
      </c>
      <c r="B1502" s="2">
        <v>12.623255615</v>
      </c>
      <c r="C1502" s="2">
        <f t="shared" si="23"/>
        <v>194.49634084576871</v>
      </c>
      <c r="D1502" s="2"/>
      <c r="E1502" s="2"/>
    </row>
    <row r="1503" spans="1:5" ht="15.75">
      <c r="A1503" s="2">
        <v>112.25729492000001</v>
      </c>
      <c r="B1503" s="2">
        <v>-66.635297850000001</v>
      </c>
      <c r="C1503" s="2">
        <f t="shared" si="23"/>
        <v>130.54487037916914</v>
      </c>
      <c r="D1503" s="2"/>
      <c r="E1503" s="2"/>
    </row>
    <row r="1504" spans="1:5" ht="15.75">
      <c r="A1504" s="2">
        <v>-202.2597265</v>
      </c>
      <c r="B1504" s="2">
        <v>239.86033203</v>
      </c>
      <c r="C1504" s="2">
        <f t="shared" si="23"/>
        <v>313.75464274715785</v>
      </c>
      <c r="D1504" s="2"/>
      <c r="E1504" s="2"/>
    </row>
    <row r="1505" spans="1:5" ht="15.75">
      <c r="A1505" s="2">
        <v>1029.221875</v>
      </c>
      <c r="B1505" s="2">
        <v>1213.2978125</v>
      </c>
      <c r="C1505" s="2">
        <f t="shared" si="23"/>
        <v>1591.0340190567269</v>
      </c>
      <c r="D1505" s="2"/>
      <c r="E1505" s="2"/>
    </row>
    <row r="1506" spans="1:5" ht="15.75">
      <c r="A1506" s="2">
        <v>3.4971096800999999</v>
      </c>
      <c r="B1506" s="2">
        <v>-125.56141600000001</v>
      </c>
      <c r="C1506" s="2">
        <f t="shared" si="23"/>
        <v>125.61010693427383</v>
      </c>
      <c r="D1506" s="2"/>
      <c r="E1506" s="2"/>
    </row>
    <row r="1507" spans="1:5" ht="15.75">
      <c r="A1507" s="2">
        <v>180.75783203</v>
      </c>
      <c r="B1507" s="2">
        <v>470.32898437000006</v>
      </c>
      <c r="C1507" s="2">
        <f t="shared" si="23"/>
        <v>503.86778759779975</v>
      </c>
      <c r="D1507" s="2"/>
      <c r="E1507" s="2"/>
    </row>
    <row r="1508" spans="1:5" ht="15.75">
      <c r="A1508" s="2">
        <v>-1449.7606249999999</v>
      </c>
      <c r="B1508" s="2">
        <v>-673.97101559999999</v>
      </c>
      <c r="C1508" s="2">
        <f t="shared" si="23"/>
        <v>1598.762896638925</v>
      </c>
      <c r="D1508" s="2"/>
      <c r="E1508" s="2"/>
    </row>
    <row r="1509" spans="1:5" ht="15.75">
      <c r="A1509" s="2">
        <v>-275.41458979999999</v>
      </c>
      <c r="B1509" s="2">
        <v>658.85968749999995</v>
      </c>
      <c r="C1509" s="2">
        <f t="shared" si="23"/>
        <v>714.10733373023118</v>
      </c>
      <c r="D1509" s="2"/>
      <c r="E1509" s="2"/>
    </row>
    <row r="1510" spans="1:5" ht="15.75">
      <c r="A1510" s="2">
        <v>38.779499510999997</v>
      </c>
      <c r="B1510" s="2">
        <v>287.26968749999997</v>
      </c>
      <c r="C1510" s="2">
        <f t="shared" si="23"/>
        <v>289.87535759127798</v>
      </c>
      <c r="D1510" s="2"/>
      <c r="E1510" s="2"/>
    </row>
    <row r="1511" spans="1:5" ht="15.75">
      <c r="A1511" s="2">
        <v>97.818691405999999</v>
      </c>
      <c r="B1511" s="2">
        <v>25.539455566000001</v>
      </c>
      <c r="C1511" s="2">
        <f t="shared" si="23"/>
        <v>101.09777534144828</v>
      </c>
      <c r="D1511" s="2"/>
      <c r="E1511" s="2"/>
    </row>
    <row r="1512" spans="1:5" ht="15.75">
      <c r="A1512" s="2">
        <v>93.686923828000005</v>
      </c>
      <c r="B1512" s="2">
        <v>-28.958891600000001</v>
      </c>
      <c r="C1512" s="2">
        <f t="shared" si="23"/>
        <v>98.060476742946889</v>
      </c>
      <c r="D1512" s="2"/>
      <c r="E1512" s="2"/>
    </row>
    <row r="1513" spans="1:5" ht="15.75">
      <c r="A1513" s="2">
        <v>-499.54980460000002</v>
      </c>
      <c r="B1513" s="2">
        <v>369.14832030999997</v>
      </c>
      <c r="C1513" s="2">
        <f t="shared" si="23"/>
        <v>621.14449982559813</v>
      </c>
      <c r="D1513" s="2"/>
      <c r="E1513" s="2"/>
    </row>
    <row r="1514" spans="1:5" ht="15.75">
      <c r="A1514" s="2">
        <v>-3.0782894889999999</v>
      </c>
      <c r="B1514" s="2">
        <v>24.971086424999999</v>
      </c>
      <c r="C1514" s="2">
        <f t="shared" si="23"/>
        <v>25.160107778443781</v>
      </c>
      <c r="D1514" s="2"/>
      <c r="E1514" s="2"/>
    </row>
    <row r="1515" spans="1:5" ht="15.75">
      <c r="A1515" s="2">
        <v>-345.04015619999996</v>
      </c>
      <c r="B1515" s="2">
        <v>-849.9815625</v>
      </c>
      <c r="C1515" s="2">
        <f t="shared" si="23"/>
        <v>917.34473671595333</v>
      </c>
      <c r="D1515" s="2"/>
      <c r="E1515" s="2"/>
    </row>
    <row r="1516" spans="1:5" ht="15.75">
      <c r="A1516" s="2">
        <v>45.00715332</v>
      </c>
      <c r="B1516" s="2">
        <v>642.21953125000005</v>
      </c>
      <c r="C1516" s="2">
        <f t="shared" si="23"/>
        <v>643.79466460117533</v>
      </c>
      <c r="D1516" s="2"/>
      <c r="E1516" s="2"/>
    </row>
    <row r="1517" spans="1:5" ht="15.75">
      <c r="A1517" s="2">
        <v>-130.5471972</v>
      </c>
      <c r="B1517" s="2">
        <v>-42.725444330000002</v>
      </c>
      <c r="C1517" s="2">
        <f t="shared" si="23"/>
        <v>137.36096348661661</v>
      </c>
      <c r="D1517" s="2"/>
      <c r="E1517" s="2"/>
    </row>
    <row r="1518" spans="1:5" ht="15.75">
      <c r="A1518" s="2">
        <v>100.25409179</v>
      </c>
      <c r="B1518" s="2">
        <v>70.013271484000001</v>
      </c>
      <c r="C1518" s="2">
        <f t="shared" si="23"/>
        <v>122.28140130261035</v>
      </c>
      <c r="D1518" s="2"/>
      <c r="E1518" s="2"/>
    </row>
    <row r="1519" spans="1:5" ht="15.75">
      <c r="A1519" s="2">
        <v>-244.13996090000001</v>
      </c>
      <c r="B1519" s="2">
        <v>43.667182617000002</v>
      </c>
      <c r="C1519" s="2">
        <f t="shared" si="23"/>
        <v>248.01440148902637</v>
      </c>
      <c r="D1519" s="2"/>
      <c r="E1519" s="2"/>
    </row>
    <row r="1520" spans="1:5" ht="15.75">
      <c r="A1520" s="2">
        <v>-96.598564449999998</v>
      </c>
      <c r="B1520" s="2">
        <v>88.881367186999995</v>
      </c>
      <c r="C1520" s="2">
        <f t="shared" si="23"/>
        <v>131.26758962832798</v>
      </c>
      <c r="D1520" s="2"/>
      <c r="E1520" s="2"/>
    </row>
    <row r="1521" spans="1:5" ht="15.75">
      <c r="A1521" s="2">
        <v>456.39800780999997</v>
      </c>
      <c r="B1521" s="2">
        <v>-206.97580070000001</v>
      </c>
      <c r="C1521" s="2">
        <f t="shared" si="23"/>
        <v>501.13683122311306</v>
      </c>
      <c r="D1521" s="2"/>
      <c r="E1521" s="2"/>
    </row>
    <row r="1522" spans="1:5" ht="15.75">
      <c r="A1522" s="2">
        <v>132.87262694999998</v>
      </c>
      <c r="B1522" s="2">
        <v>-275.16677729999998</v>
      </c>
      <c r="C1522" s="2">
        <f t="shared" si="23"/>
        <v>305.56814350036825</v>
      </c>
      <c r="D1522" s="2"/>
      <c r="E1522" s="2"/>
    </row>
    <row r="1523" spans="1:5" ht="15.75">
      <c r="A1523" s="2">
        <v>167.28333984</v>
      </c>
      <c r="B1523" s="2">
        <v>-65.789804680000003</v>
      </c>
      <c r="C1523" s="2">
        <f t="shared" si="23"/>
        <v>179.75542881331145</v>
      </c>
      <c r="D1523" s="2"/>
      <c r="E1523" s="2"/>
    </row>
    <row r="1524" spans="1:5" ht="15.75">
      <c r="A1524" s="2">
        <v>354.36539062000003</v>
      </c>
      <c r="B1524" s="2">
        <v>57.782563475999993</v>
      </c>
      <c r="C1524" s="2">
        <f t="shared" si="23"/>
        <v>359.04547721858739</v>
      </c>
      <c r="D1524" s="2"/>
      <c r="E1524" s="2"/>
    </row>
    <row r="1525" spans="1:5" ht="15.75">
      <c r="A1525" s="2">
        <v>-257.37201170000003</v>
      </c>
      <c r="B1525" s="2">
        <v>-605.34226560000002</v>
      </c>
      <c r="C1525" s="2">
        <f t="shared" si="23"/>
        <v>657.78386338389748</v>
      </c>
      <c r="D1525" s="2"/>
      <c r="E1525" s="2"/>
    </row>
    <row r="1526" spans="1:5" ht="15.75">
      <c r="A1526" s="2">
        <v>-8.3270593260000005</v>
      </c>
      <c r="B1526" s="2">
        <v>11.272170410000001</v>
      </c>
      <c r="C1526" s="2">
        <f t="shared" si="23"/>
        <v>14.014340611345338</v>
      </c>
      <c r="D1526" s="2"/>
      <c r="E1526" s="2"/>
    </row>
    <row r="1527" spans="1:5" ht="15.75">
      <c r="A1527" s="2">
        <v>-235.3533984</v>
      </c>
      <c r="B1527" s="2">
        <v>256.84539061999999</v>
      </c>
      <c r="C1527" s="2">
        <f t="shared" si="23"/>
        <v>348.36873685962337</v>
      </c>
      <c r="D1527" s="2"/>
      <c r="E1527" s="2"/>
    </row>
    <row r="1528" spans="1:5" ht="15.75">
      <c r="A1528" s="2">
        <v>-46.786000969999996</v>
      </c>
      <c r="B1528" s="2">
        <v>0.70192291259000006</v>
      </c>
      <c r="C1528" s="2">
        <f t="shared" si="23"/>
        <v>46.791266092509815</v>
      </c>
      <c r="D1528" s="2"/>
      <c r="E1528" s="2"/>
    </row>
    <row r="1529" spans="1:5" ht="15.75">
      <c r="A1529" s="2">
        <v>30.619760741999997</v>
      </c>
      <c r="B1529" s="2">
        <v>145.97527342999999</v>
      </c>
      <c r="C1529" s="2">
        <f t="shared" si="23"/>
        <v>149.15210424550028</v>
      </c>
      <c r="D1529" s="2"/>
      <c r="E1529" s="2"/>
    </row>
    <row r="1530" spans="1:5" ht="15.75">
      <c r="A1530" s="2">
        <v>26.951237793000001</v>
      </c>
      <c r="B1530" s="2">
        <v>-53.123632809999997</v>
      </c>
      <c r="C1530" s="2">
        <f t="shared" si="23"/>
        <v>59.569199940124591</v>
      </c>
      <c r="D1530" s="2"/>
      <c r="E1530" s="2"/>
    </row>
    <row r="1531" spans="1:5" ht="15.75">
      <c r="A1531" s="2">
        <v>61.109599609</v>
      </c>
      <c r="B1531" s="2">
        <v>-34.32378173</v>
      </c>
      <c r="C1531" s="2">
        <f t="shared" si="23"/>
        <v>70.089265630487063</v>
      </c>
      <c r="D1531" s="2"/>
      <c r="E1531" s="2"/>
    </row>
    <row r="1532" spans="1:5" ht="15.75">
      <c r="A1532" s="2">
        <v>-78.271289060000001</v>
      </c>
      <c r="B1532" s="2">
        <v>-333.95761709999999</v>
      </c>
      <c r="C1532" s="2">
        <f t="shared" si="23"/>
        <v>343.00741203394466</v>
      </c>
      <c r="D1532" s="2"/>
      <c r="E1532" s="2"/>
    </row>
    <row r="1533" spans="1:5" ht="15.75">
      <c r="A1533" s="2">
        <v>290.06507812000001</v>
      </c>
      <c r="B1533" s="2">
        <v>338.08050780999997</v>
      </c>
      <c r="C1533" s="2">
        <f t="shared" si="23"/>
        <v>445.46175964478607</v>
      </c>
      <c r="D1533" s="2"/>
      <c r="E1533" s="2"/>
    </row>
    <row r="1534" spans="1:5" ht="15.75">
      <c r="A1534" s="2">
        <v>-7.8270379630000004</v>
      </c>
      <c r="B1534" s="2">
        <v>101.47626953000001</v>
      </c>
      <c r="C1534" s="2">
        <f t="shared" si="23"/>
        <v>101.77767830423061</v>
      </c>
      <c r="D1534" s="2"/>
      <c r="E1534" s="2"/>
    </row>
    <row r="1535" spans="1:5" ht="15.75">
      <c r="A1535" s="2">
        <v>-25.552502439999998</v>
      </c>
      <c r="B1535" s="2">
        <v>-155.16711910000001</v>
      </c>
      <c r="C1535" s="2">
        <f t="shared" si="23"/>
        <v>157.25700375735192</v>
      </c>
      <c r="D1535" s="2"/>
      <c r="E1535" s="2"/>
    </row>
    <row r="1536" spans="1:5" ht="15.75">
      <c r="A1536" s="2">
        <v>74.92240722599999</v>
      </c>
      <c r="B1536" s="2">
        <v>232.97328125000001</v>
      </c>
      <c r="C1536" s="2">
        <f t="shared" si="23"/>
        <v>244.72416488963688</v>
      </c>
      <c r="D1536" s="2"/>
      <c r="E1536" s="2"/>
    </row>
    <row r="1537" spans="1:5" ht="15.75">
      <c r="A1537" s="2">
        <v>63.483652343000003</v>
      </c>
      <c r="B1537" s="2">
        <v>-15.8254956</v>
      </c>
      <c r="C1537" s="2">
        <f t="shared" si="23"/>
        <v>65.426450505835248</v>
      </c>
      <c r="D1537" s="2"/>
      <c r="E1537" s="2"/>
    </row>
    <row r="1538" spans="1:5" ht="15.75">
      <c r="A1538" s="2">
        <v>-742.71828120000009</v>
      </c>
      <c r="B1538" s="2">
        <v>-479.89238279999995</v>
      </c>
      <c r="C1538" s="2">
        <f t="shared" si="23"/>
        <v>884.26644417740067</v>
      </c>
      <c r="D1538" s="2"/>
      <c r="E1538" s="2"/>
    </row>
    <row r="1539" spans="1:5" ht="15.75">
      <c r="A1539" s="2">
        <v>-140.88745109999999</v>
      </c>
      <c r="B1539" s="2">
        <v>511.74363281000001</v>
      </c>
      <c r="C1539" s="2">
        <f t="shared" ref="C1539:C1602" si="24">SQRT(POWER(A1539,2)+POWER(B1539,2))</f>
        <v>530.78321337343652</v>
      </c>
      <c r="D1539" s="2"/>
      <c r="E1539" s="2"/>
    </row>
    <row r="1540" spans="1:5" ht="15.75">
      <c r="A1540" s="2">
        <v>1402.8621874999999</v>
      </c>
      <c r="B1540" s="2">
        <v>931.14992186999996</v>
      </c>
      <c r="C1540" s="2">
        <f t="shared" si="24"/>
        <v>1683.7643820071121</v>
      </c>
      <c r="D1540" s="2"/>
      <c r="E1540" s="2"/>
    </row>
    <row r="1541" spans="1:5" ht="15.75">
      <c r="A1541" s="2">
        <v>48.999243163999999</v>
      </c>
      <c r="B1541" s="2">
        <v>-371.37441400000006</v>
      </c>
      <c r="C1541" s="2">
        <f t="shared" si="24"/>
        <v>374.5929540240823</v>
      </c>
      <c r="D1541" s="2"/>
      <c r="E1541" s="2"/>
    </row>
    <row r="1542" spans="1:5" ht="15.75">
      <c r="A1542" s="2">
        <v>-109.0077441</v>
      </c>
      <c r="B1542" s="2">
        <v>-135.09744140000001</v>
      </c>
      <c r="C1542" s="2">
        <f t="shared" si="24"/>
        <v>173.59149445349425</v>
      </c>
      <c r="D1542" s="2"/>
      <c r="E1542" s="2"/>
    </row>
    <row r="1543" spans="1:5" ht="15.75">
      <c r="A1543" s="2">
        <v>-172.85439450000001</v>
      </c>
      <c r="B1543" s="2">
        <v>390.26355468000003</v>
      </c>
      <c r="C1543" s="2">
        <f t="shared" si="24"/>
        <v>426.83050946415608</v>
      </c>
      <c r="D1543" s="2"/>
      <c r="E1543" s="2"/>
    </row>
    <row r="1544" spans="1:5" ht="15.75">
      <c r="A1544" s="2">
        <v>-837.96500000000003</v>
      </c>
      <c r="B1544" s="2">
        <v>877.16460936999999</v>
      </c>
      <c r="C1544" s="2">
        <f t="shared" si="24"/>
        <v>1213.0964896314822</v>
      </c>
      <c r="D1544" s="2"/>
      <c r="E1544" s="2"/>
    </row>
    <row r="1545" spans="1:5" ht="15.75">
      <c r="A1545" s="2">
        <v>396.63425781000001</v>
      </c>
      <c r="B1545" s="2">
        <v>454.81917967999999</v>
      </c>
      <c r="C1545" s="2">
        <f t="shared" si="24"/>
        <v>603.47263456869166</v>
      </c>
      <c r="D1545" s="2"/>
      <c r="E1545" s="2"/>
    </row>
    <row r="1546" spans="1:5" ht="15.75">
      <c r="A1546" s="2">
        <v>-11.8208789</v>
      </c>
      <c r="B1546" s="2">
        <v>-36.92095947</v>
      </c>
      <c r="C1546" s="2">
        <f t="shared" si="24"/>
        <v>38.767130744405733</v>
      </c>
      <c r="D1546" s="2"/>
      <c r="E1546" s="2"/>
    </row>
    <row r="1547" spans="1:5" ht="15.75">
      <c r="A1547" s="2">
        <v>-376.59988279999999</v>
      </c>
      <c r="B1547" s="2">
        <v>229.80142577999999</v>
      </c>
      <c r="C1547" s="2">
        <f t="shared" si="24"/>
        <v>441.17589124463109</v>
      </c>
      <c r="D1547" s="2"/>
      <c r="E1547" s="2"/>
    </row>
    <row r="1548" spans="1:5" ht="15.75">
      <c r="A1548" s="2">
        <v>30.281958007</v>
      </c>
      <c r="B1548" s="2">
        <v>40.014736327999998</v>
      </c>
      <c r="C1548" s="2">
        <f t="shared" si="24"/>
        <v>50.181431866150191</v>
      </c>
      <c r="D1548" s="2"/>
      <c r="E1548" s="2"/>
    </row>
    <row r="1549" spans="1:5" ht="15.75">
      <c r="A1549" s="2">
        <v>1326.1849999999999</v>
      </c>
      <c r="B1549" s="2">
        <v>168.40214843000001</v>
      </c>
      <c r="C1549" s="2">
        <f t="shared" si="24"/>
        <v>1336.8342970693263</v>
      </c>
      <c r="D1549" s="2"/>
      <c r="E1549" s="2"/>
    </row>
    <row r="1550" spans="1:5" ht="15.75">
      <c r="A1550" s="2">
        <v>99.732753905999999</v>
      </c>
      <c r="B1550" s="2">
        <v>-165.9742382</v>
      </c>
      <c r="C1550" s="2">
        <f t="shared" si="24"/>
        <v>193.63385537592617</v>
      </c>
      <c r="D1550" s="2"/>
      <c r="E1550" s="2"/>
    </row>
    <row r="1551" spans="1:5" ht="15.75">
      <c r="A1551" s="2">
        <v>54.092631834999999</v>
      </c>
      <c r="B1551" s="2">
        <v>3.1051412963000002</v>
      </c>
      <c r="C1551" s="2">
        <f t="shared" si="24"/>
        <v>54.181682525617852</v>
      </c>
      <c r="D1551" s="2"/>
      <c r="E1551" s="2"/>
    </row>
    <row r="1552" spans="1:5" ht="15.75">
      <c r="A1552" s="2">
        <v>25.740380859000002</v>
      </c>
      <c r="B1552" s="2">
        <v>-43.352607420000005</v>
      </c>
      <c r="C1552" s="2">
        <f t="shared" si="24"/>
        <v>50.418407123579513</v>
      </c>
      <c r="D1552" s="2"/>
      <c r="E1552" s="2"/>
    </row>
    <row r="1553" spans="1:5" ht="15.75">
      <c r="A1553" s="2">
        <v>-29.286008299999999</v>
      </c>
      <c r="B1553" s="2">
        <v>-15.606037590000001</v>
      </c>
      <c r="C1553" s="2">
        <f t="shared" si="24"/>
        <v>33.184615281906794</v>
      </c>
      <c r="D1553" s="2"/>
      <c r="E1553" s="2"/>
    </row>
    <row r="1554" spans="1:5" ht="15.75">
      <c r="A1554" s="2">
        <v>-665.97234370000001</v>
      </c>
      <c r="B1554" s="2">
        <v>207.43253906000001</v>
      </c>
      <c r="C1554" s="2">
        <f t="shared" si="24"/>
        <v>697.52951251839477</v>
      </c>
      <c r="D1554" s="2"/>
      <c r="E1554" s="2"/>
    </row>
    <row r="1555" spans="1:5" ht="15.75">
      <c r="A1555" s="2">
        <v>13.375672606999998</v>
      </c>
      <c r="B1555" s="2">
        <v>-37.906206050000002</v>
      </c>
      <c r="C1555" s="2">
        <f t="shared" si="24"/>
        <v>40.196878918576587</v>
      </c>
      <c r="D1555" s="2"/>
      <c r="E1555" s="2"/>
    </row>
    <row r="1556" spans="1:5" ht="15.75">
      <c r="A1556" s="2">
        <v>379.13128905999997</v>
      </c>
      <c r="B1556" s="2">
        <v>77.857934569999998</v>
      </c>
      <c r="C1556" s="2">
        <f t="shared" si="24"/>
        <v>387.04314012756208</v>
      </c>
      <c r="D1556" s="2"/>
      <c r="E1556" s="2"/>
    </row>
    <row r="1557" spans="1:5" ht="15.75">
      <c r="A1557" s="2">
        <v>353.75683593000002</v>
      </c>
      <c r="B1557" s="2">
        <v>276.88890624999999</v>
      </c>
      <c r="C1557" s="2">
        <f t="shared" si="24"/>
        <v>449.23419880005378</v>
      </c>
      <c r="D1557" s="2"/>
      <c r="E1557" s="2"/>
    </row>
    <row r="1558" spans="1:5" ht="15.75">
      <c r="A1558" s="2">
        <v>522.20226562000005</v>
      </c>
      <c r="B1558" s="2">
        <v>827.87039061999997</v>
      </c>
      <c r="C1558" s="2">
        <f t="shared" si="24"/>
        <v>978.80773897838196</v>
      </c>
      <c r="D1558" s="2"/>
      <c r="E1558" s="2"/>
    </row>
    <row r="1559" spans="1:5" ht="15.75">
      <c r="A1559" s="2">
        <v>-112.4816308</v>
      </c>
      <c r="B1559" s="2">
        <v>-123.0235253</v>
      </c>
      <c r="C1559" s="2">
        <f t="shared" si="24"/>
        <v>166.69404621841551</v>
      </c>
      <c r="D1559" s="2"/>
      <c r="E1559" s="2"/>
    </row>
    <row r="1560" spans="1:5" ht="15.75">
      <c r="A1560" s="2">
        <v>-556.99</v>
      </c>
      <c r="B1560" s="2">
        <v>-11.511497799999999</v>
      </c>
      <c r="C1560" s="2">
        <f t="shared" si="24"/>
        <v>557.10894327913945</v>
      </c>
      <c r="D1560" s="2"/>
      <c r="E1560" s="2"/>
    </row>
    <row r="1561" spans="1:5" ht="15.75">
      <c r="A1561" s="2">
        <v>-205.4652734</v>
      </c>
      <c r="B1561" s="2">
        <v>576.26937499999997</v>
      </c>
      <c r="C1561" s="2">
        <f t="shared" si="24"/>
        <v>611.80255894874074</v>
      </c>
      <c r="D1561" s="2"/>
      <c r="E1561" s="2"/>
    </row>
    <row r="1562" spans="1:5" ht="15.75">
      <c r="A1562" s="2">
        <v>-41.559418939999993</v>
      </c>
      <c r="B1562" s="2">
        <v>79.649648436999996</v>
      </c>
      <c r="C1562" s="2">
        <f t="shared" si="24"/>
        <v>89.840145807807573</v>
      </c>
      <c r="D1562" s="2"/>
      <c r="E1562" s="2"/>
    </row>
    <row r="1563" spans="1:5" ht="15.75">
      <c r="A1563" s="2">
        <v>-167.93101559999999</v>
      </c>
      <c r="B1563" s="2">
        <v>-51.845112300000004</v>
      </c>
      <c r="C1563" s="2">
        <f t="shared" si="24"/>
        <v>175.75193219378002</v>
      </c>
      <c r="D1563" s="2"/>
      <c r="E1563" s="2"/>
    </row>
    <row r="1564" spans="1:5" ht="15.75">
      <c r="A1564" s="2">
        <v>1022.9782031</v>
      </c>
      <c r="B1564" s="2">
        <v>-471.93253900000002</v>
      </c>
      <c r="C1564" s="2">
        <f t="shared" si="24"/>
        <v>1126.5898656497366</v>
      </c>
      <c r="D1564" s="2"/>
      <c r="E1564" s="2"/>
    </row>
    <row r="1565" spans="1:5" ht="15.75">
      <c r="A1565" s="2">
        <v>2051.2284374999999</v>
      </c>
      <c r="B1565" s="2">
        <v>1086.8366406</v>
      </c>
      <c r="C1565" s="2">
        <f t="shared" si="24"/>
        <v>2321.3685588805984</v>
      </c>
      <c r="D1565" s="2"/>
      <c r="E1565" s="2"/>
    </row>
    <row r="1566" spans="1:5" ht="15.75">
      <c r="A1566" s="2">
        <v>-91.828867180000003</v>
      </c>
      <c r="B1566" s="2">
        <v>-1069.3456249999999</v>
      </c>
      <c r="C1566" s="2">
        <f t="shared" si="24"/>
        <v>1073.2812336727977</v>
      </c>
      <c r="D1566" s="2"/>
      <c r="E1566" s="2"/>
    </row>
    <row r="1567" spans="1:5" ht="15.75">
      <c r="A1567" s="2">
        <v>31.193054198999999</v>
      </c>
      <c r="B1567" s="2">
        <v>68.245649413999999</v>
      </c>
      <c r="C1567" s="2">
        <f t="shared" si="24"/>
        <v>75.036493083034941</v>
      </c>
      <c r="D1567" s="2"/>
      <c r="E1567" s="2"/>
    </row>
    <row r="1568" spans="1:5" ht="15.75">
      <c r="A1568" s="2">
        <v>983.82429687000001</v>
      </c>
      <c r="B1568" s="2">
        <v>223.9174414</v>
      </c>
      <c r="C1568" s="2">
        <f t="shared" si="24"/>
        <v>1008.984275236672</v>
      </c>
      <c r="D1568" s="2"/>
      <c r="E1568" s="2"/>
    </row>
    <row r="1569" spans="1:5" ht="15.75">
      <c r="A1569" s="2">
        <v>-74.631547850000004</v>
      </c>
      <c r="B1569" s="2">
        <v>-66.71205565999999</v>
      </c>
      <c r="C1569" s="2">
        <f t="shared" si="24"/>
        <v>100.10177972878293</v>
      </c>
      <c r="D1569" s="2"/>
      <c r="E1569" s="2"/>
    </row>
    <row r="1570" spans="1:5" ht="15.75">
      <c r="A1570" s="2">
        <v>4.1200149536000001</v>
      </c>
      <c r="B1570" s="2">
        <v>93.691152342999999</v>
      </c>
      <c r="C1570" s="2">
        <f t="shared" si="24"/>
        <v>93.781696244934281</v>
      </c>
      <c r="D1570" s="2"/>
      <c r="E1570" s="2"/>
    </row>
    <row r="1571" spans="1:5" ht="15.75">
      <c r="A1571" s="2">
        <v>-601.70953120000001</v>
      </c>
      <c r="B1571" s="2">
        <v>77.629550780999992</v>
      </c>
      <c r="C1571" s="2">
        <f t="shared" si="24"/>
        <v>606.69655272746002</v>
      </c>
      <c r="D1571" s="2"/>
      <c r="E1571" s="2"/>
    </row>
    <row r="1572" spans="1:5" ht="15.75">
      <c r="A1572" s="2">
        <v>317.80087889999999</v>
      </c>
      <c r="B1572" s="2">
        <v>45.628046875000003</v>
      </c>
      <c r="C1572" s="2">
        <f t="shared" si="24"/>
        <v>321.05967870668474</v>
      </c>
      <c r="D1572" s="2"/>
      <c r="E1572" s="2"/>
    </row>
    <row r="1573" spans="1:5" ht="15.75">
      <c r="A1573" s="2">
        <v>-350.89070310000005</v>
      </c>
      <c r="B1573" s="2">
        <v>-387.9937109</v>
      </c>
      <c r="C1573" s="2">
        <f t="shared" si="24"/>
        <v>523.1284786932988</v>
      </c>
      <c r="D1573" s="2"/>
      <c r="E1573" s="2"/>
    </row>
    <row r="1574" spans="1:5" ht="15.75">
      <c r="A1574" s="2">
        <v>-676.16789059999996</v>
      </c>
      <c r="B1574" s="2">
        <v>-646.26929680000001</v>
      </c>
      <c r="C1574" s="2">
        <f t="shared" si="24"/>
        <v>935.34326333427987</v>
      </c>
      <c r="D1574" s="2"/>
      <c r="E1574" s="2"/>
    </row>
    <row r="1575" spans="1:5" ht="15.75">
      <c r="A1575" s="2">
        <v>-827.22671870000011</v>
      </c>
      <c r="B1575" s="2">
        <v>276.78503906000003</v>
      </c>
      <c r="C1575" s="2">
        <f t="shared" si="24"/>
        <v>872.30384727949865</v>
      </c>
      <c r="D1575" s="2"/>
      <c r="E1575" s="2"/>
    </row>
    <row r="1576" spans="1:5" ht="15.75">
      <c r="A1576" s="2">
        <v>-67.412397460000008</v>
      </c>
      <c r="B1576" s="2">
        <v>11.821131591</v>
      </c>
      <c r="C1576" s="2">
        <f t="shared" si="24"/>
        <v>68.441000017509637</v>
      </c>
      <c r="D1576" s="2"/>
      <c r="E1576" s="2"/>
    </row>
    <row r="1577" spans="1:5" ht="15.75">
      <c r="A1577" s="2">
        <v>-1056.631875</v>
      </c>
      <c r="B1577" s="2">
        <v>564.58996092999996</v>
      </c>
      <c r="C1577" s="2">
        <f t="shared" si="24"/>
        <v>1198.0119962875808</v>
      </c>
      <c r="D1577" s="2"/>
      <c r="E1577" s="2"/>
    </row>
    <row r="1578" spans="1:5" ht="15.75">
      <c r="A1578" s="2">
        <v>-61.268818350000004</v>
      </c>
      <c r="B1578" s="2">
        <v>-25.330068350000001</v>
      </c>
      <c r="C1578" s="2">
        <f t="shared" si="24"/>
        <v>66.298419774689719</v>
      </c>
      <c r="D1578" s="2"/>
      <c r="E1578" s="2"/>
    </row>
    <row r="1579" spans="1:5" ht="15.75">
      <c r="A1579" s="2">
        <v>-103.50888670000001</v>
      </c>
      <c r="B1579" s="2">
        <v>10.055683592999999</v>
      </c>
      <c r="C1579" s="2">
        <f t="shared" si="24"/>
        <v>103.99618453768372</v>
      </c>
      <c r="D1579" s="2"/>
      <c r="E1579" s="2"/>
    </row>
    <row r="1580" spans="1:5" ht="15.75">
      <c r="A1580" s="2">
        <v>39.754709472000002</v>
      </c>
      <c r="B1580" s="2">
        <v>-12.663278800000001</v>
      </c>
      <c r="C1580" s="2">
        <f t="shared" si="24"/>
        <v>41.72284212718084</v>
      </c>
      <c r="D1580" s="2"/>
      <c r="E1580" s="2"/>
    </row>
    <row r="1581" spans="1:5" ht="15.75">
      <c r="A1581" s="2">
        <v>-175.38650389999998</v>
      </c>
      <c r="B1581" s="2">
        <v>-11.32140502</v>
      </c>
      <c r="C1581" s="2">
        <f t="shared" si="24"/>
        <v>175.7515290456717</v>
      </c>
      <c r="D1581" s="2"/>
      <c r="E1581" s="2"/>
    </row>
    <row r="1582" spans="1:5" ht="15.75">
      <c r="A1582" s="2">
        <v>32.912534178999998</v>
      </c>
      <c r="B1582" s="2">
        <v>148.29360351</v>
      </c>
      <c r="C1582" s="2">
        <f t="shared" si="24"/>
        <v>151.90203339015881</v>
      </c>
      <c r="D1582" s="2"/>
      <c r="E1582" s="2"/>
    </row>
    <row r="1583" spans="1:5" ht="15.75">
      <c r="A1583" s="2">
        <v>8.9551843260999995</v>
      </c>
      <c r="B1583" s="2">
        <v>-10.420874020000001</v>
      </c>
      <c r="C1583" s="2">
        <f t="shared" si="24"/>
        <v>13.740085212804834</v>
      </c>
      <c r="D1583" s="2"/>
      <c r="E1583" s="2"/>
    </row>
    <row r="1584" spans="1:5" ht="15.75">
      <c r="A1584" s="2">
        <v>241.00488281000003</v>
      </c>
      <c r="B1584" s="2">
        <v>37.533674316000003</v>
      </c>
      <c r="C1584" s="2">
        <f t="shared" si="24"/>
        <v>243.91008639644528</v>
      </c>
      <c r="D1584" s="2"/>
      <c r="E1584" s="2"/>
    </row>
    <row r="1585" spans="1:5" ht="15.75">
      <c r="A1585" s="2">
        <v>-8.7514221190000008</v>
      </c>
      <c r="B1585" s="2">
        <v>-13.22217285</v>
      </c>
      <c r="C1585" s="2">
        <f t="shared" si="24"/>
        <v>15.856016018540078</v>
      </c>
      <c r="D1585" s="2"/>
      <c r="E1585" s="2"/>
    </row>
    <row r="1586" spans="1:5" ht="15.75">
      <c r="A1586" s="2">
        <v>-178.5341406</v>
      </c>
      <c r="B1586" s="2">
        <v>335.83984375</v>
      </c>
      <c r="C1586" s="2">
        <f t="shared" si="24"/>
        <v>380.34568488390266</v>
      </c>
      <c r="D1586" s="2"/>
      <c r="E1586" s="2"/>
    </row>
    <row r="1587" spans="1:5" ht="15.75">
      <c r="A1587" s="2">
        <v>31.179223631999999</v>
      </c>
      <c r="B1587" s="2">
        <v>97.269072264999991</v>
      </c>
      <c r="C1587" s="2">
        <f t="shared" si="24"/>
        <v>102.14409628357411</v>
      </c>
      <c r="D1587" s="2"/>
      <c r="E1587" s="2"/>
    </row>
    <row r="1588" spans="1:5" ht="15.75">
      <c r="A1588" s="2">
        <v>-664.87078120000001</v>
      </c>
      <c r="B1588" s="2">
        <v>-463.68460930000003</v>
      </c>
      <c r="C1588" s="2">
        <f t="shared" si="24"/>
        <v>810.59026184330139</v>
      </c>
      <c r="D1588" s="2"/>
      <c r="E1588" s="2"/>
    </row>
    <row r="1589" spans="1:5" ht="15.75">
      <c r="A1589" s="2">
        <v>-143.6057812</v>
      </c>
      <c r="B1589" s="2">
        <v>259.31224609000003</v>
      </c>
      <c r="C1589" s="2">
        <f t="shared" si="24"/>
        <v>296.42108792443059</v>
      </c>
      <c r="D1589" s="2"/>
      <c r="E1589" s="2"/>
    </row>
    <row r="1590" spans="1:5" ht="15.75">
      <c r="A1590" s="2">
        <v>-426.00066400000003</v>
      </c>
      <c r="B1590" s="2">
        <v>1601.1754687</v>
      </c>
      <c r="C1590" s="2">
        <f t="shared" si="24"/>
        <v>1656.8764128006367</v>
      </c>
      <c r="D1590" s="2"/>
      <c r="E1590" s="2"/>
    </row>
    <row r="1591" spans="1:5" ht="15.75">
      <c r="A1591" s="2">
        <v>261.03951171</v>
      </c>
      <c r="B1591" s="2">
        <v>-381.84207029999999</v>
      </c>
      <c r="C1591" s="2">
        <f t="shared" si="24"/>
        <v>462.54188277904666</v>
      </c>
      <c r="D1591" s="2"/>
      <c r="E1591" s="2"/>
    </row>
    <row r="1592" spans="1:5" ht="15.75">
      <c r="A1592" s="2">
        <v>-205.30783200000002</v>
      </c>
      <c r="B1592" s="2">
        <v>19.981639403999999</v>
      </c>
      <c r="C1592" s="2">
        <f t="shared" si="24"/>
        <v>206.2778994313538</v>
      </c>
      <c r="D1592" s="2"/>
      <c r="E1592" s="2"/>
    </row>
    <row r="1593" spans="1:5" ht="15.75">
      <c r="A1593" s="2">
        <v>88.712089843000001</v>
      </c>
      <c r="B1593" s="2">
        <v>60.533510741999997</v>
      </c>
      <c r="C1593" s="2">
        <f t="shared" si="24"/>
        <v>107.39711731263709</v>
      </c>
      <c r="D1593" s="2"/>
      <c r="E1593" s="2"/>
    </row>
    <row r="1594" spans="1:5" ht="15.75">
      <c r="A1594" s="2">
        <v>261.82292968000002</v>
      </c>
      <c r="B1594" s="2">
        <v>34.075651855000004</v>
      </c>
      <c r="C1594" s="2">
        <f t="shared" si="24"/>
        <v>264.03105225628559</v>
      </c>
      <c r="D1594" s="2"/>
      <c r="E1594" s="2"/>
    </row>
    <row r="1595" spans="1:5" ht="15.75">
      <c r="A1595" s="2">
        <v>258.44728514999997</v>
      </c>
      <c r="B1595" s="2">
        <v>2.9167663573999998</v>
      </c>
      <c r="C1595" s="2">
        <f t="shared" si="24"/>
        <v>258.46374354518093</v>
      </c>
      <c r="D1595" s="2"/>
      <c r="E1595" s="2"/>
    </row>
    <row r="1596" spans="1:5" ht="15.75">
      <c r="A1596" s="2">
        <v>-1494.045312</v>
      </c>
      <c r="B1596" s="2">
        <v>-1078.808593</v>
      </c>
      <c r="C1596" s="2">
        <f t="shared" si="24"/>
        <v>1842.8237502918766</v>
      </c>
      <c r="D1596" s="2"/>
      <c r="E1596" s="2"/>
    </row>
    <row r="1597" spans="1:5" ht="15.75">
      <c r="A1597" s="2">
        <v>39.472749022999999</v>
      </c>
      <c r="B1597" s="2">
        <v>-213.16322260000001</v>
      </c>
      <c r="C1597" s="2">
        <f t="shared" si="24"/>
        <v>216.7871245822729</v>
      </c>
      <c r="D1597" s="2"/>
      <c r="E1597" s="2"/>
    </row>
    <row r="1598" spans="1:5" ht="15.75">
      <c r="A1598" s="2">
        <v>-25.874194330000002</v>
      </c>
      <c r="B1598" s="2">
        <v>22.603312987999999</v>
      </c>
      <c r="C1598" s="2">
        <f t="shared" si="24"/>
        <v>34.356712448371624</v>
      </c>
      <c r="D1598" s="2"/>
      <c r="E1598" s="2"/>
    </row>
    <row r="1599" spans="1:5" ht="15.75">
      <c r="A1599" s="2">
        <v>-87.346171869999992</v>
      </c>
      <c r="B1599" s="2">
        <v>-527.54996089999997</v>
      </c>
      <c r="C1599" s="2">
        <f t="shared" si="24"/>
        <v>534.73200295656056</v>
      </c>
      <c r="D1599" s="2"/>
      <c r="E1599" s="2"/>
    </row>
    <row r="1600" spans="1:5" ht="15.75">
      <c r="A1600" s="2">
        <v>173.58732421000002</v>
      </c>
      <c r="B1600" s="2">
        <v>-447.90148429999999</v>
      </c>
      <c r="C1600" s="2">
        <f t="shared" si="24"/>
        <v>480.36267419995363</v>
      </c>
      <c r="D1600" s="2"/>
      <c r="E1600" s="2"/>
    </row>
    <row r="1601" spans="1:5" ht="15.75">
      <c r="A1601" s="2">
        <v>541.06230468000001</v>
      </c>
      <c r="B1601" s="2">
        <v>-30.13201171</v>
      </c>
      <c r="C1601" s="2">
        <f t="shared" si="24"/>
        <v>541.90068801887003</v>
      </c>
      <c r="D1601" s="2"/>
      <c r="E1601" s="2"/>
    </row>
    <row r="1602" spans="1:5" ht="15.75">
      <c r="A1602" s="2">
        <v>45.961235350999999</v>
      </c>
      <c r="B1602" s="2">
        <v>10.882736816</v>
      </c>
      <c r="C1602" s="2">
        <f t="shared" si="24"/>
        <v>47.232077189091882</v>
      </c>
      <c r="D1602" s="2"/>
      <c r="E1602" s="2"/>
    </row>
    <row r="1603" spans="1:5" ht="15.75">
      <c r="A1603" s="2">
        <v>-12.984498289999999</v>
      </c>
      <c r="B1603" s="2">
        <v>-13.74678222</v>
      </c>
      <c r="C1603" s="2">
        <f t="shared" ref="C1603:C1666" si="25">SQRT(POWER(A1603,2)+POWER(B1603,2))</f>
        <v>18.909553597246049</v>
      </c>
      <c r="D1603" s="2"/>
      <c r="E1603" s="2"/>
    </row>
    <row r="1604" spans="1:5" ht="15.75">
      <c r="A1604" s="2">
        <v>73.633696289</v>
      </c>
      <c r="B1604" s="2">
        <v>72.224863280999998</v>
      </c>
      <c r="C1604" s="2">
        <f t="shared" si="25"/>
        <v>103.14238752879359</v>
      </c>
      <c r="D1604" s="2"/>
      <c r="E1604" s="2"/>
    </row>
    <row r="1605" spans="1:5" ht="15.75">
      <c r="A1605" s="2">
        <v>827.56976562</v>
      </c>
      <c r="B1605" s="2">
        <v>386.18921875000001</v>
      </c>
      <c r="C1605" s="2">
        <f t="shared" si="25"/>
        <v>913.24357629664007</v>
      </c>
      <c r="D1605" s="2"/>
      <c r="E1605" s="2"/>
    </row>
    <row r="1606" spans="1:5" ht="15.75">
      <c r="A1606" s="2">
        <v>340.73347655999999</v>
      </c>
      <c r="B1606" s="2">
        <v>698.35296874999995</v>
      </c>
      <c r="C1606" s="2">
        <f t="shared" si="25"/>
        <v>777.04322338632005</v>
      </c>
      <c r="D1606" s="2"/>
      <c r="E1606" s="2"/>
    </row>
    <row r="1607" spans="1:5" ht="15.75">
      <c r="A1607" s="2">
        <v>-760.43695309999998</v>
      </c>
      <c r="B1607" s="2">
        <v>-871.84187499999996</v>
      </c>
      <c r="C1607" s="2">
        <f t="shared" si="25"/>
        <v>1156.8805533172072</v>
      </c>
      <c r="D1607" s="2"/>
      <c r="E1607" s="2"/>
    </row>
    <row r="1608" spans="1:5" ht="15.75">
      <c r="A1608" s="2">
        <v>-105.7017187</v>
      </c>
      <c r="B1608" s="2">
        <v>-148.03133779999999</v>
      </c>
      <c r="C1608" s="2">
        <f t="shared" si="25"/>
        <v>181.8959326290493</v>
      </c>
      <c r="D1608" s="2"/>
      <c r="E1608" s="2"/>
    </row>
    <row r="1609" spans="1:5" ht="15.75">
      <c r="A1609" s="2">
        <v>-9.4564782709999999</v>
      </c>
      <c r="B1609" s="2">
        <v>53.892436522999994</v>
      </c>
      <c r="C1609" s="2">
        <f t="shared" si="25"/>
        <v>54.715808462230356</v>
      </c>
      <c r="D1609" s="2"/>
      <c r="E1609" s="2"/>
    </row>
    <row r="1610" spans="1:5" ht="15.75">
      <c r="A1610" s="2">
        <v>-293.09763670000001</v>
      </c>
      <c r="B1610" s="2">
        <v>-145.71430659999999</v>
      </c>
      <c r="C1610" s="2">
        <f t="shared" si="25"/>
        <v>327.32076589645823</v>
      </c>
      <c r="D1610" s="2"/>
      <c r="E1610" s="2"/>
    </row>
    <row r="1611" spans="1:5" ht="15.75">
      <c r="A1611" s="2">
        <v>-138.37838859999999</v>
      </c>
      <c r="B1611" s="2">
        <v>68.818657225999999</v>
      </c>
      <c r="C1611" s="2">
        <f t="shared" si="25"/>
        <v>154.54638790318683</v>
      </c>
      <c r="D1611" s="2"/>
      <c r="E1611" s="2"/>
    </row>
    <row r="1612" spans="1:5" ht="15.75">
      <c r="A1612" s="2">
        <v>-63.260014640000001</v>
      </c>
      <c r="B1612" s="2">
        <v>8.3240740966000004</v>
      </c>
      <c r="C1612" s="2">
        <f t="shared" si="25"/>
        <v>63.805326280951668</v>
      </c>
      <c r="D1612" s="2"/>
      <c r="E1612" s="2"/>
    </row>
    <row r="1613" spans="1:5" ht="15.75">
      <c r="A1613" s="2">
        <v>-450.97957029999998</v>
      </c>
      <c r="B1613" s="2">
        <v>-75.698603509999998</v>
      </c>
      <c r="C1613" s="2">
        <f t="shared" si="25"/>
        <v>457.28858656360188</v>
      </c>
      <c r="D1613" s="2"/>
      <c r="E1613" s="2"/>
    </row>
    <row r="1614" spans="1:5" ht="15.75">
      <c r="A1614" s="2">
        <v>-122.2011328</v>
      </c>
      <c r="B1614" s="2">
        <v>71.392348632000008</v>
      </c>
      <c r="C1614" s="2">
        <f t="shared" si="25"/>
        <v>141.52732704603824</v>
      </c>
      <c r="D1614" s="2"/>
      <c r="E1614" s="2"/>
    </row>
    <row r="1615" spans="1:5" ht="15.75">
      <c r="A1615" s="2">
        <v>150.32663085000002</v>
      </c>
      <c r="B1615" s="2">
        <v>243.77513671</v>
      </c>
      <c r="C1615" s="2">
        <f t="shared" si="25"/>
        <v>286.39904542559384</v>
      </c>
      <c r="D1615" s="2"/>
      <c r="E1615" s="2"/>
    </row>
    <row r="1616" spans="1:5" ht="15.75">
      <c r="A1616" s="2">
        <v>566.97480468000003</v>
      </c>
      <c r="B1616" s="2">
        <v>-443.47628900000001</v>
      </c>
      <c r="C1616" s="2">
        <f t="shared" si="25"/>
        <v>719.8136203540023</v>
      </c>
      <c r="D1616" s="2"/>
      <c r="E1616" s="2"/>
    </row>
    <row r="1617" spans="1:5" ht="15.75">
      <c r="A1617" s="2">
        <v>534.90234375</v>
      </c>
      <c r="B1617" s="2">
        <v>-341.62886709999998</v>
      </c>
      <c r="C1617" s="2">
        <f t="shared" si="25"/>
        <v>634.68953054644965</v>
      </c>
      <c r="D1617" s="2"/>
      <c r="E1617" s="2"/>
    </row>
    <row r="1618" spans="1:5" ht="15.75">
      <c r="A1618" s="2">
        <v>-451.68929680000002</v>
      </c>
      <c r="B1618" s="2">
        <v>-55.929165030000007</v>
      </c>
      <c r="C1618" s="2">
        <f t="shared" si="25"/>
        <v>455.13876163718629</v>
      </c>
      <c r="D1618" s="2"/>
      <c r="E1618" s="2"/>
    </row>
    <row r="1619" spans="1:5" ht="15.75">
      <c r="A1619" s="2">
        <v>-186.49445309999999</v>
      </c>
      <c r="B1619" s="2">
        <v>-495.0273828</v>
      </c>
      <c r="C1619" s="2">
        <f t="shared" si="25"/>
        <v>528.99176813905706</v>
      </c>
      <c r="D1619" s="2"/>
      <c r="E1619" s="2"/>
    </row>
    <row r="1620" spans="1:5" ht="15.75">
      <c r="A1620" s="2">
        <v>503.89269530999997</v>
      </c>
      <c r="B1620" s="2">
        <v>-789.51320309999994</v>
      </c>
      <c r="C1620" s="2">
        <f t="shared" si="25"/>
        <v>936.61034921465512</v>
      </c>
      <c r="D1620" s="2"/>
      <c r="E1620" s="2"/>
    </row>
    <row r="1621" spans="1:5" ht="15.75">
      <c r="A1621" s="2">
        <v>463.66628906</v>
      </c>
      <c r="B1621" s="2">
        <v>83.975068358999991</v>
      </c>
      <c r="C1621" s="2">
        <f t="shared" si="25"/>
        <v>471.20933746751047</v>
      </c>
      <c r="D1621" s="2"/>
      <c r="E1621" s="2"/>
    </row>
    <row r="1622" spans="1:5" ht="15.75">
      <c r="A1622" s="2">
        <v>-103.25989250000001</v>
      </c>
      <c r="B1622" s="2">
        <v>97.876533202999994</v>
      </c>
      <c r="C1622" s="2">
        <f t="shared" si="25"/>
        <v>142.27586285434896</v>
      </c>
      <c r="D1622" s="2"/>
      <c r="E1622" s="2"/>
    </row>
    <row r="1623" spans="1:5" ht="15.75">
      <c r="A1623" s="2">
        <v>-110.8241113</v>
      </c>
      <c r="B1623" s="2">
        <v>118.22448242</v>
      </c>
      <c r="C1623" s="2">
        <f t="shared" si="25"/>
        <v>162.04632636660321</v>
      </c>
      <c r="D1623" s="2"/>
      <c r="E1623" s="2"/>
    </row>
    <row r="1624" spans="1:5" ht="15.75">
      <c r="A1624" s="2">
        <v>57.223891600999998</v>
      </c>
      <c r="B1624" s="2">
        <v>581.52562499999999</v>
      </c>
      <c r="C1624" s="2">
        <f t="shared" si="25"/>
        <v>584.33434461924594</v>
      </c>
      <c r="D1624" s="2"/>
      <c r="E1624" s="2"/>
    </row>
    <row r="1625" spans="1:5" ht="15.75">
      <c r="A1625" s="2">
        <v>149.06533203000001</v>
      </c>
      <c r="B1625" s="2">
        <v>295.57787109000003</v>
      </c>
      <c r="C1625" s="2">
        <f t="shared" si="25"/>
        <v>331.03889664405125</v>
      </c>
      <c r="D1625" s="2"/>
      <c r="E1625" s="2"/>
    </row>
    <row r="1626" spans="1:5" ht="15.75">
      <c r="A1626" s="2">
        <v>-65.420405270000003</v>
      </c>
      <c r="B1626" s="2">
        <v>-7.5427691649999993</v>
      </c>
      <c r="C1626" s="2">
        <f t="shared" si="25"/>
        <v>65.853798617600788</v>
      </c>
      <c r="D1626" s="2"/>
      <c r="E1626" s="2"/>
    </row>
    <row r="1627" spans="1:5" ht="15.75">
      <c r="A1627" s="2">
        <v>-45.594453119999997</v>
      </c>
      <c r="B1627" s="2">
        <v>-22.35660888</v>
      </c>
      <c r="C1627" s="2">
        <f t="shared" si="25"/>
        <v>50.780627368369252</v>
      </c>
      <c r="D1627" s="2"/>
      <c r="E1627" s="2"/>
    </row>
    <row r="1628" spans="1:5" ht="15.75">
      <c r="A1628" s="2">
        <v>-77.999086910000003</v>
      </c>
      <c r="B1628" s="2">
        <v>211.88044920999999</v>
      </c>
      <c r="C1628" s="2">
        <f t="shared" si="25"/>
        <v>225.78127095980554</v>
      </c>
      <c r="D1628" s="2"/>
      <c r="E1628" s="2"/>
    </row>
    <row r="1629" spans="1:5" ht="15.75">
      <c r="A1629" s="2">
        <v>261.20378906000002</v>
      </c>
      <c r="B1629" s="2">
        <v>949.32492186999991</v>
      </c>
      <c r="C1629" s="2">
        <f t="shared" si="25"/>
        <v>984.60409642799198</v>
      </c>
      <c r="D1629" s="2"/>
      <c r="E1629" s="2"/>
    </row>
    <row r="1630" spans="1:5" ht="15.75">
      <c r="A1630" s="2">
        <v>85.87940429599999</v>
      </c>
      <c r="B1630" s="2">
        <v>500.30792968000003</v>
      </c>
      <c r="C1630" s="2">
        <f t="shared" si="25"/>
        <v>507.62515361526727</v>
      </c>
      <c r="D1630" s="2"/>
      <c r="E1630" s="2"/>
    </row>
    <row r="1631" spans="1:5" ht="15.75">
      <c r="A1631" s="2">
        <v>94.903857420999998</v>
      </c>
      <c r="B1631" s="2">
        <v>-405.84226560000002</v>
      </c>
      <c r="C1631" s="2">
        <f t="shared" si="25"/>
        <v>416.79093884191684</v>
      </c>
      <c r="D1631" s="2"/>
      <c r="E1631" s="2"/>
    </row>
    <row r="1632" spans="1:5" ht="15.75">
      <c r="A1632" s="2">
        <v>123.27458984</v>
      </c>
      <c r="B1632" s="2">
        <v>-37.933977049999996</v>
      </c>
      <c r="C1632" s="2">
        <f t="shared" si="25"/>
        <v>128.97911115777686</v>
      </c>
      <c r="D1632" s="2"/>
      <c r="E1632" s="2"/>
    </row>
    <row r="1633" spans="1:5" ht="15.75">
      <c r="A1633" s="2">
        <v>512.46226562000004</v>
      </c>
      <c r="B1633" s="2">
        <v>-818.25312499999995</v>
      </c>
      <c r="C1633" s="2">
        <f t="shared" si="25"/>
        <v>965.48213357713098</v>
      </c>
      <c r="D1633" s="2"/>
      <c r="E1633" s="2"/>
    </row>
    <row r="1634" spans="1:5" ht="15.75">
      <c r="A1634" s="2">
        <v>-115.16387689999999</v>
      </c>
      <c r="B1634" s="2">
        <v>86.183359374999995</v>
      </c>
      <c r="C1634" s="2">
        <f t="shared" si="25"/>
        <v>143.84119707440826</v>
      </c>
      <c r="D1634" s="2"/>
      <c r="E1634" s="2"/>
    </row>
    <row r="1635" spans="1:5" ht="15.75">
      <c r="A1635" s="2">
        <v>97.124902342999988</v>
      </c>
      <c r="B1635" s="2">
        <v>-103.07607420000001</v>
      </c>
      <c r="C1635" s="2">
        <f t="shared" si="25"/>
        <v>141.62599947615973</v>
      </c>
      <c r="D1635" s="2"/>
      <c r="E1635" s="2"/>
    </row>
    <row r="1636" spans="1:5" ht="15.75">
      <c r="A1636" s="2">
        <v>76.854667968000001</v>
      </c>
      <c r="B1636" s="2">
        <v>109.35961913999999</v>
      </c>
      <c r="C1636" s="2">
        <f t="shared" si="25"/>
        <v>133.66437927479922</v>
      </c>
      <c r="D1636" s="2"/>
      <c r="E1636" s="2"/>
    </row>
    <row r="1637" spans="1:5" ht="15.75">
      <c r="A1637" s="2">
        <v>-523.61742179999999</v>
      </c>
      <c r="B1637" s="2">
        <v>-356.11656249999999</v>
      </c>
      <c r="C1637" s="2">
        <f t="shared" si="25"/>
        <v>633.24103665136511</v>
      </c>
      <c r="D1637" s="2"/>
      <c r="E1637" s="2"/>
    </row>
    <row r="1638" spans="1:5" ht="15.75">
      <c r="A1638" s="2">
        <v>-620.84871090000001</v>
      </c>
      <c r="B1638" s="2">
        <v>-214.7274218</v>
      </c>
      <c r="C1638" s="2">
        <f t="shared" si="25"/>
        <v>656.93301599102699</v>
      </c>
      <c r="D1638" s="2"/>
      <c r="E1638" s="2"/>
    </row>
    <row r="1639" spans="1:5" ht="15.75">
      <c r="A1639" s="2">
        <v>-199.92914059999998</v>
      </c>
      <c r="B1639" s="2">
        <v>-292.51173820000002</v>
      </c>
      <c r="C1639" s="2">
        <f t="shared" si="25"/>
        <v>354.30887407153654</v>
      </c>
      <c r="D1639" s="2"/>
      <c r="E1639" s="2"/>
    </row>
    <row r="1640" spans="1:5" ht="15.75">
      <c r="A1640" s="2">
        <v>38.843479002999999</v>
      </c>
      <c r="B1640" s="2">
        <v>226.92703125</v>
      </c>
      <c r="C1640" s="2">
        <f t="shared" si="25"/>
        <v>230.22748179354039</v>
      </c>
      <c r="D1640" s="2"/>
      <c r="E1640" s="2"/>
    </row>
    <row r="1641" spans="1:5" ht="15.75">
      <c r="A1641" s="2">
        <v>83.144824217999997</v>
      </c>
      <c r="B1641" s="2">
        <v>532.65574218000006</v>
      </c>
      <c r="C1641" s="2">
        <f t="shared" si="25"/>
        <v>539.10592787648773</v>
      </c>
      <c r="D1641" s="2"/>
      <c r="E1641" s="2"/>
    </row>
    <row r="1642" spans="1:5" ht="15.75">
      <c r="A1642" s="2">
        <v>552.52707031</v>
      </c>
      <c r="B1642" s="2">
        <v>229.30638671</v>
      </c>
      <c r="C1642" s="2">
        <f t="shared" si="25"/>
        <v>598.22034603592988</v>
      </c>
      <c r="D1642" s="2"/>
      <c r="E1642" s="2"/>
    </row>
    <row r="1643" spans="1:5" ht="15.75">
      <c r="A1643" s="2">
        <v>26.122485351000002</v>
      </c>
      <c r="B1643" s="2">
        <v>-18.859515380000001</v>
      </c>
      <c r="C1643" s="2">
        <f t="shared" si="25"/>
        <v>32.219024834430762</v>
      </c>
      <c r="D1643" s="2"/>
      <c r="E1643" s="2"/>
    </row>
    <row r="1644" spans="1:5" ht="15.75">
      <c r="A1644" s="2">
        <v>-17.2325354</v>
      </c>
      <c r="B1644" s="2">
        <v>-147.45576170000001</v>
      </c>
      <c r="C1644" s="2">
        <f t="shared" si="25"/>
        <v>148.45929386481481</v>
      </c>
      <c r="D1644" s="2"/>
      <c r="E1644" s="2"/>
    </row>
    <row r="1645" spans="1:5" ht="15.75">
      <c r="A1645" s="2">
        <v>-358.80453119999999</v>
      </c>
      <c r="B1645" s="2">
        <v>-391.6001953</v>
      </c>
      <c r="C1645" s="2">
        <f t="shared" si="25"/>
        <v>531.12277730167989</v>
      </c>
      <c r="D1645" s="2"/>
      <c r="E1645" s="2"/>
    </row>
    <row r="1646" spans="1:5" ht="15.75">
      <c r="A1646" s="2">
        <v>-1.5042721549999998</v>
      </c>
      <c r="B1646" s="2">
        <v>-119.99981439999999</v>
      </c>
      <c r="C1646" s="2">
        <f t="shared" si="25"/>
        <v>120.0092425221939</v>
      </c>
      <c r="D1646" s="2"/>
      <c r="E1646" s="2"/>
    </row>
    <row r="1647" spans="1:5" ht="15.75">
      <c r="A1647" s="2">
        <v>-383.09066400000006</v>
      </c>
      <c r="B1647" s="2">
        <v>147.06409178999999</v>
      </c>
      <c r="C1647" s="2">
        <f t="shared" si="25"/>
        <v>410.34900260385484</v>
      </c>
      <c r="D1647" s="2"/>
      <c r="E1647" s="2"/>
    </row>
    <row r="1648" spans="1:5" ht="15.75">
      <c r="A1648" s="2">
        <v>-406.34402340000003</v>
      </c>
      <c r="B1648" s="2">
        <v>1557.3017186999998</v>
      </c>
      <c r="C1648" s="2">
        <f t="shared" si="25"/>
        <v>1609.4421730583776</v>
      </c>
      <c r="D1648" s="2"/>
      <c r="E1648" s="2"/>
    </row>
    <row r="1649" spans="1:5" ht="15.75">
      <c r="A1649" s="2">
        <v>-24.287253409999998</v>
      </c>
      <c r="B1649" s="2">
        <v>-10.79444335</v>
      </c>
      <c r="C1649" s="2">
        <f t="shared" si="25"/>
        <v>26.578011314579499</v>
      </c>
      <c r="D1649" s="2"/>
      <c r="E1649" s="2"/>
    </row>
    <row r="1650" spans="1:5" ht="15.75">
      <c r="A1650" s="2">
        <v>110.12279296000001</v>
      </c>
      <c r="B1650" s="2">
        <v>-423.065</v>
      </c>
      <c r="C1650" s="2">
        <f t="shared" si="25"/>
        <v>437.1624683733852</v>
      </c>
      <c r="D1650" s="2"/>
      <c r="E1650" s="2"/>
    </row>
    <row r="1651" spans="1:5" ht="15.75">
      <c r="A1651" s="2">
        <v>338.63703125000001</v>
      </c>
      <c r="B1651" s="2">
        <v>279.60123046000001</v>
      </c>
      <c r="C1651" s="2">
        <f t="shared" si="25"/>
        <v>439.14904873921739</v>
      </c>
      <c r="D1651" s="2"/>
      <c r="E1651" s="2"/>
    </row>
    <row r="1652" spans="1:5" ht="15.75">
      <c r="A1652" s="2">
        <v>-376.4979687</v>
      </c>
      <c r="B1652" s="2">
        <v>-395.79417960000001</v>
      </c>
      <c r="C1652" s="2">
        <f t="shared" si="25"/>
        <v>546.26344655345849</v>
      </c>
      <c r="D1652" s="2"/>
      <c r="E1652" s="2"/>
    </row>
    <row r="1653" spans="1:5" ht="15.75">
      <c r="A1653" s="2">
        <v>-170.24972650000001</v>
      </c>
      <c r="B1653" s="2">
        <v>359.47695312000002</v>
      </c>
      <c r="C1653" s="2">
        <f t="shared" si="25"/>
        <v>397.75450870827785</v>
      </c>
      <c r="D1653" s="2"/>
      <c r="E1653" s="2"/>
    </row>
    <row r="1654" spans="1:5" ht="15.75">
      <c r="A1654" s="2">
        <v>73.576630858999991</v>
      </c>
      <c r="B1654" s="2">
        <v>305.67708984000001</v>
      </c>
      <c r="C1654" s="2">
        <f t="shared" si="25"/>
        <v>314.40738518936382</v>
      </c>
      <c r="D1654" s="2"/>
      <c r="E1654" s="2"/>
    </row>
    <row r="1655" spans="1:5" ht="15.75">
      <c r="A1655" s="2">
        <v>147.26010742</v>
      </c>
      <c r="B1655" s="2">
        <v>428.33859374999997</v>
      </c>
      <c r="C1655" s="2">
        <f t="shared" si="25"/>
        <v>452.94535005128097</v>
      </c>
      <c r="D1655" s="2"/>
      <c r="E1655" s="2"/>
    </row>
    <row r="1656" spans="1:5" ht="15.75">
      <c r="A1656" s="2">
        <v>28.748852538999998</v>
      </c>
      <c r="B1656" s="2">
        <v>18.172027586999999</v>
      </c>
      <c r="C1656" s="2">
        <f t="shared" si="25"/>
        <v>34.010573487253275</v>
      </c>
      <c r="D1656" s="2"/>
      <c r="E1656" s="2"/>
    </row>
    <row r="1657" spans="1:5" ht="15.75">
      <c r="A1657" s="2">
        <v>2384.6690625000001</v>
      </c>
      <c r="B1657" s="2">
        <v>297.67443359000004</v>
      </c>
      <c r="C1657" s="2">
        <f t="shared" si="25"/>
        <v>2403.1763576686913</v>
      </c>
      <c r="D1657" s="2"/>
      <c r="E1657" s="2"/>
    </row>
    <row r="1658" spans="1:5" ht="15.75">
      <c r="A1658" s="2">
        <v>2226.8756250000001</v>
      </c>
      <c r="B1658" s="2">
        <v>-1790.2307810000002</v>
      </c>
      <c r="C1658" s="2">
        <f t="shared" si="25"/>
        <v>2857.2541536340468</v>
      </c>
      <c r="D1658" s="2"/>
      <c r="E1658" s="2"/>
    </row>
    <row r="1659" spans="1:5" ht="15.75">
      <c r="A1659" s="2">
        <v>-234.36248039999998</v>
      </c>
      <c r="B1659" s="2">
        <v>262.12259764999999</v>
      </c>
      <c r="C1659" s="2">
        <f t="shared" si="25"/>
        <v>351.61630852112671</v>
      </c>
      <c r="D1659" s="2"/>
      <c r="E1659" s="2"/>
    </row>
    <row r="1660" spans="1:5" ht="15.75">
      <c r="A1660" s="2">
        <v>241.87560546</v>
      </c>
      <c r="B1660" s="2">
        <v>214.44298827999998</v>
      </c>
      <c r="C1660" s="2">
        <f t="shared" si="25"/>
        <v>323.24851699442922</v>
      </c>
      <c r="D1660" s="2"/>
      <c r="E1660" s="2"/>
    </row>
    <row r="1661" spans="1:5" ht="15.75">
      <c r="A1661" s="2">
        <v>48.767246093000004</v>
      </c>
      <c r="B1661" s="2">
        <v>165.71597656000003</v>
      </c>
      <c r="C1661" s="2">
        <f t="shared" si="25"/>
        <v>172.74266751075052</v>
      </c>
      <c r="D1661" s="2"/>
      <c r="E1661" s="2"/>
    </row>
    <row r="1662" spans="1:5" ht="15.75">
      <c r="A1662" s="2">
        <v>6.0719270706E-2</v>
      </c>
      <c r="B1662" s="2">
        <v>-15.29902221</v>
      </c>
      <c r="C1662" s="2">
        <f t="shared" si="25"/>
        <v>15.299142701861054</v>
      </c>
      <c r="D1662" s="2"/>
      <c r="E1662" s="2"/>
    </row>
    <row r="1663" spans="1:5" ht="15.75">
      <c r="A1663" s="2">
        <v>175.86154296000001</v>
      </c>
      <c r="B1663" s="2">
        <v>138.46405272999999</v>
      </c>
      <c r="C1663" s="2">
        <f t="shared" si="25"/>
        <v>223.82934613380826</v>
      </c>
      <c r="D1663" s="2"/>
      <c r="E1663" s="2"/>
    </row>
    <row r="1664" spans="1:5" ht="15.75">
      <c r="A1664" s="2">
        <v>312.49556639999997</v>
      </c>
      <c r="B1664" s="2">
        <v>-258.502207</v>
      </c>
      <c r="C1664" s="2">
        <f t="shared" si="25"/>
        <v>405.55748056659939</v>
      </c>
      <c r="D1664" s="2"/>
      <c r="E1664" s="2"/>
    </row>
    <row r="1665" spans="1:5" ht="15.75">
      <c r="A1665" s="2">
        <v>-655.79835930000002</v>
      </c>
      <c r="B1665" s="2">
        <v>-743.90562499999999</v>
      </c>
      <c r="C1665" s="2">
        <f t="shared" si="25"/>
        <v>991.69908085427437</v>
      </c>
      <c r="D1665" s="2"/>
      <c r="E1665" s="2"/>
    </row>
    <row r="1666" spans="1:5" ht="15.75">
      <c r="A1666" s="2">
        <v>-122.66295889999999</v>
      </c>
      <c r="B1666" s="2">
        <v>-68.998090820000002</v>
      </c>
      <c r="C1666" s="2">
        <f t="shared" si="25"/>
        <v>140.7371238263311</v>
      </c>
      <c r="D1666" s="2"/>
      <c r="E1666" s="2"/>
    </row>
    <row r="1667" spans="1:5" ht="15.75">
      <c r="A1667" s="2">
        <v>564.37851562000003</v>
      </c>
      <c r="B1667" s="2">
        <v>166.1386914</v>
      </c>
      <c r="C1667" s="2">
        <f t="shared" ref="C1667:C1730" si="26">SQRT(POWER(A1667,2)+POWER(B1667,2))</f>
        <v>588.32403798717849</v>
      </c>
      <c r="D1667" s="2"/>
      <c r="E1667" s="2"/>
    </row>
    <row r="1668" spans="1:5" ht="15.75">
      <c r="A1668" s="2">
        <v>-74.287846669999993</v>
      </c>
      <c r="B1668" s="2">
        <v>-112.54257809999999</v>
      </c>
      <c r="C1668" s="2">
        <f t="shared" si="26"/>
        <v>134.84997607808475</v>
      </c>
      <c r="D1668" s="2"/>
      <c r="E1668" s="2"/>
    </row>
    <row r="1669" spans="1:5" ht="15.75">
      <c r="A1669" s="2">
        <v>-54.334619140000001</v>
      </c>
      <c r="B1669" s="2">
        <v>25.380283202999998</v>
      </c>
      <c r="C1669" s="2">
        <f t="shared" si="26"/>
        <v>59.970072640887622</v>
      </c>
      <c r="D1669" s="2"/>
      <c r="E1669" s="2"/>
    </row>
    <row r="1670" spans="1:5" ht="15.75">
      <c r="A1670" s="2">
        <v>76.885834959999997</v>
      </c>
      <c r="B1670" s="2">
        <v>-41.268759760000002</v>
      </c>
      <c r="C1670" s="2">
        <f t="shared" si="26"/>
        <v>87.261343959538877</v>
      </c>
      <c r="D1670" s="2"/>
      <c r="E1670" s="2"/>
    </row>
    <row r="1671" spans="1:5" ht="15.75">
      <c r="A1671" s="2">
        <v>260.86109375000001</v>
      </c>
      <c r="B1671" s="2">
        <v>-55.397006830000002</v>
      </c>
      <c r="C1671" s="2">
        <f t="shared" si="26"/>
        <v>266.67834294927167</v>
      </c>
      <c r="D1671" s="2"/>
      <c r="E1671" s="2"/>
    </row>
    <row r="1672" spans="1:5" ht="15.75">
      <c r="A1672" s="2">
        <v>-8.7227294919999991</v>
      </c>
      <c r="B1672" s="2">
        <v>49.220932616999995</v>
      </c>
      <c r="C1672" s="2">
        <f t="shared" si="26"/>
        <v>49.98786070115284</v>
      </c>
      <c r="D1672" s="2"/>
      <c r="E1672" s="2"/>
    </row>
    <row r="1673" spans="1:5" ht="15.75">
      <c r="A1673" s="2">
        <v>-55.530063469999995</v>
      </c>
      <c r="B1673" s="2">
        <v>-53.548691399999996</v>
      </c>
      <c r="C1673" s="2">
        <f t="shared" si="26"/>
        <v>77.143050883632171</v>
      </c>
      <c r="D1673" s="2"/>
      <c r="E1673" s="2"/>
    </row>
    <row r="1674" spans="1:5" ht="15.75">
      <c r="A1674" s="2">
        <v>81.932050781000001</v>
      </c>
      <c r="B1674" s="2">
        <v>-42.764809569999997</v>
      </c>
      <c r="C1674" s="2">
        <f t="shared" si="26"/>
        <v>92.421263152689747</v>
      </c>
      <c r="D1674" s="2"/>
      <c r="E1674" s="2"/>
    </row>
    <row r="1675" spans="1:5" ht="15.75">
      <c r="A1675" s="2">
        <v>290.65054686999997</v>
      </c>
      <c r="B1675" s="2">
        <v>-294.77876950000001</v>
      </c>
      <c r="C1675" s="2">
        <f t="shared" si="26"/>
        <v>413.97133154816913</v>
      </c>
      <c r="D1675" s="2"/>
      <c r="E1675" s="2"/>
    </row>
    <row r="1676" spans="1:5" ht="15.75">
      <c r="A1676" s="2">
        <v>-349.2376562</v>
      </c>
      <c r="B1676" s="2">
        <v>794.68328125000005</v>
      </c>
      <c r="C1676" s="2">
        <f t="shared" si="26"/>
        <v>868.03712939386185</v>
      </c>
      <c r="D1676" s="2"/>
      <c r="E1676" s="2"/>
    </row>
    <row r="1677" spans="1:5" ht="15.75">
      <c r="A1677" s="2">
        <v>175.18539061999999</v>
      </c>
      <c r="B1677" s="2">
        <v>165.13068359000002</v>
      </c>
      <c r="C1677" s="2">
        <f t="shared" si="26"/>
        <v>240.74481043125868</v>
      </c>
      <c r="D1677" s="2"/>
      <c r="E1677" s="2"/>
    </row>
    <row r="1678" spans="1:5" ht="15.75">
      <c r="A1678" s="2">
        <v>-139.36376949999999</v>
      </c>
      <c r="B1678" s="2">
        <v>373.02207031</v>
      </c>
      <c r="C1678" s="2">
        <f t="shared" si="26"/>
        <v>398.20563178790889</v>
      </c>
      <c r="D1678" s="2"/>
      <c r="E1678" s="2"/>
    </row>
    <row r="1679" spans="1:5" ht="15.75">
      <c r="A1679" s="2">
        <v>560.96312499999999</v>
      </c>
      <c r="B1679" s="2">
        <v>-2012.4017180000001</v>
      </c>
      <c r="C1679" s="2">
        <f t="shared" si="26"/>
        <v>2089.1242907541709</v>
      </c>
      <c r="D1679" s="2"/>
      <c r="E1679" s="2"/>
    </row>
    <row r="1680" spans="1:5" ht="15.75">
      <c r="A1680" s="2">
        <v>-17.986166990000001</v>
      </c>
      <c r="B1680" s="2">
        <v>-31.115917960000001</v>
      </c>
      <c r="C1680" s="2">
        <f t="shared" si="26"/>
        <v>35.940263681359049</v>
      </c>
      <c r="D1680" s="2"/>
      <c r="E1680" s="2"/>
    </row>
    <row r="1681" spans="1:5" ht="15.75">
      <c r="A1681" s="2">
        <v>-1155.357109</v>
      </c>
      <c r="B1681" s="2">
        <v>260.15291014999997</v>
      </c>
      <c r="C1681" s="2">
        <f t="shared" si="26"/>
        <v>1184.2844193758322</v>
      </c>
      <c r="D1681" s="2"/>
      <c r="E1681" s="2"/>
    </row>
    <row r="1682" spans="1:5" ht="15.75">
      <c r="A1682" s="2">
        <v>330.47515625</v>
      </c>
      <c r="B1682" s="2">
        <v>-790.27085929999998</v>
      </c>
      <c r="C1682" s="2">
        <f t="shared" si="26"/>
        <v>856.58733352602303</v>
      </c>
      <c r="D1682" s="2"/>
      <c r="E1682" s="2"/>
    </row>
    <row r="1683" spans="1:5" ht="15.75">
      <c r="A1683" s="2">
        <v>-264.07099600000004</v>
      </c>
      <c r="B1683" s="2">
        <v>-7.3427233879999996</v>
      </c>
      <c r="C1683" s="2">
        <f t="shared" si="26"/>
        <v>264.17306167583536</v>
      </c>
      <c r="D1683" s="2"/>
      <c r="E1683" s="2"/>
    </row>
    <row r="1684" spans="1:5" ht="15.75">
      <c r="A1684" s="2">
        <v>15.382508544</v>
      </c>
      <c r="B1684" s="2">
        <v>90.431669920999994</v>
      </c>
      <c r="C1684" s="2">
        <f t="shared" si="26"/>
        <v>91.730630074184759</v>
      </c>
      <c r="D1684" s="2"/>
      <c r="E1684" s="2"/>
    </row>
    <row r="1685" spans="1:5" ht="15.75">
      <c r="A1685" s="2">
        <v>-46.9819873</v>
      </c>
      <c r="B1685" s="2">
        <v>5.3388507079999998</v>
      </c>
      <c r="C1685" s="2">
        <f t="shared" si="26"/>
        <v>47.284357429700506</v>
      </c>
      <c r="D1685" s="2"/>
      <c r="E1685" s="2"/>
    </row>
    <row r="1686" spans="1:5" ht="15.75">
      <c r="A1686" s="2">
        <v>341.91847655999999</v>
      </c>
      <c r="B1686" s="2">
        <v>-62.981796869999997</v>
      </c>
      <c r="C1686" s="2">
        <f t="shared" si="26"/>
        <v>347.67075135835802</v>
      </c>
      <c r="D1686" s="2"/>
      <c r="E1686" s="2"/>
    </row>
    <row r="1687" spans="1:5" ht="15.75">
      <c r="A1687" s="2">
        <v>329.98222655999996</v>
      </c>
      <c r="B1687" s="2">
        <v>-77.534096669999997</v>
      </c>
      <c r="C1687" s="2">
        <f t="shared" si="26"/>
        <v>338.96873895969827</v>
      </c>
      <c r="D1687" s="2"/>
      <c r="E1687" s="2"/>
    </row>
    <row r="1688" spans="1:5" ht="15.75">
      <c r="A1688" s="2">
        <v>349.01347655999996</v>
      </c>
      <c r="B1688" s="2">
        <v>-615.41046870000002</v>
      </c>
      <c r="C1688" s="2">
        <f t="shared" si="26"/>
        <v>707.48883511052759</v>
      </c>
      <c r="D1688" s="2"/>
      <c r="E1688" s="2"/>
    </row>
    <row r="1689" spans="1:5" ht="15.75">
      <c r="A1689" s="2">
        <v>-461.1982031</v>
      </c>
      <c r="B1689" s="2">
        <v>-252.63388670000001</v>
      </c>
      <c r="C1689" s="2">
        <f t="shared" si="26"/>
        <v>525.85897658195142</v>
      </c>
      <c r="D1689" s="2"/>
      <c r="E1689" s="2"/>
    </row>
    <row r="1690" spans="1:5" ht="15.75">
      <c r="A1690" s="2">
        <v>-75.869804680000001</v>
      </c>
      <c r="B1690" s="2">
        <v>845.73976561999996</v>
      </c>
      <c r="C1690" s="2">
        <f t="shared" si="26"/>
        <v>849.13601879389955</v>
      </c>
      <c r="D1690" s="2"/>
      <c r="E1690" s="2"/>
    </row>
    <row r="1691" spans="1:5" ht="15.75">
      <c r="A1691" s="2">
        <v>-159.63637689999999</v>
      </c>
      <c r="B1691" s="2">
        <v>-286.142832</v>
      </c>
      <c r="C1691" s="2">
        <f t="shared" si="26"/>
        <v>327.66063714571982</v>
      </c>
      <c r="D1691" s="2"/>
      <c r="E1691" s="2"/>
    </row>
    <row r="1692" spans="1:5" ht="15.75">
      <c r="A1692" s="2">
        <v>-427.28609369999998</v>
      </c>
      <c r="B1692" s="2">
        <v>-806.05375000000004</v>
      </c>
      <c r="C1692" s="2">
        <f t="shared" si="26"/>
        <v>912.30261084711776</v>
      </c>
      <c r="D1692" s="2"/>
      <c r="E1692" s="2"/>
    </row>
    <row r="1693" spans="1:5" ht="15.75">
      <c r="A1693" s="2">
        <v>49.785302733999998</v>
      </c>
      <c r="B1693" s="2">
        <v>578.8409375</v>
      </c>
      <c r="C1693" s="2">
        <f t="shared" si="26"/>
        <v>580.97797487873402</v>
      </c>
      <c r="D1693" s="2"/>
      <c r="E1693" s="2"/>
    </row>
    <row r="1694" spans="1:5" ht="15.75">
      <c r="A1694" s="2">
        <v>170.71673827999999</v>
      </c>
      <c r="B1694" s="2">
        <v>-59.429663079999997</v>
      </c>
      <c r="C1694" s="2">
        <f t="shared" si="26"/>
        <v>180.7652886556607</v>
      </c>
      <c r="D1694" s="2"/>
      <c r="E1694" s="2"/>
    </row>
    <row r="1695" spans="1:5" ht="15.75">
      <c r="A1695" s="2">
        <v>114.46763671000001</v>
      </c>
      <c r="B1695" s="2">
        <v>73.425009764999999</v>
      </c>
      <c r="C1695" s="2">
        <f t="shared" si="26"/>
        <v>135.99291125997297</v>
      </c>
      <c r="D1695" s="2"/>
      <c r="E1695" s="2"/>
    </row>
    <row r="1696" spans="1:5" ht="15.75">
      <c r="A1696" s="2">
        <v>-15.39033935</v>
      </c>
      <c r="B1696" s="2">
        <v>-318.51654289999999</v>
      </c>
      <c r="C1696" s="2">
        <f t="shared" si="26"/>
        <v>318.88814754749933</v>
      </c>
      <c r="D1696" s="2"/>
      <c r="E1696" s="2"/>
    </row>
    <row r="1697" spans="1:5" ht="15.75">
      <c r="A1697" s="2">
        <v>-146.18814449999999</v>
      </c>
      <c r="B1697" s="2">
        <v>-1086.9189059999999</v>
      </c>
      <c r="C1697" s="2">
        <f t="shared" si="26"/>
        <v>1096.7058319406299</v>
      </c>
      <c r="D1697" s="2"/>
      <c r="E1697" s="2"/>
    </row>
    <row r="1698" spans="1:5" ht="15.75">
      <c r="A1698" s="2">
        <v>-295.26546869999999</v>
      </c>
      <c r="B1698" s="2">
        <v>-271.37958980000002</v>
      </c>
      <c r="C1698" s="2">
        <f t="shared" si="26"/>
        <v>401.03438601527296</v>
      </c>
      <c r="D1698" s="2"/>
      <c r="E1698" s="2"/>
    </row>
    <row r="1699" spans="1:5" ht="15.75">
      <c r="A1699" s="2">
        <v>82.195205078000001</v>
      </c>
      <c r="B1699" s="2">
        <v>-484.11914060000004</v>
      </c>
      <c r="C1699" s="2">
        <f t="shared" si="26"/>
        <v>491.04724216015825</v>
      </c>
      <c r="D1699" s="2"/>
      <c r="E1699" s="2"/>
    </row>
    <row r="1700" spans="1:5" ht="15.75">
      <c r="A1700" s="2">
        <v>-246.6228515</v>
      </c>
      <c r="B1700" s="2">
        <v>197.21917968000002</v>
      </c>
      <c r="C1700" s="2">
        <f t="shared" si="26"/>
        <v>315.78194330208811</v>
      </c>
      <c r="D1700" s="2"/>
      <c r="E1700" s="2"/>
    </row>
    <row r="1701" spans="1:5" ht="15.75">
      <c r="A1701" s="2">
        <v>-45.009506829999999</v>
      </c>
      <c r="B1701" s="2">
        <v>-123.79531249999999</v>
      </c>
      <c r="C1701" s="2">
        <f t="shared" si="26"/>
        <v>131.72370744119098</v>
      </c>
      <c r="D1701" s="2"/>
      <c r="E1701" s="2"/>
    </row>
    <row r="1702" spans="1:5" ht="15.75">
      <c r="A1702" s="2">
        <v>30.264470213999999</v>
      </c>
      <c r="B1702" s="2">
        <v>236.56046875000001</v>
      </c>
      <c r="C1702" s="2">
        <f t="shared" si="26"/>
        <v>238.48856059055291</v>
      </c>
      <c r="D1702" s="2"/>
      <c r="E1702" s="2"/>
    </row>
    <row r="1703" spans="1:5" ht="15.75">
      <c r="A1703" s="2">
        <v>-1436.405</v>
      </c>
      <c r="B1703" s="2">
        <v>92.436474609000001</v>
      </c>
      <c r="C1703" s="2">
        <f t="shared" si="26"/>
        <v>1439.3761933084554</v>
      </c>
      <c r="D1703" s="2"/>
      <c r="E1703" s="2"/>
    </row>
    <row r="1704" spans="1:5" ht="15.75">
      <c r="A1704" s="2">
        <v>11.473190918</v>
      </c>
      <c r="B1704" s="2">
        <v>-102.9539257</v>
      </c>
      <c r="C1704" s="2">
        <f t="shared" si="26"/>
        <v>103.59123962421725</v>
      </c>
      <c r="D1704" s="2"/>
      <c r="E1704" s="2"/>
    </row>
    <row r="1705" spans="1:5" ht="15.75">
      <c r="A1705" s="2">
        <v>220.32632812</v>
      </c>
      <c r="B1705" s="2">
        <v>-11.459263909999999</v>
      </c>
      <c r="C1705" s="2">
        <f t="shared" si="26"/>
        <v>220.62412740269576</v>
      </c>
      <c r="D1705" s="2"/>
      <c r="E1705" s="2"/>
    </row>
    <row r="1706" spans="1:5" ht="15.75">
      <c r="A1706" s="2">
        <v>-17.7637207</v>
      </c>
      <c r="B1706" s="2">
        <v>20.940471191</v>
      </c>
      <c r="C1706" s="2">
        <f t="shared" si="26"/>
        <v>27.460027436415821</v>
      </c>
      <c r="D1706" s="2"/>
      <c r="E1706" s="2"/>
    </row>
    <row r="1707" spans="1:5" ht="15.75">
      <c r="A1707" s="2">
        <v>-780.92734370000005</v>
      </c>
      <c r="B1707" s="2">
        <v>189.12904295999999</v>
      </c>
      <c r="C1707" s="2">
        <f t="shared" si="26"/>
        <v>803.50314935867152</v>
      </c>
      <c r="D1707" s="2"/>
      <c r="E1707" s="2"/>
    </row>
    <row r="1708" spans="1:5" ht="15.75">
      <c r="A1708" s="2">
        <v>334.28203124999999</v>
      </c>
      <c r="B1708" s="2">
        <v>-3.2903225700000003</v>
      </c>
      <c r="C1708" s="2">
        <f t="shared" si="26"/>
        <v>334.29822410422798</v>
      </c>
      <c r="D1708" s="2"/>
      <c r="E1708" s="2"/>
    </row>
    <row r="1709" spans="1:5" ht="15.75">
      <c r="A1709" s="2">
        <v>92.585693359000004</v>
      </c>
      <c r="B1709" s="2">
        <v>201.86152343000001</v>
      </c>
      <c r="C1709" s="2">
        <f t="shared" si="26"/>
        <v>222.08148337096279</v>
      </c>
      <c r="D1709" s="2"/>
      <c r="E1709" s="2"/>
    </row>
    <row r="1710" spans="1:5" ht="15.75">
      <c r="A1710" s="2">
        <v>372.04714842999999</v>
      </c>
      <c r="B1710" s="2">
        <v>18.591385498000001</v>
      </c>
      <c r="C1710" s="2">
        <f t="shared" si="26"/>
        <v>372.51136931593066</v>
      </c>
      <c r="D1710" s="2"/>
      <c r="E1710" s="2"/>
    </row>
    <row r="1711" spans="1:5" ht="15.75">
      <c r="A1711" s="2">
        <v>85.266279295999993</v>
      </c>
      <c r="B1711" s="2">
        <v>-28.780358879999998</v>
      </c>
      <c r="C1711" s="2">
        <f t="shared" si="26"/>
        <v>89.992485476538945</v>
      </c>
      <c r="D1711" s="2"/>
      <c r="E1711" s="2"/>
    </row>
    <row r="1712" spans="1:5" ht="15.75">
      <c r="A1712" s="2">
        <v>-715.99773430000005</v>
      </c>
      <c r="B1712" s="2">
        <v>903.48789061999992</v>
      </c>
      <c r="C1712" s="2">
        <f t="shared" si="26"/>
        <v>1152.7979545521887</v>
      </c>
      <c r="D1712" s="2"/>
      <c r="E1712" s="2"/>
    </row>
    <row r="1713" spans="1:5" ht="15.75">
      <c r="A1713" s="2">
        <v>275.70646484000002</v>
      </c>
      <c r="B1713" s="2">
        <v>-26.330588370000001</v>
      </c>
      <c r="C1713" s="2">
        <f t="shared" si="26"/>
        <v>276.96092619443732</v>
      </c>
      <c r="D1713" s="2"/>
      <c r="E1713" s="2"/>
    </row>
    <row r="1714" spans="1:5" ht="15.75">
      <c r="A1714" s="2">
        <v>174.33273437</v>
      </c>
      <c r="B1714" s="2">
        <v>781.48953125000003</v>
      </c>
      <c r="C1714" s="2">
        <f t="shared" si="26"/>
        <v>800.69831380256176</v>
      </c>
      <c r="D1714" s="2"/>
      <c r="E1714" s="2"/>
    </row>
    <row r="1715" spans="1:5" ht="15.75">
      <c r="A1715" s="2">
        <v>-281.22570309999998</v>
      </c>
      <c r="B1715" s="2">
        <v>-331.84847650000006</v>
      </c>
      <c r="C1715" s="2">
        <f t="shared" si="26"/>
        <v>434.98426113994105</v>
      </c>
      <c r="D1715" s="2"/>
      <c r="E1715" s="2"/>
    </row>
    <row r="1716" spans="1:5" ht="15.75">
      <c r="A1716" s="2">
        <v>10.652956543</v>
      </c>
      <c r="B1716" s="2">
        <v>-10.317404779999999</v>
      </c>
      <c r="C1716" s="2">
        <f t="shared" si="26"/>
        <v>14.830182888333285</v>
      </c>
      <c r="D1716" s="2"/>
      <c r="E1716" s="2"/>
    </row>
    <row r="1717" spans="1:5" ht="15.75">
      <c r="A1717" s="2">
        <v>-755.18171870000003</v>
      </c>
      <c r="B1717" s="2">
        <v>2063.5815625</v>
      </c>
      <c r="C1717" s="2">
        <f t="shared" si="26"/>
        <v>2197.4231029432244</v>
      </c>
      <c r="D1717" s="2"/>
      <c r="E1717" s="2"/>
    </row>
    <row r="1718" spans="1:5" ht="15.75">
      <c r="A1718" s="2">
        <v>-95.741064449999996</v>
      </c>
      <c r="B1718" s="2">
        <v>210.62044921</v>
      </c>
      <c r="C1718" s="2">
        <f t="shared" si="26"/>
        <v>231.35973082505359</v>
      </c>
      <c r="D1718" s="2"/>
      <c r="E1718" s="2"/>
    </row>
    <row r="1719" spans="1:5" ht="15.75">
      <c r="A1719" s="2">
        <v>-7.7070495600000006</v>
      </c>
      <c r="B1719" s="2">
        <v>-34.613784170000002</v>
      </c>
      <c r="C1719" s="2">
        <f t="shared" si="26"/>
        <v>35.461425062843134</v>
      </c>
      <c r="D1719" s="2"/>
      <c r="E1719" s="2"/>
    </row>
    <row r="1720" spans="1:5" ht="15.75">
      <c r="A1720" s="2">
        <v>-69.068764639999998</v>
      </c>
      <c r="B1720" s="2">
        <v>-62.106938469999996</v>
      </c>
      <c r="C1720" s="2">
        <f t="shared" si="26"/>
        <v>92.885768850842155</v>
      </c>
      <c r="D1720" s="2"/>
      <c r="E1720" s="2"/>
    </row>
    <row r="1721" spans="1:5" ht="15.75">
      <c r="A1721" s="2">
        <v>-76.017934569999994</v>
      </c>
      <c r="B1721" s="2">
        <v>157.4761914</v>
      </c>
      <c r="C1721" s="2">
        <f t="shared" si="26"/>
        <v>174.86416795369553</v>
      </c>
      <c r="D1721" s="2"/>
      <c r="E1721" s="2"/>
    </row>
    <row r="1722" spans="1:5" ht="15.75">
      <c r="A1722" s="2">
        <v>478.62082031</v>
      </c>
      <c r="B1722" s="2">
        <v>-695.27968750000002</v>
      </c>
      <c r="C1722" s="2">
        <f t="shared" si="26"/>
        <v>844.09225413121464</v>
      </c>
      <c r="D1722" s="2"/>
      <c r="E1722" s="2"/>
    </row>
    <row r="1723" spans="1:5" ht="15.75">
      <c r="A1723" s="2">
        <v>-531.25843750000001</v>
      </c>
      <c r="B1723" s="2">
        <v>-444.73984369999999</v>
      </c>
      <c r="C1723" s="2">
        <f t="shared" si="26"/>
        <v>692.84129206423734</v>
      </c>
      <c r="D1723" s="2"/>
      <c r="E1723" s="2"/>
    </row>
    <row r="1724" spans="1:5" ht="15.75">
      <c r="A1724" s="2">
        <v>-72.896391600000001</v>
      </c>
      <c r="B1724" s="2">
        <v>-429.94640619999996</v>
      </c>
      <c r="C1724" s="2">
        <f t="shared" si="26"/>
        <v>436.08232721883593</v>
      </c>
      <c r="D1724" s="2"/>
      <c r="E1724" s="2"/>
    </row>
    <row r="1725" spans="1:5" ht="15.75">
      <c r="A1725" s="2">
        <v>282.78041014999997</v>
      </c>
      <c r="B1725" s="2">
        <v>38.495500487999998</v>
      </c>
      <c r="C1725" s="2">
        <f t="shared" si="26"/>
        <v>285.38861911860431</v>
      </c>
      <c r="D1725" s="2"/>
      <c r="E1725" s="2"/>
    </row>
    <row r="1726" spans="1:5" ht="15.75">
      <c r="A1726" s="2">
        <v>-182.2507421</v>
      </c>
      <c r="B1726" s="2">
        <v>-89.342832030000011</v>
      </c>
      <c r="C1726" s="2">
        <f t="shared" si="26"/>
        <v>202.97161040682883</v>
      </c>
      <c r="D1726" s="2"/>
      <c r="E1726" s="2"/>
    </row>
    <row r="1727" spans="1:5" ht="15.75">
      <c r="A1727" s="2">
        <v>-2477.4743749999998</v>
      </c>
      <c r="B1727" s="2">
        <v>-517.37558590000003</v>
      </c>
      <c r="C1727" s="2">
        <f t="shared" si="26"/>
        <v>2530.920144071521</v>
      </c>
      <c r="D1727" s="2"/>
      <c r="E1727" s="2"/>
    </row>
    <row r="1728" spans="1:5" ht="15.75">
      <c r="A1728" s="2">
        <v>-2004.326718</v>
      </c>
      <c r="B1728" s="2">
        <v>-346.49339839999999</v>
      </c>
      <c r="C1728" s="2">
        <f t="shared" si="26"/>
        <v>2034.0558663968482</v>
      </c>
      <c r="D1728" s="2"/>
      <c r="E1728" s="2"/>
    </row>
    <row r="1729" spans="1:5" ht="15.75">
      <c r="A1729" s="2">
        <v>279.68494140000001</v>
      </c>
      <c r="B1729" s="2">
        <v>267.44968749999998</v>
      </c>
      <c r="C1729" s="2">
        <f t="shared" si="26"/>
        <v>386.97932992573271</v>
      </c>
      <c r="D1729" s="2"/>
      <c r="E1729" s="2"/>
    </row>
    <row r="1730" spans="1:5" ht="15.75">
      <c r="A1730" s="2">
        <v>-218.7825976</v>
      </c>
      <c r="B1730" s="2">
        <v>-94.177568350000001</v>
      </c>
      <c r="C1730" s="2">
        <f t="shared" si="26"/>
        <v>238.19160227204159</v>
      </c>
      <c r="D1730" s="2"/>
      <c r="E1730" s="2"/>
    </row>
    <row r="1731" spans="1:5" ht="15.75">
      <c r="A1731" s="2">
        <v>-44.03971679</v>
      </c>
      <c r="B1731" s="2">
        <v>-626.48050779999994</v>
      </c>
      <c r="C1731" s="2">
        <f t="shared" ref="C1731:C1794" si="27">SQRT(POWER(A1731,2)+POWER(B1731,2))</f>
        <v>628.02653073599458</v>
      </c>
      <c r="D1731" s="2"/>
      <c r="E1731" s="2"/>
    </row>
    <row r="1732" spans="1:5" ht="15.75">
      <c r="A1732" s="2">
        <v>259.68451170999998</v>
      </c>
      <c r="B1732" s="2">
        <v>-261.6811328</v>
      </c>
      <c r="C1732" s="2">
        <f t="shared" si="27"/>
        <v>368.66388606093813</v>
      </c>
      <c r="D1732" s="2"/>
      <c r="E1732" s="2"/>
    </row>
    <row r="1733" spans="1:5" ht="15.75">
      <c r="A1733" s="2">
        <v>706.81375000000003</v>
      </c>
      <c r="B1733" s="2">
        <v>1352.8434374999999</v>
      </c>
      <c r="C1733" s="2">
        <f t="shared" si="27"/>
        <v>1526.3587532345987</v>
      </c>
      <c r="D1733" s="2"/>
      <c r="E1733" s="2"/>
    </row>
    <row r="1734" spans="1:5" ht="15.75">
      <c r="A1734" s="2">
        <v>-324.66802730000001</v>
      </c>
      <c r="B1734" s="2">
        <v>59.694057616999999</v>
      </c>
      <c r="C1734" s="2">
        <f t="shared" si="27"/>
        <v>330.11014595988303</v>
      </c>
      <c r="D1734" s="2"/>
      <c r="E1734" s="2"/>
    </row>
    <row r="1735" spans="1:5" ht="15.75">
      <c r="A1735" s="2">
        <v>10.547613524999999</v>
      </c>
      <c r="B1735" s="2">
        <v>110.47779296</v>
      </c>
      <c r="C1735" s="2">
        <f t="shared" si="27"/>
        <v>110.98015538097516</v>
      </c>
      <c r="D1735" s="2"/>
      <c r="E1735" s="2"/>
    </row>
    <row r="1736" spans="1:5" ht="15.75">
      <c r="A1736" s="2">
        <v>34.441889648</v>
      </c>
      <c r="B1736" s="2">
        <v>10.684301757</v>
      </c>
      <c r="C1736" s="2">
        <f t="shared" si="27"/>
        <v>36.061032522095687</v>
      </c>
      <c r="D1736" s="2"/>
      <c r="E1736" s="2"/>
    </row>
    <row r="1737" spans="1:5" ht="15.75">
      <c r="A1737" s="2">
        <v>821.66210936999994</v>
      </c>
      <c r="B1737" s="2">
        <v>-685.93695309999998</v>
      </c>
      <c r="C1737" s="2">
        <f t="shared" si="27"/>
        <v>1070.3448629308543</v>
      </c>
      <c r="D1737" s="2"/>
      <c r="E1737" s="2"/>
    </row>
    <row r="1738" spans="1:5" ht="15.75">
      <c r="A1738" s="2">
        <v>116.32532225999999</v>
      </c>
      <c r="B1738" s="2">
        <v>44.981206054000005</v>
      </c>
      <c r="C1738" s="2">
        <f t="shared" si="27"/>
        <v>124.71924268919074</v>
      </c>
      <c r="D1738" s="2"/>
      <c r="E1738" s="2"/>
    </row>
    <row r="1739" spans="1:5" ht="15.75">
      <c r="A1739" s="2">
        <v>788.59453125000005</v>
      </c>
      <c r="B1739" s="2">
        <v>-254.5060742</v>
      </c>
      <c r="C1739" s="2">
        <f t="shared" si="27"/>
        <v>828.64629156359786</v>
      </c>
      <c r="D1739" s="2"/>
      <c r="E1739" s="2"/>
    </row>
    <row r="1740" spans="1:5" ht="15.75">
      <c r="A1740" s="2">
        <v>615.67593750000003</v>
      </c>
      <c r="B1740" s="2">
        <v>294.83472656000004</v>
      </c>
      <c r="C1740" s="2">
        <f t="shared" si="27"/>
        <v>682.63048276663847</v>
      </c>
      <c r="D1740" s="2"/>
      <c r="E1740" s="2"/>
    </row>
    <row r="1741" spans="1:5" ht="15.75">
      <c r="A1741" s="2">
        <v>-736.85679679999998</v>
      </c>
      <c r="B1741" s="2">
        <v>97.346181639999998</v>
      </c>
      <c r="C1741" s="2">
        <f t="shared" si="27"/>
        <v>743.25918633424533</v>
      </c>
      <c r="D1741" s="2"/>
      <c r="E1741" s="2"/>
    </row>
    <row r="1742" spans="1:5" ht="15.75">
      <c r="A1742" s="2">
        <v>220.77277343000003</v>
      </c>
      <c r="B1742" s="2">
        <v>-181.99089839999999</v>
      </c>
      <c r="C1742" s="2">
        <f t="shared" si="27"/>
        <v>286.11414608231667</v>
      </c>
      <c r="D1742" s="2"/>
      <c r="E1742" s="2"/>
    </row>
    <row r="1743" spans="1:5" ht="15.75">
      <c r="A1743" s="2">
        <v>-7.2802661129999997</v>
      </c>
      <c r="B1743" s="2">
        <v>13.437260742000001</v>
      </c>
      <c r="C1743" s="2">
        <f t="shared" si="27"/>
        <v>15.282743566669911</v>
      </c>
      <c r="D1743" s="2"/>
      <c r="E1743" s="2"/>
    </row>
    <row r="1744" spans="1:5" ht="15.75">
      <c r="A1744" s="2">
        <v>259.56392577999998</v>
      </c>
      <c r="B1744" s="2">
        <v>58.242236327999997</v>
      </c>
      <c r="C1744" s="2">
        <f t="shared" si="27"/>
        <v>266.01802506373872</v>
      </c>
      <c r="D1744" s="2"/>
      <c r="E1744" s="2"/>
    </row>
    <row r="1745" spans="1:5" ht="15.75">
      <c r="A1745" s="2">
        <v>-96.224873040000006</v>
      </c>
      <c r="B1745" s="2">
        <v>-182.3998632</v>
      </c>
      <c r="C1745" s="2">
        <f t="shared" si="27"/>
        <v>206.22545014363004</v>
      </c>
      <c r="D1745" s="2"/>
      <c r="E1745" s="2"/>
    </row>
    <row r="1746" spans="1:5" ht="15.75">
      <c r="A1746" s="2">
        <v>93.186308592999993</v>
      </c>
      <c r="B1746" s="2">
        <v>-82.569472650000009</v>
      </c>
      <c r="C1746" s="2">
        <f t="shared" si="27"/>
        <v>124.50464217405279</v>
      </c>
      <c r="D1746" s="2"/>
      <c r="E1746" s="2"/>
    </row>
    <row r="1747" spans="1:5" ht="15.75">
      <c r="A1747" s="2">
        <v>-17.878280019999998</v>
      </c>
      <c r="B1747" s="2">
        <v>82.566718750000007</v>
      </c>
      <c r="C1747" s="2">
        <f t="shared" si="27"/>
        <v>84.480151169461891</v>
      </c>
      <c r="D1747" s="2"/>
      <c r="E1747" s="2"/>
    </row>
    <row r="1748" spans="1:5" ht="15.75">
      <c r="A1748" s="2">
        <v>-35.050368650000003</v>
      </c>
      <c r="B1748" s="2">
        <v>-504.9760546</v>
      </c>
      <c r="C1748" s="2">
        <f t="shared" si="27"/>
        <v>506.19101539031988</v>
      </c>
      <c r="D1748" s="2"/>
      <c r="E1748" s="2"/>
    </row>
    <row r="1749" spans="1:5" ht="15.75">
      <c r="A1749" s="2">
        <v>-27.130639639999998</v>
      </c>
      <c r="B1749" s="2">
        <v>-293.89908200000002</v>
      </c>
      <c r="C1749" s="2">
        <f t="shared" si="27"/>
        <v>295.14867780106738</v>
      </c>
      <c r="D1749" s="2"/>
      <c r="E1749" s="2"/>
    </row>
    <row r="1750" spans="1:5" ht="15.75">
      <c r="A1750" s="2">
        <v>-1589.621875</v>
      </c>
      <c r="B1750" s="2">
        <v>1152.6112499999999</v>
      </c>
      <c r="C1750" s="2">
        <f t="shared" si="27"/>
        <v>1963.5199003588118</v>
      </c>
      <c r="D1750" s="2"/>
      <c r="E1750" s="2"/>
    </row>
    <row r="1751" spans="1:5" ht="15.75">
      <c r="A1751" s="2">
        <v>-502.63249999999999</v>
      </c>
      <c r="B1751" s="2">
        <v>-282.02974599999999</v>
      </c>
      <c r="C1751" s="2">
        <f t="shared" si="27"/>
        <v>576.35076792269001</v>
      </c>
      <c r="D1751" s="2"/>
      <c r="E1751" s="2"/>
    </row>
    <row r="1752" spans="1:5" ht="15.75">
      <c r="A1752" s="2">
        <v>406.53714843</v>
      </c>
      <c r="B1752" s="2">
        <v>537.15191405999997</v>
      </c>
      <c r="C1752" s="2">
        <f t="shared" si="27"/>
        <v>673.6502295939024</v>
      </c>
      <c r="D1752" s="2"/>
      <c r="E1752" s="2"/>
    </row>
    <row r="1753" spans="1:5" ht="15.75">
      <c r="A1753" s="2">
        <v>-371.02386709999996</v>
      </c>
      <c r="B1753" s="2">
        <v>-251.5456054</v>
      </c>
      <c r="C1753" s="2">
        <f t="shared" si="27"/>
        <v>448.25651311931983</v>
      </c>
      <c r="D1753" s="2"/>
      <c r="E1753" s="2"/>
    </row>
    <row r="1754" spans="1:5" ht="15.75">
      <c r="A1754" s="2">
        <v>793.09820311999999</v>
      </c>
      <c r="B1754" s="2">
        <v>276.23998046000003</v>
      </c>
      <c r="C1754" s="2">
        <f t="shared" si="27"/>
        <v>839.82931991965722</v>
      </c>
      <c r="D1754" s="2"/>
      <c r="E1754" s="2"/>
    </row>
    <row r="1755" spans="1:5" ht="15.75">
      <c r="A1755" s="2">
        <v>17.493142088999999</v>
      </c>
      <c r="B1755" s="2">
        <v>173.18164062</v>
      </c>
      <c r="C1755" s="2">
        <f t="shared" si="27"/>
        <v>174.06289285192514</v>
      </c>
      <c r="D1755" s="2"/>
      <c r="E1755" s="2"/>
    </row>
    <row r="1756" spans="1:5" ht="15.75">
      <c r="A1756" s="2">
        <v>-220.84945310000001</v>
      </c>
      <c r="B1756" s="2">
        <v>502.10863280999996</v>
      </c>
      <c r="C1756" s="2">
        <f t="shared" si="27"/>
        <v>548.53218691057361</v>
      </c>
      <c r="D1756" s="2"/>
      <c r="E1756" s="2"/>
    </row>
    <row r="1757" spans="1:5" ht="15.75">
      <c r="A1757" s="2">
        <v>801.15992186999995</v>
      </c>
      <c r="B1757" s="2">
        <v>1135.2349999999999</v>
      </c>
      <c r="C1757" s="2">
        <f t="shared" si="27"/>
        <v>1389.4659857786171</v>
      </c>
      <c r="D1757" s="2"/>
      <c r="E1757" s="2"/>
    </row>
    <row r="1758" spans="1:5" ht="15.75">
      <c r="A1758" s="2">
        <v>-857.90890620000005</v>
      </c>
      <c r="B1758" s="2">
        <v>428.66175780999998</v>
      </c>
      <c r="C1758" s="2">
        <f t="shared" si="27"/>
        <v>959.04045480158948</v>
      </c>
      <c r="D1758" s="2"/>
      <c r="E1758" s="2"/>
    </row>
    <row r="1759" spans="1:5" ht="15.75">
      <c r="A1759" s="2">
        <v>196.63181639999999</v>
      </c>
      <c r="B1759" s="2">
        <v>-133.07065420000001</v>
      </c>
      <c r="C1759" s="2">
        <f t="shared" si="27"/>
        <v>237.42761050471631</v>
      </c>
      <c r="D1759" s="2"/>
      <c r="E1759" s="2"/>
    </row>
    <row r="1760" spans="1:5" ht="15.75">
      <c r="A1760" s="2">
        <v>-313.876914</v>
      </c>
      <c r="B1760" s="2">
        <v>-159.0318164</v>
      </c>
      <c r="C1760" s="2">
        <f t="shared" si="27"/>
        <v>351.86621856843078</v>
      </c>
      <c r="D1760" s="2"/>
      <c r="E1760" s="2"/>
    </row>
    <row r="1761" spans="1:5" ht="15.75">
      <c r="A1761" s="2">
        <v>-119.9747558</v>
      </c>
      <c r="B1761" s="2">
        <v>506.88242187000003</v>
      </c>
      <c r="C1761" s="2">
        <f t="shared" si="27"/>
        <v>520.88744622045397</v>
      </c>
      <c r="D1761" s="2"/>
      <c r="E1761" s="2"/>
    </row>
    <row r="1762" spans="1:5" ht="15.75">
      <c r="A1762" s="2">
        <v>19.351132811999999</v>
      </c>
      <c r="B1762" s="2">
        <v>-25.959926750000001</v>
      </c>
      <c r="C1762" s="2">
        <f t="shared" si="27"/>
        <v>32.378760599705302</v>
      </c>
      <c r="D1762" s="2"/>
      <c r="E1762" s="2"/>
    </row>
    <row r="1763" spans="1:5" ht="15.75">
      <c r="A1763" s="2">
        <v>-205.8485742</v>
      </c>
      <c r="B1763" s="2">
        <v>-182.30691400000001</v>
      </c>
      <c r="C1763" s="2">
        <f t="shared" si="27"/>
        <v>274.97171925922913</v>
      </c>
      <c r="D1763" s="2"/>
      <c r="E1763" s="2"/>
    </row>
    <row r="1764" spans="1:5" ht="15.75">
      <c r="A1764" s="2">
        <v>-494.92531250000002</v>
      </c>
      <c r="B1764" s="2">
        <v>267.36867187000001</v>
      </c>
      <c r="C1764" s="2">
        <f t="shared" si="27"/>
        <v>562.52739635572459</v>
      </c>
      <c r="D1764" s="2"/>
      <c r="E1764" s="2"/>
    </row>
    <row r="1765" spans="1:5" ht="15.75">
      <c r="A1765" s="2">
        <v>-6.251697998</v>
      </c>
      <c r="B1765" s="2">
        <v>-88.25033203000001</v>
      </c>
      <c r="C1765" s="2">
        <f t="shared" si="27"/>
        <v>88.471491630148535</v>
      </c>
      <c r="D1765" s="2"/>
      <c r="E1765" s="2"/>
    </row>
    <row r="1766" spans="1:5" ht="15.75">
      <c r="A1766" s="2">
        <v>-982.03828120000003</v>
      </c>
      <c r="B1766" s="2">
        <v>-349.75496090000001</v>
      </c>
      <c r="C1766" s="2">
        <f t="shared" si="27"/>
        <v>1042.4623342914654</v>
      </c>
      <c r="D1766" s="2"/>
      <c r="E1766" s="2"/>
    </row>
    <row r="1767" spans="1:5" ht="15.75">
      <c r="A1767" s="2">
        <v>-149.29062500000001</v>
      </c>
      <c r="B1767" s="2">
        <v>121.23654296000001</v>
      </c>
      <c r="C1767" s="2">
        <f t="shared" si="27"/>
        <v>192.31742006844453</v>
      </c>
      <c r="D1767" s="2"/>
      <c r="E1767" s="2"/>
    </row>
    <row r="1768" spans="1:5" ht="15.75">
      <c r="A1768" s="2">
        <v>927.49492186999998</v>
      </c>
      <c r="B1768" s="2">
        <v>-2239.8331250000001</v>
      </c>
      <c r="C1768" s="2">
        <f t="shared" si="27"/>
        <v>2424.2729338797444</v>
      </c>
      <c r="D1768" s="2"/>
      <c r="E1768" s="2"/>
    </row>
    <row r="1769" spans="1:5" ht="15.75">
      <c r="A1769" s="2">
        <v>1226.7053905999999</v>
      </c>
      <c r="B1769" s="2">
        <v>1791.3140625000001</v>
      </c>
      <c r="C1769" s="2">
        <f t="shared" si="27"/>
        <v>2171.0854856125202</v>
      </c>
      <c r="D1769" s="2"/>
      <c r="E1769" s="2"/>
    </row>
    <row r="1770" spans="1:5" ht="15.75">
      <c r="A1770" s="2">
        <v>-1154.677968</v>
      </c>
      <c r="B1770" s="2">
        <v>813.02710936999995</v>
      </c>
      <c r="C1770" s="2">
        <f t="shared" si="27"/>
        <v>1412.1948485797373</v>
      </c>
      <c r="D1770" s="2"/>
      <c r="E1770" s="2"/>
    </row>
    <row r="1771" spans="1:5" ht="15.75">
      <c r="A1771" s="2">
        <v>-292.6551953</v>
      </c>
      <c r="B1771" s="2">
        <v>462.85679687000004</v>
      </c>
      <c r="C1771" s="2">
        <f t="shared" si="27"/>
        <v>547.61617739511462</v>
      </c>
      <c r="D1771" s="2"/>
      <c r="E1771" s="2"/>
    </row>
    <row r="1772" spans="1:5" ht="15.75">
      <c r="A1772" s="2">
        <v>1164.1591406</v>
      </c>
      <c r="B1772" s="2">
        <v>-744.47296870000002</v>
      </c>
      <c r="C1772" s="2">
        <f t="shared" si="27"/>
        <v>1381.8489446272779</v>
      </c>
      <c r="D1772" s="2"/>
      <c r="E1772" s="2"/>
    </row>
    <row r="1773" spans="1:5" ht="15.75">
      <c r="A1773" s="2">
        <v>335.42285155999997</v>
      </c>
      <c r="B1773" s="2">
        <v>420.39375000000001</v>
      </c>
      <c r="C1773" s="2">
        <f t="shared" si="27"/>
        <v>537.80981246878002</v>
      </c>
      <c r="D1773" s="2"/>
      <c r="E1773" s="2"/>
    </row>
    <row r="1774" spans="1:5" ht="15.75">
      <c r="A1774" s="2">
        <v>182.91296875</v>
      </c>
      <c r="B1774" s="2">
        <v>-129.94080070000001</v>
      </c>
      <c r="C1774" s="2">
        <f t="shared" si="27"/>
        <v>224.36970790081179</v>
      </c>
      <c r="D1774" s="2"/>
      <c r="E1774" s="2"/>
    </row>
    <row r="1775" spans="1:5" ht="15.75">
      <c r="A1775" s="2">
        <v>-71.993867179999995</v>
      </c>
      <c r="B1775" s="2">
        <v>131.27753906000001</v>
      </c>
      <c r="C1775" s="2">
        <f t="shared" si="27"/>
        <v>149.72277439715478</v>
      </c>
      <c r="D1775" s="2"/>
      <c r="E1775" s="2"/>
    </row>
    <row r="1776" spans="1:5" ht="15.75">
      <c r="A1776" s="2">
        <v>101.91725585</v>
      </c>
      <c r="B1776" s="2">
        <v>262.82080078000001</v>
      </c>
      <c r="C1776" s="2">
        <f t="shared" si="27"/>
        <v>281.88987275642739</v>
      </c>
      <c r="D1776" s="2"/>
      <c r="E1776" s="2"/>
    </row>
    <row r="1777" spans="1:5" ht="15.75">
      <c r="A1777" s="2">
        <v>-104.96890620000001</v>
      </c>
      <c r="B1777" s="2">
        <v>-90.342421869999995</v>
      </c>
      <c r="C1777" s="2">
        <f t="shared" si="27"/>
        <v>138.49268738154174</v>
      </c>
      <c r="D1777" s="2"/>
      <c r="E1777" s="2"/>
    </row>
    <row r="1778" spans="1:5" ht="15.75">
      <c r="A1778" s="2">
        <v>-758.8133593</v>
      </c>
      <c r="B1778" s="2">
        <v>832.15406250000001</v>
      </c>
      <c r="C1778" s="2">
        <f t="shared" si="27"/>
        <v>1126.178537349831</v>
      </c>
      <c r="D1778" s="2"/>
      <c r="E1778" s="2"/>
    </row>
    <row r="1779" spans="1:5" ht="15.75">
      <c r="A1779" s="2">
        <v>70.384331054</v>
      </c>
      <c r="B1779" s="2">
        <v>-244.3769921</v>
      </c>
      <c r="C1779" s="2">
        <f t="shared" si="27"/>
        <v>254.31096776537683</v>
      </c>
      <c r="D1779" s="2"/>
      <c r="E1779" s="2"/>
    </row>
    <row r="1780" spans="1:5" ht="15.75">
      <c r="A1780" s="2">
        <v>136.47957030999999</v>
      </c>
      <c r="B1780" s="2">
        <v>236.67542968000001</v>
      </c>
      <c r="C1780" s="2">
        <f t="shared" si="27"/>
        <v>273.20675710204324</v>
      </c>
      <c r="D1780" s="2"/>
      <c r="E1780" s="2"/>
    </row>
    <row r="1781" spans="1:5" ht="15.75">
      <c r="A1781" s="2">
        <v>-15.188695060000001</v>
      </c>
      <c r="B1781" s="2">
        <v>426.15671874999998</v>
      </c>
      <c r="C1781" s="2">
        <f t="shared" si="27"/>
        <v>426.42730376160512</v>
      </c>
      <c r="D1781" s="2"/>
      <c r="E1781" s="2"/>
    </row>
    <row r="1782" spans="1:5" ht="15.75">
      <c r="A1782" s="2">
        <v>-29.723798820000003</v>
      </c>
      <c r="B1782" s="2">
        <v>322.36164062</v>
      </c>
      <c r="C1782" s="2">
        <f t="shared" si="27"/>
        <v>323.7291021201367</v>
      </c>
      <c r="D1782" s="2"/>
      <c r="E1782" s="2"/>
    </row>
    <row r="1783" spans="1:5" ht="15.75">
      <c r="A1783" s="2">
        <v>-127.84693349999999</v>
      </c>
      <c r="B1783" s="2">
        <v>-305.90048819999998</v>
      </c>
      <c r="C1783" s="2">
        <f t="shared" si="27"/>
        <v>331.5417727622746</v>
      </c>
      <c r="D1783" s="2"/>
      <c r="E1783" s="2"/>
    </row>
    <row r="1784" spans="1:5" ht="15.75">
      <c r="A1784" s="2">
        <v>-1941.7737500000001</v>
      </c>
      <c r="B1784" s="2">
        <v>-267.57314450000001</v>
      </c>
      <c r="C1784" s="2">
        <f t="shared" si="27"/>
        <v>1960.1226195946724</v>
      </c>
      <c r="D1784" s="2"/>
      <c r="E1784" s="2"/>
    </row>
    <row r="1785" spans="1:5" ht="15.75">
      <c r="A1785" s="2">
        <v>50.788149414000003</v>
      </c>
      <c r="B1785" s="2">
        <v>-116.3691503</v>
      </c>
      <c r="C1785" s="2">
        <f t="shared" si="27"/>
        <v>126.96934772787792</v>
      </c>
      <c r="D1785" s="2"/>
      <c r="E1785" s="2"/>
    </row>
    <row r="1786" spans="1:5" ht="15.75">
      <c r="A1786" s="2">
        <v>259.98238280999999</v>
      </c>
      <c r="B1786" s="2">
        <v>115.54879881999999</v>
      </c>
      <c r="C1786" s="2">
        <f t="shared" si="27"/>
        <v>284.50371575835385</v>
      </c>
      <c r="D1786" s="2"/>
      <c r="E1786" s="2"/>
    </row>
    <row r="1787" spans="1:5" ht="15.75">
      <c r="A1787" s="2">
        <v>347.27257812000005</v>
      </c>
      <c r="B1787" s="2">
        <v>512.35343750000004</v>
      </c>
      <c r="C1787" s="2">
        <f t="shared" si="27"/>
        <v>618.95418928397123</v>
      </c>
      <c r="D1787" s="2"/>
      <c r="E1787" s="2"/>
    </row>
    <row r="1788" spans="1:5" ht="15.75">
      <c r="A1788" s="2">
        <v>19.327390135999998</v>
      </c>
      <c r="B1788" s="2">
        <v>-309.50216789999996</v>
      </c>
      <c r="C1788" s="2">
        <f t="shared" si="27"/>
        <v>310.10504662818522</v>
      </c>
      <c r="D1788" s="2"/>
      <c r="E1788" s="2"/>
    </row>
    <row r="1789" spans="1:5" ht="15.75">
      <c r="A1789" s="2">
        <v>-31.636303710000004</v>
      </c>
      <c r="B1789" s="2">
        <v>-6.4500299070000002</v>
      </c>
      <c r="C1789" s="2">
        <f t="shared" si="27"/>
        <v>32.287127438540494</v>
      </c>
      <c r="D1789" s="2"/>
      <c r="E1789" s="2"/>
    </row>
    <row r="1790" spans="1:5" ht="15.75">
      <c r="A1790" s="2">
        <v>2158.3882811999997</v>
      </c>
      <c r="B1790" s="2">
        <v>278.63220703000002</v>
      </c>
      <c r="C1790" s="2">
        <f t="shared" si="27"/>
        <v>2176.2986649850927</v>
      </c>
      <c r="D1790" s="2"/>
      <c r="E1790" s="2"/>
    </row>
    <row r="1791" spans="1:5" ht="15.75">
      <c r="A1791" s="2">
        <v>-2618.490781</v>
      </c>
      <c r="B1791" s="2">
        <v>2015.0357812</v>
      </c>
      <c r="C1791" s="2">
        <f t="shared" si="27"/>
        <v>3304.0676702661954</v>
      </c>
      <c r="D1791" s="2"/>
      <c r="E1791" s="2"/>
    </row>
    <row r="1792" spans="1:5" ht="15.75">
      <c r="A1792" s="2">
        <v>-1355.6367180000002</v>
      </c>
      <c r="B1792" s="2">
        <v>-360.51386709999997</v>
      </c>
      <c r="C1792" s="2">
        <f t="shared" si="27"/>
        <v>1402.7548465648615</v>
      </c>
      <c r="D1792" s="2"/>
      <c r="E1792" s="2"/>
    </row>
    <row r="1793" spans="1:5" ht="15.75">
      <c r="A1793" s="2">
        <v>-600.83449210000003</v>
      </c>
      <c r="B1793" s="2">
        <v>181.91029295999999</v>
      </c>
      <c r="C1793" s="2">
        <f t="shared" si="27"/>
        <v>627.76862105544751</v>
      </c>
      <c r="D1793" s="2"/>
      <c r="E1793" s="2"/>
    </row>
    <row r="1794" spans="1:5" ht="15.75">
      <c r="A1794" s="2">
        <v>-227.18544919999999</v>
      </c>
      <c r="B1794" s="2">
        <v>542.78929687000004</v>
      </c>
      <c r="C1794" s="2">
        <f t="shared" si="27"/>
        <v>588.41605104282701</v>
      </c>
      <c r="D1794" s="2"/>
      <c r="E1794" s="2"/>
    </row>
    <row r="1795" spans="1:5" ht="15.75">
      <c r="A1795" s="2">
        <v>-171.01970700000001</v>
      </c>
      <c r="B1795" s="2">
        <v>-61.433164059999996</v>
      </c>
      <c r="C1795" s="2">
        <f t="shared" ref="C1795:C1858" si="28">SQRT(POWER(A1795,2)+POWER(B1795,2))</f>
        <v>181.71894185469142</v>
      </c>
      <c r="D1795" s="2"/>
      <c r="E1795" s="2"/>
    </row>
    <row r="1796" spans="1:5" ht="15.75">
      <c r="A1796" s="2">
        <v>-285.37929680000002</v>
      </c>
      <c r="B1796" s="2">
        <v>-393.27753900000005</v>
      </c>
      <c r="C1796" s="2">
        <f t="shared" si="28"/>
        <v>485.91003871494473</v>
      </c>
      <c r="D1796" s="2"/>
      <c r="E1796" s="2"/>
    </row>
    <row r="1797" spans="1:5" ht="15.75">
      <c r="A1797" s="2">
        <v>-360.17058589999999</v>
      </c>
      <c r="B1797" s="2">
        <v>-104.3010937</v>
      </c>
      <c r="C1797" s="2">
        <f t="shared" si="28"/>
        <v>374.96875749129481</v>
      </c>
      <c r="D1797" s="2"/>
      <c r="E1797" s="2"/>
    </row>
    <row r="1798" spans="1:5" ht="15.75">
      <c r="A1798" s="2">
        <v>-333.11148430000003</v>
      </c>
      <c r="B1798" s="2">
        <v>222.71544921</v>
      </c>
      <c r="C1798" s="2">
        <f t="shared" si="28"/>
        <v>400.70616702187311</v>
      </c>
      <c r="D1798" s="2"/>
      <c r="E1798" s="2"/>
    </row>
    <row r="1799" spans="1:5" ht="15.75">
      <c r="A1799" s="2">
        <v>430.22203124999999</v>
      </c>
      <c r="B1799" s="2">
        <v>-575.01027339999996</v>
      </c>
      <c r="C1799" s="2">
        <f t="shared" si="28"/>
        <v>718.14191542369861</v>
      </c>
      <c r="D1799" s="2"/>
      <c r="E1799" s="2"/>
    </row>
    <row r="1800" spans="1:5" ht="15.75">
      <c r="A1800" s="2">
        <v>629.99460937000003</v>
      </c>
      <c r="B1800" s="2">
        <v>856.37578125000005</v>
      </c>
      <c r="C1800" s="2">
        <f t="shared" si="28"/>
        <v>1063.1428344991123</v>
      </c>
      <c r="D1800" s="2"/>
      <c r="E1800" s="2"/>
    </row>
    <row r="1801" spans="1:5" ht="15.75">
      <c r="A1801" s="2">
        <v>-303.14484369999997</v>
      </c>
      <c r="B1801" s="2">
        <v>126.20123046</v>
      </c>
      <c r="C1801" s="2">
        <f t="shared" si="28"/>
        <v>328.36495981074995</v>
      </c>
      <c r="D1801" s="2"/>
      <c r="E1801" s="2"/>
    </row>
    <row r="1802" spans="1:5" ht="15.75">
      <c r="A1802" s="2">
        <v>234.17636718000003</v>
      </c>
      <c r="B1802" s="2">
        <v>613.60183592999999</v>
      </c>
      <c r="C1802" s="2">
        <f t="shared" si="28"/>
        <v>656.76920147209159</v>
      </c>
      <c r="D1802" s="2"/>
      <c r="E1802" s="2"/>
    </row>
    <row r="1803" spans="1:5" ht="15.75">
      <c r="A1803" s="2">
        <v>70.507714843000002</v>
      </c>
      <c r="B1803" s="2">
        <v>-8.1087341300000002</v>
      </c>
      <c r="C1803" s="2">
        <f t="shared" si="28"/>
        <v>70.972455372297986</v>
      </c>
      <c r="D1803" s="2"/>
      <c r="E1803" s="2"/>
    </row>
    <row r="1804" spans="1:5" ht="15.75">
      <c r="A1804" s="2">
        <v>1.9935556030000001</v>
      </c>
      <c r="B1804" s="2">
        <v>-110.74684569999999</v>
      </c>
      <c r="C1804" s="2">
        <f t="shared" si="28"/>
        <v>110.76478725859522</v>
      </c>
      <c r="D1804" s="2"/>
      <c r="E1804" s="2"/>
    </row>
    <row r="1805" spans="1:5" ht="15.75">
      <c r="A1805" s="2">
        <v>11.619382324</v>
      </c>
      <c r="B1805" s="2">
        <v>30.859328612999999</v>
      </c>
      <c r="C1805" s="2">
        <f t="shared" si="28"/>
        <v>32.974356825211984</v>
      </c>
      <c r="D1805" s="2"/>
      <c r="E1805" s="2"/>
    </row>
    <row r="1806" spans="1:5" ht="15.75">
      <c r="A1806" s="2">
        <v>748.01859375000004</v>
      </c>
      <c r="B1806" s="2">
        <v>1051.8114062</v>
      </c>
      <c r="C1806" s="2">
        <f t="shared" si="28"/>
        <v>1290.6738746903297</v>
      </c>
      <c r="D1806" s="2"/>
      <c r="E1806" s="2"/>
    </row>
    <row r="1807" spans="1:5" ht="15.75">
      <c r="A1807" s="2">
        <v>414.28554687000002</v>
      </c>
      <c r="B1807" s="2">
        <v>-1191.4101559999999</v>
      </c>
      <c r="C1807" s="2">
        <f t="shared" si="28"/>
        <v>1261.3844275895112</v>
      </c>
      <c r="D1807" s="2"/>
      <c r="E1807" s="2"/>
    </row>
    <row r="1808" spans="1:5" ht="15.75">
      <c r="A1808" s="2">
        <v>-29.864077139999999</v>
      </c>
      <c r="B1808" s="2">
        <v>-195.7215625</v>
      </c>
      <c r="C1808" s="2">
        <f t="shared" si="28"/>
        <v>197.98685090395594</v>
      </c>
      <c r="D1808" s="2"/>
      <c r="E1808" s="2"/>
    </row>
    <row r="1809" spans="1:5" ht="15.75">
      <c r="A1809" s="2">
        <v>258.96548827999999</v>
      </c>
      <c r="B1809" s="2">
        <v>-36.251159659999999</v>
      </c>
      <c r="C1809" s="2">
        <f t="shared" si="28"/>
        <v>261.49047917045397</v>
      </c>
      <c r="D1809" s="2"/>
      <c r="E1809" s="2"/>
    </row>
    <row r="1810" spans="1:5" ht="15.75">
      <c r="A1810" s="2">
        <v>115.75374023000001</v>
      </c>
      <c r="B1810" s="2">
        <v>167.03988281000002</v>
      </c>
      <c r="C1810" s="2">
        <f t="shared" si="28"/>
        <v>203.22709176291644</v>
      </c>
      <c r="D1810" s="2"/>
      <c r="E1810" s="2"/>
    </row>
    <row r="1811" spans="1:5" ht="15.75">
      <c r="A1811" s="2">
        <v>-217.35244139999998</v>
      </c>
      <c r="B1811" s="2">
        <v>67.214399413999999</v>
      </c>
      <c r="C1811" s="2">
        <f t="shared" si="28"/>
        <v>227.50793232572167</v>
      </c>
      <c r="D1811" s="2"/>
      <c r="E1811" s="2"/>
    </row>
    <row r="1812" spans="1:5" ht="15.75">
      <c r="A1812" s="2">
        <v>-4.068287658</v>
      </c>
      <c r="B1812" s="2">
        <v>-5.3726214589999994</v>
      </c>
      <c r="C1812" s="2">
        <f t="shared" si="28"/>
        <v>6.7391413258621018</v>
      </c>
      <c r="D1812" s="2"/>
      <c r="E1812" s="2"/>
    </row>
    <row r="1813" spans="1:5" ht="15.75">
      <c r="A1813" s="2">
        <v>3.5498239135</v>
      </c>
      <c r="B1813" s="2">
        <v>11.700076903999999</v>
      </c>
      <c r="C1813" s="2">
        <f t="shared" si="28"/>
        <v>12.226735025196657</v>
      </c>
      <c r="D1813" s="2"/>
      <c r="E1813" s="2"/>
    </row>
    <row r="1814" spans="1:5" ht="15.75">
      <c r="A1814" s="2">
        <v>7.5390600585000005</v>
      </c>
      <c r="B1814" s="2">
        <v>-56.430815420000002</v>
      </c>
      <c r="C1814" s="2">
        <f t="shared" si="28"/>
        <v>56.932190854838701</v>
      </c>
      <c r="D1814" s="2"/>
      <c r="E1814" s="2"/>
    </row>
    <row r="1815" spans="1:5" ht="15.75">
      <c r="A1815" s="2">
        <v>-252.15099600000002</v>
      </c>
      <c r="B1815" s="2">
        <v>189.14701171000002</v>
      </c>
      <c r="C1815" s="2">
        <f t="shared" si="28"/>
        <v>315.20900498338386</v>
      </c>
      <c r="D1815" s="2"/>
      <c r="E1815" s="2"/>
    </row>
    <row r="1816" spans="1:5" ht="15.75">
      <c r="A1816" s="2">
        <v>-636.79738279999992</v>
      </c>
      <c r="B1816" s="2">
        <v>-262.20490230000001</v>
      </c>
      <c r="C1816" s="2">
        <f t="shared" si="28"/>
        <v>688.6670585493996</v>
      </c>
      <c r="D1816" s="2"/>
      <c r="E1816" s="2"/>
    </row>
    <row r="1817" spans="1:5" ht="15.75">
      <c r="A1817" s="2">
        <v>-1643.4521869999999</v>
      </c>
      <c r="B1817" s="2">
        <v>590.57445312000004</v>
      </c>
      <c r="C1817" s="2">
        <f t="shared" si="28"/>
        <v>1746.3428287804975</v>
      </c>
      <c r="D1817" s="2"/>
      <c r="E1817" s="2"/>
    </row>
    <row r="1818" spans="1:5" ht="15.75">
      <c r="A1818" s="2">
        <v>-416.66523430000001</v>
      </c>
      <c r="B1818" s="2">
        <v>-21.01992675</v>
      </c>
      <c r="C1818" s="2">
        <f t="shared" si="28"/>
        <v>417.19510399194439</v>
      </c>
      <c r="D1818" s="2"/>
      <c r="E1818" s="2"/>
    </row>
    <row r="1819" spans="1:5" ht="15.75">
      <c r="A1819" s="2">
        <v>154.52846679000001</v>
      </c>
      <c r="B1819" s="2">
        <v>-882.56460930000003</v>
      </c>
      <c r="C1819" s="2">
        <f t="shared" si="28"/>
        <v>895.99070120025794</v>
      </c>
      <c r="D1819" s="2"/>
      <c r="E1819" s="2"/>
    </row>
    <row r="1820" spans="1:5" ht="15.75">
      <c r="A1820" s="2">
        <v>17.898891600999999</v>
      </c>
      <c r="B1820" s="2">
        <v>179.24253906000001</v>
      </c>
      <c r="C1820" s="2">
        <f t="shared" si="28"/>
        <v>180.13400048080868</v>
      </c>
      <c r="D1820" s="2"/>
      <c r="E1820" s="2"/>
    </row>
    <row r="1821" spans="1:5" ht="15.75">
      <c r="A1821" s="2">
        <v>-7.8215423580000003</v>
      </c>
      <c r="B1821" s="2">
        <v>-62.242133780000003</v>
      </c>
      <c r="C1821" s="2">
        <f t="shared" si="28"/>
        <v>62.731648649986923</v>
      </c>
      <c r="D1821" s="2"/>
      <c r="E1821" s="2"/>
    </row>
    <row r="1822" spans="1:5" ht="15.75">
      <c r="A1822" s="2">
        <v>561.19023436999998</v>
      </c>
      <c r="B1822" s="2">
        <v>-705.75265620000005</v>
      </c>
      <c r="C1822" s="2">
        <f t="shared" si="28"/>
        <v>901.6769326569306</v>
      </c>
      <c r="D1822" s="2"/>
      <c r="E1822" s="2"/>
    </row>
    <row r="1823" spans="1:5" ht="15.75">
      <c r="A1823" s="2">
        <v>-258.79035149999999</v>
      </c>
      <c r="B1823" s="2">
        <v>-306.55626950000004</v>
      </c>
      <c r="C1823" s="2">
        <f t="shared" si="28"/>
        <v>401.18473599982616</v>
      </c>
      <c r="D1823" s="2"/>
      <c r="E1823" s="2"/>
    </row>
    <row r="1824" spans="1:5" ht="15.75">
      <c r="A1824" s="2">
        <v>1346.8971875</v>
      </c>
      <c r="B1824" s="2">
        <v>355.84300780999996</v>
      </c>
      <c r="C1824" s="2">
        <f t="shared" si="28"/>
        <v>1393.1102899277853</v>
      </c>
      <c r="D1824" s="2"/>
      <c r="E1824" s="2"/>
    </row>
    <row r="1825" spans="1:5" ht="15.75">
      <c r="A1825" s="2">
        <v>-36.180661620000002</v>
      </c>
      <c r="B1825" s="2">
        <v>-162.0712011</v>
      </c>
      <c r="C1825" s="2">
        <f t="shared" si="28"/>
        <v>166.06057479503551</v>
      </c>
      <c r="D1825" s="2"/>
      <c r="E1825" s="2"/>
    </row>
    <row r="1826" spans="1:5" ht="15.75">
      <c r="A1826" s="2">
        <v>-1030.7214840000001</v>
      </c>
      <c r="B1826" s="2">
        <v>-854.73703120000005</v>
      </c>
      <c r="C1826" s="2">
        <f t="shared" si="28"/>
        <v>1339.0153733560167</v>
      </c>
      <c r="D1826" s="2"/>
      <c r="E1826" s="2"/>
    </row>
    <row r="1827" spans="1:5" ht="15.75">
      <c r="A1827" s="2">
        <v>116.31551757</v>
      </c>
      <c r="B1827" s="2">
        <v>-359.11027339999998</v>
      </c>
      <c r="C1827" s="2">
        <f t="shared" si="28"/>
        <v>377.47779814049954</v>
      </c>
      <c r="D1827" s="2"/>
      <c r="E1827" s="2"/>
    </row>
    <row r="1828" spans="1:5" ht="15.75">
      <c r="A1828" s="2">
        <v>-110.01515620000001</v>
      </c>
      <c r="B1828" s="2">
        <v>-153.60811519999999</v>
      </c>
      <c r="C1828" s="2">
        <f t="shared" si="28"/>
        <v>188.94122802873613</v>
      </c>
      <c r="D1828" s="2"/>
      <c r="E1828" s="2"/>
    </row>
    <row r="1829" spans="1:5" ht="15.75">
      <c r="A1829" s="2">
        <v>-115.68490229999999</v>
      </c>
      <c r="B1829" s="2">
        <v>-159.2908789</v>
      </c>
      <c r="C1829" s="2">
        <f t="shared" si="28"/>
        <v>196.86691118848543</v>
      </c>
      <c r="D1829" s="2"/>
      <c r="E1829" s="2"/>
    </row>
    <row r="1830" spans="1:5" ht="15.75">
      <c r="A1830" s="2">
        <v>-298.65007809999997</v>
      </c>
      <c r="B1830" s="2">
        <v>-100.97581050000001</v>
      </c>
      <c r="C1830" s="2">
        <f t="shared" si="28"/>
        <v>315.25859774995513</v>
      </c>
      <c r="D1830" s="2"/>
      <c r="E1830" s="2"/>
    </row>
    <row r="1831" spans="1:5" ht="15.75">
      <c r="A1831" s="2">
        <v>396.29300781000001</v>
      </c>
      <c r="B1831" s="2">
        <v>-882.62117179999996</v>
      </c>
      <c r="C1831" s="2">
        <f t="shared" si="28"/>
        <v>967.50621752457062</v>
      </c>
      <c r="D1831" s="2"/>
      <c r="E1831" s="2"/>
    </row>
    <row r="1832" spans="1:5" ht="15.75">
      <c r="A1832" s="2">
        <v>269.88748046000001</v>
      </c>
      <c r="B1832" s="2">
        <v>181.51912109</v>
      </c>
      <c r="C1832" s="2">
        <f t="shared" si="28"/>
        <v>325.25135423289623</v>
      </c>
      <c r="D1832" s="2"/>
      <c r="E1832" s="2"/>
    </row>
    <row r="1833" spans="1:5" ht="15.75">
      <c r="A1833" s="2">
        <v>931.91695312000002</v>
      </c>
      <c r="B1833" s="2">
        <v>442.33632812000002</v>
      </c>
      <c r="C1833" s="2">
        <f t="shared" si="28"/>
        <v>1031.5670771632588</v>
      </c>
      <c r="D1833" s="2"/>
      <c r="E1833" s="2"/>
    </row>
    <row r="1834" spans="1:5" ht="15.75">
      <c r="A1834" s="2">
        <v>48.578847656000001</v>
      </c>
      <c r="B1834" s="2">
        <v>-110.8688671</v>
      </c>
      <c r="C1834" s="2">
        <f t="shared" si="28"/>
        <v>121.04466172294555</v>
      </c>
      <c r="D1834" s="2"/>
      <c r="E1834" s="2"/>
    </row>
    <row r="1835" spans="1:5" ht="15.75">
      <c r="A1835" s="2">
        <v>-215.54957030000003</v>
      </c>
      <c r="B1835" s="2">
        <v>-262.63931639999998</v>
      </c>
      <c r="C1835" s="2">
        <f t="shared" si="28"/>
        <v>339.76613688767446</v>
      </c>
      <c r="D1835" s="2"/>
      <c r="E1835" s="2"/>
    </row>
    <row r="1836" spans="1:5" ht="15.75">
      <c r="A1836" s="2">
        <v>24.701940918000002</v>
      </c>
      <c r="B1836" s="2">
        <v>-59.906547849999995</v>
      </c>
      <c r="C1836" s="2">
        <f t="shared" si="28"/>
        <v>64.799539816426957</v>
      </c>
      <c r="D1836" s="2"/>
      <c r="E1836" s="2"/>
    </row>
    <row r="1837" spans="1:5" ht="15.75">
      <c r="A1837" s="2">
        <v>67.362431640000011</v>
      </c>
      <c r="B1837" s="2">
        <v>-62.439877920000001</v>
      </c>
      <c r="C1837" s="2">
        <f t="shared" si="28"/>
        <v>91.850071045798202</v>
      </c>
      <c r="D1837" s="2"/>
      <c r="E1837" s="2"/>
    </row>
    <row r="1838" spans="1:5" ht="15.75">
      <c r="A1838" s="2">
        <v>-70.436982420000007</v>
      </c>
      <c r="B1838" s="2">
        <v>-34.52004882</v>
      </c>
      <c r="C1838" s="2">
        <f t="shared" si="28"/>
        <v>78.441075100807822</v>
      </c>
      <c r="D1838" s="2"/>
      <c r="E1838" s="2"/>
    </row>
    <row r="1839" spans="1:5" ht="15.75">
      <c r="A1839" s="2">
        <v>-15.10948608</v>
      </c>
      <c r="B1839" s="2">
        <v>7.3157812499999997</v>
      </c>
      <c r="C1839" s="2">
        <f t="shared" si="28"/>
        <v>16.787412692239542</v>
      </c>
      <c r="D1839" s="2"/>
      <c r="E1839" s="2"/>
    </row>
    <row r="1840" spans="1:5" ht="15.75">
      <c r="A1840" s="2">
        <v>100.52752929</v>
      </c>
      <c r="B1840" s="2">
        <v>46.516088867000001</v>
      </c>
      <c r="C1840" s="2">
        <f t="shared" si="28"/>
        <v>110.7679135338138</v>
      </c>
      <c r="D1840" s="2"/>
      <c r="E1840" s="2"/>
    </row>
    <row r="1841" spans="1:5" ht="15.75">
      <c r="A1841" s="2">
        <v>242.85109374999999</v>
      </c>
      <c r="B1841" s="2">
        <v>80.715834959999995</v>
      </c>
      <c r="C1841" s="2">
        <f t="shared" si="28"/>
        <v>255.91346144519486</v>
      </c>
      <c r="D1841" s="2"/>
      <c r="E1841" s="2"/>
    </row>
    <row r="1842" spans="1:5" ht="15.75">
      <c r="A1842" s="2">
        <v>-311.16722649999997</v>
      </c>
      <c r="B1842" s="2">
        <v>24.180361328</v>
      </c>
      <c r="C1842" s="2">
        <f t="shared" si="28"/>
        <v>312.10532312290815</v>
      </c>
      <c r="D1842" s="2"/>
      <c r="E1842" s="2"/>
    </row>
    <row r="1843" spans="1:5" ht="15.75">
      <c r="A1843" s="2">
        <v>1163.1328905999999</v>
      </c>
      <c r="B1843" s="2">
        <v>-353.11507810000001</v>
      </c>
      <c r="C1843" s="2">
        <f t="shared" si="28"/>
        <v>1215.5527053884091</v>
      </c>
      <c r="D1843" s="2"/>
      <c r="E1843" s="2"/>
    </row>
    <row r="1844" spans="1:5" ht="15.75">
      <c r="A1844" s="2">
        <v>-1120.142812</v>
      </c>
      <c r="B1844" s="2">
        <v>-415.12550779999998</v>
      </c>
      <c r="C1844" s="2">
        <f t="shared" si="28"/>
        <v>1194.5916065758522</v>
      </c>
      <c r="D1844" s="2"/>
      <c r="E1844" s="2"/>
    </row>
    <row r="1845" spans="1:5" ht="15.75">
      <c r="A1845" s="2">
        <v>-224.220371</v>
      </c>
      <c r="B1845" s="2">
        <v>-24.425180660000002</v>
      </c>
      <c r="C1845" s="2">
        <f t="shared" si="28"/>
        <v>225.54681159717438</v>
      </c>
      <c r="D1845" s="2"/>
      <c r="E1845" s="2"/>
    </row>
    <row r="1846" spans="1:5" ht="15.75">
      <c r="A1846" s="2">
        <v>-124.1610937</v>
      </c>
      <c r="B1846" s="2">
        <v>80.339267578000005</v>
      </c>
      <c r="C1846" s="2">
        <f t="shared" si="28"/>
        <v>147.88635874802537</v>
      </c>
      <c r="D1846" s="2"/>
      <c r="E1846" s="2"/>
    </row>
    <row r="1847" spans="1:5" ht="15.75">
      <c r="A1847" s="2">
        <v>-71.709023430000002</v>
      </c>
      <c r="B1847" s="2">
        <v>69.417294921000007</v>
      </c>
      <c r="C1847" s="2">
        <f t="shared" si="28"/>
        <v>99.80453334109319</v>
      </c>
      <c r="D1847" s="2"/>
      <c r="E1847" s="2"/>
    </row>
    <row r="1848" spans="1:5" ht="15.75">
      <c r="A1848" s="2">
        <v>326.67095703000001</v>
      </c>
      <c r="B1848" s="2">
        <v>-536.38273430000004</v>
      </c>
      <c r="C1848" s="2">
        <f t="shared" si="28"/>
        <v>628.02894186656761</v>
      </c>
      <c r="D1848" s="2"/>
      <c r="E1848" s="2"/>
    </row>
    <row r="1849" spans="1:5" ht="15.75">
      <c r="A1849" s="2">
        <v>-40.460456540000003</v>
      </c>
      <c r="B1849" s="2">
        <v>-26.30397705</v>
      </c>
      <c r="C1849" s="2">
        <f t="shared" si="28"/>
        <v>48.259172724697173</v>
      </c>
      <c r="D1849" s="2"/>
      <c r="E1849" s="2"/>
    </row>
    <row r="1850" spans="1:5" ht="15.75">
      <c r="A1850" s="2">
        <v>78.356616209999999</v>
      </c>
      <c r="B1850" s="2">
        <v>45.211557616999997</v>
      </c>
      <c r="C1850" s="2">
        <f t="shared" si="28"/>
        <v>90.464602171438003</v>
      </c>
      <c r="D1850" s="2"/>
      <c r="E1850" s="2"/>
    </row>
    <row r="1851" spans="1:5" ht="15.75">
      <c r="A1851" s="2">
        <v>-66.457568350000003</v>
      </c>
      <c r="B1851" s="2">
        <v>179.80113281000001</v>
      </c>
      <c r="C1851" s="2">
        <f t="shared" si="28"/>
        <v>191.68999908903484</v>
      </c>
      <c r="D1851" s="2"/>
      <c r="E1851" s="2"/>
    </row>
    <row r="1852" spans="1:5" ht="15.75">
      <c r="A1852" s="2">
        <v>70.497504882000001</v>
      </c>
      <c r="B1852" s="2">
        <v>73.941972656000004</v>
      </c>
      <c r="C1852" s="2">
        <f t="shared" si="28"/>
        <v>102.16317102972218</v>
      </c>
      <c r="D1852" s="2"/>
      <c r="E1852" s="2"/>
    </row>
    <row r="1853" spans="1:5" ht="15.75">
      <c r="A1853" s="2">
        <v>-266.78041009999998</v>
      </c>
      <c r="B1853" s="2">
        <v>-15.184086910000001</v>
      </c>
      <c r="C1853" s="2">
        <f t="shared" si="28"/>
        <v>267.21216983590887</v>
      </c>
      <c r="D1853" s="2"/>
      <c r="E1853" s="2"/>
    </row>
    <row r="1854" spans="1:5" ht="15.75">
      <c r="A1854" s="2">
        <v>-76.142309569999995</v>
      </c>
      <c r="B1854" s="2">
        <v>-119.44233389999999</v>
      </c>
      <c r="C1854" s="2">
        <f t="shared" si="28"/>
        <v>141.6478818554404</v>
      </c>
      <c r="D1854" s="2"/>
      <c r="E1854" s="2"/>
    </row>
    <row r="1855" spans="1:5" ht="15.75">
      <c r="A1855" s="2">
        <v>-191.46205069999999</v>
      </c>
      <c r="B1855" s="2">
        <v>38.938767088999995</v>
      </c>
      <c r="C1855" s="2">
        <f t="shared" si="28"/>
        <v>195.38153556736307</v>
      </c>
      <c r="D1855" s="2"/>
      <c r="E1855" s="2"/>
    </row>
    <row r="1856" spans="1:5" ht="15.75">
      <c r="A1856" s="2">
        <v>-111.0118945</v>
      </c>
      <c r="B1856" s="2">
        <v>-218.24373039999998</v>
      </c>
      <c r="C1856" s="2">
        <f t="shared" si="28"/>
        <v>244.85499092194752</v>
      </c>
      <c r="D1856" s="2"/>
      <c r="E1856" s="2"/>
    </row>
    <row r="1857" spans="1:5" ht="15.75">
      <c r="A1857" s="2">
        <v>803.22882812</v>
      </c>
      <c r="B1857" s="2">
        <v>-367.1571093</v>
      </c>
      <c r="C1857" s="2">
        <f t="shared" si="28"/>
        <v>883.16526948955629</v>
      </c>
      <c r="D1857" s="2"/>
      <c r="E1857" s="2"/>
    </row>
    <row r="1858" spans="1:5" ht="15.75">
      <c r="A1858" s="2">
        <v>-263.99773429999999</v>
      </c>
      <c r="B1858" s="2">
        <v>-600.52953119999995</v>
      </c>
      <c r="C1858" s="2">
        <f t="shared" si="28"/>
        <v>655.9958243455709</v>
      </c>
      <c r="D1858" s="2"/>
      <c r="E1858" s="2"/>
    </row>
    <row r="1859" spans="1:5" ht="15.75">
      <c r="A1859" s="2">
        <v>-9.0010705560000002</v>
      </c>
      <c r="B1859" s="2">
        <v>-15.85777832</v>
      </c>
      <c r="C1859" s="2">
        <f t="shared" ref="C1859:C1922" si="29">SQRT(POWER(A1859,2)+POWER(B1859,2))</f>
        <v>18.234264569769522</v>
      </c>
      <c r="D1859" s="2"/>
      <c r="E1859" s="2"/>
    </row>
    <row r="1860" spans="1:5" ht="15.75">
      <c r="A1860" s="2">
        <v>-23.504472649999997</v>
      </c>
      <c r="B1860" s="2">
        <v>-92.005332030000005</v>
      </c>
      <c r="C1860" s="2">
        <f t="shared" si="29"/>
        <v>94.960209332673344</v>
      </c>
      <c r="D1860" s="2"/>
      <c r="E1860" s="2"/>
    </row>
    <row r="1861" spans="1:5" ht="15.75">
      <c r="A1861" s="2">
        <v>-926.32656250000002</v>
      </c>
      <c r="B1861" s="2">
        <v>123.41735351</v>
      </c>
      <c r="C1861" s="2">
        <f t="shared" si="29"/>
        <v>934.51203498964037</v>
      </c>
      <c r="D1861" s="2"/>
      <c r="E1861" s="2"/>
    </row>
    <row r="1862" spans="1:5" ht="15.75">
      <c r="A1862" s="2">
        <v>1146.2092967999999</v>
      </c>
      <c r="B1862" s="2">
        <v>375.47769531</v>
      </c>
      <c r="C1862" s="2">
        <f t="shared" si="29"/>
        <v>1206.1423016153856</v>
      </c>
      <c r="D1862" s="2"/>
      <c r="E1862" s="2"/>
    </row>
    <row r="1863" spans="1:5" ht="15.75">
      <c r="A1863" s="2">
        <v>1090.635</v>
      </c>
      <c r="B1863" s="2">
        <v>-925.39125000000001</v>
      </c>
      <c r="C1863" s="2">
        <f t="shared" si="29"/>
        <v>1430.3264203675897</v>
      </c>
      <c r="D1863" s="2"/>
      <c r="E1863" s="2"/>
    </row>
    <row r="1864" spans="1:5" ht="15.75">
      <c r="A1864" s="2">
        <v>-312.12609369999996</v>
      </c>
      <c r="B1864" s="2">
        <v>117.69882812</v>
      </c>
      <c r="C1864" s="2">
        <f t="shared" si="29"/>
        <v>333.5801440572302</v>
      </c>
      <c r="D1864" s="2"/>
      <c r="E1864" s="2"/>
    </row>
    <row r="1865" spans="1:5" ht="15.75">
      <c r="A1865" s="2">
        <v>-976.11257809999995</v>
      </c>
      <c r="B1865" s="2">
        <v>-1221.243046</v>
      </c>
      <c r="C1865" s="2">
        <f t="shared" si="29"/>
        <v>1563.4034484189892</v>
      </c>
      <c r="D1865" s="2"/>
      <c r="E1865" s="2"/>
    </row>
    <row r="1866" spans="1:5" ht="15.75">
      <c r="A1866" s="2">
        <v>114.83900390000001</v>
      </c>
      <c r="B1866" s="2">
        <v>1.8258857727</v>
      </c>
      <c r="C1866" s="2">
        <f t="shared" si="29"/>
        <v>114.85351834227441</v>
      </c>
      <c r="D1866" s="2"/>
      <c r="E1866" s="2"/>
    </row>
    <row r="1867" spans="1:5" ht="15.75">
      <c r="A1867" s="2">
        <v>180.50923827999998</v>
      </c>
      <c r="B1867" s="2">
        <v>287.04265624999999</v>
      </c>
      <c r="C1867" s="2">
        <f t="shared" si="29"/>
        <v>339.0826914065085</v>
      </c>
      <c r="D1867" s="2"/>
      <c r="E1867" s="2"/>
    </row>
    <row r="1868" spans="1:5" ht="15.75">
      <c r="A1868" s="2">
        <v>-72.696464840000004</v>
      </c>
      <c r="B1868" s="2">
        <v>114.98727538999999</v>
      </c>
      <c r="C1868" s="2">
        <f t="shared" si="29"/>
        <v>136.03988202673895</v>
      </c>
      <c r="D1868" s="2"/>
      <c r="E1868" s="2"/>
    </row>
    <row r="1869" spans="1:5" ht="15.75">
      <c r="A1869" s="2">
        <v>-364.03714839999998</v>
      </c>
      <c r="B1869" s="2">
        <v>91.071757812000001</v>
      </c>
      <c r="C1869" s="2">
        <f t="shared" si="29"/>
        <v>375.25605989267012</v>
      </c>
      <c r="D1869" s="2"/>
      <c r="E1869" s="2"/>
    </row>
    <row r="1870" spans="1:5" ht="15.75">
      <c r="A1870" s="2">
        <v>1075.5061717999999</v>
      </c>
      <c r="B1870" s="2">
        <v>607.97402342999999</v>
      </c>
      <c r="C1870" s="2">
        <f t="shared" si="29"/>
        <v>1235.4537380029869</v>
      </c>
      <c r="D1870" s="2"/>
      <c r="E1870" s="2"/>
    </row>
    <row r="1871" spans="1:5" ht="15.75">
      <c r="A1871" s="2">
        <v>-100.82225580000001</v>
      </c>
      <c r="B1871" s="2">
        <v>203.86031249999999</v>
      </c>
      <c r="C1871" s="2">
        <f t="shared" si="29"/>
        <v>227.42944901045311</v>
      </c>
      <c r="D1871" s="2"/>
      <c r="E1871" s="2"/>
    </row>
    <row r="1872" spans="1:5" ht="15.75">
      <c r="A1872" s="2">
        <v>20.103425293000001</v>
      </c>
      <c r="B1872" s="2">
        <v>117.17864256999999</v>
      </c>
      <c r="C1872" s="2">
        <f t="shared" si="29"/>
        <v>118.89063034175169</v>
      </c>
      <c r="D1872" s="2"/>
      <c r="E1872" s="2"/>
    </row>
    <row r="1873" spans="1:5" ht="15.75">
      <c r="A1873" s="2">
        <v>44.129643554000005</v>
      </c>
      <c r="B1873" s="2">
        <v>-100.3264746</v>
      </c>
      <c r="C1873" s="2">
        <f t="shared" si="29"/>
        <v>109.60304259402446</v>
      </c>
      <c r="D1873" s="2"/>
      <c r="E1873" s="2"/>
    </row>
    <row r="1874" spans="1:5" ht="15.75">
      <c r="A1874" s="2">
        <v>269.97550781000001</v>
      </c>
      <c r="B1874" s="2">
        <v>-209.0850585</v>
      </c>
      <c r="C1874" s="2">
        <f t="shared" si="29"/>
        <v>341.47230708392124</v>
      </c>
      <c r="D1874" s="2"/>
      <c r="E1874" s="2"/>
    </row>
    <row r="1875" spans="1:5" ht="15.75">
      <c r="A1875" s="2">
        <v>-379.35601560000003</v>
      </c>
      <c r="B1875" s="2">
        <v>-10.209439079999999</v>
      </c>
      <c r="C1875" s="2">
        <f t="shared" si="29"/>
        <v>379.49337177114927</v>
      </c>
      <c r="D1875" s="2"/>
      <c r="E1875" s="2"/>
    </row>
    <row r="1876" spans="1:5" ht="15.75">
      <c r="A1876" s="2">
        <v>121.50516601</v>
      </c>
      <c r="B1876" s="2">
        <v>-477.52789060000003</v>
      </c>
      <c r="C1876" s="2">
        <f t="shared" si="29"/>
        <v>492.74373833464722</v>
      </c>
      <c r="D1876" s="2"/>
      <c r="E1876" s="2"/>
    </row>
    <row r="1877" spans="1:5" ht="15.75">
      <c r="A1877" s="2">
        <v>242.09728514999998</v>
      </c>
      <c r="B1877" s="2">
        <v>17.054825439000002</v>
      </c>
      <c r="C1877" s="2">
        <f t="shared" si="29"/>
        <v>242.69726522512602</v>
      </c>
      <c r="D1877" s="2"/>
      <c r="E1877" s="2"/>
    </row>
    <row r="1878" spans="1:5" ht="15.75">
      <c r="A1878" s="2">
        <v>481.92226562000002</v>
      </c>
      <c r="B1878" s="2">
        <v>409.48164062000001</v>
      </c>
      <c r="C1878" s="2">
        <f t="shared" si="29"/>
        <v>632.39567053005726</v>
      </c>
      <c r="D1878" s="2"/>
      <c r="E1878" s="2"/>
    </row>
    <row r="1879" spans="1:5" ht="15.75">
      <c r="A1879" s="2">
        <v>54.604213866999999</v>
      </c>
      <c r="B1879" s="2">
        <v>174.05982421000002</v>
      </c>
      <c r="C1879" s="2">
        <f t="shared" si="29"/>
        <v>182.42379936852862</v>
      </c>
      <c r="D1879" s="2"/>
      <c r="E1879" s="2"/>
    </row>
    <row r="1880" spans="1:5" ht="15.75">
      <c r="A1880" s="2">
        <v>-1.060626297</v>
      </c>
      <c r="B1880" s="2">
        <v>34.043249510999999</v>
      </c>
      <c r="C1880" s="2">
        <f t="shared" si="29"/>
        <v>34.05976754779882</v>
      </c>
      <c r="D1880" s="2"/>
      <c r="E1880" s="2"/>
    </row>
    <row r="1881" spans="1:5" ht="15.75">
      <c r="A1881" s="2">
        <v>49.589946288999997</v>
      </c>
      <c r="B1881" s="2">
        <v>-18.773510739999999</v>
      </c>
      <c r="C1881" s="2">
        <f t="shared" si="29"/>
        <v>53.024593147433016</v>
      </c>
      <c r="D1881" s="2"/>
      <c r="E1881" s="2"/>
    </row>
    <row r="1882" spans="1:5" ht="15.75">
      <c r="A1882" s="2">
        <v>243.43648436999999</v>
      </c>
      <c r="B1882" s="2">
        <v>57.582836913999998</v>
      </c>
      <c r="C1882" s="2">
        <f t="shared" si="29"/>
        <v>250.15416252680978</v>
      </c>
      <c r="D1882" s="2"/>
      <c r="E1882" s="2"/>
    </row>
    <row r="1883" spans="1:5" ht="15.75">
      <c r="A1883" s="2">
        <v>36.247963866999996</v>
      </c>
      <c r="B1883" s="2">
        <v>218.72466796</v>
      </c>
      <c r="C1883" s="2">
        <f t="shared" si="29"/>
        <v>221.70790526888209</v>
      </c>
      <c r="D1883" s="2"/>
      <c r="E1883" s="2"/>
    </row>
    <row r="1884" spans="1:5" ht="15.75">
      <c r="A1884" s="2">
        <v>588.92218749999995</v>
      </c>
      <c r="B1884" s="2">
        <v>26.034199217999998</v>
      </c>
      <c r="C1884" s="2">
        <f t="shared" si="29"/>
        <v>589.49734728725252</v>
      </c>
      <c r="D1884" s="2"/>
      <c r="E1884" s="2"/>
    </row>
    <row r="1885" spans="1:5" ht="15.75">
      <c r="A1885" s="2">
        <v>-629.42230459999996</v>
      </c>
      <c r="B1885" s="2">
        <v>-107.71579100000001</v>
      </c>
      <c r="C1885" s="2">
        <f t="shared" si="29"/>
        <v>638.572728167067</v>
      </c>
      <c r="D1885" s="2"/>
      <c r="E1885" s="2"/>
    </row>
    <row r="1886" spans="1:5" ht="15.75">
      <c r="A1886" s="2">
        <v>76.173603515000011</v>
      </c>
      <c r="B1886" s="2">
        <v>-12.011746820000001</v>
      </c>
      <c r="C1886" s="2">
        <f t="shared" si="29"/>
        <v>77.114848985965097</v>
      </c>
      <c r="D1886" s="2"/>
      <c r="E1886" s="2"/>
    </row>
    <row r="1887" spans="1:5" ht="15.75">
      <c r="A1887" s="2">
        <v>-193.37595700000003</v>
      </c>
      <c r="B1887" s="2">
        <v>239.57695311999998</v>
      </c>
      <c r="C1887" s="2">
        <f t="shared" si="29"/>
        <v>307.88208329152337</v>
      </c>
      <c r="D1887" s="2"/>
      <c r="E1887" s="2"/>
    </row>
    <row r="1888" spans="1:5" ht="15.75">
      <c r="A1888" s="2">
        <v>-27.249453119999998</v>
      </c>
      <c r="B1888" s="2">
        <v>221.09154296</v>
      </c>
      <c r="C1888" s="2">
        <f t="shared" si="29"/>
        <v>222.76445646415993</v>
      </c>
      <c r="D1888" s="2"/>
      <c r="E1888" s="2"/>
    </row>
    <row r="1889" spans="1:5" ht="15.75">
      <c r="A1889" s="2">
        <v>298.44640625</v>
      </c>
      <c r="B1889" s="2">
        <v>216.24794921</v>
      </c>
      <c r="C1889" s="2">
        <f t="shared" si="29"/>
        <v>368.55587492410262</v>
      </c>
      <c r="D1889" s="2"/>
      <c r="E1889" s="2"/>
    </row>
    <row r="1890" spans="1:5" ht="15.75">
      <c r="A1890" s="2">
        <v>-152.94415029999999</v>
      </c>
      <c r="B1890" s="2">
        <v>-301.6574023</v>
      </c>
      <c r="C1890" s="2">
        <f t="shared" si="29"/>
        <v>338.21457903729259</v>
      </c>
      <c r="D1890" s="2"/>
      <c r="E1890" s="2"/>
    </row>
    <row r="1891" spans="1:5" ht="15.75">
      <c r="A1891" s="2">
        <v>-61.49661132</v>
      </c>
      <c r="B1891" s="2">
        <v>418.72660156000001</v>
      </c>
      <c r="C1891" s="2">
        <f t="shared" si="29"/>
        <v>423.21838341195689</v>
      </c>
      <c r="D1891" s="2"/>
      <c r="E1891" s="2"/>
    </row>
    <row r="1892" spans="1:5" ht="15.75">
      <c r="A1892" s="2">
        <v>-113.49136710000001</v>
      </c>
      <c r="B1892" s="2">
        <v>-818.87421870000003</v>
      </c>
      <c r="C1892" s="2">
        <f t="shared" si="29"/>
        <v>826.70144336257363</v>
      </c>
      <c r="D1892" s="2"/>
      <c r="E1892" s="2"/>
    </row>
    <row r="1893" spans="1:5" ht="15.75">
      <c r="A1893" s="2">
        <v>740.09023436999996</v>
      </c>
      <c r="B1893" s="2">
        <v>-424.56542960000002</v>
      </c>
      <c r="C1893" s="2">
        <f t="shared" si="29"/>
        <v>853.22292457556136</v>
      </c>
      <c r="D1893" s="2"/>
      <c r="E1893" s="2"/>
    </row>
    <row r="1894" spans="1:5" ht="15.75">
      <c r="A1894" s="2">
        <v>-126.94895500000001</v>
      </c>
      <c r="B1894" s="2">
        <v>-55.69016113</v>
      </c>
      <c r="C1894" s="2">
        <f t="shared" si="29"/>
        <v>138.62694984121015</v>
      </c>
      <c r="D1894" s="2"/>
      <c r="E1894" s="2"/>
    </row>
    <row r="1895" spans="1:5" ht="15.75">
      <c r="A1895" s="2">
        <v>-119.85153319999999</v>
      </c>
      <c r="B1895" s="2">
        <v>50.353383788999999</v>
      </c>
      <c r="C1895" s="2">
        <f t="shared" si="29"/>
        <v>129.99943565028667</v>
      </c>
      <c r="D1895" s="2"/>
      <c r="E1895" s="2"/>
    </row>
    <row r="1896" spans="1:5" ht="15.75">
      <c r="A1896" s="2">
        <v>29.391999510999998</v>
      </c>
      <c r="B1896" s="2">
        <v>220.7421875</v>
      </c>
      <c r="C1896" s="2">
        <f t="shared" si="29"/>
        <v>222.69037468543578</v>
      </c>
      <c r="D1896" s="2"/>
      <c r="E1896" s="2"/>
    </row>
    <row r="1897" spans="1:5" ht="15.75">
      <c r="A1897" s="2">
        <v>-188.27558590000001</v>
      </c>
      <c r="B1897" s="2">
        <v>-587.05878900000005</v>
      </c>
      <c r="C1897" s="2">
        <f t="shared" si="29"/>
        <v>616.51092284576339</v>
      </c>
      <c r="D1897" s="2"/>
      <c r="E1897" s="2"/>
    </row>
    <row r="1898" spans="1:5" ht="15.75">
      <c r="A1898" s="2">
        <v>-6.9004425039999999</v>
      </c>
      <c r="B1898" s="2">
        <v>-392.9986328</v>
      </c>
      <c r="C1898" s="2">
        <f t="shared" si="29"/>
        <v>393.05920863073572</v>
      </c>
      <c r="D1898" s="2"/>
      <c r="E1898" s="2"/>
    </row>
    <row r="1899" spans="1:5" ht="15.75">
      <c r="A1899" s="2">
        <v>-49.544472649999996</v>
      </c>
      <c r="B1899" s="2">
        <v>-650.03585929999997</v>
      </c>
      <c r="C1899" s="2">
        <f t="shared" si="29"/>
        <v>651.92121697798427</v>
      </c>
      <c r="D1899" s="2"/>
      <c r="E1899" s="2"/>
    </row>
    <row r="1900" spans="1:5" ht="15.75">
      <c r="A1900" s="2">
        <v>756.08843750000005</v>
      </c>
      <c r="B1900" s="2">
        <v>1030.9611718000001</v>
      </c>
      <c r="C1900" s="2">
        <f t="shared" si="29"/>
        <v>1278.4954685412149</v>
      </c>
      <c r="D1900" s="2"/>
      <c r="E1900" s="2"/>
    </row>
    <row r="1901" spans="1:5" ht="15.75">
      <c r="A1901" s="2">
        <v>1125.0735936999999</v>
      </c>
      <c r="B1901" s="2">
        <v>47.123945311999996</v>
      </c>
      <c r="C1901" s="2">
        <f t="shared" si="29"/>
        <v>1126.0600594385724</v>
      </c>
      <c r="D1901" s="2"/>
      <c r="E1901" s="2"/>
    </row>
    <row r="1902" spans="1:5" ht="15.75">
      <c r="A1902" s="2">
        <v>-687.3785155999999</v>
      </c>
      <c r="B1902" s="2">
        <v>-440.1532421</v>
      </c>
      <c r="C1902" s="2">
        <f t="shared" si="29"/>
        <v>816.22552045350835</v>
      </c>
      <c r="D1902" s="2"/>
      <c r="E1902" s="2"/>
    </row>
    <row r="1903" spans="1:5" ht="15.75">
      <c r="A1903" s="2">
        <v>280.26015625000002</v>
      </c>
      <c r="B1903" s="2">
        <v>-52.495766599999996</v>
      </c>
      <c r="C1903" s="2">
        <f t="shared" si="29"/>
        <v>285.13428536778264</v>
      </c>
      <c r="D1903" s="2"/>
      <c r="E1903" s="2"/>
    </row>
    <row r="1904" spans="1:5" ht="15.75">
      <c r="A1904" s="2">
        <v>10.322635498</v>
      </c>
      <c r="B1904" s="2">
        <v>11.301265868999998</v>
      </c>
      <c r="C1904" s="2">
        <f t="shared" si="29"/>
        <v>15.306058077323305</v>
      </c>
      <c r="D1904" s="2"/>
      <c r="E1904" s="2"/>
    </row>
    <row r="1905" spans="1:5" ht="15.75">
      <c r="A1905" s="2">
        <v>-196.31619139999998</v>
      </c>
      <c r="B1905" s="2">
        <v>-122.771621</v>
      </c>
      <c r="C1905" s="2">
        <f t="shared" si="29"/>
        <v>231.54463485204977</v>
      </c>
      <c r="D1905" s="2"/>
      <c r="E1905" s="2"/>
    </row>
    <row r="1906" spans="1:5" ht="15.75">
      <c r="A1906" s="2">
        <v>143.59064453000002</v>
      </c>
      <c r="B1906" s="2">
        <v>-8.7628430169999998</v>
      </c>
      <c r="C1906" s="2">
        <f t="shared" si="29"/>
        <v>143.85777912327652</v>
      </c>
      <c r="D1906" s="2"/>
      <c r="E1906" s="2"/>
    </row>
    <row r="1907" spans="1:5" ht="15.75">
      <c r="A1907" s="2">
        <v>271.64167968000004</v>
      </c>
      <c r="B1907" s="2">
        <v>-550.27312500000005</v>
      </c>
      <c r="C1907" s="2">
        <f t="shared" si="29"/>
        <v>613.66905921403395</v>
      </c>
      <c r="D1907" s="2"/>
      <c r="E1907" s="2"/>
    </row>
    <row r="1908" spans="1:5" ht="15.75">
      <c r="A1908" s="2">
        <v>-126.81360350000001</v>
      </c>
      <c r="B1908" s="2">
        <v>-70.815341790000005</v>
      </c>
      <c r="C1908" s="2">
        <f t="shared" si="29"/>
        <v>145.24635164261352</v>
      </c>
      <c r="D1908" s="2"/>
      <c r="E1908" s="2"/>
    </row>
    <row r="1909" spans="1:5" ht="15.75">
      <c r="A1909" s="2">
        <v>172.27490234000001</v>
      </c>
      <c r="B1909" s="2">
        <v>107.07365234000001</v>
      </c>
      <c r="C1909" s="2">
        <f t="shared" si="29"/>
        <v>202.83838148063529</v>
      </c>
      <c r="D1909" s="2"/>
      <c r="E1909" s="2"/>
    </row>
    <row r="1910" spans="1:5" ht="15.75">
      <c r="A1910" s="2">
        <v>515.34632812000007</v>
      </c>
      <c r="B1910" s="2">
        <v>446.10839843000002</v>
      </c>
      <c r="C1910" s="2">
        <f t="shared" si="29"/>
        <v>681.61172309207416</v>
      </c>
      <c r="D1910" s="2"/>
      <c r="E1910" s="2"/>
    </row>
    <row r="1911" spans="1:5" ht="15.75">
      <c r="A1911" s="2">
        <v>-1163.413828</v>
      </c>
      <c r="B1911" s="2">
        <v>-251.74214840000002</v>
      </c>
      <c r="C1911" s="2">
        <f t="shared" si="29"/>
        <v>1190.3385419546246</v>
      </c>
      <c r="D1911" s="2"/>
      <c r="E1911" s="2"/>
    </row>
    <row r="1912" spans="1:5" ht="15.75">
      <c r="A1912" s="2">
        <v>-27.45820556</v>
      </c>
      <c r="B1912" s="2">
        <v>32.119780273000003</v>
      </c>
      <c r="C1912" s="2">
        <f t="shared" si="29"/>
        <v>42.256754931738605</v>
      </c>
      <c r="D1912" s="2"/>
      <c r="E1912" s="2"/>
    </row>
    <row r="1913" spans="1:5" ht="15.75">
      <c r="A1913" s="2">
        <v>75.825048827999993</v>
      </c>
      <c r="B1913" s="2">
        <v>0.43142704010000005</v>
      </c>
      <c r="C1913" s="2">
        <f t="shared" si="29"/>
        <v>75.82627617824518</v>
      </c>
      <c r="D1913" s="2"/>
      <c r="E1913" s="2"/>
    </row>
    <row r="1914" spans="1:5" ht="15.75">
      <c r="A1914" s="2">
        <v>-378.74070310000002</v>
      </c>
      <c r="B1914" s="2">
        <v>145.09599609</v>
      </c>
      <c r="C1914" s="2">
        <f t="shared" si="29"/>
        <v>405.58275144048184</v>
      </c>
      <c r="D1914" s="2"/>
      <c r="E1914" s="2"/>
    </row>
    <row r="1915" spans="1:5" ht="15.75">
      <c r="A1915" s="2">
        <v>500.04093749999998</v>
      </c>
      <c r="B1915" s="2">
        <v>-777.89179680000007</v>
      </c>
      <c r="C1915" s="2">
        <f t="shared" si="29"/>
        <v>924.74676896143376</v>
      </c>
      <c r="D1915" s="2"/>
      <c r="E1915" s="2"/>
    </row>
    <row r="1916" spans="1:5" ht="15.75">
      <c r="A1916" s="2">
        <v>14.728012695</v>
      </c>
      <c r="B1916" s="2">
        <v>108.14541015</v>
      </c>
      <c r="C1916" s="2">
        <f t="shared" si="29"/>
        <v>109.14368554550374</v>
      </c>
      <c r="D1916" s="2"/>
      <c r="E1916" s="2"/>
    </row>
    <row r="1917" spans="1:5" ht="15.75">
      <c r="A1917" s="2">
        <v>221.32373046000001</v>
      </c>
      <c r="B1917" s="2">
        <v>-124.26007809999999</v>
      </c>
      <c r="C1917" s="2">
        <f t="shared" si="29"/>
        <v>253.82033148301741</v>
      </c>
      <c r="D1917" s="2"/>
      <c r="E1917" s="2"/>
    </row>
    <row r="1918" spans="1:5" ht="15.75">
      <c r="A1918" s="2">
        <v>-38.708300780000002</v>
      </c>
      <c r="B1918" s="2">
        <v>-159.72653320000001</v>
      </c>
      <c r="C1918" s="2">
        <f t="shared" si="29"/>
        <v>164.34992533422599</v>
      </c>
      <c r="D1918" s="2"/>
      <c r="E1918" s="2"/>
    </row>
    <row r="1919" spans="1:5" ht="15.75">
      <c r="A1919" s="2">
        <v>-45.863198240000003</v>
      </c>
      <c r="B1919" s="2">
        <v>38.781274414000002</v>
      </c>
      <c r="C1919" s="2">
        <f t="shared" si="29"/>
        <v>60.061803152881701</v>
      </c>
      <c r="D1919" s="2"/>
      <c r="E1919" s="2"/>
    </row>
    <row r="1920" spans="1:5" ht="15.75">
      <c r="A1920" s="2">
        <v>-374.3833593</v>
      </c>
      <c r="B1920" s="2">
        <v>-123.3899902</v>
      </c>
      <c r="C1920" s="2">
        <f t="shared" si="29"/>
        <v>394.19283276374904</v>
      </c>
      <c r="D1920" s="2"/>
      <c r="E1920" s="2"/>
    </row>
    <row r="1921" spans="1:5" ht="15.75">
      <c r="A1921" s="2">
        <v>269.97347655999999</v>
      </c>
      <c r="B1921" s="2">
        <v>-21.902631830000001</v>
      </c>
      <c r="C1921" s="2">
        <f t="shared" si="29"/>
        <v>270.86048683219445</v>
      </c>
      <c r="D1921" s="2"/>
      <c r="E1921" s="2"/>
    </row>
    <row r="1922" spans="1:5" ht="15.75">
      <c r="A1922" s="2">
        <v>61.763813475999996</v>
      </c>
      <c r="B1922" s="2">
        <v>6.3537298583999995</v>
      </c>
      <c r="C1922" s="2">
        <f t="shared" si="29"/>
        <v>62.089761943589721</v>
      </c>
      <c r="D1922" s="2"/>
      <c r="E1922" s="2"/>
    </row>
    <row r="1923" spans="1:5" ht="15.75">
      <c r="A1923" s="2">
        <v>-29.51135498</v>
      </c>
      <c r="B1923" s="2">
        <v>341.94359374999999</v>
      </c>
      <c r="C1923" s="2">
        <f t="shared" ref="C1923:C1986" si="30">SQRT(POWER(A1923,2)+POWER(B1923,2))</f>
        <v>343.21471614635146</v>
      </c>
      <c r="D1923" s="2"/>
      <c r="E1923" s="2"/>
    </row>
    <row r="1924" spans="1:5" ht="15.75">
      <c r="A1924" s="2">
        <v>-261.24212890000001</v>
      </c>
      <c r="B1924" s="2">
        <v>508.3178125</v>
      </c>
      <c r="C1924" s="2">
        <f t="shared" si="30"/>
        <v>571.51942085723499</v>
      </c>
      <c r="D1924" s="2"/>
      <c r="E1924" s="2"/>
    </row>
    <row r="1925" spans="1:5" ht="15.75">
      <c r="A1925" s="2">
        <v>-139.26522460000001</v>
      </c>
      <c r="B1925" s="2">
        <v>-34.208366689999998</v>
      </c>
      <c r="C1925" s="2">
        <f t="shared" si="30"/>
        <v>143.40507360092232</v>
      </c>
      <c r="D1925" s="2"/>
      <c r="E1925" s="2"/>
    </row>
    <row r="1926" spans="1:5" ht="15.75">
      <c r="A1926" s="2">
        <v>119.73875</v>
      </c>
      <c r="B1926" s="2">
        <v>498.34964843</v>
      </c>
      <c r="C1926" s="2">
        <f t="shared" si="30"/>
        <v>512.53267246280711</v>
      </c>
      <c r="D1926" s="2"/>
      <c r="E1926" s="2"/>
    </row>
    <row r="1927" spans="1:5" ht="15.75">
      <c r="A1927" s="2">
        <v>85.277490233999998</v>
      </c>
      <c r="B1927" s="2">
        <v>73.391342772999991</v>
      </c>
      <c r="C1927" s="2">
        <f t="shared" si="30"/>
        <v>112.51017524932553</v>
      </c>
      <c r="D1927" s="2"/>
      <c r="E1927" s="2"/>
    </row>
    <row r="1928" spans="1:5" ht="15.75">
      <c r="A1928" s="2">
        <v>-39.216689449999997</v>
      </c>
      <c r="B1928" s="2">
        <v>44.670434569999998</v>
      </c>
      <c r="C1928" s="2">
        <f t="shared" si="30"/>
        <v>59.442379293652031</v>
      </c>
      <c r="D1928" s="2"/>
      <c r="E1928" s="2"/>
    </row>
    <row r="1929" spans="1:5" ht="15.75">
      <c r="A1929" s="2">
        <v>764.71624999999995</v>
      </c>
      <c r="B1929" s="2">
        <v>-491.15976560000001</v>
      </c>
      <c r="C1929" s="2">
        <f t="shared" si="30"/>
        <v>908.86129764574605</v>
      </c>
      <c r="D1929" s="2"/>
      <c r="E1929" s="2"/>
    </row>
    <row r="1930" spans="1:5" ht="15.75">
      <c r="A1930" s="2">
        <v>488.50066405999996</v>
      </c>
      <c r="B1930" s="2">
        <v>364.83382812000002</v>
      </c>
      <c r="C1930" s="2">
        <f t="shared" si="30"/>
        <v>609.70207554817682</v>
      </c>
      <c r="D1930" s="2"/>
      <c r="E1930" s="2"/>
    </row>
    <row r="1931" spans="1:5" ht="15.75">
      <c r="A1931" s="2">
        <v>-27.218210439999996</v>
      </c>
      <c r="B1931" s="2">
        <v>461.04011718000004</v>
      </c>
      <c r="C1931" s="2">
        <f t="shared" si="30"/>
        <v>461.84285274203853</v>
      </c>
      <c r="D1931" s="2"/>
      <c r="E1931" s="2"/>
    </row>
    <row r="1932" spans="1:5" ht="15.75">
      <c r="A1932" s="2">
        <v>1162.1539843</v>
      </c>
      <c r="B1932" s="2">
        <v>687.17601561999993</v>
      </c>
      <c r="C1932" s="2">
        <f t="shared" si="30"/>
        <v>1350.1158319447052</v>
      </c>
      <c r="D1932" s="2"/>
      <c r="E1932" s="2"/>
    </row>
    <row r="1933" spans="1:5" ht="15.75">
      <c r="A1933" s="2">
        <v>24.470119628000003</v>
      </c>
      <c r="B1933" s="2">
        <v>446.30898437000002</v>
      </c>
      <c r="C1933" s="2">
        <f t="shared" si="30"/>
        <v>446.97930185187494</v>
      </c>
      <c r="D1933" s="2"/>
      <c r="E1933" s="2"/>
    </row>
    <row r="1934" spans="1:5" ht="15.75">
      <c r="A1934" s="2">
        <v>-222.18755850000002</v>
      </c>
      <c r="B1934" s="2">
        <v>-52.105029290000004</v>
      </c>
      <c r="C1934" s="2">
        <f t="shared" si="30"/>
        <v>228.21534836531632</v>
      </c>
      <c r="D1934" s="2"/>
      <c r="E1934" s="2"/>
    </row>
    <row r="1935" spans="1:5" ht="15.75">
      <c r="A1935" s="2">
        <v>-55.403149409999997</v>
      </c>
      <c r="B1935" s="2">
        <v>-39.204497070000002</v>
      </c>
      <c r="C1935" s="2">
        <f t="shared" si="30"/>
        <v>67.871213007124169</v>
      </c>
      <c r="D1935" s="2"/>
      <c r="E1935" s="2"/>
    </row>
    <row r="1936" spans="1:5" ht="15.75">
      <c r="A1936" s="2">
        <v>-151.4506054</v>
      </c>
      <c r="B1936" s="2">
        <v>0.10707213401</v>
      </c>
      <c r="C1936" s="2">
        <f t="shared" si="30"/>
        <v>151.45064324877723</v>
      </c>
      <c r="D1936" s="2"/>
      <c r="E1936" s="2"/>
    </row>
    <row r="1937" spans="1:5" ht="15.75">
      <c r="A1937" s="2">
        <v>-98.898271480000005</v>
      </c>
      <c r="B1937" s="2">
        <v>-1066.534609</v>
      </c>
      <c r="C1937" s="2">
        <f t="shared" si="30"/>
        <v>1071.1101438678072</v>
      </c>
      <c r="D1937" s="2"/>
      <c r="E1937" s="2"/>
    </row>
    <row r="1938" spans="1:5" ht="15.75">
      <c r="A1938" s="2">
        <v>1209.9544530999999</v>
      </c>
      <c r="B1938" s="2">
        <v>1251.4368750000001</v>
      </c>
      <c r="C1938" s="2">
        <f t="shared" si="30"/>
        <v>1740.713655569544</v>
      </c>
      <c r="D1938" s="2"/>
      <c r="E1938" s="2"/>
    </row>
    <row r="1939" spans="1:5" ht="15.75">
      <c r="A1939" s="2">
        <v>9.2850244139999987</v>
      </c>
      <c r="B1939" s="2">
        <v>-43.836811519999998</v>
      </c>
      <c r="C1939" s="2">
        <f t="shared" si="30"/>
        <v>44.809348607278153</v>
      </c>
      <c r="D1939" s="2"/>
      <c r="E1939" s="2"/>
    </row>
    <row r="1940" spans="1:5" ht="15.75">
      <c r="A1940" s="2">
        <v>-14.87768676</v>
      </c>
      <c r="B1940" s="2">
        <v>-15.372436520000001</v>
      </c>
      <c r="C1940" s="2">
        <f t="shared" si="30"/>
        <v>21.392927987774581</v>
      </c>
      <c r="D1940" s="2"/>
      <c r="E1940" s="2"/>
    </row>
    <row r="1941" spans="1:5" ht="15.75">
      <c r="A1941" s="2">
        <v>561.73269530999994</v>
      </c>
      <c r="B1941" s="2">
        <v>574.25082030999999</v>
      </c>
      <c r="C1941" s="2">
        <f t="shared" si="30"/>
        <v>803.31041671756327</v>
      </c>
      <c r="D1941" s="2"/>
      <c r="E1941" s="2"/>
    </row>
    <row r="1942" spans="1:5" ht="15.75">
      <c r="A1942" s="2">
        <v>464.8565625</v>
      </c>
      <c r="B1942" s="2">
        <v>378.06718749999999</v>
      </c>
      <c r="C1942" s="2">
        <f t="shared" si="30"/>
        <v>599.1881356998623</v>
      </c>
      <c r="D1942" s="2"/>
      <c r="E1942" s="2"/>
    </row>
    <row r="1943" spans="1:5" ht="15.75">
      <c r="A1943" s="2">
        <v>-215.15957030000001</v>
      </c>
      <c r="B1943" s="2">
        <v>772.72265625</v>
      </c>
      <c r="C1943" s="2">
        <f t="shared" si="30"/>
        <v>802.11841031965866</v>
      </c>
      <c r="D1943" s="2"/>
      <c r="E1943" s="2"/>
    </row>
    <row r="1944" spans="1:5" ht="15.75">
      <c r="A1944" s="2">
        <v>2204.6925000000001</v>
      </c>
      <c r="B1944" s="2">
        <v>-457.8588671</v>
      </c>
      <c r="C1944" s="2">
        <f t="shared" si="30"/>
        <v>2251.7335014913169</v>
      </c>
      <c r="D1944" s="2"/>
      <c r="E1944" s="2"/>
    </row>
    <row r="1945" spans="1:5" ht="15.75">
      <c r="A1945" s="2">
        <v>287.65185545999998</v>
      </c>
      <c r="B1945" s="2">
        <v>470.53593749999999</v>
      </c>
      <c r="C1945" s="2">
        <f t="shared" si="30"/>
        <v>551.49583718155532</v>
      </c>
      <c r="D1945" s="2"/>
      <c r="E1945" s="2"/>
    </row>
    <row r="1946" spans="1:5" ht="15.75">
      <c r="A1946" s="2">
        <v>-64.542333980000009</v>
      </c>
      <c r="B1946" s="2">
        <v>-220.31404289999998</v>
      </c>
      <c r="C1946" s="2">
        <f t="shared" si="30"/>
        <v>229.57349667269716</v>
      </c>
      <c r="D1946" s="2"/>
      <c r="E1946" s="2"/>
    </row>
    <row r="1947" spans="1:5" ht="15.75">
      <c r="A1947" s="2">
        <v>46.98078125</v>
      </c>
      <c r="B1947" s="2">
        <v>-118.8491406</v>
      </c>
      <c r="C1947" s="2">
        <f t="shared" si="30"/>
        <v>127.79793436600968</v>
      </c>
      <c r="D1947" s="2"/>
      <c r="E1947" s="2"/>
    </row>
    <row r="1948" spans="1:5" ht="15.75">
      <c r="A1948" s="2">
        <v>-1103.6356249999999</v>
      </c>
      <c r="B1948" s="2">
        <v>399.93660155999999</v>
      </c>
      <c r="C1948" s="2">
        <f t="shared" si="30"/>
        <v>1173.8657836552279</v>
      </c>
      <c r="D1948" s="2"/>
      <c r="E1948" s="2"/>
    </row>
    <row r="1949" spans="1:5" ht="15.75">
      <c r="A1949" s="2">
        <v>-140.25888670000001</v>
      </c>
      <c r="B1949" s="2">
        <v>102.97444335</v>
      </c>
      <c r="C1949" s="2">
        <f t="shared" si="30"/>
        <v>174.00083701398049</v>
      </c>
      <c r="D1949" s="2"/>
      <c r="E1949" s="2"/>
    </row>
    <row r="1950" spans="1:5" ht="15.75">
      <c r="A1950" s="2">
        <v>69.53895996</v>
      </c>
      <c r="B1950" s="2">
        <v>11.194675293</v>
      </c>
      <c r="C1950" s="2">
        <f t="shared" si="30"/>
        <v>70.434279347730879</v>
      </c>
      <c r="D1950" s="2"/>
      <c r="E1950" s="2"/>
    </row>
    <row r="1951" spans="1:5" ht="15.75">
      <c r="A1951" s="2">
        <v>-794.9921875</v>
      </c>
      <c r="B1951" s="2">
        <v>118.17745117</v>
      </c>
      <c r="C1951" s="2">
        <f t="shared" si="30"/>
        <v>803.72786946271367</v>
      </c>
      <c r="D1951" s="2"/>
      <c r="E1951" s="2"/>
    </row>
    <row r="1952" spans="1:5" ht="15.75">
      <c r="A1952" s="2">
        <v>322.22265625</v>
      </c>
      <c r="B1952" s="2">
        <v>147.18799804</v>
      </c>
      <c r="C1952" s="2">
        <f t="shared" si="30"/>
        <v>354.24814321013554</v>
      </c>
      <c r="D1952" s="2"/>
      <c r="E1952" s="2"/>
    </row>
    <row r="1953" spans="1:5" ht="15.75">
      <c r="A1953" s="2">
        <v>-334.71125000000001</v>
      </c>
      <c r="B1953" s="2">
        <v>-261.24095700000004</v>
      </c>
      <c r="C1953" s="2">
        <f t="shared" si="30"/>
        <v>424.59210837089091</v>
      </c>
      <c r="D1953" s="2"/>
      <c r="E1953" s="2"/>
    </row>
    <row r="1954" spans="1:5" ht="15.75">
      <c r="A1954" s="2">
        <v>-868.81757809999999</v>
      </c>
      <c r="B1954" s="2">
        <v>808.34562500000004</v>
      </c>
      <c r="C1954" s="2">
        <f t="shared" si="30"/>
        <v>1186.7041052731681</v>
      </c>
      <c r="D1954" s="2"/>
      <c r="E1954" s="2"/>
    </row>
    <row r="1955" spans="1:5" ht="15.75">
      <c r="A1955" s="2">
        <v>-120.3176562</v>
      </c>
      <c r="B1955" s="2">
        <v>-125.363623</v>
      </c>
      <c r="C1955" s="2">
        <f t="shared" si="30"/>
        <v>173.75953604089628</v>
      </c>
      <c r="D1955" s="2"/>
      <c r="E1955" s="2"/>
    </row>
    <row r="1956" spans="1:5" ht="15.75">
      <c r="A1956" s="2">
        <v>-306.88486319999998</v>
      </c>
      <c r="B1956" s="2">
        <v>-131.0141308</v>
      </c>
      <c r="C1956" s="2">
        <f t="shared" si="30"/>
        <v>333.68101793563596</v>
      </c>
      <c r="D1956" s="2"/>
      <c r="E1956" s="2"/>
    </row>
    <row r="1957" spans="1:5" ht="15.75">
      <c r="A1957" s="2">
        <v>-54.971596669999997</v>
      </c>
      <c r="B1957" s="2">
        <v>685.63750000000005</v>
      </c>
      <c r="C1957" s="2">
        <f t="shared" si="30"/>
        <v>687.83766823771668</v>
      </c>
      <c r="D1957" s="2"/>
      <c r="E1957" s="2"/>
    </row>
    <row r="1958" spans="1:5" ht="15.75">
      <c r="A1958" s="2">
        <v>-323.34718750000002</v>
      </c>
      <c r="B1958" s="2">
        <v>-151.47594719999998</v>
      </c>
      <c r="C1958" s="2">
        <f t="shared" si="30"/>
        <v>357.06913370424132</v>
      </c>
      <c r="D1958" s="2"/>
      <c r="E1958" s="2"/>
    </row>
    <row r="1959" spans="1:5" ht="15.75">
      <c r="A1959" s="2">
        <v>-309.03218750000002</v>
      </c>
      <c r="B1959" s="2">
        <v>-105.4103125</v>
      </c>
      <c r="C1959" s="2">
        <f t="shared" si="30"/>
        <v>326.51527819136248</v>
      </c>
      <c r="D1959" s="2"/>
      <c r="E1959" s="2"/>
    </row>
    <row r="1960" spans="1:5" ht="15.75">
      <c r="A1960" s="2">
        <v>-11.469708250000002</v>
      </c>
      <c r="B1960" s="2">
        <v>30.245527342999999</v>
      </c>
      <c r="C1960" s="2">
        <f t="shared" si="30"/>
        <v>32.34727394381602</v>
      </c>
      <c r="D1960" s="2"/>
      <c r="E1960" s="2"/>
    </row>
    <row r="1961" spans="1:5" ht="15.75">
      <c r="A1961" s="2">
        <v>-16.743596190000002</v>
      </c>
      <c r="B1961" s="2">
        <v>239.58894531000001</v>
      </c>
      <c r="C1961" s="2">
        <f t="shared" si="30"/>
        <v>240.17329312005521</v>
      </c>
      <c r="D1961" s="2"/>
      <c r="E1961" s="2"/>
    </row>
    <row r="1962" spans="1:5" ht="15.75">
      <c r="A1962" s="2">
        <v>264.76025390000001</v>
      </c>
      <c r="B1962" s="2">
        <v>-858.10828120000008</v>
      </c>
      <c r="C1962" s="2">
        <f t="shared" si="30"/>
        <v>898.02439516374545</v>
      </c>
      <c r="D1962" s="2"/>
      <c r="E1962" s="2"/>
    </row>
    <row r="1963" spans="1:5" ht="15.75">
      <c r="A1963" s="2">
        <v>251.57859375000001</v>
      </c>
      <c r="B1963" s="2">
        <v>59.817016600999999</v>
      </c>
      <c r="C1963" s="2">
        <f t="shared" si="30"/>
        <v>258.59208090788832</v>
      </c>
      <c r="D1963" s="2"/>
      <c r="E1963" s="2"/>
    </row>
    <row r="1964" spans="1:5" ht="15.75">
      <c r="A1964" s="2">
        <v>-317.71501950000004</v>
      </c>
      <c r="B1964" s="2">
        <v>21.250544433000002</v>
      </c>
      <c r="C1964" s="2">
        <f t="shared" si="30"/>
        <v>318.42490363441158</v>
      </c>
      <c r="D1964" s="2"/>
      <c r="E1964" s="2"/>
    </row>
    <row r="1965" spans="1:5" ht="15.75">
      <c r="A1965" s="2">
        <v>-113.8051074</v>
      </c>
      <c r="B1965" s="2">
        <v>196.62875</v>
      </c>
      <c r="C1965" s="2">
        <f t="shared" si="30"/>
        <v>227.18817706229351</v>
      </c>
      <c r="D1965" s="2"/>
      <c r="E1965" s="2"/>
    </row>
    <row r="1966" spans="1:5" ht="15.75">
      <c r="A1966" s="2">
        <v>-357.91097650000006</v>
      </c>
      <c r="B1966" s="2">
        <v>159.35749023</v>
      </c>
      <c r="C1966" s="2">
        <f t="shared" si="30"/>
        <v>391.7844774765689</v>
      </c>
      <c r="D1966" s="2"/>
      <c r="E1966" s="2"/>
    </row>
    <row r="1967" spans="1:5" ht="15.75">
      <c r="A1967" s="2">
        <v>-127.42449210000001</v>
      </c>
      <c r="B1967" s="2">
        <v>61.108891600999996</v>
      </c>
      <c r="C1967" s="2">
        <f t="shared" si="30"/>
        <v>141.31984227151449</v>
      </c>
      <c r="D1967" s="2"/>
      <c r="E1967" s="2"/>
    </row>
    <row r="1968" spans="1:5" ht="15.75">
      <c r="A1968" s="2">
        <v>-76.893002920000001</v>
      </c>
      <c r="B1968" s="2">
        <v>-46.314702140000001</v>
      </c>
      <c r="C1968" s="2">
        <f t="shared" si="30"/>
        <v>89.764054790166696</v>
      </c>
      <c r="D1968" s="2"/>
      <c r="E1968" s="2"/>
    </row>
    <row r="1969" spans="1:5" ht="15.75">
      <c r="A1969" s="2">
        <v>-471.8367968</v>
      </c>
      <c r="B1969" s="2">
        <v>6.4169714354999998</v>
      </c>
      <c r="C1969" s="2">
        <f t="shared" si="30"/>
        <v>471.88043012704873</v>
      </c>
      <c r="D1969" s="2"/>
      <c r="E1969" s="2"/>
    </row>
    <row r="1970" spans="1:5" ht="15.75">
      <c r="A1970" s="2">
        <v>170.23314453</v>
      </c>
      <c r="B1970" s="2">
        <v>363.66421874999997</v>
      </c>
      <c r="C1970" s="2">
        <f t="shared" si="30"/>
        <v>401.53578607095494</v>
      </c>
      <c r="D1970" s="2"/>
      <c r="E1970" s="2"/>
    </row>
    <row r="1971" spans="1:5" ht="15.75">
      <c r="A1971" s="2">
        <v>-214.02802729999999</v>
      </c>
      <c r="B1971" s="2">
        <v>921.65968750000002</v>
      </c>
      <c r="C1971" s="2">
        <f t="shared" si="30"/>
        <v>946.18421886677402</v>
      </c>
      <c r="D1971" s="2"/>
      <c r="E1971" s="2"/>
    </row>
    <row r="1972" spans="1:5" ht="15.75">
      <c r="A1972" s="2">
        <v>-194.38095700000002</v>
      </c>
      <c r="B1972" s="2">
        <v>285.74349609000001</v>
      </c>
      <c r="C1972" s="2">
        <f t="shared" si="30"/>
        <v>345.59123542412317</v>
      </c>
      <c r="D1972" s="2"/>
      <c r="E1972" s="2"/>
    </row>
    <row r="1973" spans="1:5" ht="15.75">
      <c r="A1973" s="2">
        <v>895.84812499999998</v>
      </c>
      <c r="B1973" s="2">
        <v>-1562.9535930000002</v>
      </c>
      <c r="C1973" s="2">
        <f t="shared" si="30"/>
        <v>1801.4904376481231</v>
      </c>
      <c r="D1973" s="2"/>
      <c r="E1973" s="2"/>
    </row>
    <row r="1974" spans="1:5" ht="15.75">
      <c r="A1974" s="2">
        <v>-4.5337695309999999</v>
      </c>
      <c r="B1974" s="2">
        <v>-233.3722851</v>
      </c>
      <c r="C1974" s="2">
        <f t="shared" si="30"/>
        <v>233.41632016411344</v>
      </c>
      <c r="D1974" s="2"/>
      <c r="E1974" s="2"/>
    </row>
    <row r="1975" spans="1:5" ht="15.75">
      <c r="A1975" s="2">
        <v>-1128.3968749999999</v>
      </c>
      <c r="B1975" s="2">
        <v>68.989248046</v>
      </c>
      <c r="C1975" s="2">
        <f t="shared" si="30"/>
        <v>1130.503880513339</v>
      </c>
      <c r="D1975" s="2"/>
      <c r="E1975" s="2"/>
    </row>
    <row r="1976" spans="1:5" ht="15.75">
      <c r="A1976" s="2">
        <v>26.611425780999998</v>
      </c>
      <c r="B1976" s="2">
        <v>-319.27056640000001</v>
      </c>
      <c r="C1976" s="2">
        <f t="shared" si="30"/>
        <v>320.37768734959445</v>
      </c>
      <c r="D1976" s="2"/>
      <c r="E1976" s="2"/>
    </row>
    <row r="1977" spans="1:5" ht="15.75">
      <c r="A1977" s="2">
        <v>-490.47652340000002</v>
      </c>
      <c r="B1977" s="2">
        <v>512.69394531</v>
      </c>
      <c r="C1977" s="2">
        <f t="shared" si="30"/>
        <v>709.5225870711123</v>
      </c>
      <c r="D1977" s="2"/>
      <c r="E1977" s="2"/>
    </row>
    <row r="1978" spans="1:5" ht="15.75">
      <c r="A1978" s="2">
        <v>175.67492186999999</v>
      </c>
      <c r="B1978" s="2">
        <v>-133.5133496</v>
      </c>
      <c r="C1978" s="2">
        <f t="shared" si="30"/>
        <v>220.65242508398228</v>
      </c>
      <c r="D1978" s="2"/>
      <c r="E1978" s="2"/>
    </row>
    <row r="1979" spans="1:5" ht="15.75">
      <c r="A1979" s="2">
        <v>568.71132812000008</v>
      </c>
      <c r="B1979" s="2">
        <v>-286.19937499999997</v>
      </c>
      <c r="C1979" s="2">
        <f t="shared" si="30"/>
        <v>636.66526289911951</v>
      </c>
      <c r="D1979" s="2"/>
      <c r="E1979" s="2"/>
    </row>
    <row r="1980" spans="1:5" ht="15.75">
      <c r="A1980" s="2">
        <v>-289.78261709999998</v>
      </c>
      <c r="B1980" s="2">
        <v>742.90210936999995</v>
      </c>
      <c r="C1980" s="2">
        <f t="shared" si="30"/>
        <v>797.4192807298557</v>
      </c>
      <c r="D1980" s="2"/>
      <c r="E1980" s="2"/>
    </row>
    <row r="1981" spans="1:5" ht="15.75">
      <c r="A1981" s="2">
        <v>-238.38621090000001</v>
      </c>
      <c r="B1981" s="2">
        <v>-643.53972650000003</v>
      </c>
      <c r="C1981" s="2">
        <f t="shared" si="30"/>
        <v>686.27353521096393</v>
      </c>
      <c r="D1981" s="2"/>
      <c r="E1981" s="2"/>
    </row>
    <row r="1982" spans="1:5" ht="15.75">
      <c r="A1982" s="2">
        <v>970.68031250000001</v>
      </c>
      <c r="B1982" s="2">
        <v>625.30644530999996</v>
      </c>
      <c r="C1982" s="2">
        <f t="shared" si="30"/>
        <v>1154.6551085156666</v>
      </c>
      <c r="D1982" s="2"/>
      <c r="E1982" s="2"/>
    </row>
    <row r="1983" spans="1:5" ht="15.75">
      <c r="A1983" s="2">
        <v>-138.66823239999999</v>
      </c>
      <c r="B1983" s="2">
        <v>309.87021484000002</v>
      </c>
      <c r="C1983" s="2">
        <f t="shared" si="30"/>
        <v>339.48258971842455</v>
      </c>
      <c r="D1983" s="2"/>
      <c r="E1983" s="2"/>
    </row>
    <row r="1984" spans="1:5" ht="15.75">
      <c r="A1984" s="2">
        <v>4.1765853880999995</v>
      </c>
      <c r="B1984" s="2">
        <v>146.06634765000001</v>
      </c>
      <c r="C1984" s="2">
        <f t="shared" si="30"/>
        <v>146.12604757987111</v>
      </c>
      <c r="D1984" s="2"/>
      <c r="E1984" s="2"/>
    </row>
    <row r="1985" spans="1:5" ht="15.75">
      <c r="A1985" s="2">
        <v>1823.6685937</v>
      </c>
      <c r="B1985" s="2">
        <v>699.50625000000002</v>
      </c>
      <c r="C1985" s="2">
        <f t="shared" si="30"/>
        <v>1953.2219877517246</v>
      </c>
      <c r="D1985" s="2"/>
      <c r="E1985" s="2"/>
    </row>
    <row r="1986" spans="1:5" ht="15.75">
      <c r="A1986" s="2">
        <v>-837.53687500000001</v>
      </c>
      <c r="B1986" s="2">
        <v>-97.716406250000006</v>
      </c>
      <c r="C1986" s="2">
        <f t="shared" si="30"/>
        <v>843.21795108689469</v>
      </c>
      <c r="D1986" s="2"/>
      <c r="E1986" s="2"/>
    </row>
    <row r="1987" spans="1:5" ht="15.75">
      <c r="A1987" s="2">
        <v>-2087.5050000000001</v>
      </c>
      <c r="B1987" s="2">
        <v>-1885.4506249999999</v>
      </c>
      <c r="C1987" s="2">
        <f t="shared" ref="C1987:C2050" si="31">SQRT(POWER(A1987,2)+POWER(B1987,2))</f>
        <v>2812.9346214119323</v>
      </c>
      <c r="D1987" s="2"/>
      <c r="E1987" s="2"/>
    </row>
    <row r="1988" spans="1:5" ht="15.75">
      <c r="A1988" s="2">
        <v>-49.650551750000005</v>
      </c>
      <c r="B1988" s="2">
        <v>-78.118339840000004</v>
      </c>
      <c r="C1988" s="2">
        <f t="shared" si="31"/>
        <v>92.561613579480991</v>
      </c>
      <c r="D1988" s="2"/>
      <c r="E1988" s="2"/>
    </row>
    <row r="1989" spans="1:5" ht="15.75">
      <c r="A1989" s="2">
        <v>56.215161132000006</v>
      </c>
      <c r="B1989" s="2">
        <v>72.110624999999999</v>
      </c>
      <c r="C1989" s="2">
        <f t="shared" si="31"/>
        <v>91.43350905979355</v>
      </c>
      <c r="D1989" s="2"/>
      <c r="E1989" s="2"/>
    </row>
    <row r="1990" spans="1:5" ht="15.75">
      <c r="A1990" s="2">
        <v>710.24828124999999</v>
      </c>
      <c r="B1990" s="2">
        <v>-356.33757810000003</v>
      </c>
      <c r="C1990" s="2">
        <f t="shared" si="31"/>
        <v>794.62512582018996</v>
      </c>
      <c r="D1990" s="2"/>
      <c r="E1990" s="2"/>
    </row>
    <row r="1991" spans="1:5" ht="15.75">
      <c r="A1991" s="2">
        <v>869.99429686999997</v>
      </c>
      <c r="B1991" s="2">
        <v>320.3203125</v>
      </c>
      <c r="C1991" s="2">
        <f t="shared" si="31"/>
        <v>927.08962845370206</v>
      </c>
      <c r="D1991" s="2"/>
      <c r="E1991" s="2"/>
    </row>
    <row r="1992" spans="1:5" ht="15.75">
      <c r="A1992" s="2">
        <v>301.41515625</v>
      </c>
      <c r="B1992" s="2">
        <v>322.48453124999997</v>
      </c>
      <c r="C1992" s="2">
        <f t="shared" si="31"/>
        <v>441.41518926374079</v>
      </c>
      <c r="D1992" s="2"/>
      <c r="E1992" s="2"/>
    </row>
    <row r="1993" spans="1:5" ht="15.75">
      <c r="A1993" s="2">
        <v>-168.37992180000001</v>
      </c>
      <c r="B1993" s="2">
        <v>448.84187500000002</v>
      </c>
      <c r="C1993" s="2">
        <f t="shared" si="31"/>
        <v>479.38588508516784</v>
      </c>
      <c r="D1993" s="2"/>
      <c r="E1993" s="2"/>
    </row>
    <row r="1994" spans="1:5" ht="15.75">
      <c r="A1994" s="2">
        <v>29.637697753000001</v>
      </c>
      <c r="B1994" s="2">
        <v>276.17890625000001</v>
      </c>
      <c r="C1994" s="2">
        <f t="shared" si="31"/>
        <v>277.76461507100663</v>
      </c>
      <c r="D1994" s="2"/>
      <c r="E1994" s="2"/>
    </row>
    <row r="1995" spans="1:5" ht="15.75">
      <c r="A1995" s="2">
        <v>1286.5384375000001</v>
      </c>
      <c r="B1995" s="2">
        <v>-1106.9711710000001</v>
      </c>
      <c r="C1995" s="2">
        <f t="shared" si="31"/>
        <v>1697.2231216284008</v>
      </c>
      <c r="D1995" s="2"/>
      <c r="E1995" s="2"/>
    </row>
    <row r="1996" spans="1:5" ht="15.75">
      <c r="A1996" s="2">
        <v>-38.487751459999998</v>
      </c>
      <c r="B1996" s="2">
        <v>-80.234433589999995</v>
      </c>
      <c r="C1996" s="2">
        <f t="shared" si="31"/>
        <v>88.988040465867385</v>
      </c>
      <c r="D1996" s="2"/>
      <c r="E1996" s="2"/>
    </row>
    <row r="1997" spans="1:5" ht="15.75">
      <c r="A1997" s="2">
        <v>221.16011718000001</v>
      </c>
      <c r="B1997" s="2">
        <v>-136.850166</v>
      </c>
      <c r="C1997" s="2">
        <f t="shared" si="31"/>
        <v>260.07646061360282</v>
      </c>
      <c r="D1997" s="2"/>
      <c r="E1997" s="2"/>
    </row>
    <row r="1998" spans="1:5" ht="15.75">
      <c r="A1998" s="2">
        <v>567.88222655999994</v>
      </c>
      <c r="B1998" s="2">
        <v>1629.4990625</v>
      </c>
      <c r="C1998" s="2">
        <f t="shared" si="31"/>
        <v>1725.6179814579825</v>
      </c>
      <c r="D1998" s="2"/>
      <c r="E1998" s="2"/>
    </row>
    <row r="1999" spans="1:5" ht="15.75">
      <c r="A1999" s="2">
        <v>-22.628012690000002</v>
      </c>
      <c r="B1999" s="2">
        <v>-416.05960930000003</v>
      </c>
      <c r="C1999" s="2">
        <f t="shared" si="31"/>
        <v>416.67448379900526</v>
      </c>
      <c r="D1999" s="2"/>
      <c r="E1999" s="2"/>
    </row>
    <row r="2000" spans="1:5" ht="15.75">
      <c r="A2000" s="2">
        <v>1795.9948436999998</v>
      </c>
      <c r="B2000" s="2">
        <v>508.69304687000005</v>
      </c>
      <c r="C2000" s="2">
        <f t="shared" si="31"/>
        <v>1866.6456799646983</v>
      </c>
      <c r="D2000" s="2"/>
      <c r="E2000" s="2"/>
    </row>
    <row r="2001" spans="1:5" ht="15.75">
      <c r="A2001" s="2">
        <v>-432.85921869999999</v>
      </c>
      <c r="B2001" s="2">
        <v>1546.92</v>
      </c>
      <c r="C2001" s="2">
        <f t="shared" si="31"/>
        <v>1606.3401226432634</v>
      </c>
      <c r="D2001" s="2"/>
      <c r="E2001" s="2"/>
    </row>
    <row r="2002" spans="1:5" ht="15.75">
      <c r="A2002" s="2">
        <v>280.89085936999999</v>
      </c>
      <c r="B2002" s="2">
        <v>-291.1608789</v>
      </c>
      <c r="C2002" s="2">
        <f t="shared" si="31"/>
        <v>404.56684525482012</v>
      </c>
      <c r="D2002" s="2"/>
      <c r="E2002" s="2"/>
    </row>
    <row r="2003" spans="1:5" ht="15.75">
      <c r="A2003" s="2">
        <v>172.55972656000003</v>
      </c>
      <c r="B2003" s="2">
        <v>-125.73641600000001</v>
      </c>
      <c r="C2003" s="2">
        <f t="shared" si="31"/>
        <v>213.50996590086149</v>
      </c>
      <c r="D2003" s="2"/>
      <c r="E2003" s="2"/>
    </row>
    <row r="2004" spans="1:5" ht="15.75">
      <c r="A2004" s="2">
        <v>-25.396784659999998</v>
      </c>
      <c r="B2004" s="2">
        <v>160.37</v>
      </c>
      <c r="C2004" s="2">
        <f t="shared" si="31"/>
        <v>162.36851163654367</v>
      </c>
      <c r="D2004" s="2"/>
      <c r="E2004" s="2"/>
    </row>
    <row r="2005" spans="1:5" ht="15.75">
      <c r="A2005" s="2">
        <v>-2863.569375</v>
      </c>
      <c r="B2005" s="2">
        <v>-1746.4570310000001</v>
      </c>
      <c r="C2005" s="2">
        <f t="shared" si="31"/>
        <v>3354.1230935323806</v>
      </c>
      <c r="D2005" s="2"/>
      <c r="E2005" s="2"/>
    </row>
    <row r="2006" spans="1:5" ht="15.75">
      <c r="A2006" s="2">
        <v>-160.35074210000002</v>
      </c>
      <c r="B2006" s="2">
        <v>173.42306639999998</v>
      </c>
      <c r="C2006" s="2">
        <f t="shared" si="31"/>
        <v>236.19466643343054</v>
      </c>
      <c r="D2006" s="2"/>
      <c r="E2006" s="2"/>
    </row>
    <row r="2007" spans="1:5" ht="15.75">
      <c r="A2007" s="2">
        <v>867.23046875</v>
      </c>
      <c r="B2007" s="2">
        <v>-282.03480459999997</v>
      </c>
      <c r="C2007" s="2">
        <f t="shared" si="31"/>
        <v>911.93876819340505</v>
      </c>
      <c r="D2007" s="2"/>
      <c r="E2007" s="2"/>
    </row>
    <row r="2008" spans="1:5" ht="15.75">
      <c r="A2008" s="2">
        <v>-126.687539</v>
      </c>
      <c r="B2008" s="2">
        <v>-297.88923820000002</v>
      </c>
      <c r="C2008" s="2">
        <f t="shared" si="31"/>
        <v>323.70933068611549</v>
      </c>
      <c r="D2008" s="2"/>
      <c r="E2008" s="2"/>
    </row>
    <row r="2009" spans="1:5" ht="15.75">
      <c r="A2009" s="2">
        <v>62.461689452999998</v>
      </c>
      <c r="B2009" s="2">
        <v>-95.42915038999999</v>
      </c>
      <c r="C2009" s="2">
        <f t="shared" si="31"/>
        <v>114.05343218632331</v>
      </c>
      <c r="D2009" s="2"/>
      <c r="E2009" s="2"/>
    </row>
    <row r="2010" spans="1:5" ht="15.75">
      <c r="A2010" s="2">
        <v>-92.770244139999988</v>
      </c>
      <c r="B2010" s="2">
        <v>101.73118163999999</v>
      </c>
      <c r="C2010" s="2">
        <f t="shared" si="31"/>
        <v>137.67916151569878</v>
      </c>
      <c r="D2010" s="2"/>
      <c r="E2010" s="2"/>
    </row>
    <row r="2011" spans="1:5" ht="15.75">
      <c r="A2011" s="2">
        <v>9.7476342772999995</v>
      </c>
      <c r="B2011" s="2">
        <v>-107.55441399999999</v>
      </c>
      <c r="C2011" s="2">
        <f t="shared" si="31"/>
        <v>107.99522371330775</v>
      </c>
      <c r="D2011" s="2"/>
      <c r="E2011" s="2"/>
    </row>
    <row r="2012" spans="1:5" ht="15.75">
      <c r="A2012" s="2">
        <v>314.80255858999999</v>
      </c>
      <c r="B2012" s="2">
        <v>890.83796874999996</v>
      </c>
      <c r="C2012" s="2">
        <f t="shared" si="31"/>
        <v>944.82428919955078</v>
      </c>
      <c r="D2012" s="2"/>
      <c r="E2012" s="2"/>
    </row>
    <row r="2013" spans="1:5" ht="15.75">
      <c r="A2013" s="2">
        <v>132.13541015000001</v>
      </c>
      <c r="B2013" s="2">
        <v>52.592397460000001</v>
      </c>
      <c r="C2013" s="2">
        <f t="shared" si="31"/>
        <v>142.2171821057475</v>
      </c>
      <c r="D2013" s="2"/>
      <c r="E2013" s="2"/>
    </row>
    <row r="2014" spans="1:5" ht="15.75">
      <c r="A2014" s="2">
        <v>-535.47957029999998</v>
      </c>
      <c r="B2014" s="2">
        <v>-35.741042480000004</v>
      </c>
      <c r="C2014" s="2">
        <f t="shared" si="31"/>
        <v>536.67102802949012</v>
      </c>
      <c r="D2014" s="2"/>
      <c r="E2014" s="2"/>
    </row>
    <row r="2015" spans="1:5" ht="15.75">
      <c r="A2015" s="2">
        <v>-60.390908200000005</v>
      </c>
      <c r="B2015" s="2">
        <v>141.73146484</v>
      </c>
      <c r="C2015" s="2">
        <f t="shared" si="31"/>
        <v>154.0612537885921</v>
      </c>
      <c r="D2015" s="2"/>
      <c r="E2015" s="2"/>
    </row>
    <row r="2016" spans="1:5" ht="15.75">
      <c r="A2016" s="2">
        <v>-50.105561520000002</v>
      </c>
      <c r="B2016" s="2">
        <v>36.546738280999996</v>
      </c>
      <c r="C2016" s="2">
        <f t="shared" si="31"/>
        <v>62.017992342661458</v>
      </c>
      <c r="D2016" s="2"/>
      <c r="E2016" s="2"/>
    </row>
    <row r="2017" spans="1:5" ht="15.75">
      <c r="A2017" s="2">
        <v>-117.4451171</v>
      </c>
      <c r="B2017" s="2">
        <v>-115.04722649999999</v>
      </c>
      <c r="C2017" s="2">
        <f t="shared" si="31"/>
        <v>164.40565639896644</v>
      </c>
      <c r="D2017" s="2"/>
      <c r="E2017" s="2"/>
    </row>
    <row r="2018" spans="1:5" ht="15.75">
      <c r="A2018" s="2">
        <v>1337.7535937</v>
      </c>
      <c r="B2018" s="2">
        <v>2097.7623436999997</v>
      </c>
      <c r="C2018" s="2">
        <f t="shared" si="31"/>
        <v>2488.0095514493069</v>
      </c>
      <c r="D2018" s="2"/>
      <c r="E2018" s="2"/>
    </row>
    <row r="2019" spans="1:5" ht="15.75">
      <c r="A2019" s="2">
        <v>1059.7321093</v>
      </c>
      <c r="B2019" s="2">
        <v>-353.88527340000002</v>
      </c>
      <c r="C2019" s="2">
        <f t="shared" si="31"/>
        <v>1117.2586675478603</v>
      </c>
      <c r="D2019" s="2"/>
      <c r="E2019" s="2"/>
    </row>
    <row r="2020" spans="1:5" ht="15.75">
      <c r="A2020" s="2">
        <v>25.460773924999998</v>
      </c>
      <c r="B2020" s="2">
        <v>327.87675780999996</v>
      </c>
      <c r="C2020" s="2">
        <f t="shared" si="31"/>
        <v>328.86383097090101</v>
      </c>
      <c r="D2020" s="2"/>
      <c r="E2020" s="2"/>
    </row>
    <row r="2021" spans="1:5" ht="15.75">
      <c r="A2021" s="2">
        <v>-193.21349600000002</v>
      </c>
      <c r="B2021" s="2">
        <v>-252.70724600000003</v>
      </c>
      <c r="C2021" s="2">
        <f t="shared" si="31"/>
        <v>318.10754033415577</v>
      </c>
      <c r="D2021" s="2"/>
      <c r="E2021" s="2"/>
    </row>
    <row r="2022" spans="1:5" ht="15.75">
      <c r="A2022" s="2">
        <v>-22.212656249999998</v>
      </c>
      <c r="B2022" s="2">
        <v>-79.649633780000002</v>
      </c>
      <c r="C2022" s="2">
        <f t="shared" si="31"/>
        <v>82.688973019192716</v>
      </c>
      <c r="D2022" s="2"/>
      <c r="E2022" s="2"/>
    </row>
    <row r="2023" spans="1:5" ht="15.75">
      <c r="A2023" s="2">
        <v>144.86085936999999</v>
      </c>
      <c r="B2023" s="2">
        <v>28.948830566000002</v>
      </c>
      <c r="C2023" s="2">
        <f t="shared" si="31"/>
        <v>147.72509390267413</v>
      </c>
      <c r="D2023" s="2"/>
      <c r="E2023" s="2"/>
    </row>
    <row r="2024" spans="1:5" ht="15.75">
      <c r="A2024" s="2">
        <v>657.87429686999997</v>
      </c>
      <c r="B2024" s="2">
        <v>-98.82487304</v>
      </c>
      <c r="C2024" s="2">
        <f t="shared" si="31"/>
        <v>665.25554940456448</v>
      </c>
      <c r="D2024" s="2"/>
      <c r="E2024" s="2"/>
    </row>
    <row r="2025" spans="1:5" ht="15.75">
      <c r="A2025" s="2">
        <v>-5.9186364739999995</v>
      </c>
      <c r="B2025" s="2">
        <v>-170.56046869999997</v>
      </c>
      <c r="C2025" s="2">
        <f t="shared" si="31"/>
        <v>170.66312941252141</v>
      </c>
      <c r="D2025" s="2"/>
      <c r="E2025" s="2"/>
    </row>
    <row r="2026" spans="1:5" ht="15.75">
      <c r="A2026" s="2">
        <v>-139.94829100000001</v>
      </c>
      <c r="B2026" s="2">
        <v>-579.29027340000005</v>
      </c>
      <c r="C2026" s="2">
        <f t="shared" si="31"/>
        <v>595.95532132003609</v>
      </c>
      <c r="D2026" s="2"/>
      <c r="E2026" s="2"/>
    </row>
    <row r="2027" spans="1:5" ht="15.75">
      <c r="A2027" s="2">
        <v>-89.122353509999996</v>
      </c>
      <c r="B2027" s="2">
        <v>48.468476561999999</v>
      </c>
      <c r="C2027" s="2">
        <f t="shared" si="31"/>
        <v>101.44943132123782</v>
      </c>
      <c r="D2027" s="2"/>
      <c r="E2027" s="2"/>
    </row>
    <row r="2028" spans="1:5" ht="15.75">
      <c r="A2028" s="2">
        <v>48.170253905999999</v>
      </c>
      <c r="B2028" s="2">
        <v>-33.497238760000002</v>
      </c>
      <c r="C2028" s="2">
        <f t="shared" si="31"/>
        <v>58.672296409063065</v>
      </c>
      <c r="D2028" s="2"/>
      <c r="E2028" s="2"/>
    </row>
    <row r="2029" spans="1:5" ht="15.75">
      <c r="A2029" s="2">
        <v>-425.52152339999998</v>
      </c>
      <c r="B2029" s="2">
        <v>142.32640624999999</v>
      </c>
      <c r="C2029" s="2">
        <f t="shared" si="31"/>
        <v>448.69296048934928</v>
      </c>
      <c r="D2029" s="2"/>
      <c r="E2029" s="2"/>
    </row>
    <row r="2030" spans="1:5" ht="15.75">
      <c r="A2030" s="2">
        <v>13.519394531</v>
      </c>
      <c r="B2030" s="2">
        <v>-140.39141600000002</v>
      </c>
      <c r="C2030" s="2">
        <f t="shared" si="31"/>
        <v>141.04085831761623</v>
      </c>
      <c r="D2030" s="2"/>
      <c r="E2030" s="2"/>
    </row>
    <row r="2031" spans="1:5" ht="15.75">
      <c r="A2031" s="2">
        <v>115.67750975999999</v>
      </c>
      <c r="B2031" s="2">
        <v>-23.25551269</v>
      </c>
      <c r="C2031" s="2">
        <f t="shared" si="31"/>
        <v>117.99197063677531</v>
      </c>
      <c r="D2031" s="2"/>
      <c r="E2031" s="2"/>
    </row>
    <row r="2032" spans="1:5" ht="15.75">
      <c r="A2032" s="2">
        <v>-25.593205560000001</v>
      </c>
      <c r="B2032" s="2">
        <v>89.355302733999991</v>
      </c>
      <c r="C2032" s="2">
        <f t="shared" si="31"/>
        <v>92.948277539291723</v>
      </c>
      <c r="D2032" s="2"/>
      <c r="E2032" s="2"/>
    </row>
    <row r="2033" spans="1:5" ht="15.75">
      <c r="A2033" s="2">
        <v>-509.34781249999997</v>
      </c>
      <c r="B2033" s="2">
        <v>-181.40484369999999</v>
      </c>
      <c r="C2033" s="2">
        <f t="shared" si="31"/>
        <v>540.68744336849227</v>
      </c>
      <c r="D2033" s="2"/>
      <c r="E2033" s="2"/>
    </row>
    <row r="2034" spans="1:5" ht="15.75">
      <c r="A2034" s="2">
        <v>12.291755370999999</v>
      </c>
      <c r="B2034" s="2">
        <v>-53.825571280000005</v>
      </c>
      <c r="C2034" s="2">
        <f t="shared" si="31"/>
        <v>55.211225069897417</v>
      </c>
      <c r="D2034" s="2"/>
      <c r="E2034" s="2"/>
    </row>
    <row r="2035" spans="1:5" ht="15.75">
      <c r="A2035" s="2">
        <v>-71.878955070000004</v>
      </c>
      <c r="B2035" s="2">
        <v>-23.824409169999999</v>
      </c>
      <c r="C2035" s="2">
        <f t="shared" si="31"/>
        <v>75.724412538194443</v>
      </c>
      <c r="D2035" s="2"/>
      <c r="E2035" s="2"/>
    </row>
    <row r="2036" spans="1:5" ht="15.75">
      <c r="A2036" s="2">
        <v>111.65262695</v>
      </c>
      <c r="B2036" s="2">
        <v>310.49222656000001</v>
      </c>
      <c r="C2036" s="2">
        <f t="shared" si="31"/>
        <v>329.95716670353175</v>
      </c>
      <c r="D2036" s="2"/>
      <c r="E2036" s="2"/>
    </row>
    <row r="2037" spans="1:5" ht="15.75">
      <c r="A2037" s="2">
        <v>227.79927734</v>
      </c>
      <c r="B2037" s="2">
        <v>-18.02079711</v>
      </c>
      <c r="C2037" s="2">
        <f t="shared" si="31"/>
        <v>228.51096228650832</v>
      </c>
      <c r="D2037" s="2"/>
      <c r="E2037" s="2"/>
    </row>
    <row r="2038" spans="1:5" ht="15.75">
      <c r="A2038" s="2">
        <v>-117.83650390000001</v>
      </c>
      <c r="B2038" s="2">
        <v>-96.023124999999993</v>
      </c>
      <c r="C2038" s="2">
        <f t="shared" si="31"/>
        <v>152.00619127568567</v>
      </c>
      <c r="D2038" s="2"/>
      <c r="E2038" s="2"/>
    </row>
    <row r="2039" spans="1:5" ht="15.75">
      <c r="A2039" s="2">
        <v>33.084614256999998</v>
      </c>
      <c r="B2039" s="2">
        <v>121.40114256999999</v>
      </c>
      <c r="C2039" s="2">
        <f t="shared" si="31"/>
        <v>125.82857035600441</v>
      </c>
      <c r="D2039" s="2"/>
      <c r="E2039" s="2"/>
    </row>
    <row r="2040" spans="1:5" ht="15.75">
      <c r="A2040" s="2">
        <v>168.85009764999998</v>
      </c>
      <c r="B2040" s="2">
        <v>106.97057617</v>
      </c>
      <c r="C2040" s="2">
        <f t="shared" si="31"/>
        <v>199.8826146580945</v>
      </c>
      <c r="D2040" s="2"/>
      <c r="E2040" s="2"/>
    </row>
    <row r="2041" spans="1:5" ht="15.75">
      <c r="A2041" s="2">
        <v>28.760258788999998</v>
      </c>
      <c r="B2041" s="2">
        <v>-29.453398430000004</v>
      </c>
      <c r="C2041" s="2">
        <f t="shared" si="31"/>
        <v>41.166189581822827</v>
      </c>
      <c r="D2041" s="2"/>
      <c r="E2041" s="2"/>
    </row>
    <row r="2042" spans="1:5" ht="15.75">
      <c r="A2042" s="2">
        <v>57.260297850999997</v>
      </c>
      <c r="B2042" s="2">
        <v>-71.800668939999994</v>
      </c>
      <c r="C2042" s="2">
        <f t="shared" si="31"/>
        <v>91.837235205643651</v>
      </c>
      <c r="D2042" s="2"/>
      <c r="E2042" s="2"/>
    </row>
    <row r="2043" spans="1:5" ht="15.75">
      <c r="A2043" s="2">
        <v>27.265270995999998</v>
      </c>
      <c r="B2043" s="2">
        <v>156.23237304</v>
      </c>
      <c r="C2043" s="2">
        <f t="shared" si="31"/>
        <v>158.59366124847185</v>
      </c>
      <c r="D2043" s="2"/>
      <c r="E2043" s="2"/>
    </row>
    <row r="2044" spans="1:5" ht="15.75">
      <c r="A2044" s="2">
        <v>-122.54159170000001</v>
      </c>
      <c r="B2044" s="2">
        <v>-37.96005615</v>
      </c>
      <c r="C2044" s="2">
        <f t="shared" si="31"/>
        <v>128.28642780622064</v>
      </c>
      <c r="D2044" s="2"/>
      <c r="E2044" s="2"/>
    </row>
    <row r="2045" spans="1:5" ht="15.75">
      <c r="A2045" s="2">
        <v>66.550683593000002</v>
      </c>
      <c r="B2045" s="2">
        <v>237.12449218</v>
      </c>
      <c r="C2045" s="2">
        <f t="shared" si="31"/>
        <v>246.28645573461503</v>
      </c>
      <c r="D2045" s="2"/>
      <c r="E2045" s="2"/>
    </row>
    <row r="2046" spans="1:5" ht="15.75">
      <c r="A2046" s="2">
        <v>-5.966705932</v>
      </c>
      <c r="B2046" s="2">
        <v>-36.811332999999998</v>
      </c>
      <c r="C2046" s="2">
        <f t="shared" si="31"/>
        <v>37.291766073972049</v>
      </c>
      <c r="D2046" s="2"/>
      <c r="E2046" s="2"/>
    </row>
    <row r="2047" spans="1:5" ht="15.75">
      <c r="A2047" s="2">
        <v>246.60917968000001</v>
      </c>
      <c r="B2047" s="2">
        <v>-218.11539059999998</v>
      </c>
      <c r="C2047" s="2">
        <f t="shared" si="31"/>
        <v>329.22699026512555</v>
      </c>
      <c r="D2047" s="2"/>
      <c r="E2047" s="2"/>
    </row>
    <row r="2048" spans="1:5" ht="15.75">
      <c r="A2048" s="2">
        <v>142.49454101000001</v>
      </c>
      <c r="B2048" s="2">
        <v>-4.3629568479999996</v>
      </c>
      <c r="C2048" s="2">
        <f t="shared" si="31"/>
        <v>142.5613187723377</v>
      </c>
      <c r="D2048" s="2"/>
      <c r="E2048" s="2"/>
    </row>
    <row r="2049" spans="1:5" ht="15.75">
      <c r="A2049" s="2">
        <v>-87.343027340000006</v>
      </c>
      <c r="B2049" s="2">
        <v>132.88285156000001</v>
      </c>
      <c r="C2049" s="2">
        <f t="shared" si="31"/>
        <v>159.01778725549224</v>
      </c>
      <c r="D2049" s="2"/>
      <c r="E2049" s="2"/>
    </row>
    <row r="2050" spans="1:5" ht="15.75">
      <c r="A2050" s="2">
        <v>-34.995632319999999</v>
      </c>
      <c r="B2050" s="2">
        <v>-92.764736319999997</v>
      </c>
      <c r="C2050" s="2">
        <f t="shared" si="31"/>
        <v>99.146308988261154</v>
      </c>
      <c r="D2050" s="2"/>
      <c r="E2050" s="2"/>
    </row>
    <row r="2051" spans="1:5" ht="15.75">
      <c r="A2051" s="2">
        <v>12.363175048</v>
      </c>
      <c r="B2051" s="2">
        <v>-96.176455069999989</v>
      </c>
      <c r="C2051" s="2">
        <f t="shared" ref="C2051:C2114" si="32">SQRT(POWER(A2051,2)+POWER(B2051,2))</f>
        <v>96.967822534587299</v>
      </c>
      <c r="D2051" s="2"/>
      <c r="E2051" s="2"/>
    </row>
    <row r="2052" spans="1:5" ht="15.75">
      <c r="A2052" s="2">
        <v>-10.388372799999999</v>
      </c>
      <c r="B2052" s="2">
        <v>15.052393798000001</v>
      </c>
      <c r="C2052" s="2">
        <f t="shared" si="32"/>
        <v>18.289145646580888</v>
      </c>
      <c r="D2052" s="2"/>
      <c r="E2052" s="2"/>
    </row>
    <row r="2053" spans="1:5" ht="15.75">
      <c r="A2053" s="2">
        <v>-202.70113280000001</v>
      </c>
      <c r="B2053" s="2">
        <v>-75.539897460000006</v>
      </c>
      <c r="C2053" s="2">
        <f t="shared" si="32"/>
        <v>216.31926716469468</v>
      </c>
      <c r="D2053" s="2"/>
      <c r="E2053" s="2"/>
    </row>
    <row r="2054" spans="1:5" ht="15.75">
      <c r="A2054" s="2">
        <v>200.93429687</v>
      </c>
      <c r="B2054" s="2">
        <v>-379.30773429999999</v>
      </c>
      <c r="C2054" s="2">
        <f t="shared" si="32"/>
        <v>429.24229632975437</v>
      </c>
      <c r="D2054" s="2"/>
      <c r="E2054" s="2"/>
    </row>
    <row r="2055" spans="1:5" ht="15.75">
      <c r="A2055" s="2">
        <v>-980.49406250000004</v>
      </c>
      <c r="B2055" s="2">
        <v>123.57193359000001</v>
      </c>
      <c r="C2055" s="2">
        <f t="shared" si="32"/>
        <v>988.25028680437288</v>
      </c>
      <c r="D2055" s="2"/>
      <c r="E2055" s="2"/>
    </row>
    <row r="2056" spans="1:5" ht="15.75">
      <c r="A2056" s="2">
        <v>57.194912109000001</v>
      </c>
      <c r="B2056" s="2">
        <v>142.46341796000002</v>
      </c>
      <c r="C2056" s="2">
        <f t="shared" si="32"/>
        <v>153.5157432578232</v>
      </c>
      <c r="D2056" s="2"/>
      <c r="E2056" s="2"/>
    </row>
    <row r="2057" spans="1:5" ht="15.75">
      <c r="A2057" s="2">
        <v>156.88676756999999</v>
      </c>
      <c r="B2057" s="2">
        <v>-59.88191406</v>
      </c>
      <c r="C2057" s="2">
        <f t="shared" si="32"/>
        <v>167.92647638193455</v>
      </c>
      <c r="D2057" s="2"/>
      <c r="E2057" s="2"/>
    </row>
    <row r="2058" spans="1:5" ht="15.75">
      <c r="A2058" s="2">
        <v>-94.237324210000011</v>
      </c>
      <c r="B2058" s="2">
        <v>-60.761279290000004</v>
      </c>
      <c r="C2058" s="2">
        <f t="shared" si="32"/>
        <v>112.12763412833627</v>
      </c>
      <c r="D2058" s="2"/>
      <c r="E2058" s="2"/>
    </row>
    <row r="2059" spans="1:5" ht="15.75">
      <c r="A2059" s="2">
        <v>-47.757075189999995</v>
      </c>
      <c r="B2059" s="2">
        <v>99.647939452999992</v>
      </c>
      <c r="C2059" s="2">
        <f t="shared" si="32"/>
        <v>110.50090528105218</v>
      </c>
      <c r="D2059" s="2"/>
      <c r="E2059" s="2"/>
    </row>
    <row r="2060" spans="1:5" ht="15.75">
      <c r="A2060" s="2">
        <v>230.28349609</v>
      </c>
      <c r="B2060" s="2">
        <v>-48.281357420000006</v>
      </c>
      <c r="C2060" s="2">
        <f t="shared" si="32"/>
        <v>235.29041214157206</v>
      </c>
      <c r="D2060" s="2"/>
      <c r="E2060" s="2"/>
    </row>
    <row r="2061" spans="1:5" ht="15.75">
      <c r="A2061" s="2">
        <v>-390.51414060000002</v>
      </c>
      <c r="B2061" s="2">
        <v>693.53132812000001</v>
      </c>
      <c r="C2061" s="2">
        <f t="shared" si="32"/>
        <v>795.91896389798865</v>
      </c>
      <c r="D2061" s="2"/>
      <c r="E2061" s="2"/>
    </row>
    <row r="2062" spans="1:5" ht="15.75">
      <c r="A2062" s="2">
        <v>15.763155517</v>
      </c>
      <c r="B2062" s="2">
        <v>28.675791015000001</v>
      </c>
      <c r="C2062" s="2">
        <f t="shared" si="32"/>
        <v>32.722745333927627</v>
      </c>
      <c r="D2062" s="2"/>
      <c r="E2062" s="2"/>
    </row>
    <row r="2063" spans="1:5" ht="15.75">
      <c r="A2063" s="2">
        <v>1300.4820312000002</v>
      </c>
      <c r="B2063" s="2">
        <v>468.85558593000002</v>
      </c>
      <c r="C2063" s="2">
        <f t="shared" si="32"/>
        <v>1382.417836231811</v>
      </c>
      <c r="D2063" s="2"/>
      <c r="E2063" s="2"/>
    </row>
    <row r="2064" spans="1:5" ht="15.75">
      <c r="A2064" s="2">
        <v>-285.51964839999999</v>
      </c>
      <c r="B2064" s="2">
        <v>379.16128906</v>
      </c>
      <c r="C2064" s="2">
        <f t="shared" si="32"/>
        <v>474.64170986555797</v>
      </c>
      <c r="D2064" s="2"/>
      <c r="E2064" s="2"/>
    </row>
    <row r="2065" spans="1:5" ht="15.75">
      <c r="A2065" s="2">
        <v>-37.747744140000002</v>
      </c>
      <c r="B2065" s="2">
        <v>-55.568256830000003</v>
      </c>
      <c r="C2065" s="2">
        <f t="shared" si="32"/>
        <v>67.176806673015847</v>
      </c>
      <c r="D2065" s="2"/>
      <c r="E2065" s="2"/>
    </row>
    <row r="2066" spans="1:5" ht="15.75">
      <c r="A2066" s="2">
        <v>-74.96448242000001</v>
      </c>
      <c r="B2066" s="2">
        <v>-7.7665222159999994</v>
      </c>
      <c r="C2066" s="2">
        <f t="shared" si="32"/>
        <v>75.36572491411539</v>
      </c>
      <c r="D2066" s="2"/>
      <c r="E2066" s="2"/>
    </row>
    <row r="2067" spans="1:5" ht="15.75">
      <c r="A2067" s="2">
        <v>56.47234375</v>
      </c>
      <c r="B2067" s="2">
        <v>163.18774414000001</v>
      </c>
      <c r="C2067" s="2">
        <f t="shared" si="32"/>
        <v>172.68284641538739</v>
      </c>
      <c r="D2067" s="2"/>
      <c r="E2067" s="2"/>
    </row>
    <row r="2068" spans="1:5" ht="15.75">
      <c r="A2068" s="2">
        <v>-80.014091790000009</v>
      </c>
      <c r="B2068" s="2">
        <v>390.88667968000004</v>
      </c>
      <c r="C2068" s="2">
        <f t="shared" si="32"/>
        <v>398.99204407636188</v>
      </c>
      <c r="D2068" s="2"/>
      <c r="E2068" s="2"/>
    </row>
    <row r="2069" spans="1:5" ht="15.75">
      <c r="A2069" s="2">
        <v>88.596933592999989</v>
      </c>
      <c r="B2069" s="2">
        <v>76.44623046800001</v>
      </c>
      <c r="C2069" s="2">
        <f t="shared" si="32"/>
        <v>117.01898476251203</v>
      </c>
      <c r="D2069" s="2"/>
      <c r="E2069" s="2"/>
    </row>
    <row r="2070" spans="1:5" ht="15.75">
      <c r="A2070" s="2">
        <v>745.43562499999996</v>
      </c>
      <c r="B2070" s="2">
        <v>105.56173828000001</v>
      </c>
      <c r="C2070" s="2">
        <f t="shared" si="32"/>
        <v>752.87286550109889</v>
      </c>
      <c r="D2070" s="2"/>
      <c r="E2070" s="2"/>
    </row>
    <row r="2071" spans="1:5" ht="15.75">
      <c r="A2071" s="2">
        <v>-6.6901104729999998</v>
      </c>
      <c r="B2071" s="2">
        <v>-5.3377935790000004</v>
      </c>
      <c r="C2071" s="2">
        <f t="shared" si="32"/>
        <v>8.5585990928982021</v>
      </c>
      <c r="D2071" s="2"/>
      <c r="E2071" s="2"/>
    </row>
    <row r="2072" spans="1:5" ht="15.75">
      <c r="A2072" s="2">
        <v>-61.826108390000002</v>
      </c>
      <c r="B2072" s="2">
        <v>-1.7186772149999998</v>
      </c>
      <c r="C2072" s="2">
        <f t="shared" si="32"/>
        <v>61.849992158620267</v>
      </c>
      <c r="D2072" s="2"/>
      <c r="E2072" s="2"/>
    </row>
    <row r="2073" spans="1:5" ht="15.75">
      <c r="A2073" s="2">
        <v>-481.59128900000002</v>
      </c>
      <c r="B2073" s="2">
        <v>1097.8143749999999</v>
      </c>
      <c r="C2073" s="2">
        <f t="shared" si="32"/>
        <v>1198.8021403039461</v>
      </c>
      <c r="D2073" s="2"/>
      <c r="E2073" s="2"/>
    </row>
    <row r="2074" spans="1:5" ht="15.75">
      <c r="A2074" s="2">
        <v>2199.7471875000001</v>
      </c>
      <c r="B2074" s="2">
        <v>1321.4793749999999</v>
      </c>
      <c r="C2074" s="2">
        <f t="shared" si="32"/>
        <v>2566.1635621028818</v>
      </c>
      <c r="D2074" s="2"/>
      <c r="E2074" s="2"/>
    </row>
    <row r="2075" spans="1:5" ht="15.75">
      <c r="A2075" s="2">
        <v>43.979873046000002</v>
      </c>
      <c r="B2075" s="2">
        <v>-309.20529289999996</v>
      </c>
      <c r="C2075" s="2">
        <f t="shared" si="32"/>
        <v>312.31737446148759</v>
      </c>
      <c r="D2075" s="2"/>
      <c r="E2075" s="2"/>
    </row>
    <row r="2076" spans="1:5" ht="15.75">
      <c r="A2076" s="2">
        <v>-325.07148430000001</v>
      </c>
      <c r="B2076" s="2">
        <v>-203.20160150000001</v>
      </c>
      <c r="C2076" s="2">
        <f t="shared" si="32"/>
        <v>383.35670172460783</v>
      </c>
      <c r="D2076" s="2"/>
      <c r="E2076" s="2"/>
    </row>
    <row r="2077" spans="1:5" ht="15.75">
      <c r="A2077" s="2">
        <v>-253.01716789999998</v>
      </c>
      <c r="B2077" s="2">
        <v>-190.1333984</v>
      </c>
      <c r="C2077" s="2">
        <f t="shared" si="32"/>
        <v>316.49391216778548</v>
      </c>
      <c r="D2077" s="2"/>
      <c r="E2077" s="2"/>
    </row>
    <row r="2078" spans="1:5" ht="15.75">
      <c r="A2078" s="2">
        <v>1404.2292186999998</v>
      </c>
      <c r="B2078" s="2">
        <v>-1380.9845310000001</v>
      </c>
      <c r="C2078" s="2">
        <f t="shared" si="32"/>
        <v>1969.512115604294</v>
      </c>
      <c r="D2078" s="2"/>
      <c r="E2078" s="2"/>
    </row>
    <row r="2079" spans="1:5" ht="15.75">
      <c r="A2079" s="2">
        <v>-456.28679679999999</v>
      </c>
      <c r="B2079" s="2">
        <v>240.02316406000003</v>
      </c>
      <c r="C2079" s="2">
        <f t="shared" si="32"/>
        <v>515.56644597896218</v>
      </c>
      <c r="D2079" s="2"/>
      <c r="E2079" s="2"/>
    </row>
    <row r="2080" spans="1:5" ht="15.75">
      <c r="A2080" s="2">
        <v>437.92773437000005</v>
      </c>
      <c r="B2080" s="2">
        <v>-48.256591790000002</v>
      </c>
      <c r="C2080" s="2">
        <f t="shared" si="32"/>
        <v>440.57848243148237</v>
      </c>
      <c r="D2080" s="2"/>
      <c r="E2080" s="2"/>
    </row>
    <row r="2081" spans="1:5" ht="15.75">
      <c r="A2081" s="2">
        <v>-121.14110350000001</v>
      </c>
      <c r="B2081" s="2">
        <v>-34.962397460000005</v>
      </c>
      <c r="C2081" s="2">
        <f t="shared" si="32"/>
        <v>126.08543212183052</v>
      </c>
      <c r="D2081" s="2"/>
      <c r="E2081" s="2"/>
    </row>
    <row r="2082" spans="1:5" ht="15.75">
      <c r="A2082" s="2">
        <v>880.43093750000003</v>
      </c>
      <c r="B2082" s="2">
        <v>234.30074218000001</v>
      </c>
      <c r="C2082" s="2">
        <f t="shared" si="32"/>
        <v>911.0738024404103</v>
      </c>
      <c r="D2082" s="2"/>
      <c r="E2082" s="2"/>
    </row>
    <row r="2083" spans="1:5" ht="15.75">
      <c r="A2083" s="2">
        <v>648.50960937000002</v>
      </c>
      <c r="B2083" s="2">
        <v>-386.50304679999999</v>
      </c>
      <c r="C2083" s="2">
        <f t="shared" si="32"/>
        <v>754.94987822431835</v>
      </c>
      <c r="D2083" s="2"/>
      <c r="E2083" s="2"/>
    </row>
    <row r="2084" spans="1:5" ht="15.75">
      <c r="A2084" s="2">
        <v>-203.7585742</v>
      </c>
      <c r="B2084" s="2">
        <v>-436.75132810000002</v>
      </c>
      <c r="C2084" s="2">
        <f t="shared" si="32"/>
        <v>481.94323229726007</v>
      </c>
      <c r="D2084" s="2"/>
      <c r="E2084" s="2"/>
    </row>
    <row r="2085" spans="1:5" ht="15.75">
      <c r="A2085" s="2">
        <v>28.37102539</v>
      </c>
      <c r="B2085" s="2">
        <v>124.70140625000001</v>
      </c>
      <c r="C2085" s="2">
        <f t="shared" si="32"/>
        <v>127.88805965533906</v>
      </c>
      <c r="D2085" s="2"/>
      <c r="E2085" s="2"/>
    </row>
    <row r="2086" spans="1:5" ht="15.75">
      <c r="A2086" s="2">
        <v>153.33394530999999</v>
      </c>
      <c r="B2086" s="2">
        <v>-132.9124707</v>
      </c>
      <c r="C2086" s="2">
        <f t="shared" si="32"/>
        <v>202.92122523754983</v>
      </c>
      <c r="D2086" s="2"/>
      <c r="E2086" s="2"/>
    </row>
    <row r="2087" spans="1:5" ht="15.75">
      <c r="A2087" s="2">
        <v>974.33304686999998</v>
      </c>
      <c r="B2087" s="2">
        <v>1794.2489062</v>
      </c>
      <c r="C2087" s="2">
        <f t="shared" si="32"/>
        <v>2041.7281953342549</v>
      </c>
      <c r="D2087" s="2"/>
      <c r="E2087" s="2"/>
    </row>
    <row r="2088" spans="1:5" ht="15.75">
      <c r="A2088" s="2">
        <v>123.81738281</v>
      </c>
      <c r="B2088" s="2">
        <v>85.478955077999998</v>
      </c>
      <c r="C2088" s="2">
        <f t="shared" si="32"/>
        <v>150.45728977734785</v>
      </c>
      <c r="D2088" s="2"/>
      <c r="E2088" s="2"/>
    </row>
    <row r="2089" spans="1:5" ht="15.75">
      <c r="A2089" s="2">
        <v>89.851796875000005</v>
      </c>
      <c r="B2089" s="2">
        <v>-132.07302730000001</v>
      </c>
      <c r="C2089" s="2">
        <f t="shared" si="32"/>
        <v>159.7392561077358</v>
      </c>
      <c r="D2089" s="2"/>
      <c r="E2089" s="2"/>
    </row>
    <row r="2090" spans="1:5" ht="15.75">
      <c r="A2090" s="2">
        <v>248.62802734000002</v>
      </c>
      <c r="B2090" s="2">
        <v>-682.63179679999996</v>
      </c>
      <c r="C2090" s="2">
        <f t="shared" si="32"/>
        <v>726.49987335262233</v>
      </c>
      <c r="D2090" s="2"/>
      <c r="E2090" s="2"/>
    </row>
    <row r="2091" spans="1:5" ht="15.75">
      <c r="A2091" s="2">
        <v>233.99126952999998</v>
      </c>
      <c r="B2091" s="2">
        <v>596.41031250000003</v>
      </c>
      <c r="C2091" s="2">
        <f t="shared" si="32"/>
        <v>640.66931803591842</v>
      </c>
      <c r="D2091" s="2"/>
      <c r="E2091" s="2"/>
    </row>
    <row r="2092" spans="1:5" ht="15.75">
      <c r="A2092" s="2">
        <v>785.39851562000001</v>
      </c>
      <c r="B2092" s="2">
        <v>-134.1291406</v>
      </c>
      <c r="C2092" s="2">
        <f t="shared" si="32"/>
        <v>796.76938614394192</v>
      </c>
      <c r="D2092" s="2"/>
      <c r="E2092" s="2"/>
    </row>
    <row r="2093" spans="1:5" ht="15.75">
      <c r="A2093" s="2">
        <v>405.19222655999999</v>
      </c>
      <c r="B2093" s="2">
        <v>136.36851562000001</v>
      </c>
      <c r="C2093" s="2">
        <f t="shared" si="32"/>
        <v>427.52439990841754</v>
      </c>
      <c r="D2093" s="2"/>
      <c r="E2093" s="2"/>
    </row>
    <row r="2094" spans="1:5" ht="15.75">
      <c r="A2094" s="2">
        <v>-24.92240722</v>
      </c>
      <c r="B2094" s="2">
        <v>-29.886479490000003</v>
      </c>
      <c r="C2094" s="2">
        <f t="shared" si="32"/>
        <v>38.914368014214219</v>
      </c>
      <c r="D2094" s="2"/>
      <c r="E2094" s="2"/>
    </row>
    <row r="2095" spans="1:5" ht="15.75">
      <c r="A2095" s="2">
        <v>-52.101416010000001</v>
      </c>
      <c r="B2095" s="2">
        <v>-417.0199609</v>
      </c>
      <c r="C2095" s="2">
        <f t="shared" si="32"/>
        <v>420.26206745230365</v>
      </c>
      <c r="D2095" s="2"/>
      <c r="E2095" s="2"/>
    </row>
    <row r="2096" spans="1:5" ht="15.75">
      <c r="A2096" s="2">
        <v>-227.0970117</v>
      </c>
      <c r="B2096" s="2">
        <v>107.331875</v>
      </c>
      <c r="C2096" s="2">
        <f t="shared" si="32"/>
        <v>251.18356656852686</v>
      </c>
      <c r="D2096" s="2"/>
      <c r="E2096" s="2"/>
    </row>
    <row r="2097" spans="1:5" ht="15.75">
      <c r="A2097" s="2">
        <v>-240.48906249999999</v>
      </c>
      <c r="B2097" s="2">
        <v>801.70148437</v>
      </c>
      <c r="C2097" s="2">
        <f t="shared" si="32"/>
        <v>836.99477849218999</v>
      </c>
      <c r="D2097" s="2"/>
      <c r="E2097" s="2"/>
    </row>
    <row r="2098" spans="1:5" ht="15.75">
      <c r="A2098" s="2">
        <v>458.13054687000005</v>
      </c>
      <c r="B2098" s="2">
        <v>-1192.6575780000001</v>
      </c>
      <c r="C2098" s="2">
        <f t="shared" si="32"/>
        <v>1277.6211082853288</v>
      </c>
      <c r="D2098" s="2"/>
      <c r="E2098" s="2"/>
    </row>
    <row r="2099" spans="1:5" ht="15.75">
      <c r="A2099" s="2">
        <v>207.84599609</v>
      </c>
      <c r="B2099" s="2">
        <v>-398.43847650000004</v>
      </c>
      <c r="C2099" s="2">
        <f t="shared" si="32"/>
        <v>449.39200888120541</v>
      </c>
      <c r="D2099" s="2"/>
      <c r="E2099" s="2"/>
    </row>
    <row r="2100" spans="1:5" ht="15.75">
      <c r="A2100" s="2">
        <v>37.334936523000003</v>
      </c>
      <c r="B2100" s="2">
        <v>-44.573588860000001</v>
      </c>
      <c r="C2100" s="2">
        <f t="shared" si="32"/>
        <v>58.143807142607677</v>
      </c>
      <c r="D2100" s="2"/>
      <c r="E2100" s="2"/>
    </row>
    <row r="2101" spans="1:5" ht="15.75">
      <c r="A2101" s="2">
        <v>7.7967626953</v>
      </c>
      <c r="B2101" s="2">
        <v>-36.533610830000001</v>
      </c>
      <c r="C2101" s="2">
        <f t="shared" si="32"/>
        <v>37.356314443541066</v>
      </c>
      <c r="D2101" s="2"/>
      <c r="E2101" s="2"/>
    </row>
    <row r="2102" spans="1:5" ht="15.75">
      <c r="A2102" s="2">
        <v>147.60392578</v>
      </c>
      <c r="B2102" s="2">
        <v>130.65611328</v>
      </c>
      <c r="C2102" s="2">
        <f t="shared" si="32"/>
        <v>197.12417112851469</v>
      </c>
      <c r="D2102" s="2"/>
      <c r="E2102" s="2"/>
    </row>
    <row r="2103" spans="1:5" ht="15.75">
      <c r="A2103" s="2">
        <v>-26.466560049999998</v>
      </c>
      <c r="B2103" s="2">
        <v>-93.936123039999998</v>
      </c>
      <c r="C2103" s="2">
        <f t="shared" si="32"/>
        <v>97.593411727771226</v>
      </c>
      <c r="D2103" s="2"/>
      <c r="E2103" s="2"/>
    </row>
    <row r="2104" spans="1:5" ht="15.75">
      <c r="A2104" s="2">
        <v>443.85593749999998</v>
      </c>
      <c r="B2104" s="2">
        <v>-60.84388671</v>
      </c>
      <c r="C2104" s="2">
        <f t="shared" si="32"/>
        <v>448.00677651569424</v>
      </c>
      <c r="D2104" s="2"/>
      <c r="E2104" s="2"/>
    </row>
    <row r="2105" spans="1:5" ht="15.75">
      <c r="A2105" s="2">
        <v>66.972949217999997</v>
      </c>
      <c r="B2105" s="2">
        <v>-116.79480460000001</v>
      </c>
      <c r="C2105" s="2">
        <f t="shared" si="32"/>
        <v>134.63432812068766</v>
      </c>
      <c r="D2105" s="2"/>
      <c r="E2105" s="2"/>
    </row>
    <row r="2106" spans="1:5" ht="15.75">
      <c r="A2106" s="2">
        <v>156.74830078000002</v>
      </c>
      <c r="B2106" s="2">
        <v>48.324521483999995</v>
      </c>
      <c r="C2106" s="2">
        <f t="shared" si="32"/>
        <v>164.0283182077867</v>
      </c>
      <c r="D2106" s="2"/>
      <c r="E2106" s="2"/>
    </row>
    <row r="2107" spans="1:5" ht="15.75">
      <c r="A2107" s="2">
        <v>-131.33195309999999</v>
      </c>
      <c r="B2107" s="2">
        <v>-147.08467769999999</v>
      </c>
      <c r="C2107" s="2">
        <f t="shared" si="32"/>
        <v>197.18515238012588</v>
      </c>
      <c r="D2107" s="2"/>
      <c r="E2107" s="2"/>
    </row>
    <row r="2108" spans="1:5" ht="15.75">
      <c r="A2108" s="2">
        <v>-0.97910896300000005</v>
      </c>
      <c r="B2108" s="2">
        <v>-45.328574209999999</v>
      </c>
      <c r="C2108" s="2">
        <f t="shared" si="32"/>
        <v>45.339147480658518</v>
      </c>
      <c r="D2108" s="2"/>
      <c r="E2108" s="2"/>
    </row>
    <row r="2109" spans="1:5" ht="15.75">
      <c r="A2109" s="2">
        <v>-131.62139639999998</v>
      </c>
      <c r="B2109" s="2">
        <v>62.484848632000002</v>
      </c>
      <c r="C2109" s="2">
        <f t="shared" si="32"/>
        <v>145.70020006454993</v>
      </c>
      <c r="D2109" s="2"/>
      <c r="E2109" s="2"/>
    </row>
    <row r="2110" spans="1:5" ht="15.75">
      <c r="A2110" s="2">
        <v>49.732343749999998</v>
      </c>
      <c r="B2110" s="2">
        <v>78.860883788999999</v>
      </c>
      <c r="C2110" s="2">
        <f t="shared" si="32"/>
        <v>93.232746429837221</v>
      </c>
      <c r="D2110" s="2"/>
      <c r="E2110" s="2"/>
    </row>
    <row r="2111" spans="1:5" ht="15.75">
      <c r="A2111" s="2">
        <v>83.554218750000004</v>
      </c>
      <c r="B2111" s="2">
        <v>363.84570312000005</v>
      </c>
      <c r="C2111" s="2">
        <f t="shared" si="32"/>
        <v>373.31622406454568</v>
      </c>
      <c r="D2111" s="2"/>
      <c r="E2111" s="2"/>
    </row>
    <row r="2112" spans="1:5" ht="15.75">
      <c r="A2112" s="2">
        <v>449.96710937000006</v>
      </c>
      <c r="B2112" s="2">
        <v>554.48175780999998</v>
      </c>
      <c r="C2112" s="2">
        <f t="shared" si="32"/>
        <v>714.08712301711546</v>
      </c>
      <c r="D2112" s="2"/>
      <c r="E2112" s="2"/>
    </row>
    <row r="2113" spans="1:5" ht="15.75">
      <c r="A2113" s="2">
        <v>7.5939086913999994</v>
      </c>
      <c r="B2113" s="2">
        <v>7.0003894042999999</v>
      </c>
      <c r="C2113" s="2">
        <f t="shared" si="32"/>
        <v>10.328257405059004</v>
      </c>
      <c r="D2113" s="2"/>
      <c r="E2113" s="2"/>
    </row>
    <row r="2114" spans="1:5" ht="15.75">
      <c r="A2114" s="2">
        <v>72.508666992000002</v>
      </c>
      <c r="B2114" s="2">
        <v>90.921582031</v>
      </c>
      <c r="C2114" s="2">
        <f t="shared" si="32"/>
        <v>116.29376968684355</v>
      </c>
      <c r="D2114" s="2"/>
      <c r="E2114" s="2"/>
    </row>
    <row r="2115" spans="1:5" ht="15.75">
      <c r="A2115" s="2">
        <v>-11.388881830000001</v>
      </c>
      <c r="B2115" s="2">
        <v>-284.00755850000002</v>
      </c>
      <c r="C2115" s="2">
        <f t="shared" ref="C2115:C2178" si="33">SQRT(POWER(A2115,2)+POWER(B2115,2))</f>
        <v>284.23581743768437</v>
      </c>
      <c r="D2115" s="2"/>
      <c r="E2115" s="2"/>
    </row>
    <row r="2116" spans="1:5" ht="15.75">
      <c r="A2116" s="2">
        <v>-705.95679680000001</v>
      </c>
      <c r="B2116" s="2">
        <v>285.00107421000001</v>
      </c>
      <c r="C2116" s="2">
        <f t="shared" si="33"/>
        <v>761.3150538699274</v>
      </c>
      <c r="D2116" s="2"/>
      <c r="E2116" s="2"/>
    </row>
    <row r="2117" spans="1:5" ht="15.75">
      <c r="A2117" s="2">
        <v>965.01406250000002</v>
      </c>
      <c r="B2117" s="2">
        <v>714.94093750000002</v>
      </c>
      <c r="C2117" s="2">
        <f t="shared" si="33"/>
        <v>1200.9965382698374</v>
      </c>
      <c r="D2117" s="2"/>
      <c r="E2117" s="2"/>
    </row>
    <row r="2118" spans="1:5" ht="15.75">
      <c r="A2118" s="2">
        <v>-251.19935539999997</v>
      </c>
      <c r="B2118" s="2">
        <v>564.51304687000004</v>
      </c>
      <c r="C2118" s="2">
        <f t="shared" si="33"/>
        <v>617.88032517618353</v>
      </c>
      <c r="D2118" s="2"/>
      <c r="E2118" s="2"/>
    </row>
    <row r="2119" spans="1:5" ht="15.75">
      <c r="A2119" s="2">
        <v>586.00398437000001</v>
      </c>
      <c r="B2119" s="2">
        <v>-606.54710929999999</v>
      </c>
      <c r="C2119" s="2">
        <f t="shared" si="33"/>
        <v>843.38607143923196</v>
      </c>
      <c r="D2119" s="2"/>
      <c r="E2119" s="2"/>
    </row>
    <row r="2120" spans="1:5" ht="15.75">
      <c r="A2120" s="2">
        <v>827.83976561999998</v>
      </c>
      <c r="B2120" s="2">
        <v>-1279.085</v>
      </c>
      <c r="C2120" s="2">
        <f t="shared" si="33"/>
        <v>1523.6066141779434</v>
      </c>
      <c r="D2120" s="2"/>
      <c r="E2120" s="2"/>
    </row>
    <row r="2121" spans="1:5" ht="15.75">
      <c r="A2121" s="2">
        <v>354.26761718</v>
      </c>
      <c r="B2121" s="2">
        <v>513.97792967999999</v>
      </c>
      <c r="C2121" s="2">
        <f t="shared" si="33"/>
        <v>624.24262653277208</v>
      </c>
      <c r="D2121" s="2"/>
      <c r="E2121" s="2"/>
    </row>
    <row r="2122" spans="1:5" ht="15.75">
      <c r="A2122" s="2">
        <v>50.092021484</v>
      </c>
      <c r="B2122" s="2">
        <v>-58.008178710000003</v>
      </c>
      <c r="C2122" s="2">
        <f t="shared" si="33"/>
        <v>76.643065006592835</v>
      </c>
      <c r="D2122" s="2"/>
      <c r="E2122" s="2"/>
    </row>
    <row r="2123" spans="1:5" ht="15.75">
      <c r="A2123" s="2">
        <v>22.893911131999999</v>
      </c>
      <c r="B2123" s="2">
        <v>333.60234374999999</v>
      </c>
      <c r="C2123" s="2">
        <f t="shared" si="33"/>
        <v>334.38698378138628</v>
      </c>
      <c r="D2123" s="2"/>
      <c r="E2123" s="2"/>
    </row>
    <row r="2124" spans="1:5" ht="15.75">
      <c r="A2124" s="2">
        <v>39.960983886000001</v>
      </c>
      <c r="B2124" s="2">
        <v>-208.0855468</v>
      </c>
      <c r="C2124" s="2">
        <f t="shared" si="33"/>
        <v>211.8878831367951</v>
      </c>
      <c r="D2124" s="2"/>
      <c r="E2124" s="2"/>
    </row>
    <row r="2125" spans="1:5" ht="15.75">
      <c r="A2125" s="2">
        <v>510.84718750000002</v>
      </c>
      <c r="B2125" s="2">
        <v>-75.63592285</v>
      </c>
      <c r="C2125" s="2">
        <f t="shared" si="33"/>
        <v>516.41615176331516</v>
      </c>
      <c r="D2125" s="2"/>
      <c r="E2125" s="2"/>
    </row>
    <row r="2126" spans="1:5" ht="15.75">
      <c r="A2126" s="2">
        <v>277.72138670999999</v>
      </c>
      <c r="B2126" s="2">
        <v>44.289902343000001</v>
      </c>
      <c r="C2126" s="2">
        <f t="shared" si="33"/>
        <v>281.23080216377053</v>
      </c>
      <c r="D2126" s="2"/>
      <c r="E2126" s="2"/>
    </row>
    <row r="2127" spans="1:5" ht="15.75">
      <c r="A2127" s="2">
        <v>-51.299487300000003</v>
      </c>
      <c r="B2127" s="2">
        <v>-80.986494140000005</v>
      </c>
      <c r="C2127" s="2">
        <f t="shared" si="33"/>
        <v>95.86683279597338</v>
      </c>
      <c r="D2127" s="2"/>
      <c r="E2127" s="2"/>
    </row>
    <row r="2128" spans="1:5" ht="15.75">
      <c r="A2128" s="2">
        <v>-138.8769628</v>
      </c>
      <c r="B2128" s="2">
        <v>28.654243164</v>
      </c>
      <c r="C2128" s="2">
        <f t="shared" si="33"/>
        <v>141.80224415662195</v>
      </c>
      <c r="D2128" s="2"/>
      <c r="E2128" s="2"/>
    </row>
    <row r="2129" spans="1:5" ht="15.75">
      <c r="A2129" s="2">
        <v>-145.3551171</v>
      </c>
      <c r="B2129" s="2">
        <v>-8.9656835929999996</v>
      </c>
      <c r="C2129" s="2">
        <f t="shared" si="33"/>
        <v>145.6313618333788</v>
      </c>
      <c r="D2129" s="2"/>
      <c r="E2129" s="2"/>
    </row>
    <row r="2130" spans="1:5" ht="15.75">
      <c r="A2130" s="2">
        <v>-158.93833979999999</v>
      </c>
      <c r="B2130" s="2">
        <v>225.95451171000002</v>
      </c>
      <c r="C2130" s="2">
        <f t="shared" si="33"/>
        <v>276.25502207287525</v>
      </c>
      <c r="D2130" s="2"/>
      <c r="E2130" s="2"/>
    </row>
    <row r="2131" spans="1:5" ht="15.75">
      <c r="A2131" s="2">
        <v>-105.106875</v>
      </c>
      <c r="B2131" s="2">
        <v>-114.06057609999999</v>
      </c>
      <c r="C2131" s="2">
        <f t="shared" si="33"/>
        <v>155.10406246301068</v>
      </c>
      <c r="D2131" s="2"/>
      <c r="E2131" s="2"/>
    </row>
    <row r="2132" spans="1:5" ht="15.75">
      <c r="A2132" s="2">
        <v>-21.18362548</v>
      </c>
      <c r="B2132" s="2">
        <v>-40.692275389999999</v>
      </c>
      <c r="C2132" s="2">
        <f t="shared" si="33"/>
        <v>45.875998789045504</v>
      </c>
      <c r="D2132" s="2"/>
      <c r="E2132" s="2"/>
    </row>
    <row r="2133" spans="1:5" ht="15.75">
      <c r="A2133" s="2">
        <v>-429.70777340000001</v>
      </c>
      <c r="B2133" s="2">
        <v>17.269353027000001</v>
      </c>
      <c r="C2133" s="2">
        <f t="shared" si="33"/>
        <v>430.0546489393609</v>
      </c>
      <c r="D2133" s="2"/>
      <c r="E2133" s="2"/>
    </row>
    <row r="2134" spans="1:5" ht="15.75">
      <c r="A2134" s="2">
        <v>683.81859374999999</v>
      </c>
      <c r="B2134" s="2">
        <v>1397.6945311999998</v>
      </c>
      <c r="C2134" s="2">
        <f t="shared" si="33"/>
        <v>1556.0070281668443</v>
      </c>
      <c r="D2134" s="2"/>
      <c r="E2134" s="2"/>
    </row>
    <row r="2135" spans="1:5" ht="15.75">
      <c r="A2135" s="2">
        <v>-675.81187499999999</v>
      </c>
      <c r="B2135" s="2">
        <v>-21.121386710000003</v>
      </c>
      <c r="C2135" s="2">
        <f t="shared" si="33"/>
        <v>676.14185151310448</v>
      </c>
      <c r="D2135" s="2"/>
      <c r="E2135" s="2"/>
    </row>
    <row r="2136" spans="1:5" ht="15.75">
      <c r="A2136" s="2">
        <v>-21.45870605</v>
      </c>
      <c r="B2136" s="2">
        <v>-10.64183959</v>
      </c>
      <c r="C2136" s="2">
        <f t="shared" si="33"/>
        <v>23.952553417111879</v>
      </c>
      <c r="D2136" s="2"/>
      <c r="E2136" s="2"/>
    </row>
    <row r="2137" spans="1:5" ht="15.75">
      <c r="A2137" s="2">
        <v>-142.0004003</v>
      </c>
      <c r="B2137" s="2">
        <v>199.21625</v>
      </c>
      <c r="C2137" s="2">
        <f t="shared" si="33"/>
        <v>244.64510612195525</v>
      </c>
      <c r="D2137" s="2"/>
      <c r="E2137" s="2"/>
    </row>
    <row r="2138" spans="1:5" ht="15.75">
      <c r="A2138" s="2">
        <v>174.94363281000003</v>
      </c>
      <c r="B2138" s="2">
        <v>-307.12166009999999</v>
      </c>
      <c r="C2138" s="2">
        <f t="shared" si="33"/>
        <v>353.45295127264114</v>
      </c>
      <c r="D2138" s="2"/>
      <c r="E2138" s="2"/>
    </row>
    <row r="2139" spans="1:5" ht="15.75">
      <c r="A2139" s="2">
        <v>200.27671874999999</v>
      </c>
      <c r="B2139" s="2">
        <v>187.81830077999999</v>
      </c>
      <c r="C2139" s="2">
        <f t="shared" si="33"/>
        <v>274.56598147103574</v>
      </c>
      <c r="D2139" s="2"/>
      <c r="E2139" s="2"/>
    </row>
    <row r="2140" spans="1:5" ht="15.75">
      <c r="A2140" s="2">
        <v>-938.84476559999996</v>
      </c>
      <c r="B2140" s="2">
        <v>-2684.1571870000002</v>
      </c>
      <c r="C2140" s="2">
        <f t="shared" si="33"/>
        <v>2843.6120161545023</v>
      </c>
      <c r="D2140" s="2"/>
      <c r="E2140" s="2"/>
    </row>
    <row r="2141" spans="1:5" ht="15.75">
      <c r="A2141" s="2">
        <v>-749.81062499999996</v>
      </c>
      <c r="B2141" s="2">
        <v>299.03457030999999</v>
      </c>
      <c r="C2141" s="2">
        <f t="shared" si="33"/>
        <v>807.24076185694241</v>
      </c>
      <c r="D2141" s="2"/>
      <c r="E2141" s="2"/>
    </row>
    <row r="2142" spans="1:5" ht="15.75">
      <c r="A2142" s="2">
        <v>-46.720107420000005</v>
      </c>
      <c r="B2142" s="2">
        <v>225.67537109</v>
      </c>
      <c r="C2142" s="2">
        <f t="shared" si="33"/>
        <v>230.46071585835523</v>
      </c>
      <c r="D2142" s="2"/>
      <c r="E2142" s="2"/>
    </row>
    <row r="2143" spans="1:5" ht="15.75">
      <c r="A2143" s="2">
        <v>619.39234375000001</v>
      </c>
      <c r="B2143" s="2">
        <v>-763.97476559999996</v>
      </c>
      <c r="C2143" s="2">
        <f t="shared" si="33"/>
        <v>983.51630284896305</v>
      </c>
      <c r="D2143" s="2"/>
      <c r="E2143" s="2"/>
    </row>
    <row r="2144" spans="1:5" ht="15.75">
      <c r="A2144" s="2">
        <v>-40.971826170000007</v>
      </c>
      <c r="B2144" s="2">
        <v>894.62296875000004</v>
      </c>
      <c r="C2144" s="2">
        <f t="shared" si="33"/>
        <v>895.5606884822314</v>
      </c>
      <c r="D2144" s="2"/>
      <c r="E2144" s="2"/>
    </row>
    <row r="2145" spans="1:5" ht="15.75">
      <c r="A2145" s="2">
        <v>168.19466796</v>
      </c>
      <c r="B2145" s="2">
        <v>-315.69849600000003</v>
      </c>
      <c r="C2145" s="2">
        <f t="shared" si="33"/>
        <v>357.70796287871019</v>
      </c>
      <c r="D2145" s="2"/>
      <c r="E2145" s="2"/>
    </row>
    <row r="2146" spans="1:5" ht="15.75">
      <c r="A2146" s="2">
        <v>-165.04998039999998</v>
      </c>
      <c r="B2146" s="2">
        <v>-62.696884760000003</v>
      </c>
      <c r="C2146" s="2">
        <f t="shared" si="33"/>
        <v>176.55705986634774</v>
      </c>
      <c r="D2146" s="2"/>
      <c r="E2146" s="2"/>
    </row>
    <row r="2147" spans="1:5" ht="15.75">
      <c r="A2147" s="2">
        <v>67.036523437</v>
      </c>
      <c r="B2147" s="2">
        <v>-41.260751950000007</v>
      </c>
      <c r="C2147" s="2">
        <f t="shared" si="33"/>
        <v>78.716866845669614</v>
      </c>
      <c r="D2147" s="2"/>
      <c r="E2147" s="2"/>
    </row>
    <row r="2148" spans="1:5" ht="15.75">
      <c r="A2148" s="2">
        <v>10.242572021000001</v>
      </c>
      <c r="B2148" s="2">
        <v>31.021708984</v>
      </c>
      <c r="C2148" s="2">
        <f t="shared" si="33"/>
        <v>32.668895143444296</v>
      </c>
      <c r="D2148" s="2"/>
      <c r="E2148" s="2"/>
    </row>
    <row r="2149" spans="1:5" ht="15.75">
      <c r="A2149" s="2">
        <v>886.52281249999999</v>
      </c>
      <c r="B2149" s="2">
        <v>417.09027343000002</v>
      </c>
      <c r="C2149" s="2">
        <f t="shared" si="33"/>
        <v>979.73822691207795</v>
      </c>
      <c r="D2149" s="2"/>
      <c r="E2149" s="2"/>
    </row>
    <row r="2150" spans="1:5" ht="15.75">
      <c r="A2150" s="2">
        <v>-271.81148430000002</v>
      </c>
      <c r="B2150" s="2">
        <v>318.68193359000003</v>
      </c>
      <c r="C2150" s="2">
        <f t="shared" si="33"/>
        <v>418.85517520263534</v>
      </c>
      <c r="D2150" s="2"/>
      <c r="E2150" s="2"/>
    </row>
    <row r="2151" spans="1:5" ht="15.75">
      <c r="A2151" s="2">
        <v>572.35691406000001</v>
      </c>
      <c r="B2151" s="2">
        <v>-751.59468749999996</v>
      </c>
      <c r="C2151" s="2">
        <f t="shared" si="33"/>
        <v>944.71530703726228</v>
      </c>
      <c r="D2151" s="2"/>
      <c r="E2151" s="2"/>
    </row>
    <row r="2152" spans="1:5" ht="15.75">
      <c r="A2152" s="2">
        <v>-209.13144530000002</v>
      </c>
      <c r="B2152" s="2">
        <v>161.99677733999999</v>
      </c>
      <c r="C2152" s="2">
        <f t="shared" si="33"/>
        <v>264.53528551369556</v>
      </c>
      <c r="D2152" s="2"/>
      <c r="E2152" s="2"/>
    </row>
    <row r="2153" spans="1:5" ht="15.75">
      <c r="A2153" s="2">
        <v>-37.692731930000001</v>
      </c>
      <c r="B2153" s="2">
        <v>-68.940390620000002</v>
      </c>
      <c r="C2153" s="2">
        <f t="shared" si="33"/>
        <v>78.571747461699147</v>
      </c>
      <c r="D2153" s="2"/>
      <c r="E2153" s="2"/>
    </row>
    <row r="2154" spans="1:5" ht="15.75">
      <c r="A2154" s="2">
        <v>-198.7991992</v>
      </c>
      <c r="B2154" s="2">
        <v>525.00691405999999</v>
      </c>
      <c r="C2154" s="2">
        <f t="shared" si="33"/>
        <v>561.38523440981726</v>
      </c>
      <c r="D2154" s="2"/>
      <c r="E2154" s="2"/>
    </row>
    <row r="2155" spans="1:5" ht="15.75">
      <c r="A2155" s="2">
        <v>-34.817348629999998</v>
      </c>
      <c r="B2155" s="2">
        <v>1.8126704405999998</v>
      </c>
      <c r="C2155" s="2">
        <f t="shared" si="33"/>
        <v>34.864502574240007</v>
      </c>
      <c r="D2155" s="2"/>
      <c r="E2155" s="2"/>
    </row>
    <row r="2156" spans="1:5" ht="15.75">
      <c r="A2156" s="2">
        <v>-144.58580069999999</v>
      </c>
      <c r="B2156" s="2">
        <v>29.051457519</v>
      </c>
      <c r="C2156" s="2">
        <f t="shared" si="33"/>
        <v>147.47556051101611</v>
      </c>
      <c r="D2156" s="2"/>
      <c r="E2156" s="2"/>
    </row>
    <row r="2157" spans="1:5" ht="15.75">
      <c r="A2157" s="2">
        <v>-124.65824210000001</v>
      </c>
      <c r="B2157" s="2">
        <v>126.76497069999999</v>
      </c>
      <c r="C2157" s="2">
        <f t="shared" si="33"/>
        <v>177.78929979060626</v>
      </c>
      <c r="D2157" s="2"/>
      <c r="E2157" s="2"/>
    </row>
    <row r="2158" spans="1:5" ht="15.75">
      <c r="A2158" s="2">
        <v>-102.0745898</v>
      </c>
      <c r="B2158" s="2">
        <v>335.33925780999999</v>
      </c>
      <c r="C2158" s="2">
        <f t="shared" si="33"/>
        <v>350.53051181230984</v>
      </c>
      <c r="D2158" s="2"/>
      <c r="E2158" s="2"/>
    </row>
    <row r="2159" spans="1:5" ht="15.75">
      <c r="A2159" s="2">
        <v>-1050.243281</v>
      </c>
      <c r="B2159" s="2">
        <v>1024.4215624999999</v>
      </c>
      <c r="C2159" s="2">
        <f t="shared" si="33"/>
        <v>1467.1232010300248</v>
      </c>
      <c r="D2159" s="2"/>
      <c r="E2159" s="2"/>
    </row>
    <row r="2160" spans="1:5" ht="15.75">
      <c r="A2160" s="2">
        <v>-276.9039257</v>
      </c>
      <c r="B2160" s="2">
        <v>426.12261718000002</v>
      </c>
      <c r="C2160" s="2">
        <f t="shared" si="33"/>
        <v>508.18920584798337</v>
      </c>
      <c r="D2160" s="2"/>
      <c r="E2160" s="2"/>
    </row>
    <row r="2161" spans="1:5" ht="15.75">
      <c r="A2161" s="2">
        <v>-153.4279492</v>
      </c>
      <c r="B2161" s="2">
        <v>-48.393403319999997</v>
      </c>
      <c r="C2161" s="2">
        <f t="shared" si="33"/>
        <v>160.8790137979779</v>
      </c>
      <c r="D2161" s="2"/>
      <c r="E2161" s="2"/>
    </row>
    <row r="2162" spans="1:5" ht="15.75">
      <c r="A2162" s="2">
        <v>55.468574218000001</v>
      </c>
      <c r="B2162" s="2">
        <v>354.37292968000003</v>
      </c>
      <c r="C2162" s="2">
        <f t="shared" si="33"/>
        <v>358.68779741686785</v>
      </c>
      <c r="D2162" s="2"/>
      <c r="E2162" s="2"/>
    </row>
    <row r="2163" spans="1:5" ht="15.75">
      <c r="A2163" s="2">
        <v>-1348.894843</v>
      </c>
      <c r="B2163" s="2">
        <v>-233.079375</v>
      </c>
      <c r="C2163" s="2">
        <f t="shared" si="33"/>
        <v>1368.8839587497494</v>
      </c>
      <c r="D2163" s="2"/>
      <c r="E2163" s="2"/>
    </row>
    <row r="2164" spans="1:5" ht="15.75">
      <c r="A2164" s="2">
        <v>385.52695312000003</v>
      </c>
      <c r="B2164" s="2">
        <v>262.14794920999998</v>
      </c>
      <c r="C2164" s="2">
        <f t="shared" si="33"/>
        <v>466.21087380819364</v>
      </c>
      <c r="D2164" s="2"/>
      <c r="E2164" s="2"/>
    </row>
    <row r="2165" spans="1:5" ht="15.75">
      <c r="A2165" s="2">
        <v>45.697817382000004</v>
      </c>
      <c r="B2165" s="2">
        <v>-1068.816875</v>
      </c>
      <c r="C2165" s="2">
        <f t="shared" si="33"/>
        <v>1069.7933458375239</v>
      </c>
      <c r="D2165" s="2"/>
      <c r="E2165" s="2"/>
    </row>
    <row r="2166" spans="1:5" ht="15.75">
      <c r="A2166" s="2">
        <v>492.55406249999999</v>
      </c>
      <c r="B2166" s="2">
        <v>543.49300780999999</v>
      </c>
      <c r="C2166" s="2">
        <f t="shared" si="33"/>
        <v>733.48084775515076</v>
      </c>
      <c r="D2166" s="2"/>
      <c r="E2166" s="2"/>
    </row>
    <row r="2167" spans="1:5" ht="15.75">
      <c r="A2167" s="2">
        <v>489.57128905999997</v>
      </c>
      <c r="B2167" s="2">
        <v>-908.86187500000005</v>
      </c>
      <c r="C2167" s="2">
        <f t="shared" si="33"/>
        <v>1032.3322889943847</v>
      </c>
      <c r="D2167" s="2"/>
      <c r="E2167" s="2"/>
    </row>
    <row r="2168" spans="1:5" ht="15.75">
      <c r="A2168" s="2">
        <v>98.122910156000003</v>
      </c>
      <c r="B2168" s="2">
        <v>-346.10277339999999</v>
      </c>
      <c r="C2168" s="2">
        <f t="shared" si="33"/>
        <v>359.74329076808954</v>
      </c>
      <c r="D2168" s="2"/>
      <c r="E2168" s="2"/>
    </row>
    <row r="2169" spans="1:5" ht="15.75">
      <c r="A2169" s="2">
        <v>-1318.4232810000001</v>
      </c>
      <c r="B2169" s="2">
        <v>-933.90679680000005</v>
      </c>
      <c r="C2169" s="2">
        <f t="shared" si="33"/>
        <v>1615.6799970885454</v>
      </c>
      <c r="D2169" s="2"/>
      <c r="E2169" s="2"/>
    </row>
    <row r="2170" spans="1:5" ht="15.75">
      <c r="A2170" s="2">
        <v>1101.7068750000001</v>
      </c>
      <c r="B2170" s="2">
        <v>-12.654808339999999</v>
      </c>
      <c r="C2170" s="2">
        <f t="shared" si="33"/>
        <v>1101.7795526312821</v>
      </c>
      <c r="D2170" s="2"/>
      <c r="E2170" s="2"/>
    </row>
    <row r="2171" spans="1:5" ht="15.75">
      <c r="A2171" s="2">
        <v>-94.902705069999996</v>
      </c>
      <c r="B2171" s="2">
        <v>448.03777343000002</v>
      </c>
      <c r="C2171" s="2">
        <f t="shared" si="33"/>
        <v>457.9785692035332</v>
      </c>
      <c r="D2171" s="2"/>
      <c r="E2171" s="2"/>
    </row>
    <row r="2172" spans="1:5" ht="15.75">
      <c r="A2172" s="2">
        <v>-0.72679939270000005</v>
      </c>
      <c r="B2172" s="2">
        <v>-16.885002440000001</v>
      </c>
      <c r="C2172" s="2">
        <f t="shared" si="33"/>
        <v>16.900637406797269</v>
      </c>
      <c r="D2172" s="2"/>
      <c r="E2172" s="2"/>
    </row>
    <row r="2173" spans="1:5" ht="15.75">
      <c r="A2173" s="2">
        <v>-463.33765619999997</v>
      </c>
      <c r="B2173" s="2">
        <v>-178.28994139999998</v>
      </c>
      <c r="C2173" s="2">
        <f t="shared" si="33"/>
        <v>496.45653068252085</v>
      </c>
      <c r="D2173" s="2"/>
      <c r="E2173" s="2"/>
    </row>
    <row r="2174" spans="1:5" ht="15.75">
      <c r="A2174" s="2">
        <v>124.79919921000001</v>
      </c>
      <c r="B2174" s="2">
        <v>-165.7535546</v>
      </c>
      <c r="C2174" s="2">
        <f t="shared" si="33"/>
        <v>207.48272454831618</v>
      </c>
      <c r="D2174" s="2"/>
      <c r="E2174" s="2"/>
    </row>
    <row r="2175" spans="1:5" ht="15.75">
      <c r="A2175" s="2">
        <v>-62.025200189999993</v>
      </c>
      <c r="B2175" s="2">
        <v>2.5025354003000002</v>
      </c>
      <c r="C2175" s="2">
        <f t="shared" si="33"/>
        <v>62.075664652416975</v>
      </c>
      <c r="D2175" s="2"/>
      <c r="E2175" s="2"/>
    </row>
    <row r="2176" spans="1:5" ht="15.75">
      <c r="A2176" s="2">
        <v>30.443818359000002</v>
      </c>
      <c r="B2176" s="2">
        <v>20.609379881999999</v>
      </c>
      <c r="C2176" s="2">
        <f t="shared" si="33"/>
        <v>36.763740497892378</v>
      </c>
      <c r="D2176" s="2"/>
      <c r="E2176" s="2"/>
    </row>
    <row r="2177" spans="1:5" ht="15.75">
      <c r="A2177" s="2">
        <v>432.854375</v>
      </c>
      <c r="B2177" s="2">
        <v>3655.8150000000001</v>
      </c>
      <c r="C2177" s="2">
        <f t="shared" si="33"/>
        <v>3681.3511411140398</v>
      </c>
      <c r="D2177" s="2"/>
      <c r="E2177" s="2"/>
    </row>
    <row r="2178" spans="1:5" ht="15.75">
      <c r="A2178" s="2">
        <v>770.99546874999999</v>
      </c>
      <c r="B2178" s="2">
        <v>-1739.0603120000001</v>
      </c>
      <c r="C2178" s="2">
        <f t="shared" si="33"/>
        <v>1902.3051231615211</v>
      </c>
      <c r="D2178" s="2"/>
      <c r="E2178" s="2"/>
    </row>
    <row r="2179" spans="1:5" ht="15.75">
      <c r="A2179" s="2">
        <v>83.056992186999992</v>
      </c>
      <c r="B2179" s="2">
        <v>236.47205077999999</v>
      </c>
      <c r="C2179" s="2">
        <f t="shared" ref="C2179:C2242" si="34">SQRT(POWER(A2179,2)+POWER(B2179,2))</f>
        <v>250.63418512096524</v>
      </c>
      <c r="D2179" s="2"/>
      <c r="E2179" s="2"/>
    </row>
    <row r="2180" spans="1:5" ht="15.75">
      <c r="A2180" s="2">
        <v>410.16171874999998</v>
      </c>
      <c r="B2180" s="2">
        <v>-671.72187499999995</v>
      </c>
      <c r="C2180" s="2">
        <f t="shared" si="34"/>
        <v>787.04695722775625</v>
      </c>
      <c r="D2180" s="2"/>
      <c r="E2180" s="2"/>
    </row>
    <row r="2181" spans="1:5" ht="15.75">
      <c r="A2181" s="2">
        <v>-35.905234369999995</v>
      </c>
      <c r="B2181" s="2">
        <v>2.8135012817000002</v>
      </c>
      <c r="C2181" s="2">
        <f t="shared" si="34"/>
        <v>36.01529736968385</v>
      </c>
      <c r="D2181" s="2"/>
      <c r="E2181" s="2"/>
    </row>
    <row r="2182" spans="1:5" ht="15.75">
      <c r="A2182" s="2">
        <v>-110.72147460000001</v>
      </c>
      <c r="B2182" s="2">
        <v>137.28721679</v>
      </c>
      <c r="C2182" s="2">
        <f t="shared" si="34"/>
        <v>176.37183684347937</v>
      </c>
      <c r="D2182" s="2"/>
      <c r="E2182" s="2"/>
    </row>
    <row r="2183" spans="1:5" ht="15.75">
      <c r="A2183" s="2">
        <v>-116.83825189999999</v>
      </c>
      <c r="B2183" s="2">
        <v>502.79414062000001</v>
      </c>
      <c r="C2183" s="2">
        <f t="shared" si="34"/>
        <v>516.19097720596801</v>
      </c>
      <c r="D2183" s="2"/>
      <c r="E2183" s="2"/>
    </row>
    <row r="2184" spans="1:5" ht="15.75">
      <c r="A2184" s="2">
        <v>76.175488281</v>
      </c>
      <c r="B2184" s="2">
        <v>-55.988608389999996</v>
      </c>
      <c r="C2184" s="2">
        <f t="shared" si="34"/>
        <v>94.537977999836372</v>
      </c>
      <c r="D2184" s="2"/>
      <c r="E2184" s="2"/>
    </row>
    <row r="2185" spans="1:5" ht="15.75">
      <c r="A2185" s="2">
        <v>768.38648436999995</v>
      </c>
      <c r="B2185" s="2">
        <v>657.27234375</v>
      </c>
      <c r="C2185" s="2">
        <f t="shared" si="34"/>
        <v>1011.1501981511483</v>
      </c>
      <c r="D2185" s="2"/>
      <c r="E2185" s="2"/>
    </row>
    <row r="2186" spans="1:5" ht="15.75">
      <c r="A2186" s="2">
        <v>-84.560292960000012</v>
      </c>
      <c r="B2186" s="2">
        <v>-278.42927729999997</v>
      </c>
      <c r="C2186" s="2">
        <f t="shared" si="34"/>
        <v>290.98677908675046</v>
      </c>
      <c r="D2186" s="2"/>
      <c r="E2186" s="2"/>
    </row>
    <row r="2187" spans="1:5" ht="15.75">
      <c r="A2187" s="2">
        <v>-27.096621089999999</v>
      </c>
      <c r="B2187" s="2">
        <v>223.80550781000002</v>
      </c>
      <c r="C2187" s="2">
        <f t="shared" si="34"/>
        <v>225.43986382312028</v>
      </c>
      <c r="D2187" s="2"/>
      <c r="E2187" s="2"/>
    </row>
    <row r="2188" spans="1:5" ht="15.75">
      <c r="A2188" s="2">
        <v>30.698981932999999</v>
      </c>
      <c r="B2188" s="2">
        <v>12.793489990000001</v>
      </c>
      <c r="C2188" s="2">
        <f t="shared" si="34"/>
        <v>33.258094922092134</v>
      </c>
      <c r="D2188" s="2"/>
      <c r="E2188" s="2"/>
    </row>
    <row r="2189" spans="1:5" ht="15.75">
      <c r="A2189" s="2">
        <v>-2077.818906</v>
      </c>
      <c r="B2189" s="2">
        <v>-61.154306640000001</v>
      </c>
      <c r="C2189" s="2">
        <f t="shared" si="34"/>
        <v>2078.718657094234</v>
      </c>
      <c r="D2189" s="2"/>
      <c r="E2189" s="2"/>
    </row>
    <row r="2190" spans="1:5" ht="15.75">
      <c r="A2190" s="2">
        <v>317.54341796</v>
      </c>
      <c r="B2190" s="2">
        <v>-662.01984370000002</v>
      </c>
      <c r="C2190" s="2">
        <f t="shared" si="34"/>
        <v>734.23708415081558</v>
      </c>
      <c r="D2190" s="2"/>
      <c r="E2190" s="2"/>
    </row>
    <row r="2191" spans="1:5" ht="15.75">
      <c r="A2191" s="2">
        <v>113.26607421</v>
      </c>
      <c r="B2191" s="2">
        <v>-72.293046869999998</v>
      </c>
      <c r="C2191" s="2">
        <f t="shared" si="34"/>
        <v>134.37071181136625</v>
      </c>
      <c r="D2191" s="2"/>
      <c r="E2191" s="2"/>
    </row>
    <row r="2192" spans="1:5" ht="15.75">
      <c r="A2192" s="2">
        <v>63.521689453</v>
      </c>
      <c r="B2192" s="2">
        <v>499.65566405999999</v>
      </c>
      <c r="C2192" s="2">
        <f t="shared" si="34"/>
        <v>503.67726537754601</v>
      </c>
      <c r="D2192" s="2"/>
      <c r="E2192" s="2"/>
    </row>
    <row r="2193" spans="1:5" ht="15.75">
      <c r="A2193" s="2">
        <v>-208.37230459999998</v>
      </c>
      <c r="B2193" s="2">
        <v>48.036894531000002</v>
      </c>
      <c r="C2193" s="2">
        <f t="shared" si="34"/>
        <v>213.83769677140089</v>
      </c>
      <c r="D2193" s="2"/>
      <c r="E2193" s="2"/>
    </row>
    <row r="2194" spans="1:5" ht="15.75">
      <c r="A2194" s="2">
        <v>-1096.6149210000001</v>
      </c>
      <c r="B2194" s="2">
        <v>-2257.308125</v>
      </c>
      <c r="C2194" s="2">
        <f t="shared" si="34"/>
        <v>2509.582486420969</v>
      </c>
      <c r="D2194" s="2"/>
      <c r="E2194" s="2"/>
    </row>
    <row r="2195" spans="1:5" ht="15.75">
      <c r="A2195" s="2">
        <v>-87.845810540000002</v>
      </c>
      <c r="B2195" s="2">
        <v>192.47416014999999</v>
      </c>
      <c r="C2195" s="2">
        <f t="shared" si="34"/>
        <v>211.57312862194345</v>
      </c>
      <c r="D2195" s="2"/>
      <c r="E2195" s="2"/>
    </row>
    <row r="2196" spans="1:5" ht="15.75">
      <c r="A2196" s="2">
        <v>-223.07662100000002</v>
      </c>
      <c r="B2196" s="2">
        <v>-264.97888669999998</v>
      </c>
      <c r="C2196" s="2">
        <f t="shared" si="34"/>
        <v>346.37694674090113</v>
      </c>
      <c r="D2196" s="2"/>
      <c r="E2196" s="2"/>
    </row>
    <row r="2197" spans="1:5" ht="15.75">
      <c r="A2197" s="2">
        <v>289.23091796</v>
      </c>
      <c r="B2197" s="2">
        <v>108.63527343</v>
      </c>
      <c r="C2197" s="2">
        <f t="shared" si="34"/>
        <v>308.95978142340005</v>
      </c>
      <c r="D2197" s="2"/>
      <c r="E2197" s="2"/>
    </row>
    <row r="2198" spans="1:5" ht="15.75">
      <c r="A2198" s="2">
        <v>-170.05685539999999</v>
      </c>
      <c r="B2198" s="2">
        <v>27.188562010999998</v>
      </c>
      <c r="C2198" s="2">
        <f t="shared" si="34"/>
        <v>172.21658448814532</v>
      </c>
      <c r="D2198" s="2"/>
      <c r="E2198" s="2"/>
    </row>
    <row r="2199" spans="1:5" ht="15.75">
      <c r="A2199" s="2">
        <v>-111.3682714</v>
      </c>
      <c r="B2199" s="2">
        <v>290.05160155999999</v>
      </c>
      <c r="C2199" s="2">
        <f t="shared" si="34"/>
        <v>310.69731804787926</v>
      </c>
      <c r="D2199" s="2"/>
      <c r="E2199" s="2"/>
    </row>
    <row r="2200" spans="1:5" ht="15.75">
      <c r="A2200" s="2">
        <v>-742.68164059999992</v>
      </c>
      <c r="B2200" s="2">
        <v>518.75750000000005</v>
      </c>
      <c r="C2200" s="2">
        <f t="shared" si="34"/>
        <v>905.91686323335296</v>
      </c>
      <c r="D2200" s="2"/>
      <c r="E2200" s="2"/>
    </row>
    <row r="2201" spans="1:5" ht="15.75">
      <c r="A2201" s="2">
        <v>-539.63730459999999</v>
      </c>
      <c r="B2201" s="2">
        <v>2450.8764062</v>
      </c>
      <c r="C2201" s="2">
        <f t="shared" si="34"/>
        <v>2509.5823515046845</v>
      </c>
      <c r="D2201" s="2"/>
      <c r="E2201" s="2"/>
    </row>
    <row r="2202" spans="1:5" ht="15.75">
      <c r="A2202" s="2">
        <v>114.52861328</v>
      </c>
      <c r="B2202" s="2">
        <v>633.30722656</v>
      </c>
      <c r="C2202" s="2">
        <f t="shared" si="34"/>
        <v>643.57971260206682</v>
      </c>
      <c r="D2202" s="2"/>
      <c r="E2202" s="2"/>
    </row>
    <row r="2203" spans="1:5" ht="15.75">
      <c r="A2203" s="2">
        <v>-361.49765619999999</v>
      </c>
      <c r="B2203" s="2">
        <v>-282.54226560000001</v>
      </c>
      <c r="C2203" s="2">
        <f t="shared" si="34"/>
        <v>458.81443666091673</v>
      </c>
      <c r="D2203" s="2"/>
      <c r="E2203" s="2"/>
    </row>
    <row r="2204" spans="1:5" ht="15.75">
      <c r="A2204" s="2">
        <v>-74.125209960000007</v>
      </c>
      <c r="B2204" s="2">
        <v>-13.53133178</v>
      </c>
      <c r="C2204" s="2">
        <f t="shared" si="34"/>
        <v>75.350140619341403</v>
      </c>
      <c r="D2204" s="2"/>
      <c r="E2204" s="2"/>
    </row>
    <row r="2205" spans="1:5" ht="15.75">
      <c r="A2205" s="2">
        <v>48.176333007000004</v>
      </c>
      <c r="B2205" s="2">
        <v>-299.28488279999999</v>
      </c>
      <c r="C2205" s="2">
        <f t="shared" si="34"/>
        <v>303.13759274397341</v>
      </c>
      <c r="D2205" s="2"/>
      <c r="E2205" s="2"/>
    </row>
    <row r="2206" spans="1:5" ht="15.75">
      <c r="A2206" s="2">
        <v>-1224.7924210000001</v>
      </c>
      <c r="B2206" s="2">
        <v>-260.58808590000001</v>
      </c>
      <c r="C2206" s="2">
        <f t="shared" si="34"/>
        <v>1252.2071015020108</v>
      </c>
      <c r="D2206" s="2"/>
      <c r="E2206" s="2"/>
    </row>
    <row r="2207" spans="1:5" ht="15.75">
      <c r="A2207" s="2">
        <v>340.51058592999999</v>
      </c>
      <c r="B2207" s="2">
        <v>81.980664062000002</v>
      </c>
      <c r="C2207" s="2">
        <f t="shared" si="34"/>
        <v>350.24032950309766</v>
      </c>
      <c r="D2207" s="2"/>
      <c r="E2207" s="2"/>
    </row>
    <row r="2208" spans="1:5" ht="15.75">
      <c r="A2208" s="2">
        <v>194.60095702999999</v>
      </c>
      <c r="B2208" s="2">
        <v>-483.26535150000001</v>
      </c>
      <c r="C2208" s="2">
        <f t="shared" si="34"/>
        <v>520.97498254466166</v>
      </c>
      <c r="D2208" s="2"/>
      <c r="E2208" s="2"/>
    </row>
    <row r="2209" spans="1:5" ht="15.75">
      <c r="A2209" s="2">
        <v>1020.8932030999999</v>
      </c>
      <c r="B2209" s="2">
        <v>640.59679687000005</v>
      </c>
      <c r="C2209" s="2">
        <f t="shared" si="34"/>
        <v>1205.2332505767843</v>
      </c>
      <c r="D2209" s="2"/>
      <c r="E2209" s="2"/>
    </row>
    <row r="2210" spans="1:5" ht="15.75">
      <c r="A2210" s="2">
        <v>-184.70451170000001</v>
      </c>
      <c r="B2210" s="2">
        <v>535.78714843</v>
      </c>
      <c r="C2210" s="2">
        <f t="shared" si="34"/>
        <v>566.73064595545418</v>
      </c>
      <c r="D2210" s="2"/>
      <c r="E2210" s="2"/>
    </row>
    <row r="2211" spans="1:5" ht="15.75">
      <c r="A2211" s="2">
        <v>124.57473632</v>
      </c>
      <c r="B2211" s="2">
        <v>-239.78822260000001</v>
      </c>
      <c r="C2211" s="2">
        <f t="shared" si="34"/>
        <v>270.21705465581681</v>
      </c>
      <c r="D2211" s="2"/>
      <c r="E2211" s="2"/>
    </row>
    <row r="2212" spans="1:5" ht="15.75">
      <c r="A2212" s="2">
        <v>-149.0536328</v>
      </c>
      <c r="B2212" s="2">
        <v>102.89448242</v>
      </c>
      <c r="C2212" s="2">
        <f t="shared" si="34"/>
        <v>181.11946323727034</v>
      </c>
      <c r="D2212" s="2"/>
      <c r="E2212" s="2"/>
    </row>
    <row r="2213" spans="1:5" ht="15.75">
      <c r="A2213" s="2">
        <v>-103.05041010000001</v>
      </c>
      <c r="B2213" s="2">
        <v>267.35841796</v>
      </c>
      <c r="C2213" s="2">
        <f t="shared" si="34"/>
        <v>286.53081976613305</v>
      </c>
      <c r="D2213" s="2"/>
      <c r="E2213" s="2"/>
    </row>
    <row r="2214" spans="1:5" ht="15.75">
      <c r="A2214" s="2">
        <v>1281.0739843000001</v>
      </c>
      <c r="B2214" s="2">
        <v>-923.29343749999998</v>
      </c>
      <c r="C2214" s="2">
        <f t="shared" si="34"/>
        <v>1579.1204276371209</v>
      </c>
      <c r="D2214" s="2"/>
      <c r="E2214" s="2"/>
    </row>
    <row r="2215" spans="1:5" ht="15.75">
      <c r="A2215" s="2">
        <v>692.57078124999998</v>
      </c>
      <c r="B2215" s="2">
        <v>992.93554686999994</v>
      </c>
      <c r="C2215" s="2">
        <f t="shared" si="34"/>
        <v>1210.6094693497407</v>
      </c>
      <c r="D2215" s="2"/>
      <c r="E2215" s="2"/>
    </row>
    <row r="2216" spans="1:5" ht="15.75">
      <c r="A2216" s="2">
        <v>448.45722655999998</v>
      </c>
      <c r="B2216" s="2">
        <v>1.9311738586000002</v>
      </c>
      <c r="C2216" s="2">
        <f t="shared" si="34"/>
        <v>448.46138461004568</v>
      </c>
      <c r="D2216" s="2"/>
      <c r="E2216" s="2"/>
    </row>
    <row r="2217" spans="1:5" ht="15.75">
      <c r="A2217" s="2">
        <v>-775.49890620000008</v>
      </c>
      <c r="B2217" s="2">
        <v>2452.9395311999997</v>
      </c>
      <c r="C2217" s="2">
        <f t="shared" si="34"/>
        <v>2572.6078008979666</v>
      </c>
      <c r="D2217" s="2"/>
      <c r="E2217" s="2"/>
    </row>
    <row r="2218" spans="1:5" ht="15.75">
      <c r="A2218" s="2">
        <v>-304.30267570000001</v>
      </c>
      <c r="B2218" s="2">
        <v>507.97945312000002</v>
      </c>
      <c r="C2218" s="2">
        <f t="shared" si="34"/>
        <v>592.15136851169541</v>
      </c>
      <c r="D2218" s="2"/>
      <c r="E2218" s="2"/>
    </row>
    <row r="2219" spans="1:5" ht="15.75">
      <c r="A2219" s="2">
        <v>21.419238280999998</v>
      </c>
      <c r="B2219" s="2">
        <v>950.51820311999995</v>
      </c>
      <c r="C2219" s="2">
        <f t="shared" si="34"/>
        <v>950.75950599034866</v>
      </c>
      <c r="D2219" s="2"/>
      <c r="E2219" s="2"/>
    </row>
    <row r="2220" spans="1:5" ht="15.75">
      <c r="A2220" s="2">
        <v>61.670224608999995</v>
      </c>
      <c r="B2220" s="2">
        <v>33.982773436999999</v>
      </c>
      <c r="C2220" s="2">
        <f t="shared" si="34"/>
        <v>70.41339001777277</v>
      </c>
      <c r="D2220" s="2"/>
      <c r="E2220" s="2"/>
    </row>
    <row r="2221" spans="1:5" ht="15.75">
      <c r="A2221" s="2">
        <v>48.620649413999999</v>
      </c>
      <c r="B2221" s="2">
        <v>-17.644265130000001</v>
      </c>
      <c r="C2221" s="2">
        <f t="shared" si="34"/>
        <v>51.723182823728401</v>
      </c>
      <c r="D2221" s="2"/>
      <c r="E2221" s="2"/>
    </row>
    <row r="2222" spans="1:5" ht="15.75">
      <c r="A2222" s="2">
        <v>456.97539062000004</v>
      </c>
      <c r="B2222" s="2">
        <v>571.81507812000007</v>
      </c>
      <c r="C2222" s="2">
        <f t="shared" si="34"/>
        <v>731.98291728542642</v>
      </c>
      <c r="D2222" s="2"/>
      <c r="E2222" s="2"/>
    </row>
    <row r="2223" spans="1:5" ht="15.75">
      <c r="A2223" s="2">
        <v>-1472.214375</v>
      </c>
      <c r="B2223" s="2">
        <v>2021.7204686999999</v>
      </c>
      <c r="C2223" s="2">
        <f t="shared" si="34"/>
        <v>2500.9535820396964</v>
      </c>
      <c r="D2223" s="2"/>
      <c r="E2223" s="2"/>
    </row>
    <row r="2224" spans="1:5" ht="15.75">
      <c r="A2224" s="2">
        <v>-179.8601171</v>
      </c>
      <c r="B2224" s="2">
        <v>460.59027343000002</v>
      </c>
      <c r="C2224" s="2">
        <f t="shared" si="34"/>
        <v>494.46239665069362</v>
      </c>
      <c r="D2224" s="2"/>
      <c r="E2224" s="2"/>
    </row>
    <row r="2225" spans="1:5" ht="15.75">
      <c r="A2225" s="2">
        <v>-1564.5303119999999</v>
      </c>
      <c r="B2225" s="2">
        <v>-162.34586909999999</v>
      </c>
      <c r="C2225" s="2">
        <f t="shared" si="34"/>
        <v>1572.9307926226923</v>
      </c>
      <c r="D2225" s="2"/>
      <c r="E2225" s="2"/>
    </row>
    <row r="2226" spans="1:5" ht="15.75">
      <c r="A2226" s="2">
        <v>29.865246582000001</v>
      </c>
      <c r="B2226" s="2">
        <v>1360.0071875000001</v>
      </c>
      <c r="C2226" s="2">
        <f t="shared" si="34"/>
        <v>1360.3350627713248</v>
      </c>
      <c r="D2226" s="2"/>
      <c r="E2226" s="2"/>
    </row>
    <row r="2227" spans="1:5" ht="15.75">
      <c r="A2227" s="2">
        <v>-1373.1623430000002</v>
      </c>
      <c r="B2227" s="2">
        <v>-113.1815136</v>
      </c>
      <c r="C2227" s="2">
        <f t="shared" si="34"/>
        <v>1377.8188833275719</v>
      </c>
      <c r="D2227" s="2"/>
      <c r="E2227" s="2"/>
    </row>
    <row r="2228" spans="1:5" ht="15.75">
      <c r="A2228" s="2">
        <v>-40.968100579999998</v>
      </c>
      <c r="B2228" s="2">
        <v>39.207043456999997</v>
      </c>
      <c r="C2228" s="2">
        <f t="shared" si="34"/>
        <v>56.70606247811677</v>
      </c>
      <c r="D2228" s="2"/>
      <c r="E2228" s="2"/>
    </row>
    <row r="2229" spans="1:5" ht="15.75">
      <c r="A2229" s="2">
        <v>192.92425781000003</v>
      </c>
      <c r="B2229" s="2">
        <v>23.623728027000002</v>
      </c>
      <c r="C2229" s="2">
        <f t="shared" si="34"/>
        <v>194.36524837900686</v>
      </c>
      <c r="D2229" s="2"/>
      <c r="E2229" s="2"/>
    </row>
    <row r="2230" spans="1:5" ht="15.75">
      <c r="A2230" s="2">
        <v>-287.01064450000001</v>
      </c>
      <c r="B2230" s="2">
        <v>-812.22625000000005</v>
      </c>
      <c r="C2230" s="2">
        <f t="shared" si="34"/>
        <v>861.44447949091182</v>
      </c>
      <c r="D2230" s="2"/>
      <c r="E2230" s="2"/>
    </row>
    <row r="2231" spans="1:5" ht="15.75">
      <c r="A2231" s="2">
        <v>-71.297866209999995</v>
      </c>
      <c r="B2231" s="2">
        <v>-74.635361320000001</v>
      </c>
      <c r="C2231" s="2">
        <f t="shared" si="34"/>
        <v>103.21735748151089</v>
      </c>
      <c r="D2231" s="2"/>
      <c r="E2231" s="2"/>
    </row>
    <row r="2232" spans="1:5" ht="15.75">
      <c r="A2232" s="2">
        <v>-288.67214840000003</v>
      </c>
      <c r="B2232" s="2">
        <v>1809.329375</v>
      </c>
      <c r="C2232" s="2">
        <f t="shared" si="34"/>
        <v>1832.2129779312672</v>
      </c>
      <c r="D2232" s="2"/>
      <c r="E2232" s="2"/>
    </row>
    <row r="2233" spans="1:5" ht="15.75">
      <c r="A2233" s="2">
        <v>109.25471679</v>
      </c>
      <c r="B2233" s="2">
        <v>23.720778807999999</v>
      </c>
      <c r="C2233" s="2">
        <f t="shared" si="34"/>
        <v>111.80012740655161</v>
      </c>
      <c r="D2233" s="2"/>
      <c r="E2233" s="2"/>
    </row>
    <row r="2234" spans="1:5" ht="15.75">
      <c r="A2234" s="2">
        <v>62.859111327999997</v>
      </c>
      <c r="B2234" s="2">
        <v>-108.912207</v>
      </c>
      <c r="C2234" s="2">
        <f t="shared" si="34"/>
        <v>125.75029507145001</v>
      </c>
      <c r="D2234" s="2"/>
      <c r="E2234" s="2"/>
    </row>
    <row r="2235" spans="1:5" ht="15.75">
      <c r="A2235" s="2">
        <v>86.706777342999999</v>
      </c>
      <c r="B2235" s="2">
        <v>204.80396484000002</v>
      </c>
      <c r="C2235" s="2">
        <f t="shared" si="34"/>
        <v>222.40217906170017</v>
      </c>
      <c r="D2235" s="2"/>
      <c r="E2235" s="2"/>
    </row>
    <row r="2236" spans="1:5" ht="15.75">
      <c r="A2236" s="2">
        <v>-320.04781250000002</v>
      </c>
      <c r="B2236" s="2">
        <v>54.781352538999997</v>
      </c>
      <c r="C2236" s="2">
        <f t="shared" si="34"/>
        <v>324.70232347803943</v>
      </c>
      <c r="D2236" s="2"/>
      <c r="E2236" s="2"/>
    </row>
    <row r="2237" spans="1:5" ht="15.75">
      <c r="A2237" s="2">
        <v>534.07316405999995</v>
      </c>
      <c r="B2237" s="2">
        <v>-666.2763281</v>
      </c>
      <c r="C2237" s="2">
        <f t="shared" si="34"/>
        <v>853.90765891604372</v>
      </c>
      <c r="D2237" s="2"/>
      <c r="E2237" s="2"/>
    </row>
    <row r="2238" spans="1:5" ht="15.75">
      <c r="A2238" s="2">
        <v>240.86443359</v>
      </c>
      <c r="B2238" s="2">
        <v>-900.48554680000007</v>
      </c>
      <c r="C2238" s="2">
        <f t="shared" si="34"/>
        <v>932.14263681280386</v>
      </c>
      <c r="D2238" s="2"/>
      <c r="E2238" s="2"/>
    </row>
    <row r="2239" spans="1:5" ht="15.75">
      <c r="A2239" s="2">
        <v>-180.59814450000002</v>
      </c>
      <c r="B2239" s="2">
        <v>343.48085937000002</v>
      </c>
      <c r="C2239" s="2">
        <f t="shared" si="34"/>
        <v>388.0654462206042</v>
      </c>
      <c r="D2239" s="2"/>
      <c r="E2239" s="2"/>
    </row>
    <row r="2240" spans="1:5" ht="15.75">
      <c r="A2240" s="2">
        <v>-169.17589839999999</v>
      </c>
      <c r="B2240" s="2">
        <v>19.308787841000001</v>
      </c>
      <c r="C2240" s="2">
        <f t="shared" si="34"/>
        <v>170.27423142488669</v>
      </c>
      <c r="D2240" s="2"/>
      <c r="E2240" s="2"/>
    </row>
    <row r="2241" spans="1:5" ht="15.75">
      <c r="A2241" s="2">
        <v>-51.264638670000004</v>
      </c>
      <c r="B2241" s="2">
        <v>65.055673827999996</v>
      </c>
      <c r="C2241" s="2">
        <f t="shared" si="34"/>
        <v>82.826951381665523</v>
      </c>
      <c r="D2241" s="2"/>
      <c r="E2241" s="2"/>
    </row>
    <row r="2242" spans="1:5" ht="15.75">
      <c r="A2242" s="2">
        <v>188.64613281000001</v>
      </c>
      <c r="B2242" s="2">
        <v>-83.705859369999999</v>
      </c>
      <c r="C2242" s="2">
        <f t="shared" si="34"/>
        <v>206.38322198531154</v>
      </c>
      <c r="D2242" s="2"/>
      <c r="E2242" s="2"/>
    </row>
    <row r="2243" spans="1:5" ht="15.75">
      <c r="A2243" s="2">
        <v>82.150156249999995</v>
      </c>
      <c r="B2243" s="2">
        <v>213.22320311999999</v>
      </c>
      <c r="C2243" s="2">
        <f t="shared" ref="C2243:C2306" si="35">SQRT(POWER(A2243,2)+POWER(B2243,2))</f>
        <v>228.5011652500971</v>
      </c>
      <c r="D2243" s="2"/>
      <c r="E2243" s="2"/>
    </row>
    <row r="2244" spans="1:5" ht="15.75">
      <c r="A2244" s="2">
        <v>39.881682128000001</v>
      </c>
      <c r="B2244" s="2">
        <v>392.00519530999998</v>
      </c>
      <c r="C2244" s="2">
        <f t="shared" si="35"/>
        <v>394.02870671994202</v>
      </c>
      <c r="D2244" s="2"/>
      <c r="E2244" s="2"/>
    </row>
    <row r="2245" spans="1:5" ht="15.75">
      <c r="A2245" s="2">
        <v>-213.16476559999998</v>
      </c>
      <c r="B2245" s="2">
        <v>-655.44468749999999</v>
      </c>
      <c r="C2245" s="2">
        <f t="shared" si="35"/>
        <v>689.23650198264716</v>
      </c>
      <c r="D2245" s="2"/>
      <c r="E2245" s="2"/>
    </row>
    <row r="2246" spans="1:5" ht="15.75">
      <c r="A2246" s="2">
        <v>190.69630859</v>
      </c>
      <c r="B2246" s="2">
        <v>-882.32093750000001</v>
      </c>
      <c r="C2246" s="2">
        <f t="shared" si="35"/>
        <v>902.69336923494211</v>
      </c>
      <c r="D2246" s="2"/>
      <c r="E2246" s="2"/>
    </row>
    <row r="2247" spans="1:5" ht="15.75">
      <c r="A2247" s="2">
        <v>-1940.6478119999999</v>
      </c>
      <c r="B2247" s="2">
        <v>-2059.2435930000001</v>
      </c>
      <c r="C2247" s="2">
        <f t="shared" si="35"/>
        <v>2829.5932756373199</v>
      </c>
      <c r="D2247" s="2"/>
      <c r="E2247" s="2"/>
    </row>
    <row r="2248" spans="1:5" ht="15.75">
      <c r="A2248" s="2">
        <v>953.75867186999994</v>
      </c>
      <c r="B2248" s="2">
        <v>589.73371093000003</v>
      </c>
      <c r="C2248" s="2">
        <f t="shared" si="35"/>
        <v>1121.3569699139052</v>
      </c>
      <c r="D2248" s="2"/>
      <c r="E2248" s="2"/>
    </row>
    <row r="2249" spans="1:5" ht="15.75">
      <c r="A2249" s="2">
        <v>-124.2915527</v>
      </c>
      <c r="B2249" s="2">
        <v>107.80220703000001</v>
      </c>
      <c r="C2249" s="2">
        <f t="shared" si="35"/>
        <v>164.52873886684921</v>
      </c>
      <c r="D2249" s="2"/>
      <c r="E2249" s="2"/>
    </row>
    <row r="2250" spans="1:5" ht="15.75">
      <c r="A2250" s="2">
        <v>205.10443359000001</v>
      </c>
      <c r="B2250" s="2">
        <v>-44.516435540000003</v>
      </c>
      <c r="C2250" s="2">
        <f t="shared" si="35"/>
        <v>209.87982683302772</v>
      </c>
      <c r="D2250" s="2"/>
      <c r="E2250" s="2"/>
    </row>
    <row r="2251" spans="1:5" ht="15.75">
      <c r="A2251" s="2">
        <v>93.249121092999999</v>
      </c>
      <c r="B2251" s="2">
        <v>-125.1679199</v>
      </c>
      <c r="C2251" s="2">
        <f t="shared" si="35"/>
        <v>156.08461409347751</v>
      </c>
      <c r="D2251" s="2"/>
      <c r="E2251" s="2"/>
    </row>
    <row r="2252" spans="1:5" ht="15.75">
      <c r="A2252" s="2">
        <v>932.03851562</v>
      </c>
      <c r="B2252" s="2">
        <v>-820.74374999999998</v>
      </c>
      <c r="C2252" s="2">
        <f t="shared" si="35"/>
        <v>1241.9001963777907</v>
      </c>
      <c r="D2252" s="2"/>
      <c r="E2252" s="2"/>
    </row>
    <row r="2253" spans="1:5" ht="15.75">
      <c r="A2253" s="2">
        <v>-225.4248632</v>
      </c>
      <c r="B2253" s="2">
        <v>-208.31695309999998</v>
      </c>
      <c r="C2253" s="2">
        <f t="shared" si="35"/>
        <v>306.94025786397964</v>
      </c>
      <c r="D2253" s="2"/>
      <c r="E2253" s="2"/>
    </row>
    <row r="2254" spans="1:5" ht="15.75">
      <c r="A2254" s="2">
        <v>16.427390136</v>
      </c>
      <c r="B2254" s="2">
        <v>-28.957446279999999</v>
      </c>
      <c r="C2254" s="2">
        <f t="shared" si="35"/>
        <v>33.292534324371218</v>
      </c>
      <c r="D2254" s="2"/>
      <c r="E2254" s="2"/>
    </row>
    <row r="2255" spans="1:5" ht="15.75">
      <c r="A2255" s="2">
        <v>-215.3654296</v>
      </c>
      <c r="B2255" s="2">
        <v>192.97197265</v>
      </c>
      <c r="C2255" s="2">
        <f t="shared" si="35"/>
        <v>289.17200849187481</v>
      </c>
      <c r="D2255" s="2"/>
      <c r="E2255" s="2"/>
    </row>
    <row r="2256" spans="1:5" ht="15.75">
      <c r="A2256" s="2">
        <v>-981.87539059999995</v>
      </c>
      <c r="B2256" s="2">
        <v>627.56105467999998</v>
      </c>
      <c r="C2256" s="2">
        <f t="shared" si="35"/>
        <v>1165.2948811425272</v>
      </c>
      <c r="D2256" s="2"/>
      <c r="E2256" s="2"/>
    </row>
    <row r="2257" spans="1:5" ht="15.75">
      <c r="A2257" s="2">
        <v>207.86183593000001</v>
      </c>
      <c r="B2257" s="2">
        <v>-386.55953119999998</v>
      </c>
      <c r="C2257" s="2">
        <f t="shared" si="35"/>
        <v>438.90182728914903</v>
      </c>
      <c r="D2257" s="2"/>
      <c r="E2257" s="2"/>
    </row>
    <row r="2258" spans="1:5" ht="15.75">
      <c r="A2258" s="2">
        <v>154.89380859000002</v>
      </c>
      <c r="B2258" s="2">
        <v>-79.403999020000001</v>
      </c>
      <c r="C2258" s="2">
        <f t="shared" si="35"/>
        <v>174.06058427996766</v>
      </c>
      <c r="D2258" s="2"/>
      <c r="E2258" s="2"/>
    </row>
    <row r="2259" spans="1:5" ht="15.75">
      <c r="A2259" s="2">
        <v>-207.8776757</v>
      </c>
      <c r="B2259" s="2">
        <v>-296.58187500000003</v>
      </c>
      <c r="C2259" s="2">
        <f t="shared" si="35"/>
        <v>362.17942602106763</v>
      </c>
      <c r="D2259" s="2"/>
      <c r="E2259" s="2"/>
    </row>
    <row r="2260" spans="1:5" ht="15.75">
      <c r="A2260" s="2">
        <v>180.36453125</v>
      </c>
      <c r="B2260" s="2">
        <v>211.11865234000001</v>
      </c>
      <c r="C2260" s="2">
        <f t="shared" si="35"/>
        <v>277.67327833064888</v>
      </c>
      <c r="D2260" s="2"/>
      <c r="E2260" s="2"/>
    </row>
    <row r="2261" spans="1:5" ht="15.75">
      <c r="A2261" s="2">
        <v>218.54365233999999</v>
      </c>
      <c r="B2261" s="2">
        <v>127.55517578000001</v>
      </c>
      <c r="C2261" s="2">
        <f t="shared" si="35"/>
        <v>253.04476055902342</v>
      </c>
      <c r="D2261" s="2"/>
      <c r="E2261" s="2"/>
    </row>
    <row r="2262" spans="1:5" ht="15.75">
      <c r="A2262" s="2">
        <v>-49.407431640000006</v>
      </c>
      <c r="B2262" s="2">
        <v>-20.181363520000001</v>
      </c>
      <c r="C2262" s="2">
        <f t="shared" si="35"/>
        <v>53.370232665669171</v>
      </c>
      <c r="D2262" s="2"/>
      <c r="E2262" s="2"/>
    </row>
    <row r="2263" spans="1:5" ht="15.75">
      <c r="A2263" s="2">
        <v>91.340283202999998</v>
      </c>
      <c r="B2263" s="2">
        <v>44.704907225999996</v>
      </c>
      <c r="C2263" s="2">
        <f t="shared" si="35"/>
        <v>101.69353994079226</v>
      </c>
      <c r="D2263" s="2"/>
      <c r="E2263" s="2"/>
    </row>
    <row r="2264" spans="1:5" ht="15.75">
      <c r="A2264" s="2">
        <v>234.32447264999999</v>
      </c>
      <c r="B2264" s="2">
        <v>-121.55345699999999</v>
      </c>
      <c r="C2264" s="2">
        <f t="shared" si="35"/>
        <v>263.97575909797371</v>
      </c>
      <c r="D2264" s="2"/>
      <c r="E2264" s="2"/>
    </row>
    <row r="2265" spans="1:5" ht="15.75">
      <c r="A2265" s="2">
        <v>-511.44437499999998</v>
      </c>
      <c r="B2265" s="2">
        <v>-111.6915625</v>
      </c>
      <c r="C2265" s="2">
        <f t="shared" si="35"/>
        <v>523.49818896805368</v>
      </c>
      <c r="D2265" s="2"/>
      <c r="E2265" s="2"/>
    </row>
    <row r="2266" spans="1:5" ht="15.75">
      <c r="A2266" s="2">
        <v>13.347160644000001</v>
      </c>
      <c r="B2266" s="2">
        <v>146.41948242000001</v>
      </c>
      <c r="C2266" s="2">
        <f t="shared" si="35"/>
        <v>147.0265674271063</v>
      </c>
      <c r="D2266" s="2"/>
      <c r="E2266" s="2"/>
    </row>
    <row r="2267" spans="1:5" ht="15.75">
      <c r="A2267" s="2">
        <v>134.78914062000001</v>
      </c>
      <c r="B2267" s="2">
        <v>-69.439194330000007</v>
      </c>
      <c r="C2267" s="2">
        <f t="shared" si="35"/>
        <v>151.62425313345369</v>
      </c>
      <c r="D2267" s="2"/>
      <c r="E2267" s="2"/>
    </row>
    <row r="2268" spans="1:5" ht="15.75">
      <c r="A2268" s="2">
        <v>-23.497651359999999</v>
      </c>
      <c r="B2268" s="2">
        <v>31.235976562000001</v>
      </c>
      <c r="C2268" s="2">
        <f t="shared" si="35"/>
        <v>39.087412951203653</v>
      </c>
      <c r="D2268" s="2"/>
      <c r="E2268" s="2"/>
    </row>
    <row r="2269" spans="1:5" ht="15.75">
      <c r="A2269" s="2">
        <v>-633.95316400000002</v>
      </c>
      <c r="B2269" s="2">
        <v>351.93652343000002</v>
      </c>
      <c r="C2269" s="2">
        <f t="shared" si="35"/>
        <v>725.09029139108316</v>
      </c>
      <c r="D2269" s="2"/>
      <c r="E2269" s="2"/>
    </row>
    <row r="2270" spans="1:5" ht="15.75">
      <c r="A2270" s="2">
        <v>-200.04249999999999</v>
      </c>
      <c r="B2270" s="2">
        <v>-490.97542959999998</v>
      </c>
      <c r="C2270" s="2">
        <f t="shared" si="35"/>
        <v>530.16400696119933</v>
      </c>
      <c r="D2270" s="2"/>
      <c r="E2270" s="2"/>
    </row>
    <row r="2271" spans="1:5" ht="15.75">
      <c r="A2271" s="2">
        <v>72.498242187000002</v>
      </c>
      <c r="B2271" s="2">
        <v>-80.902993159999994</v>
      </c>
      <c r="C2271" s="2">
        <f t="shared" si="35"/>
        <v>108.63373979778066</v>
      </c>
      <c r="D2271" s="2"/>
      <c r="E2271" s="2"/>
    </row>
    <row r="2272" spans="1:5" ht="15.75">
      <c r="A2272" s="2">
        <v>476.40382812000001</v>
      </c>
      <c r="B2272" s="2">
        <v>-78.227441400000004</v>
      </c>
      <c r="C2272" s="2">
        <f t="shared" si="35"/>
        <v>482.78374044222011</v>
      </c>
      <c r="D2272" s="2"/>
      <c r="E2272" s="2"/>
    </row>
    <row r="2273" spans="1:5" ht="15.75">
      <c r="A2273" s="2">
        <v>200.46890625</v>
      </c>
      <c r="B2273" s="2">
        <v>328.05054687000006</v>
      </c>
      <c r="C2273" s="2">
        <f t="shared" si="35"/>
        <v>384.45408526217716</v>
      </c>
      <c r="D2273" s="2"/>
      <c r="E2273" s="2"/>
    </row>
    <row r="2274" spans="1:5" ht="15.75">
      <c r="A2274" s="2">
        <v>-13.270915520000001</v>
      </c>
      <c r="B2274" s="2">
        <v>546.23683592999998</v>
      </c>
      <c r="C2274" s="2">
        <f t="shared" si="35"/>
        <v>546.39802170721362</v>
      </c>
      <c r="D2274" s="2"/>
      <c r="E2274" s="2"/>
    </row>
    <row r="2275" spans="1:5" ht="15.75">
      <c r="A2275" s="2">
        <v>705.82835936999993</v>
      </c>
      <c r="B2275" s="2">
        <v>563.49191406</v>
      </c>
      <c r="C2275" s="2">
        <f t="shared" si="35"/>
        <v>903.1704214055884</v>
      </c>
      <c r="D2275" s="2"/>
      <c r="E2275" s="2"/>
    </row>
    <row r="2276" spans="1:5" ht="15.75">
      <c r="A2276" s="2">
        <v>-152.17433590000002</v>
      </c>
      <c r="B2276" s="2">
        <v>117.74304687</v>
      </c>
      <c r="C2276" s="2">
        <f t="shared" si="35"/>
        <v>192.40699985405172</v>
      </c>
      <c r="D2276" s="2"/>
      <c r="E2276" s="2"/>
    </row>
    <row r="2277" spans="1:5" ht="15.75">
      <c r="A2277" s="2">
        <v>1118.0115625000001</v>
      </c>
      <c r="B2277" s="2">
        <v>-110.59559569999999</v>
      </c>
      <c r="C2277" s="2">
        <f t="shared" si="35"/>
        <v>1123.468397273341</v>
      </c>
      <c r="D2277" s="2"/>
      <c r="E2277" s="2"/>
    </row>
    <row r="2278" spans="1:5" ht="15.75">
      <c r="A2278" s="2">
        <v>-1086.314609</v>
      </c>
      <c r="B2278" s="2">
        <v>599.47398437000004</v>
      </c>
      <c r="C2278" s="2">
        <f t="shared" si="35"/>
        <v>1240.745134047789</v>
      </c>
      <c r="D2278" s="2"/>
      <c r="E2278" s="2"/>
    </row>
    <row r="2279" spans="1:5" ht="15.75">
      <c r="A2279" s="2">
        <v>-17.487749020000003</v>
      </c>
      <c r="B2279" s="2">
        <v>-88.588671869999999</v>
      </c>
      <c r="C2279" s="2">
        <f t="shared" si="35"/>
        <v>90.29825108758773</v>
      </c>
      <c r="D2279" s="2"/>
      <c r="E2279" s="2"/>
    </row>
    <row r="2280" spans="1:5" ht="15.75">
      <c r="A2280" s="2">
        <v>-347.79675779999997</v>
      </c>
      <c r="B2280" s="2">
        <v>131.31887695</v>
      </c>
      <c r="C2280" s="2">
        <f t="shared" si="35"/>
        <v>371.76233292199078</v>
      </c>
      <c r="D2280" s="2"/>
      <c r="E2280" s="2"/>
    </row>
    <row r="2281" spans="1:5" ht="15.75">
      <c r="A2281" s="2">
        <v>-79.660624999999996</v>
      </c>
      <c r="B2281" s="2">
        <v>273.56558593</v>
      </c>
      <c r="C2281" s="2">
        <f t="shared" si="35"/>
        <v>284.92796454650573</v>
      </c>
      <c r="D2281" s="2"/>
      <c r="E2281" s="2"/>
    </row>
    <row r="2282" spans="1:5" ht="15.75">
      <c r="A2282" s="2">
        <v>211.61156249999999</v>
      </c>
      <c r="B2282" s="2">
        <v>-433.61851560000002</v>
      </c>
      <c r="C2282" s="2">
        <f t="shared" si="35"/>
        <v>482.49815590822607</v>
      </c>
      <c r="D2282" s="2"/>
      <c r="E2282" s="2"/>
    </row>
    <row r="2283" spans="1:5" ht="15.75">
      <c r="A2283" s="2">
        <v>-27.08940917</v>
      </c>
      <c r="B2283" s="2">
        <v>80.958330078000003</v>
      </c>
      <c r="C2283" s="2">
        <f t="shared" si="35"/>
        <v>85.370295174598525</v>
      </c>
      <c r="D2283" s="2"/>
      <c r="E2283" s="2"/>
    </row>
    <row r="2284" spans="1:5" ht="15.75">
      <c r="A2284" s="2">
        <v>-859.7769530999999</v>
      </c>
      <c r="B2284" s="2">
        <v>1355.2370311999998</v>
      </c>
      <c r="C2284" s="2">
        <f t="shared" si="35"/>
        <v>1604.9560180321791</v>
      </c>
      <c r="D2284" s="2"/>
      <c r="E2284" s="2"/>
    </row>
    <row r="2285" spans="1:5" ht="15.75">
      <c r="A2285" s="2">
        <v>485.16750000000002</v>
      </c>
      <c r="B2285" s="2">
        <v>355.44089843</v>
      </c>
      <c r="C2285" s="2">
        <f t="shared" si="35"/>
        <v>601.43639342242636</v>
      </c>
      <c r="D2285" s="2"/>
      <c r="E2285" s="2"/>
    </row>
    <row r="2286" spans="1:5" ht="15.75">
      <c r="A2286" s="2">
        <v>-160.98372069999999</v>
      </c>
      <c r="B2286" s="2">
        <v>5.7398071288999999</v>
      </c>
      <c r="C2286" s="2">
        <f t="shared" si="35"/>
        <v>161.08601340989409</v>
      </c>
      <c r="D2286" s="2"/>
      <c r="E2286" s="2"/>
    </row>
    <row r="2287" spans="1:5" ht="15.75">
      <c r="A2287" s="2">
        <v>-13.735682369999999</v>
      </c>
      <c r="B2287" s="2">
        <v>23.165637207</v>
      </c>
      <c r="C2287" s="2">
        <f t="shared" si="35"/>
        <v>26.931686122036094</v>
      </c>
      <c r="D2287" s="2"/>
      <c r="E2287" s="2"/>
    </row>
    <row r="2288" spans="1:5" ht="15.75">
      <c r="A2288" s="2">
        <v>17.146560057999999</v>
      </c>
      <c r="B2288" s="2">
        <v>37.168898925000001</v>
      </c>
      <c r="C2288" s="2">
        <f t="shared" si="35"/>
        <v>40.933257494602934</v>
      </c>
      <c r="D2288" s="2"/>
      <c r="E2288" s="2"/>
    </row>
    <row r="2289" spans="1:5" ht="15.75">
      <c r="A2289" s="2">
        <v>-205.83125000000001</v>
      </c>
      <c r="B2289" s="2">
        <v>707.30843749999997</v>
      </c>
      <c r="C2289" s="2">
        <f t="shared" si="35"/>
        <v>736.64898644826349</v>
      </c>
      <c r="D2289" s="2"/>
      <c r="E2289" s="2"/>
    </row>
    <row r="2290" spans="1:5" ht="15.75">
      <c r="A2290" s="2">
        <v>149.81859374999999</v>
      </c>
      <c r="B2290" s="2">
        <v>-206.48115229999999</v>
      </c>
      <c r="C2290" s="2">
        <f t="shared" si="35"/>
        <v>255.10797182440874</v>
      </c>
      <c r="D2290" s="2"/>
      <c r="E2290" s="2"/>
    </row>
    <row r="2291" spans="1:5" ht="15.75">
      <c r="A2291" s="2">
        <v>-139.23735350000001</v>
      </c>
      <c r="B2291" s="2">
        <v>-380.2714843</v>
      </c>
      <c r="C2291" s="2">
        <f t="shared" si="35"/>
        <v>404.96103810293789</v>
      </c>
      <c r="D2291" s="2"/>
      <c r="E2291" s="2"/>
    </row>
    <row r="2292" spans="1:5" ht="15.75">
      <c r="A2292" s="2">
        <v>-28.604077140000001</v>
      </c>
      <c r="B2292" s="2">
        <v>68.271650390000005</v>
      </c>
      <c r="C2292" s="2">
        <f t="shared" si="35"/>
        <v>74.021695981688083</v>
      </c>
      <c r="D2292" s="2"/>
      <c r="E2292" s="2"/>
    </row>
    <row r="2293" spans="1:5" ht="15.75">
      <c r="A2293" s="2">
        <v>116.71293944999999</v>
      </c>
      <c r="B2293" s="2">
        <v>-21.151528320000001</v>
      </c>
      <c r="C2293" s="2">
        <f t="shared" si="35"/>
        <v>118.61406908681249</v>
      </c>
      <c r="D2293" s="2"/>
      <c r="E2293" s="2"/>
    </row>
    <row r="2294" spans="1:5" ht="15.75">
      <c r="A2294" s="2">
        <v>-483.55503900000002</v>
      </c>
      <c r="B2294" s="2">
        <v>1132.0805468000001</v>
      </c>
      <c r="C2294" s="2">
        <f t="shared" si="35"/>
        <v>1231.0287730939835</v>
      </c>
      <c r="D2294" s="2"/>
      <c r="E2294" s="2"/>
    </row>
    <row r="2295" spans="1:5" ht="15.75">
      <c r="A2295" s="2">
        <v>-27.02046142</v>
      </c>
      <c r="B2295" s="2">
        <v>-119.6527246</v>
      </c>
      <c r="C2295" s="2">
        <f t="shared" si="35"/>
        <v>122.66572398006362</v>
      </c>
      <c r="D2295" s="2"/>
      <c r="E2295" s="2"/>
    </row>
    <row r="2296" spans="1:5" ht="15.75">
      <c r="A2296" s="2">
        <v>61.953461914000002</v>
      </c>
      <c r="B2296" s="2">
        <v>-263.29224600000003</v>
      </c>
      <c r="C2296" s="2">
        <f t="shared" si="35"/>
        <v>270.48297219391463</v>
      </c>
      <c r="D2296" s="2"/>
      <c r="E2296" s="2"/>
    </row>
    <row r="2297" spans="1:5" ht="15.75">
      <c r="A2297" s="2">
        <v>218.29560546000002</v>
      </c>
      <c r="B2297" s="2">
        <v>85.900273436999996</v>
      </c>
      <c r="C2297" s="2">
        <f t="shared" si="35"/>
        <v>234.58863642491158</v>
      </c>
      <c r="D2297" s="2"/>
      <c r="E2297" s="2"/>
    </row>
    <row r="2298" spans="1:5" ht="15.75">
      <c r="A2298" s="2">
        <v>153.43445312</v>
      </c>
      <c r="B2298" s="2">
        <v>-357.22503900000004</v>
      </c>
      <c r="C2298" s="2">
        <f t="shared" si="35"/>
        <v>388.78253547810635</v>
      </c>
      <c r="D2298" s="2"/>
      <c r="E2298" s="2"/>
    </row>
    <row r="2299" spans="1:5" ht="15.75">
      <c r="A2299" s="2">
        <v>-157.36619140000002</v>
      </c>
      <c r="B2299" s="2">
        <v>139.66112304000001</v>
      </c>
      <c r="C2299" s="2">
        <f t="shared" si="35"/>
        <v>210.40282195002865</v>
      </c>
      <c r="D2299" s="2"/>
      <c r="E2299" s="2"/>
    </row>
    <row r="2300" spans="1:5" ht="15.75">
      <c r="A2300" s="2">
        <v>676.41765625000005</v>
      </c>
      <c r="B2300" s="2">
        <v>-496.2349218</v>
      </c>
      <c r="C2300" s="2">
        <f t="shared" si="35"/>
        <v>838.9218934445538</v>
      </c>
      <c r="D2300" s="2"/>
      <c r="E2300" s="2"/>
    </row>
    <row r="2301" spans="1:5" ht="15.75">
      <c r="A2301" s="2">
        <v>-768.57304680000004</v>
      </c>
      <c r="B2301" s="2">
        <v>-756.97765620000007</v>
      </c>
      <c r="C2301" s="2">
        <f t="shared" si="35"/>
        <v>1078.7584068054721</v>
      </c>
      <c r="D2301" s="2"/>
      <c r="E2301" s="2"/>
    </row>
    <row r="2302" spans="1:5" ht="15.75">
      <c r="A2302" s="2">
        <v>80.658334960000005</v>
      </c>
      <c r="B2302" s="2">
        <v>-4.159296264</v>
      </c>
      <c r="C2302" s="2">
        <f t="shared" si="35"/>
        <v>80.765504665861414</v>
      </c>
      <c r="D2302" s="2"/>
      <c r="E2302" s="2"/>
    </row>
    <row r="2303" spans="1:5" ht="15.75">
      <c r="A2303" s="2">
        <v>379.41210937000005</v>
      </c>
      <c r="B2303" s="2">
        <v>-975.15718749999996</v>
      </c>
      <c r="C2303" s="2">
        <f t="shared" si="35"/>
        <v>1046.3675688158071</v>
      </c>
      <c r="D2303" s="2"/>
      <c r="E2303" s="2"/>
    </row>
    <row r="2304" spans="1:5" ht="15.75">
      <c r="A2304" s="2">
        <v>139.07379881999998</v>
      </c>
      <c r="B2304" s="2">
        <v>470.66218750000002</v>
      </c>
      <c r="C2304" s="2">
        <f t="shared" si="35"/>
        <v>490.77939673595813</v>
      </c>
      <c r="D2304" s="2"/>
      <c r="E2304" s="2"/>
    </row>
    <row r="2305" spans="1:5" ht="15.75">
      <c r="A2305" s="2">
        <v>239.91417968000002</v>
      </c>
      <c r="B2305" s="2">
        <v>-342.44949209999999</v>
      </c>
      <c r="C2305" s="2">
        <f t="shared" si="35"/>
        <v>418.12733497234461</v>
      </c>
      <c r="D2305" s="2"/>
      <c r="E2305" s="2"/>
    </row>
    <row r="2306" spans="1:5" ht="15.75">
      <c r="A2306" s="2">
        <v>1314.0165625</v>
      </c>
      <c r="B2306" s="2">
        <v>573.51460937000002</v>
      </c>
      <c r="C2306" s="2">
        <f t="shared" si="35"/>
        <v>1433.7219164416579</v>
      </c>
      <c r="D2306" s="2"/>
      <c r="E2306" s="2"/>
    </row>
    <row r="2307" spans="1:5" ht="15.75">
      <c r="A2307" s="2">
        <v>69.58357421800001</v>
      </c>
      <c r="B2307" s="2">
        <v>-527.91968750000001</v>
      </c>
      <c r="C2307" s="2">
        <f t="shared" ref="C2307:C2370" si="36">SQRT(POWER(A2307,2)+POWER(B2307,2))</f>
        <v>532.48574652383854</v>
      </c>
      <c r="D2307" s="2"/>
      <c r="E2307" s="2"/>
    </row>
    <row r="2308" spans="1:5" ht="15.75">
      <c r="A2308" s="2">
        <v>982.28312500000004</v>
      </c>
      <c r="B2308" s="2">
        <v>433.13214843000003</v>
      </c>
      <c r="C2308" s="2">
        <f t="shared" si="36"/>
        <v>1073.5378873907307</v>
      </c>
      <c r="D2308" s="2"/>
      <c r="E2308" s="2"/>
    </row>
    <row r="2309" spans="1:5" ht="15.75">
      <c r="A2309" s="2">
        <v>-152.25133779999999</v>
      </c>
      <c r="B2309" s="2">
        <v>389.90386718000002</v>
      </c>
      <c r="C2309" s="2">
        <f t="shared" si="36"/>
        <v>418.57555531087667</v>
      </c>
      <c r="D2309" s="2"/>
      <c r="E2309" s="2"/>
    </row>
    <row r="2310" spans="1:5" ht="15.75">
      <c r="A2310" s="2">
        <v>-28.711533199999998</v>
      </c>
      <c r="B2310" s="2">
        <v>-177.56357420000001</v>
      </c>
      <c r="C2310" s="2">
        <f t="shared" si="36"/>
        <v>179.8698835863681</v>
      </c>
      <c r="D2310" s="2"/>
      <c r="E2310" s="2"/>
    </row>
    <row r="2311" spans="1:5" ht="15.75">
      <c r="A2311" s="2">
        <v>-772.58453120000001</v>
      </c>
      <c r="B2311" s="2">
        <v>-247.31623039999999</v>
      </c>
      <c r="C2311" s="2">
        <f t="shared" si="36"/>
        <v>811.20415165899499</v>
      </c>
      <c r="D2311" s="2"/>
      <c r="E2311" s="2"/>
    </row>
    <row r="2312" spans="1:5" ht="15.75">
      <c r="A2312" s="2">
        <v>-151.56146479999998</v>
      </c>
      <c r="B2312" s="2">
        <v>-179.07013670000001</v>
      </c>
      <c r="C2312" s="2">
        <f t="shared" si="36"/>
        <v>234.59964081404371</v>
      </c>
      <c r="D2312" s="2"/>
      <c r="E2312" s="2"/>
    </row>
    <row r="2313" spans="1:5" ht="15.75">
      <c r="A2313" s="2">
        <v>-44.312895500000003</v>
      </c>
      <c r="B2313" s="2">
        <v>-178.3932226</v>
      </c>
      <c r="C2313" s="2">
        <f t="shared" si="36"/>
        <v>183.81451133467965</v>
      </c>
      <c r="D2313" s="2"/>
      <c r="E2313" s="2"/>
    </row>
    <row r="2314" spans="1:5" ht="15.75">
      <c r="A2314" s="2">
        <v>93.731738280999991</v>
      </c>
      <c r="B2314" s="2">
        <v>668.51109374999999</v>
      </c>
      <c r="C2314" s="2">
        <f t="shared" si="36"/>
        <v>675.05016200872001</v>
      </c>
      <c r="D2314" s="2"/>
      <c r="E2314" s="2"/>
    </row>
    <row r="2315" spans="1:5" ht="15.75">
      <c r="A2315" s="2">
        <v>-1454.0653119999999</v>
      </c>
      <c r="B2315" s="2">
        <v>-412.20257810000004</v>
      </c>
      <c r="C2315" s="2">
        <f t="shared" si="36"/>
        <v>1511.3625961211108</v>
      </c>
      <c r="D2315" s="2"/>
      <c r="E2315" s="2"/>
    </row>
    <row r="2316" spans="1:5" ht="15.75">
      <c r="A2316" s="2">
        <v>608.89585937000004</v>
      </c>
      <c r="B2316" s="2">
        <v>-596.42546870000001</v>
      </c>
      <c r="C2316" s="2">
        <f t="shared" si="36"/>
        <v>852.3364988500407</v>
      </c>
      <c r="D2316" s="2"/>
      <c r="E2316" s="2"/>
    </row>
    <row r="2317" spans="1:5" ht="15.75">
      <c r="A2317" s="2">
        <v>-18.63322265</v>
      </c>
      <c r="B2317" s="2">
        <v>-6.2268414299999995</v>
      </c>
      <c r="C2317" s="2">
        <f t="shared" si="36"/>
        <v>19.646132966027626</v>
      </c>
      <c r="D2317" s="2"/>
      <c r="E2317" s="2"/>
    </row>
    <row r="2318" spans="1:5" ht="15.75">
      <c r="A2318" s="2">
        <v>-184.44216789999999</v>
      </c>
      <c r="B2318" s="2">
        <v>7.5240222168000006</v>
      </c>
      <c r="C2318" s="2">
        <f t="shared" si="36"/>
        <v>184.59556931294611</v>
      </c>
      <c r="D2318" s="2"/>
      <c r="E2318" s="2"/>
    </row>
    <row r="2319" spans="1:5" ht="15.75">
      <c r="A2319" s="2">
        <v>1951.6112499999999</v>
      </c>
      <c r="B2319" s="2">
        <v>-1330.733281</v>
      </c>
      <c r="C2319" s="2">
        <f t="shared" si="36"/>
        <v>2362.1256393950739</v>
      </c>
      <c r="D2319" s="2"/>
      <c r="E2319" s="2"/>
    </row>
    <row r="2320" spans="1:5" ht="15.75">
      <c r="A2320" s="2">
        <v>-1317.779687</v>
      </c>
      <c r="B2320" s="2">
        <v>-209.93234369999999</v>
      </c>
      <c r="C2320" s="2">
        <f t="shared" si="36"/>
        <v>1334.3968271849244</v>
      </c>
      <c r="D2320" s="2"/>
      <c r="E2320" s="2"/>
    </row>
    <row r="2321" spans="1:5" ht="15.75">
      <c r="A2321" s="2">
        <v>-24.367983389999999</v>
      </c>
      <c r="B2321" s="2">
        <v>79.264223631999997</v>
      </c>
      <c r="C2321" s="2">
        <f t="shared" si="36"/>
        <v>82.925362600829317</v>
      </c>
      <c r="D2321" s="2"/>
      <c r="E2321" s="2"/>
    </row>
    <row r="2322" spans="1:5" ht="15.75">
      <c r="A2322" s="2">
        <v>-136.5297558</v>
      </c>
      <c r="B2322" s="2">
        <v>149.71088867</v>
      </c>
      <c r="C2322" s="2">
        <f t="shared" si="36"/>
        <v>202.61718684546179</v>
      </c>
      <c r="D2322" s="2"/>
      <c r="E2322" s="2"/>
    </row>
    <row r="2323" spans="1:5" ht="15.75">
      <c r="A2323" s="2">
        <v>1455.8770311999999</v>
      </c>
      <c r="B2323" s="2">
        <v>346.58335937000004</v>
      </c>
      <c r="C2323" s="2">
        <f t="shared" si="36"/>
        <v>1496.5620451447778</v>
      </c>
      <c r="D2323" s="2"/>
      <c r="E2323" s="2"/>
    </row>
    <row r="2324" spans="1:5" ht="15.75">
      <c r="A2324" s="2">
        <v>-268.34445310000001</v>
      </c>
      <c r="B2324" s="2">
        <v>-562.46980459999997</v>
      </c>
      <c r="C2324" s="2">
        <f t="shared" si="36"/>
        <v>623.20223571189172</v>
      </c>
      <c r="D2324" s="2"/>
      <c r="E2324" s="2"/>
    </row>
    <row r="2325" spans="1:5" ht="15.75">
      <c r="A2325" s="2">
        <v>238.75736327999999</v>
      </c>
      <c r="B2325" s="2">
        <v>641.78660156000001</v>
      </c>
      <c r="C2325" s="2">
        <f t="shared" si="36"/>
        <v>684.75916968110187</v>
      </c>
      <c r="D2325" s="2"/>
      <c r="E2325" s="2"/>
    </row>
    <row r="2326" spans="1:5" ht="15.75">
      <c r="A2326" s="2">
        <v>33.201643066000003</v>
      </c>
      <c r="B2326" s="2">
        <v>-107.20701170000001</v>
      </c>
      <c r="C2326" s="2">
        <f t="shared" si="36"/>
        <v>112.23053265455887</v>
      </c>
      <c r="D2326" s="2"/>
      <c r="E2326" s="2"/>
    </row>
    <row r="2327" spans="1:5" ht="15.75">
      <c r="A2327" s="2">
        <v>63.019677733999998</v>
      </c>
      <c r="B2327" s="2">
        <v>-67.619575189999992</v>
      </c>
      <c r="C2327" s="2">
        <f t="shared" si="36"/>
        <v>92.433147358365318</v>
      </c>
      <c r="D2327" s="2"/>
      <c r="E2327" s="2"/>
    </row>
    <row r="2328" spans="1:5" ht="15.75">
      <c r="A2328" s="2">
        <v>-263.88125000000002</v>
      </c>
      <c r="B2328" s="2">
        <v>559.53433593</v>
      </c>
      <c r="C2328" s="2">
        <f t="shared" si="36"/>
        <v>618.63720158602541</v>
      </c>
      <c r="D2328" s="2"/>
      <c r="E2328" s="2"/>
    </row>
    <row r="2329" spans="1:5" ht="15.75">
      <c r="A2329" s="2">
        <v>307.82019531000003</v>
      </c>
      <c r="B2329" s="2">
        <v>1519.825</v>
      </c>
      <c r="C2329" s="2">
        <f t="shared" si="36"/>
        <v>1550.6841403927772</v>
      </c>
      <c r="D2329" s="2"/>
      <c r="E2329" s="2"/>
    </row>
    <row r="2330" spans="1:5" ht="15.75">
      <c r="A2330" s="2">
        <v>118.1720996</v>
      </c>
      <c r="B2330" s="2">
        <v>-57.06795898</v>
      </c>
      <c r="C2330" s="2">
        <f t="shared" si="36"/>
        <v>131.23032068091308</v>
      </c>
      <c r="D2330" s="2"/>
      <c r="E2330" s="2"/>
    </row>
    <row r="2331" spans="1:5" ht="15.75">
      <c r="A2331" s="2">
        <v>12.046058348999999</v>
      </c>
      <c r="B2331" s="2">
        <v>-20.13146484</v>
      </c>
      <c r="C2331" s="2">
        <f t="shared" si="36"/>
        <v>23.460251455422824</v>
      </c>
      <c r="D2331" s="2"/>
      <c r="E2331" s="2"/>
    </row>
    <row r="2332" spans="1:5" ht="15.75">
      <c r="A2332" s="2">
        <v>-27.542788080000001</v>
      </c>
      <c r="B2332" s="2">
        <v>209.59308593000003</v>
      </c>
      <c r="C2332" s="2">
        <f t="shared" si="36"/>
        <v>211.39504924401649</v>
      </c>
      <c r="D2332" s="2"/>
      <c r="E2332" s="2"/>
    </row>
    <row r="2333" spans="1:5" ht="15.75">
      <c r="A2333" s="2">
        <v>-196.1275976</v>
      </c>
      <c r="B2333" s="2">
        <v>-185.34089840000001</v>
      </c>
      <c r="C2333" s="2">
        <f t="shared" si="36"/>
        <v>269.84677719043941</v>
      </c>
      <c r="D2333" s="2"/>
      <c r="E2333" s="2"/>
    </row>
    <row r="2334" spans="1:5" ht="15.75">
      <c r="A2334" s="2">
        <v>145.41312500000001</v>
      </c>
      <c r="B2334" s="2">
        <v>-626.26746090000006</v>
      </c>
      <c r="C2334" s="2">
        <f t="shared" si="36"/>
        <v>642.9276082922546</v>
      </c>
      <c r="D2334" s="2"/>
      <c r="E2334" s="2"/>
    </row>
    <row r="2335" spans="1:5" ht="15.75">
      <c r="A2335" s="2">
        <v>36.199909668000004</v>
      </c>
      <c r="B2335" s="2">
        <v>-410.87910150000005</v>
      </c>
      <c r="C2335" s="2">
        <f t="shared" si="36"/>
        <v>412.4706892730909</v>
      </c>
      <c r="D2335" s="2"/>
      <c r="E2335" s="2"/>
    </row>
    <row r="2336" spans="1:5" ht="15.75">
      <c r="A2336" s="2">
        <v>1276.8813281</v>
      </c>
      <c r="B2336" s="2">
        <v>-342.57292960000001</v>
      </c>
      <c r="C2336" s="2">
        <f t="shared" si="36"/>
        <v>1322.0371167804428</v>
      </c>
      <c r="D2336" s="2"/>
      <c r="E2336" s="2"/>
    </row>
    <row r="2337" spans="1:5" ht="15.75">
      <c r="A2337" s="2">
        <v>-101.1550781</v>
      </c>
      <c r="B2337" s="2">
        <v>-295.90529290000001</v>
      </c>
      <c r="C2337" s="2">
        <f t="shared" si="36"/>
        <v>312.71759175276964</v>
      </c>
      <c r="D2337" s="2"/>
      <c r="E2337" s="2"/>
    </row>
    <row r="2338" spans="1:5" ht="15.75">
      <c r="A2338" s="2">
        <v>-425.46746089999999</v>
      </c>
      <c r="B2338" s="2">
        <v>-217.7212304</v>
      </c>
      <c r="C2338" s="2">
        <f t="shared" si="36"/>
        <v>477.93837934568813</v>
      </c>
      <c r="D2338" s="2"/>
      <c r="E2338" s="2"/>
    </row>
    <row r="2339" spans="1:5" ht="15.75">
      <c r="A2339" s="2">
        <v>1410.1265625000001</v>
      </c>
      <c r="B2339" s="2">
        <v>400.90828125000002</v>
      </c>
      <c r="C2339" s="2">
        <f t="shared" si="36"/>
        <v>1466.0096767221203</v>
      </c>
      <c r="D2339" s="2"/>
      <c r="E2339" s="2"/>
    </row>
    <row r="2340" spans="1:5" ht="15.75">
      <c r="A2340" s="2">
        <v>13.699938964000001</v>
      </c>
      <c r="B2340" s="2">
        <v>-699.62164059999998</v>
      </c>
      <c r="C2340" s="2">
        <f t="shared" si="36"/>
        <v>699.75576333707522</v>
      </c>
      <c r="D2340" s="2"/>
      <c r="E2340" s="2"/>
    </row>
    <row r="2341" spans="1:5" ht="15.75">
      <c r="A2341" s="2">
        <v>-130.90188469999998</v>
      </c>
      <c r="B2341" s="2">
        <v>-171.17960930000001</v>
      </c>
      <c r="C2341" s="2">
        <f t="shared" si="36"/>
        <v>215.49422743570821</v>
      </c>
      <c r="D2341" s="2"/>
      <c r="E2341" s="2"/>
    </row>
    <row r="2342" spans="1:5" ht="15.75">
      <c r="A2342" s="2">
        <v>-241.99828119999998</v>
      </c>
      <c r="B2342" s="2">
        <v>3105.3659375000002</v>
      </c>
      <c r="C2342" s="2">
        <f t="shared" si="36"/>
        <v>3114.7810153988366</v>
      </c>
      <c r="D2342" s="2"/>
      <c r="E2342" s="2"/>
    </row>
    <row r="2343" spans="1:5" ht="15.75">
      <c r="A2343" s="2">
        <v>24.610361328</v>
      </c>
      <c r="B2343" s="2">
        <v>-13.43718017</v>
      </c>
      <c r="C2343" s="2">
        <f t="shared" si="36"/>
        <v>28.039752060525768</v>
      </c>
      <c r="D2343" s="2"/>
      <c r="E2343" s="2"/>
    </row>
    <row r="2344" spans="1:5" ht="15.75">
      <c r="A2344" s="2">
        <v>-646.75273430000004</v>
      </c>
      <c r="B2344" s="2">
        <v>-182.50001950000001</v>
      </c>
      <c r="C2344" s="2">
        <f t="shared" si="36"/>
        <v>672.00844968052809</v>
      </c>
      <c r="D2344" s="2"/>
      <c r="E2344" s="2"/>
    </row>
    <row r="2345" spans="1:5" ht="15.75">
      <c r="A2345" s="2">
        <v>1056.7769530999999</v>
      </c>
      <c r="B2345" s="2">
        <v>735.42484375000004</v>
      </c>
      <c r="C2345" s="2">
        <f t="shared" si="36"/>
        <v>1287.4887298178696</v>
      </c>
      <c r="D2345" s="2"/>
      <c r="E2345" s="2"/>
    </row>
    <row r="2346" spans="1:5" ht="15.75">
      <c r="A2346" s="2">
        <v>-443.57234369999998</v>
      </c>
      <c r="B2346" s="2">
        <v>294.24697264999998</v>
      </c>
      <c r="C2346" s="2">
        <f t="shared" si="36"/>
        <v>532.29475388096841</v>
      </c>
      <c r="D2346" s="2"/>
      <c r="E2346" s="2"/>
    </row>
    <row r="2347" spans="1:5" ht="15.75">
      <c r="A2347" s="2">
        <v>27.288791503000002</v>
      </c>
      <c r="B2347" s="2">
        <v>364.81414062000005</v>
      </c>
      <c r="C2347" s="2">
        <f t="shared" si="36"/>
        <v>365.83334366621551</v>
      </c>
      <c r="D2347" s="2"/>
      <c r="E2347" s="2"/>
    </row>
    <row r="2348" spans="1:5" ht="15.75">
      <c r="A2348" s="2">
        <v>-370.21667959999996</v>
      </c>
      <c r="B2348" s="2">
        <v>-149.10397460000002</v>
      </c>
      <c r="C2348" s="2">
        <f t="shared" si="36"/>
        <v>399.11450123437817</v>
      </c>
      <c r="D2348" s="2"/>
      <c r="E2348" s="2"/>
    </row>
    <row r="2349" spans="1:5" ht="15.75">
      <c r="A2349" s="2">
        <v>-14.3861914</v>
      </c>
      <c r="B2349" s="2">
        <v>4.0154904173999997</v>
      </c>
      <c r="C2349" s="2">
        <f t="shared" si="36"/>
        <v>14.936086043193015</v>
      </c>
      <c r="D2349" s="2"/>
      <c r="E2349" s="2"/>
    </row>
    <row r="2350" spans="1:5" ht="15.75">
      <c r="A2350" s="2">
        <v>-10.51576171</v>
      </c>
      <c r="B2350" s="2">
        <v>41.261289061999996</v>
      </c>
      <c r="C2350" s="2">
        <f t="shared" si="36"/>
        <v>42.580220988146863</v>
      </c>
      <c r="D2350" s="2"/>
      <c r="E2350" s="2"/>
    </row>
    <row r="2351" spans="1:5" ht="15.75">
      <c r="A2351" s="2">
        <v>-48.305561519999998</v>
      </c>
      <c r="B2351" s="2">
        <v>48.196010741999999</v>
      </c>
      <c r="C2351" s="2">
        <f t="shared" si="36"/>
        <v>68.236960111111955</v>
      </c>
      <c r="D2351" s="2"/>
      <c r="E2351" s="2"/>
    </row>
    <row r="2352" spans="1:5" ht="15.75">
      <c r="A2352" s="2">
        <v>2534.7698436999999</v>
      </c>
      <c r="B2352" s="2">
        <v>762.82273436999992</v>
      </c>
      <c r="C2352" s="2">
        <f t="shared" si="36"/>
        <v>2647.0656744030066</v>
      </c>
      <c r="D2352" s="2"/>
      <c r="E2352" s="2"/>
    </row>
    <row r="2353" spans="1:5" ht="15.75">
      <c r="A2353" s="2">
        <v>297.26628906000002</v>
      </c>
      <c r="B2353" s="2">
        <v>379.32234375000002</v>
      </c>
      <c r="C2353" s="2">
        <f t="shared" si="36"/>
        <v>481.9260182636923</v>
      </c>
      <c r="D2353" s="2"/>
      <c r="E2353" s="2"/>
    </row>
    <row r="2354" spans="1:5" ht="15.75">
      <c r="A2354" s="2">
        <v>-1060.95039</v>
      </c>
      <c r="B2354" s="2">
        <v>-155.47035149999999</v>
      </c>
      <c r="C2354" s="2">
        <f t="shared" si="36"/>
        <v>1072.2811013147091</v>
      </c>
      <c r="D2354" s="2"/>
      <c r="E2354" s="2"/>
    </row>
    <row r="2355" spans="1:5" ht="15.75">
      <c r="A2355" s="2">
        <v>-125.88579100000001</v>
      </c>
      <c r="B2355" s="2">
        <v>-692.37898429999996</v>
      </c>
      <c r="C2355" s="2">
        <f t="shared" si="36"/>
        <v>703.72998392564978</v>
      </c>
      <c r="D2355" s="2"/>
      <c r="E2355" s="2"/>
    </row>
    <row r="2356" spans="1:5" ht="15.75">
      <c r="A2356" s="2">
        <v>25.169057617</v>
      </c>
      <c r="B2356" s="2">
        <v>-339.29921869999998</v>
      </c>
      <c r="C2356" s="2">
        <f t="shared" si="36"/>
        <v>340.23145250220222</v>
      </c>
      <c r="D2356" s="2"/>
      <c r="E2356" s="2"/>
    </row>
    <row r="2357" spans="1:5" ht="15.75">
      <c r="A2357" s="2">
        <v>115.38747069999999</v>
      </c>
      <c r="B2357" s="2">
        <v>301.63673827999997</v>
      </c>
      <c r="C2357" s="2">
        <f t="shared" si="36"/>
        <v>322.95354197583987</v>
      </c>
      <c r="D2357" s="2"/>
      <c r="E2357" s="2"/>
    </row>
    <row r="2358" spans="1:5" ht="15.75">
      <c r="A2358" s="2">
        <v>-432.16808589999999</v>
      </c>
      <c r="B2358" s="2">
        <v>-91.304062500000001</v>
      </c>
      <c r="C2358" s="2">
        <f t="shared" si="36"/>
        <v>441.70769327630427</v>
      </c>
      <c r="D2358" s="2"/>
      <c r="E2358" s="2"/>
    </row>
    <row r="2359" spans="1:5" ht="15.75">
      <c r="A2359" s="2">
        <v>3.5549862669999999</v>
      </c>
      <c r="B2359" s="2">
        <v>-28.168852529999999</v>
      </c>
      <c r="C2359" s="2">
        <f t="shared" si="36"/>
        <v>28.392290858883612</v>
      </c>
      <c r="D2359" s="2"/>
      <c r="E2359" s="2"/>
    </row>
    <row r="2360" spans="1:5" ht="15.75">
      <c r="A2360" s="2">
        <v>82.702939452999999</v>
      </c>
      <c r="B2360" s="2">
        <v>-66.338994140000011</v>
      </c>
      <c r="C2360" s="2">
        <f t="shared" si="36"/>
        <v>106.02187669379155</v>
      </c>
      <c r="D2360" s="2"/>
      <c r="E2360" s="2"/>
    </row>
    <row r="2361" spans="1:5" ht="15.75">
      <c r="A2361" s="2">
        <v>-33.796081540000003</v>
      </c>
      <c r="B2361" s="2">
        <v>-583.29531250000002</v>
      </c>
      <c r="C2361" s="2">
        <f t="shared" si="36"/>
        <v>584.27356324921209</v>
      </c>
      <c r="D2361" s="2"/>
      <c r="E2361" s="2"/>
    </row>
    <row r="2362" spans="1:5" ht="15.75">
      <c r="A2362" s="2">
        <v>-450.50910150000004</v>
      </c>
      <c r="B2362" s="2">
        <v>-330.48617180000002</v>
      </c>
      <c r="C2362" s="2">
        <f t="shared" si="36"/>
        <v>558.73031087042023</v>
      </c>
      <c r="D2362" s="2"/>
      <c r="E2362" s="2"/>
    </row>
    <row r="2363" spans="1:5" ht="15.75">
      <c r="A2363" s="2">
        <v>-50.027490230000005</v>
      </c>
      <c r="B2363" s="2">
        <v>222.57339843000003</v>
      </c>
      <c r="C2363" s="2">
        <f t="shared" si="36"/>
        <v>228.12642869118054</v>
      </c>
      <c r="D2363" s="2"/>
      <c r="E2363" s="2"/>
    </row>
    <row r="2364" spans="1:5" ht="15.75">
      <c r="A2364" s="2">
        <v>-122.42389639999999</v>
      </c>
      <c r="B2364" s="2">
        <v>213.23951171000002</v>
      </c>
      <c r="C2364" s="2">
        <f t="shared" si="36"/>
        <v>245.88350852401055</v>
      </c>
      <c r="D2364" s="2"/>
      <c r="E2364" s="2"/>
    </row>
    <row r="2365" spans="1:5" ht="15.75">
      <c r="A2365" s="2">
        <v>337.16300780999995</v>
      </c>
      <c r="B2365" s="2">
        <v>-53.271694330000003</v>
      </c>
      <c r="C2365" s="2">
        <f t="shared" si="36"/>
        <v>341.34552472864652</v>
      </c>
      <c r="D2365" s="2"/>
      <c r="E2365" s="2"/>
    </row>
    <row r="2366" spans="1:5" ht="15.75">
      <c r="A2366" s="2">
        <v>0.56975215910999999</v>
      </c>
      <c r="B2366" s="2">
        <v>-27.464296869999998</v>
      </c>
      <c r="C2366" s="2">
        <f t="shared" si="36"/>
        <v>27.470206043754064</v>
      </c>
      <c r="D2366" s="2"/>
      <c r="E2366" s="2"/>
    </row>
    <row r="2367" spans="1:5" ht="15.75">
      <c r="A2367" s="2">
        <v>-1106.7359369999999</v>
      </c>
      <c r="B2367" s="2">
        <v>-77.214619140000011</v>
      </c>
      <c r="C2367" s="2">
        <f t="shared" si="36"/>
        <v>1109.4262173106436</v>
      </c>
      <c r="D2367" s="2"/>
      <c r="E2367" s="2"/>
    </row>
    <row r="2368" spans="1:5" ht="15.75">
      <c r="A2368" s="2">
        <v>22.146748045999999</v>
      </c>
      <c r="B2368" s="2">
        <v>-24.289174800000001</v>
      </c>
      <c r="C2368" s="2">
        <f t="shared" si="36"/>
        <v>32.870084597973879</v>
      </c>
      <c r="D2368" s="2"/>
      <c r="E2368" s="2"/>
    </row>
    <row r="2369" spans="1:5" ht="15.75">
      <c r="A2369" s="2">
        <v>218.29859375000001</v>
      </c>
      <c r="B2369" s="2">
        <v>-223.39402340000001</v>
      </c>
      <c r="C2369" s="2">
        <f t="shared" si="36"/>
        <v>312.3446265330449</v>
      </c>
      <c r="D2369" s="2"/>
      <c r="E2369" s="2"/>
    </row>
    <row r="2370" spans="1:5" ht="15.75">
      <c r="A2370" s="2">
        <v>-81.37</v>
      </c>
      <c r="B2370" s="2">
        <v>-11.071434320000002</v>
      </c>
      <c r="C2370" s="2">
        <f t="shared" si="36"/>
        <v>82.119751326353125</v>
      </c>
      <c r="D2370" s="2"/>
      <c r="E2370" s="2"/>
    </row>
    <row r="2371" spans="1:5" ht="15.75">
      <c r="A2371" s="2">
        <v>-352.24800779999998</v>
      </c>
      <c r="B2371" s="2">
        <v>625.10664062000001</v>
      </c>
      <c r="C2371" s="2">
        <f t="shared" ref="C2371:C2434" si="37">SQRT(POWER(A2371,2)+POWER(B2371,2))</f>
        <v>717.52140814493521</v>
      </c>
      <c r="D2371" s="2"/>
      <c r="E2371" s="2"/>
    </row>
    <row r="2372" spans="1:5" ht="15.75">
      <c r="A2372" s="2">
        <v>60.580307616999995</v>
      </c>
      <c r="B2372" s="2">
        <v>446.89742187000002</v>
      </c>
      <c r="C2372" s="2">
        <f t="shared" si="37"/>
        <v>450.98478837431219</v>
      </c>
      <c r="D2372" s="2"/>
      <c r="E2372" s="2"/>
    </row>
    <row r="2373" spans="1:5" ht="15.75">
      <c r="A2373" s="2">
        <v>-530.46156250000001</v>
      </c>
      <c r="B2373" s="2">
        <v>317.01759764999997</v>
      </c>
      <c r="C2373" s="2">
        <f t="shared" si="37"/>
        <v>617.9721891070169</v>
      </c>
      <c r="D2373" s="2"/>
      <c r="E2373" s="2"/>
    </row>
    <row r="2374" spans="1:5" ht="15.75">
      <c r="A2374" s="2">
        <v>233.20939453</v>
      </c>
      <c r="B2374" s="2">
        <v>225.60765624999999</v>
      </c>
      <c r="C2374" s="2">
        <f t="shared" si="37"/>
        <v>324.47717370512731</v>
      </c>
      <c r="D2374" s="2"/>
      <c r="E2374" s="2"/>
    </row>
    <row r="2375" spans="1:5" ht="15.75">
      <c r="A2375" s="2">
        <v>805.41421875000003</v>
      </c>
      <c r="B2375" s="2">
        <v>729.395625</v>
      </c>
      <c r="C2375" s="2">
        <f t="shared" si="37"/>
        <v>1086.6048230768229</v>
      </c>
      <c r="D2375" s="2"/>
      <c r="E2375" s="2"/>
    </row>
    <row r="2376" spans="1:5" ht="15.75">
      <c r="A2376" s="2">
        <v>1505.1529687</v>
      </c>
      <c r="B2376" s="2">
        <v>-680.1719531</v>
      </c>
      <c r="C2376" s="2">
        <f t="shared" si="37"/>
        <v>1651.7019540371959</v>
      </c>
      <c r="D2376" s="2"/>
      <c r="E2376" s="2"/>
    </row>
    <row r="2377" spans="1:5" ht="15.75">
      <c r="A2377" s="2">
        <v>974.12859375000005</v>
      </c>
      <c r="B2377" s="2">
        <v>549.17117187000008</v>
      </c>
      <c r="C2377" s="2">
        <f t="shared" si="37"/>
        <v>1118.2645005428822</v>
      </c>
      <c r="D2377" s="2"/>
      <c r="E2377" s="2"/>
    </row>
    <row r="2378" spans="1:5" ht="15.75">
      <c r="A2378" s="2">
        <v>-663.92203120000011</v>
      </c>
      <c r="B2378" s="2">
        <v>658.72742186999994</v>
      </c>
      <c r="C2378" s="2">
        <f t="shared" si="37"/>
        <v>935.26161037232293</v>
      </c>
      <c r="D2378" s="2"/>
      <c r="E2378" s="2"/>
    </row>
    <row r="2379" spans="1:5" ht="15.75">
      <c r="A2379" s="2">
        <v>48.902739257</v>
      </c>
      <c r="B2379" s="2">
        <v>77.582280272999995</v>
      </c>
      <c r="C2379" s="2">
        <f t="shared" si="37"/>
        <v>91.708713431148141</v>
      </c>
      <c r="D2379" s="2"/>
      <c r="E2379" s="2"/>
    </row>
    <row r="2380" spans="1:5" ht="15.75">
      <c r="A2380" s="2">
        <v>-65.501401360000003</v>
      </c>
      <c r="B2380" s="2">
        <v>-105.0021191</v>
      </c>
      <c r="C2380" s="2">
        <f t="shared" si="37"/>
        <v>123.75733754252471</v>
      </c>
      <c r="D2380" s="2"/>
      <c r="E2380" s="2"/>
    </row>
    <row r="2381" spans="1:5" ht="15.75">
      <c r="A2381" s="2">
        <v>755.50210936999997</v>
      </c>
      <c r="B2381" s="2">
        <v>-717.94414059999997</v>
      </c>
      <c r="C2381" s="2">
        <f t="shared" si="37"/>
        <v>1042.2222537848595</v>
      </c>
      <c r="D2381" s="2"/>
      <c r="E2381" s="2"/>
    </row>
    <row r="2382" spans="1:5" ht="15.75">
      <c r="A2382" s="2">
        <v>1116.7821875</v>
      </c>
      <c r="B2382" s="2">
        <v>-68.227167960000003</v>
      </c>
      <c r="C2382" s="2">
        <f t="shared" si="37"/>
        <v>1118.8643352815957</v>
      </c>
      <c r="D2382" s="2"/>
      <c r="E2382" s="2"/>
    </row>
    <row r="2383" spans="1:5" ht="15.75">
      <c r="A2383" s="2">
        <v>19.331193846999998</v>
      </c>
      <c r="B2383" s="2">
        <v>-6.2525573729999993</v>
      </c>
      <c r="C2383" s="2">
        <f t="shared" si="37"/>
        <v>20.317222478797323</v>
      </c>
      <c r="D2383" s="2"/>
      <c r="E2383" s="2"/>
    </row>
    <row r="2384" spans="1:5" ht="15.75">
      <c r="A2384" s="2">
        <v>130.95842773000001</v>
      </c>
      <c r="B2384" s="2">
        <v>91.992607420999988</v>
      </c>
      <c r="C2384" s="2">
        <f t="shared" si="37"/>
        <v>160.03983758310883</v>
      </c>
      <c r="D2384" s="2"/>
      <c r="E2384" s="2"/>
    </row>
    <row r="2385" spans="1:5" ht="15.75">
      <c r="A2385" s="2">
        <v>-139.5185937</v>
      </c>
      <c r="B2385" s="2">
        <v>-1152.5248429999999</v>
      </c>
      <c r="C2385" s="2">
        <f t="shared" si="37"/>
        <v>1160.9388234184435</v>
      </c>
      <c r="D2385" s="2"/>
      <c r="E2385" s="2"/>
    </row>
    <row r="2386" spans="1:5" ht="15.75">
      <c r="A2386" s="2">
        <v>21.499768066000001</v>
      </c>
      <c r="B2386" s="2">
        <v>1584.2401562</v>
      </c>
      <c r="C2386" s="2">
        <f t="shared" si="37"/>
        <v>1584.3860364644381</v>
      </c>
      <c r="D2386" s="2"/>
      <c r="E2386" s="2"/>
    </row>
    <row r="2387" spans="1:5" ht="15.75">
      <c r="A2387" s="2">
        <v>64.043754882000002</v>
      </c>
      <c r="B2387" s="2">
        <v>1525.7953124999999</v>
      </c>
      <c r="C2387" s="2">
        <f t="shared" si="37"/>
        <v>1527.1388077664578</v>
      </c>
      <c r="D2387" s="2"/>
      <c r="E2387" s="2"/>
    </row>
    <row r="2388" spans="1:5" ht="15.75">
      <c r="A2388" s="2">
        <v>-21.518349600000001</v>
      </c>
      <c r="B2388" s="2">
        <v>1649.3595312</v>
      </c>
      <c r="C2388" s="2">
        <f t="shared" si="37"/>
        <v>1649.499894674077</v>
      </c>
      <c r="D2388" s="2"/>
      <c r="E2388" s="2"/>
    </row>
    <row r="2389" spans="1:5" ht="15.75">
      <c r="A2389" s="2">
        <v>-377.10828119999996</v>
      </c>
      <c r="B2389" s="2">
        <v>-429.42347650000005</v>
      </c>
      <c r="C2389" s="2">
        <f t="shared" si="37"/>
        <v>571.50256160315189</v>
      </c>
      <c r="D2389" s="2"/>
      <c r="E2389" s="2"/>
    </row>
    <row r="2390" spans="1:5" ht="15.75">
      <c r="A2390" s="2">
        <v>141.72527342999999</v>
      </c>
      <c r="B2390" s="2">
        <v>153.80848631999999</v>
      </c>
      <c r="C2390" s="2">
        <f t="shared" si="37"/>
        <v>209.14852041756805</v>
      </c>
      <c r="D2390" s="2"/>
      <c r="E2390" s="2"/>
    </row>
    <row r="2391" spans="1:5" ht="15.75">
      <c r="A2391" s="2">
        <v>-223.78521480000001</v>
      </c>
      <c r="B2391" s="2">
        <v>-21.280129390000003</v>
      </c>
      <c r="C2391" s="2">
        <f t="shared" si="37"/>
        <v>224.79472028928367</v>
      </c>
      <c r="D2391" s="2"/>
      <c r="E2391" s="2"/>
    </row>
    <row r="2392" spans="1:5" ht="15.75">
      <c r="A2392" s="2">
        <v>27.316960449</v>
      </c>
      <c r="B2392" s="2">
        <v>199.04988281000001</v>
      </c>
      <c r="C2392" s="2">
        <f t="shared" si="37"/>
        <v>200.91558469876588</v>
      </c>
      <c r="D2392" s="2"/>
      <c r="E2392" s="2"/>
    </row>
    <row r="2393" spans="1:5" ht="15.75">
      <c r="A2393" s="2">
        <v>133.37942382</v>
      </c>
      <c r="B2393" s="2">
        <v>262.95216796</v>
      </c>
      <c r="C2393" s="2">
        <f t="shared" si="37"/>
        <v>294.84557540078373</v>
      </c>
      <c r="D2393" s="2"/>
      <c r="E2393" s="2"/>
    </row>
    <row r="2394" spans="1:5" ht="15.75">
      <c r="A2394" s="2">
        <v>221.89031249999999</v>
      </c>
      <c r="B2394" s="2">
        <v>75.650727539000002</v>
      </c>
      <c r="C2394" s="2">
        <f t="shared" si="37"/>
        <v>234.4319589103151</v>
      </c>
      <c r="D2394" s="2"/>
      <c r="E2394" s="2"/>
    </row>
    <row r="2395" spans="1:5" ht="15.75">
      <c r="A2395" s="2">
        <v>19.437769775</v>
      </c>
      <c r="B2395" s="2">
        <v>76.679389647999997</v>
      </c>
      <c r="C2395" s="2">
        <f t="shared" si="37"/>
        <v>79.104713453849968</v>
      </c>
      <c r="D2395" s="2"/>
      <c r="E2395" s="2"/>
    </row>
    <row r="2396" spans="1:5" ht="15.75">
      <c r="A2396" s="2">
        <v>1553.2873436999998</v>
      </c>
      <c r="B2396" s="2">
        <v>-1663.3953119999999</v>
      </c>
      <c r="C2396" s="2">
        <f t="shared" si="37"/>
        <v>2275.8702810314517</v>
      </c>
      <c r="D2396" s="2"/>
      <c r="E2396" s="2"/>
    </row>
    <row r="2397" spans="1:5" ht="15.75">
      <c r="A2397" s="2">
        <v>-192.1555664</v>
      </c>
      <c r="B2397" s="2">
        <v>-25.339140619999998</v>
      </c>
      <c r="C2397" s="2">
        <f t="shared" si="37"/>
        <v>193.8190747730082</v>
      </c>
      <c r="D2397" s="2"/>
      <c r="E2397" s="2"/>
    </row>
    <row r="2398" spans="1:5" ht="15.75">
      <c r="A2398" s="2">
        <v>-219.2360156</v>
      </c>
      <c r="B2398" s="2">
        <v>317.13798828</v>
      </c>
      <c r="C2398" s="2">
        <f t="shared" si="37"/>
        <v>385.53979580122314</v>
      </c>
      <c r="D2398" s="2"/>
      <c r="E2398" s="2"/>
    </row>
    <row r="2399" spans="1:5" ht="15.75">
      <c r="A2399" s="2">
        <v>879.44195311999999</v>
      </c>
      <c r="B2399" s="2">
        <v>348.80917968</v>
      </c>
      <c r="C2399" s="2">
        <f t="shared" si="37"/>
        <v>946.08984390308024</v>
      </c>
      <c r="D2399" s="2"/>
      <c r="E2399" s="2"/>
    </row>
    <row r="2400" spans="1:5" ht="15.75">
      <c r="A2400" s="2">
        <v>32.251855468000002</v>
      </c>
      <c r="B2400" s="2">
        <v>-752.11773430000005</v>
      </c>
      <c r="C2400" s="2">
        <f t="shared" si="37"/>
        <v>752.80891893606986</v>
      </c>
      <c r="D2400" s="2"/>
      <c r="E2400" s="2"/>
    </row>
    <row r="2401" spans="1:5" ht="15.75">
      <c r="A2401" s="2">
        <v>604.64898436999999</v>
      </c>
      <c r="B2401" s="2">
        <v>136.29668945</v>
      </c>
      <c r="C2401" s="2">
        <f t="shared" si="37"/>
        <v>619.82028190008612</v>
      </c>
      <c r="D2401" s="2"/>
      <c r="E2401" s="2"/>
    </row>
    <row r="2402" spans="1:5" ht="15.75">
      <c r="A2402" s="2">
        <v>884.55265625000004</v>
      </c>
      <c r="B2402" s="2">
        <v>169.1928125</v>
      </c>
      <c r="C2402" s="2">
        <f t="shared" si="37"/>
        <v>900.58847954023429</v>
      </c>
      <c r="D2402" s="2"/>
      <c r="E2402" s="2"/>
    </row>
    <row r="2403" spans="1:5" ht="15.75">
      <c r="A2403" s="2">
        <v>-1001.3050780000001</v>
      </c>
      <c r="B2403" s="2">
        <v>173.45623046</v>
      </c>
      <c r="C2403" s="2">
        <f t="shared" si="37"/>
        <v>1016.2179505962188</v>
      </c>
      <c r="D2403" s="2"/>
      <c r="E2403" s="2"/>
    </row>
    <row r="2404" spans="1:5" ht="15.75">
      <c r="A2404" s="2">
        <v>215.39841796000002</v>
      </c>
      <c r="B2404" s="2">
        <v>-359.4077734</v>
      </c>
      <c r="C2404" s="2">
        <f t="shared" si="37"/>
        <v>419.01124810679795</v>
      </c>
      <c r="D2404" s="2"/>
      <c r="E2404" s="2"/>
    </row>
    <row r="2405" spans="1:5" ht="15.75">
      <c r="A2405" s="2">
        <v>979.51523436999992</v>
      </c>
      <c r="B2405" s="2">
        <v>-64.662236320000005</v>
      </c>
      <c r="C2405" s="2">
        <f t="shared" si="37"/>
        <v>981.64723764131247</v>
      </c>
      <c r="D2405" s="2"/>
      <c r="E2405" s="2"/>
    </row>
    <row r="2406" spans="1:5" ht="15.75">
      <c r="A2406" s="2">
        <v>-191.90492180000001</v>
      </c>
      <c r="B2406" s="2">
        <v>-100.1247949</v>
      </c>
      <c r="C2406" s="2">
        <f t="shared" si="37"/>
        <v>216.45432212092967</v>
      </c>
      <c r="D2406" s="2"/>
      <c r="E2406" s="2"/>
    </row>
    <row r="2407" spans="1:5" ht="15.75">
      <c r="A2407" s="2">
        <v>113.04517578000001</v>
      </c>
      <c r="B2407" s="2">
        <v>-50.693071280000005</v>
      </c>
      <c r="C2407" s="2">
        <f t="shared" si="37"/>
        <v>123.89107814096324</v>
      </c>
      <c r="D2407" s="2"/>
      <c r="E2407" s="2"/>
    </row>
    <row r="2408" spans="1:5" ht="15.75">
      <c r="A2408" s="2">
        <v>146.51964842999999</v>
      </c>
      <c r="B2408" s="2">
        <v>418.575625</v>
      </c>
      <c r="C2408" s="2">
        <f t="shared" si="37"/>
        <v>443.47892984919974</v>
      </c>
      <c r="D2408" s="2"/>
      <c r="E2408" s="2"/>
    </row>
    <row r="2409" spans="1:5" ht="15.75">
      <c r="A2409" s="2">
        <v>-837.37960929999997</v>
      </c>
      <c r="B2409" s="2">
        <v>150.63325194999999</v>
      </c>
      <c r="C2409" s="2">
        <f t="shared" si="37"/>
        <v>850.82018468325771</v>
      </c>
      <c r="D2409" s="2"/>
      <c r="E2409" s="2"/>
    </row>
    <row r="2410" spans="1:5" ht="15.75">
      <c r="A2410" s="2">
        <v>-797.65164059999995</v>
      </c>
      <c r="B2410" s="2">
        <v>-460.84480459999997</v>
      </c>
      <c r="C2410" s="2">
        <f t="shared" si="37"/>
        <v>921.20902822252219</v>
      </c>
      <c r="D2410" s="2"/>
      <c r="E2410" s="2"/>
    </row>
    <row r="2411" spans="1:5" ht="15.75">
      <c r="A2411" s="2">
        <v>387.50175780999996</v>
      </c>
      <c r="B2411" s="2">
        <v>-317.30568349999999</v>
      </c>
      <c r="C2411" s="2">
        <f t="shared" si="37"/>
        <v>500.83980381679129</v>
      </c>
      <c r="D2411" s="2"/>
      <c r="E2411" s="2"/>
    </row>
    <row r="2412" spans="1:5" ht="15.75">
      <c r="A2412" s="2">
        <v>-1065.112265</v>
      </c>
      <c r="B2412" s="2">
        <v>425.68773437000004</v>
      </c>
      <c r="C2412" s="2">
        <f t="shared" si="37"/>
        <v>1147.0284147511315</v>
      </c>
      <c r="D2412" s="2"/>
      <c r="E2412" s="2"/>
    </row>
    <row r="2413" spans="1:5" ht="15.75">
      <c r="A2413" s="2">
        <v>48.707294920999999</v>
      </c>
      <c r="B2413" s="2">
        <v>-47.067001950000005</v>
      </c>
      <c r="C2413" s="2">
        <f t="shared" si="37"/>
        <v>67.732586330972012</v>
      </c>
      <c r="D2413" s="2"/>
      <c r="E2413" s="2"/>
    </row>
    <row r="2414" spans="1:5" ht="15.75">
      <c r="A2414" s="2">
        <v>-0.80723236080000005</v>
      </c>
      <c r="B2414" s="2">
        <v>179.78787109000001</v>
      </c>
      <c r="C2414" s="2">
        <f t="shared" si="37"/>
        <v>179.78968328343754</v>
      </c>
      <c r="D2414" s="2"/>
      <c r="E2414" s="2"/>
    </row>
    <row r="2415" spans="1:5" ht="15.75">
      <c r="A2415" s="2">
        <v>-441.72253900000004</v>
      </c>
      <c r="B2415" s="2">
        <v>-549.85902339999996</v>
      </c>
      <c r="C2415" s="2">
        <f t="shared" si="37"/>
        <v>705.31109949795086</v>
      </c>
      <c r="D2415" s="2"/>
      <c r="E2415" s="2"/>
    </row>
    <row r="2416" spans="1:5" ht="15.75">
      <c r="A2416" s="2">
        <v>-924.74648430000002</v>
      </c>
      <c r="B2416" s="2">
        <v>-491.30609369999996</v>
      </c>
      <c r="C2416" s="2">
        <f t="shared" si="37"/>
        <v>1047.1569786483606</v>
      </c>
      <c r="D2416" s="2"/>
      <c r="E2416" s="2"/>
    </row>
    <row r="2417" spans="1:5" ht="15.75">
      <c r="A2417" s="2">
        <v>-186.40097649999998</v>
      </c>
      <c r="B2417" s="2">
        <v>1756.0784375000001</v>
      </c>
      <c r="C2417" s="2">
        <f t="shared" si="37"/>
        <v>1765.9436012207736</v>
      </c>
      <c r="D2417" s="2"/>
      <c r="E2417" s="2"/>
    </row>
    <row r="2418" spans="1:5" ht="15.75">
      <c r="A2418" s="2">
        <v>323.13398437000001</v>
      </c>
      <c r="B2418" s="2">
        <v>503.29640625000002</v>
      </c>
      <c r="C2418" s="2">
        <f t="shared" si="37"/>
        <v>598.09935997206719</v>
      </c>
      <c r="D2418" s="2"/>
      <c r="E2418" s="2"/>
    </row>
    <row r="2419" spans="1:5" ht="15.75">
      <c r="A2419" s="2">
        <v>236.49875</v>
      </c>
      <c r="B2419" s="2">
        <v>-96.544746090000004</v>
      </c>
      <c r="C2419" s="2">
        <f t="shared" si="37"/>
        <v>255.44578044889499</v>
      </c>
      <c r="D2419" s="2"/>
      <c r="E2419" s="2"/>
    </row>
    <row r="2420" spans="1:5" ht="15.75">
      <c r="A2420" s="2">
        <v>-335.62792960000002</v>
      </c>
      <c r="B2420" s="2">
        <v>172.96449218000001</v>
      </c>
      <c r="C2420" s="2">
        <f t="shared" si="37"/>
        <v>377.5749232704257</v>
      </c>
      <c r="D2420" s="2"/>
      <c r="E2420" s="2"/>
    </row>
    <row r="2421" spans="1:5" ht="15.75">
      <c r="A2421" s="2">
        <v>28.471799316000002</v>
      </c>
      <c r="B2421" s="2">
        <v>14.548176269000001</v>
      </c>
      <c r="C2421" s="2">
        <f t="shared" si="37"/>
        <v>31.973313701342764</v>
      </c>
      <c r="D2421" s="2"/>
      <c r="E2421" s="2"/>
    </row>
    <row r="2422" spans="1:5" ht="15.75">
      <c r="A2422" s="2">
        <v>12.753696288999999</v>
      </c>
      <c r="B2422" s="2">
        <v>314.27859375000003</v>
      </c>
      <c r="C2422" s="2">
        <f t="shared" si="37"/>
        <v>314.53726529381157</v>
      </c>
      <c r="D2422" s="2"/>
      <c r="E2422" s="2"/>
    </row>
    <row r="2423" spans="1:5" ht="15.75">
      <c r="A2423" s="2">
        <v>205.01277343000001</v>
      </c>
      <c r="B2423" s="2">
        <v>41.747065429000003</v>
      </c>
      <c r="C2423" s="2">
        <f t="shared" si="37"/>
        <v>209.22011074797214</v>
      </c>
      <c r="D2423" s="2"/>
      <c r="E2423" s="2"/>
    </row>
    <row r="2424" spans="1:5" ht="15.75">
      <c r="A2424" s="2">
        <v>-51.217148429999995</v>
      </c>
      <c r="B2424" s="2">
        <v>336.30898437000002</v>
      </c>
      <c r="C2424" s="2">
        <f t="shared" si="37"/>
        <v>340.18660946792357</v>
      </c>
      <c r="D2424" s="2"/>
      <c r="E2424" s="2"/>
    </row>
    <row r="2425" spans="1:5" ht="15.75">
      <c r="A2425" s="2">
        <v>512.26964842999996</v>
      </c>
      <c r="B2425" s="2">
        <v>-1068.206015</v>
      </c>
      <c r="C2425" s="2">
        <f t="shared" si="37"/>
        <v>1184.6874200331395</v>
      </c>
      <c r="D2425" s="2"/>
      <c r="E2425" s="2"/>
    </row>
    <row r="2426" spans="1:5" ht="15.75">
      <c r="A2426" s="2">
        <v>-451.49742179999998</v>
      </c>
      <c r="B2426" s="2">
        <v>-163.86564450000003</v>
      </c>
      <c r="C2426" s="2">
        <f t="shared" si="37"/>
        <v>480.3143463810419</v>
      </c>
      <c r="D2426" s="2"/>
      <c r="E2426" s="2"/>
    </row>
    <row r="2427" spans="1:5" ht="15.75">
      <c r="A2427" s="2">
        <v>-418.3782812</v>
      </c>
      <c r="B2427" s="2">
        <v>-865.53187500000001</v>
      </c>
      <c r="C2427" s="2">
        <f t="shared" si="37"/>
        <v>961.34583414132601</v>
      </c>
      <c r="D2427" s="2"/>
      <c r="E2427" s="2"/>
    </row>
    <row r="2428" spans="1:5" ht="15.75">
      <c r="A2428" s="2">
        <v>351.29503905999997</v>
      </c>
      <c r="B2428" s="2">
        <v>-41.194741210000004</v>
      </c>
      <c r="C2428" s="2">
        <f t="shared" si="37"/>
        <v>353.7021503631633</v>
      </c>
      <c r="D2428" s="2"/>
      <c r="E2428" s="2"/>
    </row>
    <row r="2429" spans="1:5" ht="15.75">
      <c r="A2429" s="2">
        <v>154.89631835</v>
      </c>
      <c r="B2429" s="2">
        <v>732.64945311999998</v>
      </c>
      <c r="C2429" s="2">
        <f t="shared" si="37"/>
        <v>748.84450361568361</v>
      </c>
      <c r="D2429" s="2"/>
      <c r="E2429" s="2"/>
    </row>
    <row r="2430" spans="1:5" ht="15.75">
      <c r="A2430" s="2">
        <v>-730.20187499999997</v>
      </c>
      <c r="B2430" s="2">
        <v>-254.01335930000002</v>
      </c>
      <c r="C2430" s="2">
        <f t="shared" si="37"/>
        <v>773.12195994964884</v>
      </c>
      <c r="D2430" s="2"/>
      <c r="E2430" s="2"/>
    </row>
    <row r="2431" spans="1:5" ht="15.75">
      <c r="A2431" s="2">
        <v>143.40172851</v>
      </c>
      <c r="B2431" s="2">
        <v>243.55283202999999</v>
      </c>
      <c r="C2431" s="2">
        <f t="shared" si="37"/>
        <v>282.63410574360825</v>
      </c>
      <c r="D2431" s="2"/>
      <c r="E2431" s="2"/>
    </row>
    <row r="2432" spans="1:5" ht="15.75">
      <c r="A2432" s="2">
        <v>578.78992187000006</v>
      </c>
      <c r="B2432" s="2">
        <v>641.56875000000002</v>
      </c>
      <c r="C2432" s="2">
        <f t="shared" si="37"/>
        <v>864.06494815774317</v>
      </c>
      <c r="D2432" s="2"/>
      <c r="E2432" s="2"/>
    </row>
    <row r="2433" spans="1:5" ht="15.75">
      <c r="A2433" s="2">
        <v>-702.00945309999997</v>
      </c>
      <c r="B2433" s="2">
        <v>485.36613280999995</v>
      </c>
      <c r="C2433" s="2">
        <f t="shared" si="37"/>
        <v>853.46209940494464</v>
      </c>
      <c r="D2433" s="2"/>
      <c r="E2433" s="2"/>
    </row>
    <row r="2434" spans="1:5" ht="15.75">
      <c r="A2434" s="2">
        <v>-1011.410156</v>
      </c>
      <c r="B2434" s="2">
        <v>1447.7092186999998</v>
      </c>
      <c r="C2434" s="2">
        <f t="shared" si="37"/>
        <v>1766.0159924442667</v>
      </c>
      <c r="D2434" s="2"/>
      <c r="E2434" s="2"/>
    </row>
    <row r="2435" spans="1:5" ht="15.75">
      <c r="A2435" s="2">
        <v>265.97193358999999</v>
      </c>
      <c r="B2435" s="2">
        <v>-488.0214843</v>
      </c>
      <c r="C2435" s="2">
        <f t="shared" ref="C2435:C2498" si="38">SQRT(POWER(A2435,2)+POWER(B2435,2))</f>
        <v>555.79316170314519</v>
      </c>
      <c r="D2435" s="2"/>
      <c r="E2435" s="2"/>
    </row>
    <row r="2436" spans="1:5" ht="15.75">
      <c r="A2436" s="2">
        <v>287.04078125000001</v>
      </c>
      <c r="B2436" s="2">
        <v>-294.23830070000002</v>
      </c>
      <c r="C2436" s="2">
        <f t="shared" si="38"/>
        <v>411.05788850164885</v>
      </c>
      <c r="D2436" s="2"/>
      <c r="E2436" s="2"/>
    </row>
    <row r="2437" spans="1:5" ht="15.75">
      <c r="A2437" s="2">
        <v>68.975473632000003</v>
      </c>
      <c r="B2437" s="2">
        <v>-190.9916015</v>
      </c>
      <c r="C2437" s="2">
        <f t="shared" si="38"/>
        <v>203.06503344075151</v>
      </c>
      <c r="D2437" s="2"/>
      <c r="E2437" s="2"/>
    </row>
    <row r="2438" spans="1:5" ht="15.75">
      <c r="A2438" s="2">
        <v>204.74359375</v>
      </c>
      <c r="B2438" s="2">
        <v>4.0589291380999999</v>
      </c>
      <c r="C2438" s="2">
        <f t="shared" si="38"/>
        <v>204.78382281667942</v>
      </c>
      <c r="D2438" s="2"/>
      <c r="E2438" s="2"/>
    </row>
    <row r="2439" spans="1:5" ht="15.75">
      <c r="A2439" s="2">
        <v>587.16648437000003</v>
      </c>
      <c r="B2439" s="2">
        <v>-192.56562500000001</v>
      </c>
      <c r="C2439" s="2">
        <f t="shared" si="38"/>
        <v>617.93689022348076</v>
      </c>
      <c r="D2439" s="2"/>
      <c r="E2439" s="2"/>
    </row>
    <row r="2440" spans="1:5" ht="15.75">
      <c r="A2440" s="2">
        <v>535.40707030999999</v>
      </c>
      <c r="B2440" s="2">
        <v>-1559.9032810000001</v>
      </c>
      <c r="C2440" s="2">
        <f t="shared" si="38"/>
        <v>1649.2298132802787</v>
      </c>
      <c r="D2440" s="2"/>
      <c r="E2440" s="2"/>
    </row>
    <row r="2441" spans="1:5" ht="15.75">
      <c r="A2441" s="2">
        <v>-1972.9925000000001</v>
      </c>
      <c r="B2441" s="2">
        <v>143.88314453000001</v>
      </c>
      <c r="C2441" s="2">
        <f t="shared" si="38"/>
        <v>1978.2319794038542</v>
      </c>
      <c r="D2441" s="2"/>
      <c r="E2441" s="2"/>
    </row>
    <row r="2442" spans="1:5" ht="15.75">
      <c r="A2442" s="2">
        <v>-497.14855460000001</v>
      </c>
      <c r="B2442" s="2">
        <v>-257.09708979999999</v>
      </c>
      <c r="C2442" s="2">
        <f t="shared" si="38"/>
        <v>559.69241456758948</v>
      </c>
      <c r="D2442" s="2"/>
      <c r="E2442" s="2"/>
    </row>
    <row r="2443" spans="1:5" ht="15.75">
      <c r="A2443" s="2">
        <v>-635.97925780000003</v>
      </c>
      <c r="B2443" s="2">
        <v>494.27613280999998</v>
      </c>
      <c r="C2443" s="2">
        <f t="shared" si="38"/>
        <v>805.4678837901904</v>
      </c>
      <c r="D2443" s="2"/>
      <c r="E2443" s="2"/>
    </row>
    <row r="2444" spans="1:5" ht="15.75">
      <c r="A2444" s="2">
        <v>-20.455693350000001</v>
      </c>
      <c r="B2444" s="2">
        <v>-545.94398430000001</v>
      </c>
      <c r="C2444" s="2">
        <f t="shared" si="38"/>
        <v>546.32707180203681</v>
      </c>
      <c r="D2444" s="2"/>
      <c r="E2444" s="2"/>
    </row>
    <row r="2445" spans="1:5" ht="15.75">
      <c r="A2445" s="2">
        <v>-91.188955069999992</v>
      </c>
      <c r="B2445" s="2">
        <v>-219.88515619999998</v>
      </c>
      <c r="C2445" s="2">
        <f t="shared" si="38"/>
        <v>238.04391914908658</v>
      </c>
      <c r="D2445" s="2"/>
      <c r="E2445" s="2"/>
    </row>
    <row r="2446" spans="1:5" ht="15.75">
      <c r="A2446" s="2">
        <v>-613.73277340000004</v>
      </c>
      <c r="B2446" s="2">
        <v>-199.35150389999998</v>
      </c>
      <c r="C2446" s="2">
        <f t="shared" si="38"/>
        <v>645.29755869090923</v>
      </c>
      <c r="D2446" s="2"/>
      <c r="E2446" s="2"/>
    </row>
    <row r="2447" spans="1:5" ht="15.75">
      <c r="A2447" s="2">
        <v>-53.466650390000005</v>
      </c>
      <c r="B2447" s="2">
        <v>-234.45617180000002</v>
      </c>
      <c r="C2447" s="2">
        <f t="shared" si="38"/>
        <v>240.47531931372419</v>
      </c>
      <c r="D2447" s="2"/>
      <c r="E2447" s="2"/>
    </row>
    <row r="2448" spans="1:5" ht="15.75">
      <c r="A2448" s="2">
        <v>-849.08835929999998</v>
      </c>
      <c r="B2448" s="2">
        <v>586.75164061999999</v>
      </c>
      <c r="C2448" s="2">
        <f t="shared" si="38"/>
        <v>1032.0990890747978</v>
      </c>
      <c r="D2448" s="2"/>
      <c r="E2448" s="2"/>
    </row>
    <row r="2449" spans="1:5" ht="15.75">
      <c r="A2449" s="2">
        <v>-803.60773430000006</v>
      </c>
      <c r="B2449" s="2">
        <v>477.10542968000004</v>
      </c>
      <c r="C2449" s="2">
        <f t="shared" si="38"/>
        <v>934.56673472626721</v>
      </c>
      <c r="D2449" s="2"/>
      <c r="E2449" s="2"/>
    </row>
    <row r="2450" spans="1:5" ht="15.75">
      <c r="A2450" s="2">
        <v>49.398227538999997</v>
      </c>
      <c r="B2450" s="2">
        <v>516.68382812000004</v>
      </c>
      <c r="C2450" s="2">
        <f t="shared" si="38"/>
        <v>519.03984733807533</v>
      </c>
      <c r="D2450" s="2"/>
      <c r="E2450" s="2"/>
    </row>
    <row r="2451" spans="1:5" ht="15.75">
      <c r="A2451" s="2">
        <v>-205.5385742</v>
      </c>
      <c r="B2451" s="2">
        <v>-440.3910937</v>
      </c>
      <c r="C2451" s="2">
        <f t="shared" si="38"/>
        <v>485.99426014558145</v>
      </c>
      <c r="D2451" s="2"/>
      <c r="E2451" s="2"/>
    </row>
    <row r="2452" spans="1:5" ht="15.75">
      <c r="A2452" s="2">
        <v>21.437971191000003</v>
      </c>
      <c r="B2452" s="2">
        <v>140.74500975999999</v>
      </c>
      <c r="C2452" s="2">
        <f t="shared" si="38"/>
        <v>142.36834051546938</v>
      </c>
      <c r="D2452" s="2"/>
      <c r="E2452" s="2"/>
    </row>
    <row r="2453" spans="1:5" ht="15.75">
      <c r="A2453" s="2">
        <v>32.809226074000001</v>
      </c>
      <c r="B2453" s="2">
        <v>-120.93846670000001</v>
      </c>
      <c r="C2453" s="2">
        <f t="shared" si="38"/>
        <v>125.3098481497837</v>
      </c>
      <c r="D2453" s="2"/>
      <c r="E2453" s="2"/>
    </row>
    <row r="2454" spans="1:5" ht="15.75">
      <c r="A2454" s="2">
        <v>-1315.504218</v>
      </c>
      <c r="B2454" s="2">
        <v>1055.895</v>
      </c>
      <c r="C2454" s="2">
        <f t="shared" si="38"/>
        <v>1686.8507932241048</v>
      </c>
      <c r="D2454" s="2"/>
      <c r="E2454" s="2"/>
    </row>
    <row r="2455" spans="1:5" ht="15.75">
      <c r="A2455" s="2">
        <v>-238.69691399999999</v>
      </c>
      <c r="B2455" s="2">
        <v>-56.766386709999999</v>
      </c>
      <c r="C2455" s="2">
        <f t="shared" si="38"/>
        <v>245.35411024320067</v>
      </c>
      <c r="D2455" s="2"/>
      <c r="E2455" s="2"/>
    </row>
    <row r="2456" spans="1:5" ht="15.75">
      <c r="A2456" s="2">
        <v>-197.6974218</v>
      </c>
      <c r="B2456" s="2">
        <v>309.15771483999998</v>
      </c>
      <c r="C2456" s="2">
        <f t="shared" si="38"/>
        <v>366.96425334282611</v>
      </c>
      <c r="D2456" s="2"/>
      <c r="E2456" s="2"/>
    </row>
    <row r="2457" spans="1:5" ht="15.75">
      <c r="A2457" s="2">
        <v>-754.93492179999998</v>
      </c>
      <c r="B2457" s="2">
        <v>311.64941406000003</v>
      </c>
      <c r="C2457" s="2">
        <f t="shared" si="38"/>
        <v>816.73257155394106</v>
      </c>
      <c r="D2457" s="2"/>
      <c r="E2457" s="2"/>
    </row>
    <row r="2458" spans="1:5" ht="15.75">
      <c r="A2458" s="2">
        <v>333.07902343000001</v>
      </c>
      <c r="B2458" s="2">
        <v>243.51429687000001</v>
      </c>
      <c r="C2458" s="2">
        <f t="shared" si="38"/>
        <v>412.60253105037179</v>
      </c>
      <c r="D2458" s="2"/>
      <c r="E2458" s="2"/>
    </row>
    <row r="2459" spans="1:5" ht="15.75">
      <c r="A2459" s="2">
        <v>84.258544920999995</v>
      </c>
      <c r="B2459" s="2">
        <v>-78.602089840000005</v>
      </c>
      <c r="C2459" s="2">
        <f t="shared" si="38"/>
        <v>115.22929714017874</v>
      </c>
      <c r="D2459" s="2"/>
      <c r="E2459" s="2"/>
    </row>
    <row r="2460" spans="1:5" ht="15.75">
      <c r="A2460" s="2">
        <v>-415.82824210000001</v>
      </c>
      <c r="B2460" s="2">
        <v>160.44521484000001</v>
      </c>
      <c r="C2460" s="2">
        <f t="shared" si="38"/>
        <v>445.70819365704955</v>
      </c>
      <c r="D2460" s="2"/>
      <c r="E2460" s="2"/>
    </row>
    <row r="2461" spans="1:5" ht="15.75">
      <c r="A2461" s="2">
        <v>191.52224609000001</v>
      </c>
      <c r="B2461" s="2">
        <v>-491.39703119999996</v>
      </c>
      <c r="C2461" s="2">
        <f t="shared" si="38"/>
        <v>527.40099831108796</v>
      </c>
      <c r="D2461" s="2"/>
      <c r="E2461" s="2"/>
    </row>
    <row r="2462" spans="1:5" ht="15.75">
      <c r="A2462" s="2">
        <v>-16.418033439999999</v>
      </c>
      <c r="B2462" s="2">
        <v>-15.732145989999999</v>
      </c>
      <c r="C2462" s="2">
        <f t="shared" si="38"/>
        <v>22.738782717806846</v>
      </c>
      <c r="D2462" s="2"/>
      <c r="E2462" s="2"/>
    </row>
    <row r="2463" spans="1:5" ht="15.75">
      <c r="A2463" s="2">
        <v>-196.95912100000001</v>
      </c>
      <c r="B2463" s="2">
        <v>147.03262695000001</v>
      </c>
      <c r="C2463" s="2">
        <f t="shared" si="38"/>
        <v>245.78748693314415</v>
      </c>
      <c r="D2463" s="2"/>
      <c r="E2463" s="2"/>
    </row>
    <row r="2464" spans="1:5" ht="15.75">
      <c r="A2464" s="2">
        <v>469.14695312000003</v>
      </c>
      <c r="B2464" s="2">
        <v>-31.921228019999997</v>
      </c>
      <c r="C2464" s="2">
        <f t="shared" si="38"/>
        <v>470.23167526240121</v>
      </c>
      <c r="D2464" s="2"/>
      <c r="E2464" s="2"/>
    </row>
    <row r="2465" spans="1:5" ht="15.75">
      <c r="A2465" s="2">
        <v>216.30925781000002</v>
      </c>
      <c r="B2465" s="2">
        <v>18.889320068</v>
      </c>
      <c r="C2465" s="2">
        <f t="shared" si="38"/>
        <v>217.13245134466752</v>
      </c>
      <c r="D2465" s="2"/>
      <c r="E2465" s="2"/>
    </row>
    <row r="2466" spans="1:5" ht="15.75">
      <c r="A2466" s="2">
        <v>72.130571289000002</v>
      </c>
      <c r="B2466" s="2">
        <v>-145.7639648</v>
      </c>
      <c r="C2466" s="2">
        <f t="shared" si="38"/>
        <v>162.63441440449543</v>
      </c>
      <c r="D2466" s="2"/>
      <c r="E2466" s="2"/>
    </row>
    <row r="2467" spans="1:5" ht="15.75">
      <c r="A2467" s="2">
        <v>6.9778753661999993</v>
      </c>
      <c r="B2467" s="2">
        <v>-180.04449209999999</v>
      </c>
      <c r="C2467" s="2">
        <f t="shared" si="38"/>
        <v>180.1796600068198</v>
      </c>
      <c r="D2467" s="2"/>
      <c r="E2467" s="2"/>
    </row>
    <row r="2468" spans="1:5" ht="15.75">
      <c r="A2468" s="2">
        <v>260.41617186999997</v>
      </c>
      <c r="B2468" s="2">
        <v>118.83696289</v>
      </c>
      <c r="C2468" s="2">
        <f t="shared" si="38"/>
        <v>286.24955252426963</v>
      </c>
      <c r="D2468" s="2"/>
      <c r="E2468" s="2"/>
    </row>
    <row r="2469" spans="1:5" ht="15.75">
      <c r="A2469" s="2">
        <v>-239.03611319999999</v>
      </c>
      <c r="B2469" s="2">
        <v>-1145.393671</v>
      </c>
      <c r="C2469" s="2">
        <f t="shared" si="38"/>
        <v>1170.0704786381971</v>
      </c>
      <c r="D2469" s="2"/>
      <c r="E2469" s="2"/>
    </row>
    <row r="2470" spans="1:5" ht="15.75">
      <c r="A2470" s="2">
        <v>170.25367187000001</v>
      </c>
      <c r="B2470" s="2">
        <v>-176.78796869999999</v>
      </c>
      <c r="C2470" s="2">
        <f t="shared" si="38"/>
        <v>245.43899173173321</v>
      </c>
      <c r="D2470" s="2"/>
      <c r="E2470" s="2"/>
    </row>
    <row r="2471" spans="1:5" ht="15.75">
      <c r="A2471" s="2">
        <v>49.101752929000007</v>
      </c>
      <c r="B2471" s="2">
        <v>-127.59554679999999</v>
      </c>
      <c r="C2471" s="2">
        <f t="shared" si="38"/>
        <v>136.71724728025922</v>
      </c>
      <c r="D2471" s="2"/>
      <c r="E2471" s="2"/>
    </row>
    <row r="2472" spans="1:5" ht="15.75">
      <c r="A2472" s="2">
        <v>-582.70699209999998</v>
      </c>
      <c r="B2472" s="2">
        <v>365.84539062000005</v>
      </c>
      <c r="C2472" s="2">
        <f t="shared" si="38"/>
        <v>688.03363906144148</v>
      </c>
      <c r="D2472" s="2"/>
      <c r="E2472" s="2"/>
    </row>
    <row r="2473" spans="1:5" ht="15.75">
      <c r="A2473" s="2">
        <v>421.68691405999999</v>
      </c>
      <c r="B2473" s="2">
        <v>685.71976561999998</v>
      </c>
      <c r="C2473" s="2">
        <f t="shared" si="38"/>
        <v>805.00400648157859</v>
      </c>
      <c r="D2473" s="2"/>
      <c r="E2473" s="2"/>
    </row>
    <row r="2474" spans="1:5" ht="15.75">
      <c r="A2474" s="2">
        <v>347.93679687000002</v>
      </c>
      <c r="B2474" s="2">
        <v>-958.42757810000001</v>
      </c>
      <c r="C2474" s="2">
        <f t="shared" si="38"/>
        <v>1019.6290683767246</v>
      </c>
      <c r="D2474" s="2"/>
      <c r="E2474" s="2"/>
    </row>
    <row r="2475" spans="1:5" ht="15.75">
      <c r="A2475" s="2">
        <v>-103.1341699</v>
      </c>
      <c r="B2475" s="2">
        <v>90.030625000000001</v>
      </c>
      <c r="C2475" s="2">
        <f t="shared" si="38"/>
        <v>136.90204687605183</v>
      </c>
      <c r="D2475" s="2"/>
      <c r="E2475" s="2"/>
    </row>
    <row r="2476" spans="1:5" ht="15.75">
      <c r="A2476" s="2">
        <v>792.52789061999999</v>
      </c>
      <c r="B2476" s="2">
        <v>225.89404296000001</v>
      </c>
      <c r="C2476" s="2">
        <f t="shared" si="38"/>
        <v>824.09257735730216</v>
      </c>
      <c r="D2476" s="2"/>
      <c r="E2476" s="2"/>
    </row>
    <row r="2477" spans="1:5" ht="15.75">
      <c r="A2477" s="2">
        <v>-409.88148430000001</v>
      </c>
      <c r="B2477" s="2">
        <v>37.572009276999999</v>
      </c>
      <c r="C2477" s="2">
        <f t="shared" si="38"/>
        <v>411.5999113861447</v>
      </c>
      <c r="D2477" s="2"/>
      <c r="E2477" s="2"/>
    </row>
    <row r="2478" spans="1:5" ht="15.75">
      <c r="A2478" s="2">
        <v>-30.091520989999999</v>
      </c>
      <c r="B2478" s="2">
        <v>-351.79578119999996</v>
      </c>
      <c r="C2478" s="2">
        <f t="shared" si="38"/>
        <v>353.08040345735679</v>
      </c>
      <c r="D2478" s="2"/>
      <c r="E2478" s="2"/>
    </row>
    <row r="2479" spans="1:5" ht="15.75">
      <c r="A2479" s="2">
        <v>-1265.8220309999999</v>
      </c>
      <c r="B2479" s="2">
        <v>99.544960936999999</v>
      </c>
      <c r="C2479" s="2">
        <f t="shared" si="38"/>
        <v>1269.7301340887022</v>
      </c>
      <c r="D2479" s="2"/>
      <c r="E2479" s="2"/>
    </row>
    <row r="2480" spans="1:5" ht="15.75">
      <c r="A2480" s="2">
        <v>768.35187499999995</v>
      </c>
      <c r="B2480" s="2">
        <v>-89.742587889999996</v>
      </c>
      <c r="C2480" s="2">
        <f t="shared" si="38"/>
        <v>773.57503572517771</v>
      </c>
      <c r="D2480" s="2"/>
      <c r="E2480" s="2"/>
    </row>
    <row r="2481" spans="1:5" ht="15.75">
      <c r="A2481" s="2">
        <v>75.91068847599999</v>
      </c>
      <c r="B2481" s="2">
        <v>-387.06667959999999</v>
      </c>
      <c r="C2481" s="2">
        <f t="shared" si="38"/>
        <v>394.44016920373281</v>
      </c>
      <c r="D2481" s="2"/>
      <c r="E2481" s="2"/>
    </row>
    <row r="2482" spans="1:5" ht="15.75">
      <c r="A2482" s="2">
        <v>18.374998778999998</v>
      </c>
      <c r="B2482" s="2">
        <v>-73.440849600000007</v>
      </c>
      <c r="C2482" s="2">
        <f t="shared" si="38"/>
        <v>75.704682616718458</v>
      </c>
      <c r="D2482" s="2"/>
      <c r="E2482" s="2"/>
    </row>
    <row r="2483" spans="1:5" ht="15.75">
      <c r="A2483" s="2">
        <v>370.52937500000002</v>
      </c>
      <c r="B2483" s="2">
        <v>77.044941405999992</v>
      </c>
      <c r="C2483" s="2">
        <f t="shared" si="38"/>
        <v>378.45467460997833</v>
      </c>
      <c r="D2483" s="2"/>
      <c r="E2483" s="2"/>
    </row>
    <row r="2484" spans="1:5" ht="15.75">
      <c r="A2484" s="2">
        <v>1160.0379687</v>
      </c>
      <c r="B2484" s="2">
        <v>1444.6395312</v>
      </c>
      <c r="C2484" s="2">
        <f t="shared" si="38"/>
        <v>1852.747004836704</v>
      </c>
      <c r="D2484" s="2"/>
      <c r="E2484" s="2"/>
    </row>
    <row r="2485" spans="1:5" ht="15.75">
      <c r="A2485" s="2">
        <v>-920.81367180000007</v>
      </c>
      <c r="B2485" s="2">
        <v>-348.82050779999997</v>
      </c>
      <c r="C2485" s="2">
        <f t="shared" si="38"/>
        <v>984.66926672647196</v>
      </c>
      <c r="D2485" s="2"/>
      <c r="E2485" s="2"/>
    </row>
    <row r="2486" spans="1:5" ht="15.75">
      <c r="A2486" s="2">
        <v>-1223.0046869999999</v>
      </c>
      <c r="B2486" s="2">
        <v>-1048.7535150000001</v>
      </c>
      <c r="C2486" s="2">
        <f t="shared" si="38"/>
        <v>1611.0941622539706</v>
      </c>
      <c r="D2486" s="2"/>
      <c r="E2486" s="2"/>
    </row>
    <row r="2487" spans="1:5" ht="15.75">
      <c r="A2487" s="2">
        <v>-4.1272772209999999</v>
      </c>
      <c r="B2487" s="2">
        <v>-302.99671869999997</v>
      </c>
      <c r="C2487" s="2">
        <f t="shared" si="38"/>
        <v>303.02482730005124</v>
      </c>
      <c r="D2487" s="2"/>
      <c r="E2487" s="2"/>
    </row>
    <row r="2488" spans="1:5" ht="15.75">
      <c r="A2488" s="2">
        <v>190.89373046</v>
      </c>
      <c r="B2488" s="2">
        <v>337.54285155999997</v>
      </c>
      <c r="C2488" s="2">
        <f t="shared" si="38"/>
        <v>387.78291990260647</v>
      </c>
      <c r="D2488" s="2"/>
      <c r="E2488" s="2"/>
    </row>
    <row r="2489" spans="1:5" ht="15.75">
      <c r="A2489" s="2">
        <v>255.32921875</v>
      </c>
      <c r="B2489" s="2">
        <v>-658.4461718</v>
      </c>
      <c r="C2489" s="2">
        <f t="shared" si="38"/>
        <v>706.21835936596869</v>
      </c>
      <c r="D2489" s="2"/>
      <c r="E2489" s="2"/>
    </row>
    <row r="2490" spans="1:5" ht="15.75">
      <c r="A2490" s="2">
        <v>14.561801757000001</v>
      </c>
      <c r="B2490" s="2">
        <v>-151.6754296</v>
      </c>
      <c r="C2490" s="2">
        <f t="shared" si="38"/>
        <v>152.37283883538669</v>
      </c>
      <c r="D2490" s="2"/>
      <c r="E2490" s="2"/>
    </row>
    <row r="2491" spans="1:5" ht="15.75">
      <c r="A2491" s="2">
        <v>-391.82332029999998</v>
      </c>
      <c r="B2491" s="2">
        <v>148.03737304000001</v>
      </c>
      <c r="C2491" s="2">
        <f t="shared" si="38"/>
        <v>418.85627385476812</v>
      </c>
      <c r="D2491" s="2"/>
      <c r="E2491" s="2"/>
    </row>
    <row r="2492" spans="1:5" ht="15.75">
      <c r="A2492" s="2">
        <v>-98.268515620000002</v>
      </c>
      <c r="B2492" s="2">
        <v>45.490698242000001</v>
      </c>
      <c r="C2492" s="2">
        <f t="shared" si="38"/>
        <v>108.28714045861072</v>
      </c>
      <c r="D2492" s="2"/>
      <c r="E2492" s="2"/>
    </row>
    <row r="2493" spans="1:5" ht="15.75">
      <c r="A2493" s="2">
        <v>846.95679686999995</v>
      </c>
      <c r="B2493" s="2">
        <v>285.07265625000002</v>
      </c>
      <c r="C2493" s="2">
        <f t="shared" si="38"/>
        <v>893.64547506587928</v>
      </c>
      <c r="D2493" s="2"/>
      <c r="E2493" s="2"/>
    </row>
    <row r="2494" spans="1:5" ht="15.75">
      <c r="A2494" s="2">
        <v>244.36888671</v>
      </c>
      <c r="B2494" s="2">
        <v>-144.52412100000001</v>
      </c>
      <c r="C2494" s="2">
        <f t="shared" si="38"/>
        <v>283.90733407699679</v>
      </c>
      <c r="D2494" s="2"/>
      <c r="E2494" s="2"/>
    </row>
    <row r="2495" spans="1:5" ht="15.75">
      <c r="A2495" s="2">
        <v>203.51781249999999</v>
      </c>
      <c r="B2495" s="2">
        <v>-335.98632810000004</v>
      </c>
      <c r="C2495" s="2">
        <f t="shared" si="38"/>
        <v>392.8184220157018</v>
      </c>
      <c r="D2495" s="2"/>
      <c r="E2495" s="2"/>
    </row>
    <row r="2496" spans="1:5" ht="15.75">
      <c r="A2496" s="2">
        <v>-599.91917960000001</v>
      </c>
      <c r="B2496" s="2">
        <v>-392.16874999999999</v>
      </c>
      <c r="C2496" s="2">
        <f t="shared" si="38"/>
        <v>716.72822640698303</v>
      </c>
      <c r="D2496" s="2"/>
      <c r="E2496" s="2"/>
    </row>
    <row r="2497" spans="1:5" ht="15.75">
      <c r="A2497" s="2">
        <v>443.44656250000003</v>
      </c>
      <c r="B2497" s="2">
        <v>260.14132812000003</v>
      </c>
      <c r="C2497" s="2">
        <f t="shared" si="38"/>
        <v>514.11901772751412</v>
      </c>
      <c r="D2497" s="2"/>
      <c r="E2497" s="2"/>
    </row>
    <row r="2498" spans="1:5" ht="15.75">
      <c r="A2498" s="2">
        <v>369.25199218</v>
      </c>
      <c r="B2498" s="2">
        <v>37.420219725999999</v>
      </c>
      <c r="C2498" s="2">
        <f t="shared" si="38"/>
        <v>371.14324266142972</v>
      </c>
      <c r="D2498" s="2"/>
      <c r="E2498" s="2"/>
    </row>
    <row r="2499" spans="1:5" ht="15.75">
      <c r="A2499" s="2">
        <v>-609.53</v>
      </c>
      <c r="B2499" s="2">
        <v>-242.6029882</v>
      </c>
      <c r="C2499" s="2">
        <f t="shared" ref="C2499:C2562" si="39">SQRT(POWER(A2499,2)+POWER(B2499,2))</f>
        <v>656.03584565446522</v>
      </c>
      <c r="D2499" s="2"/>
      <c r="E2499" s="2"/>
    </row>
    <row r="2500" spans="1:5" ht="15.75">
      <c r="A2500" s="2">
        <v>1775.6276561999998</v>
      </c>
      <c r="B2500" s="2">
        <v>27.580334472000001</v>
      </c>
      <c r="C2500" s="2">
        <f t="shared" si="39"/>
        <v>1775.8418421447029</v>
      </c>
      <c r="D2500" s="2"/>
      <c r="E2500" s="2"/>
    </row>
    <row r="2501" spans="1:5" ht="15.75">
      <c r="A2501" s="2">
        <v>-0.45361362450000003</v>
      </c>
      <c r="B2501" s="2">
        <v>415.26382812000003</v>
      </c>
      <c r="C2501" s="2">
        <f t="shared" si="39"/>
        <v>415.26407587244682</v>
      </c>
      <c r="D2501" s="2"/>
      <c r="E2501" s="2"/>
    </row>
    <row r="2502" spans="1:5" ht="15.75">
      <c r="A2502" s="2">
        <v>429.35277343000001</v>
      </c>
      <c r="B2502" s="2">
        <v>207.46339843000001</v>
      </c>
      <c r="C2502" s="2">
        <f t="shared" si="39"/>
        <v>476.84889193554585</v>
      </c>
      <c r="D2502" s="2"/>
      <c r="E2502" s="2"/>
    </row>
    <row r="2503" spans="1:5" ht="15.75">
      <c r="A2503" s="2">
        <v>17.137188719999997</v>
      </c>
      <c r="B2503" s="2">
        <v>-213.68943350000001</v>
      </c>
      <c r="C2503" s="2">
        <f t="shared" si="39"/>
        <v>214.37550519305097</v>
      </c>
      <c r="D2503" s="2"/>
      <c r="E2503" s="2"/>
    </row>
    <row r="2504" spans="1:5" ht="15.75">
      <c r="A2504" s="2">
        <v>-106.8120996</v>
      </c>
      <c r="B2504" s="2">
        <v>-412.55929680000003</v>
      </c>
      <c r="C2504" s="2">
        <f t="shared" si="39"/>
        <v>426.16193870061977</v>
      </c>
      <c r="D2504" s="2"/>
      <c r="E2504" s="2"/>
    </row>
    <row r="2505" spans="1:5" ht="15.75">
      <c r="A2505" s="2">
        <v>-275.35548820000002</v>
      </c>
      <c r="B2505" s="2">
        <v>-529.08460930000001</v>
      </c>
      <c r="C2505" s="2">
        <f t="shared" si="39"/>
        <v>596.44879803717777</v>
      </c>
      <c r="D2505" s="2"/>
      <c r="E2505" s="2"/>
    </row>
    <row r="2506" spans="1:5" ht="15.75">
      <c r="A2506" s="2">
        <v>1001.271875</v>
      </c>
      <c r="B2506" s="2">
        <v>688.00234375000002</v>
      </c>
      <c r="C2506" s="2">
        <f t="shared" si="39"/>
        <v>1214.8631991592752</v>
      </c>
      <c r="D2506" s="2"/>
      <c r="E2506" s="2"/>
    </row>
    <row r="2507" spans="1:5" ht="15.75">
      <c r="A2507" s="2">
        <v>1043.6532812</v>
      </c>
      <c r="B2507" s="2">
        <v>182.90396484000001</v>
      </c>
      <c r="C2507" s="2">
        <f t="shared" si="39"/>
        <v>1059.5593573338485</v>
      </c>
      <c r="D2507" s="2"/>
      <c r="E2507" s="2"/>
    </row>
    <row r="2508" spans="1:5" ht="15.75">
      <c r="A2508" s="2">
        <v>46.153901366999996</v>
      </c>
      <c r="B2508" s="2">
        <v>-379.76855460000002</v>
      </c>
      <c r="C2508" s="2">
        <f t="shared" si="39"/>
        <v>382.56285454075118</v>
      </c>
      <c r="D2508" s="2"/>
      <c r="E2508" s="2"/>
    </row>
    <row r="2509" spans="1:5" ht="15.75">
      <c r="A2509" s="2">
        <v>191.15476562000001</v>
      </c>
      <c r="B2509" s="2">
        <v>298.78261717999999</v>
      </c>
      <c r="C2509" s="2">
        <f t="shared" si="39"/>
        <v>354.69874083250926</v>
      </c>
      <c r="D2509" s="2"/>
      <c r="E2509" s="2"/>
    </row>
    <row r="2510" spans="1:5" ht="15.75">
      <c r="A2510" s="2">
        <v>126.84883789</v>
      </c>
      <c r="B2510" s="2">
        <v>259.11564453</v>
      </c>
      <c r="C2510" s="2">
        <f t="shared" si="39"/>
        <v>288.49877801169424</v>
      </c>
      <c r="D2510" s="2"/>
      <c r="E2510" s="2"/>
    </row>
    <row r="2511" spans="1:5" ht="15.75">
      <c r="A2511" s="2">
        <v>1114.0360937</v>
      </c>
      <c r="B2511" s="2">
        <v>-1632.1353119999999</v>
      </c>
      <c r="C2511" s="2">
        <f t="shared" si="39"/>
        <v>1976.0926331383589</v>
      </c>
      <c r="D2511" s="2"/>
      <c r="E2511" s="2"/>
    </row>
    <row r="2512" spans="1:5" ht="15.75">
      <c r="A2512" s="2">
        <v>162.06934569999999</v>
      </c>
      <c r="B2512" s="2">
        <v>72.534208984000003</v>
      </c>
      <c r="C2512" s="2">
        <f t="shared" si="39"/>
        <v>177.56036801201074</v>
      </c>
      <c r="D2512" s="2"/>
      <c r="E2512" s="2"/>
    </row>
    <row r="2513" spans="1:5" ht="15.75">
      <c r="A2513" s="2">
        <v>-335.9233203</v>
      </c>
      <c r="B2513" s="2">
        <v>255.33693359</v>
      </c>
      <c r="C2513" s="2">
        <f t="shared" si="39"/>
        <v>421.9495547770141</v>
      </c>
      <c r="D2513" s="2"/>
      <c r="E2513" s="2"/>
    </row>
    <row r="2514" spans="1:5" ht="15.75">
      <c r="A2514" s="2">
        <v>-1634.8985930000001</v>
      </c>
      <c r="B2514" s="2">
        <v>-1511.6160930000001</v>
      </c>
      <c r="C2514" s="2">
        <f t="shared" si="39"/>
        <v>2226.6289816693675</v>
      </c>
      <c r="D2514" s="2"/>
      <c r="E2514" s="2"/>
    </row>
    <row r="2515" spans="1:5" ht="15.75">
      <c r="A2515" s="2">
        <v>80.361611327999995</v>
      </c>
      <c r="B2515" s="2">
        <v>-30.43853271</v>
      </c>
      <c r="C2515" s="2">
        <f t="shared" si="39"/>
        <v>85.933071915126348</v>
      </c>
      <c r="D2515" s="2"/>
      <c r="E2515" s="2"/>
    </row>
    <row r="2516" spans="1:5" ht="15.75">
      <c r="A2516" s="2">
        <v>-60.0736621</v>
      </c>
      <c r="B2516" s="2">
        <v>-369.17183590000002</v>
      </c>
      <c r="C2516" s="2">
        <f t="shared" si="39"/>
        <v>374.02765846910506</v>
      </c>
      <c r="D2516" s="2"/>
      <c r="E2516" s="2"/>
    </row>
    <row r="2517" spans="1:5" ht="15.75">
      <c r="A2517" s="2">
        <v>331.48863280999996</v>
      </c>
      <c r="B2517" s="2">
        <v>12.381682128</v>
      </c>
      <c r="C2517" s="2">
        <f t="shared" si="39"/>
        <v>331.7197909901696</v>
      </c>
      <c r="D2517" s="2"/>
      <c r="E2517" s="2"/>
    </row>
    <row r="2518" spans="1:5" ht="15.75">
      <c r="A2518" s="2">
        <v>1597.4448436999999</v>
      </c>
      <c r="B2518" s="2">
        <v>-1487.9725000000001</v>
      </c>
      <c r="C2518" s="2">
        <f t="shared" si="39"/>
        <v>2183.092345600609</v>
      </c>
      <c r="D2518" s="2"/>
      <c r="E2518" s="2"/>
    </row>
    <row r="2519" spans="1:5" ht="15.75">
      <c r="A2519" s="2">
        <v>-1848.774062</v>
      </c>
      <c r="B2519" s="2">
        <v>437.65753905999998</v>
      </c>
      <c r="C2519" s="2">
        <f t="shared" si="39"/>
        <v>1899.8709571494678</v>
      </c>
      <c r="D2519" s="2"/>
      <c r="E2519" s="2"/>
    </row>
    <row r="2520" spans="1:5" ht="15.75">
      <c r="A2520" s="2">
        <v>-274.70095700000002</v>
      </c>
      <c r="B2520" s="2">
        <v>-656.2914062000001</v>
      </c>
      <c r="C2520" s="2">
        <f t="shared" si="39"/>
        <v>711.46259608547894</v>
      </c>
      <c r="D2520" s="2"/>
      <c r="E2520" s="2"/>
    </row>
    <row r="2521" spans="1:5" ht="15.75">
      <c r="A2521" s="2">
        <v>-374.73343749999998</v>
      </c>
      <c r="B2521" s="2">
        <v>108.61071289</v>
      </c>
      <c r="C2521" s="2">
        <f t="shared" si="39"/>
        <v>390.15565628994847</v>
      </c>
      <c r="D2521" s="2"/>
      <c r="E2521" s="2"/>
    </row>
    <row r="2522" spans="1:5" ht="15.75">
      <c r="A2522" s="2">
        <v>251.30759764999999</v>
      </c>
      <c r="B2522" s="2">
        <v>345.29062499999998</v>
      </c>
      <c r="C2522" s="2">
        <f t="shared" si="39"/>
        <v>427.06103117646416</v>
      </c>
      <c r="D2522" s="2"/>
      <c r="E2522" s="2"/>
    </row>
    <row r="2523" spans="1:5" ht="15.75">
      <c r="A2523" s="2">
        <v>94.838798827999995</v>
      </c>
      <c r="B2523" s="2">
        <v>-289.80033200000003</v>
      </c>
      <c r="C2523" s="2">
        <f t="shared" si="39"/>
        <v>304.92397444354566</v>
      </c>
      <c r="D2523" s="2"/>
      <c r="E2523" s="2"/>
    </row>
    <row r="2524" spans="1:5" ht="15.75">
      <c r="A2524" s="2">
        <v>114.83108398</v>
      </c>
      <c r="B2524" s="2">
        <v>35.231884764999997</v>
      </c>
      <c r="C2524" s="2">
        <f t="shared" si="39"/>
        <v>120.11437695844761</v>
      </c>
      <c r="D2524" s="2"/>
      <c r="E2524" s="2"/>
    </row>
    <row r="2525" spans="1:5" ht="15.75">
      <c r="A2525" s="2">
        <v>140.87969726</v>
      </c>
      <c r="B2525" s="2">
        <v>-380.58191400000004</v>
      </c>
      <c r="C2525" s="2">
        <f t="shared" si="39"/>
        <v>405.8197658616109</v>
      </c>
      <c r="D2525" s="2"/>
      <c r="E2525" s="2"/>
    </row>
    <row r="2526" spans="1:5" ht="15.75">
      <c r="A2526" s="2">
        <v>111.13409179</v>
      </c>
      <c r="B2526" s="2">
        <v>214.53390625</v>
      </c>
      <c r="C2526" s="2">
        <f t="shared" si="39"/>
        <v>241.61039565563385</v>
      </c>
      <c r="D2526" s="2"/>
      <c r="E2526" s="2"/>
    </row>
    <row r="2527" spans="1:5" ht="15.75">
      <c r="A2527" s="2">
        <v>71.33984375</v>
      </c>
      <c r="B2527" s="2">
        <v>-33.248627919999997</v>
      </c>
      <c r="C2527" s="2">
        <f t="shared" si="39"/>
        <v>78.707334885873351</v>
      </c>
      <c r="D2527" s="2"/>
      <c r="E2527" s="2"/>
    </row>
    <row r="2528" spans="1:5" ht="15.75">
      <c r="A2528" s="2">
        <v>267.94208983999999</v>
      </c>
      <c r="B2528" s="2">
        <v>301.35175781000004</v>
      </c>
      <c r="C2528" s="2">
        <f t="shared" si="39"/>
        <v>403.2441511578358</v>
      </c>
      <c r="D2528" s="2"/>
      <c r="E2528" s="2"/>
    </row>
    <row r="2529" spans="1:5" ht="15.75">
      <c r="A2529" s="2">
        <v>-34.660183099999998</v>
      </c>
      <c r="B2529" s="2">
        <v>7.6470159912</v>
      </c>
      <c r="C2529" s="2">
        <f t="shared" si="39"/>
        <v>35.493733899030602</v>
      </c>
      <c r="D2529" s="2"/>
      <c r="E2529" s="2"/>
    </row>
    <row r="2530" spans="1:5" ht="15.75">
      <c r="A2530" s="2">
        <v>210.07361327999999</v>
      </c>
      <c r="B2530" s="2">
        <v>-429.63648430000001</v>
      </c>
      <c r="C2530" s="2">
        <f t="shared" si="39"/>
        <v>478.24515850992066</v>
      </c>
      <c r="D2530" s="2"/>
      <c r="E2530" s="2"/>
    </row>
    <row r="2531" spans="1:5" ht="15.75">
      <c r="A2531" s="2">
        <v>-110.7352441</v>
      </c>
      <c r="B2531" s="2">
        <v>977.51523436999992</v>
      </c>
      <c r="C2531" s="2">
        <f t="shared" si="39"/>
        <v>983.76741545515847</v>
      </c>
      <c r="D2531" s="2"/>
      <c r="E2531" s="2"/>
    </row>
    <row r="2532" spans="1:5" ht="15.75">
      <c r="A2532" s="2">
        <v>120.45864256999999</v>
      </c>
      <c r="B2532" s="2">
        <v>939.61093749999998</v>
      </c>
      <c r="C2532" s="2">
        <f t="shared" si="39"/>
        <v>947.30090174106556</v>
      </c>
      <c r="D2532" s="2"/>
      <c r="E2532" s="2"/>
    </row>
    <row r="2533" spans="1:5" ht="15.75">
      <c r="A2533" s="2">
        <v>-361.95128900000003</v>
      </c>
      <c r="B2533" s="2">
        <v>-53.093227530000007</v>
      </c>
      <c r="C2533" s="2">
        <f t="shared" si="39"/>
        <v>365.82458421805649</v>
      </c>
      <c r="D2533" s="2"/>
      <c r="E2533" s="2"/>
    </row>
    <row r="2534" spans="1:5" ht="15.75">
      <c r="A2534" s="2">
        <v>8.0519232177000006</v>
      </c>
      <c r="B2534" s="2">
        <v>-101.19545889999999</v>
      </c>
      <c r="C2534" s="2">
        <f t="shared" si="39"/>
        <v>101.51529130867587</v>
      </c>
      <c r="D2534" s="2"/>
      <c r="E2534" s="2"/>
    </row>
    <row r="2535" spans="1:5" ht="15.75">
      <c r="A2535" s="2">
        <v>-107.4218359</v>
      </c>
      <c r="B2535" s="2">
        <v>234.88369139999998</v>
      </c>
      <c r="C2535" s="2">
        <f t="shared" si="39"/>
        <v>258.28240225345775</v>
      </c>
      <c r="D2535" s="2"/>
      <c r="E2535" s="2"/>
    </row>
    <row r="2536" spans="1:5" ht="15.75">
      <c r="A2536" s="2">
        <v>-960.01148430000001</v>
      </c>
      <c r="B2536" s="2">
        <v>381.13367187000006</v>
      </c>
      <c r="C2536" s="2">
        <f t="shared" si="39"/>
        <v>1032.9012178427315</v>
      </c>
      <c r="D2536" s="2"/>
      <c r="E2536" s="2"/>
    </row>
    <row r="2537" spans="1:5" ht="15.75">
      <c r="A2537" s="2">
        <v>-642.03257810000002</v>
      </c>
      <c r="B2537" s="2">
        <v>-165.2438085</v>
      </c>
      <c r="C2537" s="2">
        <f t="shared" si="39"/>
        <v>662.95652013485562</v>
      </c>
      <c r="D2537" s="2"/>
      <c r="E2537" s="2"/>
    </row>
    <row r="2538" spans="1:5" ht="15.75">
      <c r="A2538" s="2">
        <v>-955.52679680000006</v>
      </c>
      <c r="B2538" s="2">
        <v>3.3520782470000001</v>
      </c>
      <c r="C2538" s="2">
        <f t="shared" si="39"/>
        <v>955.53267648544738</v>
      </c>
      <c r="D2538" s="2"/>
      <c r="E2538" s="2"/>
    </row>
    <row r="2539" spans="1:5" ht="15.75">
      <c r="A2539" s="2">
        <v>-5.7285406490000002</v>
      </c>
      <c r="B2539" s="2">
        <v>274.24568359</v>
      </c>
      <c r="C2539" s="2">
        <f t="shared" si="39"/>
        <v>274.30550695477052</v>
      </c>
      <c r="D2539" s="2"/>
      <c r="E2539" s="2"/>
    </row>
    <row r="2540" spans="1:5" ht="15.75">
      <c r="A2540" s="2">
        <v>307.29244139999997</v>
      </c>
      <c r="B2540" s="2">
        <v>-49.066049800000002</v>
      </c>
      <c r="C2540" s="2">
        <f t="shared" si="39"/>
        <v>311.18502821400085</v>
      </c>
      <c r="D2540" s="2"/>
      <c r="E2540" s="2"/>
    </row>
    <row r="2541" spans="1:5" ht="15.75">
      <c r="A2541" s="2">
        <v>-491.15785150000005</v>
      </c>
      <c r="B2541" s="2">
        <v>-1152.814218</v>
      </c>
      <c r="C2541" s="2">
        <f t="shared" si="39"/>
        <v>1253.0828609126563</v>
      </c>
      <c r="D2541" s="2"/>
      <c r="E2541" s="2"/>
    </row>
    <row r="2542" spans="1:5" ht="15.75">
      <c r="A2542" s="2">
        <v>-141.52812499999999</v>
      </c>
      <c r="B2542" s="2">
        <v>466.92570312000004</v>
      </c>
      <c r="C2542" s="2">
        <f t="shared" si="39"/>
        <v>487.9034970156722</v>
      </c>
      <c r="D2542" s="2"/>
      <c r="E2542" s="2"/>
    </row>
    <row r="2543" spans="1:5" ht="15.75">
      <c r="A2543" s="2">
        <v>-40.50272949</v>
      </c>
      <c r="B2543" s="2">
        <v>-209.41410149999999</v>
      </c>
      <c r="C2543" s="2">
        <f t="shared" si="39"/>
        <v>213.29495306544973</v>
      </c>
      <c r="D2543" s="2"/>
      <c r="E2543" s="2"/>
    </row>
    <row r="2544" spans="1:5" ht="15.75">
      <c r="A2544" s="2">
        <v>-185.85171869999999</v>
      </c>
      <c r="B2544" s="2">
        <v>406.04058593000002</v>
      </c>
      <c r="C2544" s="2">
        <f t="shared" si="39"/>
        <v>446.55326531794799</v>
      </c>
      <c r="D2544" s="2"/>
      <c r="E2544" s="2"/>
    </row>
    <row r="2545" spans="1:5" ht="15.75">
      <c r="A2545" s="2">
        <v>-129.80483390000001</v>
      </c>
      <c r="B2545" s="2">
        <v>49.763891600999997</v>
      </c>
      <c r="C2545" s="2">
        <f t="shared" si="39"/>
        <v>139.01704863462851</v>
      </c>
      <c r="D2545" s="2"/>
      <c r="E2545" s="2"/>
    </row>
    <row r="2546" spans="1:5" ht="15.75">
      <c r="A2546" s="2">
        <v>-279.68392569999997</v>
      </c>
      <c r="B2546" s="2">
        <v>673.89531250000005</v>
      </c>
      <c r="C2546" s="2">
        <f t="shared" si="39"/>
        <v>729.62866617508655</v>
      </c>
      <c r="D2546" s="2"/>
      <c r="E2546" s="2"/>
    </row>
    <row r="2547" spans="1:5" ht="15.75">
      <c r="A2547" s="2">
        <v>48.242661132000002</v>
      </c>
      <c r="B2547" s="2">
        <v>-159.8286425</v>
      </c>
      <c r="C2547" s="2">
        <f t="shared" si="39"/>
        <v>166.95073919120512</v>
      </c>
      <c r="D2547" s="2"/>
      <c r="E2547" s="2"/>
    </row>
    <row r="2548" spans="1:5" ht="15.75">
      <c r="A2548" s="2">
        <v>-192.00431639999999</v>
      </c>
      <c r="B2548" s="2">
        <v>-111.6776562</v>
      </c>
      <c r="C2548" s="2">
        <f t="shared" si="39"/>
        <v>222.12058979427528</v>
      </c>
      <c r="D2548" s="2"/>
      <c r="E2548" s="2"/>
    </row>
    <row r="2549" spans="1:5" ht="15.75">
      <c r="A2549" s="2">
        <v>146.25101562</v>
      </c>
      <c r="B2549" s="2">
        <v>70.000161132000002</v>
      </c>
      <c r="C2549" s="2">
        <f t="shared" si="39"/>
        <v>162.14000779692668</v>
      </c>
      <c r="D2549" s="2"/>
      <c r="E2549" s="2"/>
    </row>
    <row r="2550" spans="1:5" ht="15.75">
      <c r="A2550" s="2">
        <v>-157.90281250000001</v>
      </c>
      <c r="B2550" s="2">
        <v>-660.37398429999996</v>
      </c>
      <c r="C2550" s="2">
        <f t="shared" si="39"/>
        <v>678.98976232021846</v>
      </c>
      <c r="D2550" s="2"/>
      <c r="E2550" s="2"/>
    </row>
    <row r="2551" spans="1:5" ht="15.75">
      <c r="A2551" s="2">
        <v>-330.6936718</v>
      </c>
      <c r="B2551" s="2">
        <v>144.10735351</v>
      </c>
      <c r="C2551" s="2">
        <f t="shared" si="39"/>
        <v>360.72875391937117</v>
      </c>
      <c r="D2551" s="2"/>
      <c r="E2551" s="2"/>
    </row>
    <row r="2552" spans="1:5" ht="15.75">
      <c r="A2552" s="2">
        <v>1045.8055468</v>
      </c>
      <c r="B2552" s="2">
        <v>-221.18935539999998</v>
      </c>
      <c r="C2552" s="2">
        <f t="shared" si="39"/>
        <v>1068.9405842514889</v>
      </c>
      <c r="D2552" s="2"/>
      <c r="E2552" s="2"/>
    </row>
    <row r="2553" spans="1:5" ht="15.75">
      <c r="A2553" s="2">
        <v>33.150808105000003</v>
      </c>
      <c r="B2553" s="2">
        <v>-26.122341299999999</v>
      </c>
      <c r="C2553" s="2">
        <f t="shared" si="39"/>
        <v>42.206075309227934</v>
      </c>
      <c r="D2553" s="2"/>
      <c r="E2553" s="2"/>
    </row>
    <row r="2554" spans="1:5" ht="15.75">
      <c r="A2554" s="2">
        <v>-145.8288574</v>
      </c>
      <c r="B2554" s="2">
        <v>-60.283803710000001</v>
      </c>
      <c r="C2554" s="2">
        <f t="shared" si="39"/>
        <v>157.79794878367508</v>
      </c>
      <c r="D2554" s="2"/>
      <c r="E2554" s="2"/>
    </row>
    <row r="2555" spans="1:5" ht="15.75">
      <c r="A2555" s="2">
        <v>-565.62199209999994</v>
      </c>
      <c r="B2555" s="2">
        <v>-394.67296869999996</v>
      </c>
      <c r="C2555" s="2">
        <f t="shared" si="39"/>
        <v>689.70645217341814</v>
      </c>
      <c r="D2555" s="2"/>
      <c r="E2555" s="2"/>
    </row>
    <row r="2556" spans="1:5" ht="15.75">
      <c r="A2556" s="2">
        <v>-361.26507810000004</v>
      </c>
      <c r="B2556" s="2">
        <v>130.51916015</v>
      </c>
      <c r="C2556" s="2">
        <f t="shared" si="39"/>
        <v>384.11939266439083</v>
      </c>
      <c r="D2556" s="2"/>
      <c r="E2556" s="2"/>
    </row>
    <row r="2557" spans="1:5" ht="15.75">
      <c r="A2557" s="2">
        <v>1956.7723437</v>
      </c>
      <c r="B2557" s="2">
        <v>3561.7721875000002</v>
      </c>
      <c r="C2557" s="2">
        <f t="shared" si="39"/>
        <v>4063.8871934045765</v>
      </c>
      <c r="D2557" s="2"/>
      <c r="E2557" s="2"/>
    </row>
    <row r="2558" spans="1:5" ht="15.75">
      <c r="A2558" s="2">
        <v>-1363.2382810000001</v>
      </c>
      <c r="B2558" s="2">
        <v>169.37968749999999</v>
      </c>
      <c r="C2558" s="2">
        <f t="shared" si="39"/>
        <v>1373.7205280993048</v>
      </c>
      <c r="D2558" s="2"/>
      <c r="E2558" s="2"/>
    </row>
    <row r="2559" spans="1:5" ht="15.75">
      <c r="A2559" s="2">
        <v>142.80680663999999</v>
      </c>
      <c r="B2559" s="2">
        <v>-736.31195309999998</v>
      </c>
      <c r="C2559" s="2">
        <f t="shared" si="39"/>
        <v>750.03271682017373</v>
      </c>
      <c r="D2559" s="2"/>
      <c r="E2559" s="2"/>
    </row>
    <row r="2560" spans="1:5" ht="15.75">
      <c r="A2560" s="2">
        <v>-267.39031249999999</v>
      </c>
      <c r="B2560" s="2">
        <v>437.73707030999998</v>
      </c>
      <c r="C2560" s="2">
        <f t="shared" si="39"/>
        <v>512.94378048908004</v>
      </c>
      <c r="D2560" s="2"/>
      <c r="E2560" s="2"/>
    </row>
    <row r="2561" spans="1:5" ht="15.75">
      <c r="A2561" s="2">
        <v>120.69341796</v>
      </c>
      <c r="B2561" s="2">
        <v>-3.8226641840000002</v>
      </c>
      <c r="C2561" s="2">
        <f t="shared" si="39"/>
        <v>120.75393948162059</v>
      </c>
      <c r="D2561" s="2"/>
      <c r="E2561" s="2"/>
    </row>
    <row r="2562" spans="1:5" ht="15.75">
      <c r="A2562" s="2">
        <v>-307.08412100000004</v>
      </c>
      <c r="B2562" s="2">
        <v>101.5855664</v>
      </c>
      <c r="C2562" s="2">
        <f t="shared" si="39"/>
        <v>323.45059077261163</v>
      </c>
      <c r="D2562" s="2"/>
      <c r="E2562" s="2"/>
    </row>
    <row r="2563" spans="1:5" ht="15.75">
      <c r="A2563" s="2">
        <v>930.23148436999998</v>
      </c>
      <c r="B2563" s="2">
        <v>-142.09709960000001</v>
      </c>
      <c r="C2563" s="2">
        <f t="shared" ref="C2563:C2626" si="40">SQRT(POWER(A2563,2)+POWER(B2563,2))</f>
        <v>941.02189147115268</v>
      </c>
      <c r="D2563" s="2"/>
      <c r="E2563" s="2"/>
    </row>
    <row r="2564" spans="1:5" ht="15.75">
      <c r="A2564" s="2">
        <v>-248.40087889999998</v>
      </c>
      <c r="B2564" s="2">
        <v>-343.46410150000003</v>
      </c>
      <c r="C2564" s="2">
        <f t="shared" si="40"/>
        <v>423.8756724058303</v>
      </c>
      <c r="D2564" s="2"/>
      <c r="E2564" s="2"/>
    </row>
    <row r="2565" spans="1:5" ht="15.75">
      <c r="A2565" s="2">
        <v>-636.69324210000002</v>
      </c>
      <c r="B2565" s="2">
        <v>-1168.322109</v>
      </c>
      <c r="C2565" s="2">
        <f t="shared" si="40"/>
        <v>1330.5468180090534</v>
      </c>
      <c r="D2565" s="2"/>
      <c r="E2565" s="2"/>
    </row>
    <row r="2566" spans="1:5" ht="15.75">
      <c r="A2566" s="2">
        <v>227.14517577999999</v>
      </c>
      <c r="B2566" s="2">
        <v>-1344.3465619999999</v>
      </c>
      <c r="C2566" s="2">
        <f t="shared" si="40"/>
        <v>1363.4011183952236</v>
      </c>
      <c r="D2566" s="2"/>
      <c r="E2566" s="2"/>
    </row>
    <row r="2567" spans="1:5" ht="15.75">
      <c r="A2567" s="2">
        <v>-1593.5857810000002</v>
      </c>
      <c r="B2567" s="2">
        <v>182.36335937000001</v>
      </c>
      <c r="C2567" s="2">
        <f t="shared" si="40"/>
        <v>1603.9862955293891</v>
      </c>
      <c r="D2567" s="2"/>
      <c r="E2567" s="2"/>
    </row>
    <row r="2568" spans="1:5" ht="15.75">
      <c r="A2568" s="2">
        <v>-3.6201824950000003</v>
      </c>
      <c r="B2568" s="2">
        <v>-7.4104711910000001</v>
      </c>
      <c r="C2568" s="2">
        <f t="shared" si="40"/>
        <v>8.2474726170958199</v>
      </c>
      <c r="D2568" s="2"/>
      <c r="E2568" s="2"/>
    </row>
    <row r="2569" spans="1:5" ht="15.75">
      <c r="A2569" s="2">
        <v>151.58817381999998</v>
      </c>
      <c r="B2569" s="2">
        <v>185.31441406000002</v>
      </c>
      <c r="C2569" s="2">
        <f t="shared" si="40"/>
        <v>239.41680496674343</v>
      </c>
      <c r="D2569" s="2"/>
      <c r="E2569" s="2"/>
    </row>
    <row r="2570" spans="1:5" ht="15.75">
      <c r="A2570" s="2">
        <v>-13.767536620000001</v>
      </c>
      <c r="B2570" s="2">
        <v>538.95027343000004</v>
      </c>
      <c r="C2570" s="2">
        <f t="shared" si="40"/>
        <v>539.12609127629401</v>
      </c>
      <c r="D2570" s="2"/>
      <c r="E2570" s="2"/>
    </row>
    <row r="2571" spans="1:5" ht="15.75">
      <c r="A2571" s="2">
        <v>1232.6502343</v>
      </c>
      <c r="B2571" s="2">
        <v>-121.5035546</v>
      </c>
      <c r="C2571" s="2">
        <f t="shared" si="40"/>
        <v>1238.6241213137585</v>
      </c>
      <c r="D2571" s="2"/>
      <c r="E2571" s="2"/>
    </row>
    <row r="2572" spans="1:5" ht="15.75">
      <c r="A2572" s="2">
        <v>-783.82164059999991</v>
      </c>
      <c r="B2572" s="2">
        <v>3728.8053125000001</v>
      </c>
      <c r="C2572" s="2">
        <f t="shared" si="40"/>
        <v>3810.2972879817526</v>
      </c>
      <c r="D2572" s="2"/>
      <c r="E2572" s="2"/>
    </row>
    <row r="2573" spans="1:5" ht="15.75">
      <c r="A2573" s="2">
        <v>-346.13582029999998</v>
      </c>
      <c r="B2573" s="2">
        <v>170.86050781000003</v>
      </c>
      <c r="C2573" s="2">
        <f t="shared" si="40"/>
        <v>386.00948074347212</v>
      </c>
      <c r="D2573" s="2"/>
      <c r="E2573" s="2"/>
    </row>
    <row r="2574" spans="1:5" ht="15.75">
      <c r="A2574" s="2">
        <v>-33.226560049999996</v>
      </c>
      <c r="B2574" s="2">
        <v>317.06921875</v>
      </c>
      <c r="C2574" s="2">
        <f t="shared" si="40"/>
        <v>318.80541678505341</v>
      </c>
      <c r="D2574" s="2"/>
      <c r="E2574" s="2"/>
    </row>
    <row r="2575" spans="1:5" ht="15.75">
      <c r="A2575" s="2">
        <v>-136.99334959999999</v>
      </c>
      <c r="B2575" s="2">
        <v>-24.551425779999999</v>
      </c>
      <c r="C2575" s="2">
        <f t="shared" si="40"/>
        <v>139.17596898336532</v>
      </c>
      <c r="D2575" s="2"/>
      <c r="E2575" s="2"/>
    </row>
    <row r="2576" spans="1:5" ht="15.75">
      <c r="A2576" s="2">
        <v>40.997182617</v>
      </c>
      <c r="B2576" s="2">
        <v>501.00972655999999</v>
      </c>
      <c r="C2576" s="2">
        <f t="shared" si="40"/>
        <v>502.68430957237723</v>
      </c>
      <c r="D2576" s="2"/>
      <c r="E2576" s="2"/>
    </row>
    <row r="2577" spans="1:5" ht="15.75">
      <c r="A2577" s="2">
        <v>-1160.3887500000001</v>
      </c>
      <c r="B2577" s="2">
        <v>-273.202246</v>
      </c>
      <c r="C2577" s="2">
        <f t="shared" si="40"/>
        <v>1192.116403018601</v>
      </c>
      <c r="D2577" s="2"/>
      <c r="E2577" s="2"/>
    </row>
    <row r="2578" spans="1:5" ht="15.75">
      <c r="A2578" s="2">
        <v>-51.239912099999998</v>
      </c>
      <c r="B2578" s="2">
        <v>41.807861328000001</v>
      </c>
      <c r="C2578" s="2">
        <f t="shared" si="40"/>
        <v>66.131882332480174</v>
      </c>
      <c r="D2578" s="2"/>
      <c r="E2578" s="2"/>
    </row>
    <row r="2579" spans="1:5" ht="15.75">
      <c r="A2579" s="2">
        <v>31.404797362999997</v>
      </c>
      <c r="B2579" s="2">
        <v>-56.422763670000002</v>
      </c>
      <c r="C2579" s="2">
        <f t="shared" si="40"/>
        <v>64.573907714894901</v>
      </c>
      <c r="D2579" s="2"/>
      <c r="E2579" s="2"/>
    </row>
    <row r="2580" spans="1:5" ht="15.75">
      <c r="A2580" s="2">
        <v>291.93900389999999</v>
      </c>
      <c r="B2580" s="2">
        <v>-54.044614250000002</v>
      </c>
      <c r="C2580" s="2">
        <f t="shared" si="40"/>
        <v>296.8993134507985</v>
      </c>
      <c r="D2580" s="2"/>
      <c r="E2580" s="2"/>
    </row>
    <row r="2581" spans="1:5" ht="15.75">
      <c r="A2581" s="2">
        <v>-2471.5232810000002</v>
      </c>
      <c r="B2581" s="2">
        <v>-2220.6253120000001</v>
      </c>
      <c r="C2581" s="2">
        <f t="shared" si="40"/>
        <v>3322.5899694094219</v>
      </c>
      <c r="D2581" s="2"/>
      <c r="E2581" s="2"/>
    </row>
    <row r="2582" spans="1:5" ht="15.75">
      <c r="A2582" s="2">
        <v>156.86206054000002</v>
      </c>
      <c r="B2582" s="2">
        <v>-300.89111320000001</v>
      </c>
      <c r="C2582" s="2">
        <f t="shared" si="40"/>
        <v>339.32457623872438</v>
      </c>
      <c r="D2582" s="2"/>
      <c r="E2582" s="2"/>
    </row>
    <row r="2583" spans="1:5" ht="15.75">
      <c r="A2583" s="2">
        <v>-16.902669670000002</v>
      </c>
      <c r="B2583" s="2">
        <v>197.27621093000002</v>
      </c>
      <c r="C2583" s="2">
        <f t="shared" si="40"/>
        <v>197.99899909057871</v>
      </c>
      <c r="D2583" s="2"/>
      <c r="E2583" s="2"/>
    </row>
    <row r="2584" spans="1:5" ht="15.75">
      <c r="A2584" s="2">
        <v>372.83320312000001</v>
      </c>
      <c r="B2584" s="2">
        <v>-2601.51125</v>
      </c>
      <c r="C2584" s="2">
        <f t="shared" si="40"/>
        <v>2628.0915853952429</v>
      </c>
      <c r="D2584" s="2"/>
      <c r="E2584" s="2"/>
    </row>
    <row r="2585" spans="1:5" ht="15.75">
      <c r="A2585" s="2">
        <v>324.17787109</v>
      </c>
      <c r="B2585" s="2">
        <v>-305.33296869999998</v>
      </c>
      <c r="C2585" s="2">
        <f t="shared" si="40"/>
        <v>445.33079152423295</v>
      </c>
      <c r="D2585" s="2"/>
      <c r="E2585" s="2"/>
    </row>
    <row r="2586" spans="1:5" ht="15.75">
      <c r="A2586" s="2">
        <v>-34.985253899999996</v>
      </c>
      <c r="B2586" s="2">
        <v>16.714617918999998</v>
      </c>
      <c r="C2586" s="2">
        <f t="shared" si="40"/>
        <v>38.773011781722872</v>
      </c>
      <c r="D2586" s="2"/>
      <c r="E2586" s="2"/>
    </row>
    <row r="2587" spans="1:5" ht="15.75">
      <c r="A2587" s="2">
        <v>103.79266600999999</v>
      </c>
      <c r="B2587" s="2">
        <v>-1010.708593</v>
      </c>
      <c r="C2587" s="2">
        <f t="shared" si="40"/>
        <v>1016.0240043825258</v>
      </c>
      <c r="D2587" s="2"/>
      <c r="E2587" s="2"/>
    </row>
    <row r="2588" spans="1:5" ht="15.75">
      <c r="A2588" s="2">
        <v>16.517001952999998</v>
      </c>
      <c r="B2588" s="2">
        <v>-860.52992180000001</v>
      </c>
      <c r="C2588" s="2">
        <f t="shared" si="40"/>
        <v>860.68842078108003</v>
      </c>
      <c r="D2588" s="2"/>
      <c r="E2588" s="2"/>
    </row>
    <row r="2589" spans="1:5" ht="15.75">
      <c r="A2589" s="2">
        <v>203.83800781000002</v>
      </c>
      <c r="B2589" s="2">
        <v>175.22779296000002</v>
      </c>
      <c r="C2589" s="2">
        <f t="shared" si="40"/>
        <v>268.80236764876582</v>
      </c>
      <c r="D2589" s="2"/>
      <c r="E2589" s="2"/>
    </row>
    <row r="2590" spans="1:5" ht="15.75">
      <c r="A2590" s="2">
        <v>-572.5136718</v>
      </c>
      <c r="B2590" s="2">
        <v>942.34187499999996</v>
      </c>
      <c r="C2590" s="2">
        <f t="shared" si="40"/>
        <v>1102.6241942640447</v>
      </c>
      <c r="D2590" s="2"/>
      <c r="E2590" s="2"/>
    </row>
    <row r="2591" spans="1:5" ht="15.75">
      <c r="A2591" s="2">
        <v>-149.77700189999999</v>
      </c>
      <c r="B2591" s="2">
        <v>-39.042910149999997</v>
      </c>
      <c r="C2591" s="2">
        <f t="shared" si="40"/>
        <v>154.78210210206339</v>
      </c>
      <c r="D2591" s="2"/>
      <c r="E2591" s="2"/>
    </row>
    <row r="2592" spans="1:5" ht="15.75">
      <c r="A2592" s="2">
        <v>-144.24773429999999</v>
      </c>
      <c r="B2592" s="2">
        <v>497.08632812000002</v>
      </c>
      <c r="C2592" s="2">
        <f t="shared" si="40"/>
        <v>517.5927225671818</v>
      </c>
      <c r="D2592" s="2"/>
      <c r="E2592" s="2"/>
    </row>
    <row r="2593" spans="1:5" ht="15.75">
      <c r="A2593" s="2">
        <v>1192.0170312</v>
      </c>
      <c r="B2593" s="2">
        <v>802.41968750000001</v>
      </c>
      <c r="C2593" s="2">
        <f t="shared" si="40"/>
        <v>1436.9349176488333</v>
      </c>
      <c r="D2593" s="2"/>
      <c r="E2593" s="2"/>
    </row>
    <row r="2594" spans="1:5" ht="15.75">
      <c r="A2594" s="2">
        <v>-922.68375000000003</v>
      </c>
      <c r="B2594" s="2">
        <v>-197.201289</v>
      </c>
      <c r="C2594" s="2">
        <f t="shared" si="40"/>
        <v>943.52193980708478</v>
      </c>
      <c r="D2594" s="2"/>
      <c r="E2594" s="2"/>
    </row>
    <row r="2595" spans="1:5" ht="15.75">
      <c r="A2595" s="2">
        <v>-648.76292960000001</v>
      </c>
      <c r="B2595" s="2">
        <v>-421.14171869999996</v>
      </c>
      <c r="C2595" s="2">
        <f t="shared" si="40"/>
        <v>773.46860702472247</v>
      </c>
      <c r="D2595" s="2"/>
      <c r="E2595" s="2"/>
    </row>
    <row r="2596" spans="1:5" ht="15.75">
      <c r="A2596" s="2">
        <v>341.66160156000001</v>
      </c>
      <c r="B2596" s="2">
        <v>697.40398436999999</v>
      </c>
      <c r="C2596" s="2">
        <f t="shared" si="40"/>
        <v>776.59833079636178</v>
      </c>
      <c r="D2596" s="2"/>
      <c r="E2596" s="2"/>
    </row>
    <row r="2597" spans="1:5" ht="15.75">
      <c r="A2597" s="2">
        <v>469.82722655999999</v>
      </c>
      <c r="B2597" s="2">
        <v>771.72874999999999</v>
      </c>
      <c r="C2597" s="2">
        <f t="shared" si="40"/>
        <v>903.49481813324428</v>
      </c>
      <c r="D2597" s="2"/>
      <c r="E2597" s="2"/>
    </row>
    <row r="2598" spans="1:5" ht="15.75">
      <c r="A2598" s="2">
        <v>19.970910644</v>
      </c>
      <c r="B2598" s="2">
        <v>237.6053125</v>
      </c>
      <c r="C2598" s="2">
        <f t="shared" si="40"/>
        <v>238.44312068116639</v>
      </c>
      <c r="D2598" s="2"/>
      <c r="E2598" s="2"/>
    </row>
    <row r="2599" spans="1:5" ht="15.75">
      <c r="A2599" s="2">
        <v>64.621372069999993</v>
      </c>
      <c r="B2599" s="2">
        <v>133.38641601</v>
      </c>
      <c r="C2599" s="2">
        <f t="shared" si="40"/>
        <v>148.21557848013873</v>
      </c>
      <c r="D2599" s="2"/>
      <c r="E2599" s="2"/>
    </row>
    <row r="2600" spans="1:5" ht="15.75">
      <c r="A2600" s="2">
        <v>91.823437499999997</v>
      </c>
      <c r="B2600" s="2">
        <v>-102.89465819999999</v>
      </c>
      <c r="C2600" s="2">
        <f t="shared" si="40"/>
        <v>137.9088625158341</v>
      </c>
      <c r="D2600" s="2"/>
      <c r="E2600" s="2"/>
    </row>
    <row r="2601" spans="1:5" ht="15.75">
      <c r="A2601" s="2">
        <v>523.48226562000002</v>
      </c>
      <c r="B2601" s="2">
        <v>282.48425781000003</v>
      </c>
      <c r="C2601" s="2">
        <f t="shared" si="40"/>
        <v>594.83698466816509</v>
      </c>
      <c r="D2601" s="2"/>
      <c r="E2601" s="2"/>
    </row>
    <row r="2602" spans="1:5" ht="15.75">
      <c r="A2602" s="2">
        <v>1551.0221875</v>
      </c>
      <c r="B2602" s="2">
        <v>65.769624022999992</v>
      </c>
      <c r="C2602" s="2">
        <f t="shared" si="40"/>
        <v>1552.416010469298</v>
      </c>
      <c r="D2602" s="2"/>
      <c r="E2602" s="2"/>
    </row>
    <row r="2603" spans="1:5" ht="15.75">
      <c r="A2603" s="2">
        <v>-150.90406250000001</v>
      </c>
      <c r="B2603" s="2">
        <v>-44.357172849999998</v>
      </c>
      <c r="C2603" s="2">
        <f t="shared" si="40"/>
        <v>157.2882540504811</v>
      </c>
      <c r="D2603" s="2"/>
      <c r="E2603" s="2"/>
    </row>
    <row r="2604" spans="1:5" ht="15.75">
      <c r="A2604" s="2">
        <v>25.757783202999999</v>
      </c>
      <c r="B2604" s="2">
        <v>187.66363281000002</v>
      </c>
      <c r="C2604" s="2">
        <f t="shared" si="40"/>
        <v>189.42307798940251</v>
      </c>
      <c r="D2604" s="2"/>
      <c r="E2604" s="2"/>
    </row>
    <row r="2605" spans="1:5" ht="15.75">
      <c r="A2605" s="2">
        <v>-198.1322265</v>
      </c>
      <c r="B2605" s="2">
        <v>113.37916015</v>
      </c>
      <c r="C2605" s="2">
        <f t="shared" si="40"/>
        <v>228.2788057051435</v>
      </c>
      <c r="D2605" s="2"/>
      <c r="E2605" s="2"/>
    </row>
    <row r="2606" spans="1:5" ht="15.75">
      <c r="A2606" s="2">
        <v>-61.040380849999998</v>
      </c>
      <c r="B2606" s="2">
        <v>87.021826170999987</v>
      </c>
      <c r="C2606" s="2">
        <f t="shared" si="40"/>
        <v>106.2954670926695</v>
      </c>
      <c r="D2606" s="2"/>
      <c r="E2606" s="2"/>
    </row>
    <row r="2607" spans="1:5" ht="15.75">
      <c r="A2607" s="2">
        <v>131.54066406000001</v>
      </c>
      <c r="B2607" s="2">
        <v>-89.375410150000008</v>
      </c>
      <c r="C2607" s="2">
        <f t="shared" si="40"/>
        <v>159.03116122580033</v>
      </c>
      <c r="D2607" s="2"/>
      <c r="E2607" s="2"/>
    </row>
    <row r="2608" spans="1:5" ht="15.75">
      <c r="A2608" s="2">
        <v>-331.14285150000001</v>
      </c>
      <c r="B2608" s="2">
        <v>423.14683593000001</v>
      </c>
      <c r="C2608" s="2">
        <f t="shared" si="40"/>
        <v>537.31632476328264</v>
      </c>
      <c r="D2608" s="2"/>
      <c r="E2608" s="2"/>
    </row>
    <row r="2609" spans="1:5" ht="15.75">
      <c r="A2609" s="2">
        <v>-61.023359370000001</v>
      </c>
      <c r="B2609" s="2">
        <v>1.297197113</v>
      </c>
      <c r="C2609" s="2">
        <f t="shared" si="40"/>
        <v>61.037145322747051</v>
      </c>
      <c r="D2609" s="2"/>
      <c r="E2609" s="2"/>
    </row>
    <row r="2610" spans="1:5" ht="15.75">
      <c r="A2610" s="2">
        <v>719.71445311999992</v>
      </c>
      <c r="B2610" s="2">
        <v>-311.83355460000001</v>
      </c>
      <c r="C2610" s="2">
        <f t="shared" si="40"/>
        <v>784.36538666892466</v>
      </c>
      <c r="D2610" s="2"/>
      <c r="E2610" s="2"/>
    </row>
    <row r="2611" spans="1:5" ht="15.75">
      <c r="A2611" s="2">
        <v>383.74562500000002</v>
      </c>
      <c r="B2611" s="2">
        <v>284.27277343000003</v>
      </c>
      <c r="C2611" s="2">
        <f t="shared" si="40"/>
        <v>477.56854421143021</v>
      </c>
      <c r="D2611" s="2"/>
      <c r="E2611" s="2"/>
    </row>
    <row r="2612" spans="1:5" ht="15.75">
      <c r="A2612" s="2">
        <v>1024.9917968</v>
      </c>
      <c r="B2612" s="2">
        <v>-343.3339062</v>
      </c>
      <c r="C2612" s="2">
        <f t="shared" si="40"/>
        <v>1080.9654733865661</v>
      </c>
      <c r="D2612" s="2"/>
      <c r="E2612" s="2"/>
    </row>
    <row r="2613" spans="1:5" ht="15.75">
      <c r="A2613" s="2">
        <v>-272.72759760000002</v>
      </c>
      <c r="B2613" s="2">
        <v>-62.823588860000001</v>
      </c>
      <c r="C2613" s="2">
        <f t="shared" si="40"/>
        <v>279.86987299442904</v>
      </c>
      <c r="D2613" s="2"/>
      <c r="E2613" s="2"/>
    </row>
    <row r="2614" spans="1:5" ht="15.75">
      <c r="A2614" s="2">
        <v>5.6054003905999998</v>
      </c>
      <c r="B2614" s="2">
        <v>3.3561138915999997</v>
      </c>
      <c r="C2614" s="2">
        <f t="shared" si="40"/>
        <v>6.5333003904863522</v>
      </c>
      <c r="D2614" s="2"/>
      <c r="E2614" s="2"/>
    </row>
    <row r="2615" spans="1:5" ht="15.75">
      <c r="A2615" s="2">
        <v>-60.023598629999995</v>
      </c>
      <c r="B2615" s="2">
        <v>-1728.7806250000001</v>
      </c>
      <c r="C2615" s="2">
        <f t="shared" si="40"/>
        <v>1729.8223266474179</v>
      </c>
      <c r="D2615" s="2"/>
      <c r="E2615" s="2"/>
    </row>
    <row r="2616" spans="1:5" ht="15.75">
      <c r="A2616" s="2">
        <v>-462.75468749999999</v>
      </c>
      <c r="B2616" s="2">
        <v>148.89777343</v>
      </c>
      <c r="C2616" s="2">
        <f t="shared" si="40"/>
        <v>486.11978743477852</v>
      </c>
      <c r="D2616" s="2"/>
      <c r="E2616" s="2"/>
    </row>
    <row r="2617" spans="1:5" ht="15.75">
      <c r="A2617" s="2">
        <v>-927.91460930000005</v>
      </c>
      <c r="B2617" s="2">
        <v>-63.502753899999995</v>
      </c>
      <c r="C2617" s="2">
        <f t="shared" si="40"/>
        <v>930.08500789188929</v>
      </c>
      <c r="D2617" s="2"/>
      <c r="E2617" s="2"/>
    </row>
    <row r="2618" spans="1:5" ht="15.75">
      <c r="A2618" s="2">
        <v>-663.89421870000001</v>
      </c>
      <c r="B2618" s="2">
        <v>-272.1592382</v>
      </c>
      <c r="C2618" s="2">
        <f t="shared" si="40"/>
        <v>717.51389154558376</v>
      </c>
      <c r="D2618" s="2"/>
      <c r="E2618" s="2"/>
    </row>
    <row r="2619" spans="1:5" ht="15.75">
      <c r="A2619" s="2">
        <v>144.90071288999999</v>
      </c>
      <c r="B2619" s="2">
        <v>-51.42671386</v>
      </c>
      <c r="C2619" s="2">
        <f t="shared" si="40"/>
        <v>153.75605189542469</v>
      </c>
      <c r="D2619" s="2"/>
      <c r="E2619" s="2"/>
    </row>
    <row r="2620" spans="1:5" ht="15.75">
      <c r="A2620" s="2">
        <v>-639.1811328</v>
      </c>
      <c r="B2620" s="2">
        <v>-773.13656249999997</v>
      </c>
      <c r="C2620" s="2">
        <f t="shared" si="40"/>
        <v>1003.1413982095484</v>
      </c>
      <c r="D2620" s="2"/>
      <c r="E2620" s="2"/>
    </row>
    <row r="2621" spans="1:5" ht="15.75">
      <c r="A2621" s="2">
        <v>-615.60718750000001</v>
      </c>
      <c r="B2621" s="2">
        <v>322.42539061999997</v>
      </c>
      <c r="C2621" s="2">
        <f t="shared" si="40"/>
        <v>694.93189725189598</v>
      </c>
      <c r="D2621" s="2"/>
      <c r="E2621" s="2"/>
    </row>
    <row r="2622" spans="1:5" ht="15.75">
      <c r="A2622" s="2">
        <v>182.86478514999999</v>
      </c>
      <c r="B2622" s="2">
        <v>-463.88847650000002</v>
      </c>
      <c r="C2622" s="2">
        <f t="shared" si="40"/>
        <v>498.63017184828146</v>
      </c>
      <c r="D2622" s="2"/>
      <c r="E2622" s="2"/>
    </row>
    <row r="2623" spans="1:5" ht="15.75">
      <c r="A2623" s="2">
        <v>-393.75726560000004</v>
      </c>
      <c r="B2623" s="2">
        <v>281.77923828000002</v>
      </c>
      <c r="C2623" s="2">
        <f t="shared" si="40"/>
        <v>484.19450981857074</v>
      </c>
      <c r="D2623" s="2"/>
      <c r="E2623" s="2"/>
    </row>
    <row r="2624" spans="1:5" ht="15.75">
      <c r="A2624" s="2">
        <v>227.01134764999998</v>
      </c>
      <c r="B2624" s="2">
        <v>-564.03578119999997</v>
      </c>
      <c r="C2624" s="2">
        <f t="shared" si="40"/>
        <v>608.0053572426508</v>
      </c>
      <c r="D2624" s="2"/>
      <c r="E2624" s="2"/>
    </row>
    <row r="2625" spans="1:5" ht="15.75">
      <c r="A2625" s="2">
        <v>101.79815429</v>
      </c>
      <c r="B2625" s="2">
        <v>16.066165771000001</v>
      </c>
      <c r="C2625" s="2">
        <f t="shared" si="40"/>
        <v>103.05816755324101</v>
      </c>
      <c r="D2625" s="2"/>
      <c r="E2625" s="2"/>
    </row>
    <row r="2626" spans="1:5" ht="15.75">
      <c r="A2626" s="2">
        <v>-45.503022460000004</v>
      </c>
      <c r="B2626" s="2">
        <v>94.808681639999989</v>
      </c>
      <c r="C2626" s="2">
        <f t="shared" si="40"/>
        <v>105.16278413635754</v>
      </c>
      <c r="D2626" s="2"/>
      <c r="E2626" s="2"/>
    </row>
    <row r="2627" spans="1:5" ht="15.75">
      <c r="A2627" s="2">
        <v>-52.508588860000003</v>
      </c>
      <c r="B2627" s="2">
        <v>124.09023437</v>
      </c>
      <c r="C2627" s="2">
        <f t="shared" ref="C2627:C2690" si="41">SQRT(POWER(A2627,2)+POWER(B2627,2))</f>
        <v>134.74248836232042</v>
      </c>
      <c r="D2627" s="2"/>
      <c r="E2627" s="2"/>
    </row>
    <row r="2628" spans="1:5" ht="15.75">
      <c r="A2628" s="2">
        <v>30.913781737999997</v>
      </c>
      <c r="B2628" s="2">
        <v>-231.50814450000001</v>
      </c>
      <c r="C2628" s="2">
        <f t="shared" si="41"/>
        <v>233.56301691658632</v>
      </c>
      <c r="D2628" s="2"/>
      <c r="E2628" s="2"/>
    </row>
    <row r="2629" spans="1:5" ht="15.75">
      <c r="A2629" s="2">
        <v>-182.75068350000001</v>
      </c>
      <c r="B2629" s="2">
        <v>-222.21138669999999</v>
      </c>
      <c r="C2629" s="2">
        <f t="shared" si="41"/>
        <v>287.70768620051513</v>
      </c>
      <c r="D2629" s="2"/>
      <c r="E2629" s="2"/>
    </row>
    <row r="2630" spans="1:5" ht="15.75">
      <c r="A2630" s="2">
        <v>-37.418166500000005</v>
      </c>
      <c r="B2630" s="2">
        <v>93.461386718</v>
      </c>
      <c r="C2630" s="2">
        <f t="shared" si="41"/>
        <v>100.67348206689421</v>
      </c>
      <c r="D2630" s="2"/>
      <c r="E2630" s="2"/>
    </row>
    <row r="2631" spans="1:5" ht="15.75">
      <c r="A2631" s="2">
        <v>40.331425781</v>
      </c>
      <c r="B2631" s="2">
        <v>31.465954588999999</v>
      </c>
      <c r="C2631" s="2">
        <f t="shared" si="41"/>
        <v>51.153985218410128</v>
      </c>
      <c r="D2631" s="2"/>
      <c r="E2631" s="2"/>
    </row>
    <row r="2632" spans="1:5" ht="15.75">
      <c r="A2632" s="2">
        <v>1366.7915625000001</v>
      </c>
      <c r="B2632" s="2">
        <v>-346.56121089999999</v>
      </c>
      <c r="C2632" s="2">
        <f t="shared" si="41"/>
        <v>1410.0439171251603</v>
      </c>
      <c r="D2632" s="2"/>
      <c r="E2632" s="2"/>
    </row>
    <row r="2633" spans="1:5" ht="15.75">
      <c r="A2633" s="2">
        <v>-35.6600708</v>
      </c>
      <c r="B2633" s="2">
        <v>55.519272460000003</v>
      </c>
      <c r="C2633" s="2">
        <f t="shared" si="41"/>
        <v>65.985076069886645</v>
      </c>
      <c r="D2633" s="2"/>
      <c r="E2633" s="2"/>
    </row>
    <row r="2634" spans="1:5" ht="15.75">
      <c r="A2634" s="2">
        <v>136.77234375</v>
      </c>
      <c r="B2634" s="2">
        <v>-268.1861523</v>
      </c>
      <c r="C2634" s="2">
        <f t="shared" si="41"/>
        <v>301.04897658079983</v>
      </c>
      <c r="D2634" s="2"/>
      <c r="E2634" s="2"/>
    </row>
    <row r="2635" spans="1:5" ht="15.75">
      <c r="A2635" s="2">
        <v>1769.3326562</v>
      </c>
      <c r="B2635" s="2">
        <v>-742.18351559999996</v>
      </c>
      <c r="C2635" s="2">
        <f t="shared" si="41"/>
        <v>1918.6908086307503</v>
      </c>
      <c r="D2635" s="2"/>
      <c r="E2635" s="2"/>
    </row>
    <row r="2636" spans="1:5" ht="15.75">
      <c r="A2636" s="2">
        <v>-1009.579375</v>
      </c>
      <c r="B2636" s="2">
        <v>-1437.6051560000001</v>
      </c>
      <c r="C2636" s="2">
        <f t="shared" si="41"/>
        <v>1756.689812967325</v>
      </c>
      <c r="D2636" s="2"/>
      <c r="E2636" s="2"/>
    </row>
    <row r="2637" spans="1:5" ht="15.75">
      <c r="A2637" s="2">
        <v>555.78941406000001</v>
      </c>
      <c r="B2637" s="2">
        <v>-122.8449121</v>
      </c>
      <c r="C2637" s="2">
        <f t="shared" si="41"/>
        <v>569.20360611121828</v>
      </c>
      <c r="D2637" s="2"/>
      <c r="E2637" s="2"/>
    </row>
    <row r="2638" spans="1:5" ht="15.75">
      <c r="A2638" s="2">
        <v>17.646496582000001</v>
      </c>
      <c r="B2638" s="2">
        <v>-3.1649377439999999</v>
      </c>
      <c r="C2638" s="2">
        <f t="shared" si="41"/>
        <v>17.928069403645601</v>
      </c>
      <c r="D2638" s="2"/>
      <c r="E2638" s="2"/>
    </row>
    <row r="2639" spans="1:5" ht="15.75">
      <c r="A2639" s="2">
        <v>141.02324218000001</v>
      </c>
      <c r="B2639" s="2">
        <v>-341.95429680000001</v>
      </c>
      <c r="C2639" s="2">
        <f t="shared" si="41"/>
        <v>369.89227612230758</v>
      </c>
      <c r="D2639" s="2"/>
      <c r="E2639" s="2"/>
    </row>
    <row r="2640" spans="1:5" ht="15.75">
      <c r="A2640" s="2">
        <v>-42.700991210000005</v>
      </c>
      <c r="B2640" s="2">
        <v>143.07386718000001</v>
      </c>
      <c r="C2640" s="2">
        <f t="shared" si="41"/>
        <v>149.31010052959169</v>
      </c>
      <c r="D2640" s="2"/>
      <c r="E2640" s="2"/>
    </row>
    <row r="2641" spans="1:5" ht="15.75">
      <c r="A2641" s="2">
        <v>-246.9752929</v>
      </c>
      <c r="B2641" s="2">
        <v>-113.84154290000001</v>
      </c>
      <c r="C2641" s="2">
        <f t="shared" si="41"/>
        <v>271.94979719222687</v>
      </c>
      <c r="D2641" s="2"/>
      <c r="E2641" s="2"/>
    </row>
    <row r="2642" spans="1:5" ht="15.75">
      <c r="A2642" s="2">
        <v>-489.1630078</v>
      </c>
      <c r="B2642" s="2">
        <v>-47.767890619999996</v>
      </c>
      <c r="C2642" s="2">
        <f t="shared" si="41"/>
        <v>491.48979600214199</v>
      </c>
      <c r="D2642" s="2"/>
      <c r="E2642" s="2"/>
    </row>
    <row r="2643" spans="1:5" ht="15.75">
      <c r="A2643" s="2">
        <v>27.354257812</v>
      </c>
      <c r="B2643" s="2">
        <v>-3.6360156250000002</v>
      </c>
      <c r="C2643" s="2">
        <f t="shared" si="41"/>
        <v>27.594855137699259</v>
      </c>
      <c r="D2643" s="2"/>
      <c r="E2643" s="2"/>
    </row>
    <row r="2644" spans="1:5" ht="15.75">
      <c r="A2644" s="2">
        <v>14.801578369</v>
      </c>
      <c r="B2644" s="2">
        <v>57.894316406000002</v>
      </c>
      <c r="C2644" s="2">
        <f t="shared" si="41"/>
        <v>59.756494160314404</v>
      </c>
      <c r="D2644" s="2"/>
      <c r="E2644" s="2"/>
    </row>
    <row r="2645" spans="1:5" ht="15.75">
      <c r="A2645" s="2">
        <v>-111.51257809999998</v>
      </c>
      <c r="B2645" s="2">
        <v>1006.8898437</v>
      </c>
      <c r="C2645" s="2">
        <f t="shared" si="41"/>
        <v>1013.0460070602514</v>
      </c>
      <c r="D2645" s="2"/>
      <c r="E2645" s="2"/>
    </row>
    <row r="2646" spans="1:5" ht="15.75">
      <c r="A2646" s="2">
        <v>-368.71558590000001</v>
      </c>
      <c r="B2646" s="2">
        <v>6.4953002929000005</v>
      </c>
      <c r="C2646" s="2">
        <f t="shared" si="41"/>
        <v>368.77279212473798</v>
      </c>
      <c r="D2646" s="2"/>
      <c r="E2646" s="2"/>
    </row>
    <row r="2647" spans="1:5" ht="15.75">
      <c r="A2647" s="2">
        <v>-521.05414059999998</v>
      </c>
      <c r="B2647" s="2">
        <v>-294.2934765</v>
      </c>
      <c r="C2647" s="2">
        <f t="shared" si="41"/>
        <v>598.41964184580422</v>
      </c>
      <c r="D2647" s="2"/>
      <c r="E2647" s="2"/>
    </row>
    <row r="2648" spans="1:5" ht="15.75">
      <c r="A2648" s="2">
        <v>-3.3868405150000003</v>
      </c>
      <c r="B2648" s="2">
        <v>48.883115233999995</v>
      </c>
      <c r="C2648" s="2">
        <f t="shared" si="41"/>
        <v>49.00030248533745</v>
      </c>
      <c r="D2648" s="2"/>
      <c r="E2648" s="2"/>
    </row>
    <row r="2649" spans="1:5" ht="15.75">
      <c r="A2649" s="2">
        <v>5.1184332275000006</v>
      </c>
      <c r="B2649" s="2">
        <v>-118.531875</v>
      </c>
      <c r="C2649" s="2">
        <f t="shared" si="41"/>
        <v>118.64233540233435</v>
      </c>
      <c r="D2649" s="2"/>
      <c r="E2649" s="2"/>
    </row>
    <row r="2650" spans="1:5" ht="15.75">
      <c r="A2650" s="2">
        <v>9.0828430175000001</v>
      </c>
      <c r="B2650" s="2">
        <v>-171.25279289999997</v>
      </c>
      <c r="C2650" s="2">
        <f t="shared" si="41"/>
        <v>171.49349000277192</v>
      </c>
      <c r="D2650" s="2"/>
      <c r="E2650" s="2"/>
    </row>
    <row r="2651" spans="1:5" ht="15.75">
      <c r="A2651" s="2">
        <v>68.010473632</v>
      </c>
      <c r="B2651" s="2">
        <v>-66.416518550000006</v>
      </c>
      <c r="C2651" s="2">
        <f t="shared" si="41"/>
        <v>95.060919730199657</v>
      </c>
      <c r="D2651" s="2"/>
      <c r="E2651" s="2"/>
    </row>
    <row r="2652" spans="1:5" ht="15.75">
      <c r="A2652" s="2">
        <v>130.08539062</v>
      </c>
      <c r="B2652" s="2">
        <v>-50.08704101</v>
      </c>
      <c r="C2652" s="2">
        <f t="shared" si="41"/>
        <v>139.394836812184</v>
      </c>
      <c r="D2652" s="2"/>
      <c r="E2652" s="2"/>
    </row>
    <row r="2653" spans="1:5" ht="15.75">
      <c r="A2653" s="2">
        <v>-90.451777340000007</v>
      </c>
      <c r="B2653" s="2">
        <v>-308.2674609</v>
      </c>
      <c r="C2653" s="2">
        <f t="shared" si="41"/>
        <v>321.26367904526336</v>
      </c>
      <c r="D2653" s="2"/>
      <c r="E2653" s="2"/>
    </row>
    <row r="2654" spans="1:5" ht="15.75">
      <c r="A2654" s="2">
        <v>297.93593750000002</v>
      </c>
      <c r="B2654" s="2">
        <v>11.987189940999999</v>
      </c>
      <c r="C2654" s="2">
        <f t="shared" si="41"/>
        <v>298.17698700048186</v>
      </c>
      <c r="D2654" s="2"/>
      <c r="E2654" s="2"/>
    </row>
    <row r="2655" spans="1:5" ht="15.75">
      <c r="A2655" s="2">
        <v>321.28373046000002</v>
      </c>
      <c r="B2655" s="2">
        <v>142.96843749999999</v>
      </c>
      <c r="C2655" s="2">
        <f t="shared" si="41"/>
        <v>351.65780181802501</v>
      </c>
      <c r="D2655" s="2"/>
      <c r="E2655" s="2"/>
    </row>
    <row r="2656" spans="1:5" ht="15.75">
      <c r="A2656" s="2">
        <v>-191.58599600000002</v>
      </c>
      <c r="B2656" s="2">
        <v>-68.22758300000001</v>
      </c>
      <c r="C2656" s="2">
        <f t="shared" si="41"/>
        <v>203.37206530232689</v>
      </c>
      <c r="D2656" s="2"/>
      <c r="E2656" s="2"/>
    </row>
    <row r="2657" spans="1:5" ht="15.75">
      <c r="A2657" s="2">
        <v>210.64230468000002</v>
      </c>
      <c r="B2657" s="2">
        <v>-580.87238279999997</v>
      </c>
      <c r="C2657" s="2">
        <f t="shared" si="41"/>
        <v>617.88583542645779</v>
      </c>
      <c r="D2657" s="2"/>
      <c r="E2657" s="2"/>
    </row>
    <row r="2658" spans="1:5" ht="15.75">
      <c r="A2658" s="2">
        <v>-251.49542959999999</v>
      </c>
      <c r="B2658" s="2">
        <v>-408.01171869999996</v>
      </c>
      <c r="C2658" s="2">
        <f t="shared" si="41"/>
        <v>479.2948087620149</v>
      </c>
      <c r="D2658" s="2"/>
      <c r="E2658" s="2"/>
    </row>
    <row r="2659" spans="1:5" ht="15.75">
      <c r="A2659" s="2">
        <v>-92.813281250000003</v>
      </c>
      <c r="B2659" s="2">
        <v>-138.00031250000001</v>
      </c>
      <c r="C2659" s="2">
        <f t="shared" si="41"/>
        <v>166.30812194985927</v>
      </c>
      <c r="D2659" s="2"/>
      <c r="E2659" s="2"/>
    </row>
    <row r="2660" spans="1:5" ht="15.75">
      <c r="A2660" s="2">
        <v>-66.455957029999993</v>
      </c>
      <c r="B2660" s="2">
        <v>149.13507812</v>
      </c>
      <c r="C2660" s="2">
        <f t="shared" si="41"/>
        <v>163.27175429519863</v>
      </c>
      <c r="D2660" s="2"/>
      <c r="E2660" s="2"/>
    </row>
    <row r="2661" spans="1:5" ht="15.75">
      <c r="A2661" s="2">
        <v>-109.3789257</v>
      </c>
      <c r="B2661" s="2">
        <v>59.135332030999997</v>
      </c>
      <c r="C2661" s="2">
        <f t="shared" si="41"/>
        <v>124.34121151775358</v>
      </c>
      <c r="D2661" s="2"/>
      <c r="E2661" s="2"/>
    </row>
    <row r="2662" spans="1:5" ht="15.75">
      <c r="A2662" s="2">
        <v>93.631455078000002</v>
      </c>
      <c r="B2662" s="2">
        <v>-527.73820310000008</v>
      </c>
      <c r="C2662" s="2">
        <f t="shared" si="41"/>
        <v>535.97990670475747</v>
      </c>
      <c r="D2662" s="2"/>
      <c r="E2662" s="2"/>
    </row>
    <row r="2663" spans="1:5" ht="15.75">
      <c r="A2663" s="2">
        <v>65.425830078000004</v>
      </c>
      <c r="B2663" s="2">
        <v>-846.7003125</v>
      </c>
      <c r="C2663" s="2">
        <f t="shared" si="41"/>
        <v>849.22432750657413</v>
      </c>
      <c r="D2663" s="2"/>
      <c r="E2663" s="2"/>
    </row>
    <row r="2664" spans="1:5" ht="15.75">
      <c r="A2664" s="2">
        <v>19.820568847000001</v>
      </c>
      <c r="B2664" s="2">
        <v>47.705839843000007</v>
      </c>
      <c r="C2664" s="2">
        <f t="shared" si="41"/>
        <v>51.6594822326418</v>
      </c>
      <c r="D2664" s="2"/>
      <c r="E2664" s="2"/>
    </row>
    <row r="2665" spans="1:5" ht="15.75">
      <c r="A2665" s="2">
        <v>-26.44646728</v>
      </c>
      <c r="B2665" s="2">
        <v>144.7768164</v>
      </c>
      <c r="C2665" s="2">
        <f t="shared" si="41"/>
        <v>147.17249131040563</v>
      </c>
      <c r="D2665" s="2"/>
      <c r="E2665" s="2"/>
    </row>
    <row r="2666" spans="1:5" ht="15.75">
      <c r="A2666" s="2">
        <v>67.516499022999994</v>
      </c>
      <c r="B2666" s="2">
        <v>-14.75106933</v>
      </c>
      <c r="C2666" s="2">
        <f t="shared" si="41"/>
        <v>69.109128823196912</v>
      </c>
      <c r="D2666" s="2"/>
      <c r="E2666" s="2"/>
    </row>
    <row r="2667" spans="1:5" ht="15.75">
      <c r="A2667" s="2">
        <v>-289.74666009999999</v>
      </c>
      <c r="B2667" s="2">
        <v>-487.75066400000003</v>
      </c>
      <c r="C2667" s="2">
        <f t="shared" si="41"/>
        <v>567.32163476421897</v>
      </c>
      <c r="D2667" s="2"/>
      <c r="E2667" s="2"/>
    </row>
    <row r="2668" spans="1:5" ht="15.75">
      <c r="A2668" s="2">
        <v>471.44199218</v>
      </c>
      <c r="B2668" s="2">
        <v>-69.657182610000007</v>
      </c>
      <c r="C2668" s="2">
        <f t="shared" si="41"/>
        <v>476.56025335712803</v>
      </c>
      <c r="D2668" s="2"/>
      <c r="E2668" s="2"/>
    </row>
    <row r="2669" spans="1:5" ht="15.75">
      <c r="A2669" s="2">
        <v>25.053767088999997</v>
      </c>
      <c r="B2669" s="2">
        <v>25.234353027000001</v>
      </c>
      <c r="C2669" s="2">
        <f t="shared" si="41"/>
        <v>35.55930002181038</v>
      </c>
      <c r="D2669" s="2"/>
      <c r="E2669" s="2"/>
    </row>
    <row r="2670" spans="1:5" ht="15.75">
      <c r="A2670" s="2">
        <v>-398.49003900000002</v>
      </c>
      <c r="B2670" s="2">
        <v>161.80056640000001</v>
      </c>
      <c r="C2670" s="2">
        <f t="shared" si="41"/>
        <v>430.08572920940117</v>
      </c>
      <c r="D2670" s="2"/>
      <c r="E2670" s="2"/>
    </row>
    <row r="2671" spans="1:5" ht="15.75">
      <c r="A2671" s="2">
        <v>4.764326477</v>
      </c>
      <c r="B2671" s="2">
        <v>437.88320312000002</v>
      </c>
      <c r="C2671" s="2">
        <f t="shared" si="41"/>
        <v>437.90912114434275</v>
      </c>
      <c r="D2671" s="2"/>
      <c r="E2671" s="2"/>
    </row>
    <row r="2672" spans="1:5" ht="15.75">
      <c r="A2672" s="2">
        <v>-269.3378515</v>
      </c>
      <c r="B2672" s="2">
        <v>32.647346191000004</v>
      </c>
      <c r="C2672" s="2">
        <f t="shared" si="41"/>
        <v>271.30928377766776</v>
      </c>
      <c r="D2672" s="2"/>
      <c r="E2672" s="2"/>
    </row>
    <row r="2673" spans="1:5" ht="15.75">
      <c r="A2673" s="2">
        <v>-371.01835929999999</v>
      </c>
      <c r="B2673" s="2">
        <v>-967.92226559999995</v>
      </c>
      <c r="C2673" s="2">
        <f t="shared" si="41"/>
        <v>1036.5944892685379</v>
      </c>
      <c r="D2673" s="2"/>
      <c r="E2673" s="2"/>
    </row>
    <row r="2674" spans="1:5" ht="15.75">
      <c r="A2674" s="2">
        <v>-31.704096669999998</v>
      </c>
      <c r="B2674" s="2">
        <v>93.957988280999999</v>
      </c>
      <c r="C2674" s="2">
        <f t="shared" si="41"/>
        <v>99.162761697490239</v>
      </c>
      <c r="D2674" s="2"/>
      <c r="E2674" s="2"/>
    </row>
    <row r="2675" spans="1:5" ht="15.75">
      <c r="A2675" s="2">
        <v>23.275363769000002</v>
      </c>
      <c r="B2675" s="2">
        <v>-35.790778799999998</v>
      </c>
      <c r="C2675" s="2">
        <f t="shared" si="41"/>
        <v>42.693353179269103</v>
      </c>
      <c r="D2675" s="2"/>
      <c r="E2675" s="2"/>
    </row>
    <row r="2676" spans="1:5" ht="15.75">
      <c r="A2676" s="2">
        <v>413.05550780999999</v>
      </c>
      <c r="B2676" s="2">
        <v>13.387967529000001</v>
      </c>
      <c r="C2676" s="2">
        <f t="shared" si="41"/>
        <v>413.27241646005666</v>
      </c>
      <c r="D2676" s="2"/>
      <c r="E2676" s="2"/>
    </row>
    <row r="2677" spans="1:5" ht="15.75">
      <c r="A2677" s="2">
        <v>-28.195471189999999</v>
      </c>
      <c r="B2677" s="2">
        <v>-6.3978698729999994</v>
      </c>
      <c r="C2677" s="2">
        <f t="shared" si="41"/>
        <v>28.912235031867755</v>
      </c>
      <c r="D2677" s="2"/>
      <c r="E2677" s="2"/>
    </row>
    <row r="2678" spans="1:5" ht="15.75">
      <c r="A2678" s="2">
        <v>-128.37775390000002</v>
      </c>
      <c r="B2678" s="2">
        <v>-1126.893671</v>
      </c>
      <c r="C2678" s="2">
        <f t="shared" si="41"/>
        <v>1134.1826102688515</v>
      </c>
      <c r="D2678" s="2"/>
      <c r="E2678" s="2"/>
    </row>
    <row r="2679" spans="1:5" ht="15.75">
      <c r="A2679" s="2">
        <v>-214.88843750000001</v>
      </c>
      <c r="B2679" s="2">
        <v>894.02179687</v>
      </c>
      <c r="C2679" s="2">
        <f t="shared" si="41"/>
        <v>919.48464579342215</v>
      </c>
      <c r="D2679" s="2"/>
      <c r="E2679" s="2"/>
    </row>
    <row r="2680" spans="1:5" ht="15.75">
      <c r="A2680" s="2">
        <v>620.63113280999994</v>
      </c>
      <c r="B2680" s="2">
        <v>257.14494139999999</v>
      </c>
      <c r="C2680" s="2">
        <f t="shared" si="41"/>
        <v>671.79351284500603</v>
      </c>
      <c r="D2680" s="2"/>
      <c r="E2680" s="2"/>
    </row>
    <row r="2681" spans="1:5" ht="15.75">
      <c r="A2681" s="2">
        <v>-67.307363280000004</v>
      </c>
      <c r="B2681" s="2">
        <v>-540.25511710000001</v>
      </c>
      <c r="C2681" s="2">
        <f t="shared" si="41"/>
        <v>544.43169700563965</v>
      </c>
      <c r="D2681" s="2"/>
      <c r="E2681" s="2"/>
    </row>
    <row r="2682" spans="1:5" ht="15.75">
      <c r="A2682" s="2">
        <v>1760.3401561999999</v>
      </c>
      <c r="B2682" s="2">
        <v>1246.7670312</v>
      </c>
      <c r="C2682" s="2">
        <f t="shared" si="41"/>
        <v>2157.1336295226361</v>
      </c>
      <c r="D2682" s="2"/>
      <c r="E2682" s="2"/>
    </row>
    <row r="2683" spans="1:5" ht="15.75">
      <c r="A2683" s="2">
        <v>50.114306640000002</v>
      </c>
      <c r="B2683" s="2">
        <v>-36.777761230000003</v>
      </c>
      <c r="C2683" s="2">
        <f t="shared" si="41"/>
        <v>62.161462749028352</v>
      </c>
      <c r="D2683" s="2"/>
      <c r="E2683" s="2"/>
    </row>
    <row r="2684" spans="1:5" ht="15.75">
      <c r="A2684" s="2">
        <v>1347.1998437</v>
      </c>
      <c r="B2684" s="2">
        <v>-109.68075189999999</v>
      </c>
      <c r="C2684" s="2">
        <f t="shared" si="41"/>
        <v>1351.6572369512376</v>
      </c>
      <c r="D2684" s="2"/>
      <c r="E2684" s="2"/>
    </row>
    <row r="2685" spans="1:5" ht="15.75">
      <c r="A2685" s="2">
        <v>-352.13269529999997</v>
      </c>
      <c r="B2685" s="2">
        <v>-970.69507809999993</v>
      </c>
      <c r="C2685" s="2">
        <f t="shared" si="41"/>
        <v>1032.5920635695434</v>
      </c>
      <c r="D2685" s="2"/>
      <c r="E2685" s="2"/>
    </row>
    <row r="2686" spans="1:5" ht="15.75">
      <c r="A2686" s="2">
        <v>565.33417968000003</v>
      </c>
      <c r="B2686" s="2">
        <v>-261.68378899999999</v>
      </c>
      <c r="C2686" s="2">
        <f t="shared" si="41"/>
        <v>622.96158801314152</v>
      </c>
      <c r="D2686" s="2"/>
      <c r="E2686" s="2"/>
    </row>
    <row r="2687" spans="1:5" ht="15.75">
      <c r="A2687" s="2">
        <v>-511.1683984</v>
      </c>
      <c r="B2687" s="2">
        <v>622.14464842999996</v>
      </c>
      <c r="C2687" s="2">
        <f t="shared" si="41"/>
        <v>805.20624382384756</v>
      </c>
      <c r="D2687" s="2"/>
      <c r="E2687" s="2"/>
    </row>
    <row r="2688" spans="1:5" ht="15.75">
      <c r="A2688" s="2">
        <v>598.94124999999997</v>
      </c>
      <c r="B2688" s="2">
        <v>-980.93359370000007</v>
      </c>
      <c r="C2688" s="2">
        <f t="shared" si="41"/>
        <v>1149.3308210436016</v>
      </c>
      <c r="D2688" s="2"/>
      <c r="E2688" s="2"/>
    </row>
    <row r="2689" spans="1:5" ht="15.75">
      <c r="A2689" s="2">
        <v>1460.5401562</v>
      </c>
      <c r="B2689" s="2">
        <v>1105.6834375000001</v>
      </c>
      <c r="C2689" s="2">
        <f t="shared" si="41"/>
        <v>1831.8606420343599</v>
      </c>
      <c r="D2689" s="2"/>
      <c r="E2689" s="2"/>
    </row>
    <row r="2690" spans="1:5" ht="15.75">
      <c r="A2690" s="2">
        <v>1029.1160937</v>
      </c>
      <c r="B2690" s="2">
        <v>386.23894530999996</v>
      </c>
      <c r="C2690" s="2">
        <f t="shared" si="41"/>
        <v>1099.2090143309999</v>
      </c>
      <c r="D2690" s="2"/>
      <c r="E2690" s="2"/>
    </row>
    <row r="2691" spans="1:5" ht="15.75">
      <c r="A2691" s="2">
        <v>1719.5818750000001</v>
      </c>
      <c r="B2691" s="2">
        <v>1808.4884374999999</v>
      </c>
      <c r="C2691" s="2">
        <f t="shared" ref="C2691:C2754" si="42">SQRT(POWER(A2691,2)+POWER(B2691,2))</f>
        <v>2495.5144266062071</v>
      </c>
      <c r="D2691" s="2"/>
      <c r="E2691" s="2"/>
    </row>
    <row r="2692" spans="1:5" ht="15.75">
      <c r="A2692" s="2">
        <v>101.60589843</v>
      </c>
      <c r="B2692" s="2">
        <v>212.74130859000002</v>
      </c>
      <c r="C2692" s="2">
        <f t="shared" si="42"/>
        <v>235.75967207381564</v>
      </c>
      <c r="D2692" s="2"/>
      <c r="E2692" s="2"/>
    </row>
    <row r="2693" spans="1:5" ht="15.75">
      <c r="A2693" s="2">
        <v>30.306975096999999</v>
      </c>
      <c r="B2693" s="2">
        <v>8.2066754149999994</v>
      </c>
      <c r="C2693" s="2">
        <f t="shared" si="42"/>
        <v>31.398443606289526</v>
      </c>
      <c r="D2693" s="2"/>
      <c r="E2693" s="2"/>
    </row>
    <row r="2694" spans="1:5" ht="15.75">
      <c r="A2694" s="2">
        <v>7.3510345458999993</v>
      </c>
      <c r="B2694" s="2">
        <v>-2.6463269039999999</v>
      </c>
      <c r="C2694" s="2">
        <f t="shared" si="42"/>
        <v>7.8128583103656393</v>
      </c>
      <c r="D2694" s="2"/>
      <c r="E2694" s="2"/>
    </row>
    <row r="2695" spans="1:5" ht="15.75">
      <c r="A2695" s="2">
        <v>18.881468505000001</v>
      </c>
      <c r="B2695" s="2">
        <v>1.4645794677000001</v>
      </c>
      <c r="C2695" s="2">
        <f t="shared" si="42"/>
        <v>18.938184863458151</v>
      </c>
      <c r="D2695" s="2"/>
      <c r="E2695" s="2"/>
    </row>
    <row r="2696" spans="1:5" ht="15.75">
      <c r="A2696" s="2">
        <v>47.030659179000004</v>
      </c>
      <c r="B2696" s="2">
        <v>-52.671333000000004</v>
      </c>
      <c r="C2696" s="2">
        <f t="shared" si="42"/>
        <v>70.612691655311849</v>
      </c>
      <c r="D2696" s="2"/>
      <c r="E2696" s="2"/>
    </row>
    <row r="2697" spans="1:5" ht="15.75">
      <c r="A2697" s="2">
        <v>421.64960937000001</v>
      </c>
      <c r="B2697" s="2">
        <v>-402.62242179999998</v>
      </c>
      <c r="C2697" s="2">
        <f t="shared" si="42"/>
        <v>583.00360858057365</v>
      </c>
      <c r="D2697" s="2"/>
      <c r="E2697" s="2"/>
    </row>
    <row r="2698" spans="1:5" ht="15.75">
      <c r="A2698" s="2">
        <v>-18.5541394</v>
      </c>
      <c r="B2698" s="2">
        <v>-44.852939450000001</v>
      </c>
      <c r="C2698" s="2">
        <f t="shared" si="42"/>
        <v>48.539079782995465</v>
      </c>
      <c r="D2698" s="2"/>
      <c r="E2698" s="2"/>
    </row>
    <row r="2699" spans="1:5" ht="15.75">
      <c r="A2699" s="2">
        <v>-231.42279289999999</v>
      </c>
      <c r="B2699" s="2">
        <v>1080.8342967999999</v>
      </c>
      <c r="C2699" s="2">
        <f t="shared" si="42"/>
        <v>1105.3322062677748</v>
      </c>
      <c r="D2699" s="2"/>
      <c r="E2699" s="2"/>
    </row>
    <row r="2700" spans="1:5" ht="15.75">
      <c r="A2700" s="2">
        <v>142.25187500000001</v>
      </c>
      <c r="B2700" s="2">
        <v>204.01939453</v>
      </c>
      <c r="C2700" s="2">
        <f t="shared" si="42"/>
        <v>248.71571981964354</v>
      </c>
      <c r="D2700" s="2"/>
      <c r="E2700" s="2"/>
    </row>
    <row r="2701" spans="1:5" ht="15.75">
      <c r="A2701" s="2">
        <v>257.50111327999997</v>
      </c>
      <c r="B2701" s="2">
        <v>-1378.9612500000001</v>
      </c>
      <c r="C2701" s="2">
        <f t="shared" si="42"/>
        <v>1402.7975450299314</v>
      </c>
      <c r="D2701" s="2"/>
      <c r="E2701" s="2"/>
    </row>
    <row r="2702" spans="1:5" ht="15.75">
      <c r="A2702" s="2">
        <v>142.47329101</v>
      </c>
      <c r="B2702" s="2">
        <v>393.53375</v>
      </c>
      <c r="C2702" s="2">
        <f t="shared" si="42"/>
        <v>418.53010768675011</v>
      </c>
      <c r="D2702" s="2"/>
      <c r="E2702" s="2"/>
    </row>
    <row r="2703" spans="1:5" ht="15.75">
      <c r="A2703" s="2">
        <v>-596.50566400000002</v>
      </c>
      <c r="B2703" s="2">
        <v>745.52789061999999</v>
      </c>
      <c r="C2703" s="2">
        <f t="shared" si="42"/>
        <v>954.79361271239532</v>
      </c>
      <c r="D2703" s="2"/>
      <c r="E2703" s="2"/>
    </row>
    <row r="2704" spans="1:5" ht="15.75">
      <c r="A2704" s="2">
        <v>-45.933852530000003</v>
      </c>
      <c r="B2704" s="2">
        <v>-21.073359369999999</v>
      </c>
      <c r="C2704" s="2">
        <f t="shared" si="42"/>
        <v>50.53716734627055</v>
      </c>
      <c r="D2704" s="2"/>
      <c r="E2704" s="2"/>
    </row>
    <row r="2705" spans="1:5" ht="15.75">
      <c r="A2705" s="2">
        <v>-173.3029296</v>
      </c>
      <c r="B2705" s="2">
        <v>-69.489282219999993</v>
      </c>
      <c r="C2705" s="2">
        <f t="shared" si="42"/>
        <v>186.71546735981292</v>
      </c>
      <c r="D2705" s="2"/>
      <c r="E2705" s="2"/>
    </row>
    <row r="2706" spans="1:5" ht="15.75">
      <c r="A2706" s="2">
        <v>401.68355468000004</v>
      </c>
      <c r="B2706" s="2">
        <v>-334.69378900000004</v>
      </c>
      <c r="C2706" s="2">
        <f t="shared" si="42"/>
        <v>522.84759777160411</v>
      </c>
      <c r="D2706" s="2"/>
      <c r="E2706" s="2"/>
    </row>
    <row r="2707" spans="1:5" ht="15.75">
      <c r="A2707" s="2">
        <v>21.407463378000003</v>
      </c>
      <c r="B2707" s="2">
        <v>32.916315918000002</v>
      </c>
      <c r="C2707" s="2">
        <f t="shared" si="42"/>
        <v>39.265294369124391</v>
      </c>
      <c r="D2707" s="2"/>
      <c r="E2707" s="2"/>
    </row>
    <row r="2708" spans="1:5" ht="15.75">
      <c r="A2708" s="2">
        <v>504.15410155999996</v>
      </c>
      <c r="B2708" s="2">
        <v>264.32392577999997</v>
      </c>
      <c r="C2708" s="2">
        <f t="shared" si="42"/>
        <v>569.24379299165105</v>
      </c>
      <c r="D2708" s="2"/>
      <c r="E2708" s="2"/>
    </row>
    <row r="2709" spans="1:5" ht="15.75">
      <c r="A2709" s="2">
        <v>-1136.0988280000001</v>
      </c>
      <c r="B2709" s="2">
        <v>2218.7095312000001</v>
      </c>
      <c r="C2709" s="2">
        <f t="shared" si="42"/>
        <v>2492.6677537972641</v>
      </c>
      <c r="D2709" s="2"/>
      <c r="E2709" s="2"/>
    </row>
    <row r="2710" spans="1:5" ht="15.75">
      <c r="A2710" s="2">
        <v>-231.33154289999999</v>
      </c>
      <c r="B2710" s="2">
        <v>219.3125</v>
      </c>
      <c r="C2710" s="2">
        <f t="shared" si="42"/>
        <v>318.76677273007067</v>
      </c>
      <c r="D2710" s="2"/>
      <c r="E2710" s="2"/>
    </row>
    <row r="2711" spans="1:5" ht="15.75">
      <c r="A2711" s="2">
        <v>-38.29730224</v>
      </c>
      <c r="B2711" s="2">
        <v>185.15419921</v>
      </c>
      <c r="C2711" s="2">
        <f t="shared" si="42"/>
        <v>189.07342712279342</v>
      </c>
      <c r="D2711" s="2"/>
      <c r="E2711" s="2"/>
    </row>
    <row r="2712" spans="1:5" ht="15.75">
      <c r="A2712" s="2">
        <v>260.25460937000003</v>
      </c>
      <c r="B2712" s="2">
        <v>-147.787871</v>
      </c>
      <c r="C2712" s="2">
        <f t="shared" si="42"/>
        <v>299.28868423821831</v>
      </c>
      <c r="D2712" s="2"/>
      <c r="E2712" s="2"/>
    </row>
    <row r="2713" spans="1:5" ht="15.75">
      <c r="A2713" s="2">
        <v>206.93548827999999</v>
      </c>
      <c r="B2713" s="2">
        <v>-263.80298820000002</v>
      </c>
      <c r="C2713" s="2">
        <f t="shared" si="42"/>
        <v>335.2824374955112</v>
      </c>
      <c r="D2713" s="2"/>
      <c r="E2713" s="2"/>
    </row>
    <row r="2714" spans="1:5" ht="15.75">
      <c r="A2714" s="2">
        <v>-290.99144530000001</v>
      </c>
      <c r="B2714" s="2">
        <v>-1000.692187</v>
      </c>
      <c r="C2714" s="2">
        <f t="shared" si="42"/>
        <v>1042.14244437151</v>
      </c>
      <c r="D2714" s="2"/>
      <c r="E2714" s="2"/>
    </row>
    <row r="2715" spans="1:5" ht="15.75">
      <c r="A2715" s="2">
        <v>-268.69148430000001</v>
      </c>
      <c r="B2715" s="2">
        <v>-745.0129687000001</v>
      </c>
      <c r="C2715" s="2">
        <f t="shared" si="42"/>
        <v>791.98449307200735</v>
      </c>
      <c r="D2715" s="2"/>
      <c r="E2715" s="2"/>
    </row>
    <row r="2716" spans="1:5" ht="15.75">
      <c r="A2716" s="2">
        <v>545.38578125000004</v>
      </c>
      <c r="B2716" s="2">
        <v>-476.19628900000004</v>
      </c>
      <c r="C2716" s="2">
        <f t="shared" si="42"/>
        <v>724.02248310880816</v>
      </c>
      <c r="D2716" s="2"/>
      <c r="E2716" s="2"/>
    </row>
    <row r="2717" spans="1:5" ht="15.75">
      <c r="A2717" s="2">
        <v>-168.2001171</v>
      </c>
      <c r="B2717" s="2">
        <v>192.49617187000001</v>
      </c>
      <c r="C2717" s="2">
        <f t="shared" si="42"/>
        <v>255.62874560005628</v>
      </c>
      <c r="D2717" s="2"/>
      <c r="E2717" s="2"/>
    </row>
    <row r="2718" spans="1:5" ht="15.75">
      <c r="A2718" s="2">
        <v>-360.96121090000003</v>
      </c>
      <c r="B2718" s="2">
        <v>-373.69289060000006</v>
      </c>
      <c r="C2718" s="2">
        <f t="shared" si="42"/>
        <v>519.55689992471264</v>
      </c>
      <c r="D2718" s="2"/>
      <c r="E2718" s="2"/>
    </row>
    <row r="2719" spans="1:5" ht="15.75">
      <c r="A2719" s="2">
        <v>-224.29929680000001</v>
      </c>
      <c r="B2719" s="2">
        <v>-239.37253899999999</v>
      </c>
      <c r="C2719" s="2">
        <f t="shared" si="42"/>
        <v>328.03869737011365</v>
      </c>
      <c r="D2719" s="2"/>
      <c r="E2719" s="2"/>
    </row>
    <row r="2720" spans="1:5" ht="15.75">
      <c r="A2720" s="2">
        <v>-779.89484370000002</v>
      </c>
      <c r="B2720" s="2">
        <v>360.89039062000006</v>
      </c>
      <c r="C2720" s="2">
        <f t="shared" si="42"/>
        <v>859.34733447640588</v>
      </c>
      <c r="D2720" s="2"/>
      <c r="E2720" s="2"/>
    </row>
    <row r="2721" spans="1:5" ht="15.75">
      <c r="A2721" s="2">
        <v>139.56115234000001</v>
      </c>
      <c r="B2721" s="2">
        <v>5.6298498534999997</v>
      </c>
      <c r="C2721" s="2">
        <f t="shared" si="42"/>
        <v>139.6746593045483</v>
      </c>
      <c r="D2721" s="2"/>
      <c r="E2721" s="2"/>
    </row>
    <row r="2722" spans="1:5" ht="15.75">
      <c r="A2722" s="2">
        <v>-387.09730459999997</v>
      </c>
      <c r="B2722" s="2">
        <v>-967.68875000000003</v>
      </c>
      <c r="C2722" s="2">
        <f t="shared" si="42"/>
        <v>1042.2407783737631</v>
      </c>
      <c r="D2722" s="2"/>
      <c r="E2722" s="2"/>
    </row>
    <row r="2723" spans="1:5" ht="15.75">
      <c r="A2723" s="2">
        <v>1289.6753905999999</v>
      </c>
      <c r="B2723" s="2">
        <v>2572.9985937000001</v>
      </c>
      <c r="C2723" s="2">
        <f t="shared" si="42"/>
        <v>2878.1216750341605</v>
      </c>
      <c r="D2723" s="2"/>
      <c r="E2723" s="2"/>
    </row>
    <row r="2724" spans="1:5" ht="15.75">
      <c r="A2724" s="2">
        <v>31.139460448999998</v>
      </c>
      <c r="B2724" s="2">
        <v>3.4516104126</v>
      </c>
      <c r="C2724" s="2">
        <f t="shared" si="42"/>
        <v>31.330170945834364</v>
      </c>
      <c r="D2724" s="2"/>
      <c r="E2724" s="2"/>
    </row>
    <row r="2725" spans="1:5" ht="15.75">
      <c r="A2725" s="2">
        <v>902.31617186999995</v>
      </c>
      <c r="B2725" s="2">
        <v>-324.36232419999999</v>
      </c>
      <c r="C2725" s="2">
        <f t="shared" si="42"/>
        <v>958.84586424438271</v>
      </c>
      <c r="D2725" s="2"/>
      <c r="E2725" s="2"/>
    </row>
    <row r="2726" spans="1:5" ht="15.75">
      <c r="A2726" s="2">
        <v>333.04683593000004</v>
      </c>
      <c r="B2726" s="2">
        <v>2582.3910937000001</v>
      </c>
      <c r="C2726" s="2">
        <f t="shared" si="42"/>
        <v>2603.7787839492175</v>
      </c>
      <c r="D2726" s="2"/>
      <c r="E2726" s="2"/>
    </row>
    <row r="2727" spans="1:5" ht="15.75">
      <c r="A2727" s="2">
        <v>-3571.6031250000001</v>
      </c>
      <c r="B2727" s="2">
        <v>-2035.4937500000001</v>
      </c>
      <c r="C2727" s="2">
        <f t="shared" si="42"/>
        <v>4110.9103236143246</v>
      </c>
      <c r="D2727" s="2"/>
      <c r="E2727" s="2"/>
    </row>
    <row r="2728" spans="1:5" ht="15.75">
      <c r="A2728" s="2">
        <v>860.78398436999998</v>
      </c>
      <c r="B2728" s="2">
        <v>2707.7896875000001</v>
      </c>
      <c r="C2728" s="2">
        <f t="shared" si="42"/>
        <v>2841.3155508459881</v>
      </c>
      <c r="D2728" s="2"/>
      <c r="E2728" s="2"/>
    </row>
    <row r="2729" spans="1:5" ht="15.75">
      <c r="A2729" s="2">
        <v>1636.4067186999998</v>
      </c>
      <c r="B2729" s="2">
        <v>659.44695311999999</v>
      </c>
      <c r="C2729" s="2">
        <f t="shared" si="42"/>
        <v>1764.2837733725694</v>
      </c>
      <c r="D2729" s="2"/>
      <c r="E2729" s="2"/>
    </row>
    <row r="2730" spans="1:5" ht="15.75">
      <c r="A2730" s="2">
        <v>71.134248045999996</v>
      </c>
      <c r="B2730" s="2">
        <v>95.491162109000001</v>
      </c>
      <c r="C2730" s="2">
        <f t="shared" si="42"/>
        <v>119.07410837792224</v>
      </c>
      <c r="D2730" s="2"/>
      <c r="E2730" s="2"/>
    </row>
    <row r="2731" spans="1:5" ht="15.75">
      <c r="A2731" s="2">
        <v>676.40414061999991</v>
      </c>
      <c r="B2731" s="2">
        <v>210.37095703</v>
      </c>
      <c r="C2731" s="2">
        <f t="shared" si="42"/>
        <v>708.36325498263864</v>
      </c>
      <c r="D2731" s="2"/>
      <c r="E2731" s="2"/>
    </row>
    <row r="2732" spans="1:5" ht="15.75">
      <c r="A2732" s="2">
        <v>117.21756835000001</v>
      </c>
      <c r="B2732" s="2">
        <v>-601.03535150000005</v>
      </c>
      <c r="C2732" s="2">
        <f t="shared" si="42"/>
        <v>612.35892422876918</v>
      </c>
      <c r="D2732" s="2"/>
      <c r="E2732" s="2"/>
    </row>
    <row r="2733" spans="1:5" ht="15.75">
      <c r="A2733" s="2">
        <v>1682.9156250000001</v>
      </c>
      <c r="B2733" s="2">
        <v>57.201547850999994</v>
      </c>
      <c r="C2733" s="2">
        <f t="shared" si="42"/>
        <v>1683.8874718774086</v>
      </c>
      <c r="D2733" s="2"/>
      <c r="E2733" s="2"/>
    </row>
    <row r="2734" spans="1:5" ht="15.75">
      <c r="A2734" s="2">
        <v>-1725.3304680000001</v>
      </c>
      <c r="B2734" s="2">
        <v>730.17992186999993</v>
      </c>
      <c r="C2734" s="2">
        <f t="shared" si="42"/>
        <v>1873.4801685929795</v>
      </c>
      <c r="D2734" s="2"/>
      <c r="E2734" s="2"/>
    </row>
    <row r="2735" spans="1:5" ht="15.75">
      <c r="A2735" s="2">
        <v>-1049.2727340000001</v>
      </c>
      <c r="B2735" s="2">
        <v>-102.755996</v>
      </c>
      <c r="C2735" s="2">
        <f t="shared" si="42"/>
        <v>1054.2922104567533</v>
      </c>
      <c r="D2735" s="2"/>
      <c r="E2735" s="2"/>
    </row>
    <row r="2736" spans="1:5" ht="15.75">
      <c r="A2736" s="2">
        <v>1356.2293749999999</v>
      </c>
      <c r="B2736" s="2">
        <v>-1581.5167180000001</v>
      </c>
      <c r="C2736" s="2">
        <f t="shared" si="42"/>
        <v>2083.3994448800217</v>
      </c>
      <c r="D2736" s="2"/>
      <c r="E2736" s="2"/>
    </row>
    <row r="2737" spans="1:5" ht="15.75">
      <c r="A2737" s="2">
        <v>38.778857420999998</v>
      </c>
      <c r="B2737" s="2">
        <v>288.22511718000004</v>
      </c>
      <c r="C2737" s="2">
        <f t="shared" si="42"/>
        <v>290.82214144783234</v>
      </c>
      <c r="D2737" s="2"/>
      <c r="E2737" s="2"/>
    </row>
    <row r="2738" spans="1:5" ht="15.75">
      <c r="A2738" s="2">
        <v>-39.683530269999999</v>
      </c>
      <c r="B2738" s="2">
        <v>-83.18124023</v>
      </c>
      <c r="C2738" s="2">
        <f t="shared" si="42"/>
        <v>92.162363798304227</v>
      </c>
      <c r="D2738" s="2"/>
      <c r="E2738" s="2"/>
    </row>
    <row r="2739" spans="1:5" ht="15.75">
      <c r="A2739" s="2">
        <v>87.028857420999998</v>
      </c>
      <c r="B2739" s="2">
        <v>-40.199428709999999</v>
      </c>
      <c r="C2739" s="2">
        <f t="shared" si="42"/>
        <v>95.864571623802291</v>
      </c>
      <c r="D2739" s="2"/>
      <c r="E2739" s="2"/>
    </row>
    <row r="2740" spans="1:5" ht="15.75">
      <c r="A2740" s="2">
        <v>184.46380859000001</v>
      </c>
      <c r="B2740" s="2">
        <v>-126.60973630000001</v>
      </c>
      <c r="C2740" s="2">
        <f t="shared" si="42"/>
        <v>223.73404301867808</v>
      </c>
      <c r="D2740" s="2"/>
      <c r="E2740" s="2"/>
    </row>
    <row r="2741" spans="1:5" ht="15.75">
      <c r="A2741" s="2">
        <v>365.00214843000003</v>
      </c>
      <c r="B2741" s="2">
        <v>189.53755859</v>
      </c>
      <c r="C2741" s="2">
        <f t="shared" si="42"/>
        <v>411.27977639895386</v>
      </c>
      <c r="D2741" s="2"/>
      <c r="E2741" s="2"/>
    </row>
    <row r="2742" spans="1:5" ht="15.75">
      <c r="A2742" s="2">
        <v>-609.92472650000002</v>
      </c>
      <c r="B2742" s="2">
        <v>-1701.9690619999999</v>
      </c>
      <c r="C2742" s="2">
        <f t="shared" si="42"/>
        <v>1807.9565426196668</v>
      </c>
      <c r="D2742" s="2"/>
      <c r="E2742" s="2"/>
    </row>
    <row r="2743" spans="1:5" ht="15.75">
      <c r="A2743" s="2">
        <v>305.6168164</v>
      </c>
      <c r="B2743" s="2">
        <v>219.40353514999998</v>
      </c>
      <c r="C2743" s="2">
        <f t="shared" si="42"/>
        <v>376.21742344392902</v>
      </c>
      <c r="D2743" s="2"/>
      <c r="E2743" s="2"/>
    </row>
    <row r="2744" spans="1:5" ht="15.75">
      <c r="A2744" s="2">
        <v>-38.68283203</v>
      </c>
      <c r="B2744" s="2">
        <v>57.954604492000001</v>
      </c>
      <c r="C2744" s="2">
        <f t="shared" si="42"/>
        <v>69.678530952405566</v>
      </c>
      <c r="D2744" s="2"/>
      <c r="E2744" s="2"/>
    </row>
    <row r="2745" spans="1:5" ht="15.75">
      <c r="A2745" s="2">
        <v>-173.61923820000001</v>
      </c>
      <c r="B2745" s="2">
        <v>-308.15996089999999</v>
      </c>
      <c r="C2745" s="2">
        <f t="shared" si="42"/>
        <v>353.70355013066785</v>
      </c>
      <c r="D2745" s="2"/>
      <c r="E2745" s="2"/>
    </row>
    <row r="2746" spans="1:5" ht="15.75">
      <c r="A2746" s="2">
        <v>402.94593750000001</v>
      </c>
      <c r="B2746" s="2">
        <v>-297.9233984</v>
      </c>
      <c r="C2746" s="2">
        <f t="shared" si="42"/>
        <v>501.12251981123245</v>
      </c>
      <c r="D2746" s="2"/>
      <c r="E2746" s="2"/>
    </row>
    <row r="2747" spans="1:5" ht="15.75">
      <c r="A2747" s="2">
        <v>203.03433593000003</v>
      </c>
      <c r="B2747" s="2">
        <v>-57.870351559999996</v>
      </c>
      <c r="C2747" s="2">
        <f t="shared" si="42"/>
        <v>211.12062702685895</v>
      </c>
      <c r="D2747" s="2"/>
      <c r="E2747" s="2"/>
    </row>
    <row r="2748" spans="1:5" ht="15.75">
      <c r="A2748" s="2">
        <v>-330.32316400000002</v>
      </c>
      <c r="B2748" s="2">
        <v>-477.2416796</v>
      </c>
      <c r="C2748" s="2">
        <f t="shared" si="42"/>
        <v>580.40762695057686</v>
      </c>
      <c r="D2748" s="2"/>
      <c r="E2748" s="2"/>
    </row>
    <row r="2749" spans="1:5" ht="15.75">
      <c r="A2749" s="2">
        <v>171.18416015</v>
      </c>
      <c r="B2749" s="2">
        <v>-733.13882809999996</v>
      </c>
      <c r="C2749" s="2">
        <f t="shared" si="42"/>
        <v>752.85892300888759</v>
      </c>
      <c r="D2749" s="2"/>
      <c r="E2749" s="2"/>
    </row>
    <row r="2750" spans="1:5" ht="15.75">
      <c r="A2750" s="2">
        <v>-279.11277339999998</v>
      </c>
      <c r="B2750" s="2">
        <v>-320.0000976</v>
      </c>
      <c r="C2750" s="2">
        <f t="shared" si="42"/>
        <v>424.62218823213806</v>
      </c>
      <c r="D2750" s="2"/>
      <c r="E2750" s="2"/>
    </row>
    <row r="2751" spans="1:5" ht="15.75">
      <c r="A2751" s="2">
        <v>242.49603514999998</v>
      </c>
      <c r="B2751" s="2">
        <v>78.87527343699999</v>
      </c>
      <c r="C2751" s="2">
        <f t="shared" si="42"/>
        <v>255.00124670917108</v>
      </c>
      <c r="D2751" s="2"/>
      <c r="E2751" s="2"/>
    </row>
    <row r="2752" spans="1:5" ht="15.75">
      <c r="A2752" s="2">
        <v>381.86874999999998</v>
      </c>
      <c r="B2752" s="2">
        <v>56.481132811999998</v>
      </c>
      <c r="C2752" s="2">
        <f t="shared" si="42"/>
        <v>386.02313478636131</v>
      </c>
      <c r="D2752" s="2"/>
      <c r="E2752" s="2"/>
    </row>
    <row r="2753" spans="1:5" ht="15.75">
      <c r="A2753" s="2">
        <v>-59.345644530000001</v>
      </c>
      <c r="B2753" s="2">
        <v>-70.879096669999996</v>
      </c>
      <c r="C2753" s="2">
        <f t="shared" si="42"/>
        <v>92.443235931226056</v>
      </c>
      <c r="D2753" s="2"/>
      <c r="E2753" s="2"/>
    </row>
    <row r="2754" spans="1:5" ht="15.75">
      <c r="A2754" s="2">
        <v>-267.81330070000001</v>
      </c>
      <c r="B2754" s="2">
        <v>417.40972655999997</v>
      </c>
      <c r="C2754" s="2">
        <f t="shared" si="42"/>
        <v>495.9383468322676</v>
      </c>
      <c r="D2754" s="2"/>
      <c r="E2754" s="2"/>
    </row>
    <row r="2755" spans="1:5" ht="15.75">
      <c r="A2755" s="2">
        <v>-115.22235350000001</v>
      </c>
      <c r="B2755" s="2">
        <v>-49.444794920000007</v>
      </c>
      <c r="C2755" s="2">
        <f t="shared" ref="C2755:C2818" si="43">SQRT(POWER(A2755,2)+POWER(B2755,2))</f>
        <v>125.38332620711505</v>
      </c>
      <c r="D2755" s="2"/>
      <c r="E2755" s="2"/>
    </row>
    <row r="2756" spans="1:5" ht="15.75">
      <c r="A2756" s="2">
        <v>-44.136650390000007</v>
      </c>
      <c r="B2756" s="2">
        <v>62.057104492000001</v>
      </c>
      <c r="C2756" s="2">
        <f t="shared" si="43"/>
        <v>76.152006707506359</v>
      </c>
      <c r="D2756" s="2"/>
      <c r="E2756" s="2"/>
    </row>
    <row r="2757" spans="1:5" ht="15.75">
      <c r="A2757" s="2">
        <v>364.07855468000002</v>
      </c>
      <c r="B2757" s="2">
        <v>-266.082832</v>
      </c>
      <c r="C2757" s="2">
        <f t="shared" si="43"/>
        <v>450.94707833959626</v>
      </c>
      <c r="D2757" s="2"/>
      <c r="E2757" s="2"/>
    </row>
    <row r="2758" spans="1:5" ht="15.75">
      <c r="A2758" s="2">
        <v>30.959904784999999</v>
      </c>
      <c r="B2758" s="2">
        <v>-1.4527297970000002</v>
      </c>
      <c r="C2758" s="2">
        <f t="shared" si="43"/>
        <v>30.993969222404502</v>
      </c>
      <c r="D2758" s="2"/>
      <c r="E2758" s="2"/>
    </row>
    <row r="2759" spans="1:5" ht="15.75">
      <c r="A2759" s="2">
        <v>-2.2210050960000003</v>
      </c>
      <c r="B2759" s="2">
        <v>51.524023436999997</v>
      </c>
      <c r="C2759" s="2">
        <f t="shared" si="43"/>
        <v>51.571870770537139</v>
      </c>
      <c r="D2759" s="2"/>
      <c r="E2759" s="2"/>
    </row>
    <row r="2760" spans="1:5" ht="15.75">
      <c r="A2760" s="2">
        <v>151.21382811999999</v>
      </c>
      <c r="B2760" s="2">
        <v>845.67867187000002</v>
      </c>
      <c r="C2760" s="2">
        <f t="shared" si="43"/>
        <v>859.09140251227745</v>
      </c>
      <c r="D2760" s="2"/>
      <c r="E2760" s="2"/>
    </row>
    <row r="2761" spans="1:5" ht="15.75">
      <c r="A2761" s="2">
        <v>486.17839843000002</v>
      </c>
      <c r="B2761" s="2">
        <v>-358.79460929999999</v>
      </c>
      <c r="C2761" s="2">
        <f t="shared" si="43"/>
        <v>604.23754166941615</v>
      </c>
      <c r="D2761" s="2"/>
      <c r="E2761" s="2"/>
    </row>
    <row r="2762" spans="1:5" ht="15.75">
      <c r="A2762" s="2">
        <v>550.05851561999998</v>
      </c>
      <c r="B2762" s="2">
        <v>38.029960936999998</v>
      </c>
      <c r="C2762" s="2">
        <f t="shared" si="43"/>
        <v>551.37160657305117</v>
      </c>
      <c r="D2762" s="2"/>
      <c r="E2762" s="2"/>
    </row>
    <row r="2763" spans="1:5" ht="15.75">
      <c r="A2763" s="2">
        <v>1101.5642968</v>
      </c>
      <c r="B2763" s="2">
        <v>475.39105468000002</v>
      </c>
      <c r="C2763" s="2">
        <f t="shared" si="43"/>
        <v>1199.7668752112809</v>
      </c>
      <c r="D2763" s="2"/>
      <c r="E2763" s="2"/>
    </row>
    <row r="2764" spans="1:5" ht="15.75">
      <c r="A2764" s="2">
        <v>716.33031249999999</v>
      </c>
      <c r="B2764" s="2">
        <v>252.11242186999999</v>
      </c>
      <c r="C2764" s="2">
        <f t="shared" si="43"/>
        <v>759.40094144496857</v>
      </c>
      <c r="D2764" s="2"/>
      <c r="E2764" s="2"/>
    </row>
    <row r="2765" spans="1:5" ht="15.75">
      <c r="A2765" s="2">
        <v>-961.00148430000002</v>
      </c>
      <c r="B2765" s="2">
        <v>-595.8672656</v>
      </c>
      <c r="C2765" s="2">
        <f t="shared" si="43"/>
        <v>1130.7438485529885</v>
      </c>
      <c r="D2765" s="2"/>
      <c r="E2765" s="2"/>
    </row>
    <row r="2766" spans="1:5" ht="15.75">
      <c r="A2766" s="2">
        <v>-127.67266600000001</v>
      </c>
      <c r="B2766" s="2">
        <v>-158.38804679999998</v>
      </c>
      <c r="C2766" s="2">
        <f t="shared" si="43"/>
        <v>203.4381552528103</v>
      </c>
      <c r="D2766" s="2"/>
      <c r="E2766" s="2"/>
    </row>
    <row r="2767" spans="1:5" ht="15.75">
      <c r="A2767" s="2">
        <v>-628.15878900000007</v>
      </c>
      <c r="B2767" s="2">
        <v>666.69117186999995</v>
      </c>
      <c r="C2767" s="2">
        <f t="shared" si="43"/>
        <v>916.00250155080926</v>
      </c>
      <c r="D2767" s="2"/>
      <c r="E2767" s="2"/>
    </row>
    <row r="2768" spans="1:5" ht="15.75">
      <c r="A2768" s="2">
        <v>-340.9667187</v>
      </c>
      <c r="B2768" s="2">
        <v>-156.3934375</v>
      </c>
      <c r="C2768" s="2">
        <f t="shared" si="43"/>
        <v>375.12292725733431</v>
      </c>
      <c r="D2768" s="2"/>
      <c r="E2768" s="2"/>
    </row>
    <row r="2769" spans="1:5" ht="15.75">
      <c r="A2769" s="2">
        <v>-253.13025389999999</v>
      </c>
      <c r="B2769" s="2">
        <v>177.70841796000002</v>
      </c>
      <c r="C2769" s="2">
        <f t="shared" si="43"/>
        <v>309.28176029847685</v>
      </c>
      <c r="D2769" s="2"/>
      <c r="E2769" s="2"/>
    </row>
    <row r="2770" spans="1:5" ht="15.75">
      <c r="A2770" s="2">
        <v>137.97067382</v>
      </c>
      <c r="B2770" s="2">
        <v>-190.56501950000001</v>
      </c>
      <c r="C2770" s="2">
        <f t="shared" si="43"/>
        <v>235.26779101989337</v>
      </c>
      <c r="D2770" s="2"/>
      <c r="E2770" s="2"/>
    </row>
    <row r="2771" spans="1:5" ht="15.75">
      <c r="A2771" s="2">
        <v>-238.60257809999999</v>
      </c>
      <c r="B2771" s="2">
        <v>-613.51796869999998</v>
      </c>
      <c r="C2771" s="2">
        <f t="shared" si="43"/>
        <v>658.28222533632243</v>
      </c>
      <c r="D2771" s="2"/>
      <c r="E2771" s="2"/>
    </row>
    <row r="2772" spans="1:5" ht="15.75">
      <c r="A2772" s="2">
        <v>-1741.7732810000002</v>
      </c>
      <c r="B2772" s="2">
        <v>-4514.8343750000004</v>
      </c>
      <c r="C2772" s="2">
        <f t="shared" si="43"/>
        <v>4839.1635223545763</v>
      </c>
      <c r="D2772" s="2"/>
      <c r="E2772" s="2"/>
    </row>
    <row r="2773" spans="1:5" ht="15.75">
      <c r="A2773" s="2">
        <v>189.98226561999999</v>
      </c>
      <c r="B2773" s="2">
        <v>-77.827934569999996</v>
      </c>
      <c r="C2773" s="2">
        <f t="shared" si="43"/>
        <v>205.30574431695874</v>
      </c>
      <c r="D2773" s="2"/>
      <c r="E2773" s="2"/>
    </row>
    <row r="2774" spans="1:5" ht="15.75">
      <c r="A2774" s="2">
        <v>497.02453125</v>
      </c>
      <c r="B2774" s="2">
        <v>-791.43</v>
      </c>
      <c r="C2774" s="2">
        <f t="shared" si="43"/>
        <v>934.55595314795471</v>
      </c>
      <c r="D2774" s="2"/>
      <c r="E2774" s="2"/>
    </row>
    <row r="2775" spans="1:5" ht="15.75">
      <c r="A2775" s="2">
        <v>369.27496093000002</v>
      </c>
      <c r="B2775" s="2">
        <v>-698.4824218</v>
      </c>
      <c r="C2775" s="2">
        <f t="shared" si="43"/>
        <v>790.08967233691021</v>
      </c>
      <c r="D2775" s="2"/>
      <c r="E2775" s="2"/>
    </row>
    <row r="2776" spans="1:5" ht="15.75">
      <c r="A2776" s="2">
        <v>-124.0906347</v>
      </c>
      <c r="B2776" s="2">
        <v>148.86608398000001</v>
      </c>
      <c r="C2776" s="2">
        <f t="shared" si="43"/>
        <v>193.80298392901295</v>
      </c>
      <c r="D2776" s="2"/>
      <c r="E2776" s="2"/>
    </row>
    <row r="2777" spans="1:5" ht="15.75">
      <c r="A2777" s="2">
        <v>1568.6117187</v>
      </c>
      <c r="B2777" s="2">
        <v>876.88921875000005</v>
      </c>
      <c r="C2777" s="2">
        <f t="shared" si="43"/>
        <v>1797.0746857053418</v>
      </c>
      <c r="D2777" s="2"/>
      <c r="E2777" s="2"/>
    </row>
    <row r="2778" spans="1:5" ht="15.75">
      <c r="A2778" s="2">
        <v>-210.94001950000001</v>
      </c>
      <c r="B2778" s="2">
        <v>-12.784492179999999</v>
      </c>
      <c r="C2778" s="2">
        <f t="shared" si="43"/>
        <v>211.32708077045135</v>
      </c>
      <c r="D2778" s="2"/>
      <c r="E2778" s="2"/>
    </row>
    <row r="2779" spans="1:5" ht="15.75">
      <c r="A2779" s="2">
        <v>115.33334960000001</v>
      </c>
      <c r="B2779" s="2">
        <v>-94.463056639999991</v>
      </c>
      <c r="C2779" s="2">
        <f t="shared" si="43"/>
        <v>149.08068486469892</v>
      </c>
      <c r="D2779" s="2"/>
      <c r="E2779" s="2"/>
    </row>
    <row r="2780" spans="1:5" ht="15.75">
      <c r="A2780" s="2">
        <v>890.56429686999991</v>
      </c>
      <c r="B2780" s="2">
        <v>460.06101562000003</v>
      </c>
      <c r="C2780" s="2">
        <f t="shared" si="43"/>
        <v>1002.3776259239146</v>
      </c>
      <c r="D2780" s="2"/>
      <c r="E2780" s="2"/>
    </row>
    <row r="2781" spans="1:5" ht="15.75">
      <c r="A2781" s="2">
        <v>-123.00243159999999</v>
      </c>
      <c r="B2781" s="2">
        <v>-129.2722656</v>
      </c>
      <c r="C2781" s="2">
        <f t="shared" si="43"/>
        <v>178.44023322353516</v>
      </c>
      <c r="D2781" s="2"/>
      <c r="E2781" s="2"/>
    </row>
    <row r="2782" spans="1:5" ht="15.75">
      <c r="A2782" s="2">
        <v>535.68066406000003</v>
      </c>
      <c r="B2782" s="2">
        <v>-112.36667960000001</v>
      </c>
      <c r="C2782" s="2">
        <f t="shared" si="43"/>
        <v>547.33905810940598</v>
      </c>
      <c r="D2782" s="2"/>
      <c r="E2782" s="2"/>
    </row>
    <row r="2783" spans="1:5" ht="15.75">
      <c r="A2783" s="2">
        <v>-192.16</v>
      </c>
      <c r="B2783" s="2">
        <v>-126.1921093</v>
      </c>
      <c r="C2783" s="2">
        <f t="shared" si="43"/>
        <v>229.89109171427921</v>
      </c>
      <c r="D2783" s="2"/>
      <c r="E2783" s="2"/>
    </row>
    <row r="2784" spans="1:5" ht="15.75">
      <c r="A2784" s="2">
        <v>25.419267577999999</v>
      </c>
      <c r="B2784" s="2">
        <v>-7.6205615230000001</v>
      </c>
      <c r="C2784" s="2">
        <f t="shared" si="43"/>
        <v>26.536995348527874</v>
      </c>
      <c r="D2784" s="2"/>
      <c r="E2784" s="2"/>
    </row>
    <row r="2785" spans="1:5" ht="15.75">
      <c r="A2785" s="2">
        <v>-0.56832057950000003</v>
      </c>
      <c r="B2785" s="2">
        <v>-13.950312500000001</v>
      </c>
      <c r="C2785" s="2">
        <f t="shared" si="43"/>
        <v>13.961884082341447</v>
      </c>
      <c r="D2785" s="2"/>
      <c r="E2785" s="2"/>
    </row>
    <row r="2786" spans="1:5" ht="15.75">
      <c r="A2786" s="2">
        <v>-12.09119995</v>
      </c>
      <c r="B2786" s="2">
        <v>-4.7616049189999998</v>
      </c>
      <c r="C2786" s="2">
        <f t="shared" si="43"/>
        <v>12.994998947115194</v>
      </c>
      <c r="D2786" s="2"/>
      <c r="E2786" s="2"/>
    </row>
    <row r="2787" spans="1:5" ht="15.75">
      <c r="A2787" s="2">
        <v>-6.3528906249999997</v>
      </c>
      <c r="B2787" s="2">
        <v>-8.0973260489999994</v>
      </c>
      <c r="C2787" s="2">
        <f t="shared" si="43"/>
        <v>10.292031307619833</v>
      </c>
      <c r="D2787" s="2"/>
      <c r="E2787" s="2"/>
    </row>
    <row r="2788" spans="1:5" ht="15.75">
      <c r="A2788" s="2">
        <v>11.061777343000001</v>
      </c>
      <c r="B2788" s="2">
        <v>-9.7149523920000007</v>
      </c>
      <c r="C2788" s="2">
        <f t="shared" si="43"/>
        <v>14.722201532547185</v>
      </c>
      <c r="D2788" s="2"/>
      <c r="E2788" s="2"/>
    </row>
    <row r="2789" spans="1:5" ht="15.75">
      <c r="A2789" s="2">
        <v>-174.84369139999998</v>
      </c>
      <c r="B2789" s="2">
        <v>74.038881834999998</v>
      </c>
      <c r="C2789" s="2">
        <f t="shared" si="43"/>
        <v>189.87383296746162</v>
      </c>
      <c r="D2789" s="2"/>
      <c r="E2789" s="2"/>
    </row>
    <row r="2790" spans="1:5" ht="15.75">
      <c r="A2790" s="2">
        <v>253.79728514999999</v>
      </c>
      <c r="B2790" s="2">
        <v>123.72239257</v>
      </c>
      <c r="C2790" s="2">
        <f t="shared" si="43"/>
        <v>282.34782161857669</v>
      </c>
      <c r="D2790" s="2"/>
      <c r="E2790" s="2"/>
    </row>
    <row r="2791" spans="1:5" ht="15.75">
      <c r="A2791" s="2">
        <v>1295.5628125000001</v>
      </c>
      <c r="B2791" s="2">
        <v>-522.36941400000001</v>
      </c>
      <c r="C2791" s="2">
        <f t="shared" si="43"/>
        <v>1396.9083025795264</v>
      </c>
      <c r="D2791" s="2"/>
      <c r="E2791" s="2"/>
    </row>
    <row r="2792" spans="1:5" ht="15.75">
      <c r="A2792" s="2">
        <v>-34.11865478</v>
      </c>
      <c r="B2792" s="2">
        <v>182.89466795999999</v>
      </c>
      <c r="C2792" s="2">
        <f t="shared" si="43"/>
        <v>186.04983787199455</v>
      </c>
      <c r="D2792" s="2"/>
      <c r="E2792" s="2"/>
    </row>
    <row r="2793" spans="1:5" ht="15.75">
      <c r="A2793" s="2">
        <v>175.27222656000001</v>
      </c>
      <c r="B2793" s="2">
        <v>-1093.6421869999999</v>
      </c>
      <c r="C2793" s="2">
        <f t="shared" si="43"/>
        <v>1107.5981160102444</v>
      </c>
      <c r="D2793" s="2"/>
      <c r="E2793" s="2"/>
    </row>
    <row r="2794" spans="1:5" ht="15.75">
      <c r="A2794" s="2">
        <v>1126.7924218000001</v>
      </c>
      <c r="B2794" s="2">
        <v>-979.57929680000007</v>
      </c>
      <c r="C2794" s="2">
        <f t="shared" si="43"/>
        <v>1493.0628789656153</v>
      </c>
      <c r="D2794" s="2"/>
      <c r="E2794" s="2"/>
    </row>
    <row r="2795" spans="1:5" ht="15.75">
      <c r="A2795" s="2">
        <v>29.525153807999999</v>
      </c>
      <c r="B2795" s="2">
        <v>86.741357420999989</v>
      </c>
      <c r="C2795" s="2">
        <f t="shared" si="43"/>
        <v>91.628586121492276</v>
      </c>
      <c r="D2795" s="2"/>
      <c r="E2795" s="2"/>
    </row>
    <row r="2796" spans="1:5" ht="15.75">
      <c r="A2796" s="2">
        <v>23.612189941</v>
      </c>
      <c r="B2796" s="2">
        <v>33.255029295999996</v>
      </c>
      <c r="C2796" s="2">
        <f t="shared" si="43"/>
        <v>40.785199365550241</v>
      </c>
      <c r="D2796" s="2"/>
      <c r="E2796" s="2"/>
    </row>
    <row r="2797" spans="1:5" ht="15.75">
      <c r="A2797" s="2">
        <v>-36.304089349999998</v>
      </c>
      <c r="B2797" s="2">
        <v>142.87484375</v>
      </c>
      <c r="C2797" s="2">
        <f t="shared" si="43"/>
        <v>147.41508701662696</v>
      </c>
      <c r="D2797" s="2"/>
      <c r="E2797" s="2"/>
    </row>
    <row r="2798" spans="1:5" ht="15.75">
      <c r="A2798" s="2">
        <v>-1208.2415619999999</v>
      </c>
      <c r="B2798" s="2">
        <v>1671.0471875000001</v>
      </c>
      <c r="C2798" s="2">
        <f t="shared" si="43"/>
        <v>2062.0975667983948</v>
      </c>
      <c r="D2798" s="2"/>
      <c r="E2798" s="2"/>
    </row>
    <row r="2799" spans="1:5" ht="15.75">
      <c r="A2799" s="2">
        <v>-94.444707030000004</v>
      </c>
      <c r="B2799" s="2">
        <v>139.26719725999999</v>
      </c>
      <c r="C2799" s="2">
        <f t="shared" si="43"/>
        <v>168.27107570416931</v>
      </c>
      <c r="D2799" s="2"/>
      <c r="E2799" s="2"/>
    </row>
    <row r="2800" spans="1:5" ht="15.75">
      <c r="A2800" s="2">
        <v>15.224366455</v>
      </c>
      <c r="B2800" s="2">
        <v>7.8282623291000002</v>
      </c>
      <c r="C2800" s="2">
        <f t="shared" si="43"/>
        <v>17.119083650982475</v>
      </c>
      <c r="D2800" s="2"/>
      <c r="E2800" s="2"/>
    </row>
    <row r="2801" spans="1:5" ht="15.75">
      <c r="A2801" s="2">
        <v>229.79267578</v>
      </c>
      <c r="B2801" s="2">
        <v>-461.1748437</v>
      </c>
      <c r="C2801" s="2">
        <f t="shared" si="43"/>
        <v>515.25421910339719</v>
      </c>
      <c r="D2801" s="2"/>
      <c r="E2801" s="2"/>
    </row>
    <row r="2802" spans="1:5" ht="15.75">
      <c r="A2802" s="2">
        <v>26.525427246</v>
      </c>
      <c r="B2802" s="2">
        <v>-15.860979</v>
      </c>
      <c r="C2802" s="2">
        <f t="shared" si="43"/>
        <v>30.905807632567704</v>
      </c>
      <c r="D2802" s="2"/>
      <c r="E2802" s="2"/>
    </row>
    <row r="2803" spans="1:5" ht="15.75">
      <c r="A2803" s="2">
        <v>-37.157636709999998</v>
      </c>
      <c r="B2803" s="2">
        <v>0.47361167907000001</v>
      </c>
      <c r="C2803" s="2">
        <f t="shared" si="43"/>
        <v>37.160654917464669</v>
      </c>
      <c r="D2803" s="2"/>
      <c r="E2803" s="2"/>
    </row>
    <row r="2804" spans="1:5" ht="15.75">
      <c r="A2804" s="2">
        <v>90.624755859000004</v>
      </c>
      <c r="B2804" s="2">
        <v>245.86921874999999</v>
      </c>
      <c r="C2804" s="2">
        <f t="shared" si="43"/>
        <v>262.039155668077</v>
      </c>
      <c r="D2804" s="2"/>
      <c r="E2804" s="2"/>
    </row>
    <row r="2805" spans="1:5" ht="15.75">
      <c r="A2805" s="2">
        <v>-245.15246089999999</v>
      </c>
      <c r="B2805" s="2">
        <v>250.89699218000001</v>
      </c>
      <c r="C2805" s="2">
        <f t="shared" si="43"/>
        <v>350.78345139173399</v>
      </c>
      <c r="D2805" s="2"/>
      <c r="E2805" s="2"/>
    </row>
    <row r="2806" spans="1:5" ht="15.75">
      <c r="A2806" s="2">
        <v>360.49605468000004</v>
      </c>
      <c r="B2806" s="2">
        <v>400.05238280999998</v>
      </c>
      <c r="C2806" s="2">
        <f t="shared" si="43"/>
        <v>538.51584417898448</v>
      </c>
      <c r="D2806" s="2"/>
      <c r="E2806" s="2"/>
    </row>
    <row r="2807" spans="1:5" ht="15.75">
      <c r="A2807" s="2">
        <v>1524.2176562</v>
      </c>
      <c r="B2807" s="2">
        <v>-934.4090625</v>
      </c>
      <c r="C2807" s="2">
        <f t="shared" si="43"/>
        <v>1787.8366143341932</v>
      </c>
      <c r="D2807" s="2"/>
      <c r="E2807" s="2"/>
    </row>
    <row r="2808" spans="1:5" ht="15.75">
      <c r="A2808" s="2">
        <v>178.42169921000001</v>
      </c>
      <c r="B2808" s="2">
        <v>-214.37726559999999</v>
      </c>
      <c r="C2808" s="2">
        <f t="shared" si="43"/>
        <v>278.91201973940935</v>
      </c>
      <c r="D2808" s="2"/>
      <c r="E2808" s="2"/>
    </row>
    <row r="2809" spans="1:5" ht="15.75">
      <c r="A2809" s="2">
        <v>40.416884764999999</v>
      </c>
      <c r="B2809" s="2">
        <v>120.97641600999999</v>
      </c>
      <c r="C2809" s="2">
        <f t="shared" si="43"/>
        <v>127.54927598670199</v>
      </c>
      <c r="D2809" s="2"/>
      <c r="E2809" s="2"/>
    </row>
    <row r="2810" spans="1:5" ht="15.75">
      <c r="A2810" s="2">
        <v>-30.210153799999997</v>
      </c>
      <c r="B2810" s="2">
        <v>43.798432616999996</v>
      </c>
      <c r="C2810" s="2">
        <f t="shared" si="43"/>
        <v>53.206729765374078</v>
      </c>
      <c r="D2810" s="2"/>
      <c r="E2810" s="2"/>
    </row>
    <row r="2811" spans="1:5" ht="15.75">
      <c r="A2811" s="2">
        <v>184.62742187000001</v>
      </c>
      <c r="B2811" s="2">
        <v>-114.4824804</v>
      </c>
      <c r="C2811" s="2">
        <f t="shared" si="43"/>
        <v>217.24070342571471</v>
      </c>
      <c r="D2811" s="2"/>
      <c r="E2811" s="2"/>
    </row>
    <row r="2812" spans="1:5" ht="15.75">
      <c r="A2812" s="2">
        <v>-418.34175779999998</v>
      </c>
      <c r="B2812" s="2">
        <v>-474.46542959999999</v>
      </c>
      <c r="C2812" s="2">
        <f t="shared" si="43"/>
        <v>632.55613996285456</v>
      </c>
      <c r="D2812" s="2"/>
      <c r="E2812" s="2"/>
    </row>
    <row r="2813" spans="1:5" ht="15.75">
      <c r="A2813" s="2">
        <v>19.892149658000001</v>
      </c>
      <c r="B2813" s="2">
        <v>37.079948729999998</v>
      </c>
      <c r="C2813" s="2">
        <f t="shared" si="43"/>
        <v>42.07873828711714</v>
      </c>
      <c r="D2813" s="2"/>
      <c r="E2813" s="2"/>
    </row>
    <row r="2814" spans="1:5" ht="15.75">
      <c r="A2814" s="2">
        <v>136.08573242</v>
      </c>
      <c r="B2814" s="2">
        <v>-363.78292959999999</v>
      </c>
      <c r="C2814" s="2">
        <f t="shared" si="43"/>
        <v>388.40358705429895</v>
      </c>
      <c r="D2814" s="2"/>
      <c r="E2814" s="2"/>
    </row>
    <row r="2815" spans="1:5" ht="15.75">
      <c r="A2815" s="2">
        <v>-1303.6532030000001</v>
      </c>
      <c r="B2815" s="2">
        <v>1340.3975</v>
      </c>
      <c r="C2815" s="2">
        <f t="shared" si="43"/>
        <v>1869.8067097158491</v>
      </c>
      <c r="D2815" s="2"/>
      <c r="E2815" s="2"/>
    </row>
    <row r="2816" spans="1:5" ht="15.75">
      <c r="A2816" s="2">
        <v>-203.51351560000001</v>
      </c>
      <c r="B2816" s="2">
        <v>22.577871092999999</v>
      </c>
      <c r="C2816" s="2">
        <f t="shared" si="43"/>
        <v>204.76208461276119</v>
      </c>
      <c r="D2816" s="2"/>
      <c r="E2816" s="2"/>
    </row>
    <row r="2817" spans="1:5" ht="15.75">
      <c r="A2817" s="2">
        <v>250.42732420999999</v>
      </c>
      <c r="B2817" s="2">
        <v>-36.722683099999998</v>
      </c>
      <c r="C2817" s="2">
        <f t="shared" si="43"/>
        <v>253.10551192149782</v>
      </c>
      <c r="D2817" s="2"/>
      <c r="E2817" s="2"/>
    </row>
    <row r="2818" spans="1:5" ht="15.75">
      <c r="A2818" s="2">
        <v>320.28353514999998</v>
      </c>
      <c r="B2818" s="2">
        <v>-205.81621090000002</v>
      </c>
      <c r="C2818" s="2">
        <f t="shared" si="43"/>
        <v>380.71230024444253</v>
      </c>
      <c r="D2818" s="2"/>
      <c r="E2818" s="2"/>
    </row>
    <row r="2819" spans="1:5" ht="15.75">
      <c r="A2819" s="2">
        <v>300.89287109000003</v>
      </c>
      <c r="B2819" s="2">
        <v>-79.226308590000002</v>
      </c>
      <c r="C2819" s="2">
        <f t="shared" ref="C2819:C2882" si="44">SQRT(POWER(A2819,2)+POWER(B2819,2))</f>
        <v>311.14840164394428</v>
      </c>
      <c r="D2819" s="2"/>
      <c r="E2819" s="2"/>
    </row>
    <row r="2820" spans="1:5" ht="15.75">
      <c r="A2820" s="2">
        <v>1308.0192187</v>
      </c>
      <c r="B2820" s="2">
        <v>-461.15175779999998</v>
      </c>
      <c r="C2820" s="2">
        <f t="shared" si="44"/>
        <v>1386.9301425128047</v>
      </c>
      <c r="D2820" s="2"/>
      <c r="E2820" s="2"/>
    </row>
    <row r="2821" spans="1:5" ht="15.75">
      <c r="A2821" s="2">
        <v>10.112469482</v>
      </c>
      <c r="B2821" s="2">
        <v>-10.648897699999999</v>
      </c>
      <c r="C2821" s="2">
        <f t="shared" si="44"/>
        <v>14.685402999218191</v>
      </c>
      <c r="D2821" s="2"/>
      <c r="E2821" s="2"/>
    </row>
    <row r="2822" spans="1:5" ht="15.75">
      <c r="A2822" s="2">
        <v>-243.76027340000002</v>
      </c>
      <c r="B2822" s="2">
        <v>885.28312500000004</v>
      </c>
      <c r="C2822" s="2">
        <f t="shared" si="44"/>
        <v>918.22942791973753</v>
      </c>
      <c r="D2822" s="2"/>
      <c r="E2822" s="2"/>
    </row>
    <row r="2823" spans="1:5" ht="15.75">
      <c r="A2823" s="2">
        <v>-108.9460253</v>
      </c>
      <c r="B2823" s="2">
        <v>70.925322265000005</v>
      </c>
      <c r="C2823" s="2">
        <f t="shared" si="44"/>
        <v>129.99860678892813</v>
      </c>
      <c r="D2823" s="2"/>
      <c r="E2823" s="2"/>
    </row>
    <row r="2824" spans="1:5" ht="15.75">
      <c r="A2824" s="2">
        <v>5.0619882201999999</v>
      </c>
      <c r="B2824" s="2">
        <v>-314.80992179999998</v>
      </c>
      <c r="C2824" s="2">
        <f t="shared" si="44"/>
        <v>314.85061630631049</v>
      </c>
      <c r="D2824" s="2"/>
      <c r="E2824" s="2"/>
    </row>
    <row r="2825" spans="1:5" ht="15.75">
      <c r="A2825" s="2">
        <v>403.60062499999998</v>
      </c>
      <c r="B2825" s="2">
        <v>1192.2057030999999</v>
      </c>
      <c r="C2825" s="2">
        <f t="shared" si="44"/>
        <v>1258.669099884698</v>
      </c>
      <c r="D2825" s="2"/>
      <c r="E2825" s="2"/>
    </row>
    <row r="2826" spans="1:5" ht="15.75">
      <c r="A2826" s="2">
        <v>33.900288085</v>
      </c>
      <c r="B2826" s="2">
        <v>-251.04796869999998</v>
      </c>
      <c r="C2826" s="2">
        <f t="shared" si="44"/>
        <v>253.32649312822014</v>
      </c>
      <c r="D2826" s="2"/>
      <c r="E2826" s="2"/>
    </row>
    <row r="2827" spans="1:5" ht="15.75">
      <c r="A2827" s="2">
        <v>-1357.4014060000002</v>
      </c>
      <c r="B2827" s="2">
        <v>41.090380859</v>
      </c>
      <c r="C2827" s="2">
        <f t="shared" si="44"/>
        <v>1358.0231943563831</v>
      </c>
      <c r="D2827" s="2"/>
      <c r="E2827" s="2"/>
    </row>
    <row r="2828" spans="1:5" ht="15.75">
      <c r="A2828" s="2">
        <v>1243.7038281</v>
      </c>
      <c r="B2828" s="2">
        <v>679.47257811999998</v>
      </c>
      <c r="C2828" s="2">
        <f t="shared" si="44"/>
        <v>1417.2092987444141</v>
      </c>
      <c r="D2828" s="2"/>
      <c r="E2828" s="2"/>
    </row>
    <row r="2829" spans="1:5" ht="15.75">
      <c r="A2829" s="2">
        <v>-359.18238279999997</v>
      </c>
      <c r="B2829" s="2">
        <v>-255.77781250000001</v>
      </c>
      <c r="C2829" s="2">
        <f t="shared" si="44"/>
        <v>440.94701890495969</v>
      </c>
      <c r="D2829" s="2"/>
      <c r="E2829" s="2"/>
    </row>
    <row r="2830" spans="1:5" ht="15.75">
      <c r="A2830" s="2">
        <v>-187.16083979999999</v>
      </c>
      <c r="B2830" s="2">
        <v>834.83937500000002</v>
      </c>
      <c r="C2830" s="2">
        <f t="shared" si="44"/>
        <v>855.56178152429868</v>
      </c>
      <c r="D2830" s="2"/>
      <c r="E2830" s="2"/>
    </row>
    <row r="2831" spans="1:5" ht="15.75">
      <c r="A2831" s="2">
        <v>-24.114392079999998</v>
      </c>
      <c r="B2831" s="2">
        <v>-16.642526849999999</v>
      </c>
      <c r="C2831" s="2">
        <f t="shared" si="44"/>
        <v>29.299788486283269</v>
      </c>
      <c r="D2831" s="2"/>
      <c r="E2831" s="2"/>
    </row>
    <row r="2832" spans="1:5" ht="15.75">
      <c r="A2832" s="2">
        <v>-25.796538080000001</v>
      </c>
      <c r="B2832" s="2">
        <v>-68.024384760000004</v>
      </c>
      <c r="C2832" s="2">
        <f t="shared" si="44"/>
        <v>72.751483138760889</v>
      </c>
      <c r="D2832" s="2"/>
      <c r="E2832" s="2"/>
    </row>
    <row r="2833" spans="1:5" ht="15.75">
      <c r="A2833" s="2">
        <v>145.05250975999999</v>
      </c>
      <c r="B2833" s="2">
        <v>-267.24335930000001</v>
      </c>
      <c r="C2833" s="2">
        <f t="shared" si="44"/>
        <v>304.07111615150791</v>
      </c>
      <c r="D2833" s="2"/>
      <c r="E2833" s="2"/>
    </row>
    <row r="2834" spans="1:5" ht="15.75">
      <c r="A2834" s="2">
        <v>516.82390625000005</v>
      </c>
      <c r="B2834" s="2">
        <v>-129.55825189999999</v>
      </c>
      <c r="C2834" s="2">
        <f t="shared" si="44"/>
        <v>532.815437752035</v>
      </c>
      <c r="D2834" s="2"/>
      <c r="E2834" s="2"/>
    </row>
    <row r="2835" spans="1:5" ht="15.75">
      <c r="A2835" s="2">
        <v>-228.2999609</v>
      </c>
      <c r="B2835" s="2">
        <v>-56.599145500000006</v>
      </c>
      <c r="C2835" s="2">
        <f t="shared" si="44"/>
        <v>235.21125699734634</v>
      </c>
      <c r="D2835" s="2"/>
      <c r="E2835" s="2"/>
    </row>
    <row r="2836" spans="1:5" ht="15.75">
      <c r="A2836" s="2">
        <v>-47.553383780000004</v>
      </c>
      <c r="B2836" s="2">
        <v>-13.38055175</v>
      </c>
      <c r="C2836" s="2">
        <f t="shared" si="44"/>
        <v>49.40003516256234</v>
      </c>
      <c r="D2836" s="2"/>
      <c r="E2836" s="2"/>
    </row>
    <row r="2837" spans="1:5" ht="15.75">
      <c r="A2837" s="2">
        <v>16.532244873</v>
      </c>
      <c r="B2837" s="2">
        <v>-49.274760740000005</v>
      </c>
      <c r="C2837" s="2">
        <f t="shared" si="44"/>
        <v>51.974197122467231</v>
      </c>
      <c r="D2837" s="2"/>
      <c r="E2837" s="2"/>
    </row>
    <row r="2838" spans="1:5" ht="15.75">
      <c r="A2838" s="2">
        <v>32.937270507000001</v>
      </c>
      <c r="B2838" s="2">
        <v>74.750771483999998</v>
      </c>
      <c r="C2838" s="2">
        <f t="shared" si="44"/>
        <v>81.685626801197273</v>
      </c>
      <c r="D2838" s="2"/>
      <c r="E2838" s="2"/>
    </row>
    <row r="2839" spans="1:5" ht="15.75">
      <c r="A2839" s="2">
        <v>-332.72898430000004</v>
      </c>
      <c r="B2839" s="2">
        <v>146.79344725999999</v>
      </c>
      <c r="C2839" s="2">
        <f t="shared" si="44"/>
        <v>363.67140821321669</v>
      </c>
      <c r="D2839" s="2"/>
      <c r="E2839" s="2"/>
    </row>
    <row r="2840" spans="1:5" ht="15.75">
      <c r="A2840" s="2">
        <v>-378.40949209999997</v>
      </c>
      <c r="B2840" s="2">
        <v>-173.8959375</v>
      </c>
      <c r="C2840" s="2">
        <f t="shared" si="44"/>
        <v>416.4535277679658</v>
      </c>
      <c r="D2840" s="2"/>
      <c r="E2840" s="2"/>
    </row>
    <row r="2841" spans="1:5" ht="15.75">
      <c r="A2841" s="2">
        <v>651.29183593000005</v>
      </c>
      <c r="B2841" s="2">
        <v>540.79761717999997</v>
      </c>
      <c r="C2841" s="2">
        <f t="shared" si="44"/>
        <v>846.54776492330063</v>
      </c>
      <c r="D2841" s="2"/>
      <c r="E2841" s="2"/>
    </row>
    <row r="2842" spans="1:5" ht="15.75">
      <c r="A2842" s="2">
        <v>238.27361327999998</v>
      </c>
      <c r="B2842" s="2">
        <v>-82.678134759999992</v>
      </c>
      <c r="C2842" s="2">
        <f t="shared" si="44"/>
        <v>252.21020747166381</v>
      </c>
      <c r="D2842" s="2"/>
      <c r="E2842" s="2"/>
    </row>
    <row r="2843" spans="1:5" ht="15.75">
      <c r="A2843" s="2">
        <v>2211.0270311999998</v>
      </c>
      <c r="B2843" s="2">
        <v>110.97864256999999</v>
      </c>
      <c r="C2843" s="2">
        <f t="shared" si="44"/>
        <v>2213.8104688079702</v>
      </c>
      <c r="D2843" s="2"/>
      <c r="E2843" s="2"/>
    </row>
    <row r="2844" spans="1:5" ht="15.75">
      <c r="A2844" s="2">
        <v>-96.990380850000008</v>
      </c>
      <c r="B2844" s="2">
        <v>102.02099609000001</v>
      </c>
      <c r="C2844" s="2">
        <f t="shared" si="44"/>
        <v>140.76724626355323</v>
      </c>
      <c r="D2844" s="2"/>
      <c r="E2844" s="2"/>
    </row>
    <row r="2845" spans="1:5" ht="15.75">
      <c r="A2845" s="2">
        <v>-86.478007809999994</v>
      </c>
      <c r="B2845" s="2">
        <v>-11.221452630000002</v>
      </c>
      <c r="C2845" s="2">
        <f t="shared" si="44"/>
        <v>87.203020784338392</v>
      </c>
      <c r="D2845" s="2"/>
      <c r="E2845" s="2"/>
    </row>
    <row r="2846" spans="1:5" ht="15.75">
      <c r="A2846" s="2">
        <v>21.755405273000001</v>
      </c>
      <c r="B2846" s="2">
        <v>-63.003242180000001</v>
      </c>
      <c r="C2846" s="2">
        <f t="shared" si="44"/>
        <v>66.653628436749088</v>
      </c>
      <c r="D2846" s="2"/>
      <c r="E2846" s="2"/>
    </row>
    <row r="2847" spans="1:5" ht="15.75">
      <c r="A2847" s="2">
        <v>836.04539061999992</v>
      </c>
      <c r="B2847" s="2">
        <v>1061.8587500000001</v>
      </c>
      <c r="C2847" s="2">
        <f t="shared" si="44"/>
        <v>1351.4865519599191</v>
      </c>
      <c r="D2847" s="2"/>
      <c r="E2847" s="2"/>
    </row>
    <row r="2848" spans="1:5" ht="15.75">
      <c r="A2848" s="2">
        <v>-282.44074209999997</v>
      </c>
      <c r="B2848" s="2">
        <v>-657.57710929999996</v>
      </c>
      <c r="C2848" s="2">
        <f t="shared" si="44"/>
        <v>715.66781922435416</v>
      </c>
      <c r="D2848" s="2"/>
      <c r="E2848" s="2"/>
    </row>
    <row r="2849" spans="1:5" ht="15.75">
      <c r="A2849" s="2">
        <v>3774.1856250000001</v>
      </c>
      <c r="B2849" s="2">
        <v>-1771.2259369999999</v>
      </c>
      <c r="C2849" s="2">
        <f t="shared" si="44"/>
        <v>4169.1388141747175</v>
      </c>
      <c r="D2849" s="2"/>
      <c r="E2849" s="2"/>
    </row>
    <row r="2850" spans="1:5" ht="15.75">
      <c r="A2850" s="2">
        <v>119.48850585</v>
      </c>
      <c r="B2850" s="2">
        <v>-611.76351560000001</v>
      </c>
      <c r="C2850" s="2">
        <f t="shared" si="44"/>
        <v>623.32343293793872</v>
      </c>
      <c r="D2850" s="2"/>
      <c r="E2850" s="2"/>
    </row>
    <row r="2851" spans="1:5" ht="15.75">
      <c r="A2851" s="2">
        <v>-771.60617179999997</v>
      </c>
      <c r="B2851" s="2">
        <v>1086.1442187</v>
      </c>
      <c r="C2851" s="2">
        <f t="shared" si="44"/>
        <v>1332.3232896618165</v>
      </c>
      <c r="D2851" s="2"/>
      <c r="E2851" s="2"/>
    </row>
    <row r="2852" spans="1:5" ht="15.75">
      <c r="A2852" s="2">
        <v>183.76164062000001</v>
      </c>
      <c r="B2852" s="2">
        <v>-239.10328119999997</v>
      </c>
      <c r="C2852" s="2">
        <f t="shared" si="44"/>
        <v>301.5604742733376</v>
      </c>
      <c r="D2852" s="2"/>
      <c r="E2852" s="2"/>
    </row>
    <row r="2853" spans="1:5" ht="15.75">
      <c r="A2853" s="2">
        <v>-797.3046875</v>
      </c>
      <c r="B2853" s="2">
        <v>-125.3604296</v>
      </c>
      <c r="C2853" s="2">
        <f t="shared" si="44"/>
        <v>807.09974725492827</v>
      </c>
      <c r="D2853" s="2"/>
      <c r="E2853" s="2"/>
    </row>
    <row r="2854" spans="1:5" ht="15.75">
      <c r="A2854" s="2">
        <v>7.4097888183</v>
      </c>
      <c r="B2854" s="2">
        <v>89.08977539</v>
      </c>
      <c r="C2854" s="2">
        <f t="shared" si="44"/>
        <v>89.397388381162756</v>
      </c>
      <c r="D2854" s="2"/>
      <c r="E2854" s="2"/>
    </row>
    <row r="2855" spans="1:5" ht="15.75">
      <c r="A2855" s="2">
        <v>142.15083984</v>
      </c>
      <c r="B2855" s="2">
        <v>41.135869140000004</v>
      </c>
      <c r="C2855" s="2">
        <f t="shared" si="44"/>
        <v>147.98317808832374</v>
      </c>
      <c r="D2855" s="2"/>
      <c r="E2855" s="2"/>
    </row>
    <row r="2856" spans="1:5" ht="15.75">
      <c r="A2856" s="2">
        <v>78.744902343000007</v>
      </c>
      <c r="B2856" s="2">
        <v>296.03992187</v>
      </c>
      <c r="C2856" s="2">
        <f t="shared" si="44"/>
        <v>306.3337966757901</v>
      </c>
      <c r="D2856" s="2"/>
      <c r="E2856" s="2"/>
    </row>
    <row r="2857" spans="1:5" ht="15.75">
      <c r="A2857" s="2">
        <v>357.51144531</v>
      </c>
      <c r="B2857" s="2">
        <v>-1730.8764060000001</v>
      </c>
      <c r="C2857" s="2">
        <f t="shared" si="44"/>
        <v>1767.4126757424601</v>
      </c>
      <c r="D2857" s="2"/>
      <c r="E2857" s="2"/>
    </row>
    <row r="2858" spans="1:5" ht="15.75">
      <c r="A2858" s="2">
        <v>-88.677226559999994</v>
      </c>
      <c r="B2858" s="2">
        <v>163.36224609000001</v>
      </c>
      <c r="C2858" s="2">
        <f t="shared" si="44"/>
        <v>185.87865385230035</v>
      </c>
      <c r="D2858" s="2"/>
      <c r="E2858" s="2"/>
    </row>
    <row r="2859" spans="1:5" ht="15.75">
      <c r="A2859" s="2">
        <v>47.904140624999997</v>
      </c>
      <c r="B2859" s="2">
        <v>25.430126952999998</v>
      </c>
      <c r="C2859" s="2">
        <f t="shared" si="44"/>
        <v>54.235579151194393</v>
      </c>
      <c r="D2859" s="2"/>
      <c r="E2859" s="2"/>
    </row>
    <row r="2860" spans="1:5" ht="15.75">
      <c r="A2860" s="2">
        <v>-287.35689450000001</v>
      </c>
      <c r="B2860" s="2">
        <v>-737.92695309999999</v>
      </c>
      <c r="C2860" s="2">
        <f t="shared" si="44"/>
        <v>791.90288099497013</v>
      </c>
      <c r="D2860" s="2"/>
      <c r="E2860" s="2"/>
    </row>
    <row r="2861" spans="1:5" ht="15.75">
      <c r="A2861" s="2">
        <v>-201.64027340000001</v>
      </c>
      <c r="B2861" s="2">
        <v>-509.89699209999998</v>
      </c>
      <c r="C2861" s="2">
        <f t="shared" si="44"/>
        <v>548.31901518135794</v>
      </c>
      <c r="D2861" s="2"/>
      <c r="E2861" s="2"/>
    </row>
    <row r="2862" spans="1:5" ht="15.75">
      <c r="A2862" s="2">
        <v>-57.857075189999996</v>
      </c>
      <c r="B2862" s="2">
        <v>-112.8067187</v>
      </c>
      <c r="C2862" s="2">
        <f t="shared" si="44"/>
        <v>126.77853498681172</v>
      </c>
      <c r="D2862" s="2"/>
      <c r="E2862" s="2"/>
    </row>
    <row r="2863" spans="1:5" ht="15.75">
      <c r="A2863" s="2">
        <v>399.55964843000004</v>
      </c>
      <c r="B2863" s="2">
        <v>-681.10351559999992</v>
      </c>
      <c r="C2863" s="2">
        <f t="shared" si="44"/>
        <v>789.6517660438584</v>
      </c>
      <c r="D2863" s="2"/>
      <c r="E2863" s="2"/>
    </row>
    <row r="2864" spans="1:5" ht="15.75">
      <c r="A2864" s="2">
        <v>-294.24580070000002</v>
      </c>
      <c r="B2864" s="2">
        <v>145.24305663999999</v>
      </c>
      <c r="C2864" s="2">
        <f t="shared" si="44"/>
        <v>328.14042227636992</v>
      </c>
      <c r="D2864" s="2"/>
      <c r="E2864" s="2"/>
    </row>
    <row r="2865" spans="1:5" ht="15.75">
      <c r="A2865" s="2">
        <v>-138.512373</v>
      </c>
      <c r="B2865" s="2">
        <v>-730.87132809999991</v>
      </c>
      <c r="C2865" s="2">
        <f t="shared" si="44"/>
        <v>743.88075369157718</v>
      </c>
      <c r="D2865" s="2"/>
      <c r="E2865" s="2"/>
    </row>
    <row r="2866" spans="1:5" ht="15.75">
      <c r="A2866" s="2">
        <v>-725.29906249999999</v>
      </c>
      <c r="B2866" s="2">
        <v>884.78304686999991</v>
      </c>
      <c r="C2866" s="2">
        <f t="shared" si="44"/>
        <v>1144.0715755982837</v>
      </c>
      <c r="D2866" s="2"/>
      <c r="E2866" s="2"/>
    </row>
    <row r="2867" spans="1:5" ht="15.75">
      <c r="A2867" s="2">
        <v>729.03726561999997</v>
      </c>
      <c r="B2867" s="2">
        <v>-26.924680170000002</v>
      </c>
      <c r="C2867" s="2">
        <f t="shared" si="44"/>
        <v>729.53428505104762</v>
      </c>
      <c r="D2867" s="2"/>
      <c r="E2867" s="2"/>
    </row>
    <row r="2868" spans="1:5" ht="15.75">
      <c r="A2868" s="2">
        <v>131.31933592999999</v>
      </c>
      <c r="B2868" s="2">
        <v>-17.629010000000001</v>
      </c>
      <c r="C2868" s="2">
        <f t="shared" si="44"/>
        <v>132.49735839886125</v>
      </c>
      <c r="D2868" s="2"/>
      <c r="E2868" s="2"/>
    </row>
    <row r="2869" spans="1:5" ht="15.75">
      <c r="A2869" s="2">
        <v>275.10943358999998</v>
      </c>
      <c r="B2869" s="2">
        <v>-26.124836420000001</v>
      </c>
      <c r="C2869" s="2">
        <f t="shared" si="44"/>
        <v>276.34707801636404</v>
      </c>
      <c r="D2869" s="2"/>
      <c r="E2869" s="2"/>
    </row>
    <row r="2870" spans="1:5" ht="15.75">
      <c r="A2870" s="2">
        <v>282.14123046000003</v>
      </c>
      <c r="B2870" s="2">
        <v>189.38345702999999</v>
      </c>
      <c r="C2870" s="2">
        <f t="shared" si="44"/>
        <v>339.80842797393461</v>
      </c>
      <c r="D2870" s="2"/>
      <c r="E2870" s="2"/>
    </row>
    <row r="2871" spans="1:5" ht="15.75">
      <c r="A2871" s="2">
        <v>391.34023437000002</v>
      </c>
      <c r="B2871" s="2">
        <v>-48.851245110000001</v>
      </c>
      <c r="C2871" s="2">
        <f t="shared" si="44"/>
        <v>394.37751353945606</v>
      </c>
      <c r="D2871" s="2"/>
      <c r="E2871" s="2"/>
    </row>
    <row r="2872" spans="1:5" ht="15.75">
      <c r="A2872" s="2">
        <v>124.15605468</v>
      </c>
      <c r="B2872" s="2">
        <v>138.04624999999999</v>
      </c>
      <c r="C2872" s="2">
        <f t="shared" si="44"/>
        <v>185.6650022291914</v>
      </c>
      <c r="D2872" s="2"/>
      <c r="E2872" s="2"/>
    </row>
    <row r="2873" spans="1:5" ht="15.75">
      <c r="A2873" s="2">
        <v>-218.65894530000003</v>
      </c>
      <c r="B2873" s="2">
        <v>-41.093183589999995</v>
      </c>
      <c r="C2873" s="2">
        <f t="shared" si="44"/>
        <v>222.48681780561708</v>
      </c>
      <c r="D2873" s="2"/>
      <c r="E2873" s="2"/>
    </row>
    <row r="2874" spans="1:5" ht="15.75">
      <c r="A2874" s="2">
        <v>-951.4817187000001</v>
      </c>
      <c r="B2874" s="2">
        <v>326.98712890000002</v>
      </c>
      <c r="C2874" s="2">
        <f t="shared" si="44"/>
        <v>1006.1004142164793</v>
      </c>
      <c r="D2874" s="2"/>
      <c r="E2874" s="2"/>
    </row>
    <row r="2875" spans="1:5" ht="15.75">
      <c r="A2875" s="2">
        <v>6.3396044920999994</v>
      </c>
      <c r="B2875" s="2">
        <v>-338.43800779999998</v>
      </c>
      <c r="C2875" s="2">
        <f t="shared" si="44"/>
        <v>338.49737917559878</v>
      </c>
      <c r="D2875" s="2"/>
      <c r="E2875" s="2"/>
    </row>
    <row r="2876" spans="1:5" ht="15.75">
      <c r="A2876" s="2">
        <v>-278.4258203</v>
      </c>
      <c r="B2876" s="2">
        <v>-29.090402829999999</v>
      </c>
      <c r="C2876" s="2">
        <f t="shared" si="44"/>
        <v>279.94140270160034</v>
      </c>
      <c r="D2876" s="2"/>
      <c r="E2876" s="2"/>
    </row>
    <row r="2877" spans="1:5" ht="15.75">
      <c r="A2877" s="2">
        <v>-66.995893550000005</v>
      </c>
      <c r="B2877" s="2">
        <v>368.88890624999999</v>
      </c>
      <c r="C2877" s="2">
        <f t="shared" si="44"/>
        <v>374.92329203036218</v>
      </c>
      <c r="D2877" s="2"/>
      <c r="E2877" s="2"/>
    </row>
    <row r="2878" spans="1:5" ht="15.75">
      <c r="A2878" s="2">
        <v>-32.607805169999999</v>
      </c>
      <c r="B2878" s="2">
        <v>136.27698242</v>
      </c>
      <c r="C2878" s="2">
        <f t="shared" si="44"/>
        <v>140.12381987194635</v>
      </c>
      <c r="D2878" s="2"/>
      <c r="E2878" s="2"/>
    </row>
    <row r="2879" spans="1:5" ht="15.75">
      <c r="A2879" s="2">
        <v>60.627495116999995</v>
      </c>
      <c r="B2879" s="2">
        <v>-131.8339355</v>
      </c>
      <c r="C2879" s="2">
        <f t="shared" si="44"/>
        <v>145.10644270183187</v>
      </c>
      <c r="D2879" s="2"/>
      <c r="E2879" s="2"/>
    </row>
    <row r="2880" spans="1:5" ht="15.75">
      <c r="A2880" s="2">
        <v>-604.72941400000002</v>
      </c>
      <c r="B2880" s="2">
        <v>272.13011718000001</v>
      </c>
      <c r="C2880" s="2">
        <f t="shared" si="44"/>
        <v>663.13834516877694</v>
      </c>
      <c r="D2880" s="2"/>
      <c r="E2880" s="2"/>
    </row>
    <row r="2881" spans="1:5" ht="15.75">
      <c r="A2881" s="2">
        <v>1.4397593689000001</v>
      </c>
      <c r="B2881" s="2">
        <v>-872.19609370000001</v>
      </c>
      <c r="C2881" s="2">
        <f t="shared" si="44"/>
        <v>872.19728202544843</v>
      </c>
      <c r="D2881" s="2"/>
      <c r="E2881" s="2"/>
    </row>
    <row r="2882" spans="1:5" ht="15.75">
      <c r="A2882" s="2">
        <v>-123.3575488</v>
      </c>
      <c r="B2882" s="2">
        <v>347.00218749999999</v>
      </c>
      <c r="C2882" s="2">
        <f t="shared" si="44"/>
        <v>368.27653057957622</v>
      </c>
      <c r="D2882" s="2"/>
      <c r="E2882" s="2"/>
    </row>
    <row r="2883" spans="1:5" ht="15.75">
      <c r="A2883" s="2">
        <v>-167.40033200000002</v>
      </c>
      <c r="B2883" s="2">
        <v>-76.91365721999999</v>
      </c>
      <c r="C2883" s="2">
        <f t="shared" ref="C2883:C2946" si="45">SQRT(POWER(A2883,2)+POWER(B2883,2))</f>
        <v>184.22427044411356</v>
      </c>
      <c r="D2883" s="2"/>
      <c r="E2883" s="2"/>
    </row>
    <row r="2884" spans="1:5" ht="15.75">
      <c r="A2884" s="2">
        <v>-1339.3912499999999</v>
      </c>
      <c r="B2884" s="2">
        <v>175.43830077999999</v>
      </c>
      <c r="C2884" s="2">
        <f t="shared" si="45"/>
        <v>1350.8321575818129</v>
      </c>
      <c r="D2884" s="2"/>
      <c r="E2884" s="2"/>
    </row>
    <row r="2885" spans="1:5" ht="15.75">
      <c r="A2885" s="2">
        <v>31.419685057999999</v>
      </c>
      <c r="B2885" s="2">
        <v>-129.10500969999998</v>
      </c>
      <c r="C2885" s="2">
        <f t="shared" si="45"/>
        <v>132.87324839402777</v>
      </c>
      <c r="D2885" s="2"/>
      <c r="E2885" s="2"/>
    </row>
    <row r="2886" spans="1:5" ht="15.75">
      <c r="A2886" s="2">
        <v>182.72003906</v>
      </c>
      <c r="B2886" s="2">
        <v>3.3116891478999997</v>
      </c>
      <c r="C2886" s="2">
        <f t="shared" si="45"/>
        <v>182.75004776770987</v>
      </c>
      <c r="D2886" s="2"/>
      <c r="E2886" s="2"/>
    </row>
    <row r="2887" spans="1:5" ht="15.75">
      <c r="A2887" s="2">
        <v>-153.511123</v>
      </c>
      <c r="B2887" s="2">
        <v>620.77640625000004</v>
      </c>
      <c r="C2887" s="2">
        <f t="shared" si="45"/>
        <v>639.47557532824203</v>
      </c>
      <c r="D2887" s="2"/>
      <c r="E2887" s="2"/>
    </row>
    <row r="2888" spans="1:5" ht="15.75">
      <c r="A2888" s="2">
        <v>-168.3130664</v>
      </c>
      <c r="B2888" s="2">
        <v>41.304106444999995</v>
      </c>
      <c r="C2888" s="2">
        <f t="shared" si="45"/>
        <v>173.30700369630392</v>
      </c>
      <c r="D2888" s="2"/>
      <c r="E2888" s="2"/>
    </row>
    <row r="2889" spans="1:5" ht="15.75">
      <c r="A2889" s="2">
        <v>-191.34031250000001</v>
      </c>
      <c r="B2889" s="2">
        <v>155.62665039000001</v>
      </c>
      <c r="C2889" s="2">
        <f t="shared" si="45"/>
        <v>246.63894562539986</v>
      </c>
      <c r="D2889" s="2"/>
      <c r="E2889" s="2"/>
    </row>
    <row r="2890" spans="1:5" ht="15.75">
      <c r="A2890" s="2">
        <v>-238.51990229999998</v>
      </c>
      <c r="B2890" s="2">
        <v>44.629750975999997</v>
      </c>
      <c r="C2890" s="2">
        <f t="shared" si="45"/>
        <v>242.65934654445377</v>
      </c>
      <c r="D2890" s="2"/>
      <c r="E2890" s="2"/>
    </row>
    <row r="2891" spans="1:5" ht="15.75">
      <c r="A2891" s="2">
        <v>-483.7621484</v>
      </c>
      <c r="B2891" s="2">
        <v>-168.4068164</v>
      </c>
      <c r="C2891" s="2">
        <f t="shared" si="45"/>
        <v>512.23692958880554</v>
      </c>
      <c r="D2891" s="2"/>
      <c r="E2891" s="2"/>
    </row>
    <row r="2892" spans="1:5" ht="15.75">
      <c r="A2892" s="2">
        <v>-137.96352530000001</v>
      </c>
      <c r="B2892" s="2">
        <v>171.01578125</v>
      </c>
      <c r="C2892" s="2">
        <f t="shared" si="45"/>
        <v>219.72785838339115</v>
      </c>
      <c r="D2892" s="2"/>
      <c r="E2892" s="2"/>
    </row>
    <row r="2893" spans="1:5" ht="15.75">
      <c r="A2893" s="2">
        <v>-512.61585930000001</v>
      </c>
      <c r="B2893" s="2">
        <v>512.94691405999993</v>
      </c>
      <c r="C2893" s="2">
        <f t="shared" si="45"/>
        <v>725.18242935798867</v>
      </c>
      <c r="D2893" s="2"/>
      <c r="E2893" s="2"/>
    </row>
    <row r="2894" spans="1:5" ht="15.75">
      <c r="A2894" s="2">
        <v>-906.41890620000004</v>
      </c>
      <c r="B2894" s="2">
        <v>-793.02414060000001</v>
      </c>
      <c r="C2894" s="2">
        <f t="shared" si="45"/>
        <v>1204.3597971915092</v>
      </c>
      <c r="D2894" s="2"/>
      <c r="E2894" s="2"/>
    </row>
    <row r="2895" spans="1:5" ht="15.75">
      <c r="A2895" s="2">
        <v>-670.6152343</v>
      </c>
      <c r="B2895" s="2">
        <v>278.98886718</v>
      </c>
      <c r="C2895" s="2">
        <f t="shared" si="45"/>
        <v>726.33296805640293</v>
      </c>
      <c r="D2895" s="2"/>
      <c r="E2895" s="2"/>
    </row>
    <row r="2896" spans="1:5" ht="15.75">
      <c r="A2896" s="2">
        <v>1460.7317186999999</v>
      </c>
      <c r="B2896" s="2">
        <v>-763.7367187000001</v>
      </c>
      <c r="C2896" s="2">
        <f t="shared" si="45"/>
        <v>1648.3418727639296</v>
      </c>
      <c r="D2896" s="2"/>
      <c r="E2896" s="2"/>
    </row>
    <row r="2897" spans="1:5" ht="15.75">
      <c r="A2897" s="2">
        <v>-674.78546870000002</v>
      </c>
      <c r="B2897" s="2">
        <v>282.65488281</v>
      </c>
      <c r="C2897" s="2">
        <f t="shared" si="45"/>
        <v>731.59361092413417</v>
      </c>
      <c r="D2897" s="2"/>
      <c r="E2897" s="2"/>
    </row>
    <row r="2898" spans="1:5" ht="15.75">
      <c r="A2898" s="2">
        <v>-30.517722159999998</v>
      </c>
      <c r="B2898" s="2">
        <v>43.790922850999998</v>
      </c>
      <c r="C2898" s="2">
        <f t="shared" si="45"/>
        <v>53.375802476189421</v>
      </c>
      <c r="D2898" s="2"/>
      <c r="E2898" s="2"/>
    </row>
    <row r="2899" spans="1:5" ht="15.75">
      <c r="A2899" s="2">
        <v>-15.86685913</v>
      </c>
      <c r="B2899" s="2">
        <v>128.68006835</v>
      </c>
      <c r="C2899" s="2">
        <f t="shared" si="45"/>
        <v>129.65460735821131</v>
      </c>
      <c r="D2899" s="2"/>
      <c r="E2899" s="2"/>
    </row>
    <row r="2900" spans="1:5" ht="15.75">
      <c r="A2900" s="2">
        <v>-198.0764648</v>
      </c>
      <c r="B2900" s="2">
        <v>-41.767929679999995</v>
      </c>
      <c r="C2900" s="2">
        <f t="shared" si="45"/>
        <v>202.43232414172167</v>
      </c>
      <c r="D2900" s="2"/>
      <c r="E2900" s="2"/>
    </row>
    <row r="2901" spans="1:5" ht="15.75">
      <c r="A2901" s="2">
        <v>324.65480468000004</v>
      </c>
      <c r="B2901" s="2">
        <v>621.50589843</v>
      </c>
      <c r="C2901" s="2">
        <f t="shared" si="45"/>
        <v>701.19207353270212</v>
      </c>
      <c r="D2901" s="2"/>
      <c r="E2901" s="2"/>
    </row>
    <row r="2902" spans="1:5" ht="15.75">
      <c r="A2902" s="2">
        <v>163.60933592999999</v>
      </c>
      <c r="B2902" s="2">
        <v>-473.57519529999996</v>
      </c>
      <c r="C2902" s="2">
        <f t="shared" si="45"/>
        <v>501.04039797893415</v>
      </c>
      <c r="D2902" s="2"/>
      <c r="E2902" s="2"/>
    </row>
    <row r="2903" spans="1:5" ht="15.75">
      <c r="A2903" s="2">
        <v>386.51957031000001</v>
      </c>
      <c r="B2903" s="2">
        <v>9.8896643066000003</v>
      </c>
      <c r="C2903" s="2">
        <f t="shared" si="45"/>
        <v>386.64607031848169</v>
      </c>
      <c r="D2903" s="2"/>
      <c r="E2903" s="2"/>
    </row>
    <row r="2904" spans="1:5" ht="15.75">
      <c r="A2904" s="2">
        <v>-265.15533200000004</v>
      </c>
      <c r="B2904" s="2">
        <v>212.28769531</v>
      </c>
      <c r="C2904" s="2">
        <f t="shared" si="45"/>
        <v>339.66662430692486</v>
      </c>
      <c r="D2904" s="2"/>
      <c r="E2904" s="2"/>
    </row>
    <row r="2905" spans="1:5" ht="15.75">
      <c r="A2905" s="2">
        <v>1727.0912499999999</v>
      </c>
      <c r="B2905" s="2">
        <v>-233.55564450000003</v>
      </c>
      <c r="C2905" s="2">
        <f t="shared" si="45"/>
        <v>1742.8116435531329</v>
      </c>
      <c r="D2905" s="2"/>
      <c r="E2905" s="2"/>
    </row>
    <row r="2906" spans="1:5" ht="15.75">
      <c r="A2906" s="2">
        <v>419.99566405999997</v>
      </c>
      <c r="B2906" s="2">
        <v>37.796672362999999</v>
      </c>
      <c r="C2906" s="2">
        <f t="shared" si="45"/>
        <v>421.69295259811526</v>
      </c>
      <c r="D2906" s="2"/>
      <c r="E2906" s="2"/>
    </row>
    <row r="2907" spans="1:5" ht="15.75">
      <c r="A2907" s="2">
        <v>631.42734374999998</v>
      </c>
      <c r="B2907" s="2">
        <v>246.67796874999999</v>
      </c>
      <c r="C2907" s="2">
        <f t="shared" si="45"/>
        <v>677.90154941688002</v>
      </c>
      <c r="D2907" s="2"/>
      <c r="E2907" s="2"/>
    </row>
    <row r="2908" spans="1:5" ht="15.75">
      <c r="A2908" s="2">
        <v>-412.82398430000001</v>
      </c>
      <c r="B2908" s="2">
        <v>344.98874999999998</v>
      </c>
      <c r="C2908" s="2">
        <f t="shared" si="45"/>
        <v>537.99710002925588</v>
      </c>
      <c r="D2908" s="2"/>
      <c r="E2908" s="2"/>
    </row>
    <row r="2909" spans="1:5" ht="15.75">
      <c r="A2909" s="2">
        <v>64.061791991999996</v>
      </c>
      <c r="B2909" s="2">
        <v>-72.651923820000007</v>
      </c>
      <c r="C2909" s="2">
        <f t="shared" si="45"/>
        <v>96.861835766071252</v>
      </c>
      <c r="D2909" s="2"/>
      <c r="E2909" s="2"/>
    </row>
    <row r="2910" spans="1:5" ht="15.75">
      <c r="A2910" s="2">
        <v>-633.15468750000002</v>
      </c>
      <c r="B2910" s="2">
        <v>2108.4809375</v>
      </c>
      <c r="C2910" s="2">
        <f t="shared" si="45"/>
        <v>2201.4942021509169</v>
      </c>
      <c r="D2910" s="2"/>
      <c r="E2910" s="2"/>
    </row>
    <row r="2911" spans="1:5" ht="15.75">
      <c r="A2911" s="2">
        <v>-194.88314450000001</v>
      </c>
      <c r="B2911" s="2">
        <v>-168.36798820000001</v>
      </c>
      <c r="C2911" s="2">
        <f t="shared" si="45"/>
        <v>257.54071418073534</v>
      </c>
      <c r="D2911" s="2"/>
      <c r="E2911" s="2"/>
    </row>
    <row r="2912" spans="1:5" ht="15.75">
      <c r="A2912" s="2">
        <v>33.381867674999995</v>
      </c>
      <c r="B2912" s="2">
        <v>-20.728771969999997</v>
      </c>
      <c r="C2912" s="2">
        <f t="shared" si="45"/>
        <v>39.294160849361155</v>
      </c>
      <c r="D2912" s="2"/>
      <c r="E2912" s="2"/>
    </row>
    <row r="2913" spans="1:5" ht="15.75">
      <c r="A2913" s="2">
        <v>105.31873046000001</v>
      </c>
      <c r="B2913" s="2">
        <v>139.69666992000001</v>
      </c>
      <c r="C2913" s="2">
        <f t="shared" si="45"/>
        <v>174.94911995332691</v>
      </c>
      <c r="D2913" s="2"/>
      <c r="E2913" s="2"/>
    </row>
    <row r="2914" spans="1:5" ht="15.75">
      <c r="A2914" s="2">
        <v>-291.91671869999999</v>
      </c>
      <c r="B2914" s="2">
        <v>-106.54428710000001</v>
      </c>
      <c r="C2914" s="2">
        <f t="shared" si="45"/>
        <v>310.75240267811631</v>
      </c>
      <c r="D2914" s="2"/>
      <c r="E2914" s="2"/>
    </row>
    <row r="2915" spans="1:5" ht="15.75">
      <c r="A2915" s="2">
        <v>-98.640439449999988</v>
      </c>
      <c r="B2915" s="2">
        <v>-145.42220699999999</v>
      </c>
      <c r="C2915" s="2">
        <f t="shared" si="45"/>
        <v>175.72010295819871</v>
      </c>
      <c r="D2915" s="2"/>
      <c r="E2915" s="2"/>
    </row>
    <row r="2916" spans="1:5" ht="15.75">
      <c r="A2916" s="2">
        <v>-104.1958496</v>
      </c>
      <c r="B2916" s="2">
        <v>-199.57566399999999</v>
      </c>
      <c r="C2916" s="2">
        <f t="shared" si="45"/>
        <v>225.13822584116343</v>
      </c>
      <c r="D2916" s="2"/>
      <c r="E2916" s="2"/>
    </row>
    <row r="2917" spans="1:5" ht="15.75">
      <c r="A2917" s="2">
        <v>46.439541015000003</v>
      </c>
      <c r="B2917" s="2">
        <v>424.05070312000004</v>
      </c>
      <c r="C2917" s="2">
        <f t="shared" si="45"/>
        <v>426.58601686676309</v>
      </c>
      <c r="D2917" s="2"/>
      <c r="E2917" s="2"/>
    </row>
    <row r="2918" spans="1:5" ht="15.75">
      <c r="A2918" s="2">
        <v>502.90914062000002</v>
      </c>
      <c r="B2918" s="2">
        <v>814.01265624999996</v>
      </c>
      <c r="C2918" s="2">
        <f t="shared" si="45"/>
        <v>956.83551786831549</v>
      </c>
      <c r="D2918" s="2"/>
      <c r="E2918" s="2"/>
    </row>
    <row r="2919" spans="1:5" ht="15.75">
      <c r="A2919" s="2">
        <v>-901.59437500000001</v>
      </c>
      <c r="B2919" s="2">
        <v>116.64039062000001</v>
      </c>
      <c r="C2919" s="2">
        <f t="shared" si="45"/>
        <v>909.10802314995919</v>
      </c>
      <c r="D2919" s="2"/>
      <c r="E2919" s="2"/>
    </row>
    <row r="2920" spans="1:5" ht="15.75">
      <c r="A2920" s="2">
        <v>115.01256835</v>
      </c>
      <c r="B2920" s="2">
        <v>-64.69100096999999</v>
      </c>
      <c r="C2920" s="2">
        <f t="shared" si="45"/>
        <v>131.95763140100672</v>
      </c>
      <c r="D2920" s="2"/>
      <c r="E2920" s="2"/>
    </row>
    <row r="2921" spans="1:5" ht="15.75">
      <c r="A2921" s="2">
        <v>17.559125976000001</v>
      </c>
      <c r="B2921" s="2">
        <v>-267.31982420000003</v>
      </c>
      <c r="C2921" s="2">
        <f t="shared" si="45"/>
        <v>267.89589641381212</v>
      </c>
      <c r="D2921" s="2"/>
      <c r="E2921" s="2"/>
    </row>
    <row r="2922" spans="1:5" ht="15.75">
      <c r="A2922" s="2">
        <v>202.92560546000001</v>
      </c>
      <c r="B2922" s="2">
        <v>221.91623046000001</v>
      </c>
      <c r="C2922" s="2">
        <f t="shared" si="45"/>
        <v>300.70852115110313</v>
      </c>
      <c r="D2922" s="2"/>
      <c r="E2922" s="2"/>
    </row>
    <row r="2923" spans="1:5" ht="15.75">
      <c r="A2923" s="2">
        <v>-40.713151850000003</v>
      </c>
      <c r="B2923" s="2">
        <v>869.04734374999998</v>
      </c>
      <c r="C2923" s="2">
        <f t="shared" si="45"/>
        <v>870.0004864438248</v>
      </c>
      <c r="D2923" s="2"/>
      <c r="E2923" s="2"/>
    </row>
    <row r="2924" spans="1:5" ht="15.75">
      <c r="A2924" s="2">
        <v>-421.49074209999998</v>
      </c>
      <c r="B2924" s="2">
        <v>413.80660155999999</v>
      </c>
      <c r="C2924" s="2">
        <f t="shared" si="45"/>
        <v>590.66940768135714</v>
      </c>
      <c r="D2924" s="2"/>
      <c r="E2924" s="2"/>
    </row>
    <row r="2925" spans="1:5" ht="15.75">
      <c r="A2925" s="2">
        <v>-92.568837889999998</v>
      </c>
      <c r="B2925" s="2">
        <v>357.13101562000003</v>
      </c>
      <c r="C2925" s="2">
        <f t="shared" si="45"/>
        <v>368.93299129527276</v>
      </c>
      <c r="D2925" s="2"/>
      <c r="E2925" s="2"/>
    </row>
    <row r="2926" spans="1:5" ht="15.75">
      <c r="A2926" s="2">
        <v>-125.88296870000001</v>
      </c>
      <c r="B2926" s="2">
        <v>15.839254149999999</v>
      </c>
      <c r="C2926" s="2">
        <f t="shared" si="45"/>
        <v>126.87554445500312</v>
      </c>
      <c r="D2926" s="2"/>
      <c r="E2926" s="2"/>
    </row>
    <row r="2927" spans="1:5" ht="15.75">
      <c r="A2927" s="2">
        <v>-168.309414</v>
      </c>
      <c r="B2927" s="2">
        <v>260.07029296000002</v>
      </c>
      <c r="C2927" s="2">
        <f t="shared" si="45"/>
        <v>309.78156194538701</v>
      </c>
      <c r="D2927" s="2"/>
      <c r="E2927" s="2"/>
    </row>
    <row r="2928" spans="1:5" ht="15.75">
      <c r="A2928" s="2">
        <v>53.646176757000006</v>
      </c>
      <c r="B2928" s="2">
        <v>48.187343749999997</v>
      </c>
      <c r="C2928" s="2">
        <f t="shared" si="45"/>
        <v>72.110556635793287</v>
      </c>
      <c r="D2928" s="2"/>
      <c r="E2928" s="2"/>
    </row>
    <row r="2929" spans="1:5" ht="15.75">
      <c r="A2929" s="2">
        <v>43.853789061999997</v>
      </c>
      <c r="B2929" s="2">
        <v>-582.38183590000006</v>
      </c>
      <c r="C2929" s="2">
        <f t="shared" si="45"/>
        <v>584.03061358232662</v>
      </c>
      <c r="D2929" s="2"/>
      <c r="E2929" s="2"/>
    </row>
    <row r="2930" spans="1:5" ht="15.75">
      <c r="A2930" s="2">
        <v>42.960444335000005</v>
      </c>
      <c r="B2930" s="2">
        <v>-27.248508299999997</v>
      </c>
      <c r="C2930" s="2">
        <f t="shared" si="45"/>
        <v>50.873185294768035</v>
      </c>
      <c r="D2930" s="2"/>
      <c r="E2930" s="2"/>
    </row>
    <row r="2931" spans="1:5" ht="15.75">
      <c r="A2931" s="2">
        <v>431.89019530999997</v>
      </c>
      <c r="B2931" s="2">
        <v>-68.496074210000003</v>
      </c>
      <c r="C2931" s="2">
        <f t="shared" si="45"/>
        <v>437.28806636711658</v>
      </c>
      <c r="D2931" s="2"/>
      <c r="E2931" s="2"/>
    </row>
    <row r="2932" spans="1:5" ht="15.75">
      <c r="A2932" s="2">
        <v>-4.944947204</v>
      </c>
      <c r="B2932" s="2">
        <v>8.2140155029000006</v>
      </c>
      <c r="C2932" s="2">
        <f t="shared" si="45"/>
        <v>9.5876250204223652</v>
      </c>
      <c r="D2932" s="2"/>
      <c r="E2932" s="2"/>
    </row>
    <row r="2933" spans="1:5" ht="15.75">
      <c r="A2933" s="2">
        <v>-58.546118159999999</v>
      </c>
      <c r="B2933" s="2">
        <v>26.923535156</v>
      </c>
      <c r="C2933" s="2">
        <f t="shared" si="45"/>
        <v>64.440086102526664</v>
      </c>
      <c r="D2933" s="2"/>
      <c r="E2933" s="2"/>
    </row>
    <row r="2934" spans="1:5" ht="15.75">
      <c r="A2934" s="2">
        <v>92.394003905999995</v>
      </c>
      <c r="B2934" s="2">
        <v>-59.261655269999999</v>
      </c>
      <c r="C2934" s="2">
        <f t="shared" si="45"/>
        <v>109.76609559933459</v>
      </c>
      <c r="D2934" s="2"/>
      <c r="E2934" s="2"/>
    </row>
    <row r="2935" spans="1:5" ht="15.75">
      <c r="A2935" s="2">
        <v>-666.53328120000003</v>
      </c>
      <c r="B2935" s="2">
        <v>-453.95335929999999</v>
      </c>
      <c r="C2935" s="2">
        <f t="shared" si="45"/>
        <v>806.43677208259373</v>
      </c>
      <c r="D2935" s="2"/>
      <c r="E2935" s="2"/>
    </row>
    <row r="2936" spans="1:5" ht="15.75">
      <c r="A2936" s="2">
        <v>61.742905272999998</v>
      </c>
      <c r="B2936" s="2">
        <v>-6.0836883539999995</v>
      </c>
      <c r="C2936" s="2">
        <f t="shared" si="45"/>
        <v>62.041902094787893</v>
      </c>
      <c r="D2936" s="2"/>
      <c r="E2936" s="2"/>
    </row>
    <row r="2937" spans="1:5" ht="15.75">
      <c r="A2937" s="2">
        <v>13.443294676999999</v>
      </c>
      <c r="B2937" s="2">
        <v>98.433437499999997</v>
      </c>
      <c r="C2937" s="2">
        <f t="shared" si="45"/>
        <v>99.347188132523726</v>
      </c>
      <c r="D2937" s="2"/>
      <c r="E2937" s="2"/>
    </row>
    <row r="2938" spans="1:5" ht="15.75">
      <c r="A2938" s="2">
        <v>34.589157713999995</v>
      </c>
      <c r="B2938" s="2">
        <v>-141.5552539</v>
      </c>
      <c r="C2938" s="2">
        <f t="shared" si="45"/>
        <v>145.7199359664196</v>
      </c>
      <c r="D2938" s="2"/>
      <c r="E2938" s="2"/>
    </row>
    <row r="2939" spans="1:5" ht="15.75">
      <c r="A2939" s="2">
        <v>-122.1020996</v>
      </c>
      <c r="B2939" s="2">
        <v>70.304428709999996</v>
      </c>
      <c r="C2939" s="2">
        <f t="shared" si="45"/>
        <v>140.89583181545078</v>
      </c>
      <c r="D2939" s="2"/>
      <c r="E2939" s="2"/>
    </row>
    <row r="2940" spans="1:5" ht="15.75">
      <c r="A2940" s="2">
        <v>-828.72640620000004</v>
      </c>
      <c r="B2940" s="2">
        <v>-762.85015620000001</v>
      </c>
      <c r="C2940" s="2">
        <f t="shared" si="45"/>
        <v>1126.3781856674657</v>
      </c>
      <c r="D2940" s="2"/>
      <c r="E2940" s="2"/>
    </row>
    <row r="2941" spans="1:5" ht="15.75">
      <c r="A2941" s="2">
        <v>178.08027343000001</v>
      </c>
      <c r="B2941" s="2">
        <v>167.56248046000002</v>
      </c>
      <c r="C2941" s="2">
        <f t="shared" si="45"/>
        <v>244.51946475242303</v>
      </c>
      <c r="D2941" s="2"/>
      <c r="E2941" s="2"/>
    </row>
    <row r="2942" spans="1:5" ht="15.75">
      <c r="A2942" s="2">
        <v>-205.67320309999999</v>
      </c>
      <c r="B2942" s="2">
        <v>77.149189453000005</v>
      </c>
      <c r="C2942" s="2">
        <f t="shared" si="45"/>
        <v>219.66671096611051</v>
      </c>
      <c r="D2942" s="2"/>
      <c r="E2942" s="2"/>
    </row>
    <row r="2943" spans="1:5" ht="15.75">
      <c r="A2943" s="2">
        <v>28.641230468</v>
      </c>
      <c r="B2943" s="2">
        <v>-137.87422850000002</v>
      </c>
      <c r="C2943" s="2">
        <f t="shared" si="45"/>
        <v>140.8176940841999</v>
      </c>
      <c r="D2943" s="2"/>
      <c r="E2943" s="2"/>
    </row>
    <row r="2944" spans="1:5" ht="15.75">
      <c r="A2944" s="2">
        <v>294.59974609</v>
      </c>
      <c r="B2944" s="2">
        <v>-389.91921869999999</v>
      </c>
      <c r="C2944" s="2">
        <f t="shared" si="45"/>
        <v>488.6982786013379</v>
      </c>
      <c r="D2944" s="2"/>
      <c r="E2944" s="2"/>
    </row>
    <row r="2945" spans="1:5" ht="15.75">
      <c r="A2945" s="2">
        <v>8.4948565672999994</v>
      </c>
      <c r="B2945" s="2">
        <v>1134.381875</v>
      </c>
      <c r="C2945" s="2">
        <f t="shared" si="45"/>
        <v>1134.4136815626894</v>
      </c>
      <c r="D2945" s="2"/>
      <c r="E2945" s="2"/>
    </row>
    <row r="2946" spans="1:5" ht="15.75">
      <c r="A2946" s="2">
        <v>590.53867187000003</v>
      </c>
      <c r="B2946" s="2">
        <v>195.67380859000002</v>
      </c>
      <c r="C2946" s="2">
        <f t="shared" si="45"/>
        <v>622.1126604901234</v>
      </c>
      <c r="D2946" s="2"/>
      <c r="E2946" s="2"/>
    </row>
    <row r="2947" spans="1:5" ht="15.75">
      <c r="A2947" s="2">
        <v>608.44410156000004</v>
      </c>
      <c r="B2947" s="2">
        <v>124.31391601</v>
      </c>
      <c r="C2947" s="2">
        <f t="shared" ref="C2947:C3010" si="46">SQRT(POWER(A2947,2)+POWER(B2947,2))</f>
        <v>621.0138278950775</v>
      </c>
      <c r="D2947" s="2"/>
      <c r="E2947" s="2"/>
    </row>
    <row r="2948" spans="1:5" ht="15.75">
      <c r="A2948" s="2">
        <v>-159.6513769</v>
      </c>
      <c r="B2948" s="2">
        <v>-413.44164060000003</v>
      </c>
      <c r="C2948" s="2">
        <f t="shared" si="46"/>
        <v>443.19583970078673</v>
      </c>
      <c r="D2948" s="2"/>
      <c r="E2948" s="2"/>
    </row>
    <row r="2949" spans="1:5" ht="15.75">
      <c r="A2949" s="2">
        <v>35.044582519000002</v>
      </c>
      <c r="B2949" s="2">
        <v>41.749472655999995</v>
      </c>
      <c r="C2949" s="2">
        <f t="shared" si="46"/>
        <v>54.508175817808208</v>
      </c>
      <c r="D2949" s="2"/>
      <c r="E2949" s="2"/>
    </row>
    <row r="2950" spans="1:5" ht="15.75">
      <c r="A2950" s="2">
        <v>-51.555600580000004</v>
      </c>
      <c r="B2950" s="2">
        <v>-2.477038421</v>
      </c>
      <c r="C2950" s="2">
        <f t="shared" si="46"/>
        <v>51.615072125335708</v>
      </c>
      <c r="D2950" s="2"/>
      <c r="E2950" s="2"/>
    </row>
    <row r="2951" spans="1:5" ht="15.75">
      <c r="A2951" s="2">
        <v>-86.793896480000001</v>
      </c>
      <c r="B2951" s="2">
        <v>-23.134619139999998</v>
      </c>
      <c r="C2951" s="2">
        <f t="shared" si="46"/>
        <v>89.824223174674941</v>
      </c>
      <c r="D2951" s="2"/>
      <c r="E2951" s="2"/>
    </row>
    <row r="2952" spans="1:5" ht="15.75">
      <c r="A2952" s="2">
        <v>-249.90712889999998</v>
      </c>
      <c r="B2952" s="2">
        <v>-252.49199209999998</v>
      </c>
      <c r="C2952" s="2">
        <f t="shared" si="46"/>
        <v>355.2545272753996</v>
      </c>
      <c r="D2952" s="2"/>
      <c r="E2952" s="2"/>
    </row>
    <row r="2953" spans="1:5" ht="15.75">
      <c r="A2953" s="2">
        <v>-93.174863280000011</v>
      </c>
      <c r="B2953" s="2">
        <v>-254.1816796</v>
      </c>
      <c r="C2953" s="2">
        <f t="shared" si="46"/>
        <v>270.72103980208806</v>
      </c>
      <c r="D2953" s="2"/>
      <c r="E2953" s="2"/>
    </row>
    <row r="2954" spans="1:5" ht="15.75">
      <c r="A2954" s="2">
        <v>15.899409178999999</v>
      </c>
      <c r="B2954" s="2">
        <v>-37.330185540000002</v>
      </c>
      <c r="C2954" s="2">
        <f t="shared" si="46"/>
        <v>40.575041154533594</v>
      </c>
      <c r="D2954" s="2"/>
      <c r="E2954" s="2"/>
    </row>
    <row r="2955" spans="1:5" ht="15.75">
      <c r="A2955" s="2">
        <v>-26.092917480000001</v>
      </c>
      <c r="B2955" s="2">
        <v>-317.1314648</v>
      </c>
      <c r="C2955" s="2">
        <f t="shared" si="46"/>
        <v>318.20308972228997</v>
      </c>
      <c r="D2955" s="2"/>
      <c r="E2955" s="2"/>
    </row>
    <row r="2956" spans="1:5" ht="15.75">
      <c r="A2956" s="2">
        <v>195.89416014999998</v>
      </c>
      <c r="B2956" s="2">
        <v>-333.06203119999998</v>
      </c>
      <c r="C2956" s="2">
        <f t="shared" si="46"/>
        <v>386.39984291914971</v>
      </c>
      <c r="D2956" s="2"/>
      <c r="E2956" s="2"/>
    </row>
    <row r="2957" spans="1:5" ht="15.75">
      <c r="A2957" s="2">
        <v>-0.89785636899999999</v>
      </c>
      <c r="B2957" s="2">
        <v>575.67988280999998</v>
      </c>
      <c r="C2957" s="2">
        <f t="shared" si="46"/>
        <v>575.68058297826462</v>
      </c>
      <c r="D2957" s="2"/>
      <c r="E2957" s="2"/>
    </row>
    <row r="2958" spans="1:5" ht="15.75">
      <c r="A2958" s="2">
        <v>55.753476561999996</v>
      </c>
      <c r="B2958" s="2">
        <v>-135.55078119999999</v>
      </c>
      <c r="C2958" s="2">
        <f t="shared" si="46"/>
        <v>146.5689750004405</v>
      </c>
      <c r="D2958" s="2"/>
      <c r="E2958" s="2"/>
    </row>
    <row r="2959" spans="1:5" ht="15.75">
      <c r="A2959" s="2">
        <v>188.23777343</v>
      </c>
      <c r="B2959" s="2">
        <v>-150.56461909999999</v>
      </c>
      <c r="C2959" s="2">
        <f t="shared" si="46"/>
        <v>241.04597874806396</v>
      </c>
      <c r="D2959" s="2"/>
      <c r="E2959" s="2"/>
    </row>
    <row r="2960" spans="1:5" ht="15.75">
      <c r="A2960" s="2">
        <v>353.04460937000005</v>
      </c>
      <c r="B2960" s="2">
        <v>-32.573046869999999</v>
      </c>
      <c r="C2960" s="2">
        <f t="shared" si="46"/>
        <v>354.54407284230706</v>
      </c>
      <c r="D2960" s="2"/>
      <c r="E2960" s="2"/>
    </row>
    <row r="2961" spans="1:5" ht="15.75">
      <c r="A2961" s="2">
        <v>27.247167967999999</v>
      </c>
      <c r="B2961" s="2">
        <v>18.839742431000001</v>
      </c>
      <c r="C2961" s="2">
        <f t="shared" si="46"/>
        <v>33.126183860246066</v>
      </c>
      <c r="D2961" s="2"/>
      <c r="E2961" s="2"/>
    </row>
    <row r="2962" spans="1:5" ht="15.75">
      <c r="A2962" s="2">
        <v>-19.13683593</v>
      </c>
      <c r="B2962" s="2">
        <v>51.890791015000005</v>
      </c>
      <c r="C2962" s="2">
        <f t="shared" si="46"/>
        <v>55.307076234186745</v>
      </c>
      <c r="D2962" s="2"/>
      <c r="E2962" s="2"/>
    </row>
    <row r="2963" spans="1:5" ht="15.75">
      <c r="A2963" s="2">
        <v>-574.04445310000006</v>
      </c>
      <c r="B2963" s="2">
        <v>-263.09853509999999</v>
      </c>
      <c r="C2963" s="2">
        <f t="shared" si="46"/>
        <v>631.46486308158433</v>
      </c>
      <c r="D2963" s="2"/>
      <c r="E2963" s="2"/>
    </row>
    <row r="2964" spans="1:5" ht="15.75">
      <c r="A2964" s="2">
        <v>-36.580451660000001</v>
      </c>
      <c r="B2964" s="2">
        <v>524.04214843</v>
      </c>
      <c r="C2964" s="2">
        <f t="shared" si="46"/>
        <v>525.31733530769736</v>
      </c>
      <c r="D2964" s="2"/>
      <c r="E2964" s="2"/>
    </row>
    <row r="2965" spans="1:5" ht="15.75">
      <c r="A2965" s="2">
        <v>-49.319453119999999</v>
      </c>
      <c r="B2965" s="2">
        <v>-844.27195309999991</v>
      </c>
      <c r="C2965" s="2">
        <f t="shared" si="46"/>
        <v>845.71126233918892</v>
      </c>
      <c r="D2965" s="2"/>
      <c r="E2965" s="2"/>
    </row>
    <row r="2966" spans="1:5" ht="15.75">
      <c r="A2966" s="2">
        <v>397.69749999999999</v>
      </c>
      <c r="B2966" s="2">
        <v>-56.703803710000003</v>
      </c>
      <c r="C2966" s="2">
        <f t="shared" si="46"/>
        <v>401.71958237237106</v>
      </c>
      <c r="D2966" s="2"/>
      <c r="E2966" s="2"/>
    </row>
    <row r="2967" spans="1:5" ht="15.75">
      <c r="A2967" s="2">
        <v>-327.15640619999999</v>
      </c>
      <c r="B2967" s="2">
        <v>-801.97210930000006</v>
      </c>
      <c r="C2967" s="2">
        <f t="shared" si="46"/>
        <v>866.13542717798509</v>
      </c>
      <c r="D2967" s="2"/>
      <c r="E2967" s="2"/>
    </row>
    <row r="2968" spans="1:5" ht="15.75">
      <c r="A2968" s="2">
        <v>102.73970703000001</v>
      </c>
      <c r="B2968" s="2">
        <v>-246.1429492</v>
      </c>
      <c r="C2968" s="2">
        <f t="shared" si="46"/>
        <v>266.72419995471728</v>
      </c>
      <c r="D2968" s="2"/>
      <c r="E2968" s="2"/>
    </row>
    <row r="2969" spans="1:5" ht="15.75">
      <c r="A2969" s="2">
        <v>1414.8064061999999</v>
      </c>
      <c r="B2969" s="2">
        <v>-109.66855460000001</v>
      </c>
      <c r="C2969" s="2">
        <f t="shared" si="46"/>
        <v>1419.0505131575169</v>
      </c>
      <c r="D2969" s="2"/>
      <c r="E2969" s="2"/>
    </row>
    <row r="2970" spans="1:5" ht="15.75">
      <c r="A2970" s="2">
        <v>581.33042968000007</v>
      </c>
      <c r="B2970" s="2">
        <v>358.06609374999999</v>
      </c>
      <c r="C2970" s="2">
        <f t="shared" si="46"/>
        <v>682.75646900290678</v>
      </c>
      <c r="D2970" s="2"/>
      <c r="E2970" s="2"/>
    </row>
    <row r="2971" spans="1:5" ht="15.75">
      <c r="A2971" s="2">
        <v>-481.50734369999998</v>
      </c>
      <c r="B2971" s="2">
        <v>163.22279295999999</v>
      </c>
      <c r="C2971" s="2">
        <f t="shared" si="46"/>
        <v>508.42010402686964</v>
      </c>
      <c r="D2971" s="2"/>
      <c r="E2971" s="2"/>
    </row>
    <row r="2972" spans="1:5" ht="15.75">
      <c r="A2972" s="2">
        <v>-207.6769726</v>
      </c>
      <c r="B2972" s="2">
        <v>-114.02676750000001</v>
      </c>
      <c r="C2972" s="2">
        <f t="shared" si="46"/>
        <v>236.92156646198379</v>
      </c>
      <c r="D2972" s="2"/>
      <c r="E2972" s="2"/>
    </row>
    <row r="2973" spans="1:5" ht="15.75">
      <c r="A2973" s="2">
        <v>-1018.956093</v>
      </c>
      <c r="B2973" s="2">
        <v>720.77304686999992</v>
      </c>
      <c r="C2973" s="2">
        <f t="shared" si="46"/>
        <v>1248.1126970574765</v>
      </c>
      <c r="D2973" s="2"/>
      <c r="E2973" s="2"/>
    </row>
    <row r="2974" spans="1:5" ht="15.75">
      <c r="A2974" s="2">
        <v>-60.177114250000002</v>
      </c>
      <c r="B2974" s="2">
        <v>-49.574682609999996</v>
      </c>
      <c r="C2974" s="2">
        <f t="shared" si="46"/>
        <v>77.967520387272742</v>
      </c>
      <c r="D2974" s="2"/>
      <c r="E2974" s="2"/>
    </row>
    <row r="2975" spans="1:5" ht="15.75">
      <c r="A2975" s="2">
        <v>787.82578124999998</v>
      </c>
      <c r="B2975" s="2">
        <v>974.69398436999995</v>
      </c>
      <c r="C2975" s="2">
        <f t="shared" si="46"/>
        <v>1253.2748400766843</v>
      </c>
      <c r="D2975" s="2"/>
      <c r="E2975" s="2"/>
    </row>
    <row r="2976" spans="1:5" ht="15.75">
      <c r="A2976" s="2">
        <v>-824.44640620000007</v>
      </c>
      <c r="B2976" s="2">
        <v>602.56148437000002</v>
      </c>
      <c r="C2976" s="2">
        <f t="shared" si="46"/>
        <v>1021.1719831361773</v>
      </c>
      <c r="D2976" s="2"/>
      <c r="E2976" s="2"/>
    </row>
    <row r="2977" spans="1:5" ht="15.75">
      <c r="A2977" s="2">
        <v>146.26093750000001</v>
      </c>
      <c r="B2977" s="2">
        <v>-2122.3423430000003</v>
      </c>
      <c r="C2977" s="2">
        <f t="shared" si="46"/>
        <v>2127.3761497979408</v>
      </c>
      <c r="D2977" s="2"/>
      <c r="E2977" s="2"/>
    </row>
    <row r="2978" spans="1:5" ht="15.75">
      <c r="A2978" s="2">
        <v>-39.279130850000001</v>
      </c>
      <c r="B2978" s="2">
        <v>-1231.663125</v>
      </c>
      <c r="C2978" s="2">
        <f t="shared" si="46"/>
        <v>1232.2892937963461</v>
      </c>
      <c r="D2978" s="2"/>
      <c r="E2978" s="2"/>
    </row>
    <row r="2979" spans="1:5" ht="15.75">
      <c r="A2979" s="2">
        <v>182.96562499999999</v>
      </c>
      <c r="B2979" s="2">
        <v>-373.72289060000003</v>
      </c>
      <c r="C2979" s="2">
        <f t="shared" si="46"/>
        <v>416.1072204252892</v>
      </c>
      <c r="D2979" s="2"/>
      <c r="E2979" s="2"/>
    </row>
    <row r="2980" spans="1:5" ht="15.75">
      <c r="A2980" s="2">
        <v>326.24289062000003</v>
      </c>
      <c r="B2980" s="2">
        <v>-118.7391308</v>
      </c>
      <c r="C2980" s="2">
        <f t="shared" si="46"/>
        <v>347.17921145027219</v>
      </c>
      <c r="D2980" s="2"/>
      <c r="E2980" s="2"/>
    </row>
    <row r="2981" spans="1:5" ht="15.75">
      <c r="A2981" s="2">
        <v>6.7781542967999995</v>
      </c>
      <c r="B2981" s="2">
        <v>27.586594237999996</v>
      </c>
      <c r="C2981" s="2">
        <f t="shared" si="46"/>
        <v>28.407103993953395</v>
      </c>
      <c r="D2981" s="2"/>
      <c r="E2981" s="2"/>
    </row>
    <row r="2982" spans="1:5" ht="15.75">
      <c r="A2982" s="2">
        <v>253.45193359000001</v>
      </c>
      <c r="B2982" s="2">
        <v>23.463742674999999</v>
      </c>
      <c r="C2982" s="2">
        <f t="shared" si="46"/>
        <v>254.53571431299852</v>
      </c>
      <c r="D2982" s="2"/>
      <c r="E2982" s="2"/>
    </row>
    <row r="2983" spans="1:5" ht="15.75">
      <c r="A2983" s="2">
        <v>414.62355468000004</v>
      </c>
      <c r="B2983" s="2">
        <v>-239.0984765</v>
      </c>
      <c r="C2983" s="2">
        <f t="shared" si="46"/>
        <v>478.62383304647511</v>
      </c>
      <c r="D2983" s="2"/>
      <c r="E2983" s="2"/>
    </row>
    <row r="2984" spans="1:5" ht="15.75">
      <c r="A2984" s="2">
        <v>795.80960936999998</v>
      </c>
      <c r="B2984" s="2">
        <v>-791.3807812</v>
      </c>
      <c r="C2984" s="2">
        <f t="shared" si="46"/>
        <v>1122.3174574149482</v>
      </c>
      <c r="D2984" s="2"/>
      <c r="E2984" s="2"/>
    </row>
    <row r="2985" spans="1:5" ht="15.75">
      <c r="A2985" s="2">
        <v>-313.47726560000001</v>
      </c>
      <c r="B2985" s="2">
        <v>186.44697264999999</v>
      </c>
      <c r="C2985" s="2">
        <f t="shared" si="46"/>
        <v>364.73342273282657</v>
      </c>
      <c r="D2985" s="2"/>
      <c r="E2985" s="2"/>
    </row>
    <row r="2986" spans="1:5" ht="15.75">
      <c r="A2986" s="2">
        <v>448.04382812000006</v>
      </c>
      <c r="B2986" s="2">
        <v>-810.37921870000002</v>
      </c>
      <c r="C2986" s="2">
        <f t="shared" si="46"/>
        <v>925.99014574521607</v>
      </c>
      <c r="D2986" s="2"/>
      <c r="E2986" s="2"/>
    </row>
    <row r="2987" spans="1:5" ht="15.75">
      <c r="A2987" s="2">
        <v>184.02048828</v>
      </c>
      <c r="B2987" s="2">
        <v>1030.2672656</v>
      </c>
      <c r="C2987" s="2">
        <f t="shared" si="46"/>
        <v>1046.5725864333112</v>
      </c>
      <c r="D2987" s="2"/>
      <c r="E2987" s="2"/>
    </row>
    <row r="2988" spans="1:5" ht="15.75">
      <c r="A2988" s="2">
        <v>-289.29355459999999</v>
      </c>
      <c r="B2988" s="2">
        <v>242.96302734</v>
      </c>
      <c r="C2988" s="2">
        <f t="shared" si="46"/>
        <v>377.78538006032045</v>
      </c>
      <c r="D2988" s="2"/>
      <c r="E2988" s="2"/>
    </row>
    <row r="2989" spans="1:5" ht="15.75">
      <c r="A2989" s="2">
        <v>447.29152343000004</v>
      </c>
      <c r="B2989" s="2">
        <v>265.32050781000004</v>
      </c>
      <c r="C2989" s="2">
        <f t="shared" si="46"/>
        <v>520.06218743231716</v>
      </c>
      <c r="D2989" s="2"/>
      <c r="E2989" s="2"/>
    </row>
    <row r="2990" spans="1:5" ht="15.75">
      <c r="A2990" s="2">
        <v>-600.63429680000002</v>
      </c>
      <c r="B2990" s="2">
        <v>-514.63917960000003</v>
      </c>
      <c r="C2990" s="2">
        <f t="shared" si="46"/>
        <v>790.95830716403225</v>
      </c>
      <c r="D2990" s="2"/>
      <c r="E2990" s="2"/>
    </row>
    <row r="2991" spans="1:5" ht="15.75">
      <c r="A2991" s="2">
        <v>-1155.769765</v>
      </c>
      <c r="B2991" s="2">
        <v>-1982.99</v>
      </c>
      <c r="C2991" s="2">
        <f t="shared" si="46"/>
        <v>2295.2239737742711</v>
      </c>
      <c r="D2991" s="2"/>
      <c r="E2991" s="2"/>
    </row>
    <row r="2992" spans="1:5" ht="15.75">
      <c r="A2992" s="2">
        <v>-7.2758746329999999</v>
      </c>
      <c r="B2992" s="2">
        <v>-255.2972656</v>
      </c>
      <c r="C2992" s="2">
        <f t="shared" si="46"/>
        <v>255.40092438069226</v>
      </c>
      <c r="D2992" s="2"/>
      <c r="E2992" s="2"/>
    </row>
    <row r="2993" spans="1:5" ht="15.75">
      <c r="A2993" s="2">
        <v>52.362734375000002</v>
      </c>
      <c r="B2993" s="2">
        <v>-12.521158439999999</v>
      </c>
      <c r="C2993" s="2">
        <f t="shared" si="46"/>
        <v>53.838976215251257</v>
      </c>
      <c r="D2993" s="2"/>
      <c r="E2993" s="2"/>
    </row>
    <row r="2994" spans="1:5" ht="15.75">
      <c r="A2994" s="2">
        <v>182.35294921000002</v>
      </c>
      <c r="B2994" s="2">
        <v>-69.073979489999999</v>
      </c>
      <c r="C2994" s="2">
        <f t="shared" si="46"/>
        <v>194.99695568949221</v>
      </c>
      <c r="D2994" s="2"/>
      <c r="E2994" s="2"/>
    </row>
    <row r="2995" spans="1:5" ht="15.75">
      <c r="A2995" s="2">
        <v>-120.07794920000001</v>
      </c>
      <c r="B2995" s="2">
        <v>20.305041502999998</v>
      </c>
      <c r="C2995" s="2">
        <f t="shared" si="46"/>
        <v>121.78262845954811</v>
      </c>
      <c r="D2995" s="2"/>
      <c r="E2995" s="2"/>
    </row>
    <row r="2996" spans="1:5" ht="15.75">
      <c r="A2996" s="2">
        <v>-40.441506340000004</v>
      </c>
      <c r="B2996" s="2">
        <v>-24.879536130000002</v>
      </c>
      <c r="C2996" s="2">
        <f t="shared" si="46"/>
        <v>47.481646486745127</v>
      </c>
      <c r="D2996" s="2"/>
      <c r="E2996" s="2"/>
    </row>
    <row r="2997" spans="1:5" ht="15.75">
      <c r="A2997" s="2">
        <v>8.3486926269000001</v>
      </c>
      <c r="B2997" s="2">
        <v>-9.8075427239999993</v>
      </c>
      <c r="C2997" s="2">
        <f t="shared" si="46"/>
        <v>12.879773401016795</v>
      </c>
      <c r="D2997" s="2"/>
      <c r="E2997" s="2"/>
    </row>
    <row r="2998" spans="1:5" ht="15.75">
      <c r="A2998" s="2">
        <v>-23.73004882</v>
      </c>
      <c r="B2998" s="2">
        <v>5.5397625731999991</v>
      </c>
      <c r="C2998" s="2">
        <f t="shared" si="46"/>
        <v>24.368097717446286</v>
      </c>
      <c r="D2998" s="2"/>
      <c r="E2998" s="2"/>
    </row>
    <row r="2999" spans="1:5" ht="15.75">
      <c r="A2999" s="2">
        <v>-645.140625</v>
      </c>
      <c r="B2999" s="2">
        <v>-163.90457030000002</v>
      </c>
      <c r="C2999" s="2">
        <f t="shared" si="46"/>
        <v>665.63588709640521</v>
      </c>
      <c r="D2999" s="2"/>
      <c r="E2999" s="2"/>
    </row>
    <row r="3000" spans="1:5" ht="15.75">
      <c r="A3000" s="2">
        <v>-95.482187499999995</v>
      </c>
      <c r="B3000" s="2">
        <v>-52.428662100000004</v>
      </c>
      <c r="C3000" s="2">
        <f t="shared" si="46"/>
        <v>108.92939336736036</v>
      </c>
      <c r="D3000" s="2"/>
      <c r="E3000" s="2"/>
    </row>
    <row r="3001" spans="1:5" ht="15.75">
      <c r="A3001" s="2">
        <v>-86.954638670000008</v>
      </c>
      <c r="B3001" s="2">
        <v>339.43312500000002</v>
      </c>
      <c r="C3001" s="2">
        <f t="shared" si="46"/>
        <v>350.39400042451626</v>
      </c>
      <c r="D3001" s="2"/>
      <c r="E3001" s="2"/>
    </row>
    <row r="3002" spans="1:5" ht="15.75">
      <c r="A3002" s="2">
        <v>9.849397583</v>
      </c>
      <c r="B3002" s="2">
        <v>3.3334451293000003</v>
      </c>
      <c r="C3002" s="2">
        <f t="shared" si="46"/>
        <v>10.398196438712828</v>
      </c>
      <c r="D3002" s="2"/>
      <c r="E3002" s="2"/>
    </row>
    <row r="3003" spans="1:5" ht="15.75">
      <c r="A3003" s="2">
        <v>83.165800781000002</v>
      </c>
      <c r="B3003" s="2">
        <v>66.371831053999998</v>
      </c>
      <c r="C3003" s="2">
        <f t="shared" si="46"/>
        <v>106.40380809447421</v>
      </c>
      <c r="D3003" s="2"/>
      <c r="E3003" s="2"/>
    </row>
    <row r="3004" spans="1:5" ht="15.75">
      <c r="A3004" s="2">
        <v>28.739438476</v>
      </c>
      <c r="B3004" s="2">
        <v>-35.185673820000005</v>
      </c>
      <c r="C3004" s="2">
        <f t="shared" si="46"/>
        <v>45.43112331962773</v>
      </c>
      <c r="D3004" s="2"/>
      <c r="E3004" s="2"/>
    </row>
    <row r="3005" spans="1:5" ht="15.75">
      <c r="A3005" s="2">
        <v>390.92308593000001</v>
      </c>
      <c r="B3005" s="2">
        <v>463.43742187000004</v>
      </c>
      <c r="C3005" s="2">
        <f t="shared" si="46"/>
        <v>606.29621729196572</v>
      </c>
      <c r="D3005" s="2"/>
      <c r="E3005" s="2"/>
    </row>
    <row r="3006" spans="1:5" ht="15.75">
      <c r="A3006" s="2">
        <v>-314.88054679999999</v>
      </c>
      <c r="B3006" s="2">
        <v>188.69173827999998</v>
      </c>
      <c r="C3006" s="2">
        <f t="shared" si="46"/>
        <v>367.08899581463214</v>
      </c>
      <c r="D3006" s="2"/>
      <c r="E3006" s="2"/>
    </row>
    <row r="3007" spans="1:5" ht="15.75">
      <c r="A3007" s="2">
        <v>53.002661132</v>
      </c>
      <c r="B3007" s="2">
        <v>-691.34195309999996</v>
      </c>
      <c r="C3007" s="2">
        <f t="shared" si="46"/>
        <v>693.3707364773885</v>
      </c>
      <c r="D3007" s="2"/>
      <c r="E3007" s="2"/>
    </row>
    <row r="3008" spans="1:5" ht="15.75">
      <c r="A3008" s="2">
        <v>61.257392578000001</v>
      </c>
      <c r="B3008" s="2">
        <v>37.359267578000001</v>
      </c>
      <c r="C3008" s="2">
        <f t="shared" si="46"/>
        <v>71.750839851668715</v>
      </c>
      <c r="D3008" s="2"/>
      <c r="E3008" s="2"/>
    </row>
    <row r="3009" spans="1:5" ht="15.75">
      <c r="A3009" s="2">
        <v>84.881708983999999</v>
      </c>
      <c r="B3009" s="2">
        <v>-872.87156249999998</v>
      </c>
      <c r="C3009" s="2">
        <f t="shared" si="46"/>
        <v>876.98897891663148</v>
      </c>
      <c r="D3009" s="2"/>
      <c r="E3009" s="2"/>
    </row>
    <row r="3010" spans="1:5" ht="15.75">
      <c r="A3010" s="2">
        <v>115.26143554000001</v>
      </c>
      <c r="B3010" s="2">
        <v>-193.37867180000001</v>
      </c>
      <c r="C3010" s="2">
        <f t="shared" si="46"/>
        <v>225.12332004897604</v>
      </c>
      <c r="D3010" s="2"/>
      <c r="E3010" s="2"/>
    </row>
    <row r="3011" spans="1:5" ht="15.75">
      <c r="A3011" s="2">
        <v>11.872076416000001</v>
      </c>
      <c r="B3011" s="2">
        <v>106.94429687</v>
      </c>
      <c r="C3011" s="2">
        <f t="shared" ref="C3011:C3074" si="47">SQRT(POWER(A3011,2)+POWER(B3011,2))</f>
        <v>107.60124920950517</v>
      </c>
      <c r="D3011" s="2"/>
      <c r="E3011" s="2"/>
    </row>
    <row r="3012" spans="1:5" ht="15.75">
      <c r="A3012" s="2">
        <v>117.63317382</v>
      </c>
      <c r="B3012" s="2">
        <v>-394.17867180000002</v>
      </c>
      <c r="C3012" s="2">
        <f t="shared" si="47"/>
        <v>411.35676594044065</v>
      </c>
      <c r="D3012" s="2"/>
      <c r="E3012" s="2"/>
    </row>
    <row r="3013" spans="1:5" ht="15.75">
      <c r="A3013" s="2">
        <v>-102.2896777</v>
      </c>
      <c r="B3013" s="2">
        <v>-279.43376950000004</v>
      </c>
      <c r="C3013" s="2">
        <f t="shared" si="47"/>
        <v>297.56748764095352</v>
      </c>
      <c r="D3013" s="2"/>
      <c r="E3013" s="2"/>
    </row>
    <row r="3014" spans="1:5" ht="15.75">
      <c r="A3014" s="2">
        <v>581.72503905999997</v>
      </c>
      <c r="B3014" s="2">
        <v>257.34597656</v>
      </c>
      <c r="C3014" s="2">
        <f t="shared" si="47"/>
        <v>636.10610177939543</v>
      </c>
      <c r="D3014" s="2"/>
      <c r="E3014" s="2"/>
    </row>
    <row r="3015" spans="1:5" ht="15.75">
      <c r="A3015" s="2">
        <v>54.477216796</v>
      </c>
      <c r="B3015" s="2">
        <v>102.62146484</v>
      </c>
      <c r="C3015" s="2">
        <f t="shared" si="47"/>
        <v>116.1849051974728</v>
      </c>
      <c r="D3015" s="2"/>
      <c r="E3015" s="2"/>
    </row>
    <row r="3016" spans="1:5" ht="15.75">
      <c r="A3016" s="2">
        <v>310.70519531000002</v>
      </c>
      <c r="B3016" s="2">
        <v>-493.25621089999999</v>
      </c>
      <c r="C3016" s="2">
        <f t="shared" si="47"/>
        <v>582.95746670237486</v>
      </c>
      <c r="D3016" s="2"/>
      <c r="E3016" s="2"/>
    </row>
    <row r="3017" spans="1:5" ht="15.75">
      <c r="A3017" s="2">
        <v>-144.4364941</v>
      </c>
      <c r="B3017" s="2">
        <v>-748.1513281</v>
      </c>
      <c r="C3017" s="2">
        <f t="shared" si="47"/>
        <v>761.96608229349238</v>
      </c>
      <c r="D3017" s="2"/>
      <c r="E3017" s="2"/>
    </row>
    <row r="3018" spans="1:5" ht="15.75">
      <c r="A3018" s="2">
        <v>37.956901854999998</v>
      </c>
      <c r="B3018" s="2">
        <v>-279.61423819999999</v>
      </c>
      <c r="C3018" s="2">
        <f t="shared" si="47"/>
        <v>282.17875292551071</v>
      </c>
      <c r="D3018" s="2"/>
      <c r="E3018" s="2"/>
    </row>
    <row r="3019" spans="1:5" ht="15.75">
      <c r="A3019" s="2">
        <v>443.25667967999999</v>
      </c>
      <c r="B3019" s="2">
        <v>-444.20066400000002</v>
      </c>
      <c r="C3019" s="2">
        <f t="shared" si="47"/>
        <v>627.52746073696176</v>
      </c>
      <c r="D3019" s="2"/>
      <c r="E3019" s="2"/>
    </row>
    <row r="3020" spans="1:5" ht="15.75">
      <c r="A3020" s="2">
        <v>895.06429686999991</v>
      </c>
      <c r="B3020" s="2">
        <v>-4.053591613</v>
      </c>
      <c r="C3020" s="2">
        <f t="shared" si="47"/>
        <v>895.07347583109197</v>
      </c>
      <c r="D3020" s="2"/>
      <c r="E3020" s="2"/>
    </row>
    <row r="3021" spans="1:5" ht="15.75">
      <c r="A3021" s="2">
        <v>226.43599609</v>
      </c>
      <c r="B3021" s="2">
        <v>-1504.5234370000001</v>
      </c>
      <c r="C3021" s="2">
        <f t="shared" si="47"/>
        <v>1521.4677232224035</v>
      </c>
      <c r="D3021" s="2"/>
      <c r="E3021" s="2"/>
    </row>
    <row r="3022" spans="1:5" ht="15.75">
      <c r="A3022" s="2">
        <v>-510.22011709999998</v>
      </c>
      <c r="B3022" s="2">
        <v>198.31058593</v>
      </c>
      <c r="C3022" s="2">
        <f t="shared" si="47"/>
        <v>547.40447238348133</v>
      </c>
      <c r="D3022" s="2"/>
      <c r="E3022" s="2"/>
    </row>
    <row r="3023" spans="1:5" ht="15.75">
      <c r="A3023" s="2">
        <v>211.2990039</v>
      </c>
      <c r="B3023" s="2">
        <v>423.77933593</v>
      </c>
      <c r="C3023" s="2">
        <f t="shared" si="47"/>
        <v>473.53584300494509</v>
      </c>
      <c r="D3023" s="2"/>
      <c r="E3023" s="2"/>
    </row>
    <row r="3024" spans="1:5" ht="15.75">
      <c r="A3024" s="2">
        <v>111.02228515</v>
      </c>
      <c r="B3024" s="2">
        <v>406.21957030999999</v>
      </c>
      <c r="C3024" s="2">
        <f t="shared" si="47"/>
        <v>421.11790166504312</v>
      </c>
      <c r="D3024" s="2"/>
      <c r="E3024" s="2"/>
    </row>
    <row r="3025" spans="1:5" ht="15.75">
      <c r="A3025" s="2">
        <v>1142.7260937000001</v>
      </c>
      <c r="B3025" s="2">
        <v>-371.14527340000001</v>
      </c>
      <c r="C3025" s="2">
        <f t="shared" si="47"/>
        <v>1201.487302966628</v>
      </c>
      <c r="D3025" s="2"/>
      <c r="E3025" s="2"/>
    </row>
    <row r="3026" spans="1:5" ht="15.75">
      <c r="A3026" s="2">
        <v>-190.36492180000002</v>
      </c>
      <c r="B3026" s="2">
        <v>-262.90585930000003</v>
      </c>
      <c r="C3026" s="2">
        <f t="shared" si="47"/>
        <v>324.58942420570565</v>
      </c>
      <c r="D3026" s="2"/>
      <c r="E3026" s="2"/>
    </row>
    <row r="3027" spans="1:5" ht="15.75">
      <c r="A3027" s="2">
        <v>-263.0515039</v>
      </c>
      <c r="B3027" s="2">
        <v>171.56488281000003</v>
      </c>
      <c r="C3027" s="2">
        <f t="shared" si="47"/>
        <v>314.05509503534688</v>
      </c>
      <c r="D3027" s="2"/>
      <c r="E3027" s="2"/>
    </row>
    <row r="3028" spans="1:5" ht="15.75">
      <c r="A3028" s="2">
        <v>-81.349438469999996</v>
      </c>
      <c r="B3028" s="2">
        <v>-528.67640619999997</v>
      </c>
      <c r="C3028" s="2">
        <f t="shared" si="47"/>
        <v>534.89856385293433</v>
      </c>
      <c r="D3028" s="2"/>
      <c r="E3028" s="2"/>
    </row>
    <row r="3029" spans="1:5" ht="15.75">
      <c r="A3029" s="2">
        <v>477.92816405999997</v>
      </c>
      <c r="B3029" s="2">
        <v>357.12289062000002</v>
      </c>
      <c r="C3029" s="2">
        <f t="shared" si="47"/>
        <v>596.61720475238292</v>
      </c>
      <c r="D3029" s="2"/>
      <c r="E3029" s="2"/>
    </row>
    <row r="3030" spans="1:5" ht="15.75">
      <c r="A3030" s="2">
        <v>-573.00246089999996</v>
      </c>
      <c r="B3030" s="2">
        <v>819.23695311999995</v>
      </c>
      <c r="C3030" s="2">
        <f t="shared" si="47"/>
        <v>999.74046909925426</v>
      </c>
      <c r="D3030" s="2"/>
      <c r="E3030" s="2"/>
    </row>
    <row r="3031" spans="1:5" ht="15.75">
      <c r="A3031" s="2">
        <v>26.596782226000002</v>
      </c>
      <c r="B3031" s="2">
        <v>99.753828124999998</v>
      </c>
      <c r="C3031" s="2">
        <f t="shared" si="47"/>
        <v>103.2386315793139</v>
      </c>
      <c r="D3031" s="2"/>
      <c r="E3031" s="2"/>
    </row>
    <row r="3032" spans="1:5" ht="15.75">
      <c r="A3032" s="2">
        <v>932.68453124999996</v>
      </c>
      <c r="B3032" s="2">
        <v>392.34425780999999</v>
      </c>
      <c r="C3032" s="2">
        <f t="shared" si="47"/>
        <v>1011.8470494444859</v>
      </c>
      <c r="D3032" s="2"/>
      <c r="E3032" s="2"/>
    </row>
    <row r="3033" spans="1:5" ht="15.75">
      <c r="A3033" s="2">
        <v>803.56500000000005</v>
      </c>
      <c r="B3033" s="2">
        <v>59.627036132000001</v>
      </c>
      <c r="C3033" s="2">
        <f t="shared" si="47"/>
        <v>805.77421940819556</v>
      </c>
      <c r="D3033" s="2"/>
      <c r="E3033" s="2"/>
    </row>
    <row r="3034" spans="1:5" ht="15.75">
      <c r="A3034" s="2">
        <v>447.44527343000004</v>
      </c>
      <c r="B3034" s="2">
        <v>-78.850312500000001</v>
      </c>
      <c r="C3034" s="2">
        <f t="shared" si="47"/>
        <v>454.33978969070625</v>
      </c>
      <c r="D3034" s="2"/>
      <c r="E3034" s="2"/>
    </row>
    <row r="3035" spans="1:5" ht="15.75">
      <c r="A3035" s="2">
        <v>-675.94835929999999</v>
      </c>
      <c r="B3035" s="2">
        <v>-496.89863279999997</v>
      </c>
      <c r="C3035" s="2">
        <f t="shared" si="47"/>
        <v>838.93649087333847</v>
      </c>
      <c r="D3035" s="2"/>
      <c r="E3035" s="2"/>
    </row>
    <row r="3036" spans="1:5" ht="15.75">
      <c r="A3036" s="2">
        <v>549.77640625000004</v>
      </c>
      <c r="B3036" s="2">
        <v>643.18281249999995</v>
      </c>
      <c r="C3036" s="2">
        <f t="shared" si="47"/>
        <v>846.13132973822394</v>
      </c>
      <c r="D3036" s="2"/>
      <c r="E3036" s="2"/>
    </row>
    <row r="3037" spans="1:5" ht="15.75">
      <c r="A3037" s="2">
        <v>553.79605468</v>
      </c>
      <c r="B3037" s="2">
        <v>276.93943359000002</v>
      </c>
      <c r="C3037" s="2">
        <f t="shared" si="47"/>
        <v>619.18133051335099</v>
      </c>
      <c r="D3037" s="2"/>
      <c r="E3037" s="2"/>
    </row>
    <row r="3038" spans="1:5" ht="15.75">
      <c r="A3038" s="2">
        <v>-184.6887304</v>
      </c>
      <c r="B3038" s="2">
        <v>309.68755858999998</v>
      </c>
      <c r="C3038" s="2">
        <f t="shared" si="47"/>
        <v>360.57774623817062</v>
      </c>
      <c r="D3038" s="2"/>
      <c r="E3038" s="2"/>
    </row>
    <row r="3039" spans="1:5" ht="15.75">
      <c r="A3039" s="2">
        <v>-138.63929679999998</v>
      </c>
      <c r="B3039" s="2">
        <v>278.99158203000002</v>
      </c>
      <c r="C3039" s="2">
        <f t="shared" si="47"/>
        <v>311.53997730756919</v>
      </c>
      <c r="D3039" s="2"/>
      <c r="E3039" s="2"/>
    </row>
    <row r="3040" spans="1:5" ht="15.75">
      <c r="A3040" s="2">
        <v>-401.27394529999998</v>
      </c>
      <c r="B3040" s="2">
        <v>-325.94054679999999</v>
      </c>
      <c r="C3040" s="2">
        <f t="shared" si="47"/>
        <v>516.97003706685973</v>
      </c>
      <c r="D3040" s="2"/>
      <c r="E3040" s="2"/>
    </row>
    <row r="3041" spans="1:5" ht="15.75">
      <c r="A3041" s="2">
        <v>404.63367187000006</v>
      </c>
      <c r="B3041" s="2">
        <v>-421.9940234</v>
      </c>
      <c r="C3041" s="2">
        <f t="shared" si="47"/>
        <v>584.6429373526363</v>
      </c>
      <c r="D3041" s="2"/>
      <c r="E3041" s="2"/>
    </row>
    <row r="3042" spans="1:5" ht="15.75">
      <c r="A3042" s="2">
        <v>-379.1215234</v>
      </c>
      <c r="B3042" s="2">
        <v>411.70980467999999</v>
      </c>
      <c r="C3042" s="2">
        <f t="shared" si="47"/>
        <v>559.67677526835121</v>
      </c>
      <c r="D3042" s="2"/>
      <c r="E3042" s="2"/>
    </row>
    <row r="3043" spans="1:5" ht="15.75">
      <c r="A3043" s="2">
        <v>291.55910156000004</v>
      </c>
      <c r="B3043" s="2">
        <v>640.51164061999998</v>
      </c>
      <c r="C3043" s="2">
        <f t="shared" si="47"/>
        <v>703.7484433177799</v>
      </c>
      <c r="D3043" s="2"/>
      <c r="E3043" s="2"/>
    </row>
    <row r="3044" spans="1:5" ht="15.75">
      <c r="A3044" s="2">
        <v>-280.21792959999999</v>
      </c>
      <c r="B3044" s="2">
        <v>18.44477539</v>
      </c>
      <c r="C3044" s="2">
        <f t="shared" si="47"/>
        <v>280.82431840654061</v>
      </c>
      <c r="D3044" s="2"/>
      <c r="E3044" s="2"/>
    </row>
    <row r="3045" spans="1:5" ht="15.75">
      <c r="A3045" s="2">
        <v>-377.87960930000003</v>
      </c>
      <c r="B3045" s="2">
        <v>-127.60677729999999</v>
      </c>
      <c r="C3045" s="2">
        <f t="shared" si="47"/>
        <v>398.84394032956357</v>
      </c>
      <c r="D3045" s="2"/>
      <c r="E3045" s="2"/>
    </row>
    <row r="3046" spans="1:5" ht="15.75">
      <c r="A3046" s="2">
        <v>91.538466795999994</v>
      </c>
      <c r="B3046" s="2">
        <v>58.663779296000001</v>
      </c>
      <c r="C3046" s="2">
        <f t="shared" si="47"/>
        <v>108.72318016252188</v>
      </c>
      <c r="D3046" s="2"/>
      <c r="E3046" s="2"/>
    </row>
    <row r="3047" spans="1:5" ht="15.75">
      <c r="A3047" s="2">
        <v>104.61123046</v>
      </c>
      <c r="B3047" s="2">
        <v>-616.11710930000004</v>
      </c>
      <c r="C3047" s="2">
        <f t="shared" si="47"/>
        <v>624.93503815240138</v>
      </c>
      <c r="D3047" s="2"/>
      <c r="E3047" s="2"/>
    </row>
    <row r="3048" spans="1:5" ht="15.75">
      <c r="A3048" s="2">
        <v>46.163129882</v>
      </c>
      <c r="B3048" s="2">
        <v>-91.578632810000002</v>
      </c>
      <c r="C3048" s="2">
        <f t="shared" si="47"/>
        <v>102.55574361219956</v>
      </c>
      <c r="D3048" s="2"/>
      <c r="E3048" s="2"/>
    </row>
    <row r="3049" spans="1:5" ht="15.75">
      <c r="A3049" s="2">
        <v>-734.60304680000002</v>
      </c>
      <c r="B3049" s="2">
        <v>163.11151366999999</v>
      </c>
      <c r="C3049" s="2">
        <f t="shared" si="47"/>
        <v>752.49385529687981</v>
      </c>
      <c r="D3049" s="2"/>
      <c r="E3049" s="2"/>
    </row>
    <row r="3050" spans="1:5" ht="15.75">
      <c r="A3050" s="2">
        <v>-290.41291010000003</v>
      </c>
      <c r="B3050" s="2">
        <v>873.14789062</v>
      </c>
      <c r="C3050" s="2">
        <f t="shared" si="47"/>
        <v>920.17764439639927</v>
      </c>
      <c r="D3050" s="2"/>
      <c r="E3050" s="2"/>
    </row>
    <row r="3051" spans="1:5" ht="15.75">
      <c r="A3051" s="2">
        <v>1459.12</v>
      </c>
      <c r="B3051" s="2">
        <v>46.607739257000006</v>
      </c>
      <c r="C3051" s="2">
        <f t="shared" si="47"/>
        <v>1459.8641908611392</v>
      </c>
      <c r="D3051" s="2"/>
      <c r="E3051" s="2"/>
    </row>
    <row r="3052" spans="1:5" ht="15.75">
      <c r="A3052" s="2">
        <v>400.16902343000004</v>
      </c>
      <c r="B3052" s="2">
        <v>-70.791616210000001</v>
      </c>
      <c r="C3052" s="2">
        <f t="shared" si="47"/>
        <v>406.38245562344821</v>
      </c>
      <c r="D3052" s="2"/>
      <c r="E3052" s="2"/>
    </row>
    <row r="3053" spans="1:5" ht="15.75">
      <c r="A3053" s="2">
        <v>11.708970947000001</v>
      </c>
      <c r="B3053" s="2">
        <v>11.496614990000001</v>
      </c>
      <c r="C3053" s="2">
        <f t="shared" si="47"/>
        <v>16.409514217854923</v>
      </c>
      <c r="D3053" s="2"/>
      <c r="E3053" s="2"/>
    </row>
    <row r="3054" spans="1:5" ht="15.75">
      <c r="A3054" s="2">
        <v>-63.817021480000001</v>
      </c>
      <c r="B3054" s="2">
        <v>432.18273437000005</v>
      </c>
      <c r="C3054" s="2">
        <f t="shared" si="47"/>
        <v>436.86900567344992</v>
      </c>
      <c r="D3054" s="2"/>
      <c r="E3054" s="2"/>
    </row>
    <row r="3055" spans="1:5" ht="15.75">
      <c r="A3055" s="2">
        <v>131.5037207</v>
      </c>
      <c r="B3055" s="2">
        <v>47.186464843000003</v>
      </c>
      <c r="C3055" s="2">
        <f t="shared" si="47"/>
        <v>139.71324569389722</v>
      </c>
      <c r="D3055" s="2"/>
      <c r="E3055" s="2"/>
    </row>
    <row r="3056" spans="1:5" ht="15.75">
      <c r="A3056" s="2">
        <v>476.05710937000003</v>
      </c>
      <c r="B3056" s="2">
        <v>-268.69398430000001</v>
      </c>
      <c r="C3056" s="2">
        <f t="shared" si="47"/>
        <v>546.65055435875013</v>
      </c>
      <c r="D3056" s="2"/>
      <c r="E3056" s="2"/>
    </row>
    <row r="3057" spans="1:5" ht="15.75">
      <c r="A3057" s="2">
        <v>314.57085936999999</v>
      </c>
      <c r="B3057" s="2">
        <v>-1194.0560929999999</v>
      </c>
      <c r="C3057" s="2">
        <f t="shared" si="47"/>
        <v>1234.7974646860937</v>
      </c>
      <c r="D3057" s="2"/>
      <c r="E3057" s="2"/>
    </row>
    <row r="3058" spans="1:5" ht="15.75">
      <c r="A3058" s="2">
        <v>-211.83099600000003</v>
      </c>
      <c r="B3058" s="2">
        <v>-530.48777340000004</v>
      </c>
      <c r="C3058" s="2">
        <f t="shared" si="47"/>
        <v>571.21768932101691</v>
      </c>
      <c r="D3058" s="2"/>
      <c r="E3058" s="2"/>
    </row>
    <row r="3059" spans="1:5" ht="15.75">
      <c r="A3059" s="2">
        <v>121.84333006999999</v>
      </c>
      <c r="B3059" s="2">
        <v>205.17919921000001</v>
      </c>
      <c r="C3059" s="2">
        <f t="shared" si="47"/>
        <v>238.63005022629449</v>
      </c>
      <c r="D3059" s="2"/>
      <c r="E3059" s="2"/>
    </row>
    <row r="3060" spans="1:5" ht="15.75">
      <c r="A3060" s="2">
        <v>2555.3417187</v>
      </c>
      <c r="B3060" s="2">
        <v>-599.43031250000001</v>
      </c>
      <c r="C3060" s="2">
        <f t="shared" si="47"/>
        <v>2624.7072215530093</v>
      </c>
      <c r="D3060" s="2"/>
      <c r="E3060" s="2"/>
    </row>
    <row r="3061" spans="1:5" ht="15.75">
      <c r="A3061" s="2">
        <v>-269.05154289999996</v>
      </c>
      <c r="B3061" s="2">
        <v>553.59933593000005</v>
      </c>
      <c r="C3061" s="2">
        <f t="shared" si="47"/>
        <v>615.51682144276742</v>
      </c>
      <c r="D3061" s="2"/>
      <c r="E3061" s="2"/>
    </row>
    <row r="3062" spans="1:5" ht="15.75">
      <c r="A3062" s="2">
        <v>-38.859313960000001</v>
      </c>
      <c r="B3062" s="2">
        <v>-310.75912099999999</v>
      </c>
      <c r="C3062" s="2">
        <f t="shared" si="47"/>
        <v>313.1793057756762</v>
      </c>
      <c r="D3062" s="2"/>
      <c r="E3062" s="2"/>
    </row>
    <row r="3063" spans="1:5" ht="15.75">
      <c r="A3063" s="2">
        <v>153.98343750000001</v>
      </c>
      <c r="B3063" s="2">
        <v>-175.27638669999999</v>
      </c>
      <c r="C3063" s="2">
        <f t="shared" si="47"/>
        <v>233.30818836664164</v>
      </c>
      <c r="D3063" s="2"/>
      <c r="E3063" s="2"/>
    </row>
    <row r="3064" spans="1:5" ht="15.75">
      <c r="A3064" s="2">
        <v>-545.1464062</v>
      </c>
      <c r="B3064" s="2">
        <v>-463.71609369999999</v>
      </c>
      <c r="C3064" s="2">
        <f t="shared" si="47"/>
        <v>715.69352361828908</v>
      </c>
      <c r="D3064" s="2"/>
      <c r="E3064" s="2"/>
    </row>
    <row r="3065" spans="1:5" ht="15.75">
      <c r="A3065" s="2">
        <v>137.86913085</v>
      </c>
      <c r="B3065" s="2">
        <v>-232.80404289999998</v>
      </c>
      <c r="C3065" s="2">
        <f t="shared" si="47"/>
        <v>270.56537034868199</v>
      </c>
      <c r="D3065" s="2"/>
      <c r="E3065" s="2"/>
    </row>
    <row r="3066" spans="1:5" ht="15.75">
      <c r="A3066" s="2">
        <v>1384.4732812</v>
      </c>
      <c r="B3066" s="2">
        <v>485.49628905999998</v>
      </c>
      <c r="C3066" s="2">
        <f t="shared" si="47"/>
        <v>1467.1308438744397</v>
      </c>
      <c r="D3066" s="2"/>
      <c r="E3066" s="2"/>
    </row>
    <row r="3067" spans="1:5" ht="15.75">
      <c r="A3067" s="2">
        <v>-75.235249019999998</v>
      </c>
      <c r="B3067" s="2">
        <v>-742.88125000000002</v>
      </c>
      <c r="C3067" s="2">
        <f t="shared" si="47"/>
        <v>746.68125347879459</v>
      </c>
      <c r="D3067" s="2"/>
      <c r="E3067" s="2"/>
    </row>
    <row r="3068" spans="1:5" ht="15.75">
      <c r="A3068" s="2">
        <v>-373.32878900000003</v>
      </c>
      <c r="B3068" s="2">
        <v>442.60011718000004</v>
      </c>
      <c r="C3068" s="2">
        <f t="shared" si="47"/>
        <v>579.02439363463463</v>
      </c>
      <c r="D3068" s="2"/>
      <c r="E3068" s="2"/>
    </row>
    <row r="3069" spans="1:5" ht="15.75">
      <c r="A3069" s="2">
        <v>513.01859375000004</v>
      </c>
      <c r="B3069" s="2">
        <v>-386.82914060000002</v>
      </c>
      <c r="C3069" s="2">
        <f t="shared" si="47"/>
        <v>642.51448353368824</v>
      </c>
      <c r="D3069" s="2"/>
      <c r="E3069" s="2"/>
    </row>
    <row r="3070" spans="1:5" ht="15.75">
      <c r="A3070" s="2">
        <v>-763.38125000000002</v>
      </c>
      <c r="B3070" s="2">
        <v>-1578.3821869999999</v>
      </c>
      <c r="C3070" s="2">
        <f t="shared" si="47"/>
        <v>1753.2944022868678</v>
      </c>
      <c r="D3070" s="2"/>
      <c r="E3070" s="2"/>
    </row>
    <row r="3071" spans="1:5" ht="15.75">
      <c r="A3071" s="2">
        <v>-0.80628990169999992</v>
      </c>
      <c r="B3071" s="2">
        <v>50.647675780999997</v>
      </c>
      <c r="C3071" s="2">
        <f t="shared" si="47"/>
        <v>50.654093274116327</v>
      </c>
      <c r="D3071" s="2"/>
      <c r="E3071" s="2"/>
    </row>
    <row r="3072" spans="1:5" ht="15.75">
      <c r="A3072" s="2">
        <v>-70.127856440000002</v>
      </c>
      <c r="B3072" s="2">
        <v>-165.54642569999999</v>
      </c>
      <c r="C3072" s="2">
        <f t="shared" si="47"/>
        <v>179.78747261952057</v>
      </c>
      <c r="D3072" s="2"/>
      <c r="E3072" s="2"/>
    </row>
    <row r="3073" spans="1:5" ht="15.75">
      <c r="A3073" s="2">
        <v>197.09998046000001</v>
      </c>
      <c r="B3073" s="2">
        <v>194.37531250000001</v>
      </c>
      <c r="C3073" s="2">
        <f t="shared" si="47"/>
        <v>276.82153891416226</v>
      </c>
      <c r="D3073" s="2"/>
      <c r="E3073" s="2"/>
    </row>
    <row r="3074" spans="1:5" ht="15.75">
      <c r="A3074" s="2">
        <v>458.02429687000006</v>
      </c>
      <c r="B3074" s="2">
        <v>-1798.540937</v>
      </c>
      <c r="C3074" s="2">
        <f t="shared" si="47"/>
        <v>1855.9460548701561</v>
      </c>
      <c r="D3074" s="2"/>
      <c r="E3074" s="2"/>
    </row>
    <row r="3075" spans="1:5" ht="15.75">
      <c r="A3075" s="2">
        <v>1865.45</v>
      </c>
      <c r="B3075" s="2">
        <v>-1542.7242180000001</v>
      </c>
      <c r="C3075" s="2">
        <f t="shared" ref="C3075:C3138" si="48">SQRT(POWER(A3075,2)+POWER(B3075,2))</f>
        <v>2420.723386780016</v>
      </c>
      <c r="D3075" s="2"/>
      <c r="E3075" s="2"/>
    </row>
    <row r="3076" spans="1:5" ht="15.75">
      <c r="A3076" s="2">
        <v>9.9198620604999999</v>
      </c>
      <c r="B3076" s="2">
        <v>11.945998535000001</v>
      </c>
      <c r="C3076" s="2">
        <f t="shared" si="48"/>
        <v>15.527734680164054</v>
      </c>
      <c r="D3076" s="2"/>
      <c r="E3076" s="2"/>
    </row>
    <row r="3077" spans="1:5" ht="15.75">
      <c r="A3077" s="2">
        <v>-244.4163671</v>
      </c>
      <c r="B3077" s="2">
        <v>-47.577382809999996</v>
      </c>
      <c r="C3077" s="2">
        <f t="shared" si="48"/>
        <v>249.00395149758415</v>
      </c>
      <c r="D3077" s="2"/>
      <c r="E3077" s="2"/>
    </row>
    <row r="3078" spans="1:5" ht="15.75">
      <c r="A3078" s="2">
        <v>3.4710281371999998</v>
      </c>
      <c r="B3078" s="2">
        <v>129.6727539</v>
      </c>
      <c r="C3078" s="2">
        <f t="shared" si="48"/>
        <v>129.71920112434859</v>
      </c>
      <c r="D3078" s="2"/>
      <c r="E3078" s="2"/>
    </row>
    <row r="3079" spans="1:5" ht="15.75">
      <c r="A3079" s="2">
        <v>-56.783886709999997</v>
      </c>
      <c r="B3079" s="2">
        <v>61.528452148</v>
      </c>
      <c r="C3079" s="2">
        <f t="shared" si="48"/>
        <v>83.726699526631535</v>
      </c>
      <c r="D3079" s="2"/>
      <c r="E3079" s="2"/>
    </row>
    <row r="3080" spans="1:5" ht="15.75">
      <c r="A3080" s="2">
        <v>199.43337889999998</v>
      </c>
      <c r="B3080" s="2">
        <v>123.42247069999999</v>
      </c>
      <c r="C3080" s="2">
        <f t="shared" si="48"/>
        <v>234.53524019465243</v>
      </c>
      <c r="D3080" s="2"/>
      <c r="E3080" s="2"/>
    </row>
    <row r="3081" spans="1:5" ht="15.75">
      <c r="A3081" s="2">
        <v>437.42671875000002</v>
      </c>
      <c r="B3081" s="2">
        <v>-716.89289059999999</v>
      </c>
      <c r="C3081" s="2">
        <f t="shared" si="48"/>
        <v>839.80804406079324</v>
      </c>
      <c r="D3081" s="2"/>
      <c r="E3081" s="2"/>
    </row>
    <row r="3082" spans="1:5" ht="15.75">
      <c r="A3082" s="2">
        <v>-603.73777340000004</v>
      </c>
      <c r="B3082" s="2">
        <v>-885.09343750000005</v>
      </c>
      <c r="C3082" s="2">
        <f t="shared" si="48"/>
        <v>1071.3961415534202</v>
      </c>
      <c r="D3082" s="2"/>
      <c r="E3082" s="2"/>
    </row>
    <row r="3083" spans="1:5" ht="15.75">
      <c r="A3083" s="2">
        <v>194.62617187000001</v>
      </c>
      <c r="B3083" s="2">
        <v>-647.17238279999992</v>
      </c>
      <c r="C3083" s="2">
        <f t="shared" si="48"/>
        <v>675.80429107530858</v>
      </c>
      <c r="D3083" s="2"/>
      <c r="E3083" s="2"/>
    </row>
    <row r="3084" spans="1:5" ht="15.75">
      <c r="A3084" s="2">
        <v>-149.4039746</v>
      </c>
      <c r="B3084" s="2">
        <v>-111.41853510000001</v>
      </c>
      <c r="C3084" s="2">
        <f t="shared" si="48"/>
        <v>186.37499185810142</v>
      </c>
      <c r="D3084" s="2"/>
      <c r="E3084" s="2"/>
    </row>
    <row r="3085" spans="1:5" ht="15.75">
      <c r="A3085" s="2">
        <v>397.62648437000001</v>
      </c>
      <c r="B3085" s="2">
        <v>-451.82777340000001</v>
      </c>
      <c r="C3085" s="2">
        <f t="shared" si="48"/>
        <v>601.87636428758992</v>
      </c>
      <c r="D3085" s="2"/>
      <c r="E3085" s="2"/>
    </row>
    <row r="3086" spans="1:5" ht="15.75">
      <c r="A3086" s="2">
        <v>-75.704130849999999</v>
      </c>
      <c r="B3086" s="2">
        <v>-76.526577140000001</v>
      </c>
      <c r="C3086" s="2">
        <f t="shared" si="48"/>
        <v>107.64493688287568</v>
      </c>
      <c r="D3086" s="2"/>
      <c r="E3086" s="2"/>
    </row>
    <row r="3087" spans="1:5" ht="15.75">
      <c r="A3087" s="2">
        <v>520.53468750000002</v>
      </c>
      <c r="B3087" s="2">
        <v>299.26988281000001</v>
      </c>
      <c r="C3087" s="2">
        <f t="shared" si="48"/>
        <v>600.4321973777171</v>
      </c>
      <c r="D3087" s="2"/>
      <c r="E3087" s="2"/>
    </row>
    <row r="3088" spans="1:5" ht="15.75">
      <c r="A3088" s="2">
        <v>465.05398437000002</v>
      </c>
      <c r="B3088" s="2">
        <v>1886.1217187</v>
      </c>
      <c r="C3088" s="2">
        <f t="shared" si="48"/>
        <v>1942.6091593859671</v>
      </c>
      <c r="D3088" s="2"/>
      <c r="E3088" s="2"/>
    </row>
    <row r="3089" spans="1:5" ht="15.75">
      <c r="A3089" s="2">
        <v>270.45013670999998</v>
      </c>
      <c r="B3089" s="2">
        <v>65.452939452999999</v>
      </c>
      <c r="C3089" s="2">
        <f t="shared" si="48"/>
        <v>278.25772896632316</v>
      </c>
      <c r="D3089" s="2"/>
      <c r="E3089" s="2"/>
    </row>
    <row r="3090" spans="1:5" ht="15.75">
      <c r="A3090" s="2">
        <v>213.34654295999999</v>
      </c>
      <c r="B3090" s="2">
        <v>-172.5094531</v>
      </c>
      <c r="C3090" s="2">
        <f t="shared" si="48"/>
        <v>274.36519240210527</v>
      </c>
      <c r="D3090" s="2"/>
      <c r="E3090" s="2"/>
    </row>
    <row r="3091" spans="1:5" ht="15.75">
      <c r="A3091" s="2">
        <v>102.98685546</v>
      </c>
      <c r="B3091" s="2">
        <v>-751.37398429999996</v>
      </c>
      <c r="C3091" s="2">
        <f t="shared" si="48"/>
        <v>758.39907481509726</v>
      </c>
      <c r="D3091" s="2"/>
      <c r="E3091" s="2"/>
    </row>
    <row r="3092" spans="1:5" ht="15.75">
      <c r="A3092" s="2">
        <v>333.4375</v>
      </c>
      <c r="B3092" s="2">
        <v>74.083618164000001</v>
      </c>
      <c r="C3092" s="2">
        <f t="shared" si="48"/>
        <v>341.56836634342966</v>
      </c>
      <c r="D3092" s="2"/>
      <c r="E3092" s="2"/>
    </row>
    <row r="3093" spans="1:5" ht="15.75">
      <c r="A3093" s="2">
        <v>-8.1378741449999996</v>
      </c>
      <c r="B3093" s="2">
        <v>249.55289062</v>
      </c>
      <c r="C3093" s="2">
        <f t="shared" si="48"/>
        <v>249.68554265795515</v>
      </c>
      <c r="D3093" s="2"/>
      <c r="E3093" s="2"/>
    </row>
    <row r="3094" spans="1:5" ht="15.75">
      <c r="A3094" s="2">
        <v>-615.92078119999996</v>
      </c>
      <c r="B3094" s="2">
        <v>-173.98347649999999</v>
      </c>
      <c r="C3094" s="2">
        <f t="shared" si="48"/>
        <v>640.02238930294016</v>
      </c>
      <c r="D3094" s="2"/>
      <c r="E3094" s="2"/>
    </row>
    <row r="3095" spans="1:5" ht="15.75">
      <c r="A3095" s="2">
        <v>-127.8760937</v>
      </c>
      <c r="B3095" s="2">
        <v>-9.9847143549999995</v>
      </c>
      <c r="C3095" s="2">
        <f t="shared" si="48"/>
        <v>128.26531043396778</v>
      </c>
      <c r="D3095" s="2"/>
      <c r="E3095" s="2"/>
    </row>
    <row r="3096" spans="1:5" ht="15.75">
      <c r="A3096" s="2">
        <v>-925.00406250000003</v>
      </c>
      <c r="B3096" s="2">
        <v>-663.64257809999992</v>
      </c>
      <c r="C3096" s="2">
        <f t="shared" si="48"/>
        <v>1138.4436688342198</v>
      </c>
      <c r="D3096" s="2"/>
      <c r="E3096" s="2"/>
    </row>
    <row r="3097" spans="1:5" ht="15.75">
      <c r="A3097" s="2">
        <v>-598.06417959999999</v>
      </c>
      <c r="B3097" s="2">
        <v>182.42669921000001</v>
      </c>
      <c r="C3097" s="2">
        <f t="shared" si="48"/>
        <v>625.26815327927659</v>
      </c>
      <c r="D3097" s="2"/>
      <c r="E3097" s="2"/>
    </row>
    <row r="3098" spans="1:5" ht="15.75">
      <c r="A3098" s="2">
        <v>10.870650634</v>
      </c>
      <c r="B3098" s="2">
        <v>-6.0614318840000001</v>
      </c>
      <c r="C3098" s="2">
        <f t="shared" si="48"/>
        <v>12.446364999101402</v>
      </c>
      <c r="D3098" s="2"/>
      <c r="E3098" s="2"/>
    </row>
    <row r="3099" spans="1:5" ht="15.75">
      <c r="A3099" s="2">
        <v>103.42214842999999</v>
      </c>
      <c r="B3099" s="2">
        <v>31.878967284999998</v>
      </c>
      <c r="C3099" s="2">
        <f t="shared" si="48"/>
        <v>108.22388526122619</v>
      </c>
      <c r="D3099" s="2"/>
      <c r="E3099" s="2"/>
    </row>
    <row r="3100" spans="1:5" ht="15.75">
      <c r="A3100" s="2">
        <v>202.63749999999999</v>
      </c>
      <c r="B3100" s="2">
        <v>-486.82671869999996</v>
      </c>
      <c r="C3100" s="2">
        <f t="shared" si="48"/>
        <v>527.3160441769802</v>
      </c>
      <c r="D3100" s="2"/>
      <c r="E3100" s="2"/>
    </row>
    <row r="3101" spans="1:5" ht="15.75">
      <c r="A3101" s="2">
        <v>-60.634287100000002</v>
      </c>
      <c r="B3101" s="2">
        <v>152.7130664</v>
      </c>
      <c r="C3101" s="2">
        <f t="shared" si="48"/>
        <v>164.31006488166219</v>
      </c>
      <c r="D3101" s="2"/>
      <c r="E3101" s="2"/>
    </row>
    <row r="3102" spans="1:5" ht="15.75">
      <c r="A3102" s="2">
        <v>192.99621093000002</v>
      </c>
      <c r="B3102" s="2">
        <v>528.54980467999997</v>
      </c>
      <c r="C3102" s="2">
        <f t="shared" si="48"/>
        <v>562.6832443396579</v>
      </c>
      <c r="D3102" s="2"/>
      <c r="E3102" s="2"/>
    </row>
    <row r="3103" spans="1:5" ht="15.75">
      <c r="A3103" s="2">
        <v>-126.5079492</v>
      </c>
      <c r="B3103" s="2">
        <v>-111.1871289</v>
      </c>
      <c r="C3103" s="2">
        <f t="shared" si="48"/>
        <v>168.424579096446</v>
      </c>
      <c r="D3103" s="2"/>
      <c r="E3103" s="2"/>
    </row>
    <row r="3104" spans="1:5" ht="15.75">
      <c r="A3104" s="2">
        <v>590.07664062000003</v>
      </c>
      <c r="B3104" s="2">
        <v>-1327.7789060000002</v>
      </c>
      <c r="C3104" s="2">
        <f t="shared" si="48"/>
        <v>1452.992520635926</v>
      </c>
      <c r="D3104" s="2"/>
      <c r="E3104" s="2"/>
    </row>
    <row r="3105" spans="1:5" ht="15.75">
      <c r="A3105" s="2">
        <v>-39.557529290000005</v>
      </c>
      <c r="B3105" s="2">
        <v>86.026259764999992</v>
      </c>
      <c r="C3105" s="2">
        <f t="shared" si="48"/>
        <v>94.68534993695944</v>
      </c>
      <c r="D3105" s="2"/>
      <c r="E3105" s="2"/>
    </row>
    <row r="3106" spans="1:5" ht="15.75">
      <c r="A3106" s="2">
        <v>72.523706054000002</v>
      </c>
      <c r="B3106" s="2">
        <v>-454.11035150000004</v>
      </c>
      <c r="C3106" s="2">
        <f t="shared" si="48"/>
        <v>459.86508812831244</v>
      </c>
      <c r="D3106" s="2"/>
      <c r="E3106" s="2"/>
    </row>
    <row r="3107" spans="1:5" ht="15.75">
      <c r="A3107" s="2">
        <v>70.315981444999991</v>
      </c>
      <c r="B3107" s="2">
        <v>1249.0455468</v>
      </c>
      <c r="C3107" s="2">
        <f t="shared" si="48"/>
        <v>1251.0232272933563</v>
      </c>
      <c r="D3107" s="2"/>
      <c r="E3107" s="2"/>
    </row>
    <row r="3108" spans="1:5" ht="15.75">
      <c r="A3108" s="2">
        <v>71.520434569999992</v>
      </c>
      <c r="B3108" s="2">
        <v>-292.76650389999998</v>
      </c>
      <c r="C3108" s="2">
        <f t="shared" si="48"/>
        <v>301.37584237445168</v>
      </c>
      <c r="D3108" s="2"/>
      <c r="E3108" s="2"/>
    </row>
    <row r="3109" spans="1:5" ht="15.75">
      <c r="A3109" s="2">
        <v>-60.521103510000003</v>
      </c>
      <c r="B3109" s="2">
        <v>809.48734375000004</v>
      </c>
      <c r="C3109" s="2">
        <f t="shared" si="48"/>
        <v>811.7466129658311</v>
      </c>
      <c r="D3109" s="2"/>
      <c r="E3109" s="2"/>
    </row>
    <row r="3110" spans="1:5" ht="15.75">
      <c r="A3110" s="2">
        <v>-348.08007810000004</v>
      </c>
      <c r="B3110" s="2">
        <v>-448.2288671</v>
      </c>
      <c r="C3110" s="2">
        <f t="shared" si="48"/>
        <v>567.51110832463144</v>
      </c>
      <c r="D3110" s="2"/>
      <c r="E3110" s="2"/>
    </row>
    <row r="3111" spans="1:5" ht="15.75">
      <c r="A3111" s="2">
        <v>1668.2159375000001</v>
      </c>
      <c r="B3111" s="2">
        <v>1626.8829687</v>
      </c>
      <c r="C3111" s="2">
        <f t="shared" si="48"/>
        <v>2330.1700813406583</v>
      </c>
      <c r="D3111" s="2"/>
      <c r="E3111" s="2"/>
    </row>
    <row r="3112" spans="1:5" ht="15.75">
      <c r="A3112" s="2">
        <v>1332.2742186999999</v>
      </c>
      <c r="B3112" s="2">
        <v>848.47468749999996</v>
      </c>
      <c r="C3112" s="2">
        <f t="shared" si="48"/>
        <v>1579.5138141659027</v>
      </c>
      <c r="D3112" s="2"/>
      <c r="E3112" s="2"/>
    </row>
    <row r="3113" spans="1:5" ht="15.75">
      <c r="A3113" s="2">
        <v>72.834570311999997</v>
      </c>
      <c r="B3113" s="2">
        <v>-355.56792960000001</v>
      </c>
      <c r="C3113" s="2">
        <f t="shared" si="48"/>
        <v>362.95099833526319</v>
      </c>
      <c r="D3113" s="2"/>
      <c r="E3113" s="2"/>
    </row>
    <row r="3114" spans="1:5" ht="15.75">
      <c r="A3114" s="2">
        <v>257.72724608999999</v>
      </c>
      <c r="B3114" s="2">
        <v>45.445161132000003</v>
      </c>
      <c r="C3114" s="2">
        <f t="shared" si="48"/>
        <v>261.70325952774999</v>
      </c>
      <c r="D3114" s="2"/>
      <c r="E3114" s="2"/>
    </row>
    <row r="3115" spans="1:5" ht="15.75">
      <c r="A3115" s="2">
        <v>-15.190076899999999</v>
      </c>
      <c r="B3115" s="2">
        <v>-91.969208980000005</v>
      </c>
      <c r="C3115" s="2">
        <f t="shared" si="48"/>
        <v>93.215201746468509</v>
      </c>
      <c r="D3115" s="2"/>
      <c r="E3115" s="2"/>
    </row>
    <row r="3116" spans="1:5" ht="15.75">
      <c r="A3116" s="2">
        <v>-50.948256829999998</v>
      </c>
      <c r="B3116" s="2">
        <v>-99.106650389999999</v>
      </c>
      <c r="C3116" s="2">
        <f t="shared" si="48"/>
        <v>111.43542087478886</v>
      </c>
      <c r="D3116" s="2"/>
      <c r="E3116" s="2"/>
    </row>
    <row r="3117" spans="1:5" ht="15.75">
      <c r="A3117" s="2">
        <v>-63.078481439999997</v>
      </c>
      <c r="B3117" s="2">
        <v>31.600649413999999</v>
      </c>
      <c r="C3117" s="2">
        <f t="shared" si="48"/>
        <v>70.551370391814245</v>
      </c>
      <c r="D3117" s="2"/>
      <c r="E3117" s="2"/>
    </row>
    <row r="3118" spans="1:5" ht="15.75">
      <c r="A3118" s="2">
        <v>81.594931639999999</v>
      </c>
      <c r="B3118" s="2">
        <v>-84.131328119999992</v>
      </c>
      <c r="C3118" s="2">
        <f t="shared" si="48"/>
        <v>117.19988583855947</v>
      </c>
      <c r="D3118" s="2"/>
      <c r="E3118" s="2"/>
    </row>
    <row r="3119" spans="1:5" ht="15.75">
      <c r="A3119" s="2">
        <v>-445.17308589999999</v>
      </c>
      <c r="B3119" s="2">
        <v>-567.94566400000008</v>
      </c>
      <c r="C3119" s="2">
        <f t="shared" si="48"/>
        <v>721.62410829054886</v>
      </c>
      <c r="D3119" s="2"/>
      <c r="E3119" s="2"/>
    </row>
    <row r="3120" spans="1:5" ht="15.75">
      <c r="A3120" s="2">
        <v>256.39021484</v>
      </c>
      <c r="B3120" s="2">
        <v>-446.35644529999996</v>
      </c>
      <c r="C3120" s="2">
        <f t="shared" si="48"/>
        <v>514.75238564435347</v>
      </c>
      <c r="D3120" s="2"/>
      <c r="E3120" s="2"/>
    </row>
    <row r="3121" spans="1:5" ht="15.75">
      <c r="A3121" s="2">
        <v>1063.41875</v>
      </c>
      <c r="B3121" s="2">
        <v>-751.93171870000003</v>
      </c>
      <c r="C3121" s="2">
        <f t="shared" si="48"/>
        <v>1302.4057537644321</v>
      </c>
      <c r="D3121" s="2"/>
      <c r="E3121" s="2"/>
    </row>
    <row r="3122" spans="1:5" ht="15.75">
      <c r="A3122" s="2">
        <v>-341.74390619999997</v>
      </c>
      <c r="B3122" s="2">
        <v>-408.91285150000004</v>
      </c>
      <c r="C3122" s="2">
        <f t="shared" si="48"/>
        <v>532.91520671369051</v>
      </c>
      <c r="D3122" s="2"/>
      <c r="E3122" s="2"/>
    </row>
    <row r="3123" spans="1:5" ht="15.75">
      <c r="A3123" s="2">
        <v>318.95503905999999</v>
      </c>
      <c r="B3123" s="2">
        <v>-1762.7298430000001</v>
      </c>
      <c r="C3123" s="2">
        <f t="shared" si="48"/>
        <v>1791.3539059450454</v>
      </c>
      <c r="D3123" s="2"/>
      <c r="E3123" s="2"/>
    </row>
    <row r="3124" spans="1:5" ht="15.75">
      <c r="A3124" s="2">
        <v>77.033925780999994</v>
      </c>
      <c r="B3124" s="2">
        <v>-160.67338860000001</v>
      </c>
      <c r="C3124" s="2">
        <f t="shared" si="48"/>
        <v>178.18575567491143</v>
      </c>
      <c r="D3124" s="2"/>
      <c r="E3124" s="2"/>
    </row>
    <row r="3125" spans="1:5" ht="15.75">
      <c r="A3125" s="2">
        <v>-161.5782226</v>
      </c>
      <c r="B3125" s="2">
        <v>117.67669921000001</v>
      </c>
      <c r="C3125" s="2">
        <f t="shared" si="48"/>
        <v>199.88828768973926</v>
      </c>
      <c r="D3125" s="2"/>
      <c r="E3125" s="2"/>
    </row>
    <row r="3126" spans="1:5" ht="15.75">
      <c r="A3126" s="2">
        <v>90.882109374999999</v>
      </c>
      <c r="B3126" s="2">
        <v>-35.038952629999997</v>
      </c>
      <c r="C3126" s="2">
        <f t="shared" si="48"/>
        <v>97.402700197976273</v>
      </c>
      <c r="D3126" s="2"/>
      <c r="E3126" s="2"/>
    </row>
    <row r="3127" spans="1:5" ht="15.75">
      <c r="A3127" s="2">
        <v>-33.114990229999997</v>
      </c>
      <c r="B3127" s="2">
        <v>-330.0111718</v>
      </c>
      <c r="C3127" s="2">
        <f t="shared" si="48"/>
        <v>331.6684731637032</v>
      </c>
      <c r="D3127" s="2"/>
      <c r="E3127" s="2"/>
    </row>
    <row r="3128" spans="1:5" ht="15.75">
      <c r="A3128" s="2">
        <v>-60.855996089999998</v>
      </c>
      <c r="B3128" s="2">
        <v>13.225552978000001</v>
      </c>
      <c r="C3128" s="2">
        <f t="shared" si="48"/>
        <v>62.276540620686212</v>
      </c>
      <c r="D3128" s="2"/>
      <c r="E3128" s="2"/>
    </row>
    <row r="3129" spans="1:5" ht="15.75">
      <c r="A3129" s="2">
        <v>116.40998046</v>
      </c>
      <c r="B3129" s="2">
        <v>85.56966796799999</v>
      </c>
      <c r="C3129" s="2">
        <f t="shared" si="48"/>
        <v>144.47647430239758</v>
      </c>
      <c r="D3129" s="2"/>
      <c r="E3129" s="2"/>
    </row>
    <row r="3130" spans="1:5" ht="15.75">
      <c r="A3130" s="2">
        <v>862.69890625000005</v>
      </c>
      <c r="B3130" s="2">
        <v>-133.3185253</v>
      </c>
      <c r="C3130" s="2">
        <f t="shared" si="48"/>
        <v>872.93942059750805</v>
      </c>
      <c r="D3130" s="2"/>
      <c r="E3130" s="2"/>
    </row>
    <row r="3131" spans="1:5" ht="15.75">
      <c r="A3131" s="2">
        <v>345.47742187000006</v>
      </c>
      <c r="B3131" s="2">
        <v>668.53492186999995</v>
      </c>
      <c r="C3131" s="2">
        <f t="shared" si="48"/>
        <v>752.52481074159198</v>
      </c>
      <c r="D3131" s="2"/>
      <c r="E3131" s="2"/>
    </row>
    <row r="3132" spans="1:5" ht="15.75">
      <c r="A3132" s="2">
        <v>-173.21683590000001</v>
      </c>
      <c r="B3132" s="2">
        <v>9.7569165038999994</v>
      </c>
      <c r="C3132" s="2">
        <f t="shared" si="48"/>
        <v>173.4914109080666</v>
      </c>
      <c r="D3132" s="2"/>
      <c r="E3132" s="2"/>
    </row>
    <row r="3133" spans="1:5" ht="15.75">
      <c r="A3133" s="2">
        <v>-19.430258779999999</v>
      </c>
      <c r="B3133" s="2">
        <v>-38.217014159999998</v>
      </c>
      <c r="C3133" s="2">
        <f t="shared" si="48"/>
        <v>42.87277839799291</v>
      </c>
      <c r="D3133" s="2"/>
      <c r="E3133" s="2"/>
    </row>
    <row r="3134" spans="1:5" ht="15.75">
      <c r="A3134" s="2">
        <v>-18.050455320000001</v>
      </c>
      <c r="B3134" s="2">
        <v>-10.556824949999999</v>
      </c>
      <c r="C3134" s="2">
        <f t="shared" si="48"/>
        <v>20.910894057506457</v>
      </c>
      <c r="D3134" s="2"/>
      <c r="E3134" s="2"/>
    </row>
    <row r="3135" spans="1:5" ht="15.75">
      <c r="A3135" s="2">
        <v>-34.957802729999997</v>
      </c>
      <c r="B3135" s="2">
        <v>-477.29066400000005</v>
      </c>
      <c r="C3135" s="2">
        <f t="shared" si="48"/>
        <v>478.56914433890381</v>
      </c>
      <c r="D3135" s="2"/>
      <c r="E3135" s="2"/>
    </row>
    <row r="3136" spans="1:5" ht="15.75">
      <c r="A3136" s="2">
        <v>8.9480938719999994</v>
      </c>
      <c r="B3136" s="2">
        <v>-269.3367968</v>
      </c>
      <c r="C3136" s="2">
        <f t="shared" si="48"/>
        <v>269.4853956978497</v>
      </c>
      <c r="D3136" s="2"/>
      <c r="E3136" s="2"/>
    </row>
    <row r="3137" spans="1:5" ht="15.75">
      <c r="A3137" s="2">
        <v>-80.991586909999995</v>
      </c>
      <c r="B3137" s="2">
        <v>46.967475585000003</v>
      </c>
      <c r="C3137" s="2">
        <f t="shared" si="48"/>
        <v>93.624681110419033</v>
      </c>
      <c r="D3137" s="2"/>
      <c r="E3137" s="2"/>
    </row>
    <row r="3138" spans="1:5" ht="15.75">
      <c r="A3138" s="2">
        <v>-208.72064450000002</v>
      </c>
      <c r="B3138" s="2">
        <v>-122.7999609</v>
      </c>
      <c r="C3138" s="2">
        <f t="shared" si="48"/>
        <v>242.16551744114378</v>
      </c>
      <c r="D3138" s="2"/>
      <c r="E3138" s="2"/>
    </row>
    <row r="3139" spans="1:5" ht="15.75">
      <c r="A3139" s="2">
        <v>-189.53685539999998</v>
      </c>
      <c r="B3139" s="2">
        <v>413.13703125000001</v>
      </c>
      <c r="C3139" s="2">
        <f t="shared" ref="C3139:C3202" si="49">SQRT(POWER(A3139,2)+POWER(B3139,2))</f>
        <v>454.53979599698857</v>
      </c>
      <c r="D3139" s="2"/>
      <c r="E3139" s="2"/>
    </row>
    <row r="3140" spans="1:5" ht="15.75">
      <c r="A3140" s="2">
        <v>-1004.3663280000001</v>
      </c>
      <c r="B3140" s="2">
        <v>-187.2555859</v>
      </c>
      <c r="C3140" s="2">
        <f t="shared" si="49"/>
        <v>1021.6733212093561</v>
      </c>
      <c r="D3140" s="2"/>
      <c r="E3140" s="2"/>
    </row>
    <row r="3141" spans="1:5" ht="15.75">
      <c r="A3141" s="2">
        <v>1108.2293749999999</v>
      </c>
      <c r="B3141" s="2">
        <v>-1153.053046</v>
      </c>
      <c r="C3141" s="2">
        <f t="shared" si="49"/>
        <v>1599.2822372873302</v>
      </c>
      <c r="D3141" s="2"/>
      <c r="E3141" s="2"/>
    </row>
    <row r="3142" spans="1:5" ht="15.75">
      <c r="A3142" s="2">
        <v>13.102163084999999</v>
      </c>
      <c r="B3142" s="2">
        <v>38.574411620999996</v>
      </c>
      <c r="C3142" s="2">
        <f t="shared" si="49"/>
        <v>40.738825577233769</v>
      </c>
      <c r="D3142" s="2"/>
      <c r="E3142" s="2"/>
    </row>
    <row r="3143" spans="1:5" ht="15.75">
      <c r="A3143" s="2">
        <v>22.263676756999999</v>
      </c>
      <c r="B3143" s="2">
        <v>106.47502929000001</v>
      </c>
      <c r="C3143" s="2">
        <f t="shared" si="49"/>
        <v>108.77776962710047</v>
      </c>
      <c r="D3143" s="2"/>
      <c r="E3143" s="2"/>
    </row>
    <row r="3144" spans="1:5" ht="15.75">
      <c r="A3144" s="2">
        <v>84.008388670999992</v>
      </c>
      <c r="B3144" s="2">
        <v>-49.989946280000005</v>
      </c>
      <c r="C3144" s="2">
        <f t="shared" si="49"/>
        <v>97.756862143662772</v>
      </c>
      <c r="D3144" s="2"/>
      <c r="E3144" s="2"/>
    </row>
    <row r="3145" spans="1:5" ht="15.75">
      <c r="A3145" s="2">
        <v>633.81570312000008</v>
      </c>
      <c r="B3145" s="2">
        <v>989.06898436999995</v>
      </c>
      <c r="C3145" s="2">
        <f t="shared" si="49"/>
        <v>1174.7254153052975</v>
      </c>
      <c r="D3145" s="2"/>
      <c r="E3145" s="2"/>
    </row>
    <row r="3146" spans="1:5" ht="15.75">
      <c r="A3146" s="2">
        <v>598.65390624999998</v>
      </c>
      <c r="B3146" s="2">
        <v>186.56900389999998</v>
      </c>
      <c r="C3146" s="2">
        <f t="shared" si="49"/>
        <v>627.05222484624198</v>
      </c>
      <c r="D3146" s="2"/>
      <c r="E3146" s="2"/>
    </row>
    <row r="3147" spans="1:5" ht="15.75">
      <c r="A3147" s="2">
        <v>-729.56031250000001</v>
      </c>
      <c r="B3147" s="2">
        <v>-3160.7518749999999</v>
      </c>
      <c r="C3147" s="2">
        <f t="shared" si="49"/>
        <v>3243.8573743139682</v>
      </c>
      <c r="D3147" s="2"/>
      <c r="E3147" s="2"/>
    </row>
    <row r="3148" spans="1:5" ht="15.75">
      <c r="A3148" s="2">
        <v>422.91078125000001</v>
      </c>
      <c r="B3148" s="2">
        <v>-749.4348437000001</v>
      </c>
      <c r="C3148" s="2">
        <f t="shared" si="49"/>
        <v>860.52664912199486</v>
      </c>
      <c r="D3148" s="2"/>
      <c r="E3148" s="2"/>
    </row>
    <row r="3149" spans="1:5" ht="15.75">
      <c r="A3149" s="2">
        <v>-524.70363279999992</v>
      </c>
      <c r="B3149" s="2">
        <v>632.53109374999997</v>
      </c>
      <c r="C3149" s="2">
        <f t="shared" si="49"/>
        <v>821.83300422536468</v>
      </c>
      <c r="D3149" s="2"/>
      <c r="E3149" s="2"/>
    </row>
    <row r="3150" spans="1:5" ht="15.75">
      <c r="A3150" s="2">
        <v>175.79796875</v>
      </c>
      <c r="B3150" s="2">
        <v>10.163260498</v>
      </c>
      <c r="C3150" s="2">
        <f t="shared" si="49"/>
        <v>176.09150371490438</v>
      </c>
      <c r="D3150" s="2"/>
      <c r="E3150" s="2"/>
    </row>
    <row r="3151" spans="1:5" ht="15.75">
      <c r="A3151" s="2">
        <v>-1076.301328</v>
      </c>
      <c r="B3151" s="2">
        <v>-4556.9890620000006</v>
      </c>
      <c r="C3151" s="2">
        <f t="shared" si="49"/>
        <v>4682.3684028322896</v>
      </c>
      <c r="D3151" s="2"/>
      <c r="E3151" s="2"/>
    </row>
    <row r="3152" spans="1:5" ht="15.75">
      <c r="A3152" s="2">
        <v>-95.551416009999997</v>
      </c>
      <c r="B3152" s="2">
        <v>299.55726562000001</v>
      </c>
      <c r="C3152" s="2">
        <f t="shared" si="49"/>
        <v>314.42746140763109</v>
      </c>
      <c r="D3152" s="2"/>
      <c r="E3152" s="2"/>
    </row>
    <row r="3153" spans="1:5" ht="15.75">
      <c r="A3153" s="2">
        <v>907.83539062</v>
      </c>
      <c r="B3153" s="2">
        <v>-70.88899902</v>
      </c>
      <c r="C3153" s="2">
        <f t="shared" si="49"/>
        <v>910.59889448880051</v>
      </c>
      <c r="D3153" s="2"/>
      <c r="E3153" s="2"/>
    </row>
    <row r="3154" spans="1:5" ht="15.75">
      <c r="A3154" s="2">
        <v>-176.95939450000003</v>
      </c>
      <c r="B3154" s="2">
        <v>-226.57558589999999</v>
      </c>
      <c r="C3154" s="2">
        <f t="shared" si="49"/>
        <v>287.49108408389799</v>
      </c>
      <c r="D3154" s="2"/>
      <c r="E3154" s="2"/>
    </row>
    <row r="3155" spans="1:5" ht="15.75">
      <c r="A3155" s="2">
        <v>-77.639379879999993</v>
      </c>
      <c r="B3155" s="2">
        <v>-88.262460930000003</v>
      </c>
      <c r="C3155" s="2">
        <f t="shared" si="49"/>
        <v>117.55056493939418</v>
      </c>
      <c r="D3155" s="2"/>
      <c r="E3155" s="2"/>
    </row>
    <row r="3156" spans="1:5" ht="15.75">
      <c r="A3156" s="2">
        <v>1354.8229686999998</v>
      </c>
      <c r="B3156" s="2">
        <v>646.32996092999997</v>
      </c>
      <c r="C3156" s="2">
        <f t="shared" si="49"/>
        <v>1501.0954982654687</v>
      </c>
      <c r="D3156" s="2"/>
      <c r="E3156" s="2"/>
    </row>
    <row r="3157" spans="1:5" ht="15.75">
      <c r="A3157" s="2">
        <v>191.99734375</v>
      </c>
      <c r="B3157" s="2">
        <v>-49.034663080000001</v>
      </c>
      <c r="C3157" s="2">
        <f t="shared" si="49"/>
        <v>198.15998130405842</v>
      </c>
      <c r="D3157" s="2"/>
      <c r="E3157" s="2"/>
    </row>
    <row r="3158" spans="1:5" ht="15.75">
      <c r="A3158" s="2">
        <v>-447.14863279999997</v>
      </c>
      <c r="B3158" s="2">
        <v>-263.25207030000001</v>
      </c>
      <c r="C3158" s="2">
        <f t="shared" si="49"/>
        <v>518.88683962126595</v>
      </c>
      <c r="D3158" s="2"/>
      <c r="E3158" s="2"/>
    </row>
    <row r="3159" spans="1:5" ht="15.75">
      <c r="A3159" s="2">
        <v>-421.61253900000003</v>
      </c>
      <c r="B3159" s="2">
        <v>-598.81136709999998</v>
      </c>
      <c r="C3159" s="2">
        <f t="shared" si="49"/>
        <v>732.34703959953129</v>
      </c>
      <c r="D3159" s="2"/>
      <c r="E3159" s="2"/>
    </row>
    <row r="3160" spans="1:5" ht="15.75">
      <c r="A3160" s="2">
        <v>-128.1930078</v>
      </c>
      <c r="B3160" s="2">
        <v>10.235359496999999</v>
      </c>
      <c r="C3160" s="2">
        <f t="shared" si="49"/>
        <v>128.60097135264451</v>
      </c>
      <c r="D3160" s="2"/>
      <c r="E3160" s="2"/>
    </row>
    <row r="3161" spans="1:5" ht="15.75">
      <c r="A3161" s="2">
        <v>402.09648437000004</v>
      </c>
      <c r="B3161" s="2">
        <v>147.40193359</v>
      </c>
      <c r="C3161" s="2">
        <f t="shared" si="49"/>
        <v>428.26266796066227</v>
      </c>
      <c r="D3161" s="2"/>
      <c r="E3161" s="2"/>
    </row>
    <row r="3162" spans="1:5" ht="15.75">
      <c r="A3162" s="2">
        <v>77.544121093000001</v>
      </c>
      <c r="B3162" s="2">
        <v>198.29994139999999</v>
      </c>
      <c r="C3162" s="2">
        <f t="shared" si="49"/>
        <v>212.92242126025451</v>
      </c>
      <c r="D3162" s="2"/>
      <c r="E3162" s="2"/>
    </row>
    <row r="3163" spans="1:5" ht="15.75">
      <c r="A3163" s="2">
        <v>-528.89285150000001</v>
      </c>
      <c r="B3163" s="2">
        <v>798.50976561999994</v>
      </c>
      <c r="C3163" s="2">
        <f t="shared" si="49"/>
        <v>957.7815482448533</v>
      </c>
      <c r="D3163" s="2"/>
      <c r="E3163" s="2"/>
    </row>
    <row r="3164" spans="1:5" ht="15.75">
      <c r="A3164" s="2">
        <v>1.3402728271000002</v>
      </c>
      <c r="B3164" s="2">
        <v>-1643.659375</v>
      </c>
      <c r="C3164" s="2">
        <f t="shared" si="49"/>
        <v>1643.6599214425839</v>
      </c>
      <c r="D3164" s="2"/>
      <c r="E3164" s="2"/>
    </row>
    <row r="3165" spans="1:5" ht="15.75">
      <c r="A3165" s="2">
        <v>-106.8304199</v>
      </c>
      <c r="B3165" s="2">
        <v>-213.965664</v>
      </c>
      <c r="C3165" s="2">
        <f t="shared" si="49"/>
        <v>239.15276286710804</v>
      </c>
      <c r="D3165" s="2"/>
      <c r="E3165" s="2"/>
    </row>
    <row r="3166" spans="1:5" ht="15.75">
      <c r="A3166" s="2">
        <v>159.93198242</v>
      </c>
      <c r="B3166" s="2">
        <v>-50.356870110000003</v>
      </c>
      <c r="C3166" s="2">
        <f t="shared" si="49"/>
        <v>167.67245858538189</v>
      </c>
      <c r="D3166" s="2"/>
      <c r="E3166" s="2"/>
    </row>
    <row r="3167" spans="1:5" ht="15.75">
      <c r="A3167" s="2">
        <v>-830.54078120000008</v>
      </c>
      <c r="B3167" s="2">
        <v>-278.48210929999999</v>
      </c>
      <c r="C3167" s="2">
        <f t="shared" si="49"/>
        <v>875.98531633611503</v>
      </c>
      <c r="D3167" s="2"/>
      <c r="E3167" s="2"/>
    </row>
    <row r="3168" spans="1:5" ht="15.75">
      <c r="A3168" s="2">
        <v>130.17591795999999</v>
      </c>
      <c r="B3168" s="2">
        <v>198.11857421000002</v>
      </c>
      <c r="C3168" s="2">
        <f t="shared" si="49"/>
        <v>237.05851400810715</v>
      </c>
      <c r="D3168" s="2"/>
      <c r="E3168" s="2"/>
    </row>
    <row r="3169" spans="1:5" ht="15.75">
      <c r="A3169" s="2">
        <v>364.81593750000002</v>
      </c>
      <c r="B3169" s="2">
        <v>-139.24989250000002</v>
      </c>
      <c r="C3169" s="2">
        <f t="shared" si="49"/>
        <v>390.48841316390616</v>
      </c>
      <c r="D3169" s="2"/>
      <c r="E3169" s="2"/>
    </row>
    <row r="3170" spans="1:5" ht="15.75">
      <c r="A3170" s="2">
        <v>-732.62906250000003</v>
      </c>
      <c r="B3170" s="2">
        <v>492.34742187000006</v>
      </c>
      <c r="C3170" s="2">
        <f t="shared" si="49"/>
        <v>882.69548941957601</v>
      </c>
      <c r="D3170" s="2"/>
      <c r="E3170" s="2"/>
    </row>
    <row r="3171" spans="1:5" ht="15.75">
      <c r="A3171" s="2">
        <v>595.84960937000005</v>
      </c>
      <c r="B3171" s="2">
        <v>-44.14093261</v>
      </c>
      <c r="C3171" s="2">
        <f t="shared" si="49"/>
        <v>597.48236703526425</v>
      </c>
      <c r="D3171" s="2"/>
      <c r="E3171" s="2"/>
    </row>
    <row r="3172" spans="1:5" ht="15.75">
      <c r="A3172" s="2">
        <v>152.09966796</v>
      </c>
      <c r="B3172" s="2">
        <v>-628.04371089999995</v>
      </c>
      <c r="C3172" s="2">
        <f t="shared" si="49"/>
        <v>646.19904967013451</v>
      </c>
      <c r="D3172" s="2"/>
      <c r="E3172" s="2"/>
    </row>
    <row r="3173" spans="1:5" ht="15.75">
      <c r="A3173" s="2">
        <v>-20.494152829999997</v>
      </c>
      <c r="B3173" s="2">
        <v>62.012861328</v>
      </c>
      <c r="C3173" s="2">
        <f t="shared" si="49"/>
        <v>65.311601345435975</v>
      </c>
      <c r="D3173" s="2"/>
      <c r="E3173" s="2"/>
    </row>
    <row r="3174" spans="1:5" ht="15.75">
      <c r="A3174" s="2">
        <v>1601.7375</v>
      </c>
      <c r="B3174" s="2">
        <v>797.40984375000005</v>
      </c>
      <c r="C3174" s="2">
        <f t="shared" si="49"/>
        <v>1789.252770800048</v>
      </c>
      <c r="D3174" s="2"/>
      <c r="E3174" s="2"/>
    </row>
    <row r="3175" spans="1:5" ht="15.75">
      <c r="A3175" s="2">
        <v>645.96855468000001</v>
      </c>
      <c r="B3175" s="2">
        <v>1483.0034375</v>
      </c>
      <c r="C3175" s="2">
        <f t="shared" si="49"/>
        <v>1617.5829404615347</v>
      </c>
      <c r="D3175" s="2"/>
      <c r="E3175" s="2"/>
    </row>
    <row r="3176" spans="1:5" ht="15.75">
      <c r="A3176" s="2">
        <v>-39.211772459999999</v>
      </c>
      <c r="B3176" s="2">
        <v>-138.6343359</v>
      </c>
      <c r="C3176" s="2">
        <f t="shared" si="49"/>
        <v>144.07304463323055</v>
      </c>
      <c r="D3176" s="2"/>
      <c r="E3176" s="2"/>
    </row>
    <row r="3177" spans="1:5" ht="15.75">
      <c r="A3177" s="2">
        <v>5.7892181396</v>
      </c>
      <c r="B3177" s="2">
        <v>-511.85390619999998</v>
      </c>
      <c r="C3177" s="2">
        <f t="shared" si="49"/>
        <v>511.88664403251062</v>
      </c>
      <c r="D3177" s="2"/>
      <c r="E3177" s="2"/>
    </row>
    <row r="3178" spans="1:5" ht="15.75">
      <c r="A3178" s="2">
        <v>260.71439452999999</v>
      </c>
      <c r="B3178" s="2">
        <v>502.67445312000001</v>
      </c>
      <c r="C3178" s="2">
        <f t="shared" si="49"/>
        <v>566.26283767755376</v>
      </c>
      <c r="D3178" s="2"/>
      <c r="E3178" s="2"/>
    </row>
    <row r="3179" spans="1:5" ht="15.75">
      <c r="A3179" s="2">
        <v>177.63708984000002</v>
      </c>
      <c r="B3179" s="2">
        <v>154.86596679000002</v>
      </c>
      <c r="C3179" s="2">
        <f t="shared" si="49"/>
        <v>235.66587227815916</v>
      </c>
      <c r="D3179" s="2"/>
      <c r="E3179" s="2"/>
    </row>
    <row r="3180" spans="1:5" ht="15.75">
      <c r="A3180" s="2">
        <v>-616.93875000000003</v>
      </c>
      <c r="B3180" s="2">
        <v>1181.6898437</v>
      </c>
      <c r="C3180" s="2">
        <f t="shared" si="49"/>
        <v>1333.0432505944032</v>
      </c>
      <c r="D3180" s="2"/>
      <c r="E3180" s="2"/>
    </row>
    <row r="3181" spans="1:5" ht="15.75">
      <c r="A3181" s="2">
        <v>-1950.7337500000001</v>
      </c>
      <c r="B3181" s="2">
        <v>-932.07492179999997</v>
      </c>
      <c r="C3181" s="2">
        <f t="shared" si="49"/>
        <v>2161.9726694011511</v>
      </c>
      <c r="D3181" s="2"/>
      <c r="E3181" s="2"/>
    </row>
    <row r="3182" spans="1:5" ht="15.75">
      <c r="A3182" s="2">
        <v>307.51128906000002</v>
      </c>
      <c r="B3182" s="2">
        <v>-458.38796869999999</v>
      </c>
      <c r="C3182" s="2">
        <f t="shared" si="49"/>
        <v>551.98072679057827</v>
      </c>
      <c r="D3182" s="2"/>
      <c r="E3182" s="2"/>
    </row>
    <row r="3183" spans="1:5" ht="15.75">
      <c r="A3183" s="2">
        <v>180.02691406000002</v>
      </c>
      <c r="B3183" s="2">
        <v>-18.686162100000001</v>
      </c>
      <c r="C3183" s="2">
        <f t="shared" si="49"/>
        <v>180.99409504178337</v>
      </c>
      <c r="D3183" s="2"/>
      <c r="E3183" s="2"/>
    </row>
    <row r="3184" spans="1:5" ht="15.75">
      <c r="A3184" s="2">
        <v>18.402746581999999</v>
      </c>
      <c r="B3184" s="2">
        <v>-74.638242179999992</v>
      </c>
      <c r="C3184" s="2">
        <f t="shared" si="49"/>
        <v>76.873456260803323</v>
      </c>
      <c r="D3184" s="2"/>
      <c r="E3184" s="2"/>
    </row>
    <row r="3185" spans="1:5" ht="15.75">
      <c r="A3185" s="2">
        <v>657.71507811999993</v>
      </c>
      <c r="B3185" s="2">
        <v>-255.53412100000003</v>
      </c>
      <c r="C3185" s="2">
        <f t="shared" si="49"/>
        <v>705.61094873991317</v>
      </c>
      <c r="D3185" s="2"/>
      <c r="E3185" s="2"/>
    </row>
    <row r="3186" spans="1:5" ht="15.75">
      <c r="A3186" s="2">
        <v>183.74859375</v>
      </c>
      <c r="B3186" s="2">
        <v>134.22356445</v>
      </c>
      <c r="C3186" s="2">
        <f t="shared" si="49"/>
        <v>227.55111724350166</v>
      </c>
      <c r="D3186" s="2"/>
      <c r="E3186" s="2"/>
    </row>
    <row r="3187" spans="1:5" ht="15.75">
      <c r="A3187" s="2">
        <v>-11.931157219999999</v>
      </c>
      <c r="B3187" s="2">
        <v>144.96612304000001</v>
      </c>
      <c r="C3187" s="2">
        <f t="shared" si="49"/>
        <v>145.45627982956523</v>
      </c>
      <c r="D3187" s="2"/>
      <c r="E3187" s="2"/>
    </row>
    <row r="3188" spans="1:5" ht="15.75">
      <c r="A3188" s="2">
        <v>180.67068359000001</v>
      </c>
      <c r="B3188" s="2">
        <v>173.37058593</v>
      </c>
      <c r="C3188" s="2">
        <f t="shared" si="49"/>
        <v>250.39819483093206</v>
      </c>
      <c r="D3188" s="2"/>
      <c r="E3188" s="2"/>
    </row>
    <row r="3189" spans="1:5" ht="15.75">
      <c r="A3189" s="2">
        <v>10.6931604</v>
      </c>
      <c r="B3189" s="2">
        <v>161.23501953000002</v>
      </c>
      <c r="C3189" s="2">
        <f t="shared" si="49"/>
        <v>161.58921746880148</v>
      </c>
      <c r="D3189" s="2"/>
      <c r="E3189" s="2"/>
    </row>
    <row r="3190" spans="1:5" ht="15.75">
      <c r="A3190" s="2">
        <v>-227.79480459999999</v>
      </c>
      <c r="B3190" s="2">
        <v>256.18167968</v>
      </c>
      <c r="C3190" s="2">
        <f t="shared" si="49"/>
        <v>342.81121044449276</v>
      </c>
      <c r="D3190" s="2"/>
      <c r="E3190" s="2"/>
    </row>
    <row r="3191" spans="1:5" ht="15.75">
      <c r="A3191" s="2">
        <v>-215.1166015</v>
      </c>
      <c r="B3191" s="2">
        <v>-352.51472650000005</v>
      </c>
      <c r="C3191" s="2">
        <f t="shared" si="49"/>
        <v>412.96705030822932</v>
      </c>
      <c r="D3191" s="2"/>
      <c r="E3191" s="2"/>
    </row>
    <row r="3192" spans="1:5" ht="15.75">
      <c r="A3192" s="2">
        <v>201.04302734000001</v>
      </c>
      <c r="B3192" s="2">
        <v>-268.67632809999998</v>
      </c>
      <c r="C3192" s="2">
        <f t="shared" si="49"/>
        <v>335.56708438601487</v>
      </c>
      <c r="D3192" s="2"/>
      <c r="E3192" s="2"/>
    </row>
    <row r="3193" spans="1:5" ht="15.75">
      <c r="A3193" s="2">
        <v>47.265454100999996</v>
      </c>
      <c r="B3193" s="2">
        <v>-72.846494140000004</v>
      </c>
      <c r="C3193" s="2">
        <f t="shared" si="49"/>
        <v>86.836828937166928</v>
      </c>
      <c r="D3193" s="2"/>
      <c r="E3193" s="2"/>
    </row>
    <row r="3194" spans="1:5" ht="15.75">
      <c r="A3194" s="2">
        <v>333.58718750000003</v>
      </c>
      <c r="B3194" s="2">
        <v>295.24751952999998</v>
      </c>
      <c r="C3194" s="2">
        <f t="shared" si="49"/>
        <v>445.47896634159719</v>
      </c>
      <c r="D3194" s="2"/>
      <c r="E3194" s="2"/>
    </row>
    <row r="3195" spans="1:5" ht="15.75">
      <c r="A3195" s="2">
        <v>67.338999023</v>
      </c>
      <c r="B3195" s="2">
        <v>-235.87599600000001</v>
      </c>
      <c r="C3195" s="2">
        <f t="shared" si="49"/>
        <v>245.29987011495058</v>
      </c>
      <c r="D3195" s="2"/>
      <c r="E3195" s="2"/>
    </row>
    <row r="3196" spans="1:5" ht="15.75">
      <c r="A3196" s="2">
        <v>-88.698994139999996</v>
      </c>
      <c r="B3196" s="2">
        <v>-152.7621777</v>
      </c>
      <c r="C3196" s="2">
        <f t="shared" si="49"/>
        <v>176.64595805478859</v>
      </c>
      <c r="D3196" s="2"/>
      <c r="E3196" s="2"/>
    </row>
    <row r="3197" spans="1:5" ht="15.75">
      <c r="A3197" s="2">
        <v>1016.4329687000001</v>
      </c>
      <c r="B3197" s="2">
        <v>-478.1688671</v>
      </c>
      <c r="C3197" s="2">
        <f t="shared" si="49"/>
        <v>1123.290454568182</v>
      </c>
      <c r="D3197" s="2"/>
      <c r="E3197" s="2"/>
    </row>
    <row r="3198" spans="1:5" ht="15.75">
      <c r="A3198" s="2">
        <v>-564.61273430000006</v>
      </c>
      <c r="B3198" s="2">
        <v>454.99363281000001</v>
      </c>
      <c r="C3198" s="2">
        <f t="shared" si="49"/>
        <v>725.12533098173003</v>
      </c>
      <c r="D3198" s="2"/>
      <c r="E3198" s="2"/>
    </row>
    <row r="3199" spans="1:5" ht="15.75">
      <c r="A3199" s="2">
        <v>-4.0804876700000001</v>
      </c>
      <c r="B3199" s="2">
        <v>-19.09054321</v>
      </c>
      <c r="C3199" s="2">
        <f t="shared" si="49"/>
        <v>19.521762719536859</v>
      </c>
      <c r="D3199" s="2"/>
      <c r="E3199" s="2"/>
    </row>
    <row r="3200" spans="1:5" ht="15.75">
      <c r="A3200" s="2">
        <v>66.545224609000002</v>
      </c>
      <c r="B3200" s="2">
        <v>0.66708839415999999</v>
      </c>
      <c r="C3200" s="2">
        <f t="shared" si="49"/>
        <v>66.548568167826744</v>
      </c>
      <c r="D3200" s="2"/>
      <c r="E3200" s="2"/>
    </row>
    <row r="3201" spans="1:5" ht="15.75">
      <c r="A3201" s="2">
        <v>-259.9811914</v>
      </c>
      <c r="B3201" s="2">
        <v>-162.37648429999999</v>
      </c>
      <c r="C3201" s="2">
        <f t="shared" si="49"/>
        <v>306.52298859203296</v>
      </c>
      <c r="D3201" s="2"/>
      <c r="E3201" s="2"/>
    </row>
    <row r="3202" spans="1:5" ht="15.75">
      <c r="A3202" s="2">
        <v>-76.716538080000007</v>
      </c>
      <c r="B3202" s="2">
        <v>-413.2582031</v>
      </c>
      <c r="C3202" s="2">
        <f t="shared" si="49"/>
        <v>420.31865250595405</v>
      </c>
      <c r="D3202" s="2"/>
      <c r="E3202" s="2"/>
    </row>
    <row r="3203" spans="1:5" ht="15.75">
      <c r="A3203" s="2">
        <v>-1093.4845310000001</v>
      </c>
      <c r="B3203" s="2">
        <v>-903.84679679999999</v>
      </c>
      <c r="C3203" s="2">
        <f t="shared" ref="C3203:C3266" si="50">SQRT(POWER(A3203,2)+POWER(B3203,2))</f>
        <v>1418.6780648272218</v>
      </c>
      <c r="D3203" s="2"/>
      <c r="E3203" s="2"/>
    </row>
    <row r="3204" spans="1:5" ht="15.75">
      <c r="A3204" s="2">
        <v>-40.645095210000001</v>
      </c>
      <c r="B3204" s="2">
        <v>174.78544921</v>
      </c>
      <c r="C3204" s="2">
        <f t="shared" si="50"/>
        <v>179.4490931160463</v>
      </c>
      <c r="D3204" s="2"/>
      <c r="E3204" s="2"/>
    </row>
    <row r="3205" spans="1:5" ht="15.75">
      <c r="A3205" s="2">
        <v>127.59067381999999</v>
      </c>
      <c r="B3205" s="2">
        <v>312.84525389999999</v>
      </c>
      <c r="C3205" s="2">
        <f t="shared" si="50"/>
        <v>337.86318670964596</v>
      </c>
      <c r="D3205" s="2"/>
      <c r="E3205" s="2"/>
    </row>
    <row r="3206" spans="1:5" ht="15.75">
      <c r="A3206" s="2">
        <v>-170.0607617</v>
      </c>
      <c r="B3206" s="2">
        <v>-203.25042959999999</v>
      </c>
      <c r="C3206" s="2">
        <f t="shared" si="50"/>
        <v>265.01207482408938</v>
      </c>
      <c r="D3206" s="2"/>
      <c r="E3206" s="2"/>
    </row>
    <row r="3207" spans="1:5" ht="15.75">
      <c r="A3207" s="2">
        <v>-161.00276360000001</v>
      </c>
      <c r="B3207" s="2">
        <v>57.052402343000004</v>
      </c>
      <c r="C3207" s="2">
        <f t="shared" si="50"/>
        <v>170.81237220981694</v>
      </c>
      <c r="D3207" s="2"/>
      <c r="E3207" s="2"/>
    </row>
    <row r="3208" spans="1:5" ht="15.75">
      <c r="A3208" s="2">
        <v>-357.10972650000002</v>
      </c>
      <c r="B3208" s="2">
        <v>-1268.2890620000001</v>
      </c>
      <c r="C3208" s="2">
        <f t="shared" si="50"/>
        <v>1317.6055940795579</v>
      </c>
      <c r="D3208" s="2"/>
      <c r="E3208" s="2"/>
    </row>
    <row r="3209" spans="1:5" ht="15.75">
      <c r="A3209" s="2">
        <v>1.7988479613999999</v>
      </c>
      <c r="B3209" s="2">
        <v>-422.30792959999997</v>
      </c>
      <c r="C3209" s="2">
        <f t="shared" si="50"/>
        <v>422.31176073728608</v>
      </c>
      <c r="D3209" s="2"/>
      <c r="E3209" s="2"/>
    </row>
    <row r="3210" spans="1:5" ht="15.75">
      <c r="A3210" s="2">
        <v>116.38743163999999</v>
      </c>
      <c r="B3210" s="2">
        <v>-249.00339840000001</v>
      </c>
      <c r="C3210" s="2">
        <f t="shared" si="50"/>
        <v>274.8612862127091</v>
      </c>
      <c r="D3210" s="2"/>
      <c r="E3210" s="2"/>
    </row>
    <row r="3211" spans="1:5" ht="15.75">
      <c r="A3211" s="2">
        <v>8.9991607666000011</v>
      </c>
      <c r="B3211" s="2">
        <v>-42.349272460000002</v>
      </c>
      <c r="C3211" s="2">
        <f t="shared" si="50"/>
        <v>43.294870047090185</v>
      </c>
      <c r="D3211" s="2"/>
      <c r="E3211" s="2"/>
    </row>
    <row r="3212" spans="1:5" ht="15.75">
      <c r="A3212" s="2">
        <v>-24.79703125</v>
      </c>
      <c r="B3212" s="2">
        <v>-112.3794628</v>
      </c>
      <c r="C3212" s="2">
        <f t="shared" si="50"/>
        <v>115.08273727206031</v>
      </c>
      <c r="D3212" s="2"/>
      <c r="E3212" s="2"/>
    </row>
    <row r="3213" spans="1:5" ht="15.75">
      <c r="A3213" s="2">
        <v>-76.131953119999991</v>
      </c>
      <c r="B3213" s="2">
        <v>-181.5944921</v>
      </c>
      <c r="C3213" s="2">
        <f t="shared" si="50"/>
        <v>196.90767848644916</v>
      </c>
      <c r="D3213" s="2"/>
      <c r="E3213" s="2"/>
    </row>
    <row r="3214" spans="1:5" ht="15.75">
      <c r="A3214" s="2">
        <v>-117.66213859999999</v>
      </c>
      <c r="B3214" s="2">
        <v>103.78133788999999</v>
      </c>
      <c r="C3214" s="2">
        <f t="shared" si="50"/>
        <v>156.89150695357591</v>
      </c>
      <c r="D3214" s="2"/>
      <c r="E3214" s="2"/>
    </row>
    <row r="3215" spans="1:5" ht="15.75">
      <c r="A3215" s="2">
        <v>-139.27537100000001</v>
      </c>
      <c r="B3215" s="2">
        <v>123.84961914</v>
      </c>
      <c r="C3215" s="2">
        <f t="shared" si="50"/>
        <v>186.37692219883527</v>
      </c>
      <c r="D3215" s="2"/>
      <c r="E3215" s="2"/>
    </row>
    <row r="3216" spans="1:5" ht="15.75">
      <c r="A3216" s="2">
        <v>-346.72738279999999</v>
      </c>
      <c r="B3216" s="2">
        <v>-111.9939746</v>
      </c>
      <c r="C3216" s="2">
        <f t="shared" si="50"/>
        <v>364.36592641195631</v>
      </c>
      <c r="D3216" s="2"/>
      <c r="E3216" s="2"/>
    </row>
    <row r="3217" spans="1:5" ht="15.75">
      <c r="A3217" s="2">
        <v>293.36652343000003</v>
      </c>
      <c r="B3217" s="2">
        <v>120.84955078000002</v>
      </c>
      <c r="C3217" s="2">
        <f t="shared" si="50"/>
        <v>317.28304554944714</v>
      </c>
      <c r="D3217" s="2"/>
      <c r="E3217" s="2"/>
    </row>
    <row r="3218" spans="1:5" ht="15.75">
      <c r="A3218" s="2">
        <v>-122.0816894</v>
      </c>
      <c r="B3218" s="2">
        <v>332.07914062000003</v>
      </c>
      <c r="C3218" s="2">
        <f t="shared" si="50"/>
        <v>353.80855631495945</v>
      </c>
      <c r="D3218" s="2"/>
      <c r="E3218" s="2"/>
    </row>
    <row r="3219" spans="1:5" ht="15.75">
      <c r="A3219" s="2">
        <v>51.594428710000003</v>
      </c>
      <c r="B3219" s="2">
        <v>37.894025878000001</v>
      </c>
      <c r="C3219" s="2">
        <f t="shared" si="50"/>
        <v>64.015172194986761</v>
      </c>
      <c r="D3219" s="2"/>
      <c r="E3219" s="2"/>
    </row>
    <row r="3220" spans="1:5" ht="15.75">
      <c r="A3220" s="2">
        <v>11.096984862999999</v>
      </c>
      <c r="B3220" s="2">
        <v>23.124714355000002</v>
      </c>
      <c r="C3220" s="2">
        <f t="shared" si="50"/>
        <v>25.649473426368704</v>
      </c>
      <c r="D3220" s="2"/>
      <c r="E3220" s="2"/>
    </row>
    <row r="3221" spans="1:5" ht="15.75">
      <c r="A3221" s="2">
        <v>-108.4954199</v>
      </c>
      <c r="B3221" s="2">
        <v>-103.46592769999999</v>
      </c>
      <c r="C3221" s="2">
        <f t="shared" si="50"/>
        <v>149.92149390297223</v>
      </c>
      <c r="D3221" s="2"/>
      <c r="E3221" s="2"/>
    </row>
    <row r="3222" spans="1:5" ht="15.75">
      <c r="A3222" s="2">
        <v>-65.932954100000003</v>
      </c>
      <c r="B3222" s="2">
        <v>189.35667968000001</v>
      </c>
      <c r="C3222" s="2">
        <f t="shared" si="50"/>
        <v>200.50712350384671</v>
      </c>
      <c r="D3222" s="2"/>
      <c r="E3222" s="2"/>
    </row>
    <row r="3223" spans="1:5" ht="15.75">
      <c r="A3223" s="2">
        <v>122.62037109000001</v>
      </c>
      <c r="B3223" s="2">
        <v>447.52867187000004</v>
      </c>
      <c r="C3223" s="2">
        <f t="shared" si="50"/>
        <v>464.02334806771898</v>
      </c>
      <c r="D3223" s="2"/>
      <c r="E3223" s="2"/>
    </row>
    <row r="3224" spans="1:5" ht="15.75">
      <c r="A3224" s="2">
        <v>119.74208006999999</v>
      </c>
      <c r="B3224" s="2">
        <v>-68.635346670000004</v>
      </c>
      <c r="C3224" s="2">
        <f t="shared" si="50"/>
        <v>138.01802980770799</v>
      </c>
      <c r="D3224" s="2"/>
      <c r="E3224" s="2"/>
    </row>
    <row r="3225" spans="1:5" ht="15.75">
      <c r="A3225" s="2">
        <v>-226.28166010000001</v>
      </c>
      <c r="B3225" s="2">
        <v>257.38898437</v>
      </c>
      <c r="C3225" s="2">
        <f t="shared" si="50"/>
        <v>342.71340646760819</v>
      </c>
      <c r="D3225" s="2"/>
      <c r="E3225" s="2"/>
    </row>
    <row r="3226" spans="1:5" ht="15.75">
      <c r="A3226" s="2">
        <v>87.141181639999999</v>
      </c>
      <c r="B3226" s="2">
        <v>92.681660155999992</v>
      </c>
      <c r="C3226" s="2">
        <f t="shared" si="50"/>
        <v>127.21429034069934</v>
      </c>
      <c r="D3226" s="2"/>
      <c r="E3226" s="2"/>
    </row>
    <row r="3227" spans="1:5" ht="15.75">
      <c r="A3227" s="2">
        <v>69.582568358999993</v>
      </c>
      <c r="B3227" s="2">
        <v>-36.858688960000002</v>
      </c>
      <c r="C3227" s="2">
        <f t="shared" si="50"/>
        <v>78.741963217111447</v>
      </c>
      <c r="D3227" s="2"/>
      <c r="E3227" s="2"/>
    </row>
    <row r="3228" spans="1:5" ht="15.75">
      <c r="A3228" s="2">
        <v>-248.89701170000001</v>
      </c>
      <c r="B3228" s="2">
        <v>-254.30628899999999</v>
      </c>
      <c r="C3228" s="2">
        <f t="shared" si="50"/>
        <v>355.83902407990814</v>
      </c>
      <c r="D3228" s="2"/>
      <c r="E3228" s="2"/>
    </row>
    <row r="3229" spans="1:5" ht="15.75">
      <c r="A3229" s="2">
        <v>55.145966796000003</v>
      </c>
      <c r="B3229" s="2">
        <v>27.769221191</v>
      </c>
      <c r="C3229" s="2">
        <f t="shared" si="50"/>
        <v>61.743074910634462</v>
      </c>
      <c r="D3229" s="2"/>
      <c r="E3229" s="2"/>
    </row>
    <row r="3230" spans="1:5" ht="15.75">
      <c r="A3230" s="2">
        <v>271.46669921</v>
      </c>
      <c r="B3230" s="2">
        <v>-338.33718750000003</v>
      </c>
      <c r="C3230" s="2">
        <f t="shared" si="50"/>
        <v>433.78130575830812</v>
      </c>
      <c r="D3230" s="2"/>
      <c r="E3230" s="2"/>
    </row>
    <row r="3231" spans="1:5" ht="15.75">
      <c r="A3231" s="2">
        <v>42.187285156000002</v>
      </c>
      <c r="B3231" s="2">
        <v>-223.94582030000001</v>
      </c>
      <c r="C3231" s="2">
        <f t="shared" si="50"/>
        <v>227.88483376186656</v>
      </c>
      <c r="D3231" s="2"/>
      <c r="E3231" s="2"/>
    </row>
    <row r="3232" spans="1:5" ht="15.75">
      <c r="A3232" s="2">
        <v>-309.77369139999996</v>
      </c>
      <c r="B3232" s="2">
        <v>-216.97283200000001</v>
      </c>
      <c r="C3232" s="2">
        <f t="shared" si="50"/>
        <v>378.20226031805078</v>
      </c>
      <c r="D3232" s="2"/>
      <c r="E3232" s="2"/>
    </row>
    <row r="3233" spans="1:5" ht="15.75">
      <c r="A3233" s="2">
        <v>-85.086308590000002</v>
      </c>
      <c r="B3233" s="2">
        <v>172.016875</v>
      </c>
      <c r="C3233" s="2">
        <f t="shared" si="50"/>
        <v>191.91009664485694</v>
      </c>
      <c r="D3233" s="2"/>
      <c r="E3233" s="2"/>
    </row>
    <row r="3234" spans="1:5" ht="15.75">
      <c r="A3234" s="2">
        <v>-52.052182610000003</v>
      </c>
      <c r="B3234" s="2">
        <v>157.93813476</v>
      </c>
      <c r="C3234" s="2">
        <f t="shared" si="50"/>
        <v>166.29457034411166</v>
      </c>
      <c r="D3234" s="2"/>
      <c r="E3234" s="2"/>
    </row>
    <row r="3235" spans="1:5" ht="15.75">
      <c r="A3235" s="2">
        <v>-316.67017570000002</v>
      </c>
      <c r="B3235" s="2">
        <v>593.41570311999999</v>
      </c>
      <c r="C3235" s="2">
        <f t="shared" si="50"/>
        <v>672.62336926936518</v>
      </c>
      <c r="D3235" s="2"/>
      <c r="E3235" s="2"/>
    </row>
    <row r="3236" spans="1:5" ht="15.75">
      <c r="A3236" s="2">
        <v>20.597539061999999</v>
      </c>
      <c r="B3236" s="2">
        <v>-25.412502439999997</v>
      </c>
      <c r="C3236" s="2">
        <f t="shared" si="50"/>
        <v>32.711678276628085</v>
      </c>
      <c r="D3236" s="2"/>
      <c r="E3236" s="2"/>
    </row>
    <row r="3237" spans="1:5" ht="15.75">
      <c r="A3237" s="2">
        <v>-711.89671870000006</v>
      </c>
      <c r="B3237" s="2">
        <v>303.62025389999997</v>
      </c>
      <c r="C3237" s="2">
        <f t="shared" si="50"/>
        <v>773.93940116402359</v>
      </c>
      <c r="D3237" s="2"/>
      <c r="E3237" s="2"/>
    </row>
    <row r="3238" spans="1:5" ht="15.75">
      <c r="A3238" s="2">
        <v>-303.98777339999998</v>
      </c>
      <c r="B3238" s="2">
        <v>223.3705664</v>
      </c>
      <c r="C3238" s="2">
        <f t="shared" si="50"/>
        <v>377.2306672455814</v>
      </c>
      <c r="D3238" s="2"/>
      <c r="E3238" s="2"/>
    </row>
    <row r="3239" spans="1:5" ht="15.75">
      <c r="A3239" s="2">
        <v>62.978291015000003</v>
      </c>
      <c r="B3239" s="2">
        <v>29.883833007</v>
      </c>
      <c r="C3239" s="2">
        <f t="shared" si="50"/>
        <v>69.708741305235833</v>
      </c>
      <c r="D3239" s="2"/>
      <c r="E3239" s="2"/>
    </row>
    <row r="3240" spans="1:5" ht="15.75">
      <c r="A3240" s="2">
        <v>2767.9825000000001</v>
      </c>
      <c r="B3240" s="2">
        <v>-1678.9609370000001</v>
      </c>
      <c r="C3240" s="2">
        <f t="shared" si="50"/>
        <v>3237.3811867431009</v>
      </c>
      <c r="D3240" s="2"/>
      <c r="E3240" s="2"/>
    </row>
    <row r="3241" spans="1:5" ht="15.75">
      <c r="A3241" s="2">
        <v>356.14550780999997</v>
      </c>
      <c r="B3241" s="2">
        <v>215.86822264999998</v>
      </c>
      <c r="C3241" s="2">
        <f t="shared" si="50"/>
        <v>416.45973668928997</v>
      </c>
      <c r="D3241" s="2"/>
      <c r="E3241" s="2"/>
    </row>
    <row r="3242" spans="1:5" ht="15.75">
      <c r="A3242" s="2">
        <v>-372.3364062</v>
      </c>
      <c r="B3242" s="2">
        <v>503.60523437000006</v>
      </c>
      <c r="C3242" s="2">
        <f t="shared" si="50"/>
        <v>626.30075160963531</v>
      </c>
      <c r="D3242" s="2"/>
      <c r="E3242" s="2"/>
    </row>
    <row r="3243" spans="1:5" ht="15.75">
      <c r="A3243" s="2">
        <v>660.12976561999994</v>
      </c>
      <c r="B3243" s="2">
        <v>500.63230468</v>
      </c>
      <c r="C3243" s="2">
        <f t="shared" si="50"/>
        <v>828.4950283174453</v>
      </c>
      <c r="D3243" s="2"/>
      <c r="E3243" s="2"/>
    </row>
    <row r="3244" spans="1:5" ht="15.75">
      <c r="A3244" s="2">
        <v>-423.22832029999995</v>
      </c>
      <c r="B3244" s="2">
        <v>-357.20992180000002</v>
      </c>
      <c r="C3244" s="2">
        <f t="shared" si="50"/>
        <v>553.82410505170458</v>
      </c>
      <c r="D3244" s="2"/>
      <c r="E3244" s="2"/>
    </row>
    <row r="3245" spans="1:5" ht="15.75">
      <c r="A3245" s="2">
        <v>987.22484374999999</v>
      </c>
      <c r="B3245" s="2">
        <v>-1233.99125</v>
      </c>
      <c r="C3245" s="2">
        <f t="shared" si="50"/>
        <v>1580.299749159562</v>
      </c>
      <c r="D3245" s="2"/>
      <c r="E3245" s="2"/>
    </row>
    <row r="3246" spans="1:5" ht="15.75">
      <c r="A3246" s="2">
        <v>-408.2920312</v>
      </c>
      <c r="B3246" s="2">
        <v>833.83742186999996</v>
      </c>
      <c r="C3246" s="2">
        <f t="shared" si="50"/>
        <v>928.43267330067079</v>
      </c>
      <c r="D3246" s="2"/>
      <c r="E3246" s="2"/>
    </row>
    <row r="3247" spans="1:5" ht="15.75">
      <c r="A3247" s="2">
        <v>60.949863280999999</v>
      </c>
      <c r="B3247" s="2">
        <v>-286.25611320000002</v>
      </c>
      <c r="C3247" s="2">
        <f t="shared" si="50"/>
        <v>292.67293721549288</v>
      </c>
      <c r="D3247" s="2"/>
      <c r="E3247" s="2"/>
    </row>
    <row r="3248" spans="1:5" ht="15.75">
      <c r="A3248" s="2">
        <v>-411.20355459999996</v>
      </c>
      <c r="B3248" s="2">
        <v>350.66382812000006</v>
      </c>
      <c r="C3248" s="2">
        <f t="shared" si="50"/>
        <v>540.41972916192481</v>
      </c>
      <c r="D3248" s="2"/>
      <c r="E3248" s="2"/>
    </row>
    <row r="3249" spans="1:5" ht="15.75">
      <c r="A3249" s="2">
        <v>-72.354477529999997</v>
      </c>
      <c r="B3249" s="2">
        <v>-247.7505664</v>
      </c>
      <c r="C3249" s="2">
        <f t="shared" si="50"/>
        <v>258.09981319280354</v>
      </c>
      <c r="D3249" s="2"/>
      <c r="E3249" s="2"/>
    </row>
    <row r="3250" spans="1:5" ht="15.75">
      <c r="A3250" s="2">
        <v>-716.58578120000004</v>
      </c>
      <c r="B3250" s="2">
        <v>-488.81632810000002</v>
      </c>
      <c r="C3250" s="2">
        <f t="shared" si="50"/>
        <v>867.43102575085538</v>
      </c>
      <c r="D3250" s="2"/>
      <c r="E3250" s="2"/>
    </row>
    <row r="3251" spans="1:5" ht="15.75">
      <c r="A3251" s="2">
        <v>-782.4979687</v>
      </c>
      <c r="B3251" s="2">
        <v>-238.4826367</v>
      </c>
      <c r="C3251" s="2">
        <f t="shared" si="50"/>
        <v>818.03241930073307</v>
      </c>
      <c r="D3251" s="2"/>
      <c r="E3251" s="2"/>
    </row>
    <row r="3252" spans="1:5" ht="15.75">
      <c r="A3252" s="2">
        <v>1858.6035936999999</v>
      </c>
      <c r="B3252" s="2">
        <v>141.90416015</v>
      </c>
      <c r="C3252" s="2">
        <f t="shared" si="50"/>
        <v>1864.0129047789426</v>
      </c>
      <c r="D3252" s="2"/>
      <c r="E3252" s="2"/>
    </row>
    <row r="3253" spans="1:5" ht="15.75">
      <c r="A3253" s="2">
        <v>754.09382812000001</v>
      </c>
      <c r="B3253" s="2">
        <v>-327.86894529999995</v>
      </c>
      <c r="C3253" s="2">
        <f t="shared" si="50"/>
        <v>822.28677898942931</v>
      </c>
      <c r="D3253" s="2"/>
      <c r="E3253" s="2"/>
    </row>
    <row r="3254" spans="1:5" ht="15.75">
      <c r="A3254" s="2">
        <v>-342.30078119999996</v>
      </c>
      <c r="B3254" s="2">
        <v>-4.7745587150000004</v>
      </c>
      <c r="C3254" s="2">
        <f t="shared" si="50"/>
        <v>342.3340783811235</v>
      </c>
      <c r="D3254" s="2"/>
      <c r="E3254" s="2"/>
    </row>
    <row r="3255" spans="1:5" ht="15.75">
      <c r="A3255" s="2">
        <v>-345.90683590000003</v>
      </c>
      <c r="B3255" s="2">
        <v>-540.97652340000002</v>
      </c>
      <c r="C3255" s="2">
        <f t="shared" si="50"/>
        <v>642.11146851018032</v>
      </c>
      <c r="D3255" s="2"/>
      <c r="E3255" s="2"/>
    </row>
    <row r="3256" spans="1:5" ht="15.75">
      <c r="A3256" s="2">
        <v>206.60291014999999</v>
      </c>
      <c r="B3256" s="2">
        <v>-1398.837968</v>
      </c>
      <c r="C3256" s="2">
        <f t="shared" si="50"/>
        <v>1414.0128794324391</v>
      </c>
      <c r="D3256" s="2"/>
      <c r="E3256" s="2"/>
    </row>
    <row r="3257" spans="1:5" ht="15.75">
      <c r="A3257" s="2">
        <v>-22.210917960000003</v>
      </c>
      <c r="B3257" s="2">
        <v>-24.861542960000001</v>
      </c>
      <c r="C3257" s="2">
        <f t="shared" si="50"/>
        <v>33.337984266865568</v>
      </c>
      <c r="D3257" s="2"/>
      <c r="E3257" s="2"/>
    </row>
    <row r="3258" spans="1:5" ht="15.75">
      <c r="A3258" s="2">
        <v>-620.74785150000002</v>
      </c>
      <c r="B3258" s="2">
        <v>362.47593749999999</v>
      </c>
      <c r="C3258" s="2">
        <f t="shared" si="50"/>
        <v>718.83009147389623</v>
      </c>
      <c r="D3258" s="2"/>
      <c r="E3258" s="2"/>
    </row>
    <row r="3259" spans="1:5" ht="15.75">
      <c r="A3259" s="2">
        <v>-345.53789060000003</v>
      </c>
      <c r="B3259" s="2">
        <v>554.21457031</v>
      </c>
      <c r="C3259" s="2">
        <f t="shared" si="50"/>
        <v>653.10812564551327</v>
      </c>
      <c r="D3259" s="2"/>
      <c r="E3259" s="2"/>
    </row>
    <row r="3260" spans="1:5" ht="15.75">
      <c r="A3260" s="2">
        <v>211.31455077999999</v>
      </c>
      <c r="B3260" s="2">
        <v>151.00663084999999</v>
      </c>
      <c r="C3260" s="2">
        <f t="shared" si="50"/>
        <v>259.72455011419572</v>
      </c>
      <c r="D3260" s="2"/>
      <c r="E3260" s="2"/>
    </row>
    <row r="3261" spans="1:5" ht="15.75">
      <c r="A3261" s="2">
        <v>613.89</v>
      </c>
      <c r="B3261" s="2">
        <v>-284.26310539999997</v>
      </c>
      <c r="C3261" s="2">
        <f t="shared" si="50"/>
        <v>676.51049156066415</v>
      </c>
      <c r="D3261" s="2"/>
      <c r="E3261" s="2"/>
    </row>
    <row r="3262" spans="1:5" ht="15.75">
      <c r="A3262" s="2">
        <v>186.54294921000002</v>
      </c>
      <c r="B3262" s="2">
        <v>-156.27661130000001</v>
      </c>
      <c r="C3262" s="2">
        <f t="shared" si="50"/>
        <v>243.35293534160616</v>
      </c>
      <c r="D3262" s="2"/>
      <c r="E3262" s="2"/>
    </row>
    <row r="3263" spans="1:5" ht="15.75">
      <c r="A3263" s="2">
        <v>221.72685546</v>
      </c>
      <c r="B3263" s="2">
        <v>354.56468749999999</v>
      </c>
      <c r="C3263" s="2">
        <f t="shared" si="50"/>
        <v>418.18526522840608</v>
      </c>
      <c r="D3263" s="2"/>
      <c r="E3263" s="2"/>
    </row>
    <row r="3264" spans="1:5" ht="15.75">
      <c r="A3264" s="2">
        <v>-21.431125480000002</v>
      </c>
      <c r="B3264" s="2">
        <v>82.885830077999998</v>
      </c>
      <c r="C3264" s="2">
        <f t="shared" si="50"/>
        <v>85.611646211590838</v>
      </c>
      <c r="D3264" s="2"/>
      <c r="E3264" s="2"/>
    </row>
    <row r="3265" spans="1:5" ht="15.75">
      <c r="A3265" s="2">
        <v>-597.08800780000001</v>
      </c>
      <c r="B3265" s="2">
        <v>-642.30226560000006</v>
      </c>
      <c r="C3265" s="2">
        <f t="shared" si="50"/>
        <v>876.96424639403972</v>
      </c>
      <c r="D3265" s="2"/>
      <c r="E3265" s="2"/>
    </row>
    <row r="3266" spans="1:5" ht="15.75">
      <c r="A3266" s="2">
        <v>848.96796874999995</v>
      </c>
      <c r="B3266" s="2">
        <v>-627.57492179999997</v>
      </c>
      <c r="C3266" s="2">
        <f t="shared" si="50"/>
        <v>1055.7447108253855</v>
      </c>
      <c r="D3266" s="2"/>
      <c r="E3266" s="2"/>
    </row>
    <row r="3267" spans="1:5" ht="15.75">
      <c r="A3267" s="2">
        <v>838.73890625000001</v>
      </c>
      <c r="B3267" s="2">
        <v>303.66376952999997</v>
      </c>
      <c r="C3267" s="2">
        <f t="shared" ref="C3267:C3330" si="51">SQRT(POWER(A3267,2)+POWER(B3267,2))</f>
        <v>892.01717347964507</v>
      </c>
      <c r="D3267" s="2"/>
      <c r="E3267" s="2"/>
    </row>
    <row r="3268" spans="1:5" ht="15.75">
      <c r="A3268" s="2">
        <v>-954.1953125</v>
      </c>
      <c r="B3268" s="2">
        <v>-67.987646480000009</v>
      </c>
      <c r="C3268" s="2">
        <f t="shared" si="51"/>
        <v>956.61434991895351</v>
      </c>
      <c r="D3268" s="2"/>
      <c r="E3268" s="2"/>
    </row>
    <row r="3269" spans="1:5" ht="15.75">
      <c r="A3269" s="2">
        <v>-28.529360350000001</v>
      </c>
      <c r="B3269" s="2">
        <v>1514.7157811999998</v>
      </c>
      <c r="C3269" s="2">
        <f t="shared" si="51"/>
        <v>1514.9844296950071</v>
      </c>
      <c r="D3269" s="2"/>
      <c r="E3269" s="2"/>
    </row>
    <row r="3270" spans="1:5" ht="15.75">
      <c r="A3270" s="2">
        <v>-541.15105459999995</v>
      </c>
      <c r="B3270" s="2">
        <v>-304.9674023</v>
      </c>
      <c r="C3270" s="2">
        <f t="shared" si="51"/>
        <v>621.167916396446</v>
      </c>
      <c r="D3270" s="2"/>
      <c r="E3270" s="2"/>
    </row>
    <row r="3271" spans="1:5" ht="15.75">
      <c r="A3271" s="2">
        <v>707.19218750000005</v>
      </c>
      <c r="B3271" s="2">
        <v>98.051162109000003</v>
      </c>
      <c r="C3271" s="2">
        <f t="shared" si="51"/>
        <v>713.95715589379779</v>
      </c>
      <c r="D3271" s="2"/>
      <c r="E3271" s="2"/>
    </row>
    <row r="3272" spans="1:5" ht="15.75">
      <c r="A3272" s="2">
        <v>2619.6584375000002</v>
      </c>
      <c r="B3272" s="2">
        <v>929.07726561999993</v>
      </c>
      <c r="C3272" s="2">
        <f t="shared" si="51"/>
        <v>2779.5314163824232</v>
      </c>
      <c r="D3272" s="2"/>
      <c r="E3272" s="2"/>
    </row>
    <row r="3273" spans="1:5" ht="15.75">
      <c r="A3273" s="2">
        <v>-564.35511710000003</v>
      </c>
      <c r="B3273" s="2">
        <v>-178.39636709999999</v>
      </c>
      <c r="C3273" s="2">
        <f t="shared" si="51"/>
        <v>591.88002330829909</v>
      </c>
      <c r="D3273" s="2"/>
      <c r="E3273" s="2"/>
    </row>
    <row r="3274" spans="1:5" ht="15.75">
      <c r="A3274" s="2">
        <v>-218.38345700000002</v>
      </c>
      <c r="B3274" s="2">
        <v>-201.07371090000001</v>
      </c>
      <c r="C3274" s="2">
        <f t="shared" si="51"/>
        <v>296.85345122866204</v>
      </c>
      <c r="D3274" s="2"/>
      <c r="E3274" s="2"/>
    </row>
    <row r="3275" spans="1:5" ht="15.75">
      <c r="A3275" s="2">
        <v>-368.48257810000001</v>
      </c>
      <c r="B3275" s="2">
        <v>114.22485350999999</v>
      </c>
      <c r="C3275" s="2">
        <f t="shared" si="51"/>
        <v>385.78067282149266</v>
      </c>
      <c r="D3275" s="2"/>
      <c r="E3275" s="2"/>
    </row>
    <row r="3276" spans="1:5" ht="15.75">
      <c r="A3276" s="2">
        <v>-1394.8418750000001</v>
      </c>
      <c r="B3276" s="2">
        <v>-1445.389375</v>
      </c>
      <c r="C3276" s="2">
        <f t="shared" si="51"/>
        <v>2008.6648056896915</v>
      </c>
      <c r="D3276" s="2"/>
      <c r="E3276" s="2"/>
    </row>
    <row r="3277" spans="1:5" ht="15.75">
      <c r="A3277" s="2">
        <v>133.77625975999999</v>
      </c>
      <c r="B3277" s="2">
        <v>-100.12486319999999</v>
      </c>
      <c r="C3277" s="2">
        <f t="shared" si="51"/>
        <v>167.09600804984453</v>
      </c>
      <c r="D3277" s="2"/>
      <c r="E3277" s="2"/>
    </row>
    <row r="3278" spans="1:5" ht="15.75">
      <c r="A3278" s="2">
        <v>786.68703125000002</v>
      </c>
      <c r="B3278" s="2">
        <v>-289.33539059999998</v>
      </c>
      <c r="C3278" s="2">
        <f t="shared" si="51"/>
        <v>838.20728545544932</v>
      </c>
      <c r="D3278" s="2"/>
      <c r="E3278" s="2"/>
    </row>
    <row r="3279" spans="1:5" ht="15.75">
      <c r="A3279" s="2">
        <v>-663.41312500000004</v>
      </c>
      <c r="B3279" s="2">
        <v>109.61295898</v>
      </c>
      <c r="C3279" s="2">
        <f t="shared" si="51"/>
        <v>672.40759602983132</v>
      </c>
      <c r="D3279" s="2"/>
      <c r="E3279" s="2"/>
    </row>
    <row r="3280" spans="1:5" ht="15.75">
      <c r="A3280" s="2">
        <v>-387.52546869999998</v>
      </c>
      <c r="B3280" s="2">
        <v>-1987.9657810000001</v>
      </c>
      <c r="C3280" s="2">
        <f t="shared" si="51"/>
        <v>2025.3848857237222</v>
      </c>
      <c r="D3280" s="2"/>
      <c r="E3280" s="2"/>
    </row>
    <row r="3281" spans="1:5" ht="15.75">
      <c r="A3281" s="2">
        <v>1343.3785937</v>
      </c>
      <c r="B3281" s="2">
        <v>-337.0746484</v>
      </c>
      <c r="C3281" s="2">
        <f t="shared" si="51"/>
        <v>1385.0217921048654</v>
      </c>
      <c r="D3281" s="2"/>
      <c r="E3281" s="2"/>
    </row>
    <row r="3282" spans="1:5" ht="15.75">
      <c r="A3282" s="2">
        <v>551.17218749999995</v>
      </c>
      <c r="B3282" s="2">
        <v>-265.50324209999997</v>
      </c>
      <c r="C3282" s="2">
        <f t="shared" si="51"/>
        <v>611.78652472831266</v>
      </c>
      <c r="D3282" s="2"/>
      <c r="E3282" s="2"/>
    </row>
    <row r="3283" spans="1:5" ht="15.75">
      <c r="A3283" s="2">
        <v>422.65472655999997</v>
      </c>
      <c r="B3283" s="2">
        <v>155.32052734000001</v>
      </c>
      <c r="C3283" s="2">
        <f t="shared" si="51"/>
        <v>450.29044415430803</v>
      </c>
      <c r="D3283" s="2"/>
      <c r="E3283" s="2"/>
    </row>
    <row r="3284" spans="1:5" ht="15.75">
      <c r="A3284" s="2">
        <v>-82.509707030000015</v>
      </c>
      <c r="B3284" s="2">
        <v>423.02066406</v>
      </c>
      <c r="C3284" s="2">
        <f t="shared" si="51"/>
        <v>430.99226672405598</v>
      </c>
      <c r="D3284" s="2"/>
      <c r="E3284" s="2"/>
    </row>
    <row r="3285" spans="1:5" ht="15.75">
      <c r="A3285" s="2">
        <v>-235.6269921</v>
      </c>
      <c r="B3285" s="2">
        <v>-90.733750000000001</v>
      </c>
      <c r="C3285" s="2">
        <f t="shared" si="51"/>
        <v>252.49295593175654</v>
      </c>
      <c r="D3285" s="2"/>
      <c r="E3285" s="2"/>
    </row>
    <row r="3286" spans="1:5" ht="15.75">
      <c r="A3286" s="2">
        <v>-219.41525389999998</v>
      </c>
      <c r="B3286" s="2">
        <v>295.73730468000002</v>
      </c>
      <c r="C3286" s="2">
        <f t="shared" si="51"/>
        <v>368.24395042334726</v>
      </c>
      <c r="D3286" s="2"/>
      <c r="E3286" s="2"/>
    </row>
    <row r="3287" spans="1:5" ht="15.75">
      <c r="A3287" s="2">
        <v>539.33105467999997</v>
      </c>
      <c r="B3287" s="2">
        <v>-6.9701556389999997</v>
      </c>
      <c r="C3287" s="2">
        <f t="shared" si="51"/>
        <v>539.37609291835781</v>
      </c>
      <c r="D3287" s="2"/>
      <c r="E3287" s="2"/>
    </row>
    <row r="3288" spans="1:5" ht="15.75">
      <c r="A3288" s="2">
        <v>-202.32755850000001</v>
      </c>
      <c r="B3288" s="2">
        <v>-62.813730459999995</v>
      </c>
      <c r="C3288" s="2">
        <f t="shared" si="51"/>
        <v>211.85373648551129</v>
      </c>
      <c r="D3288" s="2"/>
      <c r="E3288" s="2"/>
    </row>
    <row r="3289" spans="1:5" ht="15.75">
      <c r="A3289" s="2">
        <v>743.90085936999992</v>
      </c>
      <c r="B3289" s="2">
        <v>1127.6953125</v>
      </c>
      <c r="C3289" s="2">
        <f t="shared" si="51"/>
        <v>1350.9571445482263</v>
      </c>
      <c r="D3289" s="2"/>
      <c r="E3289" s="2"/>
    </row>
    <row r="3290" spans="1:5" ht="15.75">
      <c r="A3290" s="2">
        <v>692.80828125000005</v>
      </c>
      <c r="B3290" s="2">
        <v>296.29908202999997</v>
      </c>
      <c r="C3290" s="2">
        <f t="shared" si="51"/>
        <v>753.50942965592662</v>
      </c>
      <c r="D3290" s="2"/>
      <c r="E3290" s="2"/>
    </row>
    <row r="3291" spans="1:5" ht="15.75">
      <c r="A3291" s="2">
        <v>-772.36015620000001</v>
      </c>
      <c r="B3291" s="2">
        <v>263.26796875000002</v>
      </c>
      <c r="C3291" s="2">
        <f t="shared" si="51"/>
        <v>815.99646706039073</v>
      </c>
      <c r="D3291" s="2"/>
      <c r="E3291" s="2"/>
    </row>
    <row r="3292" spans="1:5" ht="15.75">
      <c r="A3292" s="2">
        <v>31.3241333</v>
      </c>
      <c r="B3292" s="2">
        <v>164.35582031000001</v>
      </c>
      <c r="C3292" s="2">
        <f t="shared" si="51"/>
        <v>167.31418647792296</v>
      </c>
      <c r="D3292" s="2"/>
      <c r="E3292" s="2"/>
    </row>
    <row r="3293" spans="1:5" ht="15.75">
      <c r="A3293" s="2">
        <v>-235.61193350000002</v>
      </c>
      <c r="B3293" s="2">
        <v>68.864501953000001</v>
      </c>
      <c r="C3293" s="2">
        <f t="shared" si="51"/>
        <v>245.46955582483784</v>
      </c>
      <c r="D3293" s="2"/>
      <c r="E3293" s="2"/>
    </row>
    <row r="3294" spans="1:5" ht="15.75">
      <c r="A3294" s="2">
        <v>-354.59750000000003</v>
      </c>
      <c r="B3294" s="2">
        <v>76.808032225999995</v>
      </c>
      <c r="C3294" s="2">
        <f t="shared" si="51"/>
        <v>362.82070065072122</v>
      </c>
      <c r="D3294" s="2"/>
      <c r="E3294" s="2"/>
    </row>
    <row r="3295" spans="1:5" ht="15.75">
      <c r="A3295" s="2">
        <v>-707.72820309999997</v>
      </c>
      <c r="B3295" s="2">
        <v>-544.91949209999996</v>
      </c>
      <c r="C3295" s="2">
        <f t="shared" si="51"/>
        <v>893.20572229116215</v>
      </c>
      <c r="D3295" s="2"/>
      <c r="E3295" s="2"/>
    </row>
    <row r="3296" spans="1:5" ht="15.75">
      <c r="A3296" s="2">
        <v>618.35246093000001</v>
      </c>
      <c r="B3296" s="2">
        <v>-480.49769529999998</v>
      </c>
      <c r="C3296" s="2">
        <f t="shared" si="51"/>
        <v>783.09501411182464</v>
      </c>
      <c r="D3296" s="2"/>
      <c r="E3296" s="2"/>
    </row>
    <row r="3297" spans="1:5" ht="15.75">
      <c r="A3297" s="2">
        <v>-1006.191953</v>
      </c>
      <c r="B3297" s="2">
        <v>35.181113280999995</v>
      </c>
      <c r="C3297" s="2">
        <f t="shared" si="51"/>
        <v>1006.8068121609253</v>
      </c>
      <c r="D3297" s="2"/>
      <c r="E3297" s="2"/>
    </row>
    <row r="3298" spans="1:5" ht="15.75">
      <c r="A3298" s="2">
        <v>6.4933673094999991</v>
      </c>
      <c r="B3298" s="2">
        <v>93.959560545999992</v>
      </c>
      <c r="C3298" s="2">
        <f t="shared" si="51"/>
        <v>94.183665446899667</v>
      </c>
      <c r="D3298" s="2"/>
      <c r="E3298" s="2"/>
    </row>
    <row r="3299" spans="1:5" ht="15.75">
      <c r="A3299" s="2">
        <v>17.678590087</v>
      </c>
      <c r="B3299" s="2">
        <v>-72.465112300000001</v>
      </c>
      <c r="C3299" s="2">
        <f t="shared" si="51"/>
        <v>74.590381739978952</v>
      </c>
      <c r="D3299" s="2"/>
      <c r="E3299" s="2"/>
    </row>
    <row r="3300" spans="1:5" ht="15.75">
      <c r="A3300" s="2">
        <v>-161.6658984</v>
      </c>
      <c r="B3300" s="2">
        <v>-37.927602530000001</v>
      </c>
      <c r="C3300" s="2">
        <f t="shared" si="51"/>
        <v>166.05530927721881</v>
      </c>
      <c r="D3300" s="2"/>
      <c r="E3300" s="2"/>
    </row>
    <row r="3301" spans="1:5" ht="15.75">
      <c r="A3301" s="2">
        <v>194.01332031000001</v>
      </c>
      <c r="B3301" s="2">
        <v>931.41015625</v>
      </c>
      <c r="C3301" s="2">
        <f t="shared" si="51"/>
        <v>951.40214821250015</v>
      </c>
      <c r="D3301" s="2"/>
      <c r="E3301" s="2"/>
    </row>
    <row r="3302" spans="1:5" ht="15.75">
      <c r="A3302" s="2">
        <v>57.991796874999999</v>
      </c>
      <c r="B3302" s="2">
        <v>-57.393618159999995</v>
      </c>
      <c r="C3302" s="2">
        <f t="shared" si="51"/>
        <v>81.590905806267045</v>
      </c>
      <c r="D3302" s="2"/>
      <c r="E3302" s="2"/>
    </row>
    <row r="3303" spans="1:5" ht="15.75">
      <c r="A3303" s="2">
        <v>-606.08527340000001</v>
      </c>
      <c r="B3303" s="2">
        <v>-314.34802730000001</v>
      </c>
      <c r="C3303" s="2">
        <f t="shared" si="51"/>
        <v>682.75474432606779</v>
      </c>
      <c r="D3303" s="2"/>
      <c r="E3303" s="2"/>
    </row>
    <row r="3304" spans="1:5" ht="15.75">
      <c r="A3304" s="2">
        <v>-781.31992179999997</v>
      </c>
      <c r="B3304" s="2">
        <v>-579.77019529999995</v>
      </c>
      <c r="C3304" s="2">
        <f t="shared" si="51"/>
        <v>972.93077840088813</v>
      </c>
      <c r="D3304" s="2"/>
      <c r="E3304" s="2"/>
    </row>
    <row r="3305" spans="1:5" ht="15.75">
      <c r="A3305" s="2">
        <v>-400.37675779999995</v>
      </c>
      <c r="B3305" s="2">
        <v>-228.00083979999999</v>
      </c>
      <c r="C3305" s="2">
        <f t="shared" si="51"/>
        <v>460.74497407562143</v>
      </c>
      <c r="D3305" s="2"/>
      <c r="E3305" s="2"/>
    </row>
    <row r="3306" spans="1:5" ht="15.75">
      <c r="A3306" s="2">
        <v>-7.2753344719999999</v>
      </c>
      <c r="B3306" s="2">
        <v>-29.18725585</v>
      </c>
      <c r="C3306" s="2">
        <f t="shared" si="51"/>
        <v>30.080332374041859</v>
      </c>
      <c r="D3306" s="2"/>
      <c r="E3306" s="2"/>
    </row>
    <row r="3307" spans="1:5" ht="15.75">
      <c r="A3307" s="2">
        <v>1347.5646875</v>
      </c>
      <c r="B3307" s="2">
        <v>676.12843750000002</v>
      </c>
      <c r="C3307" s="2">
        <f t="shared" si="51"/>
        <v>1507.6737879903476</v>
      </c>
      <c r="D3307" s="2"/>
      <c r="E3307" s="2"/>
    </row>
    <row r="3308" spans="1:5" ht="15.75">
      <c r="A3308" s="2">
        <v>-276.1232617</v>
      </c>
      <c r="B3308" s="2">
        <v>-363.90445310000001</v>
      </c>
      <c r="C3308" s="2">
        <f t="shared" si="51"/>
        <v>456.80467011388663</v>
      </c>
      <c r="D3308" s="2"/>
      <c r="E3308" s="2"/>
    </row>
    <row r="3309" spans="1:5" ht="15.75">
      <c r="A3309" s="2">
        <v>522.47078124999996</v>
      </c>
      <c r="B3309" s="2">
        <v>305.70550781000003</v>
      </c>
      <c r="C3309" s="2">
        <f t="shared" si="51"/>
        <v>605.33591894530377</v>
      </c>
      <c r="D3309" s="2"/>
      <c r="E3309" s="2"/>
    </row>
    <row r="3310" spans="1:5" ht="15.75">
      <c r="A3310" s="2">
        <v>-1171.045312</v>
      </c>
      <c r="B3310" s="2">
        <v>83.064941406000003</v>
      </c>
      <c r="C3310" s="2">
        <f t="shared" si="51"/>
        <v>1173.9876094950746</v>
      </c>
      <c r="D3310" s="2"/>
      <c r="E3310" s="2"/>
    </row>
    <row r="3311" spans="1:5" ht="15.75">
      <c r="A3311" s="2">
        <v>206.03902343000001</v>
      </c>
      <c r="B3311" s="2">
        <v>80.373652343000003</v>
      </c>
      <c r="C3311" s="2">
        <f t="shared" si="51"/>
        <v>221.16058230828912</v>
      </c>
      <c r="D3311" s="2"/>
      <c r="E3311" s="2"/>
    </row>
    <row r="3312" spans="1:5" ht="15.75">
      <c r="A3312" s="2">
        <v>-5.8650360099999999</v>
      </c>
      <c r="B3312" s="2">
        <v>4.7283074951000001</v>
      </c>
      <c r="C3312" s="2">
        <f t="shared" si="51"/>
        <v>7.5336272251031611</v>
      </c>
      <c r="D3312" s="2"/>
      <c r="E3312" s="2"/>
    </row>
    <row r="3313" spans="1:5" ht="15.75">
      <c r="A3313" s="2">
        <v>179.34333984</v>
      </c>
      <c r="B3313" s="2">
        <v>33.404355467999999</v>
      </c>
      <c r="C3313" s="2">
        <f t="shared" si="51"/>
        <v>182.4277514776692</v>
      </c>
      <c r="D3313" s="2"/>
      <c r="E3313" s="2"/>
    </row>
    <row r="3314" spans="1:5" ht="15.75">
      <c r="A3314" s="2">
        <v>-516.88398430000007</v>
      </c>
      <c r="B3314" s="2">
        <v>49.425649413999999</v>
      </c>
      <c r="C3314" s="2">
        <f t="shared" si="51"/>
        <v>519.24170484066315</v>
      </c>
      <c r="D3314" s="2"/>
      <c r="E3314" s="2"/>
    </row>
    <row r="3315" spans="1:5" ht="15.75">
      <c r="A3315" s="2">
        <v>-749.32921870000007</v>
      </c>
      <c r="B3315" s="2">
        <v>-510.60851560000003</v>
      </c>
      <c r="C3315" s="2">
        <f t="shared" si="51"/>
        <v>906.76090244385159</v>
      </c>
      <c r="D3315" s="2"/>
      <c r="E3315" s="2"/>
    </row>
    <row r="3316" spans="1:5" ht="15.75">
      <c r="A3316" s="2">
        <v>1528.7865624999999</v>
      </c>
      <c r="B3316" s="2">
        <v>408.24890625</v>
      </c>
      <c r="C3316" s="2">
        <f t="shared" si="51"/>
        <v>1582.3575838396603</v>
      </c>
      <c r="D3316" s="2"/>
      <c r="E3316" s="2"/>
    </row>
    <row r="3317" spans="1:5" ht="15.75">
      <c r="A3317" s="2">
        <v>52.299038084999999</v>
      </c>
      <c r="B3317" s="2">
        <v>123.11606445</v>
      </c>
      <c r="C3317" s="2">
        <f t="shared" si="51"/>
        <v>133.76380194309982</v>
      </c>
      <c r="D3317" s="2"/>
      <c r="E3317" s="2"/>
    </row>
    <row r="3318" spans="1:5" ht="15.75">
      <c r="A3318" s="2">
        <v>-160.25836910000001</v>
      </c>
      <c r="B3318" s="2">
        <v>-684.23570309999991</v>
      </c>
      <c r="C3318" s="2">
        <f t="shared" si="51"/>
        <v>702.75261811205166</v>
      </c>
      <c r="D3318" s="2"/>
      <c r="E3318" s="2"/>
    </row>
    <row r="3319" spans="1:5" ht="15.75">
      <c r="A3319" s="2">
        <v>26.668657226000001</v>
      </c>
      <c r="B3319" s="2">
        <v>-97.842607420000007</v>
      </c>
      <c r="C3319" s="2">
        <f t="shared" si="51"/>
        <v>101.41199684939707</v>
      </c>
      <c r="D3319" s="2"/>
      <c r="E3319" s="2"/>
    </row>
    <row r="3320" spans="1:5" ht="15.75">
      <c r="A3320" s="2">
        <v>6.8380853270999999</v>
      </c>
      <c r="B3320" s="2">
        <v>-22.839848630000002</v>
      </c>
      <c r="C3320" s="2">
        <f t="shared" si="51"/>
        <v>23.841520429326927</v>
      </c>
      <c r="D3320" s="2"/>
      <c r="E3320" s="2"/>
    </row>
    <row r="3321" spans="1:5" ht="15.75">
      <c r="A3321" s="2">
        <v>-56.139223629999996</v>
      </c>
      <c r="B3321" s="2">
        <v>13.40743164</v>
      </c>
      <c r="C3321" s="2">
        <f t="shared" si="51"/>
        <v>57.718035768383722</v>
      </c>
      <c r="D3321" s="2"/>
      <c r="E3321" s="2"/>
    </row>
    <row r="3322" spans="1:5" ht="15.75">
      <c r="A3322" s="2">
        <v>34.333906249999998</v>
      </c>
      <c r="B3322" s="2">
        <v>63.052158202999998</v>
      </c>
      <c r="C3322" s="2">
        <f t="shared" si="51"/>
        <v>71.79409287984582</v>
      </c>
      <c r="D3322" s="2"/>
      <c r="E3322" s="2"/>
    </row>
    <row r="3323" spans="1:5" ht="15.75">
      <c r="A3323" s="2">
        <v>-465.91855459999999</v>
      </c>
      <c r="B3323" s="2">
        <v>-652.44687499999998</v>
      </c>
      <c r="C3323" s="2">
        <f t="shared" si="51"/>
        <v>801.72752492216375</v>
      </c>
      <c r="D3323" s="2"/>
      <c r="E3323" s="2"/>
    </row>
    <row r="3324" spans="1:5" ht="15.75">
      <c r="A3324" s="2">
        <v>602.79562499999997</v>
      </c>
      <c r="B3324" s="2">
        <v>110.74727539</v>
      </c>
      <c r="C3324" s="2">
        <f t="shared" si="51"/>
        <v>612.88459315392254</v>
      </c>
      <c r="D3324" s="2"/>
      <c r="E3324" s="2"/>
    </row>
    <row r="3325" spans="1:5" ht="15.75">
      <c r="A3325" s="2">
        <v>-1228.8785929999999</v>
      </c>
      <c r="B3325" s="2">
        <v>527.70617187000005</v>
      </c>
      <c r="C3325" s="2">
        <f t="shared" si="51"/>
        <v>1337.3916405314299</v>
      </c>
      <c r="D3325" s="2"/>
      <c r="E3325" s="2"/>
    </row>
    <row r="3326" spans="1:5" ht="15.75">
      <c r="A3326" s="2">
        <v>14.086750488</v>
      </c>
      <c r="B3326" s="2">
        <v>51.738681640000003</v>
      </c>
      <c r="C3326" s="2">
        <f t="shared" si="51"/>
        <v>53.622082364977601</v>
      </c>
      <c r="D3326" s="2"/>
      <c r="E3326" s="2"/>
    </row>
    <row r="3327" spans="1:5" ht="15.75">
      <c r="A3327" s="2">
        <v>629.31593750000002</v>
      </c>
      <c r="B3327" s="2">
        <v>-42.27267578</v>
      </c>
      <c r="C3327" s="2">
        <f t="shared" si="51"/>
        <v>630.73411855480344</v>
      </c>
      <c r="D3327" s="2"/>
      <c r="E3327" s="2"/>
    </row>
    <row r="3328" spans="1:5" ht="15.75">
      <c r="A3328" s="2">
        <v>-39.668002919999999</v>
      </c>
      <c r="B3328" s="2">
        <v>188.44050781000001</v>
      </c>
      <c r="C3328" s="2">
        <f t="shared" si="51"/>
        <v>192.57044279782866</v>
      </c>
      <c r="D3328" s="2"/>
      <c r="E3328" s="2"/>
    </row>
    <row r="3329" spans="1:5" ht="15.75">
      <c r="A3329" s="2">
        <v>-61.816352530000003</v>
      </c>
      <c r="B3329" s="2">
        <v>-46.564609369999999</v>
      </c>
      <c r="C3329" s="2">
        <f t="shared" si="51"/>
        <v>77.392016939048233</v>
      </c>
      <c r="D3329" s="2"/>
      <c r="E3329" s="2"/>
    </row>
    <row r="3330" spans="1:5" ht="15.75">
      <c r="A3330" s="2">
        <v>-1.5031202690000001</v>
      </c>
      <c r="B3330" s="2">
        <v>-2.1249380489999998</v>
      </c>
      <c r="C3330" s="2">
        <f t="shared" si="51"/>
        <v>2.6028315840957821</v>
      </c>
      <c r="D3330" s="2"/>
      <c r="E3330" s="2"/>
    </row>
    <row r="3331" spans="1:5" ht="15.75">
      <c r="A3331" s="2">
        <v>-124.4466699</v>
      </c>
      <c r="B3331" s="2">
        <v>-38.384699699999999</v>
      </c>
      <c r="C3331" s="2">
        <f t="shared" ref="C3331:C3394" si="52">SQRT(POWER(A3331,2)+POWER(B3331,2))</f>
        <v>130.23194239609091</v>
      </c>
      <c r="D3331" s="2"/>
      <c r="E3331" s="2"/>
    </row>
    <row r="3332" spans="1:5" ht="15.75">
      <c r="A3332" s="2">
        <v>-4.491517333</v>
      </c>
      <c r="B3332" s="2">
        <v>-22.224572750000004</v>
      </c>
      <c r="C3332" s="2">
        <f t="shared" si="52"/>
        <v>22.673891634932943</v>
      </c>
      <c r="D3332" s="2"/>
      <c r="E3332" s="2"/>
    </row>
    <row r="3333" spans="1:5" ht="15.75">
      <c r="A3333" s="2">
        <v>7.6414874267000004</v>
      </c>
      <c r="B3333" s="2">
        <v>-18.683774410000002</v>
      </c>
      <c r="C3333" s="2">
        <f t="shared" si="52"/>
        <v>20.186028740101037</v>
      </c>
      <c r="D3333" s="2"/>
      <c r="E3333" s="2"/>
    </row>
    <row r="3334" spans="1:5" ht="15.75">
      <c r="A3334" s="2">
        <v>91.604375000000005</v>
      </c>
      <c r="B3334" s="2">
        <v>26.376455077999999</v>
      </c>
      <c r="C3334" s="2">
        <f t="shared" si="52"/>
        <v>95.326171126414067</v>
      </c>
      <c r="D3334" s="2"/>
      <c r="E3334" s="2"/>
    </row>
    <row r="3335" spans="1:5" ht="15.75">
      <c r="A3335" s="2">
        <v>25.994169920999997</v>
      </c>
      <c r="B3335" s="2">
        <v>99.704628905999996</v>
      </c>
      <c r="C3335" s="2">
        <f t="shared" si="52"/>
        <v>103.03741987824128</v>
      </c>
      <c r="D3335" s="2"/>
      <c r="E3335" s="2"/>
    </row>
    <row r="3336" spans="1:5" ht="15.75">
      <c r="A3336" s="2">
        <v>-185.70960930000001</v>
      </c>
      <c r="B3336" s="2">
        <v>-329.44472650000006</v>
      </c>
      <c r="C3336" s="2">
        <f t="shared" si="52"/>
        <v>378.18234597217582</v>
      </c>
      <c r="D3336" s="2"/>
      <c r="E3336" s="2"/>
    </row>
    <row r="3337" spans="1:5" ht="15.75">
      <c r="A3337" s="2">
        <v>-597.77675779999993</v>
      </c>
      <c r="B3337" s="2">
        <v>-24.744499510000001</v>
      </c>
      <c r="C3337" s="2">
        <f t="shared" si="52"/>
        <v>598.28867816621778</v>
      </c>
      <c r="D3337" s="2"/>
      <c r="E3337" s="2"/>
    </row>
    <row r="3338" spans="1:5" ht="15.75">
      <c r="A3338" s="2">
        <v>-412.82984369999997</v>
      </c>
      <c r="B3338" s="2">
        <v>676.86945312</v>
      </c>
      <c r="C3338" s="2">
        <f t="shared" si="52"/>
        <v>792.83083720068203</v>
      </c>
      <c r="D3338" s="2"/>
      <c r="E3338" s="2"/>
    </row>
    <row r="3339" spans="1:5" ht="15.75">
      <c r="A3339" s="2">
        <v>-219.47537100000002</v>
      </c>
      <c r="B3339" s="2">
        <v>130.17556640000001</v>
      </c>
      <c r="C3339" s="2">
        <f t="shared" si="52"/>
        <v>255.17663796505443</v>
      </c>
      <c r="D3339" s="2"/>
      <c r="E3339" s="2"/>
    </row>
    <row r="3340" spans="1:5" ht="15.75">
      <c r="A3340" s="2">
        <v>-195.1505468</v>
      </c>
      <c r="B3340" s="2">
        <v>-289.44203119999997</v>
      </c>
      <c r="C3340" s="2">
        <f t="shared" si="52"/>
        <v>349.08512621067194</v>
      </c>
      <c r="D3340" s="2"/>
      <c r="E3340" s="2"/>
    </row>
    <row r="3341" spans="1:5" ht="15.75">
      <c r="A3341" s="2">
        <v>-21.724584960000001</v>
      </c>
      <c r="B3341" s="2">
        <v>-168.6492968</v>
      </c>
      <c r="C3341" s="2">
        <f t="shared" si="52"/>
        <v>170.04276786390756</v>
      </c>
      <c r="D3341" s="2"/>
      <c r="E3341" s="2"/>
    </row>
    <row r="3342" spans="1:5" ht="15.75">
      <c r="A3342" s="2">
        <v>389.95722655999998</v>
      </c>
      <c r="B3342" s="2">
        <v>-244.13431639999999</v>
      </c>
      <c r="C3342" s="2">
        <f t="shared" si="52"/>
        <v>460.07412771254855</v>
      </c>
      <c r="D3342" s="2"/>
      <c r="E3342" s="2"/>
    </row>
    <row r="3343" spans="1:5" ht="15.75">
      <c r="A3343" s="2">
        <v>-93.769931639999996</v>
      </c>
      <c r="B3343" s="2">
        <v>67.864404296000004</v>
      </c>
      <c r="C3343" s="2">
        <f t="shared" si="52"/>
        <v>115.75136046812243</v>
      </c>
      <c r="D3343" s="2"/>
      <c r="E3343" s="2"/>
    </row>
    <row r="3344" spans="1:5" ht="15.75">
      <c r="A3344" s="2">
        <v>309.66195312000002</v>
      </c>
      <c r="B3344" s="2">
        <v>561.97191406000002</v>
      </c>
      <c r="C3344" s="2">
        <f t="shared" si="52"/>
        <v>641.64083208782245</v>
      </c>
      <c r="D3344" s="2"/>
      <c r="E3344" s="2"/>
    </row>
    <row r="3345" spans="1:5" ht="15.75">
      <c r="A3345" s="2">
        <v>-492.0458984</v>
      </c>
      <c r="B3345" s="2">
        <v>-50.934331049999997</v>
      </c>
      <c r="C3345" s="2">
        <f t="shared" si="52"/>
        <v>494.67511784177515</v>
      </c>
      <c r="D3345" s="2"/>
      <c r="E3345" s="2"/>
    </row>
    <row r="3346" spans="1:5" ht="15.75">
      <c r="A3346" s="2">
        <v>415.68464843000004</v>
      </c>
      <c r="B3346" s="2">
        <v>-1273.1485929999999</v>
      </c>
      <c r="C3346" s="2">
        <f t="shared" si="52"/>
        <v>1339.2912554027419</v>
      </c>
      <c r="D3346" s="2"/>
      <c r="E3346" s="2"/>
    </row>
    <row r="3347" spans="1:5" ht="15.75">
      <c r="A3347" s="2">
        <v>-321.58753899999999</v>
      </c>
      <c r="B3347" s="2">
        <v>111.61296874999999</v>
      </c>
      <c r="C3347" s="2">
        <f t="shared" si="52"/>
        <v>340.40564042516246</v>
      </c>
      <c r="D3347" s="2"/>
      <c r="E3347" s="2"/>
    </row>
    <row r="3348" spans="1:5" ht="15.75">
      <c r="A3348" s="2">
        <v>-283.78462889999997</v>
      </c>
      <c r="B3348" s="2">
        <v>55.426098632000006</v>
      </c>
      <c r="C3348" s="2">
        <f t="shared" si="52"/>
        <v>289.14662026292973</v>
      </c>
      <c r="D3348" s="2"/>
      <c r="E3348" s="2"/>
    </row>
    <row r="3349" spans="1:5" ht="15.75">
      <c r="A3349" s="2">
        <v>-32.497446279999998</v>
      </c>
      <c r="B3349" s="2">
        <v>175.27529296</v>
      </c>
      <c r="C3349" s="2">
        <f t="shared" si="52"/>
        <v>178.262481574041</v>
      </c>
      <c r="D3349" s="2"/>
      <c r="E3349" s="2"/>
    </row>
    <row r="3350" spans="1:5" ht="15.75">
      <c r="A3350" s="2">
        <v>28.599907225999999</v>
      </c>
      <c r="B3350" s="2">
        <v>82.99740234299999</v>
      </c>
      <c r="C3350" s="2">
        <f t="shared" si="52"/>
        <v>87.786807032843072</v>
      </c>
      <c r="D3350" s="2"/>
      <c r="E3350" s="2"/>
    </row>
    <row r="3351" spans="1:5" ht="15.75">
      <c r="A3351" s="2">
        <v>-281.5376953</v>
      </c>
      <c r="B3351" s="2">
        <v>-1184.4621870000001</v>
      </c>
      <c r="C3351" s="2">
        <f t="shared" si="52"/>
        <v>1217.4621744874289</v>
      </c>
      <c r="D3351" s="2"/>
      <c r="E3351" s="2"/>
    </row>
    <row r="3352" spans="1:5" ht="15.75">
      <c r="A3352" s="2">
        <v>-11.556815180000001</v>
      </c>
      <c r="B3352" s="2">
        <v>-108.73713859999999</v>
      </c>
      <c r="C3352" s="2">
        <f t="shared" si="52"/>
        <v>109.34955549987521</v>
      </c>
      <c r="D3352" s="2"/>
      <c r="E3352" s="2"/>
    </row>
    <row r="3353" spans="1:5" ht="15.75">
      <c r="A3353" s="2">
        <v>292.14617186999999</v>
      </c>
      <c r="B3353" s="2">
        <v>117.22547850999999</v>
      </c>
      <c r="C3353" s="2">
        <f t="shared" si="52"/>
        <v>314.78754510017393</v>
      </c>
      <c r="D3353" s="2"/>
      <c r="E3353" s="2"/>
    </row>
    <row r="3354" spans="1:5" ht="15.75">
      <c r="A3354" s="2">
        <v>-49.077841790000001</v>
      </c>
      <c r="B3354" s="2">
        <v>477.48550781</v>
      </c>
      <c r="C3354" s="2">
        <f t="shared" si="52"/>
        <v>480.00108825224328</v>
      </c>
      <c r="D3354" s="2"/>
      <c r="E3354" s="2"/>
    </row>
    <row r="3355" spans="1:5" ht="15.75">
      <c r="A3355" s="2">
        <v>-256.13203119999997</v>
      </c>
      <c r="B3355" s="2">
        <v>-418.42624999999998</v>
      </c>
      <c r="C3355" s="2">
        <f t="shared" si="52"/>
        <v>490.59570329926476</v>
      </c>
      <c r="D3355" s="2"/>
      <c r="E3355" s="2"/>
    </row>
    <row r="3356" spans="1:5" ht="15.75">
      <c r="A3356" s="2">
        <v>15.535570068</v>
      </c>
      <c r="B3356" s="2">
        <v>50.873603515000006</v>
      </c>
      <c r="C3356" s="2">
        <f t="shared" si="52"/>
        <v>53.192832900111256</v>
      </c>
      <c r="D3356" s="2"/>
      <c r="E3356" s="2"/>
    </row>
    <row r="3357" spans="1:5" ht="15.75">
      <c r="A3357" s="2">
        <v>345.65410155999996</v>
      </c>
      <c r="B3357" s="2">
        <v>264.28546875000001</v>
      </c>
      <c r="C3357" s="2">
        <f t="shared" si="52"/>
        <v>435.11328055767041</v>
      </c>
      <c r="D3357" s="2"/>
      <c r="E3357" s="2"/>
    </row>
    <row r="3358" spans="1:5" ht="15.75">
      <c r="A3358" s="2">
        <v>-451.64242180000002</v>
      </c>
      <c r="B3358" s="2">
        <v>-274.9499414</v>
      </c>
      <c r="C3358" s="2">
        <f t="shared" si="52"/>
        <v>528.75168788877886</v>
      </c>
      <c r="D3358" s="2"/>
      <c r="E3358" s="2"/>
    </row>
    <row r="3359" spans="1:5" ht="15.75">
      <c r="A3359" s="2">
        <v>165.54455077999998</v>
      </c>
      <c r="B3359" s="2">
        <v>-789.58804680000003</v>
      </c>
      <c r="C3359" s="2">
        <f t="shared" si="52"/>
        <v>806.75540403668253</v>
      </c>
      <c r="D3359" s="2"/>
      <c r="E3359" s="2"/>
    </row>
    <row r="3360" spans="1:5" ht="15.75">
      <c r="A3360" s="2">
        <v>-42.789868159999997</v>
      </c>
      <c r="B3360" s="2">
        <v>-11.86124145</v>
      </c>
      <c r="C3360" s="2">
        <f t="shared" si="52"/>
        <v>44.403399260477563</v>
      </c>
      <c r="D3360" s="2"/>
      <c r="E3360" s="2"/>
    </row>
    <row r="3361" spans="1:5" ht="15.75">
      <c r="A3361" s="2">
        <v>-468.90089840000002</v>
      </c>
      <c r="B3361" s="2">
        <v>409.66519531</v>
      </c>
      <c r="C3361" s="2">
        <f t="shared" si="52"/>
        <v>622.6504836332399</v>
      </c>
      <c r="D3361" s="2"/>
      <c r="E3361" s="2"/>
    </row>
    <row r="3362" spans="1:5" ht="15.75">
      <c r="A3362" s="2">
        <v>-39.699155269999999</v>
      </c>
      <c r="B3362" s="2">
        <v>-359.1269921</v>
      </c>
      <c r="C3362" s="2">
        <f t="shared" si="52"/>
        <v>361.31457123114347</v>
      </c>
      <c r="D3362" s="2"/>
      <c r="E3362" s="2"/>
    </row>
    <row r="3363" spans="1:5" ht="15.75">
      <c r="A3363" s="2">
        <v>22.604465332</v>
      </c>
      <c r="B3363" s="2">
        <v>38.360886229999998</v>
      </c>
      <c r="C3363" s="2">
        <f t="shared" si="52"/>
        <v>44.525492083710802</v>
      </c>
      <c r="D3363" s="2"/>
      <c r="E3363" s="2"/>
    </row>
    <row r="3364" spans="1:5" ht="15.75">
      <c r="A3364" s="2">
        <v>134.54256835000001</v>
      </c>
      <c r="B3364" s="2">
        <v>168.53246093000001</v>
      </c>
      <c r="C3364" s="2">
        <f t="shared" si="52"/>
        <v>215.64993179998086</v>
      </c>
      <c r="D3364" s="2"/>
      <c r="E3364" s="2"/>
    </row>
    <row r="3365" spans="1:5" ht="15.75">
      <c r="A3365" s="2">
        <v>-379.91871090000001</v>
      </c>
      <c r="B3365" s="2">
        <v>657.32773436999992</v>
      </c>
      <c r="C3365" s="2">
        <f t="shared" si="52"/>
        <v>759.22195520408593</v>
      </c>
      <c r="D3365" s="2"/>
      <c r="E3365" s="2"/>
    </row>
    <row r="3366" spans="1:5" ht="15.75">
      <c r="A3366" s="2">
        <v>-838.02437499999996</v>
      </c>
      <c r="B3366" s="2">
        <v>927.03281249999998</v>
      </c>
      <c r="C3366" s="2">
        <f t="shared" si="52"/>
        <v>1249.6698318139079</v>
      </c>
      <c r="D3366" s="2"/>
      <c r="E3366" s="2"/>
    </row>
    <row r="3367" spans="1:5" ht="15.75">
      <c r="A3367" s="2">
        <v>-260.60876949999999</v>
      </c>
      <c r="B3367" s="2">
        <v>-219.08984369999999</v>
      </c>
      <c r="C3367" s="2">
        <f t="shared" si="52"/>
        <v>340.46628372394605</v>
      </c>
      <c r="D3367" s="2"/>
      <c r="E3367" s="2"/>
    </row>
    <row r="3368" spans="1:5" ht="15.75">
      <c r="A3368" s="2">
        <v>-407.95093750000001</v>
      </c>
      <c r="B3368" s="2">
        <v>172.08878906000001</v>
      </c>
      <c r="C3368" s="2">
        <f t="shared" si="52"/>
        <v>442.76237275458055</v>
      </c>
      <c r="D3368" s="2"/>
      <c r="E3368" s="2"/>
    </row>
    <row r="3369" spans="1:5" ht="15.75">
      <c r="A3369" s="2">
        <v>-60.389765619999999</v>
      </c>
      <c r="B3369" s="2">
        <v>-55.957114250000004</v>
      </c>
      <c r="C3369" s="2">
        <f t="shared" si="52"/>
        <v>82.329353373059391</v>
      </c>
      <c r="D3369" s="2"/>
      <c r="E3369" s="2"/>
    </row>
    <row r="3370" spans="1:5" ht="15.75">
      <c r="A3370" s="2">
        <v>4.0676608276000001</v>
      </c>
      <c r="B3370" s="2">
        <v>3.3357760619999999</v>
      </c>
      <c r="C3370" s="2">
        <f t="shared" si="52"/>
        <v>5.2605386173094235</v>
      </c>
      <c r="D3370" s="2"/>
      <c r="E3370" s="2"/>
    </row>
    <row r="3371" spans="1:5" ht="15.75">
      <c r="A3371" s="2">
        <v>636.86480468000002</v>
      </c>
      <c r="B3371" s="2">
        <v>-179.66517569999999</v>
      </c>
      <c r="C3371" s="2">
        <f t="shared" si="52"/>
        <v>661.72226409529742</v>
      </c>
      <c r="D3371" s="2"/>
      <c r="E3371" s="2"/>
    </row>
    <row r="3372" spans="1:5" ht="15.75">
      <c r="A3372" s="2">
        <v>58.543574218000003</v>
      </c>
      <c r="B3372" s="2">
        <v>-362.25753900000001</v>
      </c>
      <c r="C3372" s="2">
        <f t="shared" si="52"/>
        <v>366.9575924334514</v>
      </c>
      <c r="D3372" s="2"/>
      <c r="E3372" s="2"/>
    </row>
    <row r="3373" spans="1:5" ht="15.75">
      <c r="A3373" s="2">
        <v>-54.72058105</v>
      </c>
      <c r="B3373" s="2">
        <v>-17.82237915</v>
      </c>
      <c r="C3373" s="2">
        <f t="shared" si="52"/>
        <v>57.5497974715461</v>
      </c>
      <c r="D3373" s="2"/>
      <c r="E3373" s="2"/>
    </row>
    <row r="3374" spans="1:5" ht="15.75">
      <c r="A3374" s="2">
        <v>29.533583984000003</v>
      </c>
      <c r="B3374" s="2">
        <v>-58.868872069999995</v>
      </c>
      <c r="C3374" s="2">
        <f t="shared" si="52"/>
        <v>65.861799867100558</v>
      </c>
      <c r="D3374" s="2"/>
      <c r="E3374" s="2"/>
    </row>
    <row r="3375" spans="1:5" ht="15.75">
      <c r="A3375" s="2">
        <v>81.775473632000001</v>
      </c>
      <c r="B3375" s="2">
        <v>-67.136557609999997</v>
      </c>
      <c r="C3375" s="2">
        <f t="shared" si="52"/>
        <v>105.80427900353925</v>
      </c>
      <c r="D3375" s="2"/>
      <c r="E3375" s="2"/>
    </row>
    <row r="3376" spans="1:5" ht="15.75">
      <c r="A3376" s="2">
        <v>-1150.5272649999999</v>
      </c>
      <c r="B3376" s="2">
        <v>199.35062500000001</v>
      </c>
      <c r="C3376" s="2">
        <f t="shared" si="52"/>
        <v>1167.6701842542143</v>
      </c>
      <c r="D3376" s="2"/>
      <c r="E3376" s="2"/>
    </row>
    <row r="3377" spans="1:5" ht="15.75">
      <c r="A3377" s="2">
        <v>31.183991699</v>
      </c>
      <c r="B3377" s="2">
        <v>22.813718260999998</v>
      </c>
      <c r="C3377" s="2">
        <f t="shared" si="52"/>
        <v>38.638155742421063</v>
      </c>
      <c r="D3377" s="2"/>
      <c r="E3377" s="2"/>
    </row>
    <row r="3378" spans="1:5" ht="15.75">
      <c r="A3378" s="2">
        <v>-43.157812499999999</v>
      </c>
      <c r="B3378" s="2">
        <v>99.344277342999987</v>
      </c>
      <c r="C3378" s="2">
        <f t="shared" si="52"/>
        <v>108.31381361852262</v>
      </c>
      <c r="D3378" s="2"/>
      <c r="E3378" s="2"/>
    </row>
    <row r="3379" spans="1:5" ht="15.75">
      <c r="A3379" s="2">
        <v>103.00703125</v>
      </c>
      <c r="B3379" s="2">
        <v>-132.72067380000001</v>
      </c>
      <c r="C3379" s="2">
        <f t="shared" si="52"/>
        <v>168.00364799868035</v>
      </c>
      <c r="D3379" s="2"/>
      <c r="E3379" s="2"/>
    </row>
    <row r="3380" spans="1:5" ht="15.75">
      <c r="A3380" s="2">
        <v>278.05310545999998</v>
      </c>
      <c r="B3380" s="2">
        <v>138.35344726</v>
      </c>
      <c r="C3380" s="2">
        <f t="shared" si="52"/>
        <v>310.57238419517512</v>
      </c>
      <c r="D3380" s="2"/>
      <c r="E3380" s="2"/>
    </row>
    <row r="3381" spans="1:5" ht="15.75">
      <c r="A3381" s="2">
        <v>3431.2418750000002</v>
      </c>
      <c r="B3381" s="2">
        <v>78.651625975999991</v>
      </c>
      <c r="C3381" s="2">
        <f t="shared" si="52"/>
        <v>3432.1431909263611</v>
      </c>
      <c r="D3381" s="2"/>
      <c r="E3381" s="2"/>
    </row>
    <row r="3382" spans="1:5" ht="15.75">
      <c r="A3382" s="2">
        <v>15.056243896000002</v>
      </c>
      <c r="B3382" s="2">
        <v>-59.637329099999995</v>
      </c>
      <c r="C3382" s="2">
        <f t="shared" si="52"/>
        <v>61.508548206225313</v>
      </c>
      <c r="D3382" s="2"/>
      <c r="E3382" s="2"/>
    </row>
    <row r="3383" spans="1:5" ht="15.75">
      <c r="A3383" s="2">
        <v>-41.857861320000005</v>
      </c>
      <c r="B3383" s="2">
        <v>-51.300546869999998</v>
      </c>
      <c r="C3383" s="2">
        <f t="shared" si="52"/>
        <v>66.210472460521075</v>
      </c>
      <c r="D3383" s="2"/>
      <c r="E3383" s="2"/>
    </row>
    <row r="3384" spans="1:5" ht="15.75">
      <c r="A3384" s="2">
        <v>57.306264647999996</v>
      </c>
      <c r="B3384" s="2">
        <v>-176.1333984</v>
      </c>
      <c r="C3384" s="2">
        <f t="shared" si="52"/>
        <v>185.22144044316181</v>
      </c>
      <c r="D3384" s="2"/>
      <c r="E3384" s="2"/>
    </row>
    <row r="3385" spans="1:5" ht="15.75">
      <c r="A3385" s="2">
        <v>-71.06875488</v>
      </c>
      <c r="B3385" s="2">
        <v>-10.06743103</v>
      </c>
      <c r="C3385" s="2">
        <f t="shared" si="52"/>
        <v>71.77827726922213</v>
      </c>
      <c r="D3385" s="2"/>
      <c r="E3385" s="2"/>
    </row>
    <row r="3386" spans="1:5" ht="15.75">
      <c r="A3386" s="2">
        <v>85.351552733999995</v>
      </c>
      <c r="B3386" s="2">
        <v>-86.06434569999999</v>
      </c>
      <c r="C3386" s="2">
        <f t="shared" si="52"/>
        <v>121.21039210758246</v>
      </c>
      <c r="D3386" s="2"/>
      <c r="E3386" s="2"/>
    </row>
    <row r="3387" spans="1:5" ht="15.75">
      <c r="A3387" s="2">
        <v>72.910991210000006</v>
      </c>
      <c r="B3387" s="2">
        <v>-414.32253900000001</v>
      </c>
      <c r="C3387" s="2">
        <f t="shared" si="52"/>
        <v>420.68893372969922</v>
      </c>
      <c r="D3387" s="2"/>
      <c r="E3387" s="2"/>
    </row>
    <row r="3388" spans="1:5" ht="15.75">
      <c r="A3388" s="2">
        <v>-735.51289059999999</v>
      </c>
      <c r="B3388" s="2">
        <v>560.89953125</v>
      </c>
      <c r="C3388" s="2">
        <f t="shared" si="52"/>
        <v>924.97972755906244</v>
      </c>
      <c r="D3388" s="2"/>
      <c r="E3388" s="2"/>
    </row>
    <row r="3389" spans="1:5" ht="15.75">
      <c r="A3389" s="2">
        <v>230.84193359</v>
      </c>
      <c r="B3389" s="2">
        <v>454.55382812000005</v>
      </c>
      <c r="C3389" s="2">
        <f t="shared" si="52"/>
        <v>509.8109266798001</v>
      </c>
      <c r="D3389" s="2"/>
      <c r="E3389" s="2"/>
    </row>
    <row r="3390" spans="1:5" ht="15.75">
      <c r="A3390" s="2">
        <v>-457.9657421</v>
      </c>
      <c r="B3390" s="2">
        <v>-265.34263670000001</v>
      </c>
      <c r="C3390" s="2">
        <f t="shared" si="52"/>
        <v>529.28190578189231</v>
      </c>
      <c r="D3390" s="2"/>
      <c r="E3390" s="2"/>
    </row>
    <row r="3391" spans="1:5" ht="15.75">
      <c r="A3391" s="2">
        <v>-108.47285149999999</v>
      </c>
      <c r="B3391" s="2">
        <v>199.87830077999999</v>
      </c>
      <c r="C3391" s="2">
        <f t="shared" si="52"/>
        <v>227.41524714768181</v>
      </c>
      <c r="D3391" s="2"/>
      <c r="E3391" s="2"/>
    </row>
    <row r="3392" spans="1:5" ht="15.75">
      <c r="A3392" s="2">
        <v>472.26386718000003</v>
      </c>
      <c r="B3392" s="2">
        <v>221.75675781000001</v>
      </c>
      <c r="C3392" s="2">
        <f t="shared" si="52"/>
        <v>521.73673426184178</v>
      </c>
      <c r="D3392" s="2"/>
      <c r="E3392" s="2"/>
    </row>
    <row r="3393" spans="1:5" ht="15.75">
      <c r="A3393" s="2">
        <v>772.77468750000003</v>
      </c>
      <c r="B3393" s="2">
        <v>315.34125</v>
      </c>
      <c r="C3393" s="2">
        <f t="shared" si="52"/>
        <v>834.63813811273042</v>
      </c>
      <c r="D3393" s="2"/>
      <c r="E3393" s="2"/>
    </row>
    <row r="3394" spans="1:5" ht="15.75">
      <c r="A3394" s="2">
        <v>-479.61945310000004</v>
      </c>
      <c r="B3394" s="2">
        <v>1183.6185937</v>
      </c>
      <c r="C3394" s="2">
        <f t="shared" si="52"/>
        <v>1277.1013253239967</v>
      </c>
      <c r="D3394" s="2"/>
      <c r="E3394" s="2"/>
    </row>
    <row r="3395" spans="1:5" ht="15.75">
      <c r="A3395" s="2">
        <v>342.35328125000001</v>
      </c>
      <c r="B3395" s="2">
        <v>302.75839843</v>
      </c>
      <c r="C3395" s="2">
        <f t="shared" ref="C3395:C3458" si="53">SQRT(POWER(A3395,2)+POWER(B3395,2))</f>
        <v>457.02124349152552</v>
      </c>
      <c r="D3395" s="2"/>
      <c r="E3395" s="2"/>
    </row>
    <row r="3396" spans="1:5" ht="15.75">
      <c r="A3396" s="2">
        <v>234.61607420999999</v>
      </c>
      <c r="B3396" s="2">
        <v>52.893496093000003</v>
      </c>
      <c r="C3396" s="2">
        <f t="shared" si="53"/>
        <v>240.50452013767315</v>
      </c>
      <c r="D3396" s="2"/>
      <c r="E3396" s="2"/>
    </row>
    <row r="3397" spans="1:5" ht="15.75">
      <c r="A3397" s="2">
        <v>177.40222656000003</v>
      </c>
      <c r="B3397" s="2">
        <v>-722.11859370000002</v>
      </c>
      <c r="C3397" s="2">
        <f t="shared" si="53"/>
        <v>743.59048767161573</v>
      </c>
      <c r="D3397" s="2"/>
      <c r="E3397" s="2"/>
    </row>
    <row r="3398" spans="1:5" ht="15.75">
      <c r="A3398" s="2">
        <v>-48.96159179</v>
      </c>
      <c r="B3398" s="2">
        <v>-6.4484057610000001</v>
      </c>
      <c r="C3398" s="2">
        <f t="shared" si="53"/>
        <v>49.384404496451033</v>
      </c>
      <c r="D3398" s="2"/>
      <c r="E3398" s="2"/>
    </row>
    <row r="3399" spans="1:5" ht="15.75">
      <c r="A3399" s="2">
        <v>-239.5795703</v>
      </c>
      <c r="B3399" s="2">
        <v>-484.82601560000001</v>
      </c>
      <c r="C3399" s="2">
        <f t="shared" si="53"/>
        <v>540.7907505752147</v>
      </c>
      <c r="D3399" s="2"/>
      <c r="E3399" s="2"/>
    </row>
    <row r="3400" spans="1:5" ht="15.75">
      <c r="A3400" s="2">
        <v>48.279067382000001</v>
      </c>
      <c r="B3400" s="2">
        <v>-184.93841789999999</v>
      </c>
      <c r="C3400" s="2">
        <f t="shared" si="53"/>
        <v>191.13630414610074</v>
      </c>
      <c r="D3400" s="2"/>
      <c r="E3400" s="2"/>
    </row>
    <row r="3401" spans="1:5" ht="15.75">
      <c r="A3401" s="2">
        <v>-1835.3029680000002</v>
      </c>
      <c r="B3401" s="2">
        <v>1064.7211718000001</v>
      </c>
      <c r="C3401" s="2">
        <f t="shared" si="53"/>
        <v>2121.7841921432009</v>
      </c>
      <c r="D3401" s="2"/>
      <c r="E3401" s="2"/>
    </row>
    <row r="3402" spans="1:5" ht="15.75">
      <c r="A3402" s="2">
        <v>-519.19167960000004</v>
      </c>
      <c r="B3402" s="2">
        <v>519.71296874999996</v>
      </c>
      <c r="C3402" s="2">
        <f t="shared" si="53"/>
        <v>734.61661433213408</v>
      </c>
      <c r="D3402" s="2"/>
      <c r="E3402" s="2"/>
    </row>
    <row r="3403" spans="1:5" ht="15.75">
      <c r="A3403" s="2">
        <v>-289.83552729999997</v>
      </c>
      <c r="B3403" s="2">
        <v>-1.5695198049999999</v>
      </c>
      <c r="C3403" s="2">
        <f t="shared" si="53"/>
        <v>289.83977690732394</v>
      </c>
      <c r="D3403" s="2"/>
      <c r="E3403" s="2"/>
    </row>
    <row r="3404" spans="1:5" ht="15.75">
      <c r="A3404" s="2">
        <v>-131.93101559999999</v>
      </c>
      <c r="B3404" s="2">
        <v>-432.29656249999999</v>
      </c>
      <c r="C3404" s="2">
        <f t="shared" si="53"/>
        <v>451.98021065812588</v>
      </c>
      <c r="D3404" s="2"/>
      <c r="E3404" s="2"/>
    </row>
    <row r="3405" spans="1:5" ht="15.75">
      <c r="A3405" s="2">
        <v>272.02173827999997</v>
      </c>
      <c r="B3405" s="2">
        <v>-384.70445310000002</v>
      </c>
      <c r="C3405" s="2">
        <f t="shared" si="53"/>
        <v>471.16169446575657</v>
      </c>
      <c r="D3405" s="2"/>
      <c r="E3405" s="2"/>
    </row>
    <row r="3406" spans="1:5" ht="15.75">
      <c r="A3406" s="2">
        <v>151.39374022999999</v>
      </c>
      <c r="B3406" s="2">
        <v>651.82722655999999</v>
      </c>
      <c r="C3406" s="2">
        <f t="shared" si="53"/>
        <v>669.17770275594978</v>
      </c>
      <c r="D3406" s="2"/>
      <c r="E3406" s="2"/>
    </row>
    <row r="3407" spans="1:5" ht="15.75">
      <c r="A3407" s="2">
        <v>-340.80300779999999</v>
      </c>
      <c r="B3407" s="2">
        <v>-251.1196875</v>
      </c>
      <c r="C3407" s="2">
        <f t="shared" si="53"/>
        <v>423.32940787951941</v>
      </c>
      <c r="D3407" s="2"/>
      <c r="E3407" s="2"/>
    </row>
    <row r="3408" spans="1:5" ht="15.75">
      <c r="A3408" s="2">
        <v>-128.94600579999999</v>
      </c>
      <c r="B3408" s="2">
        <v>233.85435545999999</v>
      </c>
      <c r="C3408" s="2">
        <f t="shared" si="53"/>
        <v>267.04855734376412</v>
      </c>
      <c r="D3408" s="2"/>
      <c r="E3408" s="2"/>
    </row>
    <row r="3409" spans="1:5" ht="15.75">
      <c r="A3409" s="2">
        <v>-44.277270500000007</v>
      </c>
      <c r="B3409" s="2">
        <v>221.46164062</v>
      </c>
      <c r="C3409" s="2">
        <f t="shared" si="53"/>
        <v>225.84449284636588</v>
      </c>
      <c r="D3409" s="2"/>
      <c r="E3409" s="2"/>
    </row>
    <row r="3410" spans="1:5" ht="15.75">
      <c r="A3410" s="2">
        <v>374.91601562000005</v>
      </c>
      <c r="B3410" s="2">
        <v>-240.2883789</v>
      </c>
      <c r="C3410" s="2">
        <f t="shared" si="53"/>
        <v>445.30946969805848</v>
      </c>
      <c r="D3410" s="2"/>
      <c r="E3410" s="2"/>
    </row>
    <row r="3411" spans="1:5" ht="15.75">
      <c r="A3411" s="2">
        <v>236.55259765</v>
      </c>
      <c r="B3411" s="2">
        <v>-277.76349600000003</v>
      </c>
      <c r="C3411" s="2">
        <f t="shared" si="53"/>
        <v>364.84200849834275</v>
      </c>
      <c r="D3411" s="2"/>
      <c r="E3411" s="2"/>
    </row>
    <row r="3412" spans="1:5" ht="15.75">
      <c r="A3412" s="2">
        <v>205.31171875000001</v>
      </c>
      <c r="B3412" s="2">
        <v>-105.5984179</v>
      </c>
      <c r="C3412" s="2">
        <f t="shared" si="53"/>
        <v>230.87643387548707</v>
      </c>
      <c r="D3412" s="2"/>
      <c r="E3412" s="2"/>
    </row>
    <row r="3413" spans="1:5" ht="15.75">
      <c r="A3413" s="2">
        <v>463.58511718</v>
      </c>
      <c r="B3413" s="2">
        <v>-173.38701170000002</v>
      </c>
      <c r="C3413" s="2">
        <f t="shared" si="53"/>
        <v>494.94870107623302</v>
      </c>
      <c r="D3413" s="2"/>
      <c r="E3413" s="2"/>
    </row>
    <row r="3414" spans="1:5" ht="15.75">
      <c r="A3414" s="2">
        <v>-454.3729687</v>
      </c>
      <c r="B3414" s="2">
        <v>219.73373046</v>
      </c>
      <c r="C3414" s="2">
        <f t="shared" si="53"/>
        <v>504.71547131737412</v>
      </c>
      <c r="D3414" s="2"/>
      <c r="E3414" s="2"/>
    </row>
    <row r="3415" spans="1:5" ht="15.75">
      <c r="A3415" s="2">
        <v>-190.46421869999998</v>
      </c>
      <c r="B3415" s="2">
        <v>214.01128906000002</v>
      </c>
      <c r="C3415" s="2">
        <f t="shared" si="53"/>
        <v>286.49162369975897</v>
      </c>
      <c r="D3415" s="2"/>
      <c r="E3415" s="2"/>
    </row>
    <row r="3416" spans="1:5" ht="15.75">
      <c r="A3416" s="2">
        <v>275.94179687000002</v>
      </c>
      <c r="B3416" s="2">
        <v>800.75390625</v>
      </c>
      <c r="C3416" s="2">
        <f t="shared" si="53"/>
        <v>846.96557995852356</v>
      </c>
      <c r="D3416" s="2"/>
      <c r="E3416" s="2"/>
    </row>
    <row r="3417" spans="1:5" ht="15.75">
      <c r="A3417" s="2">
        <v>-31.673505850000002</v>
      </c>
      <c r="B3417" s="2">
        <v>-242.3723632</v>
      </c>
      <c r="C3417" s="2">
        <f t="shared" si="53"/>
        <v>244.43316758570776</v>
      </c>
      <c r="D3417" s="2"/>
      <c r="E3417" s="2"/>
    </row>
    <row r="3418" spans="1:5" ht="15.75">
      <c r="A3418" s="2">
        <v>-281.59173820000001</v>
      </c>
      <c r="B3418" s="2">
        <v>40.334296875</v>
      </c>
      <c r="C3418" s="2">
        <f t="shared" si="53"/>
        <v>284.46574930366921</v>
      </c>
      <c r="D3418" s="2"/>
      <c r="E3418" s="2"/>
    </row>
    <row r="3419" spans="1:5" ht="15.75">
      <c r="A3419" s="2">
        <v>-262.71044920000003</v>
      </c>
      <c r="B3419" s="2">
        <v>-286.54283200000003</v>
      </c>
      <c r="C3419" s="2">
        <f t="shared" si="53"/>
        <v>388.74615713785005</v>
      </c>
      <c r="D3419" s="2"/>
      <c r="E3419" s="2"/>
    </row>
    <row r="3420" spans="1:5" ht="15.75">
      <c r="A3420" s="2">
        <v>-304.395039</v>
      </c>
      <c r="B3420" s="2">
        <v>-303.34927729999998</v>
      </c>
      <c r="C3420" s="2">
        <f t="shared" si="53"/>
        <v>429.74076349148424</v>
      </c>
      <c r="D3420" s="2"/>
      <c r="E3420" s="2"/>
    </row>
    <row r="3421" spans="1:5" ht="15.75">
      <c r="A3421" s="2">
        <v>-92.189257810000001</v>
      </c>
      <c r="B3421" s="2">
        <v>-61.163618159999999</v>
      </c>
      <c r="C3421" s="2">
        <f t="shared" si="53"/>
        <v>110.63384401701374</v>
      </c>
      <c r="D3421" s="2"/>
      <c r="E3421" s="2"/>
    </row>
    <row r="3422" spans="1:5" ht="15.75">
      <c r="A3422" s="2">
        <v>-1199.4175</v>
      </c>
      <c r="B3422" s="2">
        <v>1236.2684374999999</v>
      </c>
      <c r="C3422" s="2">
        <f t="shared" si="53"/>
        <v>1722.487152017379</v>
      </c>
      <c r="D3422" s="2"/>
      <c r="E3422" s="2"/>
    </row>
    <row r="3423" spans="1:5" ht="15.75">
      <c r="A3423" s="2">
        <v>440.96578125000002</v>
      </c>
      <c r="B3423" s="2">
        <v>-198.79164059999999</v>
      </c>
      <c r="C3423" s="2">
        <f t="shared" si="53"/>
        <v>483.70335600020644</v>
      </c>
      <c r="D3423" s="2"/>
      <c r="E3423" s="2"/>
    </row>
    <row r="3424" spans="1:5" ht="15.75">
      <c r="A3424" s="2">
        <v>-148.61230460000002</v>
      </c>
      <c r="B3424" s="2">
        <v>-323.93812500000001</v>
      </c>
      <c r="C3424" s="2">
        <f t="shared" si="53"/>
        <v>356.40079392032618</v>
      </c>
      <c r="D3424" s="2"/>
      <c r="E3424" s="2"/>
    </row>
    <row r="3425" spans="1:5" ht="15.75">
      <c r="A3425" s="2">
        <v>-1054.0370310000001</v>
      </c>
      <c r="B3425" s="2">
        <v>-323.15304680000003</v>
      </c>
      <c r="C3425" s="2">
        <f t="shared" si="53"/>
        <v>1102.4617700289739</v>
      </c>
      <c r="D3425" s="2"/>
      <c r="E3425" s="2"/>
    </row>
    <row r="3426" spans="1:5" ht="15.75">
      <c r="A3426" s="2">
        <v>-215.4386523</v>
      </c>
      <c r="B3426" s="2">
        <v>82.293779295999997</v>
      </c>
      <c r="C3426" s="2">
        <f t="shared" si="53"/>
        <v>230.62107235822805</v>
      </c>
      <c r="D3426" s="2"/>
      <c r="E3426" s="2"/>
    </row>
    <row r="3427" spans="1:5" ht="15.75">
      <c r="A3427" s="2">
        <v>594.59210937</v>
      </c>
      <c r="B3427" s="2">
        <v>180.77738281000001</v>
      </c>
      <c r="C3427" s="2">
        <f t="shared" si="53"/>
        <v>621.46620073878466</v>
      </c>
      <c r="D3427" s="2"/>
      <c r="E3427" s="2"/>
    </row>
    <row r="3428" spans="1:5" ht="15.75">
      <c r="A3428" s="2">
        <v>37.192482909999995</v>
      </c>
      <c r="B3428" s="2">
        <v>34.087028807999999</v>
      </c>
      <c r="C3428" s="2">
        <f t="shared" si="53"/>
        <v>50.450037839114287</v>
      </c>
      <c r="D3428" s="2"/>
      <c r="E3428" s="2"/>
    </row>
    <row r="3429" spans="1:5" ht="15.75">
      <c r="A3429" s="2">
        <v>-46.484956050000001</v>
      </c>
      <c r="B3429" s="2">
        <v>-865.44929679999996</v>
      </c>
      <c r="C3429" s="2">
        <f t="shared" si="53"/>
        <v>866.69679615802488</v>
      </c>
      <c r="D3429" s="2"/>
      <c r="E3429" s="2"/>
    </row>
    <row r="3430" spans="1:5" ht="15.75">
      <c r="A3430" s="2">
        <v>-82.983857420000007</v>
      </c>
      <c r="B3430" s="2">
        <v>-229.57294920000001</v>
      </c>
      <c r="C3430" s="2">
        <f t="shared" si="53"/>
        <v>244.11075272648003</v>
      </c>
      <c r="D3430" s="2"/>
      <c r="E3430" s="2"/>
    </row>
    <row r="3431" spans="1:5" ht="15.75">
      <c r="A3431" s="2">
        <v>779.85804686999995</v>
      </c>
      <c r="B3431" s="2">
        <v>-492.2036718</v>
      </c>
      <c r="C3431" s="2">
        <f t="shared" si="53"/>
        <v>922.19467998969344</v>
      </c>
      <c r="D3431" s="2"/>
      <c r="E3431" s="2"/>
    </row>
    <row r="3432" spans="1:5" ht="15.75">
      <c r="A3432" s="2">
        <v>-966.11531249999996</v>
      </c>
      <c r="B3432" s="2">
        <v>-473.47285150000005</v>
      </c>
      <c r="C3432" s="2">
        <f t="shared" si="53"/>
        <v>1075.8974570815351</v>
      </c>
      <c r="D3432" s="2"/>
      <c r="E3432" s="2"/>
    </row>
    <row r="3433" spans="1:5" ht="15.75">
      <c r="A3433" s="2">
        <v>2.3824005127000003</v>
      </c>
      <c r="B3433" s="2">
        <v>603.32734374999995</v>
      </c>
      <c r="C3433" s="2">
        <f t="shared" si="53"/>
        <v>603.33204750670552</v>
      </c>
      <c r="D3433" s="2"/>
      <c r="E3433" s="2"/>
    </row>
    <row r="3434" spans="1:5" ht="15.75">
      <c r="A3434" s="2">
        <v>158.97003906</v>
      </c>
      <c r="B3434" s="2">
        <v>-54.289858389999999</v>
      </c>
      <c r="C3434" s="2">
        <f t="shared" si="53"/>
        <v>167.98470776455869</v>
      </c>
      <c r="D3434" s="2"/>
      <c r="E3434" s="2"/>
    </row>
    <row r="3435" spans="1:5" ht="15.75">
      <c r="A3435" s="2">
        <v>-1461.1873430000001</v>
      </c>
      <c r="B3435" s="2">
        <v>584.33437500000002</v>
      </c>
      <c r="C3435" s="2">
        <f t="shared" si="53"/>
        <v>1573.6947331519034</v>
      </c>
      <c r="D3435" s="2"/>
      <c r="E3435" s="2"/>
    </row>
    <row r="3436" spans="1:5" ht="15.75">
      <c r="A3436" s="2">
        <v>-438.41128900000001</v>
      </c>
      <c r="B3436" s="2">
        <v>23.414733886</v>
      </c>
      <c r="C3436" s="2">
        <f t="shared" si="53"/>
        <v>439.03611250738101</v>
      </c>
      <c r="D3436" s="2"/>
      <c r="E3436" s="2"/>
    </row>
    <row r="3437" spans="1:5" ht="15.75">
      <c r="A3437" s="2">
        <v>251.16884764999998</v>
      </c>
      <c r="B3437" s="2">
        <v>-256.53904289999997</v>
      </c>
      <c r="C3437" s="2">
        <f t="shared" si="53"/>
        <v>359.02377436860212</v>
      </c>
      <c r="D3437" s="2"/>
      <c r="E3437" s="2"/>
    </row>
    <row r="3438" spans="1:5" ht="15.75">
      <c r="A3438" s="2">
        <v>-247.04613280000001</v>
      </c>
      <c r="B3438" s="2">
        <v>257.26435545999999</v>
      </c>
      <c r="C3438" s="2">
        <f t="shared" si="53"/>
        <v>356.6745579960596</v>
      </c>
      <c r="D3438" s="2"/>
      <c r="E3438" s="2"/>
    </row>
    <row r="3439" spans="1:5" ht="15.75">
      <c r="A3439" s="2">
        <v>90.143564452999996</v>
      </c>
      <c r="B3439" s="2">
        <v>-231.65125</v>
      </c>
      <c r="C3439" s="2">
        <f t="shared" si="53"/>
        <v>248.57225074182088</v>
      </c>
      <c r="D3439" s="2"/>
      <c r="E3439" s="2"/>
    </row>
    <row r="3440" spans="1:5" ht="15.75">
      <c r="A3440" s="2">
        <v>-92.751601559999997</v>
      </c>
      <c r="B3440" s="2">
        <v>496.99921875000001</v>
      </c>
      <c r="C3440" s="2">
        <f t="shared" si="53"/>
        <v>505.57994721908756</v>
      </c>
      <c r="D3440" s="2"/>
      <c r="E3440" s="2"/>
    </row>
    <row r="3441" spans="1:5" ht="15.75">
      <c r="A3441" s="2">
        <v>43.626958007000006</v>
      </c>
      <c r="B3441" s="2">
        <v>24.310622557999999</v>
      </c>
      <c r="C3441" s="2">
        <f t="shared" si="53"/>
        <v>49.943146017267274</v>
      </c>
      <c r="D3441" s="2"/>
      <c r="E3441" s="2"/>
    </row>
    <row r="3442" spans="1:5" ht="15.75">
      <c r="A3442" s="2">
        <v>-145.20521479999999</v>
      </c>
      <c r="B3442" s="2">
        <v>122.55205078</v>
      </c>
      <c r="C3442" s="2">
        <f t="shared" si="53"/>
        <v>190.00936702041253</v>
      </c>
      <c r="D3442" s="2"/>
      <c r="E3442" s="2"/>
    </row>
    <row r="3443" spans="1:5" ht="15.75">
      <c r="A3443" s="2">
        <v>-41.088803710000001</v>
      </c>
      <c r="B3443" s="2">
        <v>-116.62887689999999</v>
      </c>
      <c r="C3443" s="2">
        <f t="shared" si="53"/>
        <v>123.65510388687667</v>
      </c>
      <c r="D3443" s="2"/>
      <c r="E3443" s="2"/>
    </row>
    <row r="3444" spans="1:5" ht="15.75">
      <c r="A3444" s="2">
        <v>96.931328124999993</v>
      </c>
      <c r="B3444" s="2">
        <v>159.10805664</v>
      </c>
      <c r="C3444" s="2">
        <f t="shared" si="53"/>
        <v>186.30903375798465</v>
      </c>
      <c r="D3444" s="2"/>
      <c r="E3444" s="2"/>
    </row>
    <row r="3445" spans="1:5" ht="15.75">
      <c r="A3445" s="2">
        <v>1438.3912499999999</v>
      </c>
      <c r="B3445" s="2">
        <v>1707.5535937</v>
      </c>
      <c r="C3445" s="2">
        <f t="shared" si="53"/>
        <v>2232.6461124491598</v>
      </c>
      <c r="D3445" s="2"/>
      <c r="E3445" s="2"/>
    </row>
    <row r="3446" spans="1:5" ht="15.75">
      <c r="A3446" s="2">
        <v>-468.94101560000001</v>
      </c>
      <c r="B3446" s="2">
        <v>792.69453124999995</v>
      </c>
      <c r="C3446" s="2">
        <f t="shared" si="53"/>
        <v>921.01590430655244</v>
      </c>
      <c r="D3446" s="2"/>
      <c r="E3446" s="2"/>
    </row>
    <row r="3447" spans="1:5" ht="15.75">
      <c r="A3447" s="2">
        <v>596.52304687000003</v>
      </c>
      <c r="B3447" s="2">
        <v>266.67269530999999</v>
      </c>
      <c r="C3447" s="2">
        <f t="shared" si="53"/>
        <v>653.41722648776897</v>
      </c>
      <c r="D3447" s="2"/>
      <c r="E3447" s="2"/>
    </row>
    <row r="3448" spans="1:5" ht="15.75">
      <c r="A3448" s="2">
        <v>227.55294921000001</v>
      </c>
      <c r="B3448" s="2">
        <v>258.77523437000002</v>
      </c>
      <c r="C3448" s="2">
        <f t="shared" si="53"/>
        <v>344.5939155258219</v>
      </c>
      <c r="D3448" s="2"/>
      <c r="E3448" s="2"/>
    </row>
    <row r="3449" spans="1:5" ht="15.75">
      <c r="A3449" s="2">
        <v>-692.12351559999991</v>
      </c>
      <c r="B3449" s="2">
        <v>1241.9159374999999</v>
      </c>
      <c r="C3449" s="2">
        <f t="shared" si="53"/>
        <v>1421.7560116500324</v>
      </c>
      <c r="D3449" s="2"/>
      <c r="E3449" s="2"/>
    </row>
    <row r="3450" spans="1:5" ht="15.75">
      <c r="A3450" s="2">
        <v>218.77095702999998</v>
      </c>
      <c r="B3450" s="2">
        <v>-221.6061914</v>
      </c>
      <c r="C3450" s="2">
        <f t="shared" si="53"/>
        <v>311.40012155847904</v>
      </c>
      <c r="D3450" s="2"/>
      <c r="E3450" s="2"/>
    </row>
    <row r="3451" spans="1:5" ht="15.75">
      <c r="A3451" s="2">
        <v>1063.3616405999999</v>
      </c>
      <c r="B3451" s="2">
        <v>-511.75300779999998</v>
      </c>
      <c r="C3451" s="2">
        <f t="shared" si="53"/>
        <v>1180.0970806217047</v>
      </c>
      <c r="D3451" s="2"/>
      <c r="E3451" s="2"/>
    </row>
    <row r="3452" spans="1:5" ht="15.75">
      <c r="A3452" s="2">
        <v>441.93261718000002</v>
      </c>
      <c r="B3452" s="2">
        <v>-55.873149409999996</v>
      </c>
      <c r="C3452" s="2">
        <f t="shared" si="53"/>
        <v>445.45061112603338</v>
      </c>
      <c r="D3452" s="2"/>
      <c r="E3452" s="2"/>
    </row>
    <row r="3453" spans="1:5" ht="15.75">
      <c r="A3453" s="2">
        <v>-376.04269529999999</v>
      </c>
      <c r="B3453" s="2">
        <v>-816.38320309999995</v>
      </c>
      <c r="C3453" s="2">
        <f t="shared" si="53"/>
        <v>898.82681479376458</v>
      </c>
      <c r="D3453" s="2"/>
      <c r="E3453" s="2"/>
    </row>
    <row r="3454" spans="1:5" ht="15.75">
      <c r="A3454" s="2">
        <v>-548.85058590000006</v>
      </c>
      <c r="B3454" s="2">
        <v>1256.0945312000001</v>
      </c>
      <c r="C3454" s="2">
        <f t="shared" si="53"/>
        <v>1370.770016068823</v>
      </c>
      <c r="D3454" s="2"/>
      <c r="E3454" s="2"/>
    </row>
    <row r="3455" spans="1:5" ht="15.75">
      <c r="A3455" s="2">
        <v>-353.82375000000002</v>
      </c>
      <c r="B3455" s="2">
        <v>101.97835936999999</v>
      </c>
      <c r="C3455" s="2">
        <f t="shared" si="53"/>
        <v>368.22660393276772</v>
      </c>
      <c r="D3455" s="2"/>
      <c r="E3455" s="2"/>
    </row>
    <row r="3456" spans="1:5" ht="15.75">
      <c r="A3456" s="2">
        <v>69.081455078000005</v>
      </c>
      <c r="B3456" s="2">
        <v>-62.399423820000003</v>
      </c>
      <c r="C3456" s="2">
        <f t="shared" si="53"/>
        <v>93.091006701838367</v>
      </c>
      <c r="D3456" s="2"/>
      <c r="E3456" s="2"/>
    </row>
    <row r="3457" spans="1:5" ht="15.75">
      <c r="A3457" s="2">
        <v>120.52875976</v>
      </c>
      <c r="B3457" s="2">
        <v>222.68679686999999</v>
      </c>
      <c r="C3457" s="2">
        <f t="shared" si="53"/>
        <v>253.21254200671899</v>
      </c>
      <c r="D3457" s="2"/>
      <c r="E3457" s="2"/>
    </row>
    <row r="3458" spans="1:5" ht="15.75">
      <c r="A3458" s="2">
        <v>-73.164687499999999</v>
      </c>
      <c r="B3458" s="2">
        <v>35.243571777</v>
      </c>
      <c r="C3458" s="2">
        <f t="shared" si="53"/>
        <v>81.210718803451101</v>
      </c>
      <c r="D3458" s="2"/>
      <c r="E3458" s="2"/>
    </row>
    <row r="3459" spans="1:5" ht="15.75">
      <c r="A3459" s="2">
        <v>141.87708984</v>
      </c>
      <c r="B3459" s="2">
        <v>-61.418261709999996</v>
      </c>
      <c r="C3459" s="2">
        <f t="shared" ref="C3459:C3522" si="54">SQRT(POWER(A3459,2)+POWER(B3459,2))</f>
        <v>154.60048995053504</v>
      </c>
      <c r="D3459" s="2"/>
      <c r="E3459" s="2"/>
    </row>
    <row r="3460" spans="1:5" ht="15.75">
      <c r="A3460" s="2">
        <v>1271.38625</v>
      </c>
      <c r="B3460" s="2">
        <v>387.11027343000001</v>
      </c>
      <c r="C3460" s="2">
        <f t="shared" si="54"/>
        <v>1329.0136795699705</v>
      </c>
      <c r="D3460" s="2"/>
      <c r="E3460" s="2"/>
    </row>
    <row r="3461" spans="1:5" ht="15.75">
      <c r="A3461" s="2">
        <v>-347.32019529999997</v>
      </c>
      <c r="B3461" s="2">
        <v>-486.63246090000001</v>
      </c>
      <c r="C3461" s="2">
        <f t="shared" si="54"/>
        <v>597.86492627082589</v>
      </c>
      <c r="D3461" s="2"/>
      <c r="E3461" s="2"/>
    </row>
    <row r="3462" spans="1:5" ht="15.75">
      <c r="A3462" s="2">
        <v>174.92361327999998</v>
      </c>
      <c r="B3462" s="2">
        <v>-20.524685049999999</v>
      </c>
      <c r="C3462" s="2">
        <f t="shared" si="54"/>
        <v>176.12363038312799</v>
      </c>
      <c r="D3462" s="2"/>
      <c r="E3462" s="2"/>
    </row>
    <row r="3463" spans="1:5" ht="15.75">
      <c r="A3463" s="2">
        <v>-47.549804679999994</v>
      </c>
      <c r="B3463" s="2">
        <v>-69.67418945</v>
      </c>
      <c r="C3463" s="2">
        <f t="shared" si="54"/>
        <v>84.353284468481974</v>
      </c>
      <c r="D3463" s="2"/>
      <c r="E3463" s="2"/>
    </row>
    <row r="3464" spans="1:5" ht="15.75">
      <c r="A3464" s="2">
        <v>305.87740234</v>
      </c>
      <c r="B3464" s="2">
        <v>734.39374999999995</v>
      </c>
      <c r="C3464" s="2">
        <f t="shared" si="54"/>
        <v>795.5470855338034</v>
      </c>
      <c r="D3464" s="2"/>
      <c r="E3464" s="2"/>
    </row>
    <row r="3465" spans="1:5" ht="15.75">
      <c r="A3465" s="2">
        <v>-160.75015619999999</v>
      </c>
      <c r="B3465" s="2">
        <v>-102.48965819999999</v>
      </c>
      <c r="C3465" s="2">
        <f t="shared" si="54"/>
        <v>190.64297195616004</v>
      </c>
      <c r="D3465" s="2"/>
      <c r="E3465" s="2"/>
    </row>
    <row r="3466" spans="1:5" ht="15.75">
      <c r="A3466" s="2">
        <v>-109.7257324</v>
      </c>
      <c r="B3466" s="2">
        <v>204.26402343000001</v>
      </c>
      <c r="C3466" s="2">
        <f t="shared" si="54"/>
        <v>231.86963496440839</v>
      </c>
      <c r="D3466" s="2"/>
      <c r="E3466" s="2"/>
    </row>
    <row r="3467" spans="1:5" ht="15.75">
      <c r="A3467" s="2">
        <v>9.7195135498000003</v>
      </c>
      <c r="B3467" s="2">
        <v>-89.997734370000003</v>
      </c>
      <c r="C3467" s="2">
        <f t="shared" si="54"/>
        <v>90.521053547657218</v>
      </c>
      <c r="D3467" s="2"/>
      <c r="E3467" s="2"/>
    </row>
    <row r="3468" spans="1:5" ht="15.75">
      <c r="A3468" s="2">
        <v>-167.08074209999998</v>
      </c>
      <c r="B3468" s="2">
        <v>139.22368164</v>
      </c>
      <c r="C3468" s="2">
        <f t="shared" si="54"/>
        <v>217.48381068503184</v>
      </c>
      <c r="D3468" s="2"/>
      <c r="E3468" s="2"/>
    </row>
    <row r="3469" spans="1:5" ht="15.75">
      <c r="A3469" s="2">
        <v>-113.70555659999999</v>
      </c>
      <c r="B3469" s="2">
        <v>-69.034042959999994</v>
      </c>
      <c r="C3469" s="2">
        <f t="shared" si="54"/>
        <v>133.02124901352764</v>
      </c>
      <c r="D3469" s="2"/>
      <c r="E3469" s="2"/>
    </row>
    <row r="3470" spans="1:5" ht="15.75">
      <c r="A3470" s="2">
        <v>458.41632812000006</v>
      </c>
      <c r="B3470" s="2">
        <v>-146.73174800000001</v>
      </c>
      <c r="C3470" s="2">
        <f t="shared" si="54"/>
        <v>481.32705695624372</v>
      </c>
      <c r="D3470" s="2"/>
      <c r="E3470" s="2"/>
    </row>
    <row r="3471" spans="1:5" ht="15.75">
      <c r="A3471" s="2">
        <v>145.31807617000001</v>
      </c>
      <c r="B3471" s="2">
        <v>733.09171875000004</v>
      </c>
      <c r="C3471" s="2">
        <f t="shared" si="54"/>
        <v>747.35587999398194</v>
      </c>
      <c r="D3471" s="2"/>
      <c r="E3471" s="2"/>
    </row>
    <row r="3472" spans="1:5" ht="15.75">
      <c r="A3472" s="2">
        <v>-111.533496</v>
      </c>
      <c r="B3472" s="2">
        <v>-82.422001949999995</v>
      </c>
      <c r="C3472" s="2">
        <f t="shared" si="54"/>
        <v>138.68347823525272</v>
      </c>
      <c r="D3472" s="2"/>
      <c r="E3472" s="2"/>
    </row>
    <row r="3473" spans="1:5" ht="15.75">
      <c r="A3473" s="2">
        <v>-365.51257810000004</v>
      </c>
      <c r="B3473" s="2">
        <v>-296.2508593</v>
      </c>
      <c r="C3473" s="2">
        <f t="shared" si="54"/>
        <v>470.49337549565672</v>
      </c>
      <c r="D3473" s="2"/>
      <c r="E3473" s="2"/>
    </row>
    <row r="3474" spans="1:5" ht="15.75">
      <c r="A3474" s="2">
        <v>-324.5097265</v>
      </c>
      <c r="B3474" s="2">
        <v>173.80888671</v>
      </c>
      <c r="C3474" s="2">
        <f t="shared" si="54"/>
        <v>368.125103317438</v>
      </c>
      <c r="D3474" s="2"/>
      <c r="E3474" s="2"/>
    </row>
    <row r="3475" spans="1:5" ht="15.75">
      <c r="A3475" s="2">
        <v>689.32273436999992</v>
      </c>
      <c r="B3475" s="2">
        <v>-1977.5064060000002</v>
      </c>
      <c r="C3475" s="2">
        <f t="shared" si="54"/>
        <v>2094.2056770743343</v>
      </c>
      <c r="D3475" s="2"/>
      <c r="E3475" s="2"/>
    </row>
    <row r="3476" spans="1:5" ht="15.75">
      <c r="A3476" s="2">
        <v>181.38515624999999</v>
      </c>
      <c r="B3476" s="2">
        <v>140.26235351</v>
      </c>
      <c r="C3476" s="2">
        <f t="shared" si="54"/>
        <v>229.29043311922354</v>
      </c>
      <c r="D3476" s="2"/>
      <c r="E3476" s="2"/>
    </row>
    <row r="3477" spans="1:5" ht="15.75">
      <c r="A3477" s="2">
        <v>-472.04960929999999</v>
      </c>
      <c r="B3477" s="2">
        <v>-19.08515014</v>
      </c>
      <c r="C3477" s="2">
        <f t="shared" si="54"/>
        <v>472.43526180435447</v>
      </c>
      <c r="D3477" s="2"/>
      <c r="E3477" s="2"/>
    </row>
    <row r="3478" spans="1:5" ht="15.75">
      <c r="A3478" s="2">
        <v>1572.3743750000001</v>
      </c>
      <c r="B3478" s="2">
        <v>-1180.0716400000001</v>
      </c>
      <c r="C3478" s="2">
        <f t="shared" si="54"/>
        <v>1965.9425858068519</v>
      </c>
      <c r="D3478" s="2"/>
      <c r="E3478" s="2"/>
    </row>
    <row r="3479" spans="1:5" ht="15.75">
      <c r="A3479" s="2">
        <v>1397.2068750000001</v>
      </c>
      <c r="B3479" s="2">
        <v>381.28886718000001</v>
      </c>
      <c r="C3479" s="2">
        <f t="shared" si="54"/>
        <v>1448.2983987364873</v>
      </c>
      <c r="D3479" s="2"/>
      <c r="E3479" s="2"/>
    </row>
    <row r="3480" spans="1:5" ht="15.75">
      <c r="A3480" s="2">
        <v>30.657548827999999</v>
      </c>
      <c r="B3480" s="2">
        <v>-27.202106929999999</v>
      </c>
      <c r="C3480" s="2">
        <f t="shared" si="54"/>
        <v>40.985850260454015</v>
      </c>
      <c r="D3480" s="2"/>
      <c r="E3480" s="2"/>
    </row>
    <row r="3481" spans="1:5" ht="15.75">
      <c r="A3481" s="2">
        <v>8.6798522948999999</v>
      </c>
      <c r="B3481" s="2">
        <v>-8.3497955319999999</v>
      </c>
      <c r="C3481" s="2">
        <f t="shared" si="54"/>
        <v>12.044040903595768</v>
      </c>
      <c r="D3481" s="2"/>
      <c r="E3481" s="2"/>
    </row>
    <row r="3482" spans="1:5" ht="15.75">
      <c r="A3482" s="2">
        <v>16.677794189</v>
      </c>
      <c r="B3482" s="2">
        <v>-32.945644530000003</v>
      </c>
      <c r="C3482" s="2">
        <f t="shared" si="54"/>
        <v>36.926471704019619</v>
      </c>
      <c r="D3482" s="2"/>
      <c r="E3482" s="2"/>
    </row>
    <row r="3483" spans="1:5" ht="15.75">
      <c r="A3483" s="2">
        <v>-400.16476560000001</v>
      </c>
      <c r="B3483" s="2">
        <v>375.09976562000003</v>
      </c>
      <c r="C3483" s="2">
        <f t="shared" si="54"/>
        <v>548.48124288427755</v>
      </c>
      <c r="D3483" s="2"/>
      <c r="E3483" s="2"/>
    </row>
    <row r="3484" spans="1:5" ht="15.75">
      <c r="A3484" s="2">
        <v>120.85002929000001</v>
      </c>
      <c r="B3484" s="2">
        <v>182.33955078</v>
      </c>
      <c r="C3484" s="2">
        <f t="shared" si="54"/>
        <v>218.75200880916742</v>
      </c>
      <c r="D3484" s="2"/>
      <c r="E3484" s="2"/>
    </row>
    <row r="3485" spans="1:5" ht="15.75">
      <c r="A3485" s="2">
        <v>-224.86457030000003</v>
      </c>
      <c r="B3485" s="2">
        <v>199.63130859</v>
      </c>
      <c r="C3485" s="2">
        <f t="shared" si="54"/>
        <v>300.69375508240847</v>
      </c>
      <c r="D3485" s="2"/>
      <c r="E3485" s="2"/>
    </row>
    <row r="3486" spans="1:5" ht="15.75">
      <c r="A3486" s="2">
        <v>10.790830077999999</v>
      </c>
      <c r="B3486" s="2">
        <v>-47.952407219999998</v>
      </c>
      <c r="C3486" s="2">
        <f t="shared" si="54"/>
        <v>49.151555132721668</v>
      </c>
      <c r="D3486" s="2"/>
      <c r="E3486" s="2"/>
    </row>
    <row r="3487" spans="1:5" ht="15.75">
      <c r="A3487" s="2">
        <v>14.014571533000002</v>
      </c>
      <c r="B3487" s="2">
        <v>2.4768751524999999</v>
      </c>
      <c r="C3487" s="2">
        <f t="shared" si="54"/>
        <v>14.231764675353718</v>
      </c>
      <c r="D3487" s="2"/>
      <c r="E3487" s="2"/>
    </row>
    <row r="3488" spans="1:5" ht="15.75">
      <c r="A3488" s="2">
        <v>-1.138896865</v>
      </c>
      <c r="B3488" s="2">
        <v>60.937319335000005</v>
      </c>
      <c r="C3488" s="2">
        <f t="shared" si="54"/>
        <v>60.947961194816621</v>
      </c>
      <c r="D3488" s="2"/>
      <c r="E3488" s="2"/>
    </row>
    <row r="3489" spans="1:5" ht="15.75">
      <c r="A3489" s="2">
        <v>-283.78820309999998</v>
      </c>
      <c r="B3489" s="2">
        <v>-217.1470898</v>
      </c>
      <c r="C3489" s="2">
        <f t="shared" si="54"/>
        <v>357.33542061673103</v>
      </c>
      <c r="D3489" s="2"/>
      <c r="E3489" s="2"/>
    </row>
    <row r="3490" spans="1:5" ht="15.75">
      <c r="A3490" s="2">
        <v>-211.08828119999998</v>
      </c>
      <c r="B3490" s="2">
        <v>-386.23605459999999</v>
      </c>
      <c r="C3490" s="2">
        <f t="shared" si="54"/>
        <v>440.15514575311335</v>
      </c>
      <c r="D3490" s="2"/>
      <c r="E3490" s="2"/>
    </row>
    <row r="3491" spans="1:5" ht="15.75">
      <c r="A3491" s="2">
        <v>-1699.712812</v>
      </c>
      <c r="B3491" s="2">
        <v>-976.85374999999999</v>
      </c>
      <c r="C3491" s="2">
        <f t="shared" si="54"/>
        <v>1960.4251814762047</v>
      </c>
      <c r="D3491" s="2"/>
      <c r="E3491" s="2"/>
    </row>
    <row r="3492" spans="1:5" ht="15.75">
      <c r="A3492" s="2">
        <v>919.10804686999995</v>
      </c>
      <c r="B3492" s="2">
        <v>30.400656737999999</v>
      </c>
      <c r="C3492" s="2">
        <f t="shared" si="54"/>
        <v>919.61067944608374</v>
      </c>
      <c r="D3492" s="2"/>
      <c r="E3492" s="2"/>
    </row>
    <row r="3493" spans="1:5" ht="15.75">
      <c r="A3493" s="2">
        <v>-178.365039</v>
      </c>
      <c r="B3493" s="2">
        <v>162.27943359</v>
      </c>
      <c r="C3493" s="2">
        <f t="shared" si="54"/>
        <v>241.14041905861146</v>
      </c>
      <c r="D3493" s="2"/>
      <c r="E3493" s="2"/>
    </row>
    <row r="3494" spans="1:5" ht="15.75">
      <c r="A3494" s="2">
        <v>347.7553125</v>
      </c>
      <c r="B3494" s="2">
        <v>-96.93660156</v>
      </c>
      <c r="C3494" s="2">
        <f t="shared" si="54"/>
        <v>361.01310515544287</v>
      </c>
      <c r="D3494" s="2"/>
      <c r="E3494" s="2"/>
    </row>
    <row r="3495" spans="1:5" ht="15.75">
      <c r="A3495" s="2">
        <v>20.106993408000001</v>
      </c>
      <c r="B3495" s="2">
        <v>-77.314667959999994</v>
      </c>
      <c r="C3495" s="2">
        <f t="shared" si="54"/>
        <v>79.886476112508589</v>
      </c>
      <c r="D3495" s="2"/>
      <c r="E3495" s="2"/>
    </row>
    <row r="3496" spans="1:5" ht="15.75">
      <c r="A3496" s="2">
        <v>-102.74050779999999</v>
      </c>
      <c r="B3496" s="2">
        <v>54.341010742000002</v>
      </c>
      <c r="C3496" s="2">
        <f t="shared" si="54"/>
        <v>116.22631970196775</v>
      </c>
      <c r="D3496" s="2"/>
      <c r="E3496" s="2"/>
    </row>
    <row r="3497" spans="1:5" ht="15.75">
      <c r="A3497" s="2">
        <v>150.91519531</v>
      </c>
      <c r="B3497" s="2">
        <v>-728.37890620000007</v>
      </c>
      <c r="C3497" s="2">
        <f t="shared" si="54"/>
        <v>743.84892765437519</v>
      </c>
      <c r="D3497" s="2"/>
      <c r="E3497" s="2"/>
    </row>
    <row r="3498" spans="1:5" ht="15.75">
      <c r="A3498" s="2">
        <v>115.32092773000001</v>
      </c>
      <c r="B3498" s="2">
        <v>-65.645629880000001</v>
      </c>
      <c r="C3498" s="2">
        <f t="shared" si="54"/>
        <v>132.69613820624107</v>
      </c>
      <c r="D3498" s="2"/>
      <c r="E3498" s="2"/>
    </row>
    <row r="3499" spans="1:5" ht="15.75">
      <c r="A3499" s="2">
        <v>-461.10023430000001</v>
      </c>
      <c r="B3499" s="2">
        <v>-48.269335929999997</v>
      </c>
      <c r="C3499" s="2">
        <f t="shared" si="54"/>
        <v>463.61983872849754</v>
      </c>
      <c r="D3499" s="2"/>
      <c r="E3499" s="2"/>
    </row>
    <row r="3500" spans="1:5" ht="15.75">
      <c r="A3500" s="2">
        <v>-112.17042960000001</v>
      </c>
      <c r="B3500" s="2">
        <v>-42.74851074</v>
      </c>
      <c r="C3500" s="2">
        <f t="shared" si="54"/>
        <v>120.04016180902312</v>
      </c>
      <c r="D3500" s="2"/>
      <c r="E3500" s="2"/>
    </row>
    <row r="3501" spans="1:5" ht="15.75">
      <c r="A3501" s="2">
        <v>-204.52449209999997</v>
      </c>
      <c r="B3501" s="2">
        <v>126.68745117</v>
      </c>
      <c r="C3501" s="2">
        <f t="shared" si="54"/>
        <v>240.58258073417139</v>
      </c>
      <c r="D3501" s="2"/>
      <c r="E3501" s="2"/>
    </row>
    <row r="3502" spans="1:5" ht="15.75">
      <c r="A3502" s="2">
        <v>86.161933593000001</v>
      </c>
      <c r="B3502" s="2">
        <v>-280.54759760000002</v>
      </c>
      <c r="C3502" s="2">
        <f t="shared" si="54"/>
        <v>293.48055015557009</v>
      </c>
      <c r="D3502" s="2"/>
      <c r="E3502" s="2"/>
    </row>
    <row r="3503" spans="1:5" ht="15.75">
      <c r="A3503" s="2">
        <v>-633.35218750000001</v>
      </c>
      <c r="B3503" s="2">
        <v>-113.71853510000001</v>
      </c>
      <c r="C3503" s="2">
        <f t="shared" si="54"/>
        <v>643.48030166923138</v>
      </c>
      <c r="D3503" s="2"/>
      <c r="E3503" s="2"/>
    </row>
    <row r="3504" spans="1:5" ht="15.75">
      <c r="A3504" s="2">
        <v>-143.30692379999999</v>
      </c>
      <c r="B3504" s="2">
        <v>-807.41726559999995</v>
      </c>
      <c r="C3504" s="2">
        <f t="shared" si="54"/>
        <v>820.03628895189752</v>
      </c>
      <c r="D3504" s="2"/>
      <c r="E3504" s="2"/>
    </row>
    <row r="3505" spans="1:5" ht="15.75">
      <c r="A3505" s="2">
        <v>392.27496093000002</v>
      </c>
      <c r="B3505" s="2">
        <v>-98.745478509999998</v>
      </c>
      <c r="C3505" s="2">
        <f t="shared" si="54"/>
        <v>404.51244047470522</v>
      </c>
      <c r="D3505" s="2"/>
      <c r="E3505" s="2"/>
    </row>
    <row r="3506" spans="1:5" ht="15.75">
      <c r="A3506" s="2">
        <v>-117.35259760000001</v>
      </c>
      <c r="B3506" s="2">
        <v>-153.85018550000001</v>
      </c>
      <c r="C3506" s="2">
        <f t="shared" si="54"/>
        <v>193.49809234680311</v>
      </c>
      <c r="D3506" s="2"/>
      <c r="E3506" s="2"/>
    </row>
    <row r="3507" spans="1:5" ht="15.75">
      <c r="A3507" s="2">
        <v>90.526767578000005</v>
      </c>
      <c r="B3507" s="2">
        <v>187.14914062</v>
      </c>
      <c r="C3507" s="2">
        <f t="shared" si="54"/>
        <v>207.89395489750481</v>
      </c>
      <c r="D3507" s="2"/>
      <c r="E3507" s="2"/>
    </row>
    <row r="3508" spans="1:5" ht="15.75">
      <c r="A3508" s="2">
        <v>40.953012695000005</v>
      </c>
      <c r="B3508" s="2">
        <v>-349.66374999999999</v>
      </c>
      <c r="C3508" s="2">
        <f t="shared" si="54"/>
        <v>352.05381309234434</v>
      </c>
      <c r="D3508" s="2"/>
      <c r="E3508" s="2"/>
    </row>
    <row r="3509" spans="1:5" ht="15.75">
      <c r="A3509" s="2">
        <v>205.95181639999998</v>
      </c>
      <c r="B3509" s="2">
        <v>411.77132812000002</v>
      </c>
      <c r="C3509" s="2">
        <f t="shared" si="54"/>
        <v>460.4039284586612</v>
      </c>
      <c r="D3509" s="2"/>
      <c r="E3509" s="2"/>
    </row>
    <row r="3510" spans="1:5" ht="15.75">
      <c r="A3510" s="2">
        <v>-407.49542959999997</v>
      </c>
      <c r="B3510" s="2">
        <v>79.992099608999993</v>
      </c>
      <c r="C3510" s="2">
        <f t="shared" si="54"/>
        <v>415.27251431408831</v>
      </c>
      <c r="D3510" s="2"/>
      <c r="E3510" s="2"/>
    </row>
    <row r="3511" spans="1:5" ht="15.75">
      <c r="A3511" s="2">
        <v>507.78800780999995</v>
      </c>
      <c r="B3511" s="2">
        <v>102.43698242000001</v>
      </c>
      <c r="C3511" s="2">
        <f t="shared" si="54"/>
        <v>518.01737059963921</v>
      </c>
      <c r="D3511" s="2"/>
      <c r="E3511" s="2"/>
    </row>
    <row r="3512" spans="1:5" ht="15.75">
      <c r="A3512" s="2">
        <v>-617.7955078</v>
      </c>
      <c r="B3512" s="2">
        <v>175.16669921000002</v>
      </c>
      <c r="C3512" s="2">
        <f t="shared" si="54"/>
        <v>642.14847346231898</v>
      </c>
      <c r="D3512" s="2"/>
      <c r="E3512" s="2"/>
    </row>
    <row r="3513" spans="1:5" ht="15.75">
      <c r="A3513" s="2">
        <v>218.11523437</v>
      </c>
      <c r="B3513" s="2">
        <v>38.407995605000004</v>
      </c>
      <c r="C3513" s="2">
        <f t="shared" si="54"/>
        <v>221.47105813327781</v>
      </c>
      <c r="D3513" s="2"/>
      <c r="E3513" s="2"/>
    </row>
    <row r="3514" spans="1:5" ht="15.75">
      <c r="A3514" s="2">
        <v>-340.70484369999997</v>
      </c>
      <c r="B3514" s="2">
        <v>-434.76238279999995</v>
      </c>
      <c r="C3514" s="2">
        <f t="shared" si="54"/>
        <v>552.35687740678588</v>
      </c>
      <c r="D3514" s="2"/>
      <c r="E3514" s="2"/>
    </row>
    <row r="3515" spans="1:5" ht="15.75">
      <c r="A3515" s="2">
        <v>41.412373045999999</v>
      </c>
      <c r="B3515" s="2">
        <v>-713.34078120000004</v>
      </c>
      <c r="C3515" s="2">
        <f t="shared" si="54"/>
        <v>714.54184955419328</v>
      </c>
      <c r="D3515" s="2"/>
      <c r="E3515" s="2"/>
    </row>
    <row r="3516" spans="1:5" ht="15.75">
      <c r="A3516" s="2">
        <v>-518.11855460000004</v>
      </c>
      <c r="B3516" s="2">
        <v>-740.27882809999994</v>
      </c>
      <c r="C3516" s="2">
        <f t="shared" si="54"/>
        <v>903.58152922351314</v>
      </c>
      <c r="D3516" s="2"/>
      <c r="E3516" s="2"/>
    </row>
    <row r="3517" spans="1:5" ht="15.75">
      <c r="A3517" s="2">
        <v>-121.88470699999999</v>
      </c>
      <c r="B3517" s="2">
        <v>153.73362304</v>
      </c>
      <c r="C3517" s="2">
        <f t="shared" si="54"/>
        <v>196.18845188614102</v>
      </c>
      <c r="D3517" s="2"/>
      <c r="E3517" s="2"/>
    </row>
    <row r="3518" spans="1:5" ht="15.75">
      <c r="A3518" s="2">
        <v>712.29445311999996</v>
      </c>
      <c r="B3518" s="2">
        <v>131.58103515000002</v>
      </c>
      <c r="C3518" s="2">
        <f t="shared" si="54"/>
        <v>724.34588199054838</v>
      </c>
      <c r="D3518" s="2"/>
      <c r="E3518" s="2"/>
    </row>
    <row r="3519" spans="1:5" ht="15.75">
      <c r="A3519" s="2">
        <v>934.29882811999994</v>
      </c>
      <c r="B3519" s="2">
        <v>589.93261717999997</v>
      </c>
      <c r="C3519" s="2">
        <f t="shared" si="54"/>
        <v>1104.9591816167915</v>
      </c>
      <c r="D3519" s="2"/>
      <c r="E3519" s="2"/>
    </row>
    <row r="3520" spans="1:5" ht="15.75">
      <c r="A3520" s="2">
        <v>2477.2451562000001</v>
      </c>
      <c r="B3520" s="2">
        <v>249.22572264999999</v>
      </c>
      <c r="C3520" s="2">
        <f t="shared" si="54"/>
        <v>2489.7503940649908</v>
      </c>
      <c r="D3520" s="2"/>
      <c r="E3520" s="2"/>
    </row>
    <row r="3521" spans="1:5" ht="15.75">
      <c r="A3521" s="2">
        <v>-393.99437499999999</v>
      </c>
      <c r="B3521" s="2">
        <v>-50.892324209999998</v>
      </c>
      <c r="C3521" s="2">
        <f t="shared" si="54"/>
        <v>397.26766316318316</v>
      </c>
      <c r="D3521" s="2"/>
      <c r="E3521" s="2"/>
    </row>
    <row r="3522" spans="1:5" ht="15.75">
      <c r="A3522" s="2">
        <v>833.21640624999998</v>
      </c>
      <c r="B3522" s="2">
        <v>1424.7640624999999</v>
      </c>
      <c r="C3522" s="2">
        <f t="shared" si="54"/>
        <v>1650.5157416503694</v>
      </c>
      <c r="D3522" s="2"/>
      <c r="E3522" s="2"/>
    </row>
    <row r="3523" spans="1:5" ht="15.75">
      <c r="A3523" s="2">
        <v>-141.8964062</v>
      </c>
      <c r="B3523" s="2">
        <v>-1142.80414</v>
      </c>
      <c r="C3523" s="2">
        <f t="shared" ref="C3523:C3586" si="55">SQRT(POWER(A3523,2)+POWER(B3523,2))</f>
        <v>1151.5797377922272</v>
      </c>
      <c r="D3523" s="2"/>
      <c r="E3523" s="2"/>
    </row>
    <row r="3524" spans="1:5" ht="15.75">
      <c r="A3524" s="2">
        <v>-130.05666010000002</v>
      </c>
      <c r="B3524" s="2">
        <v>-39.232856439999999</v>
      </c>
      <c r="C3524" s="2">
        <f t="shared" si="55"/>
        <v>135.84532329384248</v>
      </c>
      <c r="D3524" s="2"/>
      <c r="E3524" s="2"/>
    </row>
    <row r="3525" spans="1:5" ht="15.75">
      <c r="A3525" s="2">
        <v>-311.56523429999999</v>
      </c>
      <c r="B3525" s="2">
        <v>1231.3512499999999</v>
      </c>
      <c r="C3525" s="2">
        <f t="shared" si="55"/>
        <v>1270.1569966350523</v>
      </c>
      <c r="D3525" s="2"/>
      <c r="E3525" s="2"/>
    </row>
    <row r="3526" spans="1:5" ht="15.75">
      <c r="A3526" s="2">
        <v>-33.366638180000002</v>
      </c>
      <c r="B3526" s="2">
        <v>190.73992186999999</v>
      </c>
      <c r="C3526" s="2">
        <f t="shared" si="55"/>
        <v>193.6363869173579</v>
      </c>
      <c r="D3526" s="2"/>
      <c r="E3526" s="2"/>
    </row>
    <row r="3527" spans="1:5" ht="15.75">
      <c r="A3527" s="2">
        <v>69.209472656000003</v>
      </c>
      <c r="B3527" s="2">
        <v>77.554453124999995</v>
      </c>
      <c r="C3527" s="2">
        <f t="shared" si="55"/>
        <v>103.94539097448926</v>
      </c>
      <c r="D3527" s="2"/>
      <c r="E3527" s="2"/>
    </row>
    <row r="3528" spans="1:5" ht="15.75">
      <c r="A3528" s="2">
        <v>-10.839561759999999</v>
      </c>
      <c r="B3528" s="2">
        <v>59.213510741999997</v>
      </c>
      <c r="C3528" s="2">
        <f t="shared" si="55"/>
        <v>60.197474644222439</v>
      </c>
      <c r="D3528" s="2"/>
      <c r="E3528" s="2"/>
    </row>
    <row r="3529" spans="1:5" ht="15.75">
      <c r="A3529" s="2">
        <v>-2.2642588799999999</v>
      </c>
      <c r="B3529" s="2">
        <v>-14.29563598</v>
      </c>
      <c r="C3529" s="2">
        <f t="shared" si="55"/>
        <v>14.473841105536893</v>
      </c>
      <c r="D3529" s="2"/>
      <c r="E3529" s="2"/>
    </row>
    <row r="3530" spans="1:5" ht="15.75">
      <c r="A3530" s="2">
        <v>127.69257811999999</v>
      </c>
      <c r="B3530" s="2">
        <v>660.90765624999995</v>
      </c>
      <c r="C3530" s="2">
        <f t="shared" si="55"/>
        <v>673.13024341266998</v>
      </c>
      <c r="D3530" s="2"/>
      <c r="E3530" s="2"/>
    </row>
    <row r="3531" spans="1:5" ht="15.75">
      <c r="A3531" s="2">
        <v>-174.0185156</v>
      </c>
      <c r="B3531" s="2">
        <v>-4.2853198240000001</v>
      </c>
      <c r="C3531" s="2">
        <f t="shared" si="55"/>
        <v>174.07127200552483</v>
      </c>
      <c r="D3531" s="2"/>
      <c r="E3531" s="2"/>
    </row>
    <row r="3532" spans="1:5" ht="15.75">
      <c r="A3532" s="2">
        <v>-71.0905664</v>
      </c>
      <c r="B3532" s="2">
        <v>14.323891601</v>
      </c>
      <c r="C3532" s="2">
        <f t="shared" si="55"/>
        <v>72.519256074990224</v>
      </c>
      <c r="D3532" s="2"/>
      <c r="E3532" s="2"/>
    </row>
    <row r="3533" spans="1:5" ht="15.75">
      <c r="A3533" s="2">
        <v>773.91937499999995</v>
      </c>
      <c r="B3533" s="2">
        <v>-500.63058590000003</v>
      </c>
      <c r="C3533" s="2">
        <f t="shared" si="55"/>
        <v>921.72782454419155</v>
      </c>
      <c r="D3533" s="2"/>
      <c r="E3533" s="2"/>
    </row>
    <row r="3534" spans="1:5" ht="15.75">
      <c r="A3534" s="2">
        <v>-179.77935539999999</v>
      </c>
      <c r="B3534" s="2">
        <v>-24.73821044</v>
      </c>
      <c r="C3534" s="2">
        <f t="shared" si="55"/>
        <v>181.47340213875208</v>
      </c>
      <c r="D3534" s="2"/>
      <c r="E3534" s="2"/>
    </row>
    <row r="3535" spans="1:5" ht="15.75">
      <c r="A3535" s="2">
        <v>-30.886154780000002</v>
      </c>
      <c r="B3535" s="2">
        <v>206.09142577999998</v>
      </c>
      <c r="C3535" s="2">
        <f t="shared" si="55"/>
        <v>208.39297093982648</v>
      </c>
      <c r="D3535" s="2"/>
      <c r="E3535" s="2"/>
    </row>
    <row r="3536" spans="1:5" ht="15.75">
      <c r="A3536" s="2">
        <v>-864.67671870000004</v>
      </c>
      <c r="B3536" s="2">
        <v>315.921875</v>
      </c>
      <c r="C3536" s="2">
        <f t="shared" si="55"/>
        <v>920.58267361780963</v>
      </c>
      <c r="D3536" s="2"/>
      <c r="E3536" s="2"/>
    </row>
    <row r="3537" spans="1:5" ht="15.75">
      <c r="A3537" s="2">
        <v>23.090500487999996</v>
      </c>
      <c r="B3537" s="2">
        <v>222.83443359</v>
      </c>
      <c r="C3537" s="2">
        <f t="shared" si="55"/>
        <v>224.02757867316794</v>
      </c>
      <c r="D3537" s="2"/>
      <c r="E3537" s="2"/>
    </row>
    <row r="3538" spans="1:5" ht="15.75">
      <c r="A3538" s="2">
        <v>379.96398437000005</v>
      </c>
      <c r="B3538" s="2">
        <v>-365.94746090000001</v>
      </c>
      <c r="C3538" s="2">
        <f t="shared" si="55"/>
        <v>527.53215405080539</v>
      </c>
      <c r="D3538" s="2"/>
      <c r="E3538" s="2"/>
    </row>
    <row r="3539" spans="1:5" ht="15.75">
      <c r="A3539" s="2">
        <v>213.21099609000001</v>
      </c>
      <c r="B3539" s="2">
        <v>192.31673827999998</v>
      </c>
      <c r="C3539" s="2">
        <f t="shared" si="55"/>
        <v>287.13177580398167</v>
      </c>
      <c r="D3539" s="2"/>
      <c r="E3539" s="2"/>
    </row>
    <row r="3540" spans="1:5" ht="15.75">
      <c r="A3540" s="2">
        <v>278.42017577999997</v>
      </c>
      <c r="B3540" s="2">
        <v>600.82003906</v>
      </c>
      <c r="C3540" s="2">
        <f t="shared" si="55"/>
        <v>662.19522319133807</v>
      </c>
      <c r="D3540" s="2"/>
      <c r="E3540" s="2"/>
    </row>
    <row r="3541" spans="1:5" ht="15.75">
      <c r="A3541" s="2">
        <v>-70.379052729999998</v>
      </c>
      <c r="B3541" s="2">
        <v>-80.638105459999991</v>
      </c>
      <c r="C3541" s="2">
        <f t="shared" si="55"/>
        <v>107.0313744438994</v>
      </c>
      <c r="D3541" s="2"/>
      <c r="E3541" s="2"/>
    </row>
    <row r="3542" spans="1:5" ht="15.75">
      <c r="A3542" s="2">
        <v>-103.3466894</v>
      </c>
      <c r="B3542" s="2">
        <v>72.186494140000008</v>
      </c>
      <c r="C3542" s="2">
        <f t="shared" si="55"/>
        <v>126.06120793552761</v>
      </c>
      <c r="D3542" s="2"/>
      <c r="E3542" s="2"/>
    </row>
    <row r="3543" spans="1:5" ht="15.75">
      <c r="A3543" s="2">
        <v>19.039532469999997</v>
      </c>
      <c r="B3543" s="2">
        <v>1.2081866454999999</v>
      </c>
      <c r="C3543" s="2">
        <f t="shared" si="55"/>
        <v>19.077827749682321</v>
      </c>
      <c r="D3543" s="2"/>
      <c r="E3543" s="2"/>
    </row>
    <row r="3544" spans="1:5" ht="15.75">
      <c r="A3544" s="2">
        <v>68.322333983999997</v>
      </c>
      <c r="B3544" s="2">
        <v>34.803515625000003</v>
      </c>
      <c r="C3544" s="2">
        <f t="shared" si="55"/>
        <v>76.676111148654769</v>
      </c>
      <c r="D3544" s="2"/>
      <c r="E3544" s="2"/>
    </row>
    <row r="3545" spans="1:5" ht="15.75">
      <c r="A3545" s="2">
        <v>-366.74046870000001</v>
      </c>
      <c r="B3545" s="2">
        <v>111.72069335</v>
      </c>
      <c r="C3545" s="2">
        <f t="shared" si="55"/>
        <v>383.37981781113677</v>
      </c>
      <c r="D3545" s="2"/>
      <c r="E3545" s="2"/>
    </row>
    <row r="3546" spans="1:5" ht="15.75">
      <c r="A3546" s="2">
        <v>-374.07558590000002</v>
      </c>
      <c r="B3546" s="2">
        <v>330.1534375</v>
      </c>
      <c r="C3546" s="2">
        <f t="shared" si="55"/>
        <v>498.93269712406573</v>
      </c>
      <c r="D3546" s="2"/>
      <c r="E3546" s="2"/>
    </row>
    <row r="3547" spans="1:5" ht="15.75">
      <c r="A3547" s="2">
        <v>237.29078125000001</v>
      </c>
      <c r="B3547" s="2">
        <v>172.52638671</v>
      </c>
      <c r="C3547" s="2">
        <f t="shared" si="55"/>
        <v>293.38075768094234</v>
      </c>
      <c r="D3547" s="2"/>
      <c r="E3547" s="2"/>
    </row>
    <row r="3548" spans="1:5" ht="15.75">
      <c r="A3548" s="2">
        <v>164.59714843</v>
      </c>
      <c r="B3548" s="2">
        <v>152.23448242000001</v>
      </c>
      <c r="C3548" s="2">
        <f t="shared" si="55"/>
        <v>224.20427941717068</v>
      </c>
      <c r="D3548" s="2"/>
      <c r="E3548" s="2"/>
    </row>
    <row r="3549" spans="1:5" ht="15.75">
      <c r="A3549" s="2">
        <v>-252.77917959999999</v>
      </c>
      <c r="B3549" s="2">
        <v>183.24140625000001</v>
      </c>
      <c r="C3549" s="2">
        <f t="shared" si="55"/>
        <v>312.20942747413409</v>
      </c>
      <c r="D3549" s="2"/>
      <c r="E3549" s="2"/>
    </row>
    <row r="3550" spans="1:5" ht="15.75">
      <c r="A3550" s="2">
        <v>688.95734374999995</v>
      </c>
      <c r="B3550" s="2">
        <v>-355.1191796</v>
      </c>
      <c r="C3550" s="2">
        <f t="shared" si="55"/>
        <v>775.09473822677478</v>
      </c>
      <c r="D3550" s="2"/>
      <c r="E3550" s="2"/>
    </row>
    <row r="3551" spans="1:5" ht="15.75">
      <c r="A3551" s="2">
        <v>-890.72335929999997</v>
      </c>
      <c r="B3551" s="2">
        <v>1118.8157811999999</v>
      </c>
      <c r="C3551" s="2">
        <f t="shared" si="55"/>
        <v>1430.082814058278</v>
      </c>
      <c r="D3551" s="2"/>
      <c r="E3551" s="2"/>
    </row>
    <row r="3552" spans="1:5" ht="15.75">
      <c r="A3552" s="2">
        <v>395.46792968</v>
      </c>
      <c r="B3552" s="2">
        <v>20.824108885999998</v>
      </c>
      <c r="C3552" s="2">
        <f t="shared" si="55"/>
        <v>396.01581649762602</v>
      </c>
      <c r="D3552" s="2"/>
      <c r="E3552" s="2"/>
    </row>
    <row r="3553" spans="1:5" ht="15.75">
      <c r="A3553" s="2">
        <v>1.7628134155000001</v>
      </c>
      <c r="B3553" s="2">
        <v>-23.695151360000001</v>
      </c>
      <c r="C3553" s="2">
        <f t="shared" si="55"/>
        <v>23.760633600793913</v>
      </c>
      <c r="D3553" s="2"/>
      <c r="E3553" s="2"/>
    </row>
    <row r="3554" spans="1:5" ht="15.75">
      <c r="A3554" s="2">
        <v>-636.39421870000001</v>
      </c>
      <c r="B3554" s="2">
        <v>-74.106469719999993</v>
      </c>
      <c r="C3554" s="2">
        <f t="shared" si="55"/>
        <v>640.69444390375725</v>
      </c>
      <c r="D3554" s="2"/>
      <c r="E3554" s="2"/>
    </row>
    <row r="3555" spans="1:5" ht="15.75">
      <c r="A3555" s="2">
        <v>162.82336913999998</v>
      </c>
      <c r="B3555" s="2">
        <v>-15.17132202</v>
      </c>
      <c r="C3555" s="2">
        <f t="shared" si="55"/>
        <v>163.5286474900812</v>
      </c>
      <c r="D3555" s="2"/>
      <c r="E3555" s="2"/>
    </row>
    <row r="3556" spans="1:5" ht="15.75">
      <c r="A3556" s="2">
        <v>-522.70863280000003</v>
      </c>
      <c r="B3556" s="2">
        <v>-793.34546870000008</v>
      </c>
      <c r="C3556" s="2">
        <f t="shared" si="55"/>
        <v>950.06386496407072</v>
      </c>
      <c r="D3556" s="2"/>
      <c r="E3556" s="2"/>
    </row>
    <row r="3557" spans="1:5" ht="15.75">
      <c r="A3557" s="2">
        <v>411.08488280999995</v>
      </c>
      <c r="B3557" s="2">
        <v>1321.6459374999999</v>
      </c>
      <c r="C3557" s="2">
        <f t="shared" si="55"/>
        <v>1384.1021512103669</v>
      </c>
      <c r="D3557" s="2"/>
      <c r="E3557" s="2"/>
    </row>
    <row r="3558" spans="1:5" ht="15.75">
      <c r="A3558" s="2">
        <v>-284.09134760000001</v>
      </c>
      <c r="B3558" s="2">
        <v>-379.92886709999999</v>
      </c>
      <c r="C3558" s="2">
        <f t="shared" si="55"/>
        <v>474.39839569403426</v>
      </c>
      <c r="D3558" s="2"/>
      <c r="E3558" s="2"/>
    </row>
    <row r="3559" spans="1:5" ht="15.75">
      <c r="A3559" s="2">
        <v>-216.28708979999999</v>
      </c>
      <c r="B3559" s="2">
        <v>92.089111328000001</v>
      </c>
      <c r="C3559" s="2">
        <f t="shared" si="55"/>
        <v>235.07554028297804</v>
      </c>
      <c r="D3559" s="2"/>
      <c r="E3559" s="2"/>
    </row>
    <row r="3560" spans="1:5" ht="15.75">
      <c r="A3560" s="2">
        <v>-146.1517968</v>
      </c>
      <c r="B3560" s="2">
        <v>313.38041014999999</v>
      </c>
      <c r="C3560" s="2">
        <f t="shared" si="55"/>
        <v>345.78552481798704</v>
      </c>
      <c r="D3560" s="2"/>
      <c r="E3560" s="2"/>
    </row>
    <row r="3561" spans="1:5" ht="15.75">
      <c r="A3561" s="2">
        <v>-257.83900389999997</v>
      </c>
      <c r="B3561" s="2">
        <v>-543.5214843</v>
      </c>
      <c r="C3561" s="2">
        <f t="shared" si="55"/>
        <v>601.57838710164719</v>
      </c>
      <c r="D3561" s="2"/>
      <c r="E3561" s="2"/>
    </row>
    <row r="3562" spans="1:5" ht="15.75">
      <c r="A3562" s="2">
        <v>1098.6282031000001</v>
      </c>
      <c r="B3562" s="2">
        <v>-1079.4189059999999</v>
      </c>
      <c r="C3562" s="2">
        <f t="shared" si="55"/>
        <v>1540.1717771979111</v>
      </c>
      <c r="D3562" s="2"/>
      <c r="E3562" s="2"/>
    </row>
    <row r="3563" spans="1:5" ht="15.75">
      <c r="A3563" s="2">
        <v>294.01773436999997</v>
      </c>
      <c r="B3563" s="2">
        <v>613.06847656000002</v>
      </c>
      <c r="C3563" s="2">
        <f t="shared" si="55"/>
        <v>679.9260144130883</v>
      </c>
      <c r="D3563" s="2"/>
      <c r="E3563" s="2"/>
    </row>
    <row r="3564" spans="1:5" ht="15.75">
      <c r="A3564" s="2">
        <v>-319.66439450000001</v>
      </c>
      <c r="B3564" s="2">
        <v>381.30679687000003</v>
      </c>
      <c r="C3564" s="2">
        <f t="shared" si="55"/>
        <v>497.57431450016702</v>
      </c>
      <c r="D3564" s="2"/>
      <c r="E3564" s="2"/>
    </row>
    <row r="3565" spans="1:5" ht="15.75">
      <c r="A3565" s="2">
        <v>493.36554687000006</v>
      </c>
      <c r="B3565" s="2">
        <v>-1142.43039</v>
      </c>
      <c r="C3565" s="2">
        <f t="shared" si="55"/>
        <v>1244.4102052112423</v>
      </c>
      <c r="D3565" s="2"/>
      <c r="E3565" s="2"/>
    </row>
    <row r="3566" spans="1:5" ht="15.75">
      <c r="A3566" s="2">
        <v>-469.76652339999998</v>
      </c>
      <c r="B3566" s="2">
        <v>646.17429687000003</v>
      </c>
      <c r="C3566" s="2">
        <f t="shared" si="55"/>
        <v>798.88785723827448</v>
      </c>
      <c r="D3566" s="2"/>
      <c r="E3566" s="2"/>
    </row>
    <row r="3567" spans="1:5" ht="15.75">
      <c r="A3567" s="2">
        <v>-533.61277340000004</v>
      </c>
      <c r="B3567" s="2">
        <v>88.603378906000003</v>
      </c>
      <c r="C3567" s="2">
        <f t="shared" si="55"/>
        <v>540.91880230696358</v>
      </c>
      <c r="D3567" s="2"/>
      <c r="E3567" s="2"/>
    </row>
    <row r="3568" spans="1:5" ht="15.75">
      <c r="A3568" s="2">
        <v>-347.11378900000005</v>
      </c>
      <c r="B3568" s="2">
        <v>97.854687499999997</v>
      </c>
      <c r="C3568" s="2">
        <f t="shared" si="55"/>
        <v>360.64320647928366</v>
      </c>
      <c r="D3568" s="2"/>
      <c r="E3568" s="2"/>
    </row>
    <row r="3569" spans="1:5" ht="15.75">
      <c r="A3569" s="2">
        <v>653.73414062000006</v>
      </c>
      <c r="B3569" s="2">
        <v>470.60539062000004</v>
      </c>
      <c r="C3569" s="2">
        <f t="shared" si="55"/>
        <v>805.50466186905021</v>
      </c>
      <c r="D3569" s="2"/>
      <c r="E3569" s="2"/>
    </row>
    <row r="3570" spans="1:5" ht="15.75">
      <c r="A3570" s="2">
        <v>-1121.085468</v>
      </c>
      <c r="B3570" s="2">
        <v>469.74027343</v>
      </c>
      <c r="C3570" s="2">
        <f t="shared" si="55"/>
        <v>1215.5198686335284</v>
      </c>
      <c r="D3570" s="2"/>
      <c r="E3570" s="2"/>
    </row>
    <row r="3571" spans="1:5" ht="15.75">
      <c r="A3571" s="2">
        <v>351.05519530999999</v>
      </c>
      <c r="B3571" s="2">
        <v>-545.92324210000004</v>
      </c>
      <c r="C3571" s="2">
        <f t="shared" si="55"/>
        <v>649.05464825322485</v>
      </c>
      <c r="D3571" s="2"/>
      <c r="E3571" s="2"/>
    </row>
    <row r="3572" spans="1:5" ht="15.75">
      <c r="A3572" s="2">
        <v>27.900783691000001</v>
      </c>
      <c r="B3572" s="2">
        <v>210.43332031000003</v>
      </c>
      <c r="C3572" s="2">
        <f t="shared" si="55"/>
        <v>212.27490673007736</v>
      </c>
      <c r="D3572" s="2"/>
      <c r="E3572" s="2"/>
    </row>
    <row r="3573" spans="1:5" ht="15.75">
      <c r="A3573" s="2">
        <v>1.0815423583999999</v>
      </c>
      <c r="B3573" s="2">
        <v>-372.51699209999998</v>
      </c>
      <c r="C3573" s="2">
        <f t="shared" si="55"/>
        <v>372.51856213765308</v>
      </c>
      <c r="D3573" s="2"/>
      <c r="E3573" s="2"/>
    </row>
    <row r="3574" spans="1:5" ht="15.75">
      <c r="A3574" s="2">
        <v>-119.89844719999999</v>
      </c>
      <c r="B3574" s="2">
        <v>272.45345702999998</v>
      </c>
      <c r="C3574" s="2">
        <f t="shared" si="55"/>
        <v>297.66847983716588</v>
      </c>
      <c r="D3574" s="2"/>
      <c r="E3574" s="2"/>
    </row>
    <row r="3575" spans="1:5" ht="15.75">
      <c r="A3575" s="2">
        <v>14.642456054</v>
      </c>
      <c r="B3575" s="2">
        <v>90.931562499999998</v>
      </c>
      <c r="C3575" s="2">
        <f t="shared" si="55"/>
        <v>92.102934687146245</v>
      </c>
      <c r="D3575" s="2"/>
      <c r="E3575" s="2"/>
    </row>
    <row r="3576" spans="1:5" ht="15.75">
      <c r="A3576" s="2">
        <v>236.62947265</v>
      </c>
      <c r="B3576" s="2">
        <v>-1023.525156</v>
      </c>
      <c r="C3576" s="2">
        <f t="shared" si="55"/>
        <v>1050.5223711522956</v>
      </c>
      <c r="D3576" s="2"/>
      <c r="E3576" s="2"/>
    </row>
    <row r="3577" spans="1:5" ht="15.75">
      <c r="A3577" s="2">
        <v>-276.42410150000001</v>
      </c>
      <c r="B3577" s="2">
        <v>56.329291992000002</v>
      </c>
      <c r="C3577" s="2">
        <f t="shared" si="55"/>
        <v>282.10507444284355</v>
      </c>
      <c r="D3577" s="2"/>
      <c r="E3577" s="2"/>
    </row>
    <row r="3578" spans="1:5" ht="15.75">
      <c r="A3578" s="2">
        <v>-228.6860351</v>
      </c>
      <c r="B3578" s="2">
        <v>-227.85623039999999</v>
      </c>
      <c r="C3578" s="2">
        <f t="shared" si="55"/>
        <v>322.82466507665782</v>
      </c>
      <c r="D3578" s="2"/>
      <c r="E3578" s="2"/>
    </row>
    <row r="3579" spans="1:5" ht="15.75">
      <c r="A3579" s="2">
        <v>523.97453125000004</v>
      </c>
      <c r="B3579" s="2">
        <v>-353.77242180000002</v>
      </c>
      <c r="C3579" s="2">
        <f t="shared" si="55"/>
        <v>632.22166668415787</v>
      </c>
      <c r="D3579" s="2"/>
      <c r="E3579" s="2"/>
    </row>
    <row r="3580" spans="1:5" ht="15.75">
      <c r="A3580" s="2">
        <v>37.974157714</v>
      </c>
      <c r="B3580" s="2">
        <v>-1223.9998430000001</v>
      </c>
      <c r="C3580" s="2">
        <f t="shared" si="55"/>
        <v>1224.5887686558751</v>
      </c>
      <c r="D3580" s="2"/>
      <c r="E3580" s="2"/>
    </row>
    <row r="3581" spans="1:5" ht="15.75">
      <c r="A3581" s="2">
        <v>1022.9311718</v>
      </c>
      <c r="B3581" s="2">
        <v>-2225.0454680000003</v>
      </c>
      <c r="C3581" s="2">
        <f t="shared" si="55"/>
        <v>2448.921296593147</v>
      </c>
      <c r="D3581" s="2"/>
      <c r="E3581" s="2"/>
    </row>
    <row r="3582" spans="1:5" ht="15.75">
      <c r="A3582" s="2">
        <v>-72.080883780000008</v>
      </c>
      <c r="B3582" s="2">
        <v>481.52421874999999</v>
      </c>
      <c r="C3582" s="2">
        <f t="shared" si="55"/>
        <v>486.88933758021824</v>
      </c>
      <c r="D3582" s="2"/>
      <c r="E3582" s="2"/>
    </row>
    <row r="3583" spans="1:5" ht="15.75">
      <c r="A3583" s="2">
        <v>-97.770605460000013</v>
      </c>
      <c r="B3583" s="2">
        <v>195.65968749999999</v>
      </c>
      <c r="C3583" s="2">
        <f t="shared" si="55"/>
        <v>218.72769510195238</v>
      </c>
      <c r="D3583" s="2"/>
      <c r="E3583" s="2"/>
    </row>
    <row r="3584" spans="1:5" ht="15.75">
      <c r="A3584" s="2">
        <v>353.24562500000002</v>
      </c>
      <c r="B3584" s="2">
        <v>-386.11886709999999</v>
      </c>
      <c r="C3584" s="2">
        <f t="shared" si="55"/>
        <v>523.32614220219125</v>
      </c>
      <c r="D3584" s="2"/>
      <c r="E3584" s="2"/>
    </row>
    <row r="3585" spans="1:5" ht="15.75">
      <c r="A3585" s="2">
        <v>-21.00153564</v>
      </c>
      <c r="B3585" s="2">
        <v>39.269731445000005</v>
      </c>
      <c r="C3585" s="2">
        <f t="shared" si="55"/>
        <v>44.53286771588612</v>
      </c>
      <c r="D3585" s="2"/>
      <c r="E3585" s="2"/>
    </row>
    <row r="3586" spans="1:5" ht="15.75">
      <c r="A3586" s="2">
        <v>-28.33298095</v>
      </c>
      <c r="B3586" s="2">
        <v>595.43207030999997</v>
      </c>
      <c r="C3586" s="2">
        <f t="shared" si="55"/>
        <v>596.10578605073601</v>
      </c>
      <c r="D3586" s="2"/>
      <c r="E3586" s="2"/>
    </row>
    <row r="3587" spans="1:5" ht="15.75">
      <c r="A3587" s="2">
        <v>89.723876953000001</v>
      </c>
      <c r="B3587" s="2">
        <v>85.521562500000002</v>
      </c>
      <c r="C3587" s="2">
        <f t="shared" ref="C3587:C3650" si="56">SQRT(POWER(A3587,2)+POWER(B3587,2))</f>
        <v>123.95286099125946</v>
      </c>
      <c r="D3587" s="2"/>
      <c r="E3587" s="2"/>
    </row>
    <row r="3588" spans="1:5" ht="15.75">
      <c r="A3588" s="2">
        <v>11.662473144</v>
      </c>
      <c r="B3588" s="2">
        <v>9.7111517333999995</v>
      </c>
      <c r="C3588" s="2">
        <f t="shared" si="56"/>
        <v>15.176289000399242</v>
      </c>
      <c r="D3588" s="2"/>
      <c r="E3588" s="2"/>
    </row>
    <row r="3589" spans="1:5" ht="15.75">
      <c r="A3589" s="2">
        <v>-97.95550781</v>
      </c>
      <c r="B3589" s="2">
        <v>-87.415244139999999</v>
      </c>
      <c r="C3589" s="2">
        <f t="shared" si="56"/>
        <v>131.28863781139165</v>
      </c>
      <c r="D3589" s="2"/>
      <c r="E3589" s="2"/>
    </row>
    <row r="3590" spans="1:5" ht="15.75">
      <c r="A3590" s="2">
        <v>-369.86550779999999</v>
      </c>
      <c r="B3590" s="2">
        <v>-724.7132812000001</v>
      </c>
      <c r="C3590" s="2">
        <f t="shared" si="56"/>
        <v>813.63986739086374</v>
      </c>
      <c r="D3590" s="2"/>
      <c r="E3590" s="2"/>
    </row>
    <row r="3591" spans="1:5" ht="15.75">
      <c r="A3591" s="2">
        <v>-100.7648339</v>
      </c>
      <c r="B3591" s="2">
        <v>-192.89441399999998</v>
      </c>
      <c r="C3591" s="2">
        <f t="shared" si="56"/>
        <v>217.6276790835623</v>
      </c>
      <c r="D3591" s="2"/>
      <c r="E3591" s="2"/>
    </row>
    <row r="3592" spans="1:5" ht="15.75">
      <c r="A3592" s="2">
        <v>566.57406249999997</v>
      </c>
      <c r="B3592" s="2">
        <v>-256.61761709999996</v>
      </c>
      <c r="C3592" s="2">
        <f t="shared" si="56"/>
        <v>621.97971808077159</v>
      </c>
      <c r="D3592" s="2"/>
      <c r="E3592" s="2"/>
    </row>
    <row r="3593" spans="1:5" ht="15.75">
      <c r="A3593" s="2">
        <v>40.969033203000002</v>
      </c>
      <c r="B3593" s="2">
        <v>-125.77885739999999</v>
      </c>
      <c r="C3593" s="2">
        <f t="shared" si="56"/>
        <v>132.282964324353</v>
      </c>
      <c r="D3593" s="2"/>
      <c r="E3593" s="2"/>
    </row>
    <row r="3594" spans="1:5" ht="15.75">
      <c r="A3594" s="2">
        <v>-65.75694824</v>
      </c>
      <c r="B3594" s="2">
        <v>-661.81906249999997</v>
      </c>
      <c r="C3594" s="2">
        <f t="shared" si="56"/>
        <v>665.07777570011831</v>
      </c>
      <c r="D3594" s="2"/>
      <c r="E3594" s="2"/>
    </row>
    <row r="3595" spans="1:5" ht="15.75">
      <c r="A3595" s="2">
        <v>-514.71902339999997</v>
      </c>
      <c r="B3595" s="2">
        <v>162.11769530999999</v>
      </c>
      <c r="C3595" s="2">
        <f t="shared" si="56"/>
        <v>539.64601377428494</v>
      </c>
      <c r="D3595" s="2"/>
      <c r="E3595" s="2"/>
    </row>
    <row r="3596" spans="1:5" ht="15.75">
      <c r="A3596" s="2">
        <v>138.24118164000001</v>
      </c>
      <c r="B3596" s="2">
        <v>-174.59281250000001</v>
      </c>
      <c r="C3596" s="2">
        <f t="shared" si="56"/>
        <v>222.69547475843248</v>
      </c>
      <c r="D3596" s="2"/>
      <c r="E3596" s="2"/>
    </row>
    <row r="3597" spans="1:5" ht="15.75">
      <c r="A3597" s="2">
        <v>406.38171875</v>
      </c>
      <c r="B3597" s="2">
        <v>810.08257811999999</v>
      </c>
      <c r="C3597" s="2">
        <f t="shared" si="56"/>
        <v>906.30010741903254</v>
      </c>
      <c r="D3597" s="2"/>
      <c r="E3597" s="2"/>
    </row>
    <row r="3598" spans="1:5" ht="15.75">
      <c r="A3598" s="2">
        <v>483.54945312000001</v>
      </c>
      <c r="B3598" s="2">
        <v>30.097158202999999</v>
      </c>
      <c r="C3598" s="2">
        <f t="shared" si="56"/>
        <v>484.48520363840578</v>
      </c>
      <c r="D3598" s="2"/>
      <c r="E3598" s="2"/>
    </row>
    <row r="3599" spans="1:5" ht="15.75">
      <c r="A3599" s="2">
        <v>184.89263671</v>
      </c>
      <c r="B3599" s="2">
        <v>120.16219726</v>
      </c>
      <c r="C3599" s="2">
        <f t="shared" si="56"/>
        <v>220.5090491565532</v>
      </c>
      <c r="D3599" s="2"/>
      <c r="E3599" s="2"/>
    </row>
    <row r="3600" spans="1:5" ht="15.75">
      <c r="A3600" s="2">
        <v>-72.393364250000005</v>
      </c>
      <c r="B3600" s="2">
        <v>-10.239503170000001</v>
      </c>
      <c r="C3600" s="2">
        <f t="shared" si="56"/>
        <v>73.113928991688155</v>
      </c>
      <c r="D3600" s="2"/>
      <c r="E3600" s="2"/>
    </row>
    <row r="3601" spans="1:5" ht="15.75">
      <c r="A3601" s="2">
        <v>39.246491698999996</v>
      </c>
      <c r="B3601" s="2">
        <v>-24.134438469999999</v>
      </c>
      <c r="C3601" s="2">
        <f t="shared" si="56"/>
        <v>46.073400470791078</v>
      </c>
      <c r="D3601" s="2"/>
      <c r="E3601" s="2"/>
    </row>
    <row r="3602" spans="1:5" ht="15.75">
      <c r="A3602" s="2">
        <v>-97.30349609000001</v>
      </c>
      <c r="B3602" s="2">
        <v>-206.32136709999997</v>
      </c>
      <c r="C3602" s="2">
        <f t="shared" si="56"/>
        <v>228.11505183426542</v>
      </c>
      <c r="D3602" s="2"/>
      <c r="E3602" s="2"/>
    </row>
    <row r="3603" spans="1:5" ht="15.75">
      <c r="A3603" s="2">
        <v>-767.70171870000001</v>
      </c>
      <c r="B3603" s="2">
        <v>188.71068359</v>
      </c>
      <c r="C3603" s="2">
        <f t="shared" si="56"/>
        <v>790.55528016447977</v>
      </c>
      <c r="D3603" s="2"/>
      <c r="E3603" s="2"/>
    </row>
    <row r="3604" spans="1:5" ht="15.75">
      <c r="A3604" s="2">
        <v>-17.032062979999999</v>
      </c>
      <c r="B3604" s="2">
        <v>5.0977749633</v>
      </c>
      <c r="C3604" s="2">
        <f t="shared" si="56"/>
        <v>17.77859608999357</v>
      </c>
      <c r="D3604" s="2"/>
      <c r="E3604" s="2"/>
    </row>
    <row r="3605" spans="1:5" ht="15.75">
      <c r="A3605" s="2">
        <v>1250.9346092999999</v>
      </c>
      <c r="B3605" s="2">
        <v>-195.2664843</v>
      </c>
      <c r="C3605" s="2">
        <f t="shared" si="56"/>
        <v>1266.0830923108583</v>
      </c>
      <c r="D3605" s="2"/>
      <c r="E3605" s="2"/>
    </row>
    <row r="3606" spans="1:5" ht="15.75">
      <c r="A3606" s="2">
        <v>163.28634765000001</v>
      </c>
      <c r="B3606" s="2">
        <v>1139.0465624999999</v>
      </c>
      <c r="C3606" s="2">
        <f t="shared" si="56"/>
        <v>1150.6908806764495</v>
      </c>
      <c r="D3606" s="2"/>
      <c r="E3606" s="2"/>
    </row>
    <row r="3607" spans="1:5" ht="15.75">
      <c r="A3607" s="2">
        <v>-660.69749999999999</v>
      </c>
      <c r="B3607" s="2">
        <v>-19.642127680000002</v>
      </c>
      <c r="C3607" s="2">
        <f t="shared" si="56"/>
        <v>660.98940966255077</v>
      </c>
      <c r="D3607" s="2"/>
      <c r="E3607" s="2"/>
    </row>
    <row r="3608" spans="1:5" ht="15.75">
      <c r="A3608" s="2">
        <v>-411.55648430000002</v>
      </c>
      <c r="B3608" s="2">
        <v>2365.4450000000002</v>
      </c>
      <c r="C3608" s="2">
        <f t="shared" si="56"/>
        <v>2400.9807970482348</v>
      </c>
      <c r="D3608" s="2"/>
      <c r="E3608" s="2"/>
    </row>
    <row r="3609" spans="1:5" ht="15.75">
      <c r="A3609" s="2">
        <v>747.36921874999996</v>
      </c>
      <c r="B3609" s="2">
        <v>761.94765625000002</v>
      </c>
      <c r="C3609" s="2">
        <f t="shared" si="56"/>
        <v>1067.2979808843702</v>
      </c>
      <c r="D3609" s="2"/>
      <c r="E3609" s="2"/>
    </row>
    <row r="3610" spans="1:5" ht="15.75">
      <c r="A3610" s="2">
        <v>-128.35065420000001</v>
      </c>
      <c r="B3610" s="2">
        <v>45.519008788999997</v>
      </c>
      <c r="C3610" s="2">
        <f t="shared" si="56"/>
        <v>136.18322435124321</v>
      </c>
      <c r="D3610" s="2"/>
      <c r="E3610" s="2"/>
    </row>
    <row r="3611" spans="1:5" ht="15.75">
      <c r="A3611" s="2">
        <v>-182.73197260000001</v>
      </c>
      <c r="B3611" s="2">
        <v>463.31843750000002</v>
      </c>
      <c r="C3611" s="2">
        <f t="shared" si="56"/>
        <v>498.05115032266372</v>
      </c>
      <c r="D3611" s="2"/>
      <c r="E3611" s="2"/>
    </row>
    <row r="3612" spans="1:5" ht="15.75">
      <c r="A3612" s="2">
        <v>-895.80593750000003</v>
      </c>
      <c r="B3612" s="2">
        <v>500.18351562000004</v>
      </c>
      <c r="C3612" s="2">
        <f t="shared" si="56"/>
        <v>1025.9882196975932</v>
      </c>
      <c r="D3612" s="2"/>
      <c r="E3612" s="2"/>
    </row>
    <row r="3613" spans="1:5" ht="15.75">
      <c r="A3613" s="2">
        <v>1100.4896093</v>
      </c>
      <c r="B3613" s="2">
        <v>1206.9038281000001</v>
      </c>
      <c r="C3613" s="2">
        <f t="shared" si="56"/>
        <v>1633.3077574234751</v>
      </c>
      <c r="D3613" s="2"/>
      <c r="E3613" s="2"/>
    </row>
    <row r="3614" spans="1:5" ht="15.75">
      <c r="A3614" s="2">
        <v>-347.89003900000006</v>
      </c>
      <c r="B3614" s="2">
        <v>-356.17855459999998</v>
      </c>
      <c r="C3614" s="2">
        <f t="shared" si="56"/>
        <v>497.88617373087067</v>
      </c>
      <c r="D3614" s="2"/>
      <c r="E3614" s="2"/>
    </row>
    <row r="3615" spans="1:5" ht="15.75">
      <c r="A3615" s="2">
        <v>22.749006346999998</v>
      </c>
      <c r="B3615" s="2">
        <v>3.7267822265000001</v>
      </c>
      <c r="C3615" s="2">
        <f t="shared" si="56"/>
        <v>23.052249251203285</v>
      </c>
      <c r="D3615" s="2"/>
      <c r="E3615" s="2"/>
    </row>
    <row r="3616" spans="1:5" ht="15.75">
      <c r="A3616" s="2">
        <v>201.84792968000002</v>
      </c>
      <c r="B3616" s="2">
        <v>-179.44865229999999</v>
      </c>
      <c r="C3616" s="2">
        <f t="shared" si="56"/>
        <v>270.08221994124034</v>
      </c>
      <c r="D3616" s="2"/>
      <c r="E3616" s="2"/>
    </row>
    <row r="3617" spans="1:5" ht="15.75">
      <c r="A3617" s="2">
        <v>28.903466795999996</v>
      </c>
      <c r="B3617" s="2">
        <v>-588.69160150000005</v>
      </c>
      <c r="C3617" s="2">
        <f t="shared" si="56"/>
        <v>589.40072282740061</v>
      </c>
      <c r="D3617" s="2"/>
      <c r="E3617" s="2"/>
    </row>
    <row r="3618" spans="1:5" ht="15.75">
      <c r="A3618" s="2">
        <v>-2261.5570310000003</v>
      </c>
      <c r="B3618" s="2">
        <v>-226.27269530000001</v>
      </c>
      <c r="C3618" s="2">
        <f t="shared" si="56"/>
        <v>2272.8483313023471</v>
      </c>
      <c r="D3618" s="2"/>
      <c r="E3618" s="2"/>
    </row>
    <row r="3619" spans="1:5" ht="15.75">
      <c r="A3619" s="2">
        <v>482.24734375000003</v>
      </c>
      <c r="B3619" s="2">
        <v>569.02066405999994</v>
      </c>
      <c r="C3619" s="2">
        <f t="shared" si="56"/>
        <v>745.88673180397439</v>
      </c>
      <c r="D3619" s="2"/>
      <c r="E3619" s="2"/>
    </row>
    <row r="3620" spans="1:5" ht="15.75">
      <c r="A3620" s="2">
        <v>98.157353514999997</v>
      </c>
      <c r="B3620" s="2">
        <v>19.606973877000001</v>
      </c>
      <c r="C3620" s="2">
        <f t="shared" si="56"/>
        <v>100.09645085457348</v>
      </c>
      <c r="D3620" s="2"/>
      <c r="E3620" s="2"/>
    </row>
    <row r="3621" spans="1:5" ht="15.75">
      <c r="A3621" s="2">
        <v>-575.41875000000005</v>
      </c>
      <c r="B3621" s="2">
        <v>297.89810546000001</v>
      </c>
      <c r="C3621" s="2">
        <f t="shared" si="56"/>
        <v>647.95834672316698</v>
      </c>
      <c r="D3621" s="2"/>
      <c r="E3621" s="2"/>
    </row>
    <row r="3622" spans="1:5" ht="15.75">
      <c r="A3622" s="2">
        <v>-461.37417959999999</v>
      </c>
      <c r="B3622" s="2">
        <v>-585.73308589999999</v>
      </c>
      <c r="C3622" s="2">
        <f t="shared" si="56"/>
        <v>745.62013218495508</v>
      </c>
      <c r="D3622" s="2"/>
      <c r="E3622" s="2"/>
    </row>
    <row r="3623" spans="1:5" ht="15.75">
      <c r="A3623" s="2">
        <v>-138.7627148</v>
      </c>
      <c r="B3623" s="2">
        <v>1025.7014062000001</v>
      </c>
      <c r="C3623" s="2">
        <f t="shared" si="56"/>
        <v>1035.0451515268905</v>
      </c>
      <c r="D3623" s="2"/>
      <c r="E3623" s="2"/>
    </row>
    <row r="3624" spans="1:5" ht="15.75">
      <c r="A3624" s="2">
        <v>482.43523437000005</v>
      </c>
      <c r="B3624" s="2">
        <v>-3243.4628120000002</v>
      </c>
      <c r="C3624" s="2">
        <f t="shared" si="56"/>
        <v>3279.1454326071885</v>
      </c>
      <c r="D3624" s="2"/>
      <c r="E3624" s="2"/>
    </row>
    <row r="3625" spans="1:5" ht="15.75">
      <c r="A3625" s="2">
        <v>-402.43312500000002</v>
      </c>
      <c r="B3625" s="2">
        <v>-134.3047363</v>
      </c>
      <c r="C3625" s="2">
        <f t="shared" si="56"/>
        <v>424.2524982718171</v>
      </c>
      <c r="D3625" s="2"/>
      <c r="E3625" s="2"/>
    </row>
    <row r="3626" spans="1:5" ht="15.75">
      <c r="A3626" s="2">
        <v>243.31853515</v>
      </c>
      <c r="B3626" s="2">
        <v>-284.69330070000001</v>
      </c>
      <c r="C3626" s="2">
        <f t="shared" si="56"/>
        <v>374.50525364940131</v>
      </c>
      <c r="D3626" s="2"/>
      <c r="E3626" s="2"/>
    </row>
    <row r="3627" spans="1:5" ht="15.75">
      <c r="A3627" s="2">
        <v>-251.74585930000001</v>
      </c>
      <c r="B3627" s="2">
        <v>887.94515624999997</v>
      </c>
      <c r="C3627" s="2">
        <f t="shared" si="56"/>
        <v>922.94234824420766</v>
      </c>
      <c r="D3627" s="2"/>
      <c r="E3627" s="2"/>
    </row>
    <row r="3628" spans="1:5" ht="15.75">
      <c r="A3628" s="2">
        <v>361.60671875000003</v>
      </c>
      <c r="B3628" s="2">
        <v>1692.0701561999999</v>
      </c>
      <c r="C3628" s="2">
        <f t="shared" si="56"/>
        <v>1730.2776749839413</v>
      </c>
      <c r="D3628" s="2"/>
      <c r="E3628" s="2"/>
    </row>
    <row r="3629" spans="1:5" ht="15.75">
      <c r="A3629" s="2">
        <v>179.39630859000002</v>
      </c>
      <c r="B3629" s="2">
        <v>440.80312500000002</v>
      </c>
      <c r="C3629" s="2">
        <f t="shared" si="56"/>
        <v>475.91010763114093</v>
      </c>
      <c r="D3629" s="2"/>
      <c r="E3629" s="2"/>
    </row>
    <row r="3630" spans="1:5" ht="15.75">
      <c r="A3630" s="2">
        <v>-530.67175780000002</v>
      </c>
      <c r="B3630" s="2">
        <v>-227.11562499999999</v>
      </c>
      <c r="C3630" s="2">
        <f t="shared" si="56"/>
        <v>577.22960912074018</v>
      </c>
      <c r="D3630" s="2"/>
      <c r="E3630" s="2"/>
    </row>
    <row r="3631" spans="1:5" ht="15.75">
      <c r="A3631" s="2">
        <v>-330.34746089999999</v>
      </c>
      <c r="B3631" s="2">
        <v>-675.86921870000003</v>
      </c>
      <c r="C3631" s="2">
        <f t="shared" si="56"/>
        <v>752.2822912372892</v>
      </c>
      <c r="D3631" s="2"/>
      <c r="E3631" s="2"/>
    </row>
    <row r="3632" spans="1:5" ht="15.75">
      <c r="A3632" s="2">
        <v>81.460957030999992</v>
      </c>
      <c r="B3632" s="2">
        <v>-121.32612300000001</v>
      </c>
      <c r="C3632" s="2">
        <f t="shared" si="56"/>
        <v>146.1366334723007</v>
      </c>
      <c r="D3632" s="2"/>
      <c r="E3632" s="2"/>
    </row>
    <row r="3633" spans="1:5" ht="15.75">
      <c r="A3633" s="2">
        <v>-103.1439941</v>
      </c>
      <c r="B3633" s="2">
        <v>-1.8117530819999998</v>
      </c>
      <c r="C3633" s="2">
        <f t="shared" si="56"/>
        <v>103.15990484743078</v>
      </c>
      <c r="D3633" s="2"/>
      <c r="E3633" s="2"/>
    </row>
    <row r="3634" spans="1:5" ht="15.75">
      <c r="A3634" s="2">
        <v>-127.67796870000001</v>
      </c>
      <c r="B3634" s="2">
        <v>1903.8996875</v>
      </c>
      <c r="C3634" s="2">
        <f t="shared" si="56"/>
        <v>1908.1760096369403</v>
      </c>
      <c r="D3634" s="2"/>
      <c r="E3634" s="2"/>
    </row>
    <row r="3635" spans="1:5" ht="15.75">
      <c r="A3635" s="2">
        <v>100.70261718</v>
      </c>
      <c r="B3635" s="2">
        <v>-793.96867180000004</v>
      </c>
      <c r="C3635" s="2">
        <f t="shared" si="56"/>
        <v>800.32947522052302</v>
      </c>
      <c r="D3635" s="2"/>
      <c r="E3635" s="2"/>
    </row>
    <row r="3636" spans="1:5" ht="15.75">
      <c r="A3636" s="2">
        <v>263.46808593000003</v>
      </c>
      <c r="B3636" s="2">
        <v>-885.09187499999996</v>
      </c>
      <c r="C3636" s="2">
        <f t="shared" si="56"/>
        <v>923.47336696551974</v>
      </c>
      <c r="D3636" s="2"/>
      <c r="E3636" s="2"/>
    </row>
    <row r="3637" spans="1:5" ht="15.75">
      <c r="A3637" s="2">
        <v>-179.09271479999998</v>
      </c>
      <c r="B3637" s="2">
        <v>2.2564996336999998</v>
      </c>
      <c r="C3637" s="2">
        <f t="shared" si="56"/>
        <v>179.10692975156215</v>
      </c>
      <c r="D3637" s="2"/>
      <c r="E3637" s="2"/>
    </row>
    <row r="3638" spans="1:5" ht="15.75">
      <c r="A3638" s="2">
        <v>-187.39652340000001</v>
      </c>
      <c r="B3638" s="2">
        <v>-130.64789059999998</v>
      </c>
      <c r="C3638" s="2">
        <f t="shared" si="56"/>
        <v>228.44327151535089</v>
      </c>
      <c r="D3638" s="2"/>
      <c r="E3638" s="2"/>
    </row>
    <row r="3639" spans="1:5" ht="15.75">
      <c r="A3639" s="2">
        <v>-67.066772459999996</v>
      </c>
      <c r="B3639" s="2">
        <v>-79.195473629999995</v>
      </c>
      <c r="C3639" s="2">
        <f t="shared" si="56"/>
        <v>103.77800832392882</v>
      </c>
      <c r="D3639" s="2"/>
      <c r="E3639" s="2"/>
    </row>
    <row r="3640" spans="1:5" ht="15.75">
      <c r="A3640" s="2">
        <v>271.86525389999997</v>
      </c>
      <c r="B3640" s="2">
        <v>-1.7316218559999998</v>
      </c>
      <c r="C3640" s="2">
        <f t="shared" si="56"/>
        <v>271.8707685507282</v>
      </c>
      <c r="D3640" s="2"/>
      <c r="E3640" s="2"/>
    </row>
    <row r="3641" spans="1:5" ht="15.75">
      <c r="A3641" s="2">
        <v>131.99262694999999</v>
      </c>
      <c r="B3641" s="2">
        <v>88.130712889999998</v>
      </c>
      <c r="C3641" s="2">
        <f t="shared" si="56"/>
        <v>158.71066795795889</v>
      </c>
      <c r="D3641" s="2"/>
      <c r="E3641" s="2"/>
    </row>
    <row r="3642" spans="1:5" ht="15.75">
      <c r="A3642" s="2">
        <v>67.289565429000007</v>
      </c>
      <c r="B3642" s="2">
        <v>-96.779345699999993</v>
      </c>
      <c r="C3642" s="2">
        <f t="shared" si="56"/>
        <v>117.87335309451318</v>
      </c>
      <c r="D3642" s="2"/>
      <c r="E3642" s="2"/>
    </row>
    <row r="3643" spans="1:5" ht="15.75">
      <c r="A3643" s="2">
        <v>67.050434569999993</v>
      </c>
      <c r="B3643" s="2">
        <v>181.55703124999999</v>
      </c>
      <c r="C3643" s="2">
        <f t="shared" si="56"/>
        <v>193.54254408873342</v>
      </c>
      <c r="D3643" s="2"/>
      <c r="E3643" s="2"/>
    </row>
    <row r="3644" spans="1:5" ht="15.75">
      <c r="A3644" s="2">
        <v>-32.114577629999999</v>
      </c>
      <c r="B3644" s="2">
        <v>-27.558010250000002</v>
      </c>
      <c r="C3644" s="2">
        <f t="shared" si="56"/>
        <v>42.317727080886577</v>
      </c>
      <c r="D3644" s="2"/>
      <c r="E3644" s="2"/>
    </row>
    <row r="3645" spans="1:5" ht="15.75">
      <c r="A3645" s="2">
        <v>-251.49015619999997</v>
      </c>
      <c r="B3645" s="2">
        <v>-367.10699210000001</v>
      </c>
      <c r="C3645" s="2">
        <f t="shared" si="56"/>
        <v>444.98858672353595</v>
      </c>
      <c r="D3645" s="2"/>
      <c r="E3645" s="2"/>
    </row>
    <row r="3646" spans="1:5" ht="15.75">
      <c r="A3646" s="2">
        <v>-695.10828120000008</v>
      </c>
      <c r="B3646" s="2">
        <v>113.36138671</v>
      </c>
      <c r="C3646" s="2">
        <f t="shared" si="56"/>
        <v>704.29136484102412</v>
      </c>
      <c r="D3646" s="2"/>
      <c r="E3646" s="2"/>
    </row>
    <row r="3647" spans="1:5" ht="15.75">
      <c r="A3647" s="2">
        <v>1557.5579686999999</v>
      </c>
      <c r="B3647" s="2">
        <v>-304.3521093</v>
      </c>
      <c r="C3647" s="2">
        <f t="shared" si="56"/>
        <v>1587.0151329764406</v>
      </c>
      <c r="D3647" s="2"/>
      <c r="E3647" s="2"/>
    </row>
    <row r="3648" spans="1:5" ht="15.75">
      <c r="A3648" s="2">
        <v>-523.24058590000004</v>
      </c>
      <c r="B3648" s="2">
        <v>-978.82414059999996</v>
      </c>
      <c r="C3648" s="2">
        <f t="shared" si="56"/>
        <v>1109.8997292342692</v>
      </c>
      <c r="D3648" s="2"/>
      <c r="E3648" s="2"/>
    </row>
    <row r="3649" spans="1:5" ht="15.75">
      <c r="A3649" s="2">
        <v>-181.45658200000003</v>
      </c>
      <c r="B3649" s="2">
        <v>384.89867187000004</v>
      </c>
      <c r="C3649" s="2">
        <f t="shared" si="56"/>
        <v>425.52729496286446</v>
      </c>
      <c r="D3649" s="2"/>
      <c r="E3649" s="2"/>
    </row>
    <row r="3650" spans="1:5" ht="15.75">
      <c r="A3650" s="2">
        <v>-907.05992179999998</v>
      </c>
      <c r="B3650" s="2">
        <v>1027.8408592999999</v>
      </c>
      <c r="C3650" s="2">
        <f t="shared" si="56"/>
        <v>1370.8444600983673</v>
      </c>
      <c r="D3650" s="2"/>
      <c r="E3650" s="2"/>
    </row>
    <row r="3651" spans="1:5" ht="15.75">
      <c r="A3651" s="2">
        <v>44.859951171000006</v>
      </c>
      <c r="B3651" s="2">
        <v>146.65045898</v>
      </c>
      <c r="C3651" s="2">
        <f t="shared" ref="C3651:C3714" si="57">SQRT(POWER(A3651,2)+POWER(B3651,2))</f>
        <v>153.35831356046259</v>
      </c>
      <c r="D3651" s="2"/>
      <c r="E3651" s="2"/>
    </row>
    <row r="3652" spans="1:5" ht="15.75">
      <c r="A3652" s="2">
        <v>209.93111327999998</v>
      </c>
      <c r="B3652" s="2">
        <v>-51.053676750000001</v>
      </c>
      <c r="C3652" s="2">
        <f t="shared" si="57"/>
        <v>216.04987903878509</v>
      </c>
      <c r="D3652" s="2"/>
      <c r="E3652" s="2"/>
    </row>
    <row r="3653" spans="1:5" ht="15.75">
      <c r="A3653" s="2">
        <v>-53.700341790000003</v>
      </c>
      <c r="B3653" s="2">
        <v>-108.24427729999999</v>
      </c>
      <c r="C3653" s="2">
        <f t="shared" si="57"/>
        <v>120.83273677510626</v>
      </c>
      <c r="D3653" s="2"/>
      <c r="E3653" s="2"/>
    </row>
    <row r="3654" spans="1:5" ht="15.75">
      <c r="A3654" s="2">
        <v>-137.27083000000002</v>
      </c>
      <c r="B3654" s="2">
        <v>-309.84652340000002</v>
      </c>
      <c r="C3654" s="2">
        <f t="shared" si="57"/>
        <v>338.89253286544346</v>
      </c>
      <c r="D3654" s="2"/>
      <c r="E3654" s="2"/>
    </row>
    <row r="3655" spans="1:5" ht="15.75">
      <c r="A3655" s="2">
        <v>188.38566406000001</v>
      </c>
      <c r="B3655" s="2">
        <v>-54.511738280000003</v>
      </c>
      <c r="C3655" s="2">
        <f t="shared" si="57"/>
        <v>196.11396695195984</v>
      </c>
      <c r="D3655" s="2"/>
      <c r="E3655" s="2"/>
    </row>
    <row r="3656" spans="1:5" ht="15.75">
      <c r="A3656" s="2">
        <v>26.392910155999999</v>
      </c>
      <c r="B3656" s="2">
        <v>-79.258378899999997</v>
      </c>
      <c r="C3656" s="2">
        <f t="shared" si="57"/>
        <v>83.537275107335475</v>
      </c>
      <c r="D3656" s="2"/>
      <c r="E3656" s="2"/>
    </row>
    <row r="3657" spans="1:5" ht="15.75">
      <c r="A3657" s="2">
        <v>-77.738452139999993</v>
      </c>
      <c r="B3657" s="2">
        <v>47.604326171000004</v>
      </c>
      <c r="C3657" s="2">
        <f t="shared" si="57"/>
        <v>91.156123279338871</v>
      </c>
      <c r="D3657" s="2"/>
      <c r="E3657" s="2"/>
    </row>
    <row r="3658" spans="1:5" ht="15.75">
      <c r="A3658" s="2">
        <v>-1028.464062</v>
      </c>
      <c r="B3658" s="2">
        <v>1066.9821875</v>
      </c>
      <c r="C3658" s="2">
        <f t="shared" si="57"/>
        <v>1481.9545591103072</v>
      </c>
      <c r="D3658" s="2"/>
      <c r="E3658" s="2"/>
    </row>
    <row r="3659" spans="1:5" ht="15.75">
      <c r="A3659" s="2">
        <v>429.03375</v>
      </c>
      <c r="B3659" s="2">
        <v>231.68394531000001</v>
      </c>
      <c r="C3659" s="2">
        <f t="shared" si="57"/>
        <v>487.59348760362826</v>
      </c>
      <c r="D3659" s="2"/>
      <c r="E3659" s="2"/>
    </row>
    <row r="3660" spans="1:5" ht="15.75">
      <c r="A3660" s="2">
        <v>-7.552703857</v>
      </c>
      <c r="B3660" s="2">
        <v>184.34298827999999</v>
      </c>
      <c r="C3660" s="2">
        <f t="shared" si="57"/>
        <v>184.49764405962412</v>
      </c>
      <c r="D3660" s="2"/>
      <c r="E3660" s="2"/>
    </row>
    <row r="3661" spans="1:5" ht="15.75">
      <c r="A3661" s="2">
        <v>-430.81796869999999</v>
      </c>
      <c r="B3661" s="2">
        <v>966.11187500000005</v>
      </c>
      <c r="C3661" s="2">
        <f t="shared" si="57"/>
        <v>1057.8167502789931</v>
      </c>
      <c r="D3661" s="2"/>
      <c r="E3661" s="2"/>
    </row>
    <row r="3662" spans="1:5" ht="15.75">
      <c r="A3662" s="2">
        <v>-2575.2770310000001</v>
      </c>
      <c r="B3662" s="2">
        <v>1746.9039061999999</v>
      </c>
      <c r="C3662" s="2">
        <f t="shared" si="57"/>
        <v>3111.8684168667855</v>
      </c>
      <c r="D3662" s="2"/>
      <c r="E3662" s="2"/>
    </row>
    <row r="3663" spans="1:5" ht="15.75">
      <c r="A3663" s="2">
        <v>252.80419921000001</v>
      </c>
      <c r="B3663" s="2">
        <v>-139.89091790000001</v>
      </c>
      <c r="C3663" s="2">
        <f t="shared" si="57"/>
        <v>288.92807417956794</v>
      </c>
      <c r="D3663" s="2"/>
      <c r="E3663" s="2"/>
    </row>
    <row r="3664" spans="1:5" ht="15.75">
      <c r="A3664" s="2">
        <v>192.46882812000001</v>
      </c>
      <c r="B3664" s="2">
        <v>-103.9554687</v>
      </c>
      <c r="C3664" s="2">
        <f t="shared" si="57"/>
        <v>218.74868975727097</v>
      </c>
      <c r="D3664" s="2"/>
      <c r="E3664" s="2"/>
    </row>
    <row r="3665" spans="1:5" ht="15.75">
      <c r="A3665" s="2">
        <v>51.085942382000006</v>
      </c>
      <c r="B3665" s="2">
        <v>-94.155771479999999</v>
      </c>
      <c r="C3665" s="2">
        <f t="shared" si="57"/>
        <v>107.12181296099784</v>
      </c>
      <c r="D3665" s="2"/>
      <c r="E3665" s="2"/>
    </row>
    <row r="3666" spans="1:5" ht="15.75">
      <c r="A3666" s="2">
        <v>1178.1420312</v>
      </c>
      <c r="B3666" s="2">
        <v>-395.9745312</v>
      </c>
      <c r="C3666" s="2">
        <f t="shared" si="57"/>
        <v>1242.9056581410841</v>
      </c>
      <c r="D3666" s="2"/>
      <c r="E3666" s="2"/>
    </row>
    <row r="3667" spans="1:5" ht="15.75">
      <c r="A3667" s="2">
        <v>38.075124510999999</v>
      </c>
      <c r="B3667" s="2">
        <v>-4.9235208119999996</v>
      </c>
      <c r="C3667" s="2">
        <f t="shared" si="57"/>
        <v>38.392136743275309</v>
      </c>
      <c r="D3667" s="2"/>
      <c r="E3667" s="2"/>
    </row>
    <row r="3668" spans="1:5" ht="15.75">
      <c r="A3668" s="2">
        <v>683.60585936999996</v>
      </c>
      <c r="B3668" s="2">
        <v>-112.4314648</v>
      </c>
      <c r="C3668" s="2">
        <f t="shared" si="57"/>
        <v>692.78987091474551</v>
      </c>
      <c r="D3668" s="2"/>
      <c r="E3668" s="2"/>
    </row>
    <row r="3669" spans="1:5" ht="15.75">
      <c r="A3669" s="2">
        <v>437.41371093000004</v>
      </c>
      <c r="B3669" s="2">
        <v>-596.97554679999996</v>
      </c>
      <c r="C3669" s="2">
        <f t="shared" si="57"/>
        <v>740.07469757228728</v>
      </c>
      <c r="D3669" s="2"/>
      <c r="E3669" s="2"/>
    </row>
    <row r="3670" spans="1:5" ht="15.75">
      <c r="A3670" s="2">
        <v>-168.10330070000001</v>
      </c>
      <c r="B3670" s="2">
        <v>1218.0247655999999</v>
      </c>
      <c r="C3670" s="2">
        <f t="shared" si="57"/>
        <v>1229.5702701843313</v>
      </c>
      <c r="D3670" s="2"/>
      <c r="E3670" s="2"/>
    </row>
    <row r="3671" spans="1:5" ht="15.75">
      <c r="A3671" s="2">
        <v>-319.15875</v>
      </c>
      <c r="B3671" s="2">
        <v>-606.49570310000001</v>
      </c>
      <c r="C3671" s="2">
        <f t="shared" si="57"/>
        <v>685.34615019005241</v>
      </c>
      <c r="D3671" s="2"/>
      <c r="E3671" s="2"/>
    </row>
    <row r="3672" spans="1:5" ht="15.75">
      <c r="A3672" s="2">
        <v>-9.0760369870000002</v>
      </c>
      <c r="B3672" s="2">
        <v>54.606865233999997</v>
      </c>
      <c r="C3672" s="2">
        <f t="shared" si="57"/>
        <v>55.355976895667098</v>
      </c>
      <c r="D3672" s="2"/>
      <c r="E3672" s="2"/>
    </row>
    <row r="3673" spans="1:5" ht="15.75">
      <c r="A3673" s="2">
        <v>-62.562519530000003</v>
      </c>
      <c r="B3673" s="2">
        <v>103.49063475999999</v>
      </c>
      <c r="C3673" s="2">
        <f t="shared" si="57"/>
        <v>120.93130418948334</v>
      </c>
      <c r="D3673" s="2"/>
      <c r="E3673" s="2"/>
    </row>
    <row r="3674" spans="1:5" ht="15.75">
      <c r="A3674" s="2">
        <v>565.85359374999996</v>
      </c>
      <c r="B3674" s="2">
        <v>-932.17242180000005</v>
      </c>
      <c r="C3674" s="2">
        <f t="shared" si="57"/>
        <v>1090.4749944516229</v>
      </c>
      <c r="D3674" s="2"/>
      <c r="E3674" s="2"/>
    </row>
    <row r="3675" spans="1:5" ht="15.75">
      <c r="A3675" s="2">
        <v>62.670126953</v>
      </c>
      <c r="B3675" s="2">
        <v>1330.8067186999999</v>
      </c>
      <c r="C3675" s="2">
        <f t="shared" si="57"/>
        <v>1332.2815270615163</v>
      </c>
      <c r="D3675" s="2"/>
      <c r="E3675" s="2"/>
    </row>
    <row r="3676" spans="1:5" ht="15.75">
      <c r="A3676" s="2">
        <v>135.63162109000001</v>
      </c>
      <c r="B3676" s="2">
        <v>710.40601561999995</v>
      </c>
      <c r="C3676" s="2">
        <f t="shared" si="57"/>
        <v>723.23761217775791</v>
      </c>
      <c r="D3676" s="2"/>
      <c r="E3676" s="2"/>
    </row>
    <row r="3677" spans="1:5" ht="15.75">
      <c r="A3677" s="2">
        <v>283.33816406</v>
      </c>
      <c r="B3677" s="2">
        <v>179.88777343000001</v>
      </c>
      <c r="C3677" s="2">
        <f t="shared" si="57"/>
        <v>335.61901948860782</v>
      </c>
      <c r="D3677" s="2"/>
      <c r="E3677" s="2"/>
    </row>
    <row r="3678" spans="1:5" ht="15.75">
      <c r="A3678" s="2">
        <v>-174.74962889999998</v>
      </c>
      <c r="B3678" s="2">
        <v>23.44546875</v>
      </c>
      <c r="C3678" s="2">
        <f t="shared" si="57"/>
        <v>176.31540717020431</v>
      </c>
      <c r="D3678" s="2"/>
      <c r="E3678" s="2"/>
    </row>
    <row r="3679" spans="1:5" ht="15.75">
      <c r="A3679" s="2">
        <v>26.359038085000002</v>
      </c>
      <c r="B3679" s="2">
        <v>432.99816405999997</v>
      </c>
      <c r="C3679" s="2">
        <f t="shared" si="57"/>
        <v>433.79973371141796</v>
      </c>
      <c r="D3679" s="2"/>
      <c r="E3679" s="2"/>
    </row>
    <row r="3680" spans="1:5" ht="15.75">
      <c r="A3680" s="2">
        <v>167.76546875</v>
      </c>
      <c r="B3680" s="2">
        <v>-162.39844719999999</v>
      </c>
      <c r="C3680" s="2">
        <f t="shared" si="57"/>
        <v>233.49198735262505</v>
      </c>
      <c r="D3680" s="2"/>
      <c r="E3680" s="2"/>
    </row>
    <row r="3681" spans="1:5" ht="15.75">
      <c r="A3681" s="2">
        <v>-157.1998925</v>
      </c>
      <c r="B3681" s="2">
        <v>161.71866209999999</v>
      </c>
      <c r="C3681" s="2">
        <f t="shared" si="57"/>
        <v>225.53210829818784</v>
      </c>
      <c r="D3681" s="2"/>
      <c r="E3681" s="2"/>
    </row>
    <row r="3682" spans="1:5" ht="15.75">
      <c r="A3682" s="2">
        <v>-272.09931639999996</v>
      </c>
      <c r="B3682" s="2">
        <v>239.22419920999999</v>
      </c>
      <c r="C3682" s="2">
        <f t="shared" si="57"/>
        <v>362.30685264429246</v>
      </c>
      <c r="D3682" s="2"/>
      <c r="E3682" s="2"/>
    </row>
    <row r="3683" spans="1:5" ht="15.75">
      <c r="A3683" s="2">
        <v>8.2658477782999995</v>
      </c>
      <c r="B3683" s="2">
        <v>-10.358278800000001</v>
      </c>
      <c r="C3683" s="2">
        <f t="shared" si="57"/>
        <v>13.252100935042582</v>
      </c>
      <c r="D3683" s="2"/>
      <c r="E3683" s="2"/>
    </row>
    <row r="3684" spans="1:5" ht="15.75">
      <c r="A3684" s="2">
        <v>-14.362105710000002</v>
      </c>
      <c r="B3684" s="2">
        <v>177.27619139999999</v>
      </c>
      <c r="C3684" s="2">
        <f t="shared" si="57"/>
        <v>177.85701593615767</v>
      </c>
      <c r="D3684" s="2"/>
      <c r="E3684" s="2"/>
    </row>
    <row r="3685" spans="1:5" ht="15.75">
      <c r="A3685" s="2">
        <v>54.849262695</v>
      </c>
      <c r="B3685" s="2">
        <v>48.670356444999996</v>
      </c>
      <c r="C3685" s="2">
        <f t="shared" si="57"/>
        <v>73.329702131322421</v>
      </c>
      <c r="D3685" s="2"/>
      <c r="E3685" s="2"/>
    </row>
    <row r="3686" spans="1:5" ht="15.75">
      <c r="A3686" s="2">
        <v>294.15386718000002</v>
      </c>
      <c r="B3686" s="2">
        <v>245.62162109000002</v>
      </c>
      <c r="C3686" s="2">
        <f t="shared" si="57"/>
        <v>383.21857773838241</v>
      </c>
      <c r="D3686" s="2"/>
      <c r="E3686" s="2"/>
    </row>
    <row r="3687" spans="1:5" ht="15.75">
      <c r="A3687" s="2">
        <v>-611.55250000000001</v>
      </c>
      <c r="B3687" s="2">
        <v>-381.84792959999999</v>
      </c>
      <c r="C3687" s="2">
        <f t="shared" si="57"/>
        <v>720.97454989483265</v>
      </c>
      <c r="D3687" s="2"/>
      <c r="E3687" s="2"/>
    </row>
    <row r="3688" spans="1:5" ht="15.75">
      <c r="A3688" s="2">
        <v>14.628417968000001</v>
      </c>
      <c r="B3688" s="2">
        <v>464.66570312000005</v>
      </c>
      <c r="C3688" s="2">
        <f t="shared" si="57"/>
        <v>464.89590906809508</v>
      </c>
      <c r="D3688" s="2"/>
      <c r="E3688" s="2"/>
    </row>
    <row r="3689" spans="1:5" ht="15.75">
      <c r="A3689" s="2">
        <v>-117.0077929</v>
      </c>
      <c r="B3689" s="2">
        <v>106.59777343</v>
      </c>
      <c r="C3689" s="2">
        <f t="shared" si="57"/>
        <v>158.28426611499611</v>
      </c>
      <c r="D3689" s="2"/>
      <c r="E3689" s="2"/>
    </row>
    <row r="3690" spans="1:5" ht="15.75">
      <c r="A3690" s="2">
        <v>449.14304687000003</v>
      </c>
      <c r="B3690" s="2">
        <v>147.58904296</v>
      </c>
      <c r="C3690" s="2">
        <f t="shared" si="57"/>
        <v>472.77055973644951</v>
      </c>
      <c r="D3690" s="2"/>
      <c r="E3690" s="2"/>
    </row>
    <row r="3691" spans="1:5" ht="15.75">
      <c r="A3691" s="2">
        <v>-113.94400390000001</v>
      </c>
      <c r="B3691" s="2">
        <v>64.942646483999994</v>
      </c>
      <c r="C3691" s="2">
        <f t="shared" si="57"/>
        <v>131.15175697301586</v>
      </c>
      <c r="D3691" s="2"/>
      <c r="E3691" s="2"/>
    </row>
    <row r="3692" spans="1:5" ht="15.75">
      <c r="A3692" s="2">
        <v>-7.1380767820000006</v>
      </c>
      <c r="B3692" s="2">
        <v>45.771445311999997</v>
      </c>
      <c r="C3692" s="2">
        <f t="shared" si="57"/>
        <v>46.324694776060142</v>
      </c>
      <c r="D3692" s="2"/>
      <c r="E3692" s="2"/>
    </row>
    <row r="3693" spans="1:5" ht="15.75">
      <c r="A3693" s="2">
        <v>21.339987792999999</v>
      </c>
      <c r="B3693" s="2">
        <v>-80.089907220000001</v>
      </c>
      <c r="C3693" s="2">
        <f t="shared" si="57"/>
        <v>82.884186172716909</v>
      </c>
      <c r="D3693" s="2"/>
      <c r="E3693" s="2"/>
    </row>
    <row r="3694" spans="1:5" ht="15.75">
      <c r="A3694" s="2">
        <v>10.497092285000001</v>
      </c>
      <c r="B3694" s="2">
        <v>2.6890182495000001</v>
      </c>
      <c r="C3694" s="2">
        <f t="shared" si="57"/>
        <v>10.836040124785002</v>
      </c>
      <c r="D3694" s="2"/>
      <c r="E3694" s="2"/>
    </row>
    <row r="3695" spans="1:5" ht="15.75">
      <c r="A3695" s="2">
        <v>-166.48623039999998</v>
      </c>
      <c r="B3695" s="2">
        <v>546.47031249999998</v>
      </c>
      <c r="C3695" s="2">
        <f t="shared" si="57"/>
        <v>571.26829717449709</v>
      </c>
      <c r="D3695" s="2"/>
      <c r="E3695" s="2"/>
    </row>
    <row r="3696" spans="1:5" ht="15.75">
      <c r="A3696" s="2">
        <v>-541.23035149999998</v>
      </c>
      <c r="B3696" s="2">
        <v>-36.14693115</v>
      </c>
      <c r="C3696" s="2">
        <f t="shared" si="57"/>
        <v>542.43607366801882</v>
      </c>
      <c r="D3696" s="2"/>
      <c r="E3696" s="2"/>
    </row>
    <row r="3697" spans="1:5" ht="15.75">
      <c r="A3697" s="2">
        <v>133.26593750000001</v>
      </c>
      <c r="B3697" s="2">
        <v>75.980654295999997</v>
      </c>
      <c r="C3697" s="2">
        <f t="shared" si="57"/>
        <v>153.40426957879032</v>
      </c>
      <c r="D3697" s="2"/>
      <c r="E3697" s="2"/>
    </row>
    <row r="3698" spans="1:5" ht="15.75">
      <c r="A3698" s="2">
        <v>-238.1364648</v>
      </c>
      <c r="B3698" s="2">
        <v>619.96945312000003</v>
      </c>
      <c r="C3698" s="2">
        <f t="shared" si="57"/>
        <v>664.13183831928541</v>
      </c>
      <c r="D3698" s="2"/>
      <c r="E3698" s="2"/>
    </row>
    <row r="3699" spans="1:5" ht="15.75">
      <c r="A3699" s="2">
        <v>-126.9080371</v>
      </c>
      <c r="B3699" s="2">
        <v>-63.629907219999993</v>
      </c>
      <c r="C3699" s="2">
        <f t="shared" si="57"/>
        <v>141.96624589458153</v>
      </c>
      <c r="D3699" s="2"/>
      <c r="E3699" s="2"/>
    </row>
    <row r="3700" spans="1:5" ht="15.75">
      <c r="A3700" s="2">
        <v>5.7164666748000004</v>
      </c>
      <c r="B3700" s="2">
        <v>-218.36</v>
      </c>
      <c r="C3700" s="2">
        <f t="shared" si="57"/>
        <v>218.43481313939887</v>
      </c>
      <c r="D3700" s="2"/>
      <c r="E3700" s="2"/>
    </row>
    <row r="3701" spans="1:5" ht="15.75">
      <c r="A3701" s="2">
        <v>988.58945311999992</v>
      </c>
      <c r="B3701" s="2">
        <v>-617.07789060000005</v>
      </c>
      <c r="C3701" s="2">
        <f t="shared" si="57"/>
        <v>1165.3730003254093</v>
      </c>
      <c r="D3701" s="2"/>
      <c r="E3701" s="2"/>
    </row>
    <row r="3702" spans="1:5" ht="15.75">
      <c r="A3702" s="2">
        <v>-617.5902734</v>
      </c>
      <c r="B3702" s="2">
        <v>290.35064453000001</v>
      </c>
      <c r="C3702" s="2">
        <f t="shared" si="57"/>
        <v>682.4377206582833</v>
      </c>
      <c r="D3702" s="2"/>
      <c r="E3702" s="2"/>
    </row>
    <row r="3703" spans="1:5" ht="15.75">
      <c r="A3703" s="2">
        <v>91.668486328</v>
      </c>
      <c r="B3703" s="2">
        <v>26.851357420999999</v>
      </c>
      <c r="C3703" s="2">
        <f t="shared" si="57"/>
        <v>95.520190436457014</v>
      </c>
      <c r="D3703" s="2"/>
      <c r="E3703" s="2"/>
    </row>
    <row r="3704" spans="1:5" ht="15.75">
      <c r="A3704" s="2">
        <v>-312.16380850000002</v>
      </c>
      <c r="B3704" s="2">
        <v>-77.904550779999994</v>
      </c>
      <c r="C3704" s="2">
        <f t="shared" si="57"/>
        <v>321.7380337626534</v>
      </c>
      <c r="D3704" s="2"/>
      <c r="E3704" s="2"/>
    </row>
    <row r="3705" spans="1:5" ht="15.75">
      <c r="A3705" s="2">
        <v>-1725.723281</v>
      </c>
      <c r="B3705" s="2">
        <v>-2013.25</v>
      </c>
      <c r="C3705" s="2">
        <f t="shared" si="57"/>
        <v>2651.659179661935</v>
      </c>
      <c r="D3705" s="2"/>
      <c r="E3705" s="2"/>
    </row>
    <row r="3706" spans="1:5" ht="15.75">
      <c r="A3706" s="2">
        <v>-474.87691400000006</v>
      </c>
      <c r="B3706" s="2">
        <v>236.40361328</v>
      </c>
      <c r="C3706" s="2">
        <f t="shared" si="57"/>
        <v>530.46654166120902</v>
      </c>
      <c r="D3706" s="2"/>
      <c r="E3706" s="2"/>
    </row>
    <row r="3707" spans="1:5" ht="15.75">
      <c r="A3707" s="2">
        <v>140.50798828000001</v>
      </c>
      <c r="B3707" s="2">
        <v>647.45335937000004</v>
      </c>
      <c r="C3707" s="2">
        <f t="shared" si="57"/>
        <v>662.52422395712517</v>
      </c>
      <c r="D3707" s="2"/>
      <c r="E3707" s="2"/>
    </row>
    <row r="3708" spans="1:5" ht="15.75">
      <c r="A3708" s="2">
        <v>73.751196289000006</v>
      </c>
      <c r="B3708" s="2">
        <v>-23.668608389999999</v>
      </c>
      <c r="C3708" s="2">
        <f t="shared" si="57"/>
        <v>77.456064818565281</v>
      </c>
      <c r="D3708" s="2"/>
      <c r="E3708" s="2"/>
    </row>
    <row r="3709" spans="1:5" ht="15.75">
      <c r="A3709" s="2">
        <v>-159.9159765</v>
      </c>
      <c r="B3709" s="2">
        <v>28.033591307999998</v>
      </c>
      <c r="C3709" s="2">
        <f t="shared" si="57"/>
        <v>162.35455577707859</v>
      </c>
      <c r="D3709" s="2"/>
      <c r="E3709" s="2"/>
    </row>
    <row r="3710" spans="1:5" ht="15.75">
      <c r="A3710" s="2">
        <v>-130.56249019999998</v>
      </c>
      <c r="B3710" s="2">
        <v>4.9381002806999996</v>
      </c>
      <c r="C3710" s="2">
        <f t="shared" si="57"/>
        <v>130.65584059508149</v>
      </c>
      <c r="D3710" s="2"/>
      <c r="E3710" s="2"/>
    </row>
    <row r="3711" spans="1:5" ht="15.75">
      <c r="A3711" s="2">
        <v>-1432.0425</v>
      </c>
      <c r="B3711" s="2">
        <v>61.389394531000001</v>
      </c>
      <c r="C3711" s="2">
        <f t="shared" si="57"/>
        <v>1433.3577290987525</v>
      </c>
      <c r="D3711" s="2"/>
      <c r="E3711" s="2"/>
    </row>
    <row r="3712" spans="1:5" ht="15.75">
      <c r="A3712" s="2">
        <v>2174.7020312</v>
      </c>
      <c r="B3712" s="2">
        <v>-1281.7145310000001</v>
      </c>
      <c r="C3712" s="2">
        <f t="shared" si="57"/>
        <v>2524.3060558264237</v>
      </c>
      <c r="D3712" s="2"/>
      <c r="E3712" s="2"/>
    </row>
    <row r="3713" spans="1:5" ht="15.75">
      <c r="A3713" s="2">
        <v>-3.1197629000000003E-4</v>
      </c>
      <c r="B3713" s="2">
        <v>220.23466796</v>
      </c>
      <c r="C3713" s="2">
        <f t="shared" si="57"/>
        <v>220.23466796022097</v>
      </c>
      <c r="D3713" s="2"/>
      <c r="E3713" s="2"/>
    </row>
    <row r="3714" spans="1:5" ht="15.75">
      <c r="A3714" s="2">
        <v>46.076489257000006</v>
      </c>
      <c r="B3714" s="2">
        <v>-44.020922849999998</v>
      </c>
      <c r="C3714" s="2">
        <f t="shared" si="57"/>
        <v>63.725069719978251</v>
      </c>
      <c r="D3714" s="2"/>
      <c r="E3714" s="2"/>
    </row>
    <row r="3715" spans="1:5" ht="15.75">
      <c r="A3715" s="2">
        <v>370.11996092999999</v>
      </c>
      <c r="B3715" s="2">
        <v>158.52294921000001</v>
      </c>
      <c r="C3715" s="2">
        <f t="shared" ref="C3715:C3778" si="58">SQRT(POWER(A3715,2)+POWER(B3715,2))</f>
        <v>402.63918202909781</v>
      </c>
      <c r="D3715" s="2"/>
      <c r="E3715" s="2"/>
    </row>
    <row r="3716" spans="1:5" ht="15.75">
      <c r="A3716" s="2">
        <v>-1280.452421</v>
      </c>
      <c r="B3716" s="2">
        <v>979.58734374999995</v>
      </c>
      <c r="C3716" s="2">
        <f t="shared" si="58"/>
        <v>1612.1878818797584</v>
      </c>
      <c r="D3716" s="2"/>
      <c r="E3716" s="2"/>
    </row>
    <row r="3717" spans="1:5" ht="15.75">
      <c r="A3717" s="2">
        <v>383.98484374999998</v>
      </c>
      <c r="B3717" s="2">
        <v>207.91632812</v>
      </c>
      <c r="C3717" s="2">
        <f t="shared" si="58"/>
        <v>436.66183681267063</v>
      </c>
      <c r="D3717" s="2"/>
      <c r="E3717" s="2"/>
    </row>
    <row r="3718" spans="1:5" ht="15.75">
      <c r="A3718" s="2">
        <v>-76.376669919999998</v>
      </c>
      <c r="B3718" s="2">
        <v>-44.64999023</v>
      </c>
      <c r="C3718" s="2">
        <f t="shared" si="58"/>
        <v>88.470431984972961</v>
      </c>
      <c r="D3718" s="2"/>
      <c r="E3718" s="2"/>
    </row>
    <row r="3719" spans="1:5" ht="15.75">
      <c r="A3719" s="2">
        <v>414.67277343000001</v>
      </c>
      <c r="B3719" s="2">
        <v>347.99867187000001</v>
      </c>
      <c r="C3719" s="2">
        <f t="shared" si="58"/>
        <v>541.3470094564226</v>
      </c>
      <c r="D3719" s="2"/>
      <c r="E3719" s="2"/>
    </row>
    <row r="3720" spans="1:5" ht="15.75">
      <c r="A3720" s="2">
        <v>-1026.9978900000001</v>
      </c>
      <c r="B3720" s="2">
        <v>501.01386718000003</v>
      </c>
      <c r="C3720" s="2">
        <f t="shared" si="58"/>
        <v>1142.6896171625569</v>
      </c>
      <c r="D3720" s="2"/>
      <c r="E3720" s="2"/>
    </row>
    <row r="3721" spans="1:5" ht="15.75">
      <c r="A3721" s="2">
        <v>-304.68603510000003</v>
      </c>
      <c r="B3721" s="2">
        <v>198.18193359</v>
      </c>
      <c r="C3721" s="2">
        <f t="shared" si="58"/>
        <v>363.46892410002482</v>
      </c>
      <c r="D3721" s="2"/>
      <c r="E3721" s="2"/>
    </row>
    <row r="3722" spans="1:5" ht="15.75">
      <c r="A3722" s="2">
        <v>153.18932617000002</v>
      </c>
      <c r="B3722" s="2">
        <v>82.445947265000001</v>
      </c>
      <c r="C3722" s="2">
        <f t="shared" si="58"/>
        <v>173.96638719258905</v>
      </c>
      <c r="D3722" s="2"/>
      <c r="E3722" s="2"/>
    </row>
    <row r="3723" spans="1:5" ht="15.75">
      <c r="A3723" s="2">
        <v>-249.92294920000001</v>
      </c>
      <c r="B3723" s="2">
        <v>-373.63191400000005</v>
      </c>
      <c r="C3723" s="2">
        <f t="shared" si="58"/>
        <v>449.51338989637361</v>
      </c>
      <c r="D3723" s="2"/>
      <c r="E3723" s="2"/>
    </row>
    <row r="3724" spans="1:5" ht="15.75">
      <c r="A3724" s="2">
        <v>-201.93582030000002</v>
      </c>
      <c r="B3724" s="2">
        <v>-110.4692675</v>
      </c>
      <c r="C3724" s="2">
        <f t="shared" si="58"/>
        <v>230.17718084601796</v>
      </c>
      <c r="D3724" s="2"/>
      <c r="E3724" s="2"/>
    </row>
    <row r="3725" spans="1:5" ht="15.75">
      <c r="A3725" s="2">
        <v>-100.29094719999999</v>
      </c>
      <c r="B3725" s="2">
        <v>125.50619140000001</v>
      </c>
      <c r="C3725" s="2">
        <f t="shared" si="58"/>
        <v>160.65515295192563</v>
      </c>
      <c r="D3725" s="2"/>
      <c r="E3725" s="2"/>
    </row>
    <row r="3726" spans="1:5" ht="15.75">
      <c r="A3726" s="2">
        <v>22.482941894</v>
      </c>
      <c r="B3726" s="2">
        <v>-166.91181639999999</v>
      </c>
      <c r="C3726" s="2">
        <f t="shared" si="58"/>
        <v>168.4192302860819</v>
      </c>
      <c r="D3726" s="2"/>
      <c r="E3726" s="2"/>
    </row>
    <row r="3727" spans="1:5" ht="15.75">
      <c r="A3727" s="2">
        <v>-16.052523189999999</v>
      </c>
      <c r="B3727" s="2">
        <v>-224.8082617</v>
      </c>
      <c r="C3727" s="2">
        <f t="shared" si="58"/>
        <v>225.38065140854744</v>
      </c>
      <c r="D3727" s="2"/>
      <c r="E3727" s="2"/>
    </row>
    <row r="3728" spans="1:5" ht="15.75">
      <c r="A3728" s="2">
        <v>-300.1851757</v>
      </c>
      <c r="B3728" s="2">
        <v>499.65582030999997</v>
      </c>
      <c r="C3728" s="2">
        <f t="shared" si="58"/>
        <v>582.89542671022809</v>
      </c>
      <c r="D3728" s="2"/>
      <c r="E3728" s="2"/>
    </row>
    <row r="3729" spans="1:5" ht="15.75">
      <c r="A3729" s="2">
        <v>252.32025389999998</v>
      </c>
      <c r="B3729" s="2">
        <v>95.071455078</v>
      </c>
      <c r="C3729" s="2">
        <f t="shared" si="58"/>
        <v>269.63696352467815</v>
      </c>
      <c r="D3729" s="2"/>
      <c r="E3729" s="2"/>
    </row>
    <row r="3730" spans="1:5" ht="15.75">
      <c r="A3730" s="2">
        <v>-116.7263378</v>
      </c>
      <c r="B3730" s="2">
        <v>-181.37154289999998</v>
      </c>
      <c r="C3730" s="2">
        <f t="shared" si="58"/>
        <v>215.6865190736923</v>
      </c>
      <c r="D3730" s="2"/>
      <c r="E3730" s="2"/>
    </row>
    <row r="3731" spans="1:5" ht="15.75">
      <c r="A3731" s="2">
        <v>57.156201170999999</v>
      </c>
      <c r="B3731" s="2">
        <v>13.250253906000001</v>
      </c>
      <c r="C3731" s="2">
        <f t="shared" si="58"/>
        <v>58.671974237051963</v>
      </c>
      <c r="D3731" s="2"/>
      <c r="E3731" s="2"/>
    </row>
    <row r="3732" spans="1:5" ht="15.75">
      <c r="A3732" s="2">
        <v>47.606279296000004</v>
      </c>
      <c r="B3732" s="2">
        <v>-200.16562500000001</v>
      </c>
      <c r="C3732" s="2">
        <f t="shared" si="58"/>
        <v>205.74896174719663</v>
      </c>
      <c r="D3732" s="2"/>
      <c r="E3732" s="2"/>
    </row>
    <row r="3733" spans="1:5" ht="15.75">
      <c r="A3733" s="2">
        <v>-568.94269529999997</v>
      </c>
      <c r="B3733" s="2">
        <v>118.73367186999999</v>
      </c>
      <c r="C3733" s="2">
        <f t="shared" si="58"/>
        <v>581.20003042925032</v>
      </c>
      <c r="D3733" s="2"/>
      <c r="E3733" s="2"/>
    </row>
    <row r="3734" spans="1:5" ht="15.75">
      <c r="A3734" s="2">
        <v>-19.279060050000002</v>
      </c>
      <c r="B3734" s="2">
        <v>-29.348510740000002</v>
      </c>
      <c r="C3734" s="2">
        <f t="shared" si="58"/>
        <v>35.114345203454974</v>
      </c>
      <c r="D3734" s="2"/>
      <c r="E3734" s="2"/>
    </row>
    <row r="3735" spans="1:5" ht="15.75">
      <c r="A3735" s="2">
        <v>-0.33355323790000002</v>
      </c>
      <c r="B3735" s="2">
        <v>10.471416014999999</v>
      </c>
      <c r="C3735" s="2">
        <f t="shared" si="58"/>
        <v>10.476727118795832</v>
      </c>
      <c r="D3735" s="2"/>
      <c r="E3735" s="2"/>
    </row>
    <row r="3736" spans="1:5" ht="15.75">
      <c r="A3736" s="2">
        <v>-614.25160149999999</v>
      </c>
      <c r="B3736" s="2">
        <v>798.36734375000003</v>
      </c>
      <c r="C3736" s="2">
        <f t="shared" si="58"/>
        <v>1007.3209247860116</v>
      </c>
      <c r="D3736" s="2"/>
      <c r="E3736" s="2"/>
    </row>
    <row r="3737" spans="1:5" ht="15.75">
      <c r="A3737" s="2">
        <v>57.226943358999996</v>
      </c>
      <c r="B3737" s="2">
        <v>126.82062500000001</v>
      </c>
      <c r="C3737" s="2">
        <f t="shared" si="58"/>
        <v>139.13444566894577</v>
      </c>
      <c r="D3737" s="2"/>
      <c r="E3737" s="2"/>
    </row>
    <row r="3738" spans="1:5" ht="15.75">
      <c r="A3738" s="2">
        <v>-618.84117179999998</v>
      </c>
      <c r="B3738" s="2">
        <v>-156.29707999999999</v>
      </c>
      <c r="C3738" s="2">
        <f t="shared" si="58"/>
        <v>638.27358799446142</v>
      </c>
      <c r="D3738" s="2"/>
      <c r="E3738" s="2"/>
    </row>
    <row r="3739" spans="1:5" ht="15.75">
      <c r="A3739" s="2">
        <v>110.24825195</v>
      </c>
      <c r="B3739" s="2">
        <v>-96.536191400000007</v>
      </c>
      <c r="C3739" s="2">
        <f t="shared" si="58"/>
        <v>146.53980110552939</v>
      </c>
      <c r="D3739" s="2"/>
      <c r="E3739" s="2"/>
    </row>
    <row r="3740" spans="1:5" ht="15.75">
      <c r="A3740" s="2">
        <v>-80.859033199999999</v>
      </c>
      <c r="B3740" s="2">
        <v>-495.79933590000002</v>
      </c>
      <c r="C3740" s="2">
        <f t="shared" si="58"/>
        <v>502.34964390245142</v>
      </c>
      <c r="D3740" s="2"/>
      <c r="E3740" s="2"/>
    </row>
    <row r="3741" spans="1:5" ht="15.75">
      <c r="A3741" s="2">
        <v>1064.4160156</v>
      </c>
      <c r="B3741" s="2">
        <v>511.69042968000002</v>
      </c>
      <c r="C3741" s="2">
        <f t="shared" si="58"/>
        <v>1181.0201311120327</v>
      </c>
      <c r="D3741" s="2"/>
      <c r="E3741" s="2"/>
    </row>
    <row r="3742" spans="1:5" ht="15.75">
      <c r="A3742" s="2">
        <v>-36.551311030000001</v>
      </c>
      <c r="B3742" s="2">
        <v>-70.068852530000001</v>
      </c>
      <c r="C3742" s="2">
        <f t="shared" si="58"/>
        <v>79.029377024513408</v>
      </c>
      <c r="D3742" s="2"/>
      <c r="E3742" s="2"/>
    </row>
    <row r="3743" spans="1:5" ht="15.75">
      <c r="A3743" s="2">
        <v>9.7870434569999993</v>
      </c>
      <c r="B3743" s="2">
        <v>-40.615754389999999</v>
      </c>
      <c r="C3743" s="2">
        <f t="shared" si="58"/>
        <v>41.778292500986808</v>
      </c>
      <c r="D3743" s="2"/>
      <c r="E3743" s="2"/>
    </row>
    <row r="3744" spans="1:5" ht="15.75">
      <c r="A3744" s="2">
        <v>-44.113530269999998</v>
      </c>
      <c r="B3744" s="2">
        <v>387.65464843000001</v>
      </c>
      <c r="C3744" s="2">
        <f t="shared" si="58"/>
        <v>390.15654550740157</v>
      </c>
      <c r="D3744" s="2"/>
      <c r="E3744" s="2"/>
    </row>
    <row r="3745" spans="1:5" ht="15.75">
      <c r="A3745" s="2">
        <v>-409.31148430000002</v>
      </c>
      <c r="B3745" s="2">
        <v>145.83689453</v>
      </c>
      <c r="C3745" s="2">
        <f t="shared" si="58"/>
        <v>434.51615733597697</v>
      </c>
      <c r="D3745" s="2"/>
      <c r="E3745" s="2"/>
    </row>
    <row r="3746" spans="1:5" ht="15.75">
      <c r="A3746" s="2">
        <v>-49.473168939999994</v>
      </c>
      <c r="B3746" s="2">
        <v>72.304965819999993</v>
      </c>
      <c r="C3746" s="2">
        <f t="shared" si="58"/>
        <v>87.610516076536996</v>
      </c>
      <c r="D3746" s="2"/>
      <c r="E3746" s="2"/>
    </row>
    <row r="3747" spans="1:5" ht="15.75">
      <c r="A3747" s="2">
        <v>7.6524676512999994</v>
      </c>
      <c r="B3747" s="2">
        <v>451.25898437000001</v>
      </c>
      <c r="C3747" s="2">
        <f t="shared" si="58"/>
        <v>451.32386512990655</v>
      </c>
      <c r="D3747" s="2"/>
      <c r="E3747" s="2"/>
    </row>
    <row r="3748" spans="1:5" ht="15.75">
      <c r="A3748" s="2">
        <v>-232.77166010000002</v>
      </c>
      <c r="B3748" s="2">
        <v>126.58161131999999</v>
      </c>
      <c r="C3748" s="2">
        <f t="shared" si="58"/>
        <v>264.96329947763991</v>
      </c>
      <c r="D3748" s="2"/>
      <c r="E3748" s="2"/>
    </row>
    <row r="3749" spans="1:5" ht="15.75">
      <c r="A3749" s="2">
        <v>-95.440195309999993</v>
      </c>
      <c r="B3749" s="2">
        <v>-176.58232420000002</v>
      </c>
      <c r="C3749" s="2">
        <f t="shared" si="58"/>
        <v>200.72405959596585</v>
      </c>
      <c r="D3749" s="2"/>
      <c r="E3749" s="2"/>
    </row>
    <row r="3750" spans="1:5" ht="15.75">
      <c r="A3750" s="2">
        <v>37.224238280999998</v>
      </c>
      <c r="B3750" s="2">
        <v>98.948769530999996</v>
      </c>
      <c r="C3750" s="2">
        <f t="shared" si="58"/>
        <v>105.71898082794603</v>
      </c>
      <c r="D3750" s="2"/>
      <c r="E3750" s="2"/>
    </row>
    <row r="3751" spans="1:5" ht="15.75">
      <c r="A3751" s="2">
        <v>-503.71859369999999</v>
      </c>
      <c r="B3751" s="2">
        <v>-294.97615229999997</v>
      </c>
      <c r="C3751" s="2">
        <f t="shared" si="58"/>
        <v>583.73226059968488</v>
      </c>
      <c r="D3751" s="2"/>
      <c r="E3751" s="2"/>
    </row>
    <row r="3752" spans="1:5" ht="15.75">
      <c r="A3752" s="2">
        <v>143.57047850999999</v>
      </c>
      <c r="B3752" s="2">
        <v>371.80785155999996</v>
      </c>
      <c r="C3752" s="2">
        <f t="shared" si="58"/>
        <v>398.56437470156982</v>
      </c>
      <c r="D3752" s="2"/>
      <c r="E3752" s="2"/>
    </row>
    <row r="3753" spans="1:5" ht="15.75">
      <c r="A3753" s="2">
        <v>-90.569658199999992</v>
      </c>
      <c r="B3753" s="2">
        <v>157.0777832</v>
      </c>
      <c r="C3753" s="2">
        <f t="shared" si="58"/>
        <v>181.31820912829201</v>
      </c>
      <c r="D3753" s="2"/>
      <c r="E3753" s="2"/>
    </row>
    <row r="3754" spans="1:5" ht="15.75">
      <c r="A3754" s="2">
        <v>-162.85799800000001</v>
      </c>
      <c r="B3754" s="2">
        <v>-152.05531250000001</v>
      </c>
      <c r="C3754" s="2">
        <f t="shared" si="58"/>
        <v>222.80831576052242</v>
      </c>
      <c r="D3754" s="2"/>
      <c r="E3754" s="2"/>
    </row>
    <row r="3755" spans="1:5" ht="15.75">
      <c r="A3755" s="2">
        <v>-30.678247070000001</v>
      </c>
      <c r="B3755" s="2">
        <v>-36.448442380000003</v>
      </c>
      <c r="C3755" s="2">
        <f t="shared" si="58"/>
        <v>47.640778700774234</v>
      </c>
      <c r="D3755" s="2"/>
      <c r="E3755" s="2"/>
    </row>
    <row r="3756" spans="1:5" ht="15.75">
      <c r="A3756" s="2">
        <v>-359.23429680000004</v>
      </c>
      <c r="B3756" s="2">
        <v>428.99089843000002</v>
      </c>
      <c r="C3756" s="2">
        <f t="shared" si="58"/>
        <v>559.53772967796294</v>
      </c>
      <c r="D3756" s="2"/>
      <c r="E3756" s="2"/>
    </row>
    <row r="3757" spans="1:5" ht="15.75">
      <c r="A3757" s="2">
        <v>84.514394530999994</v>
      </c>
      <c r="B3757" s="2">
        <v>-304.6506445</v>
      </c>
      <c r="C3757" s="2">
        <f t="shared" si="58"/>
        <v>316.15612927350764</v>
      </c>
      <c r="D3757" s="2"/>
      <c r="E3757" s="2"/>
    </row>
    <row r="3758" spans="1:5" ht="15.75">
      <c r="A3758" s="2">
        <v>2059.9164062</v>
      </c>
      <c r="B3758" s="2">
        <v>81.793710937</v>
      </c>
      <c r="C3758" s="2">
        <f t="shared" si="58"/>
        <v>2061.5396701690629</v>
      </c>
      <c r="D3758" s="2"/>
      <c r="E3758" s="2"/>
    </row>
    <row r="3759" spans="1:5" ht="15.75">
      <c r="A3759" s="2">
        <v>236.39919921000001</v>
      </c>
      <c r="B3759" s="2">
        <v>1234.4626562000001</v>
      </c>
      <c r="C3759" s="2">
        <f t="shared" si="58"/>
        <v>1256.8940412538716</v>
      </c>
      <c r="D3759" s="2"/>
      <c r="E3759" s="2"/>
    </row>
    <row r="3760" spans="1:5" ht="15.75">
      <c r="A3760" s="2">
        <v>-964.27609370000005</v>
      </c>
      <c r="B3760" s="2">
        <v>-674.94203120000009</v>
      </c>
      <c r="C3760" s="2">
        <f t="shared" si="58"/>
        <v>1177.0195964221298</v>
      </c>
      <c r="D3760" s="2"/>
      <c r="E3760" s="2"/>
    </row>
    <row r="3761" spans="1:5" ht="15.75">
      <c r="A3761" s="2">
        <v>-438.84878900000001</v>
      </c>
      <c r="B3761" s="2">
        <v>543.65039062000005</v>
      </c>
      <c r="C3761" s="2">
        <f t="shared" si="58"/>
        <v>698.67303284730065</v>
      </c>
      <c r="D3761" s="2"/>
      <c r="E3761" s="2"/>
    </row>
    <row r="3762" spans="1:5" ht="15.75">
      <c r="A3762" s="2">
        <v>223.40687500000001</v>
      </c>
      <c r="B3762" s="2">
        <v>-266.00673819999997</v>
      </c>
      <c r="C3762" s="2">
        <f t="shared" si="58"/>
        <v>347.37618882857953</v>
      </c>
      <c r="D3762" s="2"/>
      <c r="E3762" s="2"/>
    </row>
    <row r="3763" spans="1:5" ht="15.75">
      <c r="A3763" s="2">
        <v>50.872851561999994</v>
      </c>
      <c r="B3763" s="2">
        <v>127.38316406</v>
      </c>
      <c r="C3763" s="2">
        <f t="shared" si="58"/>
        <v>137.16602171086745</v>
      </c>
      <c r="D3763" s="2"/>
      <c r="E3763" s="2"/>
    </row>
    <row r="3764" spans="1:5" ht="15.75">
      <c r="A3764" s="2">
        <v>55.986596679000002</v>
      </c>
      <c r="B3764" s="2">
        <v>217.82597656000002</v>
      </c>
      <c r="C3764" s="2">
        <f t="shared" si="58"/>
        <v>224.90588047451024</v>
      </c>
      <c r="D3764" s="2"/>
      <c r="E3764" s="2"/>
    </row>
    <row r="3765" spans="1:5" ht="15.75">
      <c r="A3765" s="2">
        <v>-139.403457</v>
      </c>
      <c r="B3765" s="2">
        <v>116.12161132</v>
      </c>
      <c r="C3765" s="2">
        <f t="shared" si="58"/>
        <v>181.43194988508503</v>
      </c>
      <c r="D3765" s="2"/>
      <c r="E3765" s="2"/>
    </row>
    <row r="3766" spans="1:5" ht="15.75">
      <c r="A3766" s="2">
        <v>-64.256499020000007</v>
      </c>
      <c r="B3766" s="2">
        <v>95.340966795999989</v>
      </c>
      <c r="C3766" s="2">
        <f t="shared" si="58"/>
        <v>114.97302995008539</v>
      </c>
      <c r="D3766" s="2"/>
      <c r="E3766" s="2"/>
    </row>
    <row r="3767" spans="1:5" ht="15.75">
      <c r="A3767" s="2">
        <v>477.89484375000001</v>
      </c>
      <c r="B3767" s="2">
        <v>332.05582031</v>
      </c>
      <c r="C3767" s="2">
        <f t="shared" si="58"/>
        <v>581.93173954045835</v>
      </c>
      <c r="D3767" s="2"/>
      <c r="E3767" s="2"/>
    </row>
    <row r="3768" spans="1:5" ht="15.75">
      <c r="A3768" s="2">
        <v>-366.44234369999998</v>
      </c>
      <c r="B3768" s="2">
        <v>-263.13990230000002</v>
      </c>
      <c r="C3768" s="2">
        <f t="shared" si="58"/>
        <v>451.13479076524618</v>
      </c>
      <c r="D3768" s="2"/>
      <c r="E3768" s="2"/>
    </row>
    <row r="3769" spans="1:5" ht="15.75">
      <c r="A3769" s="2">
        <v>448.29273437000006</v>
      </c>
      <c r="B3769" s="2">
        <v>-1111.8428119999999</v>
      </c>
      <c r="C3769" s="2">
        <f t="shared" si="58"/>
        <v>1198.8164222619735</v>
      </c>
      <c r="D3769" s="2"/>
      <c r="E3769" s="2"/>
    </row>
    <row r="3770" spans="1:5" ht="15.75">
      <c r="A3770" s="2">
        <v>-224.73849600000003</v>
      </c>
      <c r="B3770" s="2">
        <v>-205.9588085</v>
      </c>
      <c r="C3770" s="2">
        <f t="shared" si="58"/>
        <v>304.83835451445685</v>
      </c>
      <c r="D3770" s="2"/>
      <c r="E3770" s="2"/>
    </row>
    <row r="3771" spans="1:5" ht="15.75">
      <c r="A3771" s="2">
        <v>-592.12484369999993</v>
      </c>
      <c r="B3771" s="2">
        <v>-434.69816400000002</v>
      </c>
      <c r="C3771" s="2">
        <f t="shared" si="58"/>
        <v>734.55723011329781</v>
      </c>
      <c r="D3771" s="2"/>
      <c r="E3771" s="2"/>
    </row>
    <row r="3772" spans="1:5" ht="15.75">
      <c r="A3772" s="2">
        <v>-354.92441400000001</v>
      </c>
      <c r="B3772" s="2">
        <v>-1017.388906</v>
      </c>
      <c r="C3772" s="2">
        <f t="shared" si="58"/>
        <v>1077.5210094031208</v>
      </c>
      <c r="D3772" s="2"/>
      <c r="E3772" s="2"/>
    </row>
    <row r="3773" spans="1:5" ht="15.75">
      <c r="A3773" s="2">
        <v>-996.0347655999999</v>
      </c>
      <c r="B3773" s="2">
        <v>-204.0414648</v>
      </c>
      <c r="C3773" s="2">
        <f t="shared" si="58"/>
        <v>1016.7193190067632</v>
      </c>
      <c r="D3773" s="2"/>
      <c r="E3773" s="2"/>
    </row>
    <row r="3774" spans="1:5" ht="15.75">
      <c r="A3774" s="2">
        <v>-232.21523430000002</v>
      </c>
      <c r="B3774" s="2">
        <v>37.843637695000005</v>
      </c>
      <c r="C3774" s="2">
        <f t="shared" si="58"/>
        <v>235.27867722127803</v>
      </c>
      <c r="D3774" s="2"/>
      <c r="E3774" s="2"/>
    </row>
    <row r="3775" spans="1:5" ht="15.75">
      <c r="A3775" s="2">
        <v>704.88265624999997</v>
      </c>
      <c r="B3775" s="2">
        <v>-179.890625</v>
      </c>
      <c r="C3775" s="2">
        <f t="shared" si="58"/>
        <v>727.47522022742896</v>
      </c>
      <c r="D3775" s="2"/>
      <c r="E3775" s="2"/>
    </row>
    <row r="3776" spans="1:5" ht="15.75">
      <c r="A3776" s="2">
        <v>8.3466583252</v>
      </c>
      <c r="B3776" s="2">
        <v>14.802750243999999</v>
      </c>
      <c r="C3776" s="2">
        <f t="shared" si="58"/>
        <v>16.993767092198024</v>
      </c>
      <c r="D3776" s="2"/>
      <c r="E3776" s="2"/>
    </row>
    <row r="3777" spans="1:5" ht="15.75">
      <c r="A3777" s="2">
        <v>276.30755858999999</v>
      </c>
      <c r="B3777" s="2">
        <v>-1117.575546</v>
      </c>
      <c r="C3777" s="2">
        <f t="shared" si="58"/>
        <v>1151.2258544487108</v>
      </c>
      <c r="D3777" s="2"/>
      <c r="E3777" s="2"/>
    </row>
    <row r="3778" spans="1:5" ht="15.75">
      <c r="A3778" s="2">
        <v>-144.6710253</v>
      </c>
      <c r="B3778" s="2">
        <v>-126.80374019999999</v>
      </c>
      <c r="C3778" s="2">
        <f t="shared" si="58"/>
        <v>192.37695831378127</v>
      </c>
      <c r="D3778" s="2"/>
      <c r="E3778" s="2"/>
    </row>
    <row r="3779" spans="1:5" ht="15.75">
      <c r="A3779" s="2">
        <v>829.49898437000002</v>
      </c>
      <c r="B3779" s="2">
        <v>-185.46542959999999</v>
      </c>
      <c r="C3779" s="2">
        <f t="shared" ref="C3779:C3842" si="59">SQRT(POWER(A3779,2)+POWER(B3779,2))</f>
        <v>849.97999426314391</v>
      </c>
      <c r="D3779" s="2"/>
      <c r="E3779" s="2"/>
    </row>
    <row r="3780" spans="1:5" ht="15.75">
      <c r="A3780" s="2">
        <v>-739.73273430000006</v>
      </c>
      <c r="B3780" s="2">
        <v>112.06744140000001</v>
      </c>
      <c r="C3780" s="2">
        <f t="shared" si="59"/>
        <v>748.17352908058501</v>
      </c>
      <c r="D3780" s="2"/>
      <c r="E3780" s="2"/>
    </row>
    <row r="3781" spans="1:5" ht="15.75">
      <c r="A3781" s="2">
        <v>-24.10519042</v>
      </c>
      <c r="B3781" s="2">
        <v>83.598349608999996</v>
      </c>
      <c r="C3781" s="2">
        <f t="shared" si="59"/>
        <v>87.004277265735908</v>
      </c>
      <c r="D3781" s="2"/>
      <c r="E3781" s="2"/>
    </row>
    <row r="3782" spans="1:5" ht="15.75">
      <c r="A3782" s="2">
        <v>-351.73070310000003</v>
      </c>
      <c r="B3782" s="2">
        <v>610.29210937000005</v>
      </c>
      <c r="C3782" s="2">
        <f t="shared" si="59"/>
        <v>704.39402770218351</v>
      </c>
      <c r="D3782" s="2"/>
      <c r="E3782" s="2"/>
    </row>
    <row r="3783" spans="1:5" ht="15.75">
      <c r="A3783" s="2">
        <v>-248.90375</v>
      </c>
      <c r="B3783" s="2">
        <v>-107.1549316</v>
      </c>
      <c r="C3783" s="2">
        <f t="shared" si="59"/>
        <v>270.9894022471417</v>
      </c>
      <c r="D3783" s="2"/>
      <c r="E3783" s="2"/>
    </row>
    <row r="3784" spans="1:5" ht="15.75">
      <c r="A3784" s="2">
        <v>-43.215595700000002</v>
      </c>
      <c r="B3784" s="2">
        <v>153.95849609000001</v>
      </c>
      <c r="C3784" s="2">
        <f t="shared" si="59"/>
        <v>159.90874344450467</v>
      </c>
      <c r="D3784" s="2"/>
      <c r="E3784" s="2"/>
    </row>
    <row r="3785" spans="1:5" ht="15.75">
      <c r="A3785" s="2">
        <v>-19.98108886</v>
      </c>
      <c r="B3785" s="2">
        <v>307.60865233999999</v>
      </c>
      <c r="C3785" s="2">
        <f t="shared" si="59"/>
        <v>308.25691704560694</v>
      </c>
      <c r="D3785" s="2"/>
      <c r="E3785" s="2"/>
    </row>
    <row r="3786" spans="1:5" ht="15.75">
      <c r="A3786" s="2">
        <v>-33.839482419999996</v>
      </c>
      <c r="B3786" s="2">
        <v>191.5696289</v>
      </c>
      <c r="C3786" s="2">
        <f t="shared" si="59"/>
        <v>194.53542938842065</v>
      </c>
      <c r="D3786" s="2"/>
      <c r="E3786" s="2"/>
    </row>
    <row r="3787" spans="1:5" ht="15.75">
      <c r="A3787" s="2">
        <v>-59.927182610000003</v>
      </c>
      <c r="B3787" s="2">
        <v>105.85232421000001</v>
      </c>
      <c r="C3787" s="2">
        <f t="shared" si="59"/>
        <v>121.63873460469424</v>
      </c>
      <c r="D3787" s="2"/>
      <c r="E3787" s="2"/>
    </row>
    <row r="3788" spans="1:5" ht="15.75">
      <c r="A3788" s="2">
        <v>13.181125487999999</v>
      </c>
      <c r="B3788" s="2">
        <v>22.124797362999999</v>
      </c>
      <c r="C3788" s="2">
        <f t="shared" si="59"/>
        <v>25.753615813788457</v>
      </c>
      <c r="D3788" s="2"/>
      <c r="E3788" s="2"/>
    </row>
    <row r="3789" spans="1:5" ht="15.75">
      <c r="A3789" s="2">
        <v>70.680371093000005</v>
      </c>
      <c r="B3789" s="2">
        <v>29.267429198999999</v>
      </c>
      <c r="C3789" s="2">
        <f t="shared" si="59"/>
        <v>76.500308952073311</v>
      </c>
      <c r="D3789" s="2"/>
      <c r="E3789" s="2"/>
    </row>
    <row r="3790" spans="1:5" ht="15.75">
      <c r="A3790" s="2">
        <v>21.440625000000001</v>
      </c>
      <c r="B3790" s="2">
        <v>264.92759765</v>
      </c>
      <c r="C3790" s="2">
        <f t="shared" si="59"/>
        <v>265.7937779501072</v>
      </c>
      <c r="D3790" s="2"/>
      <c r="E3790" s="2"/>
    </row>
    <row r="3791" spans="1:5" ht="15.75">
      <c r="A3791" s="2">
        <v>465.78566405999999</v>
      </c>
      <c r="B3791" s="2">
        <v>-1094.153671</v>
      </c>
      <c r="C3791" s="2">
        <f t="shared" si="59"/>
        <v>1189.1713672160929</v>
      </c>
      <c r="D3791" s="2"/>
      <c r="E3791" s="2"/>
    </row>
    <row r="3792" spans="1:5" ht="15.75">
      <c r="A3792" s="2">
        <v>687.30257811999991</v>
      </c>
      <c r="B3792" s="2">
        <v>188.02123046</v>
      </c>
      <c r="C3792" s="2">
        <f t="shared" si="59"/>
        <v>712.5565359984364</v>
      </c>
      <c r="D3792" s="2"/>
      <c r="E3792" s="2"/>
    </row>
    <row r="3793" spans="1:5" ht="15.75">
      <c r="A3793" s="2">
        <v>253.50718749999999</v>
      </c>
      <c r="B3793" s="2">
        <v>-135.93351559999999</v>
      </c>
      <c r="C3793" s="2">
        <f t="shared" si="59"/>
        <v>287.65224625845633</v>
      </c>
      <c r="D3793" s="2"/>
      <c r="E3793" s="2"/>
    </row>
    <row r="3794" spans="1:5" ht="15.75">
      <c r="A3794" s="2">
        <v>-419.71269529999995</v>
      </c>
      <c r="B3794" s="2">
        <v>-94.876074210000013</v>
      </c>
      <c r="C3794" s="2">
        <f t="shared" si="59"/>
        <v>430.30247042457478</v>
      </c>
      <c r="D3794" s="2"/>
      <c r="E3794" s="2"/>
    </row>
    <row r="3795" spans="1:5" ht="15.75">
      <c r="A3795" s="2">
        <v>-475.80769529999998</v>
      </c>
      <c r="B3795" s="2">
        <v>359.82484375000001</v>
      </c>
      <c r="C3795" s="2">
        <f t="shared" si="59"/>
        <v>596.54579127373745</v>
      </c>
      <c r="D3795" s="2"/>
      <c r="E3795" s="2"/>
    </row>
    <row r="3796" spans="1:5" ht="15.75">
      <c r="A3796" s="2">
        <v>-54.665942379999997</v>
      </c>
      <c r="B3796" s="2">
        <v>71.388339842999997</v>
      </c>
      <c r="C3796" s="2">
        <f t="shared" si="59"/>
        <v>89.914739180142988</v>
      </c>
      <c r="D3796" s="2"/>
      <c r="E3796" s="2"/>
    </row>
    <row r="3797" spans="1:5" ht="15.75">
      <c r="A3797" s="2">
        <v>-633.82875000000001</v>
      </c>
      <c r="B3797" s="2">
        <v>-840.32195309999997</v>
      </c>
      <c r="C3797" s="2">
        <f t="shared" si="59"/>
        <v>1052.5587248169868</v>
      </c>
      <c r="D3797" s="2"/>
      <c r="E3797" s="2"/>
    </row>
    <row r="3798" spans="1:5" ht="15.75">
      <c r="A3798" s="2">
        <v>22.606914062000001</v>
      </c>
      <c r="B3798" s="2">
        <v>-6.8956774900000006</v>
      </c>
      <c r="C3798" s="2">
        <f t="shared" si="59"/>
        <v>23.635205339762678</v>
      </c>
      <c r="D3798" s="2"/>
      <c r="E3798" s="2"/>
    </row>
    <row r="3799" spans="1:5" ht="15.75">
      <c r="A3799" s="2">
        <v>40.374545898000001</v>
      </c>
      <c r="B3799" s="2">
        <v>-13.30536987</v>
      </c>
      <c r="C3799" s="2">
        <f t="shared" si="59"/>
        <v>42.510431941433062</v>
      </c>
      <c r="D3799" s="2"/>
      <c r="E3799" s="2"/>
    </row>
    <row r="3800" spans="1:5" ht="15.75">
      <c r="A3800" s="2">
        <v>91.102500000000006</v>
      </c>
      <c r="B3800" s="2">
        <v>41.491826171</v>
      </c>
      <c r="C3800" s="2">
        <f t="shared" si="59"/>
        <v>100.10612940901511</v>
      </c>
      <c r="D3800" s="2"/>
      <c r="E3800" s="2"/>
    </row>
    <row r="3801" spans="1:5" ht="15.75">
      <c r="A3801" s="2">
        <v>-273.28326170000003</v>
      </c>
      <c r="B3801" s="2">
        <v>-138.1036914</v>
      </c>
      <c r="C3801" s="2">
        <f t="shared" si="59"/>
        <v>306.19662098673973</v>
      </c>
      <c r="D3801" s="2"/>
      <c r="E3801" s="2"/>
    </row>
    <row r="3802" spans="1:5" ht="15.75">
      <c r="A3802" s="2">
        <v>18.487773437000001</v>
      </c>
      <c r="B3802" s="2">
        <v>19.194984130000002</v>
      </c>
      <c r="C3802" s="2">
        <f t="shared" si="59"/>
        <v>26.650425557742878</v>
      </c>
      <c r="D3802" s="2"/>
      <c r="E3802" s="2"/>
    </row>
    <row r="3803" spans="1:5" ht="15.75">
      <c r="A3803" s="2">
        <v>-199.40474600000002</v>
      </c>
      <c r="B3803" s="2">
        <v>549.17074218000005</v>
      </c>
      <c r="C3803" s="2">
        <f t="shared" si="59"/>
        <v>584.25230576682929</v>
      </c>
      <c r="D3803" s="2"/>
      <c r="E3803" s="2"/>
    </row>
    <row r="3804" spans="1:5" ht="15.75">
      <c r="A3804" s="2">
        <v>-44.459960929999994</v>
      </c>
      <c r="B3804" s="2">
        <v>-323.77457029999999</v>
      </c>
      <c r="C3804" s="2">
        <f t="shared" si="59"/>
        <v>326.81288300623459</v>
      </c>
      <c r="D3804" s="2"/>
      <c r="E3804" s="2"/>
    </row>
    <row r="3805" spans="1:5" ht="15.75">
      <c r="A3805" s="2">
        <v>146.48497069999999</v>
      </c>
      <c r="B3805" s="2">
        <v>282.08039062</v>
      </c>
      <c r="C3805" s="2">
        <f t="shared" si="59"/>
        <v>317.8477519399998</v>
      </c>
      <c r="D3805" s="2"/>
      <c r="E3805" s="2"/>
    </row>
    <row r="3806" spans="1:5" ht="15.75">
      <c r="A3806" s="2">
        <v>164.93732421000001</v>
      </c>
      <c r="B3806" s="2">
        <v>154.26894530999999</v>
      </c>
      <c r="C3806" s="2">
        <f t="shared" si="59"/>
        <v>225.83894350756785</v>
      </c>
      <c r="D3806" s="2"/>
      <c r="E3806" s="2"/>
    </row>
    <row r="3807" spans="1:5" ht="15.75">
      <c r="A3807" s="2">
        <v>-11.87703979</v>
      </c>
      <c r="B3807" s="2">
        <v>70.212338867</v>
      </c>
      <c r="C3807" s="2">
        <f t="shared" si="59"/>
        <v>71.209806932385945</v>
      </c>
      <c r="D3807" s="2"/>
      <c r="E3807" s="2"/>
    </row>
    <row r="3808" spans="1:5" ht="15.75">
      <c r="A3808" s="2">
        <v>-167.3582031</v>
      </c>
      <c r="B3808" s="2">
        <v>37.758928222000002</v>
      </c>
      <c r="C3808" s="2">
        <f t="shared" si="59"/>
        <v>171.56487054561896</v>
      </c>
      <c r="D3808" s="2"/>
      <c r="E3808" s="2"/>
    </row>
    <row r="3809" spans="1:5" ht="15.75">
      <c r="A3809" s="2">
        <v>122.01226561999999</v>
      </c>
      <c r="B3809" s="2">
        <v>-316.99404290000001</v>
      </c>
      <c r="C3809" s="2">
        <f t="shared" si="59"/>
        <v>339.66485864129731</v>
      </c>
      <c r="D3809" s="2"/>
      <c r="E3809" s="2"/>
    </row>
    <row r="3810" spans="1:5" ht="15.75">
      <c r="A3810" s="2">
        <v>-273.31371089999999</v>
      </c>
      <c r="B3810" s="2">
        <v>256.70324218000002</v>
      </c>
      <c r="C3810" s="2">
        <f t="shared" si="59"/>
        <v>374.96258361555562</v>
      </c>
      <c r="D3810" s="2"/>
      <c r="E3810" s="2"/>
    </row>
    <row r="3811" spans="1:5" ht="15.75">
      <c r="A3811" s="2">
        <v>91.517978514999996</v>
      </c>
      <c r="B3811" s="2">
        <v>24.877497558000002</v>
      </c>
      <c r="C3811" s="2">
        <f t="shared" si="59"/>
        <v>94.838970240193433</v>
      </c>
      <c r="D3811" s="2"/>
      <c r="E3811" s="2"/>
    </row>
    <row r="3812" spans="1:5" ht="15.75">
      <c r="A3812" s="2">
        <v>237.34775389999999</v>
      </c>
      <c r="B3812" s="2">
        <v>523.98539062000009</v>
      </c>
      <c r="C3812" s="2">
        <f t="shared" si="59"/>
        <v>575.23442687705074</v>
      </c>
      <c r="D3812" s="2"/>
      <c r="E3812" s="2"/>
    </row>
    <row r="3813" spans="1:5" ht="15.75">
      <c r="A3813" s="2">
        <v>481.61773437000005</v>
      </c>
      <c r="B3813" s="2">
        <v>195.87285156000002</v>
      </c>
      <c r="C3813" s="2">
        <f t="shared" si="59"/>
        <v>519.92481767841946</v>
      </c>
      <c r="D3813" s="2"/>
      <c r="E3813" s="2"/>
    </row>
    <row r="3814" spans="1:5" ht="15.75">
      <c r="A3814" s="2">
        <v>454.24777343</v>
      </c>
      <c r="B3814" s="2">
        <v>20.359851074000002</v>
      </c>
      <c r="C3814" s="2">
        <f t="shared" si="59"/>
        <v>454.70381920747934</v>
      </c>
      <c r="D3814" s="2"/>
      <c r="E3814" s="2"/>
    </row>
    <row r="3815" spans="1:5" ht="15.75">
      <c r="A3815" s="2">
        <v>-117.36634760000001</v>
      </c>
      <c r="B3815" s="2">
        <v>-229.03552729999998</v>
      </c>
      <c r="C3815" s="2">
        <f t="shared" si="59"/>
        <v>257.3560419235443</v>
      </c>
      <c r="D3815" s="2"/>
      <c r="E3815" s="2"/>
    </row>
    <row r="3816" spans="1:5" ht="15.75">
      <c r="A3816" s="2">
        <v>-109.92584960000001</v>
      </c>
      <c r="B3816" s="2">
        <v>82.783808592999989</v>
      </c>
      <c r="C3816" s="2">
        <f t="shared" si="59"/>
        <v>137.61123273717257</v>
      </c>
      <c r="D3816" s="2"/>
      <c r="E3816" s="2"/>
    </row>
    <row r="3817" spans="1:5" ht="15.75">
      <c r="A3817" s="2">
        <v>414.01179687000001</v>
      </c>
      <c r="B3817" s="2">
        <v>205.84125</v>
      </c>
      <c r="C3817" s="2">
        <f t="shared" si="59"/>
        <v>462.35958749558625</v>
      </c>
      <c r="D3817" s="2"/>
      <c r="E3817" s="2"/>
    </row>
    <row r="3818" spans="1:5" ht="15.75">
      <c r="A3818" s="2">
        <v>391.73906249999999</v>
      </c>
      <c r="B3818" s="2">
        <v>100.02776367</v>
      </c>
      <c r="C3818" s="2">
        <f t="shared" si="59"/>
        <v>404.30810849301582</v>
      </c>
      <c r="D3818" s="2"/>
      <c r="E3818" s="2"/>
    </row>
    <row r="3819" spans="1:5" ht="15.75">
      <c r="A3819" s="2">
        <v>-651.54468750000001</v>
      </c>
      <c r="B3819" s="2">
        <v>542.97218750000002</v>
      </c>
      <c r="C3819" s="2">
        <f t="shared" si="59"/>
        <v>848.13281755159551</v>
      </c>
      <c r="D3819" s="2"/>
      <c r="E3819" s="2"/>
    </row>
    <row r="3820" spans="1:5" ht="15.75">
      <c r="A3820" s="2">
        <v>258.91914062000001</v>
      </c>
      <c r="B3820" s="2">
        <v>-143.9448046</v>
      </c>
      <c r="C3820" s="2">
        <f t="shared" si="59"/>
        <v>296.24184064836538</v>
      </c>
      <c r="D3820" s="2"/>
      <c r="E3820" s="2"/>
    </row>
    <row r="3821" spans="1:5" ht="15.75">
      <c r="A3821" s="2">
        <v>117.09443359000001</v>
      </c>
      <c r="B3821" s="2">
        <v>-225.86283200000003</v>
      </c>
      <c r="C3821" s="2">
        <f t="shared" si="59"/>
        <v>254.41133083418899</v>
      </c>
      <c r="D3821" s="2"/>
      <c r="E3821" s="2"/>
    </row>
    <row r="3822" spans="1:5" ht="15.75">
      <c r="A3822" s="2">
        <v>-316.96734369999996</v>
      </c>
      <c r="B3822" s="2">
        <v>114.35351562</v>
      </c>
      <c r="C3822" s="2">
        <f t="shared" si="59"/>
        <v>336.9644246903336</v>
      </c>
      <c r="D3822" s="2"/>
      <c r="E3822" s="2"/>
    </row>
    <row r="3823" spans="1:5" ht="15.75">
      <c r="A3823" s="2">
        <v>-24.84712158</v>
      </c>
      <c r="B3823" s="2">
        <v>-40.124895010000003</v>
      </c>
      <c r="C3823" s="2">
        <f t="shared" si="59"/>
        <v>47.195197323189838</v>
      </c>
      <c r="D3823" s="2"/>
      <c r="E3823" s="2"/>
    </row>
    <row r="3824" spans="1:5" ht="15.75">
      <c r="A3824" s="2">
        <v>-1050.3724999999999</v>
      </c>
      <c r="B3824" s="2">
        <v>-341.41722650000003</v>
      </c>
      <c r="C3824" s="2">
        <f t="shared" si="59"/>
        <v>1104.4673427979671</v>
      </c>
      <c r="D3824" s="2"/>
      <c r="E3824" s="2"/>
    </row>
    <row r="3825" spans="1:5" ht="15.75">
      <c r="A3825" s="2">
        <v>2501.5</v>
      </c>
      <c r="B3825" s="2">
        <v>1073.3284375000001</v>
      </c>
      <c r="C3825" s="2">
        <f t="shared" si="59"/>
        <v>2722.0463230346013</v>
      </c>
      <c r="D3825" s="2"/>
      <c r="E3825" s="2"/>
    </row>
    <row r="3826" spans="1:5" ht="15.75">
      <c r="A3826" s="2">
        <v>517.02820312000006</v>
      </c>
      <c r="B3826" s="2">
        <v>-704.58960930000001</v>
      </c>
      <c r="C3826" s="2">
        <f t="shared" si="59"/>
        <v>873.93631367223929</v>
      </c>
      <c r="D3826" s="2"/>
      <c r="E3826" s="2"/>
    </row>
    <row r="3827" spans="1:5" ht="15.75">
      <c r="A3827" s="2">
        <v>-111.9265429</v>
      </c>
      <c r="B3827" s="2">
        <v>137.41880859</v>
      </c>
      <c r="C3827" s="2">
        <f t="shared" si="59"/>
        <v>177.23284108719974</v>
      </c>
      <c r="D3827" s="2"/>
      <c r="E3827" s="2"/>
    </row>
    <row r="3828" spans="1:5" ht="15.75">
      <c r="A3828" s="2">
        <v>-132.22691399999999</v>
      </c>
      <c r="B3828" s="2">
        <v>-149.79216790000001</v>
      </c>
      <c r="C3828" s="2">
        <f t="shared" si="59"/>
        <v>199.80402986462806</v>
      </c>
      <c r="D3828" s="2"/>
      <c r="E3828" s="2"/>
    </row>
    <row r="3829" spans="1:5" ht="15.75">
      <c r="A3829" s="2">
        <v>-245.732539</v>
      </c>
      <c r="B3829" s="2">
        <v>-224.19556639999999</v>
      </c>
      <c r="C3829" s="2">
        <f t="shared" si="59"/>
        <v>332.63814080289006</v>
      </c>
      <c r="D3829" s="2"/>
      <c r="E3829" s="2"/>
    </row>
    <row r="3830" spans="1:5" ht="15.75">
      <c r="A3830" s="2">
        <v>478.79660156</v>
      </c>
      <c r="B3830" s="2">
        <v>-470.4476171</v>
      </c>
      <c r="C3830" s="2">
        <f t="shared" si="59"/>
        <v>671.24298588549402</v>
      </c>
      <c r="D3830" s="2"/>
      <c r="E3830" s="2"/>
    </row>
    <row r="3831" spans="1:5" ht="15.75">
      <c r="A3831" s="2">
        <v>-457.48835930000001</v>
      </c>
      <c r="B3831" s="2">
        <v>314.69527343000004</v>
      </c>
      <c r="C3831" s="2">
        <f t="shared" si="59"/>
        <v>555.27354881552606</v>
      </c>
      <c r="D3831" s="2"/>
      <c r="E3831" s="2"/>
    </row>
    <row r="3832" spans="1:5" ht="15.75">
      <c r="A3832" s="2">
        <v>246.26492186999999</v>
      </c>
      <c r="B3832" s="2">
        <v>-16.6697351</v>
      </c>
      <c r="C3832" s="2">
        <f t="shared" si="59"/>
        <v>246.82846637278564</v>
      </c>
      <c r="D3832" s="2"/>
      <c r="E3832" s="2"/>
    </row>
    <row r="3833" spans="1:5" ht="15.75">
      <c r="A3833" s="2">
        <v>-226.46220700000001</v>
      </c>
      <c r="B3833" s="2">
        <v>12.89607666</v>
      </c>
      <c r="C3833" s="2">
        <f t="shared" si="59"/>
        <v>226.82909864594413</v>
      </c>
      <c r="D3833" s="2"/>
      <c r="E3833" s="2"/>
    </row>
    <row r="3834" spans="1:5" ht="15.75">
      <c r="A3834" s="2">
        <v>121.66383789</v>
      </c>
      <c r="B3834" s="2">
        <v>120.26099609000001</v>
      </c>
      <c r="C3834" s="2">
        <f t="shared" si="59"/>
        <v>171.06956664083532</v>
      </c>
      <c r="D3834" s="2"/>
      <c r="E3834" s="2"/>
    </row>
    <row r="3835" spans="1:5" ht="15.75">
      <c r="A3835" s="2">
        <v>76.208203124999997</v>
      </c>
      <c r="B3835" s="2">
        <v>-88.032646479999997</v>
      </c>
      <c r="C3835" s="2">
        <f t="shared" si="59"/>
        <v>116.43640783626878</v>
      </c>
      <c r="D3835" s="2"/>
      <c r="E3835" s="2"/>
    </row>
    <row r="3836" spans="1:5" ht="15.75">
      <c r="A3836" s="2">
        <v>-163.90708979999999</v>
      </c>
      <c r="B3836" s="2">
        <v>1.4844032287</v>
      </c>
      <c r="C3836" s="2">
        <f t="shared" si="59"/>
        <v>163.91381131451564</v>
      </c>
      <c r="D3836" s="2"/>
      <c r="E3836" s="2"/>
    </row>
    <row r="3837" spans="1:5" ht="15.75">
      <c r="A3837" s="2">
        <v>-237.58130850000001</v>
      </c>
      <c r="B3837" s="2">
        <v>128.60801756999999</v>
      </c>
      <c r="C3837" s="2">
        <f t="shared" si="59"/>
        <v>270.15717708744592</v>
      </c>
      <c r="D3837" s="2"/>
      <c r="E3837" s="2"/>
    </row>
    <row r="3838" spans="1:5" ht="15.75">
      <c r="A3838" s="2">
        <v>279.07074218000002</v>
      </c>
      <c r="B3838" s="2">
        <v>113.05235350999999</v>
      </c>
      <c r="C3838" s="2">
        <f t="shared" si="59"/>
        <v>301.10017232649676</v>
      </c>
      <c r="D3838" s="2"/>
      <c r="E3838" s="2"/>
    </row>
    <row r="3839" spans="1:5" ht="15.75">
      <c r="A3839" s="2">
        <v>-292.32072260000001</v>
      </c>
      <c r="B3839" s="2">
        <v>-32.03472412</v>
      </c>
      <c r="C3839" s="2">
        <f t="shared" si="59"/>
        <v>294.07078809502764</v>
      </c>
      <c r="D3839" s="2"/>
      <c r="E3839" s="2"/>
    </row>
    <row r="3840" spans="1:5" ht="15.75">
      <c r="A3840" s="2">
        <v>-30.67519287</v>
      </c>
      <c r="B3840" s="2">
        <v>-34.21506591</v>
      </c>
      <c r="C3840" s="2">
        <f t="shared" si="59"/>
        <v>45.952564594779069</v>
      </c>
      <c r="D3840" s="2"/>
      <c r="E3840" s="2"/>
    </row>
    <row r="3841" spans="1:5" ht="15.75">
      <c r="A3841" s="2">
        <v>56.345498046000003</v>
      </c>
      <c r="B3841" s="2">
        <v>-61.794960929999995</v>
      </c>
      <c r="C3841" s="2">
        <f t="shared" si="59"/>
        <v>83.626744205379751</v>
      </c>
      <c r="D3841" s="2"/>
      <c r="E3841" s="2"/>
    </row>
    <row r="3842" spans="1:5" ht="15.75">
      <c r="A3842" s="2">
        <v>152.04965819999998</v>
      </c>
      <c r="B3842" s="2">
        <v>87.588271484000003</v>
      </c>
      <c r="C3842" s="2">
        <f t="shared" si="59"/>
        <v>175.47308585732375</v>
      </c>
      <c r="D3842" s="2"/>
      <c r="E3842" s="2"/>
    </row>
    <row r="3843" spans="1:5" ht="15.75">
      <c r="A3843" s="2">
        <v>111.26352539</v>
      </c>
      <c r="B3843" s="2">
        <v>-105.7431835</v>
      </c>
      <c r="C3843" s="2">
        <f t="shared" ref="C3843:C3906" si="60">SQRT(POWER(A3843,2)+POWER(B3843,2))</f>
        <v>153.49655676570029</v>
      </c>
      <c r="D3843" s="2"/>
      <c r="E3843" s="2"/>
    </row>
    <row r="3844" spans="1:5" ht="15.75">
      <c r="A3844" s="2">
        <v>0.87778259277000004</v>
      </c>
      <c r="B3844" s="2">
        <v>322.79699218000002</v>
      </c>
      <c r="C3844" s="2">
        <f t="shared" si="60"/>
        <v>322.79818565589113</v>
      </c>
      <c r="D3844" s="2"/>
      <c r="E3844" s="2"/>
    </row>
    <row r="3845" spans="1:5" ht="15.75">
      <c r="A3845" s="2">
        <v>223.49707031000003</v>
      </c>
      <c r="B3845" s="2">
        <v>186.17136718</v>
      </c>
      <c r="C3845" s="2">
        <f t="shared" si="60"/>
        <v>290.87921616166301</v>
      </c>
      <c r="D3845" s="2"/>
      <c r="E3845" s="2"/>
    </row>
    <row r="3846" spans="1:5" ht="15.75">
      <c r="A3846" s="2">
        <v>-80.483564450000003</v>
      </c>
      <c r="B3846" s="2">
        <v>-260.76417959999998</v>
      </c>
      <c r="C3846" s="2">
        <f t="shared" si="60"/>
        <v>272.90210975556482</v>
      </c>
      <c r="D3846" s="2"/>
      <c r="E3846" s="2"/>
    </row>
    <row r="3847" spans="1:5" ht="15.75">
      <c r="A3847" s="2">
        <v>15.482061766999999</v>
      </c>
      <c r="B3847" s="2">
        <v>90.902734374999994</v>
      </c>
      <c r="C3847" s="2">
        <f t="shared" si="60"/>
        <v>92.211720260545022</v>
      </c>
      <c r="D3847" s="2"/>
      <c r="E3847" s="2"/>
    </row>
    <row r="3848" spans="1:5" ht="15.75">
      <c r="A3848" s="2">
        <v>11.042066649999999</v>
      </c>
      <c r="B3848" s="2">
        <v>40.138376463999997</v>
      </c>
      <c r="C3848" s="2">
        <f t="shared" si="60"/>
        <v>41.629514783009796</v>
      </c>
      <c r="D3848" s="2"/>
      <c r="E3848" s="2"/>
    </row>
    <row r="3849" spans="1:5" ht="15.75">
      <c r="A3849" s="2">
        <v>6.6319897460000004</v>
      </c>
      <c r="B3849" s="2">
        <v>105.52910156</v>
      </c>
      <c r="C3849" s="2">
        <f t="shared" si="60"/>
        <v>105.73729031922392</v>
      </c>
      <c r="D3849" s="2"/>
      <c r="E3849" s="2"/>
    </row>
    <row r="3850" spans="1:5" ht="15.75">
      <c r="A3850" s="2">
        <v>-115.3097949</v>
      </c>
      <c r="B3850" s="2">
        <v>85.725830078000001</v>
      </c>
      <c r="C3850" s="2">
        <f t="shared" si="60"/>
        <v>143.68460857879731</v>
      </c>
      <c r="D3850" s="2"/>
      <c r="E3850" s="2"/>
    </row>
    <row r="3851" spans="1:5" ht="15.75">
      <c r="A3851" s="2">
        <v>-24.472231440000002</v>
      </c>
      <c r="B3851" s="2">
        <v>-6.8169207759999999</v>
      </c>
      <c r="C3851" s="2">
        <f t="shared" si="60"/>
        <v>25.403946947653331</v>
      </c>
      <c r="D3851" s="2"/>
      <c r="E3851" s="2"/>
    </row>
    <row r="3852" spans="1:5" ht="15.75">
      <c r="A3852" s="2">
        <v>-266.11314450000003</v>
      </c>
      <c r="B3852" s="2">
        <v>-211.2315625</v>
      </c>
      <c r="C3852" s="2">
        <f t="shared" si="60"/>
        <v>339.75723490732219</v>
      </c>
      <c r="D3852" s="2"/>
      <c r="E3852" s="2"/>
    </row>
    <row r="3853" spans="1:5" ht="15.75">
      <c r="A3853" s="2">
        <v>-10.698167719999999</v>
      </c>
      <c r="B3853" s="2">
        <v>-12.944726559999999</v>
      </c>
      <c r="C3853" s="2">
        <f t="shared" si="60"/>
        <v>16.793353991338936</v>
      </c>
      <c r="D3853" s="2"/>
      <c r="E3853" s="2"/>
    </row>
    <row r="3854" spans="1:5" ht="15.75">
      <c r="A3854" s="2">
        <v>44.450200195000001</v>
      </c>
      <c r="B3854" s="2">
        <v>-51.035888670000006</v>
      </c>
      <c r="C3854" s="2">
        <f t="shared" si="60"/>
        <v>67.679259967232298</v>
      </c>
      <c r="D3854" s="2"/>
      <c r="E3854" s="2"/>
    </row>
    <row r="3855" spans="1:5" ht="15.75">
      <c r="A3855" s="2">
        <v>55.142744140000005</v>
      </c>
      <c r="B3855" s="2">
        <v>0.59966426848999999</v>
      </c>
      <c r="C3855" s="2">
        <f t="shared" si="60"/>
        <v>55.146004646976998</v>
      </c>
      <c r="D3855" s="2"/>
      <c r="E3855" s="2"/>
    </row>
    <row r="3856" spans="1:5" ht="15.75">
      <c r="A3856" s="2">
        <v>25.988222655999998</v>
      </c>
      <c r="B3856" s="2">
        <v>-11.40606689</v>
      </c>
      <c r="C3856" s="2">
        <f t="shared" si="60"/>
        <v>28.38108663735386</v>
      </c>
      <c r="D3856" s="2"/>
      <c r="E3856" s="2"/>
    </row>
    <row r="3857" spans="1:5" ht="15.75">
      <c r="A3857" s="2">
        <v>8.4406347656000005</v>
      </c>
      <c r="B3857" s="2">
        <v>9.9087799071999996</v>
      </c>
      <c r="C3857" s="2">
        <f t="shared" si="60"/>
        <v>13.016460136903035</v>
      </c>
      <c r="D3857" s="2"/>
      <c r="E3857" s="2"/>
    </row>
    <row r="3858" spans="1:5" ht="15.75">
      <c r="A3858" s="2">
        <v>956.82218750000004</v>
      </c>
      <c r="B3858" s="2">
        <v>-295.86345700000004</v>
      </c>
      <c r="C3858" s="2">
        <f t="shared" si="60"/>
        <v>1001.5207854459518</v>
      </c>
      <c r="D3858" s="2"/>
      <c r="E3858" s="2"/>
    </row>
    <row r="3859" spans="1:5" ht="15.75">
      <c r="A3859" s="2">
        <v>362.28628906</v>
      </c>
      <c r="B3859" s="2">
        <v>199.35222656000002</v>
      </c>
      <c r="C3859" s="2">
        <f t="shared" si="60"/>
        <v>413.51259409514415</v>
      </c>
      <c r="D3859" s="2"/>
      <c r="E3859" s="2"/>
    </row>
    <row r="3860" spans="1:5" ht="15.75">
      <c r="A3860" s="2">
        <v>497.93171875000002</v>
      </c>
      <c r="B3860" s="2">
        <v>379.13535156</v>
      </c>
      <c r="C3860" s="2">
        <f t="shared" si="60"/>
        <v>625.84312039028907</v>
      </c>
      <c r="D3860" s="2"/>
      <c r="E3860" s="2"/>
    </row>
    <row r="3861" spans="1:5" ht="15.75">
      <c r="A3861" s="2">
        <v>161.24102539</v>
      </c>
      <c r="B3861" s="2">
        <v>13.266691894000001</v>
      </c>
      <c r="C3861" s="2">
        <f t="shared" si="60"/>
        <v>161.78588746435503</v>
      </c>
      <c r="D3861" s="2"/>
      <c r="E3861" s="2"/>
    </row>
    <row r="3862" spans="1:5" ht="15.75">
      <c r="A3862" s="2">
        <v>-371.24374999999998</v>
      </c>
      <c r="B3862" s="2">
        <v>-826.74140620000003</v>
      </c>
      <c r="C3862" s="2">
        <f t="shared" si="60"/>
        <v>906.26887546666626</v>
      </c>
      <c r="D3862" s="2"/>
      <c r="E3862" s="2"/>
    </row>
    <row r="3863" spans="1:5" ht="15.75">
      <c r="A3863" s="2">
        <v>167.51130859</v>
      </c>
      <c r="B3863" s="2">
        <v>-86.53786131999999</v>
      </c>
      <c r="C3863" s="2">
        <f t="shared" si="60"/>
        <v>188.5440000301621</v>
      </c>
      <c r="D3863" s="2"/>
      <c r="E3863" s="2"/>
    </row>
    <row r="3864" spans="1:5" ht="15.75">
      <c r="A3864" s="2">
        <v>-564.72980459999997</v>
      </c>
      <c r="B3864" s="2">
        <v>1466.9935937</v>
      </c>
      <c r="C3864" s="2">
        <f t="shared" si="60"/>
        <v>1571.938280009872</v>
      </c>
      <c r="D3864" s="2"/>
      <c r="E3864" s="2"/>
    </row>
    <row r="3865" spans="1:5" ht="15.75">
      <c r="A3865" s="2">
        <v>-286.26126950000003</v>
      </c>
      <c r="B3865" s="2">
        <v>-227.18593749999999</v>
      </c>
      <c r="C3865" s="2">
        <f t="shared" si="60"/>
        <v>365.45719942765601</v>
      </c>
      <c r="D3865" s="2"/>
      <c r="E3865" s="2"/>
    </row>
    <row r="3866" spans="1:5" ht="15.75">
      <c r="A3866" s="2">
        <v>317.00363281</v>
      </c>
      <c r="B3866" s="2">
        <v>334.99734375000003</v>
      </c>
      <c r="C3866" s="2">
        <f t="shared" si="60"/>
        <v>461.20984761200947</v>
      </c>
      <c r="D3866" s="2"/>
      <c r="E3866" s="2"/>
    </row>
    <row r="3867" spans="1:5" ht="15.75">
      <c r="A3867" s="2">
        <v>520.32683593000002</v>
      </c>
      <c r="B3867" s="2">
        <v>-139.06438470000001</v>
      </c>
      <c r="C3867" s="2">
        <f t="shared" si="60"/>
        <v>538.58975044175759</v>
      </c>
      <c r="D3867" s="2"/>
      <c r="E3867" s="2"/>
    </row>
    <row r="3868" spans="1:5" ht="15.75">
      <c r="A3868" s="2">
        <v>-222.0565039</v>
      </c>
      <c r="B3868" s="2">
        <v>-455.90871090000002</v>
      </c>
      <c r="C3868" s="2">
        <f t="shared" si="60"/>
        <v>507.11127338956931</v>
      </c>
      <c r="D3868" s="2"/>
      <c r="E3868" s="2"/>
    </row>
    <row r="3869" spans="1:5" ht="15.75">
      <c r="A3869" s="2">
        <v>1694.7210937</v>
      </c>
      <c r="B3869" s="2">
        <v>-641.77542959999994</v>
      </c>
      <c r="C3869" s="2">
        <f t="shared" si="60"/>
        <v>1812.1686697076486</v>
      </c>
      <c r="D3869" s="2"/>
      <c r="E3869" s="2"/>
    </row>
    <row r="3870" spans="1:5" ht="15.75">
      <c r="A3870" s="2">
        <v>-995.97</v>
      </c>
      <c r="B3870" s="2">
        <v>-433.85488279999998</v>
      </c>
      <c r="C3870" s="2">
        <f t="shared" si="60"/>
        <v>1086.3637973668865</v>
      </c>
      <c r="D3870" s="2"/>
      <c r="E3870" s="2"/>
    </row>
    <row r="3871" spans="1:5" ht="15.75">
      <c r="A3871" s="2">
        <v>729.83601562000001</v>
      </c>
      <c r="B3871" s="2">
        <v>-937.30070309999996</v>
      </c>
      <c r="C3871" s="2">
        <f t="shared" si="60"/>
        <v>1187.9365377526829</v>
      </c>
      <c r="D3871" s="2"/>
      <c r="E3871" s="2"/>
    </row>
    <row r="3872" spans="1:5" ht="15.75">
      <c r="A3872" s="2">
        <v>113.95550781</v>
      </c>
      <c r="B3872" s="2">
        <v>101.67455078</v>
      </c>
      <c r="C3872" s="2">
        <f t="shared" si="60"/>
        <v>152.72056847900276</v>
      </c>
      <c r="D3872" s="2"/>
      <c r="E3872" s="2"/>
    </row>
    <row r="3873" spans="1:5" ht="15.75">
      <c r="A3873" s="2">
        <v>-45.427309569999998</v>
      </c>
      <c r="B3873" s="2">
        <v>125.28321289</v>
      </c>
      <c r="C3873" s="2">
        <f t="shared" si="60"/>
        <v>133.26486366184326</v>
      </c>
      <c r="D3873" s="2"/>
      <c r="E3873" s="2"/>
    </row>
    <row r="3874" spans="1:5" ht="15.75">
      <c r="A3874" s="2">
        <v>765.07523436999998</v>
      </c>
      <c r="B3874" s="2">
        <v>-163.8108105</v>
      </c>
      <c r="C3874" s="2">
        <f t="shared" si="60"/>
        <v>782.41555191789064</v>
      </c>
      <c r="D3874" s="2"/>
      <c r="E3874" s="2"/>
    </row>
    <row r="3875" spans="1:5" ht="15.75">
      <c r="A3875" s="2">
        <v>-345.27097650000002</v>
      </c>
      <c r="B3875" s="2">
        <v>-1246.6029679999999</v>
      </c>
      <c r="C3875" s="2">
        <f t="shared" si="60"/>
        <v>1293.5343084122942</v>
      </c>
      <c r="D3875" s="2"/>
      <c r="E3875" s="2"/>
    </row>
    <row r="3876" spans="1:5" ht="15.75">
      <c r="A3876" s="2">
        <v>152.47298828000001</v>
      </c>
      <c r="B3876" s="2">
        <v>-94.69289062</v>
      </c>
      <c r="C3876" s="2">
        <f t="shared" si="60"/>
        <v>179.48469486004734</v>
      </c>
      <c r="D3876" s="2"/>
      <c r="E3876" s="2"/>
    </row>
    <row r="3877" spans="1:5" ht="15.75">
      <c r="A3877" s="2">
        <v>399.81593750000002</v>
      </c>
      <c r="B3877" s="2">
        <v>-626.87714840000001</v>
      </c>
      <c r="C3877" s="2">
        <f t="shared" si="60"/>
        <v>743.52386852415145</v>
      </c>
      <c r="D3877" s="2"/>
      <c r="E3877" s="2"/>
    </row>
    <row r="3878" spans="1:5" ht="15.75">
      <c r="A3878" s="2">
        <v>-79.940527340000003</v>
      </c>
      <c r="B3878" s="2">
        <v>-229.8333398</v>
      </c>
      <c r="C3878" s="2">
        <f t="shared" si="60"/>
        <v>243.33896522139554</v>
      </c>
      <c r="D3878" s="2"/>
      <c r="E3878" s="2"/>
    </row>
    <row r="3879" spans="1:5" ht="15.75">
      <c r="A3879" s="2">
        <v>41.000727538999996</v>
      </c>
      <c r="B3879" s="2">
        <v>-20.958134759999997</v>
      </c>
      <c r="C3879" s="2">
        <f t="shared" si="60"/>
        <v>46.046748759772747</v>
      </c>
      <c r="D3879" s="2"/>
      <c r="E3879" s="2"/>
    </row>
    <row r="3880" spans="1:5" ht="15.75">
      <c r="A3880" s="2">
        <v>21.314377441000001</v>
      </c>
      <c r="B3880" s="2">
        <v>-124.71808590000001</v>
      </c>
      <c r="C3880" s="2">
        <f t="shared" si="60"/>
        <v>126.52629622437064</v>
      </c>
      <c r="D3880" s="2"/>
      <c r="E3880" s="2"/>
    </row>
    <row r="3881" spans="1:5" ht="15.75">
      <c r="A3881" s="2">
        <v>5.1367303466000003</v>
      </c>
      <c r="B3881" s="2">
        <v>-191.10144530000002</v>
      </c>
      <c r="C3881" s="2">
        <f t="shared" si="60"/>
        <v>191.17046946221214</v>
      </c>
      <c r="D3881" s="2"/>
      <c r="E3881" s="2"/>
    </row>
    <row r="3882" spans="1:5" ht="15.75">
      <c r="A3882" s="2">
        <v>366.34925780999998</v>
      </c>
      <c r="B3882" s="2">
        <v>313.09734374999999</v>
      </c>
      <c r="C3882" s="2">
        <f t="shared" si="60"/>
        <v>481.9146453068671</v>
      </c>
      <c r="D3882" s="2"/>
      <c r="E3882" s="2"/>
    </row>
    <row r="3883" spans="1:5" ht="15.75">
      <c r="A3883" s="2">
        <v>-56.698012689999999</v>
      </c>
      <c r="B3883" s="2">
        <v>-452.09988279999999</v>
      </c>
      <c r="C3883" s="2">
        <f t="shared" si="60"/>
        <v>455.64127191329925</v>
      </c>
      <c r="D3883" s="2"/>
      <c r="E3883" s="2"/>
    </row>
    <row r="3884" spans="1:5" ht="15.75">
      <c r="A3884" s="2">
        <v>-183.31833979999999</v>
      </c>
      <c r="B3884" s="2">
        <v>1512.4439061999999</v>
      </c>
      <c r="C3884" s="2">
        <f t="shared" si="60"/>
        <v>1523.5131056569689</v>
      </c>
      <c r="D3884" s="2"/>
      <c r="E3884" s="2"/>
    </row>
    <row r="3885" spans="1:5" ht="15.75">
      <c r="A3885" s="2">
        <v>-109.41637689999999</v>
      </c>
      <c r="B3885" s="2">
        <v>-225.7589648</v>
      </c>
      <c r="C3885" s="2">
        <f t="shared" si="60"/>
        <v>250.87657069062965</v>
      </c>
      <c r="D3885" s="2"/>
      <c r="E3885" s="2"/>
    </row>
    <row r="3886" spans="1:5" ht="15.75">
      <c r="A3886" s="2">
        <v>200.98628906000002</v>
      </c>
      <c r="B3886" s="2">
        <v>832.64265624999996</v>
      </c>
      <c r="C3886" s="2">
        <f t="shared" si="60"/>
        <v>856.55664225850558</v>
      </c>
      <c r="D3886" s="2"/>
      <c r="E3886" s="2"/>
    </row>
    <row r="3887" spans="1:5" ht="15.75">
      <c r="A3887" s="2">
        <v>82.057490233999999</v>
      </c>
      <c r="B3887" s="2">
        <v>48.033696288999998</v>
      </c>
      <c r="C3887" s="2">
        <f t="shared" si="60"/>
        <v>95.082425729926015</v>
      </c>
      <c r="D3887" s="2"/>
      <c r="E3887" s="2"/>
    </row>
    <row r="3888" spans="1:5" ht="15.75">
      <c r="A3888" s="2">
        <v>-62.150175779999998</v>
      </c>
      <c r="B3888" s="2">
        <v>393.48664062000006</v>
      </c>
      <c r="C3888" s="2">
        <f t="shared" si="60"/>
        <v>398.36463283767802</v>
      </c>
      <c r="D3888" s="2"/>
      <c r="E3888" s="2"/>
    </row>
    <row r="3889" spans="1:5" ht="15.75">
      <c r="A3889" s="2">
        <v>372.59312499999999</v>
      </c>
      <c r="B3889" s="2">
        <v>-135.53523429999998</v>
      </c>
      <c r="C3889" s="2">
        <f t="shared" si="60"/>
        <v>396.47879708002233</v>
      </c>
      <c r="D3889" s="2"/>
      <c r="E3889" s="2"/>
    </row>
    <row r="3890" spans="1:5" ht="15.75">
      <c r="A3890" s="2">
        <v>-113.40129880000001</v>
      </c>
      <c r="B3890" s="2">
        <v>304.67162109000003</v>
      </c>
      <c r="C3890" s="2">
        <f t="shared" si="60"/>
        <v>325.09175822702031</v>
      </c>
      <c r="D3890" s="2"/>
      <c r="E3890" s="2"/>
    </row>
    <row r="3891" spans="1:5" ht="15.75">
      <c r="A3891" s="2">
        <v>-324.64470700000004</v>
      </c>
      <c r="B3891" s="2">
        <v>288.87966796000001</v>
      </c>
      <c r="C3891" s="2">
        <f t="shared" si="60"/>
        <v>434.56374485660416</v>
      </c>
      <c r="D3891" s="2"/>
      <c r="E3891" s="2"/>
    </row>
    <row r="3892" spans="1:5" ht="15.75">
      <c r="A3892" s="2">
        <v>-242.0839843</v>
      </c>
      <c r="B3892" s="2">
        <v>756.69648437000001</v>
      </c>
      <c r="C3892" s="2">
        <f t="shared" si="60"/>
        <v>794.4773281299349</v>
      </c>
      <c r="D3892" s="2"/>
      <c r="E3892" s="2"/>
    </row>
    <row r="3893" spans="1:5" ht="15.75">
      <c r="A3893" s="2">
        <v>-609.50140620000002</v>
      </c>
      <c r="B3893" s="2">
        <v>797.66132812000001</v>
      </c>
      <c r="C3893" s="2">
        <f t="shared" si="60"/>
        <v>1003.8702896977975</v>
      </c>
      <c r="D3893" s="2"/>
      <c r="E3893" s="2"/>
    </row>
    <row r="3894" spans="1:5" ht="15.75">
      <c r="A3894" s="2">
        <v>-124.27167960000001</v>
      </c>
      <c r="B3894" s="2">
        <v>578.33183593000001</v>
      </c>
      <c r="C3894" s="2">
        <f t="shared" si="60"/>
        <v>591.5328924081648</v>
      </c>
      <c r="D3894" s="2"/>
      <c r="E3894" s="2"/>
    </row>
    <row r="3895" spans="1:5" ht="15.75">
      <c r="A3895" s="2">
        <v>936.4765625</v>
      </c>
      <c r="B3895" s="2">
        <v>-496.25652339999999</v>
      </c>
      <c r="C3895" s="2">
        <f t="shared" si="60"/>
        <v>1059.8390864319315</v>
      </c>
      <c r="D3895" s="2"/>
      <c r="E3895" s="2"/>
    </row>
    <row r="3896" spans="1:5" ht="15.75">
      <c r="A3896" s="2">
        <v>-1406.1590619999999</v>
      </c>
      <c r="B3896" s="2">
        <v>38.604301757000002</v>
      </c>
      <c r="C3896" s="2">
        <f t="shared" si="60"/>
        <v>1406.6888780959582</v>
      </c>
      <c r="D3896" s="2"/>
      <c r="E3896" s="2"/>
    </row>
    <row r="3897" spans="1:5" ht="15.75">
      <c r="A3897" s="2">
        <v>-5.299065551</v>
      </c>
      <c r="B3897" s="2">
        <v>-181.82925780000002</v>
      </c>
      <c r="C3897" s="2">
        <f t="shared" si="60"/>
        <v>181.90645697119348</v>
      </c>
      <c r="D3897" s="2"/>
      <c r="E3897" s="2"/>
    </row>
    <row r="3898" spans="1:5" ht="15.75">
      <c r="A3898" s="2">
        <v>0.66491470336000003</v>
      </c>
      <c r="B3898" s="2">
        <v>50.681904295999999</v>
      </c>
      <c r="C3898" s="2">
        <f t="shared" si="60"/>
        <v>50.686265739662133</v>
      </c>
      <c r="D3898" s="2"/>
      <c r="E3898" s="2"/>
    </row>
    <row r="3899" spans="1:5" ht="15.75">
      <c r="A3899" s="2">
        <v>231.88347656000002</v>
      </c>
      <c r="B3899" s="2">
        <v>-6.6929022210000007</v>
      </c>
      <c r="C3899" s="2">
        <f t="shared" si="60"/>
        <v>231.98004578345083</v>
      </c>
      <c r="D3899" s="2"/>
      <c r="E3899" s="2"/>
    </row>
    <row r="3900" spans="1:5" ht="15.75">
      <c r="A3900" s="2">
        <v>-426.7987109</v>
      </c>
      <c r="B3900" s="2">
        <v>264.86703125000003</v>
      </c>
      <c r="C3900" s="2">
        <f t="shared" si="60"/>
        <v>502.30636455164517</v>
      </c>
      <c r="D3900" s="2"/>
      <c r="E3900" s="2"/>
    </row>
    <row r="3901" spans="1:5" ht="15.75">
      <c r="A3901" s="2">
        <v>278.25775390000001</v>
      </c>
      <c r="B3901" s="2">
        <v>-259.127207</v>
      </c>
      <c r="C3901" s="2">
        <f t="shared" si="60"/>
        <v>380.22925586163649</v>
      </c>
      <c r="D3901" s="2"/>
      <c r="E3901" s="2"/>
    </row>
    <row r="3902" spans="1:5" ht="15.75">
      <c r="A3902" s="2">
        <v>243.95337889999999</v>
      </c>
      <c r="B3902" s="2">
        <v>330.98781250000002</v>
      </c>
      <c r="C3902" s="2">
        <f t="shared" si="60"/>
        <v>411.17658384234642</v>
      </c>
      <c r="D3902" s="2"/>
      <c r="E3902" s="2"/>
    </row>
    <row r="3903" spans="1:5" ht="15.75">
      <c r="A3903" s="2">
        <v>436.08421874999999</v>
      </c>
      <c r="B3903" s="2">
        <v>82.721513670999997</v>
      </c>
      <c r="C3903" s="2">
        <f t="shared" si="60"/>
        <v>443.86067033115165</v>
      </c>
      <c r="D3903" s="2"/>
      <c r="E3903" s="2"/>
    </row>
    <row r="3904" spans="1:5" ht="15.75">
      <c r="A3904" s="2">
        <v>5.3225488281000004</v>
      </c>
      <c r="B3904" s="2">
        <v>27.17178955</v>
      </c>
      <c r="C3904" s="2">
        <f t="shared" si="60"/>
        <v>27.688186531027956</v>
      </c>
      <c r="D3904" s="2"/>
      <c r="E3904" s="2"/>
    </row>
    <row r="3905" spans="1:5" ht="15.75">
      <c r="A3905" s="2">
        <v>420.97562499999998</v>
      </c>
      <c r="B3905" s="2">
        <v>-121.49138670000001</v>
      </c>
      <c r="C3905" s="2">
        <f t="shared" si="60"/>
        <v>438.15594699425179</v>
      </c>
      <c r="D3905" s="2"/>
      <c r="E3905" s="2"/>
    </row>
    <row r="3906" spans="1:5" ht="15.75">
      <c r="A3906" s="2">
        <v>-436.39664060000001</v>
      </c>
      <c r="B3906" s="2">
        <v>1067.5418749999999</v>
      </c>
      <c r="C3906" s="2">
        <f t="shared" si="60"/>
        <v>1153.2942741579361</v>
      </c>
      <c r="D3906" s="2"/>
      <c r="E3906" s="2"/>
    </row>
    <row r="3907" spans="1:5" ht="15.75">
      <c r="A3907" s="2">
        <v>-43.914394530000003</v>
      </c>
      <c r="B3907" s="2">
        <v>-165.1376171</v>
      </c>
      <c r="C3907" s="2">
        <f t="shared" ref="C3907:C3970" si="61">SQRT(POWER(A3907,2)+POWER(B3907,2))</f>
        <v>170.87687563975035</v>
      </c>
      <c r="D3907" s="2"/>
      <c r="E3907" s="2"/>
    </row>
    <row r="3908" spans="1:5" ht="15.75">
      <c r="A3908" s="2">
        <v>84.093447264999995</v>
      </c>
      <c r="B3908" s="2">
        <v>-94.754580069999989</v>
      </c>
      <c r="C3908" s="2">
        <f t="shared" si="61"/>
        <v>126.68914048628389</v>
      </c>
      <c r="D3908" s="2"/>
      <c r="E3908" s="2"/>
    </row>
    <row r="3909" spans="1:5" ht="15.75">
      <c r="A3909" s="2">
        <v>-668.43843749999996</v>
      </c>
      <c r="B3909" s="2">
        <v>327.09792967999999</v>
      </c>
      <c r="C3909" s="2">
        <f t="shared" si="61"/>
        <v>744.1794140718913</v>
      </c>
      <c r="D3909" s="2"/>
      <c r="E3909" s="2"/>
    </row>
    <row r="3910" spans="1:5" ht="15.75">
      <c r="A3910" s="2">
        <v>-96.403554679999999</v>
      </c>
      <c r="B3910" s="2">
        <v>245.76771484</v>
      </c>
      <c r="C3910" s="2">
        <f t="shared" si="61"/>
        <v>263.99889206702233</v>
      </c>
      <c r="D3910" s="2"/>
      <c r="E3910" s="2"/>
    </row>
    <row r="3911" spans="1:5" ht="15.75">
      <c r="A3911" s="2">
        <v>-268.05824209999997</v>
      </c>
      <c r="B3911" s="2">
        <v>-940.76765620000003</v>
      </c>
      <c r="C3911" s="2">
        <f t="shared" si="61"/>
        <v>978.21214678094429</v>
      </c>
      <c r="D3911" s="2"/>
      <c r="E3911" s="2"/>
    </row>
    <row r="3912" spans="1:5" ht="15.75">
      <c r="A3912" s="2">
        <v>217.40435546</v>
      </c>
      <c r="B3912" s="2">
        <v>44.111147460000005</v>
      </c>
      <c r="C3912" s="2">
        <f t="shared" si="61"/>
        <v>221.8342784675441</v>
      </c>
      <c r="D3912" s="2"/>
      <c r="E3912" s="2"/>
    </row>
    <row r="3913" spans="1:5" ht="15.75">
      <c r="A3913" s="2">
        <v>402.96722655999997</v>
      </c>
      <c r="B3913" s="2">
        <v>-5057.6350000000002</v>
      </c>
      <c r="C3913" s="2">
        <f t="shared" si="61"/>
        <v>5073.6628168322795</v>
      </c>
      <c r="D3913" s="2"/>
      <c r="E3913" s="2"/>
    </row>
    <row r="3914" spans="1:5" ht="15.75">
      <c r="A3914" s="2">
        <v>200.00328124999999</v>
      </c>
      <c r="B3914" s="2">
        <v>104.2177832</v>
      </c>
      <c r="C3914" s="2">
        <f t="shared" si="61"/>
        <v>225.52751239236599</v>
      </c>
      <c r="D3914" s="2"/>
      <c r="E3914" s="2"/>
    </row>
    <row r="3915" spans="1:5" ht="15.75">
      <c r="A3915" s="2">
        <v>368.05191406</v>
      </c>
      <c r="B3915" s="2">
        <v>199.83144531000002</v>
      </c>
      <c r="C3915" s="2">
        <f t="shared" si="61"/>
        <v>418.80164514709486</v>
      </c>
      <c r="D3915" s="2"/>
      <c r="E3915" s="2"/>
    </row>
    <row r="3916" spans="1:5" ht="15.75">
      <c r="A3916" s="2">
        <v>574.69722655999999</v>
      </c>
      <c r="B3916" s="2">
        <v>564.49996093000004</v>
      </c>
      <c r="C3916" s="2">
        <f t="shared" si="61"/>
        <v>805.56632756448278</v>
      </c>
      <c r="D3916" s="2"/>
      <c r="E3916" s="2"/>
    </row>
    <row r="3917" spans="1:5" ht="15.75">
      <c r="A3917" s="2">
        <v>356.56417968</v>
      </c>
      <c r="B3917" s="2">
        <v>-412.66527339999999</v>
      </c>
      <c r="C3917" s="2">
        <f t="shared" si="61"/>
        <v>545.37202174402751</v>
      </c>
      <c r="D3917" s="2"/>
      <c r="E3917" s="2"/>
    </row>
    <row r="3918" spans="1:5" ht="15.75">
      <c r="A3918" s="2">
        <v>-90.902187499999997</v>
      </c>
      <c r="B3918" s="2">
        <v>181.73902343</v>
      </c>
      <c r="C3918" s="2">
        <f t="shared" si="61"/>
        <v>203.2050204339825</v>
      </c>
      <c r="D3918" s="2"/>
      <c r="E3918" s="2"/>
    </row>
    <row r="3919" spans="1:5" ht="15.75">
      <c r="A3919" s="2">
        <v>217.68837889999998</v>
      </c>
      <c r="B3919" s="2">
        <v>-386.61039060000002</v>
      </c>
      <c r="C3919" s="2">
        <f t="shared" si="61"/>
        <v>443.68437478459225</v>
      </c>
      <c r="D3919" s="2"/>
      <c r="E3919" s="2"/>
    </row>
    <row r="3920" spans="1:5" ht="15.75">
      <c r="A3920" s="2">
        <v>-831.61874999999998</v>
      </c>
      <c r="B3920" s="2">
        <v>515.87574217999997</v>
      </c>
      <c r="C3920" s="2">
        <f t="shared" si="61"/>
        <v>978.6304341891929</v>
      </c>
      <c r="D3920" s="2"/>
      <c r="E3920" s="2"/>
    </row>
    <row r="3921" spans="1:5" ht="15.75">
      <c r="A3921" s="2">
        <v>-64.512666010000004</v>
      </c>
      <c r="B3921" s="2">
        <v>-23.963981929999999</v>
      </c>
      <c r="C3921" s="2">
        <f t="shared" si="61"/>
        <v>68.819739215280208</v>
      </c>
      <c r="D3921" s="2"/>
      <c r="E3921" s="2"/>
    </row>
    <row r="3922" spans="1:5" ht="15.75">
      <c r="A3922" s="2">
        <v>-781.67734370000005</v>
      </c>
      <c r="B3922" s="2">
        <v>234.09107421000002</v>
      </c>
      <c r="C3922" s="2">
        <f t="shared" si="61"/>
        <v>815.97677704618513</v>
      </c>
      <c r="D3922" s="2"/>
      <c r="E3922" s="2"/>
    </row>
    <row r="3923" spans="1:5" ht="15.75">
      <c r="A3923" s="2">
        <v>72.194238280999997</v>
      </c>
      <c r="B3923" s="2">
        <v>63.102514647999996</v>
      </c>
      <c r="C3923" s="2">
        <f t="shared" si="61"/>
        <v>95.885011320199879</v>
      </c>
      <c r="D3923" s="2"/>
      <c r="E3923" s="2"/>
    </row>
    <row r="3924" spans="1:5" ht="15.75">
      <c r="A3924" s="2">
        <v>-65.980136709999996</v>
      </c>
      <c r="B3924" s="2">
        <v>9.9441955566000004</v>
      </c>
      <c r="C3924" s="2">
        <f t="shared" si="61"/>
        <v>66.725298542143619</v>
      </c>
      <c r="D3924" s="2"/>
      <c r="E3924" s="2"/>
    </row>
    <row r="3925" spans="1:5" ht="15.75">
      <c r="A3925" s="2">
        <v>15.347584228000001</v>
      </c>
      <c r="B3925" s="2">
        <v>-93.56372069999999</v>
      </c>
      <c r="C3925" s="2">
        <f t="shared" si="61"/>
        <v>94.814124332101287</v>
      </c>
      <c r="D3925" s="2"/>
      <c r="E3925" s="2"/>
    </row>
    <row r="3926" spans="1:5" ht="15.75">
      <c r="A3926" s="2">
        <v>-64.692143549999997</v>
      </c>
      <c r="B3926" s="2">
        <v>-532.23015620000001</v>
      </c>
      <c r="C3926" s="2">
        <f t="shared" si="61"/>
        <v>536.14737955693693</v>
      </c>
      <c r="D3926" s="2"/>
      <c r="E3926" s="2"/>
    </row>
    <row r="3927" spans="1:5" ht="15.75">
      <c r="A3927" s="2">
        <v>273.97093749999999</v>
      </c>
      <c r="B3927" s="2">
        <v>582.00433593000002</v>
      </c>
      <c r="C3927" s="2">
        <f t="shared" si="61"/>
        <v>643.26442590582383</v>
      </c>
      <c r="D3927" s="2"/>
      <c r="E3927" s="2"/>
    </row>
    <row r="3928" spans="1:5" ht="15.75">
      <c r="A3928" s="2">
        <v>55.209873046000006</v>
      </c>
      <c r="B3928" s="2">
        <v>-36.101530760000003</v>
      </c>
      <c r="C3928" s="2">
        <f t="shared" si="61"/>
        <v>65.965525882620412</v>
      </c>
      <c r="D3928" s="2"/>
      <c r="E3928" s="2"/>
    </row>
    <row r="3929" spans="1:5" ht="15.75">
      <c r="A3929" s="2">
        <v>-18.878242180000001</v>
      </c>
      <c r="B3929" s="2">
        <v>-284.71857419999998</v>
      </c>
      <c r="C3929" s="2">
        <f t="shared" si="61"/>
        <v>285.3437479992993</v>
      </c>
      <c r="D3929" s="2"/>
      <c r="E3929" s="2"/>
    </row>
    <row r="3930" spans="1:5" ht="15.75">
      <c r="A3930" s="2">
        <v>115.10527343</v>
      </c>
      <c r="B3930" s="2">
        <v>227.45746093000002</v>
      </c>
      <c r="C3930" s="2">
        <f t="shared" si="61"/>
        <v>254.92375429550998</v>
      </c>
      <c r="D3930" s="2"/>
      <c r="E3930" s="2"/>
    </row>
    <row r="3931" spans="1:5" ht="15.75">
      <c r="A3931" s="2">
        <v>30.550151366999998</v>
      </c>
      <c r="B3931" s="2">
        <v>-550.18398430000002</v>
      </c>
      <c r="C3931" s="2">
        <f t="shared" si="61"/>
        <v>551.03151300880177</v>
      </c>
      <c r="D3931" s="2"/>
      <c r="E3931" s="2"/>
    </row>
    <row r="3932" spans="1:5" ht="15.75">
      <c r="A3932" s="2">
        <v>-1524.0492180000001</v>
      </c>
      <c r="B3932" s="2">
        <v>826.15312500000005</v>
      </c>
      <c r="C3932" s="2">
        <f t="shared" si="61"/>
        <v>1733.5671330622527</v>
      </c>
      <c r="D3932" s="2"/>
      <c r="E3932" s="2"/>
    </row>
    <row r="3933" spans="1:5" ht="15.75">
      <c r="A3933" s="2">
        <v>-200.14210930000002</v>
      </c>
      <c r="B3933" s="2">
        <v>-166.59087889999998</v>
      </c>
      <c r="C3933" s="2">
        <f t="shared" si="61"/>
        <v>260.40235184753539</v>
      </c>
      <c r="D3933" s="2"/>
      <c r="E3933" s="2"/>
    </row>
    <row r="3934" spans="1:5" ht="15.75">
      <c r="A3934" s="2">
        <v>789.28437499999995</v>
      </c>
      <c r="B3934" s="2">
        <v>-2005.082656</v>
      </c>
      <c r="C3934" s="2">
        <f t="shared" si="61"/>
        <v>2154.837878359102</v>
      </c>
      <c r="D3934" s="2"/>
      <c r="E3934" s="2"/>
    </row>
    <row r="3935" spans="1:5" ht="15.75">
      <c r="A3935" s="2">
        <v>650.78261717999999</v>
      </c>
      <c r="B3935" s="2">
        <v>-61.758652339999998</v>
      </c>
      <c r="C3935" s="2">
        <f t="shared" si="61"/>
        <v>653.70646773800809</v>
      </c>
      <c r="D3935" s="2"/>
      <c r="E3935" s="2"/>
    </row>
    <row r="3936" spans="1:5" ht="15.75">
      <c r="A3936" s="2">
        <v>825.19085937</v>
      </c>
      <c r="B3936" s="2">
        <v>-709.23929680000003</v>
      </c>
      <c r="C3936" s="2">
        <f t="shared" si="61"/>
        <v>1088.0994138924796</v>
      </c>
      <c r="D3936" s="2"/>
      <c r="E3936" s="2"/>
    </row>
    <row r="3937" spans="1:5" ht="15.75">
      <c r="A3937" s="2">
        <v>598.50496093000004</v>
      </c>
      <c r="B3937" s="2">
        <v>-49.13582031</v>
      </c>
      <c r="C3937" s="2">
        <f t="shared" si="61"/>
        <v>600.51854017620258</v>
      </c>
      <c r="D3937" s="2"/>
      <c r="E3937" s="2"/>
    </row>
    <row r="3938" spans="1:5" ht="15.75">
      <c r="A3938" s="2">
        <v>-313.25521479999998</v>
      </c>
      <c r="B3938" s="2">
        <v>80.834819335000006</v>
      </c>
      <c r="C3938" s="2">
        <f t="shared" si="61"/>
        <v>323.51676558768361</v>
      </c>
      <c r="D3938" s="2"/>
      <c r="E3938" s="2"/>
    </row>
    <row r="3939" spans="1:5" ht="15.75">
      <c r="A3939" s="2">
        <v>-9.6780395499999994</v>
      </c>
      <c r="B3939" s="2">
        <v>132.23389648</v>
      </c>
      <c r="C3939" s="2">
        <f t="shared" si="61"/>
        <v>132.58758549658683</v>
      </c>
      <c r="D3939" s="2"/>
      <c r="E3939" s="2"/>
    </row>
    <row r="3940" spans="1:5" ht="15.75">
      <c r="A3940" s="2">
        <v>-196.54429680000001</v>
      </c>
      <c r="B3940" s="2">
        <v>-314.46792959999999</v>
      </c>
      <c r="C3940" s="2">
        <f t="shared" si="61"/>
        <v>370.83653993574723</v>
      </c>
      <c r="D3940" s="2"/>
      <c r="E3940" s="2"/>
    </row>
    <row r="3941" spans="1:5" ht="15.75">
      <c r="A3941" s="2">
        <v>-434.24</v>
      </c>
      <c r="B3941" s="2">
        <v>754.89695311999992</v>
      </c>
      <c r="C3941" s="2">
        <f t="shared" si="61"/>
        <v>870.88104091767866</v>
      </c>
      <c r="D3941" s="2"/>
      <c r="E3941" s="2"/>
    </row>
    <row r="3942" spans="1:5" ht="15.75">
      <c r="A3942" s="2">
        <v>-398.12929680000002</v>
      </c>
      <c r="B3942" s="2">
        <v>-92.822617179999995</v>
      </c>
      <c r="C3942" s="2">
        <f t="shared" si="61"/>
        <v>408.80677004008544</v>
      </c>
      <c r="D3942" s="2"/>
      <c r="E3942" s="2"/>
    </row>
    <row r="3943" spans="1:5" ht="15.75">
      <c r="A3943" s="2">
        <v>-415.02562499999999</v>
      </c>
      <c r="B3943" s="2">
        <v>367.61664062000006</v>
      </c>
      <c r="C3943" s="2">
        <f t="shared" si="61"/>
        <v>554.42606708863798</v>
      </c>
      <c r="D3943" s="2"/>
      <c r="E3943" s="2"/>
    </row>
    <row r="3944" spans="1:5" ht="15.75">
      <c r="A3944" s="2">
        <v>-14.61259765</v>
      </c>
      <c r="B3944" s="2">
        <v>-27.2</v>
      </c>
      <c r="C3944" s="2">
        <f t="shared" si="61"/>
        <v>30.87665801347007</v>
      </c>
      <c r="D3944" s="2"/>
      <c r="E3944" s="2"/>
    </row>
    <row r="3945" spans="1:5" ht="15.75">
      <c r="A3945" s="2">
        <v>-20.352098380000001</v>
      </c>
      <c r="B3945" s="2">
        <v>17.363526611000001</v>
      </c>
      <c r="C3945" s="2">
        <f t="shared" si="61"/>
        <v>26.752569312873554</v>
      </c>
      <c r="D3945" s="2"/>
      <c r="E3945" s="2"/>
    </row>
    <row r="3946" spans="1:5" ht="15.75">
      <c r="A3946" s="2">
        <v>238.85050781000001</v>
      </c>
      <c r="B3946" s="2">
        <v>-17.68041625</v>
      </c>
      <c r="C3946" s="2">
        <f t="shared" si="61"/>
        <v>239.50399203326057</v>
      </c>
      <c r="D3946" s="2"/>
      <c r="E3946" s="2"/>
    </row>
    <row r="3947" spans="1:5" ht="15.75">
      <c r="A3947" s="2">
        <v>81.348808593000001</v>
      </c>
      <c r="B3947" s="2">
        <v>-391.06492180000004</v>
      </c>
      <c r="C3947" s="2">
        <f t="shared" si="61"/>
        <v>399.43635503286464</v>
      </c>
      <c r="D3947" s="2"/>
      <c r="E3947" s="2"/>
    </row>
    <row r="3948" spans="1:5" ht="15.75">
      <c r="A3948" s="2">
        <v>273.82970703000001</v>
      </c>
      <c r="B3948" s="2">
        <v>-786.75406250000003</v>
      </c>
      <c r="C3948" s="2">
        <f t="shared" si="61"/>
        <v>833.04541491589134</v>
      </c>
      <c r="D3948" s="2"/>
      <c r="E3948" s="2"/>
    </row>
    <row r="3949" spans="1:5" ht="15.75">
      <c r="A3949" s="2">
        <v>-188.21843749999999</v>
      </c>
      <c r="B3949" s="2">
        <v>22.447961424999999</v>
      </c>
      <c r="C3949" s="2">
        <f t="shared" si="61"/>
        <v>189.55234418777229</v>
      </c>
      <c r="D3949" s="2"/>
      <c r="E3949" s="2"/>
    </row>
    <row r="3950" spans="1:5" ht="15.75">
      <c r="A3950" s="2">
        <v>250.07197264999999</v>
      </c>
      <c r="B3950" s="2">
        <v>26.735920409999999</v>
      </c>
      <c r="C3950" s="2">
        <f t="shared" si="61"/>
        <v>251.49711915891243</v>
      </c>
      <c r="D3950" s="2"/>
      <c r="E3950" s="2"/>
    </row>
    <row r="3951" spans="1:5" ht="15.75">
      <c r="A3951" s="2">
        <v>-8.9625152579999998</v>
      </c>
      <c r="B3951" s="2">
        <v>168.28478514999998</v>
      </c>
      <c r="C3951" s="2">
        <f t="shared" si="61"/>
        <v>168.52327908253963</v>
      </c>
      <c r="D3951" s="2"/>
      <c r="E3951" s="2"/>
    </row>
    <row r="3952" spans="1:5" ht="15.75">
      <c r="A3952" s="2">
        <v>59.066113281</v>
      </c>
      <c r="B3952" s="2">
        <v>-72.606503899999993</v>
      </c>
      <c r="C3952" s="2">
        <f t="shared" si="61"/>
        <v>93.597596906676188</v>
      </c>
      <c r="D3952" s="2"/>
      <c r="E3952" s="2"/>
    </row>
    <row r="3953" spans="1:5" ht="15.75">
      <c r="A3953" s="2">
        <v>-11.427545159999999</v>
      </c>
      <c r="B3953" s="2">
        <v>73.502446289000005</v>
      </c>
      <c r="C3953" s="2">
        <f t="shared" si="61"/>
        <v>74.385471692066119</v>
      </c>
      <c r="D3953" s="2"/>
      <c r="E3953" s="2"/>
    </row>
    <row r="3954" spans="1:5" ht="15.75">
      <c r="A3954" s="2">
        <v>-23.315070799999997</v>
      </c>
      <c r="B3954" s="2">
        <v>28.211096191000003</v>
      </c>
      <c r="C3954" s="2">
        <f t="shared" si="61"/>
        <v>36.598613016163164</v>
      </c>
      <c r="D3954" s="2"/>
      <c r="E3954" s="2"/>
    </row>
    <row r="3955" spans="1:5" ht="15.75">
      <c r="A3955" s="2">
        <v>-26.545874019999999</v>
      </c>
      <c r="B3955" s="2">
        <v>-39.626193839999999</v>
      </c>
      <c r="C3955" s="2">
        <f t="shared" si="61"/>
        <v>47.696107448417266</v>
      </c>
      <c r="D3955" s="2"/>
      <c r="E3955" s="2"/>
    </row>
    <row r="3956" spans="1:5" ht="15.75">
      <c r="A3956" s="2">
        <v>6.5833581542999999</v>
      </c>
      <c r="B3956" s="2">
        <v>-27.413186030000002</v>
      </c>
      <c r="C3956" s="2">
        <f t="shared" si="61"/>
        <v>28.192612026968618</v>
      </c>
      <c r="D3956" s="2"/>
      <c r="E3956" s="2"/>
    </row>
    <row r="3957" spans="1:5" ht="15.75">
      <c r="A3957" s="2">
        <v>4.7844934081999995</v>
      </c>
      <c r="B3957" s="2">
        <v>8.4158166503</v>
      </c>
      <c r="C3957" s="2">
        <f t="shared" si="61"/>
        <v>9.6807720283341023</v>
      </c>
      <c r="D3957" s="2"/>
      <c r="E3957" s="2"/>
    </row>
    <row r="3958" spans="1:5" ht="15.75">
      <c r="A3958" s="2">
        <v>-279.3611914</v>
      </c>
      <c r="B3958" s="2">
        <v>-206.08185539999999</v>
      </c>
      <c r="C3958" s="2">
        <f t="shared" si="61"/>
        <v>347.14896857910145</v>
      </c>
      <c r="D3958" s="2"/>
      <c r="E3958" s="2"/>
    </row>
    <row r="3959" spans="1:5" ht="15.75">
      <c r="A3959" s="2">
        <v>-642.77222649999999</v>
      </c>
      <c r="B3959" s="2">
        <v>80.420190429000002</v>
      </c>
      <c r="C3959" s="2">
        <f t="shared" si="61"/>
        <v>647.78356122118748</v>
      </c>
      <c r="D3959" s="2"/>
      <c r="E3959" s="2"/>
    </row>
    <row r="3960" spans="1:5" ht="15.75">
      <c r="A3960" s="2">
        <v>-22.108034659999998</v>
      </c>
      <c r="B3960" s="2">
        <v>-57.718012689999995</v>
      </c>
      <c r="C3960" s="2">
        <f t="shared" si="61"/>
        <v>61.807234086397699</v>
      </c>
      <c r="D3960" s="2"/>
      <c r="E3960" s="2"/>
    </row>
    <row r="3961" spans="1:5" ht="15.75">
      <c r="A3961" s="2">
        <v>4.5616436767000001</v>
      </c>
      <c r="B3961" s="2">
        <v>-60.671484370000002</v>
      </c>
      <c r="C3961" s="2">
        <f t="shared" si="61"/>
        <v>60.842728478367334</v>
      </c>
      <c r="D3961" s="2"/>
      <c r="E3961" s="2"/>
    </row>
    <row r="3962" spans="1:5" ht="15.75">
      <c r="A3962" s="2">
        <v>80.296196288999994</v>
      </c>
      <c r="B3962" s="2">
        <v>28.750734862999998</v>
      </c>
      <c r="C3962" s="2">
        <f t="shared" si="61"/>
        <v>85.288240066518782</v>
      </c>
      <c r="D3962" s="2"/>
      <c r="E3962" s="2"/>
    </row>
    <row r="3963" spans="1:5" ht="15.75">
      <c r="A3963" s="2">
        <v>-122.1527734</v>
      </c>
      <c r="B3963" s="2">
        <v>0.49217350005999999</v>
      </c>
      <c r="C3963" s="2">
        <f t="shared" si="61"/>
        <v>122.15376491973511</v>
      </c>
      <c r="D3963" s="2"/>
      <c r="E3963" s="2"/>
    </row>
    <row r="3964" spans="1:5" ht="15.75">
      <c r="A3964" s="2">
        <v>-10.81955322</v>
      </c>
      <c r="B3964" s="2">
        <v>2.9066839599000001</v>
      </c>
      <c r="C3964" s="2">
        <f t="shared" si="61"/>
        <v>11.203193452009668</v>
      </c>
      <c r="D3964" s="2"/>
      <c r="E3964" s="2"/>
    </row>
    <row r="3965" spans="1:5" ht="15.75">
      <c r="A3965" s="2">
        <v>-137.28434569999999</v>
      </c>
      <c r="B3965" s="2">
        <v>-526.75765619999993</v>
      </c>
      <c r="C3965" s="2">
        <f t="shared" si="61"/>
        <v>544.35339618633259</v>
      </c>
      <c r="D3965" s="2"/>
      <c r="E3965" s="2"/>
    </row>
    <row r="3966" spans="1:5" ht="15.75">
      <c r="A3966" s="2">
        <v>-797.40570309999998</v>
      </c>
      <c r="B3966" s="2">
        <v>21.170703124999999</v>
      </c>
      <c r="C3966" s="2">
        <f t="shared" si="61"/>
        <v>797.68668912500482</v>
      </c>
      <c r="D3966" s="2"/>
      <c r="E3966" s="2"/>
    </row>
    <row r="3967" spans="1:5" ht="15.75">
      <c r="A3967" s="2">
        <v>167.29634765</v>
      </c>
      <c r="B3967" s="2">
        <v>573.62292967999997</v>
      </c>
      <c r="C3967" s="2">
        <f t="shared" si="61"/>
        <v>597.5209899172545</v>
      </c>
      <c r="D3967" s="2"/>
      <c r="E3967" s="2"/>
    </row>
    <row r="3968" spans="1:5" ht="15.75">
      <c r="A3968" s="2">
        <v>68.178930664000006</v>
      </c>
      <c r="B3968" s="2">
        <v>168.93203124999999</v>
      </c>
      <c r="C3968" s="2">
        <f t="shared" si="61"/>
        <v>182.17134178771778</v>
      </c>
      <c r="D3968" s="2"/>
      <c r="E3968" s="2"/>
    </row>
    <row r="3969" spans="1:5" ht="15.75">
      <c r="A3969" s="2">
        <v>13.007075195000001</v>
      </c>
      <c r="B3969" s="2">
        <v>-108.2932812</v>
      </c>
      <c r="C3969" s="2">
        <f t="shared" si="61"/>
        <v>109.07162214889195</v>
      </c>
      <c r="D3969" s="2"/>
      <c r="E3969" s="2"/>
    </row>
    <row r="3970" spans="1:5" ht="15.75">
      <c r="A3970" s="2">
        <v>96.389716795999988</v>
      </c>
      <c r="B3970" s="2">
        <v>-155.52563469999998</v>
      </c>
      <c r="C3970" s="2">
        <f t="shared" si="61"/>
        <v>182.97322359528707</v>
      </c>
      <c r="D3970" s="2"/>
      <c r="E3970" s="2"/>
    </row>
    <row r="3971" spans="1:5" ht="15.75">
      <c r="A3971" s="2">
        <v>-263.01675779999999</v>
      </c>
      <c r="B3971" s="2">
        <v>93.810537108999995</v>
      </c>
      <c r="C3971" s="2">
        <f t="shared" ref="C3971:C4034" si="62">SQRT(POWER(A3971,2)+POWER(B3971,2))</f>
        <v>279.2458267482308</v>
      </c>
      <c r="D3971" s="2"/>
      <c r="E3971" s="2"/>
    </row>
    <row r="3972" spans="1:5" ht="15.75">
      <c r="A3972" s="2">
        <v>165.94505859</v>
      </c>
      <c r="B3972" s="2">
        <v>218.94062500000001</v>
      </c>
      <c r="C3972" s="2">
        <f t="shared" si="62"/>
        <v>274.72306009112009</v>
      </c>
      <c r="D3972" s="2"/>
      <c r="E3972" s="2"/>
    </row>
    <row r="3973" spans="1:5" ht="15.75">
      <c r="A3973" s="2">
        <v>54.363208007000004</v>
      </c>
      <c r="B3973" s="2">
        <v>-32.807734369999999</v>
      </c>
      <c r="C3973" s="2">
        <f t="shared" si="62"/>
        <v>63.495714968057719</v>
      </c>
      <c r="D3973" s="2"/>
      <c r="E3973" s="2"/>
    </row>
    <row r="3974" spans="1:5" ht="15.75">
      <c r="A3974" s="2">
        <v>-414.0458984</v>
      </c>
      <c r="B3974" s="2">
        <v>470.87503906000001</v>
      </c>
      <c r="C3974" s="2">
        <f t="shared" si="62"/>
        <v>627.02257406860531</v>
      </c>
      <c r="D3974" s="2"/>
      <c r="E3974" s="2"/>
    </row>
    <row r="3975" spans="1:5" ht="15.75">
      <c r="A3975" s="2">
        <v>-139.04542960000001</v>
      </c>
      <c r="B3975" s="2">
        <v>-28.696445309999998</v>
      </c>
      <c r="C3975" s="2">
        <f t="shared" si="62"/>
        <v>141.97576365731717</v>
      </c>
      <c r="D3975" s="2"/>
      <c r="E3975" s="2"/>
    </row>
    <row r="3976" spans="1:5" ht="15.75">
      <c r="A3976" s="2">
        <v>-260.051875</v>
      </c>
      <c r="B3976" s="2">
        <v>-269.14810539999996</v>
      </c>
      <c r="C3976" s="2">
        <f t="shared" si="62"/>
        <v>374.25616939661143</v>
      </c>
      <c r="D3976" s="2"/>
      <c r="E3976" s="2"/>
    </row>
    <row r="3977" spans="1:5" ht="15.75">
      <c r="A3977" s="2">
        <v>-641.44546869999999</v>
      </c>
      <c r="B3977" s="2">
        <v>795.21929686999999</v>
      </c>
      <c r="C3977" s="2">
        <f t="shared" si="62"/>
        <v>1021.6780409846244</v>
      </c>
      <c r="D3977" s="2"/>
      <c r="E3977" s="2"/>
    </row>
    <row r="3978" spans="1:5" ht="15.75">
      <c r="A3978" s="2">
        <v>245.91867187</v>
      </c>
      <c r="B3978" s="2">
        <v>-422.41570310000003</v>
      </c>
      <c r="C3978" s="2">
        <f t="shared" si="62"/>
        <v>488.78524875426848</v>
      </c>
      <c r="D3978" s="2"/>
      <c r="E3978" s="2"/>
    </row>
    <row r="3979" spans="1:5" ht="15.75">
      <c r="A3979" s="2">
        <v>-86.741123040000005</v>
      </c>
      <c r="B3979" s="2">
        <v>80.514990233999995</v>
      </c>
      <c r="C3979" s="2">
        <f t="shared" si="62"/>
        <v>118.34984612842356</v>
      </c>
      <c r="D3979" s="2"/>
      <c r="E3979" s="2"/>
    </row>
    <row r="3980" spans="1:5" ht="15.75">
      <c r="A3980" s="2">
        <v>320.61919921000003</v>
      </c>
      <c r="B3980" s="2">
        <v>-243.34953119999997</v>
      </c>
      <c r="C3980" s="2">
        <f t="shared" si="62"/>
        <v>402.51169577705622</v>
      </c>
      <c r="D3980" s="2"/>
      <c r="E3980" s="2"/>
    </row>
    <row r="3981" spans="1:5" ht="15.75">
      <c r="A3981" s="2">
        <v>-1022.0358590000001</v>
      </c>
      <c r="B3981" s="2">
        <v>494.41675780999998</v>
      </c>
      <c r="C3981" s="2">
        <f t="shared" si="62"/>
        <v>1135.3436605209984</v>
      </c>
      <c r="D3981" s="2"/>
      <c r="E3981" s="2"/>
    </row>
    <row r="3982" spans="1:5" ht="15.75">
      <c r="A3982" s="2">
        <v>2.9968991088000001</v>
      </c>
      <c r="B3982" s="2">
        <v>47.076074218000002</v>
      </c>
      <c r="C3982" s="2">
        <f t="shared" si="62"/>
        <v>47.171370215915616</v>
      </c>
      <c r="D3982" s="2"/>
      <c r="E3982" s="2"/>
    </row>
    <row r="3983" spans="1:5" ht="15.75">
      <c r="A3983" s="2">
        <v>12.226947021000001</v>
      </c>
      <c r="B3983" s="2">
        <v>91.815839842999992</v>
      </c>
      <c r="C3983" s="2">
        <f t="shared" si="62"/>
        <v>92.626382200374024</v>
      </c>
      <c r="D3983" s="2"/>
      <c r="E3983" s="2"/>
    </row>
    <row r="3984" spans="1:5" ht="15.75">
      <c r="A3984" s="2">
        <v>157.96879881999999</v>
      </c>
      <c r="B3984" s="2">
        <v>9.0395025633999992</v>
      </c>
      <c r="C3984" s="2">
        <f t="shared" si="62"/>
        <v>158.2272227122354</v>
      </c>
      <c r="D3984" s="2"/>
      <c r="E3984" s="2"/>
    </row>
    <row r="3985" spans="1:5" ht="15.75">
      <c r="A3985" s="2">
        <v>528.90644530999998</v>
      </c>
      <c r="B3985" s="2">
        <v>-758.82632809999996</v>
      </c>
      <c r="C3985" s="2">
        <f t="shared" si="62"/>
        <v>924.96455289280607</v>
      </c>
      <c r="D3985" s="2"/>
      <c r="E3985" s="2"/>
    </row>
    <row r="3986" spans="1:5" ht="15.75">
      <c r="A3986" s="2">
        <v>500.27628905999995</v>
      </c>
      <c r="B3986" s="2">
        <v>602.99910155999999</v>
      </c>
      <c r="C3986" s="2">
        <f t="shared" si="62"/>
        <v>783.50767825070591</v>
      </c>
      <c r="D3986" s="2"/>
      <c r="E3986" s="2"/>
    </row>
    <row r="3987" spans="1:5" ht="15.75">
      <c r="A3987" s="2">
        <v>-36.58654052</v>
      </c>
      <c r="B3987" s="2">
        <v>83.366142577999995</v>
      </c>
      <c r="C3987" s="2">
        <f t="shared" si="62"/>
        <v>91.041137270780098</v>
      </c>
      <c r="D3987" s="2"/>
      <c r="E3987" s="2"/>
    </row>
    <row r="3988" spans="1:5" ht="15.75">
      <c r="A3988" s="2">
        <v>137.52573242</v>
      </c>
      <c r="B3988" s="2">
        <v>-119.5312304</v>
      </c>
      <c r="C3988" s="2">
        <f t="shared" si="62"/>
        <v>182.21153124485653</v>
      </c>
      <c r="D3988" s="2"/>
      <c r="E3988" s="2"/>
    </row>
    <row r="3989" spans="1:5" ht="15.75">
      <c r="A3989" s="2">
        <v>666.80539061999991</v>
      </c>
      <c r="B3989" s="2">
        <v>218.31453124999999</v>
      </c>
      <c r="C3989" s="2">
        <f t="shared" si="62"/>
        <v>701.63428045870012</v>
      </c>
      <c r="D3989" s="2"/>
      <c r="E3989" s="2"/>
    </row>
    <row r="3990" spans="1:5" ht="15.75">
      <c r="A3990" s="2">
        <v>-83.292187499999997</v>
      </c>
      <c r="B3990" s="2">
        <v>879.85187499999995</v>
      </c>
      <c r="C3990" s="2">
        <f t="shared" si="62"/>
        <v>883.78555681768785</v>
      </c>
      <c r="D3990" s="2"/>
      <c r="E3990" s="2"/>
    </row>
    <row r="3991" spans="1:5" ht="15.75">
      <c r="A3991" s="2">
        <v>-470.7714843</v>
      </c>
      <c r="B3991" s="2">
        <v>-60.728696280000001</v>
      </c>
      <c r="C3991" s="2">
        <f t="shared" si="62"/>
        <v>474.67227113229779</v>
      </c>
      <c r="D3991" s="2"/>
      <c r="E3991" s="2"/>
    </row>
    <row r="3992" spans="1:5" ht="15.75">
      <c r="A3992" s="2">
        <v>239.28324218</v>
      </c>
      <c r="B3992" s="2">
        <v>-65.730981439999994</v>
      </c>
      <c r="C3992" s="2">
        <f t="shared" si="62"/>
        <v>248.14719806848143</v>
      </c>
      <c r="D3992" s="2"/>
      <c r="E3992" s="2"/>
    </row>
    <row r="3993" spans="1:5" ht="15.75">
      <c r="A3993" s="2">
        <v>685.69273436999993</v>
      </c>
      <c r="B3993" s="2">
        <v>-1930.473281</v>
      </c>
      <c r="C3993" s="2">
        <f t="shared" si="62"/>
        <v>2048.6340850973638</v>
      </c>
      <c r="D3993" s="2"/>
      <c r="E3993" s="2"/>
    </row>
    <row r="3994" spans="1:5" ht="15.75">
      <c r="A3994" s="2">
        <v>-233.24906250000001</v>
      </c>
      <c r="B3994" s="2">
        <v>-37.60567382</v>
      </c>
      <c r="C3994" s="2">
        <f t="shared" si="62"/>
        <v>236.26110949664385</v>
      </c>
      <c r="D3994" s="2"/>
      <c r="E3994" s="2"/>
    </row>
    <row r="3995" spans="1:5" ht="15.75">
      <c r="A3995" s="2">
        <v>-85.638701170000004</v>
      </c>
      <c r="B3995" s="2">
        <v>548.19636718000004</v>
      </c>
      <c r="C3995" s="2">
        <f t="shared" si="62"/>
        <v>554.84524340345024</v>
      </c>
      <c r="D3995" s="2"/>
      <c r="E3995" s="2"/>
    </row>
    <row r="3996" spans="1:5" ht="15.75">
      <c r="A3996" s="2">
        <v>11.257185057999999</v>
      </c>
      <c r="B3996" s="2">
        <v>265.76121093</v>
      </c>
      <c r="C3996" s="2">
        <f t="shared" si="62"/>
        <v>265.99952152289677</v>
      </c>
      <c r="D3996" s="2"/>
      <c r="E3996" s="2"/>
    </row>
    <row r="3997" spans="1:5" ht="15.75">
      <c r="A3997" s="2">
        <v>291.02742187000001</v>
      </c>
      <c r="B3997" s="2">
        <v>-747.41843749999998</v>
      </c>
      <c r="C3997" s="2">
        <f t="shared" si="62"/>
        <v>802.07934831613784</v>
      </c>
      <c r="D3997" s="2"/>
      <c r="E3997" s="2"/>
    </row>
    <row r="3998" spans="1:5" ht="15.75">
      <c r="A3998" s="2">
        <v>-8.2549749749999997</v>
      </c>
      <c r="B3998" s="2">
        <v>-512.89363279999998</v>
      </c>
      <c r="C3998" s="2">
        <f t="shared" si="62"/>
        <v>512.96006002282388</v>
      </c>
      <c r="D3998" s="2"/>
      <c r="E3998" s="2"/>
    </row>
    <row r="3999" spans="1:5" ht="15.75">
      <c r="A3999" s="2">
        <v>337.46941405999996</v>
      </c>
      <c r="B3999" s="2">
        <v>432.52980468000004</v>
      </c>
      <c r="C3999" s="2">
        <f t="shared" si="62"/>
        <v>548.60517438547618</v>
      </c>
      <c r="D3999" s="2"/>
      <c r="E3999" s="2"/>
    </row>
    <row r="4000" spans="1:5" ht="15.75">
      <c r="A4000" s="2">
        <v>-125.1031835</v>
      </c>
      <c r="B4000" s="2">
        <v>50.770649413999998</v>
      </c>
      <c r="C4000" s="2">
        <f t="shared" si="62"/>
        <v>135.01283407052077</v>
      </c>
      <c r="D4000" s="2"/>
      <c r="E4000" s="2"/>
    </row>
    <row r="4001" spans="1:5" ht="15.75">
      <c r="A4001" s="2">
        <v>197.16492187</v>
      </c>
      <c r="B4001" s="2">
        <v>-134.62643550000001</v>
      </c>
      <c r="C4001" s="2">
        <f t="shared" si="62"/>
        <v>238.743132993263</v>
      </c>
      <c r="D4001" s="2"/>
      <c r="E4001" s="2"/>
    </row>
    <row r="4002" spans="1:5" ht="15.75">
      <c r="A4002" s="2">
        <v>-31.614457999999999</v>
      </c>
      <c r="B4002" s="2">
        <v>-65.144804679999993</v>
      </c>
      <c r="C4002" s="2">
        <f t="shared" si="62"/>
        <v>72.410769443703003</v>
      </c>
      <c r="D4002" s="2"/>
      <c r="E4002" s="2"/>
    </row>
    <row r="4003" spans="1:5" ht="15.75">
      <c r="A4003" s="2">
        <v>259.47017577999998</v>
      </c>
      <c r="B4003" s="2">
        <v>41.050649413999999</v>
      </c>
      <c r="C4003" s="2">
        <f t="shared" si="62"/>
        <v>262.69740755594682</v>
      </c>
      <c r="D4003" s="2"/>
      <c r="E4003" s="2"/>
    </row>
    <row r="4004" spans="1:5" ht="15.75">
      <c r="A4004" s="2">
        <v>83.921406250000004</v>
      </c>
      <c r="B4004" s="2">
        <v>-166.49832030000002</v>
      </c>
      <c r="C4004" s="2">
        <f t="shared" si="62"/>
        <v>186.45238826493733</v>
      </c>
      <c r="D4004" s="2"/>
      <c r="E4004" s="2"/>
    </row>
    <row r="4005" spans="1:5" ht="15.75">
      <c r="A4005" s="2">
        <v>12.669184570000001</v>
      </c>
      <c r="B4005" s="2">
        <v>-13.28358032</v>
      </c>
      <c r="C4005" s="2">
        <f t="shared" si="62"/>
        <v>18.356517746746452</v>
      </c>
      <c r="D4005" s="2"/>
      <c r="E4005" s="2"/>
    </row>
    <row r="4006" spans="1:5" ht="15.75">
      <c r="A4006" s="2">
        <v>-2.1845971670000002</v>
      </c>
      <c r="B4006" s="2">
        <v>-36.295100089999998</v>
      </c>
      <c r="C4006" s="2">
        <f t="shared" si="62"/>
        <v>36.360785955823097</v>
      </c>
      <c r="D4006" s="2"/>
      <c r="E4006" s="2"/>
    </row>
    <row r="4007" spans="1:5" ht="15.75">
      <c r="A4007" s="2">
        <v>76.496464842999998</v>
      </c>
      <c r="B4007" s="2">
        <v>59.729448241999997</v>
      </c>
      <c r="C4007" s="2">
        <f t="shared" si="62"/>
        <v>97.053161312602754</v>
      </c>
      <c r="D4007" s="2"/>
      <c r="E4007" s="2"/>
    </row>
    <row r="4008" spans="1:5" ht="15.75">
      <c r="A4008" s="2">
        <v>10.317222899999999</v>
      </c>
      <c r="B4008" s="2">
        <v>193.70478514999999</v>
      </c>
      <c r="C4008" s="2">
        <f t="shared" si="62"/>
        <v>193.97935168047124</v>
      </c>
      <c r="D4008" s="2"/>
      <c r="E4008" s="2"/>
    </row>
    <row r="4009" spans="1:5" ht="15.75">
      <c r="A4009" s="2">
        <v>66.497861327999999</v>
      </c>
      <c r="B4009" s="2">
        <v>-78.319306640000008</v>
      </c>
      <c r="C4009" s="2">
        <f t="shared" si="62"/>
        <v>102.74180918091849</v>
      </c>
      <c r="D4009" s="2"/>
      <c r="E4009" s="2"/>
    </row>
    <row r="4010" spans="1:5" ht="15.75">
      <c r="A4010" s="2">
        <v>14.442691649999999</v>
      </c>
      <c r="B4010" s="2">
        <v>12.863441161999999</v>
      </c>
      <c r="C4010" s="2">
        <f t="shared" si="62"/>
        <v>19.340616862582632</v>
      </c>
      <c r="D4010" s="2"/>
      <c r="E4010" s="2"/>
    </row>
    <row r="4011" spans="1:5" ht="15.75">
      <c r="A4011" s="2">
        <v>120.53857421000001</v>
      </c>
      <c r="B4011" s="2">
        <v>-49.715903319999995</v>
      </c>
      <c r="C4011" s="2">
        <f t="shared" si="62"/>
        <v>130.38872234784444</v>
      </c>
      <c r="D4011" s="2"/>
      <c r="E4011" s="2"/>
    </row>
    <row r="4012" spans="1:5" ht="15.75">
      <c r="A4012" s="2">
        <v>102.85151367</v>
      </c>
      <c r="B4012" s="2">
        <v>389.99722656</v>
      </c>
      <c r="C4012" s="2">
        <f t="shared" si="62"/>
        <v>403.33146491279621</v>
      </c>
      <c r="D4012" s="2"/>
      <c r="E4012" s="2"/>
    </row>
    <row r="4013" spans="1:5" ht="15.75">
      <c r="A4013" s="2">
        <v>34.311391600999997</v>
      </c>
      <c r="B4013" s="2">
        <v>-39.890078119999998</v>
      </c>
      <c r="C4013" s="2">
        <f t="shared" si="62"/>
        <v>52.616441594019598</v>
      </c>
      <c r="D4013" s="2"/>
      <c r="E4013" s="2"/>
    </row>
    <row r="4014" spans="1:5" ht="15.75">
      <c r="A4014" s="2">
        <v>301.09472656000003</v>
      </c>
      <c r="B4014" s="2">
        <v>56.671337890000004</v>
      </c>
      <c r="C4014" s="2">
        <f t="shared" si="62"/>
        <v>306.38158381417725</v>
      </c>
      <c r="D4014" s="2"/>
      <c r="E4014" s="2"/>
    </row>
    <row r="4015" spans="1:5" ht="15.75">
      <c r="A4015" s="2">
        <v>-303.5955664</v>
      </c>
      <c r="B4015" s="2">
        <v>134.29332031000001</v>
      </c>
      <c r="C4015" s="2">
        <f t="shared" si="62"/>
        <v>331.97132981271295</v>
      </c>
      <c r="D4015" s="2"/>
      <c r="E4015" s="2"/>
    </row>
    <row r="4016" spans="1:5" ht="15.75">
      <c r="A4016" s="2">
        <v>76.762509765000004</v>
      </c>
      <c r="B4016" s="2">
        <v>44.306796875000003</v>
      </c>
      <c r="C4016" s="2">
        <f t="shared" si="62"/>
        <v>88.631682567489548</v>
      </c>
      <c r="D4016" s="2"/>
      <c r="E4016" s="2"/>
    </row>
    <row r="4017" spans="1:5" ht="15.75">
      <c r="A4017" s="2">
        <v>5.2523767089</v>
      </c>
      <c r="B4017" s="2">
        <v>-12.28785766</v>
      </c>
      <c r="C4017" s="2">
        <f t="shared" si="62"/>
        <v>13.363341908542782</v>
      </c>
      <c r="D4017" s="2"/>
      <c r="E4017" s="2"/>
    </row>
    <row r="4018" spans="1:5" ht="15.75">
      <c r="A4018" s="2">
        <v>-498.15847650000001</v>
      </c>
      <c r="B4018" s="2">
        <v>31.630688476</v>
      </c>
      <c r="C4018" s="2">
        <f t="shared" si="62"/>
        <v>499.16166535729366</v>
      </c>
      <c r="D4018" s="2"/>
      <c r="E4018" s="2"/>
    </row>
    <row r="4019" spans="1:5" ht="15.75">
      <c r="A4019" s="2">
        <v>52.055185546000004</v>
      </c>
      <c r="B4019" s="2">
        <v>225.72966796</v>
      </c>
      <c r="C4019" s="2">
        <f t="shared" si="62"/>
        <v>231.6541071070408</v>
      </c>
      <c r="D4019" s="2"/>
      <c r="E4019" s="2"/>
    </row>
    <row r="4020" spans="1:5" ht="15.75">
      <c r="A4020" s="2">
        <v>783.64492186999996</v>
      </c>
      <c r="B4020" s="2">
        <v>623.67093750000004</v>
      </c>
      <c r="C4020" s="2">
        <f t="shared" si="62"/>
        <v>1001.5312285968757</v>
      </c>
      <c r="D4020" s="2"/>
      <c r="E4020" s="2"/>
    </row>
    <row r="4021" spans="1:5" ht="15.75">
      <c r="A4021" s="2">
        <v>-37.646437980000002</v>
      </c>
      <c r="B4021" s="2">
        <v>-73.122104489999998</v>
      </c>
      <c r="C4021" s="2">
        <f t="shared" si="62"/>
        <v>82.244127192331874</v>
      </c>
      <c r="D4021" s="2"/>
      <c r="E4021" s="2"/>
    </row>
    <row r="4022" spans="1:5" ht="15.75">
      <c r="A4022" s="2">
        <v>154.94184569999999</v>
      </c>
      <c r="B4022" s="2">
        <v>142.69442382</v>
      </c>
      <c r="C4022" s="2">
        <f t="shared" si="62"/>
        <v>210.63872896085465</v>
      </c>
      <c r="D4022" s="2"/>
      <c r="E4022" s="2"/>
    </row>
    <row r="4023" spans="1:5" ht="15.75">
      <c r="A4023" s="2">
        <v>275.31699218</v>
      </c>
      <c r="B4023" s="2">
        <v>134.17521484</v>
      </c>
      <c r="C4023" s="2">
        <f t="shared" si="62"/>
        <v>306.27183099397558</v>
      </c>
      <c r="D4023" s="2"/>
      <c r="E4023" s="2"/>
    </row>
    <row r="4024" spans="1:5" ht="15.75">
      <c r="A4024" s="2">
        <v>164.88421875</v>
      </c>
      <c r="B4024" s="2">
        <v>923.53023437000002</v>
      </c>
      <c r="C4024" s="2">
        <f t="shared" si="62"/>
        <v>938.13373214499916</v>
      </c>
      <c r="D4024" s="2"/>
      <c r="E4024" s="2"/>
    </row>
    <row r="4025" spans="1:5" ht="15.75">
      <c r="A4025" s="2">
        <v>796.23781250000002</v>
      </c>
      <c r="B4025" s="2">
        <v>59.155048827999998</v>
      </c>
      <c r="C4025" s="2">
        <f t="shared" si="62"/>
        <v>798.43219740728648</v>
      </c>
      <c r="D4025" s="2"/>
      <c r="E4025" s="2"/>
    </row>
    <row r="4026" spans="1:5" ht="15.75">
      <c r="A4026" s="2">
        <v>-54.623129879999993</v>
      </c>
      <c r="B4026" s="2">
        <v>-197.2847265</v>
      </c>
      <c r="C4026" s="2">
        <f t="shared" si="62"/>
        <v>204.70698480527514</v>
      </c>
      <c r="D4026" s="2"/>
      <c r="E4026" s="2"/>
    </row>
    <row r="4027" spans="1:5" ht="15.75">
      <c r="A4027" s="2">
        <v>-244.02300780000002</v>
      </c>
      <c r="B4027" s="2">
        <v>-485.44523430000004</v>
      </c>
      <c r="C4027" s="2">
        <f t="shared" si="62"/>
        <v>543.32706893761588</v>
      </c>
      <c r="D4027" s="2"/>
      <c r="E4027" s="2"/>
    </row>
    <row r="4028" spans="1:5" ht="15.75">
      <c r="A4028" s="2">
        <v>735.59851561999994</v>
      </c>
      <c r="B4028" s="2">
        <v>-1685.7471869999999</v>
      </c>
      <c r="C4028" s="2">
        <f t="shared" si="62"/>
        <v>1839.2522270370532</v>
      </c>
      <c r="D4028" s="2"/>
      <c r="E4028" s="2"/>
    </row>
    <row r="4029" spans="1:5" ht="15.75">
      <c r="A4029" s="2">
        <v>401.76378905999997</v>
      </c>
      <c r="B4029" s="2">
        <v>-345.61394529999995</v>
      </c>
      <c r="C4029" s="2">
        <f t="shared" si="62"/>
        <v>529.96522658159324</v>
      </c>
      <c r="D4029" s="2"/>
      <c r="E4029" s="2"/>
    </row>
    <row r="4030" spans="1:5" ht="15.75">
      <c r="A4030" s="2">
        <v>-288.44369139999998</v>
      </c>
      <c r="B4030" s="2">
        <v>-332.6552734</v>
      </c>
      <c r="C4030" s="2">
        <f t="shared" si="62"/>
        <v>440.29455371295154</v>
      </c>
      <c r="D4030" s="2"/>
      <c r="E4030" s="2"/>
    </row>
    <row r="4031" spans="1:5" ht="15.75">
      <c r="A4031" s="2">
        <v>-307.28648429999998</v>
      </c>
      <c r="B4031" s="2">
        <v>828.91453124999998</v>
      </c>
      <c r="C4031" s="2">
        <f t="shared" si="62"/>
        <v>884.03862107425005</v>
      </c>
      <c r="D4031" s="2"/>
      <c r="E4031" s="2"/>
    </row>
    <row r="4032" spans="1:5" ht="15.75">
      <c r="A4032" s="2">
        <v>-29.437561030000001</v>
      </c>
      <c r="B4032" s="2">
        <v>518.44308593000005</v>
      </c>
      <c r="C4032" s="2">
        <f t="shared" si="62"/>
        <v>519.27815604742739</v>
      </c>
      <c r="D4032" s="2"/>
      <c r="E4032" s="2"/>
    </row>
    <row r="4033" spans="1:5" ht="15.75">
      <c r="A4033" s="2">
        <v>-65.415078120000004</v>
      </c>
      <c r="B4033" s="2">
        <v>-126.2540039</v>
      </c>
      <c r="C4033" s="2">
        <f t="shared" si="62"/>
        <v>142.19425426587009</v>
      </c>
      <c r="D4033" s="2"/>
      <c r="E4033" s="2"/>
    </row>
    <row r="4034" spans="1:5" ht="15.75">
      <c r="A4034" s="2">
        <v>74.759091796000007</v>
      </c>
      <c r="B4034" s="2">
        <v>-98.911308590000004</v>
      </c>
      <c r="C4034" s="2">
        <f t="shared" si="62"/>
        <v>123.98535709167015</v>
      </c>
      <c r="D4034" s="2"/>
      <c r="E4034" s="2"/>
    </row>
    <row r="4035" spans="1:5" ht="15.75">
      <c r="A4035" s="2">
        <v>-279.7151953</v>
      </c>
      <c r="B4035" s="2">
        <v>295.16517577999997</v>
      </c>
      <c r="C4035" s="2">
        <f t="shared" ref="C4035:C4098" si="63">SQRT(POWER(A4035,2)+POWER(B4035,2))</f>
        <v>406.64858474480815</v>
      </c>
      <c r="D4035" s="2"/>
      <c r="E4035" s="2"/>
    </row>
    <row r="4036" spans="1:5" ht="15.75">
      <c r="A4036" s="2">
        <v>-170.49630850000003</v>
      </c>
      <c r="B4036" s="2">
        <v>1093.5296092999999</v>
      </c>
      <c r="C4036" s="2">
        <f t="shared" si="63"/>
        <v>1106.7411610796528</v>
      </c>
      <c r="D4036" s="2"/>
      <c r="E4036" s="2"/>
    </row>
    <row r="4037" spans="1:5" ht="15.75">
      <c r="A4037" s="2">
        <v>-139.50642569999999</v>
      </c>
      <c r="B4037" s="2">
        <v>-84.857138669999998</v>
      </c>
      <c r="C4037" s="2">
        <f t="shared" si="63"/>
        <v>163.28740549977891</v>
      </c>
      <c r="D4037" s="2"/>
      <c r="E4037" s="2"/>
    </row>
    <row r="4038" spans="1:5" ht="15.75">
      <c r="A4038" s="2">
        <v>-124.59617179999999</v>
      </c>
      <c r="B4038" s="2">
        <v>-20.01035766</v>
      </c>
      <c r="C4038" s="2">
        <f t="shared" si="63"/>
        <v>126.19279076435483</v>
      </c>
      <c r="D4038" s="2"/>
      <c r="E4038" s="2"/>
    </row>
    <row r="4039" spans="1:5" ht="15.75">
      <c r="A4039" s="2">
        <v>-157.87435540000001</v>
      </c>
      <c r="B4039" s="2">
        <v>346.84863280999997</v>
      </c>
      <c r="C4039" s="2">
        <f t="shared" si="63"/>
        <v>381.08829183685464</v>
      </c>
      <c r="D4039" s="2"/>
      <c r="E4039" s="2"/>
    </row>
    <row r="4040" spans="1:5" ht="15.75">
      <c r="A4040" s="2">
        <v>29.340061034999998</v>
      </c>
      <c r="B4040" s="2">
        <v>10.196656494000001</v>
      </c>
      <c r="C4040" s="2">
        <f t="shared" si="63"/>
        <v>31.0614066840856</v>
      </c>
      <c r="D4040" s="2"/>
      <c r="E4040" s="2"/>
    </row>
    <row r="4041" spans="1:5" ht="15.75">
      <c r="A4041" s="2">
        <v>-19.888580320000003</v>
      </c>
      <c r="B4041" s="2">
        <v>70.869423827999995</v>
      </c>
      <c r="C4041" s="2">
        <f t="shared" si="63"/>
        <v>73.607274510457088</v>
      </c>
      <c r="D4041" s="2"/>
      <c r="E4041" s="2"/>
    </row>
    <row r="4042" spans="1:5" ht="15.75">
      <c r="A4042" s="2">
        <v>-1115.748515</v>
      </c>
      <c r="B4042" s="2">
        <v>-708.73710930000004</v>
      </c>
      <c r="C4042" s="2">
        <f t="shared" si="63"/>
        <v>1321.8180808354928</v>
      </c>
      <c r="D4042" s="2"/>
      <c r="E4042" s="2"/>
    </row>
    <row r="4043" spans="1:5" ht="15.75">
      <c r="A4043" s="2">
        <v>135.35108398</v>
      </c>
      <c r="B4043" s="2">
        <v>-443.89300779999996</v>
      </c>
      <c r="C4043" s="2">
        <f t="shared" si="63"/>
        <v>464.06994980098835</v>
      </c>
      <c r="D4043" s="2"/>
      <c r="E4043" s="2"/>
    </row>
    <row r="4044" spans="1:5" ht="15.75">
      <c r="A4044" s="2">
        <v>-273.2208789</v>
      </c>
      <c r="B4044" s="2">
        <v>-907.8778906</v>
      </c>
      <c r="C4044" s="2">
        <f t="shared" si="63"/>
        <v>948.09910500284411</v>
      </c>
      <c r="D4044" s="2"/>
      <c r="E4044" s="2"/>
    </row>
    <row r="4045" spans="1:5" ht="15.75">
      <c r="A4045" s="2">
        <v>10.696733397999999</v>
      </c>
      <c r="B4045" s="2">
        <v>-1.111057739</v>
      </c>
      <c r="C4045" s="2">
        <f t="shared" si="63"/>
        <v>10.754280761040247</v>
      </c>
      <c r="D4045" s="2"/>
      <c r="E4045" s="2"/>
    </row>
    <row r="4046" spans="1:5" ht="15.75">
      <c r="A4046" s="2">
        <v>-254.02375000000001</v>
      </c>
      <c r="B4046" s="2">
        <v>-26.75222656</v>
      </c>
      <c r="C4046" s="2">
        <f t="shared" si="63"/>
        <v>255.4285559407563</v>
      </c>
      <c r="D4046" s="2"/>
      <c r="E4046" s="2"/>
    </row>
    <row r="4047" spans="1:5" ht="15.75">
      <c r="A4047" s="2">
        <v>579.65882812000007</v>
      </c>
      <c r="B4047" s="2">
        <v>-1300.9803119999999</v>
      </c>
      <c r="C4047" s="2">
        <f t="shared" si="63"/>
        <v>1424.2731933267116</v>
      </c>
      <c r="D4047" s="2"/>
      <c r="E4047" s="2"/>
    </row>
    <row r="4048" spans="1:5" ht="15.75">
      <c r="A4048" s="2">
        <v>-291.17470700000001</v>
      </c>
      <c r="B4048" s="2">
        <v>-5.5389471430000006</v>
      </c>
      <c r="C4048" s="2">
        <f t="shared" si="63"/>
        <v>291.22738527135255</v>
      </c>
      <c r="D4048" s="2"/>
      <c r="E4048" s="2"/>
    </row>
    <row r="4049" spans="1:5" ht="15.75">
      <c r="A4049" s="2">
        <v>-36.040485829999994</v>
      </c>
      <c r="B4049" s="2">
        <v>5.4290930175000005</v>
      </c>
      <c r="C4049" s="2">
        <f t="shared" si="63"/>
        <v>36.447107839375917</v>
      </c>
      <c r="D4049" s="2"/>
      <c r="E4049" s="2"/>
    </row>
    <row r="4050" spans="1:5" ht="15.75">
      <c r="A4050" s="2">
        <v>-97.524443349999999</v>
      </c>
      <c r="B4050" s="2">
        <v>635.24472656</v>
      </c>
      <c r="C4050" s="2">
        <f t="shared" si="63"/>
        <v>642.6872331647927</v>
      </c>
      <c r="D4050" s="2"/>
      <c r="E4050" s="2"/>
    </row>
    <row r="4051" spans="1:5" ht="15.75">
      <c r="A4051" s="2">
        <v>-641.79828120000002</v>
      </c>
      <c r="B4051" s="2">
        <v>-213.9401757</v>
      </c>
      <c r="C4051" s="2">
        <f t="shared" si="63"/>
        <v>676.51713395140348</v>
      </c>
      <c r="D4051" s="2"/>
      <c r="E4051" s="2"/>
    </row>
    <row r="4052" spans="1:5" ht="15.75">
      <c r="A4052" s="2">
        <v>1317.7382811999998</v>
      </c>
      <c r="B4052" s="2">
        <v>838.10851561999993</v>
      </c>
      <c r="C4052" s="2">
        <f t="shared" si="63"/>
        <v>1561.685007194053</v>
      </c>
      <c r="D4052" s="2"/>
      <c r="E4052" s="2"/>
    </row>
    <row r="4053" spans="1:5" ht="15.75">
      <c r="A4053" s="2">
        <v>-167.93568350000001</v>
      </c>
      <c r="B4053" s="2">
        <v>30.302761230000002</v>
      </c>
      <c r="C4053" s="2">
        <f t="shared" si="63"/>
        <v>170.64773989354376</v>
      </c>
      <c r="D4053" s="2"/>
      <c r="E4053" s="2"/>
    </row>
    <row r="4054" spans="1:5" ht="15.75">
      <c r="A4054" s="2">
        <v>404.84746093000001</v>
      </c>
      <c r="B4054" s="2">
        <v>684.68523436999999</v>
      </c>
      <c r="C4054" s="2">
        <f t="shared" si="63"/>
        <v>795.42148373410794</v>
      </c>
      <c r="D4054" s="2"/>
      <c r="E4054" s="2"/>
    </row>
    <row r="4055" spans="1:5" ht="15.75">
      <c r="A4055" s="2">
        <v>-71.125693350000006</v>
      </c>
      <c r="B4055" s="2">
        <v>-197.71023430000002</v>
      </c>
      <c r="C4055" s="2">
        <f t="shared" si="63"/>
        <v>210.11473294721421</v>
      </c>
      <c r="D4055" s="2"/>
      <c r="E4055" s="2"/>
    </row>
    <row r="4056" spans="1:5" ht="15.75">
      <c r="A4056" s="2">
        <v>3.3673590087000003</v>
      </c>
      <c r="B4056" s="2">
        <v>156.25970703000002</v>
      </c>
      <c r="C4056" s="2">
        <f t="shared" si="63"/>
        <v>156.29598570595121</v>
      </c>
      <c r="D4056" s="2"/>
      <c r="E4056" s="2"/>
    </row>
    <row r="4057" spans="1:5" ht="15.75">
      <c r="A4057" s="2">
        <v>56.068134765000003</v>
      </c>
      <c r="B4057" s="2">
        <v>-227.19554680000002</v>
      </c>
      <c r="C4057" s="2">
        <f t="shared" si="63"/>
        <v>234.01164975653927</v>
      </c>
      <c r="D4057" s="2"/>
      <c r="E4057" s="2"/>
    </row>
    <row r="4058" spans="1:5" ht="15.75">
      <c r="A4058" s="2">
        <v>782.76023436999992</v>
      </c>
      <c r="B4058" s="2">
        <v>-442.34820310000003</v>
      </c>
      <c r="C4058" s="2">
        <f t="shared" si="63"/>
        <v>899.10261777884739</v>
      </c>
      <c r="D4058" s="2"/>
      <c r="E4058" s="2"/>
    </row>
    <row r="4059" spans="1:5" ht="15.75">
      <c r="A4059" s="2">
        <v>-80.082836909999997</v>
      </c>
      <c r="B4059" s="2">
        <v>15.831959228000001</v>
      </c>
      <c r="C4059" s="2">
        <f t="shared" si="63"/>
        <v>81.63278569637761</v>
      </c>
      <c r="D4059" s="2"/>
      <c r="E4059" s="2"/>
    </row>
    <row r="4060" spans="1:5" ht="15.75">
      <c r="A4060" s="2">
        <v>-31.125449210000003</v>
      </c>
      <c r="B4060" s="2">
        <v>-141.38463859999999</v>
      </c>
      <c r="C4060" s="2">
        <f t="shared" si="63"/>
        <v>144.7701958987999</v>
      </c>
      <c r="D4060" s="2"/>
      <c r="E4060" s="2"/>
    </row>
    <row r="4061" spans="1:5" ht="15.75">
      <c r="A4061" s="2">
        <v>158.31970703000002</v>
      </c>
      <c r="B4061" s="2">
        <v>243.69888671000001</v>
      </c>
      <c r="C4061" s="2">
        <f t="shared" si="63"/>
        <v>290.61018051293121</v>
      </c>
      <c r="D4061" s="2"/>
      <c r="E4061" s="2"/>
    </row>
    <row r="4062" spans="1:5" ht="15.75">
      <c r="A4062" s="2">
        <v>-127.0604003</v>
      </c>
      <c r="B4062" s="2">
        <v>-184.52386709999999</v>
      </c>
      <c r="C4062" s="2">
        <f t="shared" si="63"/>
        <v>224.03884228841812</v>
      </c>
      <c r="D4062" s="2"/>
      <c r="E4062" s="2"/>
    </row>
    <row r="4063" spans="1:5" ht="15.75">
      <c r="A4063" s="2">
        <v>-311.37785150000002</v>
      </c>
      <c r="B4063" s="2">
        <v>-340.99031250000002</v>
      </c>
      <c r="C4063" s="2">
        <f t="shared" si="63"/>
        <v>461.76894614471826</v>
      </c>
      <c r="D4063" s="2"/>
      <c r="E4063" s="2"/>
    </row>
    <row r="4064" spans="1:5" ht="15.75">
      <c r="A4064" s="2">
        <v>-132.50799800000001</v>
      </c>
      <c r="B4064" s="2">
        <v>12.726895752000001</v>
      </c>
      <c r="C4064" s="2">
        <f t="shared" si="63"/>
        <v>133.11778021530515</v>
      </c>
      <c r="D4064" s="2"/>
      <c r="E4064" s="2"/>
    </row>
    <row r="4065" spans="1:5" ht="15.75">
      <c r="A4065" s="2">
        <v>-115.57860350000001</v>
      </c>
      <c r="B4065" s="2">
        <v>-139.63726559999998</v>
      </c>
      <c r="C4065" s="2">
        <f t="shared" si="63"/>
        <v>181.26494291852231</v>
      </c>
      <c r="D4065" s="2"/>
      <c r="E4065" s="2"/>
    </row>
    <row r="4066" spans="1:5" ht="15.75">
      <c r="A4066" s="2">
        <v>-39.876401360000003</v>
      </c>
      <c r="B4066" s="2">
        <v>241.79513671000001</v>
      </c>
      <c r="C4066" s="2">
        <f t="shared" si="63"/>
        <v>245.06124851153314</v>
      </c>
      <c r="D4066" s="2"/>
      <c r="E4066" s="2"/>
    </row>
    <row r="4067" spans="1:5" ht="15.75">
      <c r="A4067" s="2">
        <v>129.20253905999999</v>
      </c>
      <c r="B4067" s="2">
        <v>-160.87058590000001</v>
      </c>
      <c r="C4067" s="2">
        <f t="shared" si="63"/>
        <v>206.33138759616799</v>
      </c>
      <c r="D4067" s="2"/>
      <c r="E4067" s="2"/>
    </row>
    <row r="4068" spans="1:5" ht="15.75">
      <c r="A4068" s="2">
        <v>332.95785155999999</v>
      </c>
      <c r="B4068" s="2">
        <v>38.000134277000001</v>
      </c>
      <c r="C4068" s="2">
        <f t="shared" si="63"/>
        <v>335.11929386491767</v>
      </c>
      <c r="D4068" s="2"/>
      <c r="E4068" s="2"/>
    </row>
    <row r="4069" spans="1:5" ht="15.75">
      <c r="A4069" s="2">
        <v>45.441777343000005</v>
      </c>
      <c r="B4069" s="2">
        <v>-279.89855460000001</v>
      </c>
      <c r="C4069" s="2">
        <f t="shared" si="63"/>
        <v>283.56331919918694</v>
      </c>
      <c r="D4069" s="2"/>
      <c r="E4069" s="2"/>
    </row>
    <row r="4070" spans="1:5" ht="15.75">
      <c r="A4070" s="2">
        <v>-960.53492180000001</v>
      </c>
      <c r="B4070" s="2">
        <v>396.60320312000005</v>
      </c>
      <c r="C4070" s="2">
        <f t="shared" si="63"/>
        <v>1039.1926850793245</v>
      </c>
      <c r="D4070" s="2"/>
      <c r="E4070" s="2"/>
    </row>
    <row r="4071" spans="1:5" ht="15.75">
      <c r="A4071" s="2">
        <v>1243.8206250000001</v>
      </c>
      <c r="B4071" s="2">
        <v>1160.5416405999999</v>
      </c>
      <c r="C4071" s="2">
        <f t="shared" si="63"/>
        <v>1701.1603824278093</v>
      </c>
      <c r="D4071" s="2"/>
      <c r="E4071" s="2"/>
    </row>
    <row r="4072" spans="1:5" ht="15.75">
      <c r="A4072" s="2">
        <v>-26.562727049999999</v>
      </c>
      <c r="B4072" s="2">
        <v>-131.53298820000001</v>
      </c>
      <c r="C4072" s="2">
        <f t="shared" si="63"/>
        <v>134.18832085227888</v>
      </c>
      <c r="D4072" s="2"/>
      <c r="E4072" s="2"/>
    </row>
    <row r="4073" spans="1:5" ht="15.75">
      <c r="A4073" s="2">
        <v>110.61321289</v>
      </c>
      <c r="B4073" s="2">
        <v>127.58630859</v>
      </c>
      <c r="C4073" s="2">
        <f t="shared" si="63"/>
        <v>168.85955408407062</v>
      </c>
      <c r="D4073" s="2"/>
      <c r="E4073" s="2"/>
    </row>
    <row r="4074" spans="1:5" ht="15.75">
      <c r="A4074" s="2">
        <v>-173.66078119999997</v>
      </c>
      <c r="B4074" s="2">
        <v>-382.38007810000005</v>
      </c>
      <c r="C4074" s="2">
        <f t="shared" si="63"/>
        <v>419.96736903568637</v>
      </c>
      <c r="D4074" s="2"/>
      <c r="E4074" s="2"/>
    </row>
    <row r="4075" spans="1:5" ht="15.75">
      <c r="A4075" s="2">
        <v>-39.654921869999995</v>
      </c>
      <c r="B4075" s="2">
        <v>-917.51468750000004</v>
      </c>
      <c r="C4075" s="2">
        <f t="shared" si="63"/>
        <v>918.37122919151739</v>
      </c>
      <c r="D4075" s="2"/>
      <c r="E4075" s="2"/>
    </row>
    <row r="4076" spans="1:5" ht="15.75">
      <c r="A4076" s="2">
        <v>-3.5797445670000001</v>
      </c>
      <c r="B4076" s="2">
        <v>-57.866455070000001</v>
      </c>
      <c r="C4076" s="2">
        <f t="shared" si="63"/>
        <v>57.977074723836274</v>
      </c>
      <c r="D4076" s="2"/>
      <c r="E4076" s="2"/>
    </row>
    <row r="4077" spans="1:5" ht="15.75">
      <c r="A4077" s="2">
        <v>98.732304686999996</v>
      </c>
      <c r="B4077" s="2">
        <v>-140.6824804</v>
      </c>
      <c r="C4077" s="2">
        <f t="shared" si="63"/>
        <v>171.87096404076806</v>
      </c>
      <c r="D4077" s="2"/>
      <c r="E4077" s="2"/>
    </row>
    <row r="4078" spans="1:5" ht="15.75">
      <c r="A4078" s="2">
        <v>-25.294599600000002</v>
      </c>
      <c r="B4078" s="2">
        <v>64.840419921000006</v>
      </c>
      <c r="C4078" s="2">
        <f t="shared" si="63"/>
        <v>69.599546151220949</v>
      </c>
      <c r="D4078" s="2"/>
      <c r="E4078" s="2"/>
    </row>
    <row r="4079" spans="1:5" ht="15.75">
      <c r="A4079" s="2">
        <v>-250.68541010000001</v>
      </c>
      <c r="B4079" s="2">
        <v>-421.07749999999999</v>
      </c>
      <c r="C4079" s="2">
        <f t="shared" si="63"/>
        <v>490.05044214167907</v>
      </c>
      <c r="D4079" s="2"/>
      <c r="E4079" s="2"/>
    </row>
    <row r="4080" spans="1:5" ht="15.75">
      <c r="A4080" s="2">
        <v>47.343183593000006</v>
      </c>
      <c r="B4080" s="2">
        <v>-153.6848828</v>
      </c>
      <c r="C4080" s="2">
        <f t="shared" si="63"/>
        <v>160.81175402926939</v>
      </c>
      <c r="D4080" s="2"/>
      <c r="E4080" s="2"/>
    </row>
    <row r="4081" spans="1:5" ht="15.75">
      <c r="A4081" s="2">
        <v>-332.13621089999998</v>
      </c>
      <c r="B4081" s="2">
        <v>95.456660155999998</v>
      </c>
      <c r="C4081" s="2">
        <f t="shared" si="63"/>
        <v>345.58130238649682</v>
      </c>
      <c r="D4081" s="2"/>
      <c r="E4081" s="2"/>
    </row>
    <row r="4082" spans="1:5" ht="15.75">
      <c r="A4082" s="2">
        <v>-8.9426452629999993</v>
      </c>
      <c r="B4082" s="2">
        <v>-18.721694330000002</v>
      </c>
      <c r="C4082" s="2">
        <f t="shared" si="63"/>
        <v>20.747837065241537</v>
      </c>
      <c r="D4082" s="2"/>
      <c r="E4082" s="2"/>
    </row>
    <row r="4083" spans="1:5" ht="15.75">
      <c r="A4083" s="2">
        <v>-429.1683984</v>
      </c>
      <c r="B4083" s="2">
        <v>610.04195312000002</v>
      </c>
      <c r="C4083" s="2">
        <f t="shared" si="63"/>
        <v>745.87981521937263</v>
      </c>
      <c r="D4083" s="2"/>
      <c r="E4083" s="2"/>
    </row>
    <row r="4084" spans="1:5" ht="15.75">
      <c r="A4084" s="2">
        <v>-2.316242828</v>
      </c>
      <c r="B4084" s="2">
        <v>25.795080566000003</v>
      </c>
      <c r="C4084" s="2">
        <f t="shared" si="63"/>
        <v>25.898864111089743</v>
      </c>
      <c r="D4084" s="2"/>
      <c r="E4084" s="2"/>
    </row>
    <row r="4085" spans="1:5" ht="15.75">
      <c r="A4085" s="2">
        <v>99.294580077999996</v>
      </c>
      <c r="B4085" s="2">
        <v>-212.87302729999999</v>
      </c>
      <c r="C4085" s="2">
        <f t="shared" si="63"/>
        <v>234.89218672559736</v>
      </c>
      <c r="D4085" s="2"/>
      <c r="E4085" s="2"/>
    </row>
    <row r="4086" spans="1:5" ht="15.75">
      <c r="A4086" s="2">
        <v>503.98578125</v>
      </c>
      <c r="B4086" s="2">
        <v>491.93800780999999</v>
      </c>
      <c r="C4086" s="2">
        <f t="shared" si="63"/>
        <v>704.27599080917446</v>
      </c>
      <c r="D4086" s="2"/>
      <c r="E4086" s="2"/>
    </row>
    <row r="4087" spans="1:5" ht="15.75">
      <c r="A4087" s="2">
        <v>-712.03109370000004</v>
      </c>
      <c r="B4087" s="2">
        <v>1062.1241405999999</v>
      </c>
      <c r="C4087" s="2">
        <f t="shared" si="63"/>
        <v>1278.7087113337841</v>
      </c>
      <c r="D4087" s="2"/>
      <c r="E4087" s="2"/>
    </row>
    <row r="4088" spans="1:5" ht="15.75">
      <c r="A4088" s="2">
        <v>-188.94376950000003</v>
      </c>
      <c r="B4088" s="2">
        <v>-150.67585929999998</v>
      </c>
      <c r="C4088" s="2">
        <f t="shared" si="63"/>
        <v>241.66704907509117</v>
      </c>
      <c r="D4088" s="2"/>
      <c r="E4088" s="2"/>
    </row>
    <row r="4089" spans="1:5" ht="15.75">
      <c r="A4089" s="2">
        <v>19.752489012999998</v>
      </c>
      <c r="B4089" s="2">
        <v>11.9506958</v>
      </c>
      <c r="C4089" s="2">
        <f t="shared" si="63"/>
        <v>23.086358576285331</v>
      </c>
      <c r="D4089" s="2"/>
      <c r="E4089" s="2"/>
    </row>
    <row r="4090" spans="1:5" ht="15.75">
      <c r="A4090" s="2">
        <v>9.6316522215999996</v>
      </c>
      <c r="B4090" s="2">
        <v>-49.558422849999999</v>
      </c>
      <c r="C4090" s="2">
        <f t="shared" si="63"/>
        <v>50.485700944893836</v>
      </c>
      <c r="D4090" s="2"/>
      <c r="E4090" s="2"/>
    </row>
    <row r="4091" spans="1:5" ht="15.75">
      <c r="A4091" s="2">
        <v>-61.82950683</v>
      </c>
      <c r="B4091" s="2">
        <v>-14.63492553</v>
      </c>
      <c r="C4091" s="2">
        <f t="shared" si="63"/>
        <v>63.537933237631066</v>
      </c>
      <c r="D4091" s="2"/>
      <c r="E4091" s="2"/>
    </row>
    <row r="4092" spans="1:5" ht="15.75">
      <c r="A4092" s="2">
        <v>12.626396483999999</v>
      </c>
      <c r="B4092" s="2">
        <v>13.456342772999999</v>
      </c>
      <c r="C4092" s="2">
        <f t="shared" si="63"/>
        <v>18.452616318442132</v>
      </c>
      <c r="D4092" s="2"/>
      <c r="E4092" s="2"/>
    </row>
    <row r="4093" spans="1:5" ht="15.75">
      <c r="A4093" s="2">
        <v>315.75486328</v>
      </c>
      <c r="B4093" s="2">
        <v>52.057299804000003</v>
      </c>
      <c r="C4093" s="2">
        <f t="shared" si="63"/>
        <v>320.01733726136627</v>
      </c>
      <c r="D4093" s="2"/>
      <c r="E4093" s="2"/>
    </row>
    <row r="4094" spans="1:5" ht="15.75">
      <c r="A4094" s="2">
        <v>-17.62034912</v>
      </c>
      <c r="B4094" s="2">
        <v>-3.8915261839999999</v>
      </c>
      <c r="C4094" s="2">
        <f t="shared" si="63"/>
        <v>18.044962708507946</v>
      </c>
      <c r="D4094" s="2"/>
      <c r="E4094" s="2"/>
    </row>
    <row r="4095" spans="1:5" ht="15.75">
      <c r="A4095" s="2">
        <v>106.92873046000001</v>
      </c>
      <c r="B4095" s="2">
        <v>7.6180676269000003</v>
      </c>
      <c r="C4095" s="2">
        <f t="shared" si="63"/>
        <v>107.19975910493156</v>
      </c>
      <c r="D4095" s="2"/>
      <c r="E4095" s="2"/>
    </row>
    <row r="4096" spans="1:5" ht="15.75">
      <c r="A4096" s="2">
        <v>-110.35252920000001</v>
      </c>
      <c r="B4096" s="2">
        <v>463.73210937000005</v>
      </c>
      <c r="C4096" s="2">
        <f t="shared" si="63"/>
        <v>476.68139250613353</v>
      </c>
      <c r="D4096" s="2"/>
      <c r="E4096" s="2"/>
    </row>
    <row r="4097" spans="1:5" ht="15.75">
      <c r="A4097" s="2">
        <v>547.98769530999994</v>
      </c>
      <c r="B4097" s="2">
        <v>6.0497180175000009</v>
      </c>
      <c r="C4097" s="2">
        <f t="shared" si="63"/>
        <v>548.02108837092806</v>
      </c>
      <c r="D4097" s="2"/>
      <c r="E4097" s="2"/>
    </row>
    <row r="4098" spans="1:5" ht="15.75">
      <c r="A4098" s="2">
        <v>95.761660156000005</v>
      </c>
      <c r="B4098" s="2">
        <v>-155.51</v>
      </c>
      <c r="C4098" s="2">
        <f t="shared" si="63"/>
        <v>182.62983232712349</v>
      </c>
      <c r="D4098" s="2"/>
      <c r="E4098" s="2"/>
    </row>
    <row r="4099" spans="1:5" ht="15.75">
      <c r="A4099" s="2">
        <v>-119.69864250000001</v>
      </c>
      <c r="B4099" s="2">
        <v>-472.75269529999997</v>
      </c>
      <c r="C4099" s="2">
        <f t="shared" ref="C4099:C4162" si="64">SQRT(POWER(A4099,2)+POWER(B4099,2))</f>
        <v>487.67086844485334</v>
      </c>
      <c r="D4099" s="2"/>
      <c r="E4099" s="2"/>
    </row>
    <row r="4100" spans="1:5" ht="15.75">
      <c r="A4100" s="2">
        <v>221.89373046</v>
      </c>
      <c r="B4100" s="2">
        <v>11.931488036999999</v>
      </c>
      <c r="C4100" s="2">
        <f t="shared" si="64"/>
        <v>222.21428402384984</v>
      </c>
      <c r="D4100" s="2"/>
      <c r="E4100" s="2"/>
    </row>
    <row r="4101" spans="1:5" ht="15.75">
      <c r="A4101" s="2">
        <v>173.32724609000002</v>
      </c>
      <c r="B4101" s="2">
        <v>-247.57160149999999</v>
      </c>
      <c r="C4101" s="2">
        <f t="shared" si="64"/>
        <v>302.21520826460443</v>
      </c>
      <c r="D4101" s="2"/>
      <c r="E4101" s="2"/>
    </row>
    <row r="4102" spans="1:5" ht="15.75">
      <c r="A4102" s="2">
        <v>-205.99330069999999</v>
      </c>
      <c r="B4102" s="2">
        <v>-24.889521479999999</v>
      </c>
      <c r="C4102" s="2">
        <f t="shared" si="64"/>
        <v>207.49151359220454</v>
      </c>
      <c r="D4102" s="2"/>
      <c r="E4102" s="2"/>
    </row>
    <row r="4103" spans="1:5" ht="15.75">
      <c r="A4103" s="2">
        <v>227.87384764999999</v>
      </c>
      <c r="B4103" s="2">
        <v>-9.4399267570000003</v>
      </c>
      <c r="C4103" s="2">
        <f t="shared" si="64"/>
        <v>228.0692935491162</v>
      </c>
      <c r="D4103" s="2"/>
      <c r="E4103" s="2"/>
    </row>
    <row r="4104" spans="1:5" ht="15.75">
      <c r="A4104" s="2">
        <v>-101.1483691</v>
      </c>
      <c r="B4104" s="2">
        <v>-576.17335930000002</v>
      </c>
      <c r="C4104" s="2">
        <f t="shared" si="64"/>
        <v>584.98438657680151</v>
      </c>
      <c r="D4104" s="2"/>
      <c r="E4104" s="2"/>
    </row>
    <row r="4105" spans="1:5" ht="15.75">
      <c r="A4105" s="2">
        <v>-333.05789060000001</v>
      </c>
      <c r="B4105" s="2">
        <v>-42.656679679999996</v>
      </c>
      <c r="C4105" s="2">
        <f t="shared" si="64"/>
        <v>335.77842517386921</v>
      </c>
      <c r="D4105" s="2"/>
      <c r="E4105" s="2"/>
    </row>
    <row r="4106" spans="1:5" ht="15.75">
      <c r="A4106" s="2">
        <v>721.59953125000004</v>
      </c>
      <c r="B4106" s="2">
        <v>1005.8885156</v>
      </c>
      <c r="C4106" s="2">
        <f t="shared" si="64"/>
        <v>1237.9489445515073</v>
      </c>
      <c r="D4106" s="2"/>
      <c r="E4106" s="2"/>
    </row>
    <row r="4107" spans="1:5" ht="15.75">
      <c r="A4107" s="2">
        <v>-2117.4764060000002</v>
      </c>
      <c r="B4107" s="2">
        <v>323.48343749999998</v>
      </c>
      <c r="C4107" s="2">
        <f t="shared" si="64"/>
        <v>2142.042918408381</v>
      </c>
      <c r="D4107" s="2"/>
      <c r="E4107" s="2"/>
    </row>
    <row r="4108" spans="1:5" ht="15.75">
      <c r="A4108" s="2">
        <v>-1056.420312</v>
      </c>
      <c r="B4108" s="2">
        <v>-665.29664059999993</v>
      </c>
      <c r="C4108" s="2">
        <f t="shared" si="64"/>
        <v>1248.45644521538</v>
      </c>
      <c r="D4108" s="2"/>
      <c r="E4108" s="2"/>
    </row>
    <row r="4109" spans="1:5" ht="15.75">
      <c r="A4109" s="2">
        <v>412.21789062000005</v>
      </c>
      <c r="B4109" s="2">
        <v>-296.68347649999998</v>
      </c>
      <c r="C4109" s="2">
        <f t="shared" si="64"/>
        <v>507.88254013632752</v>
      </c>
      <c r="D4109" s="2"/>
      <c r="E4109" s="2"/>
    </row>
    <row r="4110" spans="1:5" ht="15.75">
      <c r="A4110" s="2">
        <v>-220.324082</v>
      </c>
      <c r="B4110" s="2">
        <v>-80.193920890000001</v>
      </c>
      <c r="C4110" s="2">
        <f t="shared" si="64"/>
        <v>234.46485036536779</v>
      </c>
      <c r="D4110" s="2"/>
      <c r="E4110" s="2"/>
    </row>
    <row r="4111" spans="1:5" ht="15.75">
      <c r="A4111" s="2">
        <v>-23.073691399999998</v>
      </c>
      <c r="B4111" s="2">
        <v>-16.724648429999998</v>
      </c>
      <c r="C4111" s="2">
        <f t="shared" si="64"/>
        <v>28.497527961729158</v>
      </c>
      <c r="D4111" s="2"/>
      <c r="E4111" s="2"/>
    </row>
    <row r="4112" spans="1:5" ht="15.75">
      <c r="A4112" s="2">
        <v>-304.35123039999996</v>
      </c>
      <c r="B4112" s="2">
        <v>-320.56429680000002</v>
      </c>
      <c r="C4112" s="2">
        <f t="shared" si="64"/>
        <v>442.03070009771085</v>
      </c>
      <c r="D4112" s="2"/>
      <c r="E4112" s="2"/>
    </row>
    <row r="4113" spans="1:5" ht="15.75">
      <c r="A4113" s="2">
        <v>-35.743391109999997</v>
      </c>
      <c r="B4113" s="2">
        <v>11.85937622</v>
      </c>
      <c r="C4113" s="2">
        <f t="shared" si="64"/>
        <v>37.659458471543751</v>
      </c>
      <c r="D4113" s="2"/>
      <c r="E4113" s="2"/>
    </row>
    <row r="4114" spans="1:5" ht="15.75">
      <c r="A4114" s="2">
        <v>-406.96484369999996</v>
      </c>
      <c r="B4114" s="2">
        <v>343.95585937000004</v>
      </c>
      <c r="C4114" s="2">
        <f t="shared" si="64"/>
        <v>532.84708613515068</v>
      </c>
      <c r="D4114" s="2"/>
      <c r="E4114" s="2"/>
    </row>
    <row r="4115" spans="1:5" ht="15.75">
      <c r="A4115" s="2">
        <v>1316.8642186999998</v>
      </c>
      <c r="B4115" s="2">
        <v>997.44890625000005</v>
      </c>
      <c r="C4115" s="2">
        <f t="shared" si="64"/>
        <v>1651.9793252555198</v>
      </c>
      <c r="D4115" s="2"/>
      <c r="E4115" s="2"/>
    </row>
    <row r="4116" spans="1:5" ht="15.75">
      <c r="A4116" s="2">
        <v>-27.99211914</v>
      </c>
      <c r="B4116" s="2">
        <v>-55.981025390000006</v>
      </c>
      <c r="C4116" s="2">
        <f t="shared" si="64"/>
        <v>62.589407551627929</v>
      </c>
      <c r="D4116" s="2"/>
      <c r="E4116" s="2"/>
    </row>
    <row r="4117" spans="1:5" ht="15.75">
      <c r="A4117" s="2">
        <v>-741.19968749999998</v>
      </c>
      <c r="B4117" s="2">
        <v>1107.4507812000002</v>
      </c>
      <c r="C4117" s="2">
        <f t="shared" si="64"/>
        <v>1332.6005438729899</v>
      </c>
      <c r="D4117" s="2"/>
      <c r="E4117" s="2"/>
    </row>
    <row r="4118" spans="1:5" ht="15.75">
      <c r="A4118" s="2">
        <v>16.330253905999999</v>
      </c>
      <c r="B4118" s="2">
        <v>-24.88873779</v>
      </c>
      <c r="C4118" s="2">
        <f t="shared" si="64"/>
        <v>29.767876333621825</v>
      </c>
      <c r="D4118" s="2"/>
      <c r="E4118" s="2"/>
    </row>
    <row r="4119" spans="1:5" ht="15.75">
      <c r="A4119" s="2">
        <v>-146.24268549999999</v>
      </c>
      <c r="B4119" s="2">
        <v>-449.13265619999999</v>
      </c>
      <c r="C4119" s="2">
        <f t="shared" si="64"/>
        <v>472.34210687542912</v>
      </c>
      <c r="D4119" s="2"/>
      <c r="E4119" s="2"/>
    </row>
    <row r="4120" spans="1:5" ht="15.75">
      <c r="A4120" s="2">
        <v>-129.65085929999998</v>
      </c>
      <c r="B4120" s="2">
        <v>19.492392578</v>
      </c>
      <c r="C4120" s="2">
        <f t="shared" si="64"/>
        <v>131.107965759687</v>
      </c>
      <c r="D4120" s="2"/>
      <c r="E4120" s="2"/>
    </row>
    <row r="4121" spans="1:5" ht="15.75">
      <c r="A4121" s="2">
        <v>-308.33031249999999</v>
      </c>
      <c r="B4121" s="2">
        <v>381.47093749999999</v>
      </c>
      <c r="C4121" s="2">
        <f t="shared" si="64"/>
        <v>490.49735754994293</v>
      </c>
      <c r="D4121" s="2"/>
      <c r="E4121" s="2"/>
    </row>
    <row r="4122" spans="1:5" ht="15.75">
      <c r="A4122" s="2">
        <v>-8.0811724849999997</v>
      </c>
      <c r="B4122" s="2">
        <v>-124.50877920000001</v>
      </c>
      <c r="C4122" s="2">
        <f t="shared" si="64"/>
        <v>124.77075557440003</v>
      </c>
      <c r="D4122" s="2"/>
      <c r="E4122" s="2"/>
    </row>
    <row r="4123" spans="1:5" ht="15.75">
      <c r="A4123" s="2">
        <v>1114.7138281</v>
      </c>
      <c r="B4123" s="2">
        <v>-141.4101464</v>
      </c>
      <c r="C4123" s="2">
        <f t="shared" si="64"/>
        <v>1123.6475194927571</v>
      </c>
      <c r="D4123" s="2"/>
      <c r="E4123" s="2"/>
    </row>
    <row r="4124" spans="1:5" ht="15.75">
      <c r="A4124" s="2">
        <v>-241.5679882</v>
      </c>
      <c r="B4124" s="2">
        <v>180.40611328</v>
      </c>
      <c r="C4124" s="2">
        <f t="shared" si="64"/>
        <v>301.49868761205499</v>
      </c>
      <c r="D4124" s="2"/>
      <c r="E4124" s="2"/>
    </row>
    <row r="4125" spans="1:5" ht="15.75">
      <c r="A4125" s="2">
        <v>-73.772387690000002</v>
      </c>
      <c r="B4125" s="2">
        <v>-51.16707031</v>
      </c>
      <c r="C4125" s="2">
        <f t="shared" si="64"/>
        <v>89.779921305335009</v>
      </c>
      <c r="D4125" s="2"/>
      <c r="E4125" s="2"/>
    </row>
    <row r="4126" spans="1:5" ht="15.75">
      <c r="A4126" s="2">
        <v>-60.7933789</v>
      </c>
      <c r="B4126" s="2">
        <v>31.798964843</v>
      </c>
      <c r="C4126" s="2">
        <f t="shared" si="64"/>
        <v>68.607645952658331</v>
      </c>
      <c r="D4126" s="2"/>
      <c r="E4126" s="2"/>
    </row>
    <row r="4127" spans="1:5" ht="15.75">
      <c r="A4127" s="2">
        <v>277.05878906000004</v>
      </c>
      <c r="B4127" s="2">
        <v>218.16343749999999</v>
      </c>
      <c r="C4127" s="2">
        <f t="shared" si="64"/>
        <v>352.64267758910006</v>
      </c>
      <c r="D4127" s="2"/>
      <c r="E4127" s="2"/>
    </row>
    <row r="4128" spans="1:5" ht="15.75">
      <c r="A4128" s="2">
        <v>47.126162108999999</v>
      </c>
      <c r="B4128" s="2">
        <v>17.745389404000001</v>
      </c>
      <c r="C4128" s="2">
        <f t="shared" si="64"/>
        <v>50.356469298624809</v>
      </c>
      <c r="D4128" s="2"/>
      <c r="E4128" s="2"/>
    </row>
    <row r="4129" spans="1:5" ht="15.75">
      <c r="A4129" s="2">
        <v>-198.35958979999998</v>
      </c>
      <c r="B4129" s="2">
        <v>-57.72925292</v>
      </c>
      <c r="C4129" s="2">
        <f t="shared" si="64"/>
        <v>206.58943222809239</v>
      </c>
      <c r="D4129" s="2"/>
      <c r="E4129" s="2"/>
    </row>
    <row r="4130" spans="1:5" ht="15.75">
      <c r="A4130" s="2">
        <v>-113.7996191</v>
      </c>
      <c r="B4130" s="2">
        <v>69.48100097599999</v>
      </c>
      <c r="C4130" s="2">
        <f t="shared" si="64"/>
        <v>133.33402717960632</v>
      </c>
      <c r="D4130" s="2"/>
      <c r="E4130" s="2"/>
    </row>
    <row r="4131" spans="1:5" ht="15.75">
      <c r="A4131" s="2">
        <v>301.02017577999999</v>
      </c>
      <c r="B4131" s="2">
        <v>-250.76566399999999</v>
      </c>
      <c r="C4131" s="2">
        <f t="shared" si="64"/>
        <v>391.78637606224004</v>
      </c>
      <c r="D4131" s="2"/>
      <c r="E4131" s="2"/>
    </row>
    <row r="4132" spans="1:5" ht="15.75">
      <c r="A4132" s="2">
        <v>-160.5795703</v>
      </c>
      <c r="B4132" s="2">
        <v>305.25021484000001</v>
      </c>
      <c r="C4132" s="2">
        <f t="shared" si="64"/>
        <v>344.91084653515725</v>
      </c>
      <c r="D4132" s="2"/>
      <c r="E4132" s="2"/>
    </row>
    <row r="4133" spans="1:5" ht="15.75">
      <c r="A4133" s="2">
        <v>-64.825981439999993</v>
      </c>
      <c r="B4133" s="2">
        <v>34.872282714000001</v>
      </c>
      <c r="C4133" s="2">
        <f t="shared" si="64"/>
        <v>73.610352338134931</v>
      </c>
      <c r="D4133" s="2"/>
      <c r="E4133" s="2"/>
    </row>
    <row r="4134" spans="1:5" ht="15.75">
      <c r="A4134" s="2">
        <v>-219.00833979999999</v>
      </c>
      <c r="B4134" s="2">
        <v>-189.44998039999999</v>
      </c>
      <c r="C4134" s="2">
        <f t="shared" si="64"/>
        <v>289.5789149360026</v>
      </c>
      <c r="D4134" s="2"/>
      <c r="E4134" s="2"/>
    </row>
    <row r="4135" spans="1:5" ht="15.75">
      <c r="A4135" s="2">
        <v>2225.41</v>
      </c>
      <c r="B4135" s="2">
        <v>1422.0887499999999</v>
      </c>
      <c r="C4135" s="2">
        <f t="shared" si="64"/>
        <v>2640.9820296580137</v>
      </c>
      <c r="D4135" s="2"/>
      <c r="E4135" s="2"/>
    </row>
    <row r="4136" spans="1:5" ht="15.75">
      <c r="A4136" s="2">
        <v>-825.27281249999999</v>
      </c>
      <c r="B4136" s="2">
        <v>-796.18875000000003</v>
      </c>
      <c r="C4136" s="2">
        <f t="shared" si="64"/>
        <v>1146.7308928768871</v>
      </c>
      <c r="D4136" s="2"/>
      <c r="E4136" s="2"/>
    </row>
    <row r="4137" spans="1:5" ht="15.75">
      <c r="A4137" s="2">
        <v>222.88726561999999</v>
      </c>
      <c r="B4137" s="2">
        <v>-228.5452148</v>
      </c>
      <c r="C4137" s="2">
        <f t="shared" si="64"/>
        <v>319.23603866659317</v>
      </c>
      <c r="D4137" s="2"/>
      <c r="E4137" s="2"/>
    </row>
    <row r="4138" spans="1:5" ht="15.75">
      <c r="A4138" s="2">
        <v>-429.68328120000001</v>
      </c>
      <c r="B4138" s="2">
        <v>404.43539062000002</v>
      </c>
      <c r="C4138" s="2">
        <f t="shared" si="64"/>
        <v>590.0811023314933</v>
      </c>
      <c r="D4138" s="2"/>
      <c r="E4138" s="2"/>
    </row>
    <row r="4139" spans="1:5" ht="15.75">
      <c r="A4139" s="2">
        <v>30.455773924999999</v>
      </c>
      <c r="B4139" s="2">
        <v>8.012241210900001</v>
      </c>
      <c r="C4139" s="2">
        <f t="shared" si="64"/>
        <v>31.49206526400506</v>
      </c>
      <c r="D4139" s="2"/>
      <c r="E4139" s="2"/>
    </row>
    <row r="4140" spans="1:5" ht="15.75">
      <c r="A4140" s="2">
        <v>-939.42882809999992</v>
      </c>
      <c r="B4140" s="2">
        <v>-301.65976560000001</v>
      </c>
      <c r="C4140" s="2">
        <f t="shared" si="64"/>
        <v>986.67377448029197</v>
      </c>
      <c r="D4140" s="2"/>
      <c r="E4140" s="2"/>
    </row>
    <row r="4141" spans="1:5" ht="15.75">
      <c r="A4141" s="2">
        <v>-696.47539059999997</v>
      </c>
      <c r="B4141" s="2">
        <v>47.294560546</v>
      </c>
      <c r="C4141" s="2">
        <f t="shared" si="64"/>
        <v>698.07932584245884</v>
      </c>
      <c r="D4141" s="2"/>
      <c r="E4141" s="2"/>
    </row>
    <row r="4142" spans="1:5" ht="15.75">
      <c r="A4142" s="2">
        <v>-372.68460930000003</v>
      </c>
      <c r="B4142" s="2">
        <v>-236.00734369999998</v>
      </c>
      <c r="C4142" s="2">
        <f t="shared" si="64"/>
        <v>441.12728808068942</v>
      </c>
      <c r="D4142" s="2"/>
      <c r="E4142" s="2"/>
    </row>
    <row r="4143" spans="1:5" ht="15.75">
      <c r="A4143" s="2">
        <v>50.104868164000003</v>
      </c>
      <c r="B4143" s="2">
        <v>-24.58793945</v>
      </c>
      <c r="C4143" s="2">
        <f t="shared" si="64"/>
        <v>55.812763595155253</v>
      </c>
      <c r="D4143" s="2"/>
      <c r="E4143" s="2"/>
    </row>
    <row r="4144" spans="1:5" ht="15.75">
      <c r="A4144" s="2">
        <v>189.54759765</v>
      </c>
      <c r="B4144" s="2">
        <v>138.89747069999999</v>
      </c>
      <c r="C4144" s="2">
        <f t="shared" si="64"/>
        <v>234.99106183372942</v>
      </c>
      <c r="D4144" s="2"/>
      <c r="E4144" s="2"/>
    </row>
    <row r="4145" spans="1:5" ht="15.75">
      <c r="A4145" s="2">
        <v>423.80828124999999</v>
      </c>
      <c r="B4145" s="2">
        <v>-985.79023430000007</v>
      </c>
      <c r="C4145" s="2">
        <f t="shared" si="64"/>
        <v>1073.0311483350929</v>
      </c>
      <c r="D4145" s="2"/>
      <c r="E4145" s="2"/>
    </row>
    <row r="4146" spans="1:5" ht="15.75">
      <c r="A4146" s="2">
        <v>270.11857421000002</v>
      </c>
      <c r="B4146" s="2">
        <v>-358.91945310000006</v>
      </c>
      <c r="C4146" s="2">
        <f t="shared" si="64"/>
        <v>449.20732178677412</v>
      </c>
      <c r="D4146" s="2"/>
      <c r="E4146" s="2"/>
    </row>
    <row r="4147" spans="1:5" ht="15.75">
      <c r="A4147" s="2">
        <v>426.59312499999999</v>
      </c>
      <c r="B4147" s="2">
        <v>174.14681639999998</v>
      </c>
      <c r="C4147" s="2">
        <f t="shared" si="64"/>
        <v>460.76979931362786</v>
      </c>
      <c r="D4147" s="2"/>
      <c r="E4147" s="2"/>
    </row>
    <row r="4148" spans="1:5" ht="15.75">
      <c r="A4148" s="2">
        <v>9.9510400389999987</v>
      </c>
      <c r="B4148" s="2">
        <v>-133.54085929999999</v>
      </c>
      <c r="C4148" s="2">
        <f t="shared" si="64"/>
        <v>133.91110596377052</v>
      </c>
      <c r="D4148" s="2"/>
      <c r="E4148" s="2"/>
    </row>
    <row r="4149" spans="1:5" ht="15.75">
      <c r="A4149" s="2">
        <v>123.84327148</v>
      </c>
      <c r="B4149" s="2">
        <v>82.967304686999995</v>
      </c>
      <c r="C4149" s="2">
        <f t="shared" si="64"/>
        <v>149.06619180046988</v>
      </c>
      <c r="D4149" s="2"/>
      <c r="E4149" s="2"/>
    </row>
    <row r="4150" spans="1:5" ht="15.75">
      <c r="A4150" s="2">
        <v>-442.7157421</v>
      </c>
      <c r="B4150" s="2">
        <v>-120.21170889999999</v>
      </c>
      <c r="C4150" s="2">
        <f t="shared" si="64"/>
        <v>458.74620789692858</v>
      </c>
      <c r="D4150" s="2"/>
      <c r="E4150" s="2"/>
    </row>
    <row r="4151" spans="1:5" ht="15.75">
      <c r="A4151" s="2">
        <v>-1989.9742180000001</v>
      </c>
      <c r="B4151" s="2">
        <v>-315.56851560000001</v>
      </c>
      <c r="C4151" s="2">
        <f t="shared" si="64"/>
        <v>2014.8401614874315</v>
      </c>
      <c r="D4151" s="2"/>
      <c r="E4151" s="2"/>
    </row>
    <row r="4152" spans="1:5" ht="15.75">
      <c r="A4152" s="2">
        <v>633.29746093000006</v>
      </c>
      <c r="B4152" s="2">
        <v>-261.31177730000002</v>
      </c>
      <c r="C4152" s="2">
        <f t="shared" si="64"/>
        <v>685.09088373446468</v>
      </c>
      <c r="D4152" s="2"/>
      <c r="E4152" s="2"/>
    </row>
    <row r="4153" spans="1:5" ht="15.75">
      <c r="A4153" s="2">
        <v>579.09898437000004</v>
      </c>
      <c r="B4153" s="2">
        <v>185.50845702999999</v>
      </c>
      <c r="C4153" s="2">
        <f t="shared" si="64"/>
        <v>608.08636009042073</v>
      </c>
      <c r="D4153" s="2"/>
      <c r="E4153" s="2"/>
    </row>
    <row r="4154" spans="1:5" ht="15.75">
      <c r="A4154" s="2">
        <v>-232.39175780000002</v>
      </c>
      <c r="B4154" s="2">
        <v>208.35533203</v>
      </c>
      <c r="C4154" s="2">
        <f t="shared" si="64"/>
        <v>312.11836453292108</v>
      </c>
      <c r="D4154" s="2"/>
      <c r="E4154" s="2"/>
    </row>
    <row r="4155" spans="1:5" ht="15.75">
      <c r="A4155" s="2">
        <v>388.97480468000003</v>
      </c>
      <c r="B4155" s="2">
        <v>261.82625000000002</v>
      </c>
      <c r="C4155" s="2">
        <f t="shared" si="64"/>
        <v>468.88632296635257</v>
      </c>
      <c r="D4155" s="2"/>
      <c r="E4155" s="2"/>
    </row>
    <row r="4156" spans="1:5" ht="15.75">
      <c r="A4156" s="2">
        <v>43.122011718000003</v>
      </c>
      <c r="B4156" s="2">
        <v>-242.88632809999999</v>
      </c>
      <c r="C4156" s="2">
        <f t="shared" si="64"/>
        <v>246.68456837124646</v>
      </c>
      <c r="D4156" s="2"/>
      <c r="E4156" s="2"/>
    </row>
    <row r="4157" spans="1:5" ht="15.75">
      <c r="A4157" s="2">
        <v>-161.54694330000001</v>
      </c>
      <c r="B4157" s="2">
        <v>-16.684970699999997</v>
      </c>
      <c r="C4157" s="2">
        <f t="shared" si="64"/>
        <v>162.40629032409205</v>
      </c>
      <c r="D4157" s="2"/>
      <c r="E4157" s="2"/>
    </row>
    <row r="4158" spans="1:5" ht="15.75">
      <c r="A4158" s="2">
        <v>-163.59734370000001</v>
      </c>
      <c r="B4158" s="2">
        <v>57.407343750000003</v>
      </c>
      <c r="C4158" s="2">
        <f t="shared" si="64"/>
        <v>173.37731680391931</v>
      </c>
      <c r="D4158" s="2"/>
      <c r="E4158" s="2"/>
    </row>
    <row r="4159" spans="1:5" ht="15.75">
      <c r="A4159" s="2">
        <v>60.908613281000001</v>
      </c>
      <c r="B4159" s="2">
        <v>413.98585937000001</v>
      </c>
      <c r="C4159" s="2">
        <f t="shared" si="64"/>
        <v>418.44253002070889</v>
      </c>
      <c r="D4159" s="2"/>
      <c r="E4159" s="2"/>
    </row>
    <row r="4160" spans="1:5" ht="15.75">
      <c r="A4160" s="2">
        <v>2844.1290625000001</v>
      </c>
      <c r="B4160" s="2">
        <v>-602.88558590000002</v>
      </c>
      <c r="C4160" s="2">
        <f t="shared" si="64"/>
        <v>2907.3254296420132</v>
      </c>
      <c r="D4160" s="2"/>
      <c r="E4160" s="2"/>
    </row>
    <row r="4161" spans="1:5" ht="15.75">
      <c r="A4161" s="2">
        <v>558.27824218000001</v>
      </c>
      <c r="B4161" s="2">
        <v>359.87519530999998</v>
      </c>
      <c r="C4161" s="2">
        <f t="shared" si="64"/>
        <v>664.21739806406856</v>
      </c>
      <c r="D4161" s="2"/>
      <c r="E4161" s="2"/>
    </row>
    <row r="4162" spans="1:5" ht="15.75">
      <c r="A4162" s="2">
        <v>-1517.2723430000001</v>
      </c>
      <c r="B4162" s="2">
        <v>2457.6056250000001</v>
      </c>
      <c r="C4162" s="2">
        <f t="shared" si="64"/>
        <v>2888.2418130870469</v>
      </c>
      <c r="D4162" s="2"/>
      <c r="E4162" s="2"/>
    </row>
    <row r="4163" spans="1:5" ht="15.75">
      <c r="A4163" s="2">
        <v>87.801103514999994</v>
      </c>
      <c r="B4163" s="2">
        <v>-259.72253899999998</v>
      </c>
      <c r="C4163" s="2">
        <f t="shared" ref="C4163:C4226" si="65">SQRT(POWER(A4163,2)+POWER(B4163,2))</f>
        <v>274.16205252196784</v>
      </c>
      <c r="D4163" s="2"/>
      <c r="E4163" s="2"/>
    </row>
    <row r="4164" spans="1:5" ht="15.75">
      <c r="A4164" s="2">
        <v>59.214970702999999</v>
      </c>
      <c r="B4164" s="2">
        <v>-2.595331726</v>
      </c>
      <c r="C4164" s="2">
        <f t="shared" si="65"/>
        <v>59.271818785364857</v>
      </c>
      <c r="D4164" s="2"/>
      <c r="E4164" s="2"/>
    </row>
    <row r="4165" spans="1:5" ht="15.75">
      <c r="A4165" s="2">
        <v>122.54852538999999</v>
      </c>
      <c r="B4165" s="2">
        <v>-28.1889331</v>
      </c>
      <c r="C4165" s="2">
        <f t="shared" si="65"/>
        <v>125.74878538013697</v>
      </c>
      <c r="D4165" s="2"/>
      <c r="E4165" s="2"/>
    </row>
    <row r="4166" spans="1:5" ht="15.75">
      <c r="A4166" s="2">
        <v>131.79242187</v>
      </c>
      <c r="B4166" s="2">
        <v>4.4731042480000003</v>
      </c>
      <c r="C4166" s="2">
        <f t="shared" si="65"/>
        <v>131.86830977901221</v>
      </c>
      <c r="D4166" s="2"/>
      <c r="E4166" s="2"/>
    </row>
    <row r="4167" spans="1:5" ht="15.75">
      <c r="A4167" s="2">
        <v>-46.952578119999998</v>
      </c>
      <c r="B4167" s="2">
        <v>292.29947264999998</v>
      </c>
      <c r="C4167" s="2">
        <f t="shared" si="65"/>
        <v>296.04649348300478</v>
      </c>
      <c r="D4167" s="2"/>
      <c r="E4167" s="2"/>
    </row>
    <row r="4168" spans="1:5" ht="15.75">
      <c r="A4168" s="2">
        <v>132.51236328000002</v>
      </c>
      <c r="B4168" s="2">
        <v>-421.34792959999999</v>
      </c>
      <c r="C4168" s="2">
        <f t="shared" si="65"/>
        <v>441.69401648681776</v>
      </c>
      <c r="D4168" s="2"/>
      <c r="E4168" s="2"/>
    </row>
    <row r="4169" spans="1:5" ht="15.75">
      <c r="A4169" s="2">
        <v>-197.24818350000001</v>
      </c>
      <c r="B4169" s="2">
        <v>-539.19273429999998</v>
      </c>
      <c r="C4169" s="2">
        <f t="shared" si="65"/>
        <v>574.13905163815502</v>
      </c>
      <c r="D4169" s="2"/>
      <c r="E4169" s="2"/>
    </row>
    <row r="4170" spans="1:5" ht="15.75">
      <c r="A4170" s="2">
        <v>843.6903125</v>
      </c>
      <c r="B4170" s="2">
        <v>-988.45468749999998</v>
      </c>
      <c r="C4170" s="2">
        <f t="shared" si="65"/>
        <v>1299.5599303791535</v>
      </c>
      <c r="D4170" s="2"/>
      <c r="E4170" s="2"/>
    </row>
    <row r="4171" spans="1:5" ht="15.75">
      <c r="A4171" s="2">
        <v>-642.52417960000002</v>
      </c>
      <c r="B4171" s="2">
        <v>-1192.56125</v>
      </c>
      <c r="C4171" s="2">
        <f t="shared" si="65"/>
        <v>1354.6363557694056</v>
      </c>
      <c r="D4171" s="2"/>
      <c r="E4171" s="2"/>
    </row>
    <row r="4172" spans="1:5" ht="15.75">
      <c r="A4172" s="2">
        <v>-1030.689531</v>
      </c>
      <c r="B4172" s="2">
        <v>-410.93710930000003</v>
      </c>
      <c r="C4172" s="2">
        <f t="shared" si="65"/>
        <v>1109.5901122093871</v>
      </c>
      <c r="D4172" s="2"/>
      <c r="E4172" s="2"/>
    </row>
    <row r="4173" spans="1:5" ht="15.75">
      <c r="A4173" s="2">
        <v>-140.4280468</v>
      </c>
      <c r="B4173" s="2">
        <v>63.921015625000003</v>
      </c>
      <c r="C4173" s="2">
        <f t="shared" si="65"/>
        <v>154.29171256614688</v>
      </c>
      <c r="D4173" s="2"/>
      <c r="E4173" s="2"/>
    </row>
    <row r="4174" spans="1:5" ht="15.75">
      <c r="A4174" s="2">
        <v>73.279423828000006</v>
      </c>
      <c r="B4174" s="2">
        <v>-50.150209960000005</v>
      </c>
      <c r="C4174" s="2">
        <f t="shared" si="65"/>
        <v>88.797058034575329</v>
      </c>
      <c r="D4174" s="2"/>
      <c r="E4174" s="2"/>
    </row>
    <row r="4175" spans="1:5" ht="15.75">
      <c r="A4175" s="2">
        <v>3.1580834959999997</v>
      </c>
      <c r="B4175" s="2">
        <v>-30.053798820000001</v>
      </c>
      <c r="C4175" s="2">
        <f t="shared" si="65"/>
        <v>30.219270588165113</v>
      </c>
      <c r="D4175" s="2"/>
      <c r="E4175" s="2"/>
    </row>
    <row r="4176" spans="1:5" ht="15.75">
      <c r="A4176" s="2">
        <v>19.611768798</v>
      </c>
      <c r="B4176" s="2">
        <v>294.29244139999997</v>
      </c>
      <c r="C4176" s="2">
        <f t="shared" si="65"/>
        <v>294.94518565414597</v>
      </c>
      <c r="D4176" s="2"/>
      <c r="E4176" s="2"/>
    </row>
    <row r="4177" spans="1:5" ht="15.75">
      <c r="A4177" s="2">
        <v>-1035.9501559999999</v>
      </c>
      <c r="B4177" s="2">
        <v>1328.0931250000001</v>
      </c>
      <c r="C4177" s="2">
        <f t="shared" si="65"/>
        <v>1684.3467797305548</v>
      </c>
      <c r="D4177" s="2"/>
      <c r="E4177" s="2"/>
    </row>
    <row r="4178" spans="1:5" ht="15.75">
      <c r="A4178" s="2">
        <v>352.83011718</v>
      </c>
      <c r="B4178" s="2">
        <v>-1242.048593</v>
      </c>
      <c r="C4178" s="2">
        <f t="shared" si="65"/>
        <v>1291.1908452907076</v>
      </c>
      <c r="D4178" s="2"/>
      <c r="E4178" s="2"/>
    </row>
    <row r="4179" spans="1:5" ht="15.75">
      <c r="A4179" s="2">
        <v>42.705615234</v>
      </c>
      <c r="B4179" s="2">
        <v>8.7583587646000005</v>
      </c>
      <c r="C4179" s="2">
        <f t="shared" si="65"/>
        <v>43.594476952521163</v>
      </c>
      <c r="D4179" s="2"/>
      <c r="E4179" s="2"/>
    </row>
    <row r="4180" spans="1:5" ht="15.75">
      <c r="A4180" s="2">
        <v>-43.512656249999999</v>
      </c>
      <c r="B4180" s="2">
        <v>-8.4206555170000001</v>
      </c>
      <c r="C4180" s="2">
        <f t="shared" si="65"/>
        <v>44.319958182140091</v>
      </c>
      <c r="D4180" s="2"/>
      <c r="E4180" s="2"/>
    </row>
    <row r="4181" spans="1:5" ht="15.75">
      <c r="A4181" s="2">
        <v>-71.514213859999998</v>
      </c>
      <c r="B4181" s="2">
        <v>-193.66117180000001</v>
      </c>
      <c r="C4181" s="2">
        <f t="shared" si="65"/>
        <v>206.44353282910788</v>
      </c>
      <c r="D4181" s="2"/>
      <c r="E4181" s="2"/>
    </row>
    <row r="4182" spans="1:5" ht="15.75">
      <c r="A4182" s="2">
        <v>159.62336913999999</v>
      </c>
      <c r="B4182" s="2">
        <v>121.55261718</v>
      </c>
      <c r="C4182" s="2">
        <f t="shared" si="65"/>
        <v>200.63563671220606</v>
      </c>
      <c r="D4182" s="2"/>
      <c r="E4182" s="2"/>
    </row>
    <row r="4183" spans="1:5" ht="15.75">
      <c r="A4183" s="2">
        <v>94.657705077999992</v>
      </c>
      <c r="B4183" s="2">
        <v>98.646123046</v>
      </c>
      <c r="C4183" s="2">
        <f t="shared" si="65"/>
        <v>136.715539433673</v>
      </c>
      <c r="D4183" s="2"/>
      <c r="E4183" s="2"/>
    </row>
    <row r="4184" spans="1:5" ht="15.75">
      <c r="A4184" s="2">
        <v>-932.18437500000005</v>
      </c>
      <c r="B4184" s="2">
        <v>-137.25515619999999</v>
      </c>
      <c r="C4184" s="2">
        <f t="shared" si="65"/>
        <v>942.23494251573322</v>
      </c>
      <c r="D4184" s="2"/>
      <c r="E4184" s="2"/>
    </row>
    <row r="4185" spans="1:5" ht="15.75">
      <c r="A4185" s="2">
        <v>92.534355468000001</v>
      </c>
      <c r="B4185" s="2">
        <v>270.96169921000001</v>
      </c>
      <c r="C4185" s="2">
        <f t="shared" si="65"/>
        <v>286.32647341915259</v>
      </c>
      <c r="D4185" s="2"/>
      <c r="E4185" s="2"/>
    </row>
    <row r="4186" spans="1:5" ht="15.75">
      <c r="A4186" s="2">
        <v>195.64871093000002</v>
      </c>
      <c r="B4186" s="2">
        <v>-278.62388670000001</v>
      </c>
      <c r="C4186" s="2">
        <f t="shared" si="65"/>
        <v>340.45511940399007</v>
      </c>
      <c r="D4186" s="2"/>
      <c r="E4186" s="2"/>
    </row>
    <row r="4187" spans="1:5" ht="15.75">
      <c r="A4187" s="2">
        <v>-126.980332</v>
      </c>
      <c r="B4187" s="2">
        <v>159.84487304000001</v>
      </c>
      <c r="C4187" s="2">
        <f t="shared" si="65"/>
        <v>204.14305805489428</v>
      </c>
      <c r="D4187" s="2"/>
      <c r="E4187" s="2"/>
    </row>
    <row r="4188" spans="1:5" ht="15.75">
      <c r="A4188" s="2">
        <v>2.2785713195000001</v>
      </c>
      <c r="B4188" s="2">
        <v>-159.73926750000001</v>
      </c>
      <c r="C4188" s="2">
        <f t="shared" si="65"/>
        <v>159.75551780359453</v>
      </c>
      <c r="D4188" s="2"/>
      <c r="E4188" s="2"/>
    </row>
    <row r="4189" spans="1:5" ht="15.75">
      <c r="A4189" s="2">
        <v>42.831357421</v>
      </c>
      <c r="B4189" s="2">
        <v>34.804592284999998</v>
      </c>
      <c r="C4189" s="2">
        <f t="shared" si="65"/>
        <v>55.18953544514153</v>
      </c>
      <c r="D4189" s="2"/>
      <c r="E4189" s="2"/>
    </row>
    <row r="4190" spans="1:5" ht="15.75">
      <c r="A4190" s="2">
        <v>2.8453170776000003</v>
      </c>
      <c r="B4190" s="2">
        <v>-133.54931640000001</v>
      </c>
      <c r="C4190" s="2">
        <f t="shared" si="65"/>
        <v>133.57962322217935</v>
      </c>
      <c r="D4190" s="2"/>
      <c r="E4190" s="2"/>
    </row>
    <row r="4191" spans="1:5" ht="15.75">
      <c r="A4191" s="2">
        <v>359.359375</v>
      </c>
      <c r="B4191" s="2">
        <v>335.38402343000001</v>
      </c>
      <c r="C4191" s="2">
        <f t="shared" si="65"/>
        <v>491.55020452898344</v>
      </c>
      <c r="D4191" s="2"/>
      <c r="E4191" s="2"/>
    </row>
    <row r="4192" spans="1:5" ht="15.75">
      <c r="A4192" s="2">
        <v>-580.50949209999999</v>
      </c>
      <c r="B4192" s="2">
        <v>297.79519531</v>
      </c>
      <c r="C4192" s="2">
        <f t="shared" si="65"/>
        <v>652.43639442318135</v>
      </c>
      <c r="D4192" s="2"/>
      <c r="E4192" s="2"/>
    </row>
    <row r="4193" spans="1:5" ht="15.75">
      <c r="A4193" s="2">
        <v>-31.226828609999998</v>
      </c>
      <c r="B4193" s="2">
        <v>0.89417655944000007</v>
      </c>
      <c r="C4193" s="2">
        <f t="shared" si="65"/>
        <v>31.239628306972001</v>
      </c>
      <c r="D4193" s="2"/>
      <c r="E4193" s="2"/>
    </row>
    <row r="4194" spans="1:5" ht="15.75">
      <c r="A4194" s="2">
        <v>-1080.8207030000001</v>
      </c>
      <c r="B4194" s="2">
        <v>-144.5451367</v>
      </c>
      <c r="C4194" s="2">
        <f t="shared" si="65"/>
        <v>1090.4433449643479</v>
      </c>
      <c r="D4194" s="2"/>
      <c r="E4194" s="2"/>
    </row>
    <row r="4195" spans="1:5" ht="15.75">
      <c r="A4195" s="2">
        <v>-352.03621090000001</v>
      </c>
      <c r="B4195" s="2">
        <v>469.63035156000001</v>
      </c>
      <c r="C4195" s="2">
        <f t="shared" si="65"/>
        <v>586.926026762486</v>
      </c>
      <c r="D4195" s="2"/>
      <c r="E4195" s="2"/>
    </row>
    <row r="4196" spans="1:5" ht="15.75">
      <c r="A4196" s="2">
        <v>301.66376952999997</v>
      </c>
      <c r="B4196" s="2">
        <v>1184.8950780999999</v>
      </c>
      <c r="C4196" s="2">
        <f t="shared" si="65"/>
        <v>1222.692674367788</v>
      </c>
      <c r="D4196" s="2"/>
      <c r="E4196" s="2"/>
    </row>
    <row r="4197" spans="1:5" ht="15.75">
      <c r="A4197" s="2">
        <v>-321.73822260000003</v>
      </c>
      <c r="B4197" s="2">
        <v>-595.79207029999998</v>
      </c>
      <c r="C4197" s="2">
        <f t="shared" si="65"/>
        <v>677.11422589853134</v>
      </c>
      <c r="D4197" s="2"/>
      <c r="E4197" s="2"/>
    </row>
    <row r="4198" spans="1:5" ht="15.75">
      <c r="A4198" s="2">
        <v>-937.83460930000001</v>
      </c>
      <c r="B4198" s="2">
        <v>-1159.944375</v>
      </c>
      <c r="C4198" s="2">
        <f t="shared" si="65"/>
        <v>1491.6449669727124</v>
      </c>
      <c r="D4198" s="2"/>
      <c r="E4198" s="2"/>
    </row>
    <row r="4199" spans="1:5" ht="15.75">
      <c r="A4199" s="2">
        <v>-100.344746</v>
      </c>
      <c r="B4199" s="2">
        <v>557.11761718000002</v>
      </c>
      <c r="C4199" s="2">
        <f t="shared" si="65"/>
        <v>566.08224439751291</v>
      </c>
      <c r="D4199" s="2"/>
      <c r="E4199" s="2"/>
    </row>
    <row r="4200" spans="1:5" ht="15.75">
      <c r="A4200" s="2">
        <v>67.839448242000003</v>
      </c>
      <c r="B4200" s="2">
        <v>17.045936278999999</v>
      </c>
      <c r="C4200" s="2">
        <f t="shared" si="65"/>
        <v>69.948228579476734</v>
      </c>
      <c r="D4200" s="2"/>
      <c r="E4200" s="2"/>
    </row>
    <row r="4201" spans="1:5" ht="15.75">
      <c r="A4201" s="2">
        <v>-391.76808590000002</v>
      </c>
      <c r="B4201" s="2">
        <v>-515.09433590000003</v>
      </c>
      <c r="C4201" s="2">
        <f t="shared" si="65"/>
        <v>647.1509932048408</v>
      </c>
      <c r="D4201" s="2"/>
      <c r="E4201" s="2"/>
    </row>
    <row r="4202" spans="1:5" ht="15.75">
      <c r="A4202" s="2">
        <v>-426.69222650000006</v>
      </c>
      <c r="B4202" s="2">
        <v>44.203925780999995</v>
      </c>
      <c r="C4202" s="2">
        <f t="shared" si="65"/>
        <v>428.9758072548841</v>
      </c>
      <c r="D4202" s="2"/>
      <c r="E4202" s="2"/>
    </row>
    <row r="4203" spans="1:5" ht="15.75">
      <c r="A4203" s="2">
        <v>-454.7952343</v>
      </c>
      <c r="B4203" s="2">
        <v>289.32636718000003</v>
      </c>
      <c r="C4203" s="2">
        <f t="shared" si="65"/>
        <v>539.02546497133892</v>
      </c>
      <c r="D4203" s="2"/>
      <c r="E4203" s="2"/>
    </row>
    <row r="4204" spans="1:5" ht="15.75">
      <c r="A4204" s="2">
        <v>0.41752761839999997</v>
      </c>
      <c r="B4204" s="2">
        <v>86.804746092999991</v>
      </c>
      <c r="C4204" s="2">
        <f t="shared" si="65"/>
        <v>86.805750233393667</v>
      </c>
      <c r="D4204" s="2"/>
      <c r="E4204" s="2"/>
    </row>
    <row r="4205" spans="1:5" ht="15.75">
      <c r="A4205" s="2">
        <v>31.807482909999997</v>
      </c>
      <c r="B4205" s="2">
        <v>-30.500764159999999</v>
      </c>
      <c r="C4205" s="2">
        <f t="shared" si="65"/>
        <v>44.068271845102828</v>
      </c>
      <c r="D4205" s="2"/>
      <c r="E4205" s="2"/>
    </row>
    <row r="4206" spans="1:5" ht="15.75">
      <c r="A4206" s="2">
        <v>1595.0257812</v>
      </c>
      <c r="B4206" s="2">
        <v>678.97789061999993</v>
      </c>
      <c r="C4206" s="2">
        <f t="shared" si="65"/>
        <v>1733.5276803799397</v>
      </c>
      <c r="D4206" s="2"/>
      <c r="E4206" s="2"/>
    </row>
    <row r="4207" spans="1:5" ht="15.75">
      <c r="A4207" s="2">
        <v>1.4125402832</v>
      </c>
      <c r="B4207" s="2">
        <v>64.448940429000004</v>
      </c>
      <c r="C4207" s="2">
        <f t="shared" si="65"/>
        <v>64.464418034078719</v>
      </c>
      <c r="D4207" s="2"/>
      <c r="E4207" s="2"/>
    </row>
    <row r="4208" spans="1:5" ht="15.75">
      <c r="A4208" s="2">
        <v>472.32039062000001</v>
      </c>
      <c r="B4208" s="2">
        <v>55.664667968000003</v>
      </c>
      <c r="C4208" s="2">
        <f t="shared" si="65"/>
        <v>475.58922049959989</v>
      </c>
      <c r="D4208" s="2"/>
      <c r="E4208" s="2"/>
    </row>
    <row r="4209" spans="1:5" ht="15.75">
      <c r="A4209" s="2">
        <v>635.31187499999999</v>
      </c>
      <c r="B4209" s="2">
        <v>-395.45039060000005</v>
      </c>
      <c r="C4209" s="2">
        <f t="shared" si="65"/>
        <v>748.33294056970942</v>
      </c>
      <c r="D4209" s="2"/>
      <c r="E4209" s="2"/>
    </row>
    <row r="4210" spans="1:5" ht="15.75">
      <c r="A4210" s="2">
        <v>-770.23023430000001</v>
      </c>
      <c r="B4210" s="2">
        <v>-211.2500976</v>
      </c>
      <c r="C4210" s="2">
        <f t="shared" si="65"/>
        <v>798.67466315505612</v>
      </c>
      <c r="D4210" s="2"/>
      <c r="E4210" s="2"/>
    </row>
    <row r="4211" spans="1:5" ht="15.75">
      <c r="A4211" s="2">
        <v>52.780078125000003</v>
      </c>
      <c r="B4211" s="2">
        <v>-86.714160150000012</v>
      </c>
      <c r="C4211" s="2">
        <f t="shared" si="65"/>
        <v>101.51395085110693</v>
      </c>
      <c r="D4211" s="2"/>
      <c r="E4211" s="2"/>
    </row>
    <row r="4212" spans="1:5" ht="15.75">
      <c r="A4212" s="2">
        <v>409.32480468</v>
      </c>
      <c r="B4212" s="2">
        <v>37.091542967999999</v>
      </c>
      <c r="C4212" s="2">
        <f t="shared" si="65"/>
        <v>411.00192005155782</v>
      </c>
      <c r="D4212" s="2"/>
      <c r="E4212" s="2"/>
    </row>
    <row r="4213" spans="1:5" ht="15.75">
      <c r="A4213" s="2">
        <v>319.91615234</v>
      </c>
      <c r="B4213" s="2">
        <v>438.64933593000001</v>
      </c>
      <c r="C4213" s="2">
        <f t="shared" si="65"/>
        <v>542.91765898694075</v>
      </c>
      <c r="D4213" s="2"/>
      <c r="E4213" s="2"/>
    </row>
    <row r="4214" spans="1:5" ht="15.75">
      <c r="A4214" s="2">
        <v>-120.72954100000001</v>
      </c>
      <c r="B4214" s="2">
        <v>-138.79375969999998</v>
      </c>
      <c r="C4214" s="2">
        <f t="shared" si="65"/>
        <v>183.95469497061504</v>
      </c>
      <c r="D4214" s="2"/>
      <c r="E4214" s="2"/>
    </row>
    <row r="4215" spans="1:5" ht="15.75">
      <c r="A4215" s="2">
        <v>118.92521484000001</v>
      </c>
      <c r="B4215" s="2">
        <v>-7.3245477289999998</v>
      </c>
      <c r="C4215" s="2">
        <f t="shared" si="65"/>
        <v>119.15055905942934</v>
      </c>
      <c r="D4215" s="2"/>
      <c r="E4215" s="2"/>
    </row>
    <row r="4216" spans="1:5" ht="15.75">
      <c r="A4216" s="2">
        <v>-115.56601559999999</v>
      </c>
      <c r="B4216" s="2">
        <v>68.218945312000002</v>
      </c>
      <c r="C4216" s="2">
        <f t="shared" si="65"/>
        <v>134.19883926897836</v>
      </c>
      <c r="D4216" s="2"/>
      <c r="E4216" s="2"/>
    </row>
    <row r="4217" spans="1:5" ht="15.75">
      <c r="A4217" s="2">
        <v>114.83916992</v>
      </c>
      <c r="B4217" s="2">
        <v>-236.95570309999999</v>
      </c>
      <c r="C4217" s="2">
        <f t="shared" si="65"/>
        <v>263.3173753847816</v>
      </c>
      <c r="D4217" s="2"/>
      <c r="E4217" s="2"/>
    </row>
    <row r="4218" spans="1:5" ht="15.75">
      <c r="A4218" s="2">
        <v>81.202504881999999</v>
      </c>
      <c r="B4218" s="2">
        <v>-17.649381099999999</v>
      </c>
      <c r="C4218" s="2">
        <f t="shared" si="65"/>
        <v>83.098420275744544</v>
      </c>
      <c r="D4218" s="2"/>
      <c r="E4218" s="2"/>
    </row>
    <row r="4219" spans="1:5" ht="15.75">
      <c r="A4219" s="2">
        <v>126.60363280999999</v>
      </c>
      <c r="B4219" s="2">
        <v>2.6118038940000003</v>
      </c>
      <c r="C4219" s="2">
        <f t="shared" si="65"/>
        <v>126.63057040173996</v>
      </c>
      <c r="D4219" s="2"/>
      <c r="E4219" s="2"/>
    </row>
    <row r="4220" spans="1:5" ht="15.75">
      <c r="A4220" s="2">
        <v>185.23218750000001</v>
      </c>
      <c r="B4220" s="2">
        <v>384.0859375</v>
      </c>
      <c r="C4220" s="2">
        <f t="shared" si="65"/>
        <v>426.41877382602314</v>
      </c>
      <c r="D4220" s="2"/>
      <c r="E4220" s="2"/>
    </row>
    <row r="4221" spans="1:5" ht="15.75">
      <c r="A4221" s="2">
        <v>-29.448676750000001</v>
      </c>
      <c r="B4221" s="2">
        <v>67.622314453000001</v>
      </c>
      <c r="C4221" s="2">
        <f t="shared" si="65"/>
        <v>73.756369042316635</v>
      </c>
      <c r="D4221" s="2"/>
      <c r="E4221" s="2"/>
    </row>
    <row r="4222" spans="1:5" ht="15.75">
      <c r="A4222" s="2">
        <v>-518.18617180000001</v>
      </c>
      <c r="B4222" s="2">
        <v>50.345839843</v>
      </c>
      <c r="C4222" s="2">
        <f t="shared" si="65"/>
        <v>520.62617321283051</v>
      </c>
      <c r="D4222" s="2"/>
      <c r="E4222" s="2"/>
    </row>
    <row r="4223" spans="1:5" ht="15.75">
      <c r="A4223" s="2">
        <v>-418.4448046</v>
      </c>
      <c r="B4223" s="2">
        <v>-113.2015136</v>
      </c>
      <c r="C4223" s="2">
        <f t="shared" si="65"/>
        <v>433.4866055347768</v>
      </c>
      <c r="D4223" s="2"/>
      <c r="E4223" s="2"/>
    </row>
    <row r="4224" spans="1:5" ht="15.75">
      <c r="A4224" s="2">
        <v>232.50429686999999</v>
      </c>
      <c r="B4224" s="2">
        <v>17.931203613000001</v>
      </c>
      <c r="C4224" s="2">
        <f t="shared" si="65"/>
        <v>233.19471719150062</v>
      </c>
      <c r="D4224" s="2"/>
      <c r="E4224" s="2"/>
    </row>
    <row r="4225" spans="1:5" ht="15.75">
      <c r="A4225" s="2">
        <v>10.16675476</v>
      </c>
      <c r="B4225" s="2">
        <v>-63.601684569999996</v>
      </c>
      <c r="C4225" s="2">
        <f t="shared" si="65"/>
        <v>64.409138967166442</v>
      </c>
      <c r="D4225" s="2"/>
      <c r="E4225" s="2"/>
    </row>
    <row r="4226" spans="1:5" ht="15.75">
      <c r="A4226" s="2">
        <v>-288.29912100000001</v>
      </c>
      <c r="B4226" s="2">
        <v>-612.39660150000009</v>
      </c>
      <c r="C4226" s="2">
        <f t="shared" si="65"/>
        <v>676.86481715193509</v>
      </c>
      <c r="D4226" s="2"/>
      <c r="E4226" s="2"/>
    </row>
    <row r="4227" spans="1:5" ht="15.75">
      <c r="A4227" s="2">
        <v>397.07289062000001</v>
      </c>
      <c r="B4227" s="2">
        <v>446.35484374999999</v>
      </c>
      <c r="C4227" s="2">
        <f t="shared" ref="C4227:C4290" si="66">SQRT(POWER(A4227,2)+POWER(B4227,2))</f>
        <v>597.41068537850026</v>
      </c>
      <c r="D4227" s="2"/>
      <c r="E4227" s="2"/>
    </row>
    <row r="4228" spans="1:5" ht="15.75">
      <c r="A4228" s="2">
        <v>-195.15572260000002</v>
      </c>
      <c r="B4228" s="2">
        <v>-675.27937499999996</v>
      </c>
      <c r="C4228" s="2">
        <f t="shared" si="66"/>
        <v>702.91392813339439</v>
      </c>
      <c r="D4228" s="2"/>
      <c r="E4228" s="2"/>
    </row>
    <row r="4229" spans="1:5" ht="15.75">
      <c r="A4229" s="2">
        <v>107.72310546</v>
      </c>
      <c r="B4229" s="2">
        <v>-290.69720699999999</v>
      </c>
      <c r="C4229" s="2">
        <f t="shared" si="66"/>
        <v>310.01473127505909</v>
      </c>
      <c r="D4229" s="2"/>
      <c r="E4229" s="2"/>
    </row>
    <row r="4230" spans="1:5" ht="15.75">
      <c r="A4230" s="2">
        <v>835.62171875000001</v>
      </c>
      <c r="B4230" s="2">
        <v>295.11070311999998</v>
      </c>
      <c r="C4230" s="2">
        <f t="shared" si="66"/>
        <v>886.20199951404129</v>
      </c>
      <c r="D4230" s="2"/>
      <c r="E4230" s="2"/>
    </row>
    <row r="4231" spans="1:5" ht="15.75">
      <c r="A4231" s="2">
        <v>698.65539061999993</v>
      </c>
      <c r="B4231" s="2">
        <v>140.63963867000001</v>
      </c>
      <c r="C4231" s="2">
        <f t="shared" si="66"/>
        <v>712.67023426519847</v>
      </c>
      <c r="D4231" s="2"/>
      <c r="E4231" s="2"/>
    </row>
    <row r="4232" spans="1:5" ht="15.75">
      <c r="A4232" s="2">
        <v>-88.991552730000009</v>
      </c>
      <c r="B4232" s="2">
        <v>261.69484375000002</v>
      </c>
      <c r="C4232" s="2">
        <f t="shared" si="66"/>
        <v>276.41216996115293</v>
      </c>
      <c r="D4232" s="2"/>
      <c r="E4232" s="2"/>
    </row>
    <row r="4233" spans="1:5" ht="15.75">
      <c r="A4233" s="2">
        <v>299.05130859000002</v>
      </c>
      <c r="B4233" s="2">
        <v>-63.312514639999996</v>
      </c>
      <c r="C4233" s="2">
        <f t="shared" si="66"/>
        <v>305.67983198018089</v>
      </c>
      <c r="D4233" s="2"/>
      <c r="E4233" s="2"/>
    </row>
    <row r="4234" spans="1:5" ht="15.75">
      <c r="A4234" s="2">
        <v>58.871015624999998</v>
      </c>
      <c r="B4234" s="2">
        <v>505.50714843000003</v>
      </c>
      <c r="C4234" s="2">
        <f t="shared" si="66"/>
        <v>508.92364220435769</v>
      </c>
      <c r="D4234" s="2"/>
      <c r="E4234" s="2"/>
    </row>
    <row r="4235" spans="1:5" ht="15.75">
      <c r="A4235" s="2">
        <v>-1073.751953</v>
      </c>
      <c r="B4235" s="2">
        <v>178.73326170999999</v>
      </c>
      <c r="C4235" s="2">
        <f t="shared" si="66"/>
        <v>1088.525992070382</v>
      </c>
      <c r="D4235" s="2"/>
      <c r="E4235" s="2"/>
    </row>
    <row r="4236" spans="1:5" ht="15.75">
      <c r="A4236" s="2">
        <v>666.50890625</v>
      </c>
      <c r="B4236" s="2">
        <v>-74.11483398</v>
      </c>
      <c r="C4236" s="2">
        <f t="shared" si="66"/>
        <v>670.61697766046325</v>
      </c>
      <c r="D4236" s="2"/>
      <c r="E4236" s="2"/>
    </row>
    <row r="4237" spans="1:5" ht="15.75">
      <c r="A4237" s="2">
        <v>-63.185996089999996</v>
      </c>
      <c r="B4237" s="2">
        <v>-126.03473630000001</v>
      </c>
      <c r="C4237" s="2">
        <f t="shared" si="66"/>
        <v>140.98661232931315</v>
      </c>
      <c r="D4237" s="2"/>
      <c r="E4237" s="2"/>
    </row>
    <row r="4238" spans="1:5" ht="15.75">
      <c r="A4238" s="2">
        <v>282.12037108999999</v>
      </c>
      <c r="B4238" s="2">
        <v>-65.756738279999993</v>
      </c>
      <c r="C4238" s="2">
        <f t="shared" si="66"/>
        <v>289.68233017079888</v>
      </c>
      <c r="D4238" s="2"/>
      <c r="E4238" s="2"/>
    </row>
    <row r="4239" spans="1:5" ht="15.75">
      <c r="A4239" s="2">
        <v>555.39417967999998</v>
      </c>
      <c r="B4239" s="2">
        <v>247.93056639999998</v>
      </c>
      <c r="C4239" s="2">
        <f t="shared" si="66"/>
        <v>608.22056901904</v>
      </c>
      <c r="D4239" s="2"/>
      <c r="E4239" s="2"/>
    </row>
    <row r="4240" spans="1:5" ht="15.75">
      <c r="A4240" s="2">
        <v>-244.42712889999999</v>
      </c>
      <c r="B4240" s="2">
        <v>162.93993164</v>
      </c>
      <c r="C4240" s="2">
        <f t="shared" si="66"/>
        <v>293.75847675453571</v>
      </c>
      <c r="D4240" s="2"/>
      <c r="E4240" s="2"/>
    </row>
    <row r="4241" spans="1:5" ht="15.75">
      <c r="A4241" s="2">
        <v>-66.831103510000005</v>
      </c>
      <c r="B4241" s="2">
        <v>697.84421874999998</v>
      </c>
      <c r="C4241" s="2">
        <f t="shared" si="66"/>
        <v>701.0370532569317</v>
      </c>
      <c r="D4241" s="2"/>
      <c r="E4241" s="2"/>
    </row>
    <row r="4242" spans="1:5" ht="15.75">
      <c r="A4242" s="2">
        <v>278.95638671</v>
      </c>
      <c r="B4242" s="2">
        <v>-388.55414060000004</v>
      </c>
      <c r="C4242" s="2">
        <f t="shared" si="66"/>
        <v>478.32100713192983</v>
      </c>
      <c r="D4242" s="2"/>
      <c r="E4242" s="2"/>
    </row>
    <row r="4243" spans="1:5" ht="15.75">
      <c r="A4243" s="2">
        <v>-117.2855761</v>
      </c>
      <c r="B4243" s="2">
        <v>-5.8498138419999997</v>
      </c>
      <c r="C4243" s="2">
        <f t="shared" si="66"/>
        <v>117.43137009800638</v>
      </c>
      <c r="D4243" s="2"/>
      <c r="E4243" s="2"/>
    </row>
    <row r="4244" spans="1:5" ht="15.75">
      <c r="A4244" s="2">
        <v>121.59666015000001</v>
      </c>
      <c r="B4244" s="2">
        <v>77.781030272999999</v>
      </c>
      <c r="C4244" s="2">
        <f t="shared" si="66"/>
        <v>144.34554523768284</v>
      </c>
      <c r="D4244" s="2"/>
      <c r="E4244" s="2"/>
    </row>
    <row r="4245" spans="1:5" ht="15.75">
      <c r="A4245" s="2">
        <v>-66.315512689999991</v>
      </c>
      <c r="B4245" s="2">
        <v>313.48652343000003</v>
      </c>
      <c r="C4245" s="2">
        <f t="shared" si="66"/>
        <v>320.42401220190334</v>
      </c>
      <c r="D4245" s="2"/>
      <c r="E4245" s="2"/>
    </row>
    <row r="4246" spans="1:5" ht="15.75">
      <c r="A4246" s="2">
        <v>105.3814746</v>
      </c>
      <c r="B4246" s="2">
        <v>458.66722655999996</v>
      </c>
      <c r="C4246" s="2">
        <f t="shared" si="66"/>
        <v>470.61755163732767</v>
      </c>
      <c r="D4246" s="2"/>
      <c r="E4246" s="2"/>
    </row>
    <row r="4247" spans="1:5" ht="15.75">
      <c r="A4247" s="2">
        <v>406.40828125000002</v>
      </c>
      <c r="B4247" s="2">
        <v>104.54565429</v>
      </c>
      <c r="C4247" s="2">
        <f t="shared" si="66"/>
        <v>419.63970843987505</v>
      </c>
      <c r="D4247" s="2"/>
      <c r="E4247" s="2"/>
    </row>
    <row r="4248" spans="1:5" ht="15.75">
      <c r="A4248" s="2">
        <v>-429.98289060000002</v>
      </c>
      <c r="B4248" s="2">
        <v>168.28175781000002</v>
      </c>
      <c r="C4248" s="2">
        <f t="shared" si="66"/>
        <v>461.74022590668346</v>
      </c>
      <c r="D4248" s="2"/>
      <c r="E4248" s="2"/>
    </row>
    <row r="4249" spans="1:5" ht="15.75">
      <c r="A4249" s="2">
        <v>561.35574217999999</v>
      </c>
      <c r="B4249" s="2">
        <v>-316.77865229999998</v>
      </c>
      <c r="C4249" s="2">
        <f t="shared" si="66"/>
        <v>644.56883560366373</v>
      </c>
      <c r="D4249" s="2"/>
      <c r="E4249" s="2"/>
    </row>
    <row r="4250" spans="1:5" ht="15.75">
      <c r="A4250" s="2">
        <v>132.04615234000002</v>
      </c>
      <c r="B4250" s="2">
        <v>-1147.55375</v>
      </c>
      <c r="C4250" s="2">
        <f t="shared" si="66"/>
        <v>1155.1258786326541</v>
      </c>
      <c r="D4250" s="2"/>
      <c r="E4250" s="2"/>
    </row>
    <row r="4251" spans="1:5" ht="15.75">
      <c r="A4251" s="2">
        <v>432.8934375</v>
      </c>
      <c r="B4251" s="2">
        <v>-582.50996090000001</v>
      </c>
      <c r="C4251" s="2">
        <f t="shared" si="66"/>
        <v>725.75104738352661</v>
      </c>
      <c r="D4251" s="2"/>
      <c r="E4251" s="2"/>
    </row>
    <row r="4252" spans="1:5" ht="15.75">
      <c r="A4252" s="2">
        <v>-93.800390620000002</v>
      </c>
      <c r="B4252" s="2">
        <v>85.713662108999998</v>
      </c>
      <c r="C4252" s="2">
        <f t="shared" si="66"/>
        <v>127.06433469939708</v>
      </c>
      <c r="D4252" s="2"/>
      <c r="E4252" s="2"/>
    </row>
    <row r="4253" spans="1:5" ht="15.75">
      <c r="A4253" s="2">
        <v>-850.9007812000001</v>
      </c>
      <c r="B4253" s="2">
        <v>-793.8707030999999</v>
      </c>
      <c r="C4253" s="2">
        <f t="shared" si="66"/>
        <v>1163.7279891311623</v>
      </c>
      <c r="D4253" s="2"/>
      <c r="E4253" s="2"/>
    </row>
    <row r="4254" spans="1:5" ht="15.75">
      <c r="A4254" s="2">
        <v>-58.670991210000004</v>
      </c>
      <c r="B4254" s="2">
        <v>-15.463306879999999</v>
      </c>
      <c r="C4254" s="2">
        <f t="shared" si="66"/>
        <v>60.674533943236455</v>
      </c>
      <c r="D4254" s="2"/>
      <c r="E4254" s="2"/>
    </row>
    <row r="4255" spans="1:5" ht="15.75">
      <c r="A4255" s="2">
        <v>1568.5731249999999</v>
      </c>
      <c r="B4255" s="2">
        <v>-1326.730937</v>
      </c>
      <c r="C4255" s="2">
        <f t="shared" si="66"/>
        <v>2054.4188053230928</v>
      </c>
      <c r="D4255" s="2"/>
      <c r="E4255" s="2"/>
    </row>
    <row r="4256" spans="1:5" ht="15.75">
      <c r="A4256" s="2">
        <v>178.82195311999999</v>
      </c>
      <c r="B4256" s="2">
        <v>-1228.3897650000001</v>
      </c>
      <c r="C4256" s="2">
        <f t="shared" si="66"/>
        <v>1241.3374664749338</v>
      </c>
      <c r="D4256" s="2"/>
      <c r="E4256" s="2"/>
    </row>
    <row r="4257" spans="1:5" ht="15.75">
      <c r="A4257" s="2">
        <v>42.257387694999998</v>
      </c>
      <c r="B4257" s="2">
        <v>-871.70687499999997</v>
      </c>
      <c r="C4257" s="2">
        <f t="shared" si="66"/>
        <v>872.73052125903735</v>
      </c>
      <c r="D4257" s="2"/>
      <c r="E4257" s="2"/>
    </row>
    <row r="4258" spans="1:5" ht="15.75">
      <c r="A4258" s="2">
        <v>-1186.551093</v>
      </c>
      <c r="B4258" s="2">
        <v>658.68875000000003</v>
      </c>
      <c r="C4258" s="2">
        <f t="shared" si="66"/>
        <v>1357.1198788891338</v>
      </c>
      <c r="D4258" s="2"/>
      <c r="E4258" s="2"/>
    </row>
    <row r="4259" spans="1:5" ht="15.75">
      <c r="A4259" s="2">
        <v>-1214.5081250000001</v>
      </c>
      <c r="B4259" s="2">
        <v>-776.57289059999994</v>
      </c>
      <c r="C4259" s="2">
        <f t="shared" si="66"/>
        <v>1441.5600716258257</v>
      </c>
      <c r="D4259" s="2"/>
      <c r="E4259" s="2"/>
    </row>
    <row r="4260" spans="1:5" ht="15.75">
      <c r="A4260" s="2">
        <v>18.356831054000001</v>
      </c>
      <c r="B4260" s="2">
        <v>72.786538085000004</v>
      </c>
      <c r="C4260" s="2">
        <f t="shared" si="66"/>
        <v>75.065660409699021</v>
      </c>
      <c r="D4260" s="2"/>
      <c r="E4260" s="2"/>
    </row>
    <row r="4261" spans="1:5" ht="15.75">
      <c r="A4261" s="2">
        <v>9.2459393309999989</v>
      </c>
      <c r="B4261" s="2">
        <v>274.51507812</v>
      </c>
      <c r="C4261" s="2">
        <f t="shared" si="66"/>
        <v>274.67074017692931</v>
      </c>
      <c r="D4261" s="2"/>
      <c r="E4261" s="2"/>
    </row>
    <row r="4262" spans="1:5" ht="15.75">
      <c r="A4262" s="2">
        <v>118.30291992000001</v>
      </c>
      <c r="B4262" s="2">
        <v>348.00332030999999</v>
      </c>
      <c r="C4262" s="2">
        <f t="shared" si="66"/>
        <v>367.56209245293832</v>
      </c>
      <c r="D4262" s="2"/>
      <c r="E4262" s="2"/>
    </row>
    <row r="4263" spans="1:5" ht="15.75">
      <c r="A4263" s="2">
        <v>-481.90886710000001</v>
      </c>
      <c r="B4263" s="2">
        <v>374.85296875</v>
      </c>
      <c r="C4263" s="2">
        <f t="shared" si="66"/>
        <v>610.53329505465467</v>
      </c>
      <c r="D4263" s="2"/>
      <c r="E4263" s="2"/>
    </row>
    <row r="4264" spans="1:5" ht="15.75">
      <c r="A4264" s="2">
        <v>432.08632812000002</v>
      </c>
      <c r="B4264" s="2">
        <v>-300.98218750000001</v>
      </c>
      <c r="C4264" s="2">
        <f t="shared" si="66"/>
        <v>526.58225581623003</v>
      </c>
      <c r="D4264" s="2"/>
      <c r="E4264" s="2"/>
    </row>
    <row r="4265" spans="1:5" ht="15.75">
      <c r="A4265" s="2">
        <v>70.144624022999992</v>
      </c>
      <c r="B4265" s="2">
        <v>59.858691405999998</v>
      </c>
      <c r="C4265" s="2">
        <f t="shared" si="66"/>
        <v>92.213508859422362</v>
      </c>
      <c r="D4265" s="2"/>
      <c r="E4265" s="2"/>
    </row>
    <row r="4266" spans="1:5" ht="15.75">
      <c r="A4266" s="2">
        <v>313.54246093</v>
      </c>
      <c r="B4266" s="2">
        <v>99.815859375000002</v>
      </c>
      <c r="C4266" s="2">
        <f t="shared" si="66"/>
        <v>329.04723154709927</v>
      </c>
      <c r="D4266" s="2"/>
      <c r="E4266" s="2"/>
    </row>
    <row r="4267" spans="1:5" ht="15.75">
      <c r="A4267" s="2">
        <v>-971.87164059999998</v>
      </c>
      <c r="B4267" s="2">
        <v>274.92177734000001</v>
      </c>
      <c r="C4267" s="2">
        <f t="shared" si="66"/>
        <v>1010.0081531642802</v>
      </c>
      <c r="D4267" s="2"/>
      <c r="E4267" s="2"/>
    </row>
    <row r="4268" spans="1:5" ht="15.75">
      <c r="A4268" s="2">
        <v>-295.07804680000004</v>
      </c>
      <c r="B4268" s="2">
        <v>-272.37900389999999</v>
      </c>
      <c r="C4268" s="2">
        <f t="shared" si="66"/>
        <v>401.57362397057307</v>
      </c>
      <c r="D4268" s="2"/>
      <c r="E4268" s="2"/>
    </row>
    <row r="4269" spans="1:5" ht="15.75">
      <c r="A4269" s="2">
        <v>-244.81246090000002</v>
      </c>
      <c r="B4269" s="2">
        <v>194.86222656000001</v>
      </c>
      <c r="C4269" s="2">
        <f t="shared" si="66"/>
        <v>312.89683340013977</v>
      </c>
      <c r="D4269" s="2"/>
      <c r="E4269" s="2"/>
    </row>
    <row r="4270" spans="1:5" ht="15.75">
      <c r="A4270" s="2">
        <v>1273.1144531</v>
      </c>
      <c r="B4270" s="2">
        <v>80.450131835000008</v>
      </c>
      <c r="C4270" s="2">
        <f t="shared" si="66"/>
        <v>1275.653806643629</v>
      </c>
      <c r="D4270" s="2"/>
      <c r="E4270" s="2"/>
    </row>
    <row r="4271" spans="1:5" ht="15.75">
      <c r="A4271" s="2">
        <v>523.43632811999998</v>
      </c>
      <c r="B4271" s="2">
        <v>-809.04437499999995</v>
      </c>
      <c r="C4271" s="2">
        <f t="shared" si="66"/>
        <v>963.60696879738725</v>
      </c>
      <c r="D4271" s="2"/>
      <c r="E4271" s="2"/>
    </row>
    <row r="4272" spans="1:5" ht="15.75">
      <c r="A4272" s="2">
        <v>727.88414061999993</v>
      </c>
      <c r="B4272" s="2">
        <v>244.53964843000003</v>
      </c>
      <c r="C4272" s="2">
        <f t="shared" si="66"/>
        <v>767.8638953749446</v>
      </c>
      <c r="D4272" s="2"/>
      <c r="E4272" s="2"/>
    </row>
    <row r="4273" spans="1:5" ht="15.75">
      <c r="A4273" s="2">
        <v>-602.08609369999999</v>
      </c>
      <c r="B4273" s="2">
        <v>-657.42585929999996</v>
      </c>
      <c r="C4273" s="2">
        <f t="shared" si="66"/>
        <v>891.4686896931762</v>
      </c>
      <c r="D4273" s="2"/>
      <c r="E4273" s="2"/>
    </row>
    <row r="4274" spans="1:5" ht="15.75">
      <c r="A4274" s="2">
        <v>57.168852539</v>
      </c>
      <c r="B4274" s="2">
        <v>-25.215766600000002</v>
      </c>
      <c r="C4274" s="2">
        <f t="shared" si="66"/>
        <v>62.482898347080557</v>
      </c>
      <c r="D4274" s="2"/>
      <c r="E4274" s="2"/>
    </row>
    <row r="4275" spans="1:5" ht="15.75">
      <c r="A4275" s="2">
        <v>400.68734375000003</v>
      </c>
      <c r="B4275" s="2">
        <v>294.01906250000002</v>
      </c>
      <c r="C4275" s="2">
        <f t="shared" si="66"/>
        <v>496.98848734634652</v>
      </c>
      <c r="D4275" s="2"/>
      <c r="E4275" s="2"/>
    </row>
    <row r="4276" spans="1:5" ht="15.75">
      <c r="A4276" s="2">
        <v>21.329641112999997</v>
      </c>
      <c r="B4276" s="2">
        <v>440.69636718000004</v>
      </c>
      <c r="C4276" s="2">
        <f t="shared" si="66"/>
        <v>441.21224103106977</v>
      </c>
      <c r="D4276" s="2"/>
      <c r="E4276" s="2"/>
    </row>
    <row r="4277" spans="1:5" ht="15.75">
      <c r="A4277" s="2">
        <v>-798.02234370000008</v>
      </c>
      <c r="B4277" s="2">
        <v>735.75148436999996</v>
      </c>
      <c r="C4277" s="2">
        <f t="shared" si="66"/>
        <v>1085.4353540386915</v>
      </c>
      <c r="D4277" s="2"/>
      <c r="E4277" s="2"/>
    </row>
    <row r="4278" spans="1:5" ht="15.75">
      <c r="A4278" s="2">
        <v>-881.09117179999998</v>
      </c>
      <c r="B4278" s="2">
        <v>-47.737187499999997</v>
      </c>
      <c r="C4278" s="2">
        <f t="shared" si="66"/>
        <v>882.38341558208538</v>
      </c>
      <c r="D4278" s="2"/>
      <c r="E4278" s="2"/>
    </row>
    <row r="4279" spans="1:5" ht="15.75">
      <c r="A4279" s="2">
        <v>-315.31976559999998</v>
      </c>
      <c r="B4279" s="2">
        <v>120.68521484000001</v>
      </c>
      <c r="C4279" s="2">
        <f t="shared" si="66"/>
        <v>337.62623662715532</v>
      </c>
      <c r="D4279" s="2"/>
      <c r="E4279" s="2"/>
    </row>
    <row r="4280" spans="1:5" ht="15.75">
      <c r="A4280" s="2">
        <v>-1291.9367179999999</v>
      </c>
      <c r="B4280" s="2">
        <v>95.649189453000005</v>
      </c>
      <c r="C4280" s="2">
        <f t="shared" si="66"/>
        <v>1295.4725974560895</v>
      </c>
      <c r="D4280" s="2"/>
      <c r="E4280" s="2"/>
    </row>
    <row r="4281" spans="1:5" ht="15.75">
      <c r="A4281" s="2">
        <v>-17.71245605</v>
      </c>
      <c r="B4281" s="2">
        <v>161.61698242</v>
      </c>
      <c r="C4281" s="2">
        <f t="shared" si="66"/>
        <v>162.58468595125979</v>
      </c>
      <c r="D4281" s="2"/>
      <c r="E4281" s="2"/>
    </row>
    <row r="4282" spans="1:5" ht="15.75">
      <c r="A4282" s="2">
        <v>-27.775219719999999</v>
      </c>
      <c r="B4282" s="2">
        <v>-906.19468749999999</v>
      </c>
      <c r="C4282" s="2">
        <f t="shared" si="66"/>
        <v>906.62024822067417</v>
      </c>
      <c r="D4282" s="2"/>
      <c r="E4282" s="2"/>
    </row>
    <row r="4283" spans="1:5" ht="15.75">
      <c r="A4283" s="2">
        <v>106.814375</v>
      </c>
      <c r="B4283" s="2">
        <v>110.91894531</v>
      </c>
      <c r="C4283" s="2">
        <f t="shared" si="66"/>
        <v>153.98806166493361</v>
      </c>
      <c r="D4283" s="2"/>
      <c r="E4283" s="2"/>
    </row>
    <row r="4284" spans="1:5" ht="15.75">
      <c r="A4284" s="2">
        <v>228.71490234000001</v>
      </c>
      <c r="B4284" s="2">
        <v>-344.03644529999997</v>
      </c>
      <c r="C4284" s="2">
        <f t="shared" si="66"/>
        <v>413.12417291542698</v>
      </c>
      <c r="D4284" s="2"/>
      <c r="E4284" s="2"/>
    </row>
    <row r="4285" spans="1:5" ht="15.75">
      <c r="A4285" s="2">
        <v>101.02652343</v>
      </c>
      <c r="B4285" s="2">
        <v>135.06727538999999</v>
      </c>
      <c r="C4285" s="2">
        <f t="shared" si="66"/>
        <v>168.66987673449705</v>
      </c>
      <c r="D4285" s="2"/>
      <c r="E4285" s="2"/>
    </row>
    <row r="4286" spans="1:5" ht="15.75">
      <c r="A4286" s="2">
        <v>-91.539589840000005</v>
      </c>
      <c r="B4286" s="2">
        <v>254.59718749999999</v>
      </c>
      <c r="C4286" s="2">
        <f t="shared" si="66"/>
        <v>270.55355179887323</v>
      </c>
      <c r="D4286" s="2"/>
      <c r="E4286" s="2"/>
    </row>
    <row r="4287" spans="1:5" ht="15.75">
      <c r="A4287" s="2">
        <v>-68.649487300000004</v>
      </c>
      <c r="B4287" s="2">
        <v>-206.68972650000001</v>
      </c>
      <c r="C4287" s="2">
        <f t="shared" si="66"/>
        <v>217.79209156256724</v>
      </c>
      <c r="D4287" s="2"/>
      <c r="E4287" s="2"/>
    </row>
    <row r="4288" spans="1:5" ht="15.75">
      <c r="A4288" s="2">
        <v>-429.26164060000002</v>
      </c>
      <c r="B4288" s="2">
        <v>-317.59148429999999</v>
      </c>
      <c r="C4288" s="2">
        <f t="shared" si="66"/>
        <v>533.97556778422052</v>
      </c>
      <c r="D4288" s="2"/>
      <c r="E4288" s="2"/>
    </row>
    <row r="4289" spans="1:5" ht="15.75">
      <c r="A4289" s="2">
        <v>-82.416894530000008</v>
      </c>
      <c r="B4289" s="2">
        <v>214.43425781000002</v>
      </c>
      <c r="C4289" s="2">
        <f t="shared" si="66"/>
        <v>229.72721960293407</v>
      </c>
      <c r="D4289" s="2"/>
      <c r="E4289" s="2"/>
    </row>
    <row r="4290" spans="1:5" ht="15.75">
      <c r="A4290" s="2">
        <v>154.63916015000001</v>
      </c>
      <c r="B4290" s="2">
        <v>-1202.0307030000001</v>
      </c>
      <c r="C4290" s="2">
        <f t="shared" si="66"/>
        <v>1211.9369128822557</v>
      </c>
      <c r="D4290" s="2"/>
      <c r="E4290" s="2"/>
    </row>
    <row r="4291" spans="1:5" ht="15.75">
      <c r="A4291" s="2">
        <v>5.6961602782999998</v>
      </c>
      <c r="B4291" s="2">
        <v>-16.826761469999997</v>
      </c>
      <c r="C4291" s="2">
        <f t="shared" ref="C4291:C4354" si="67">SQRT(POWER(A4291,2)+POWER(B4291,2))</f>
        <v>17.764744396820326</v>
      </c>
      <c r="D4291" s="2"/>
      <c r="E4291" s="2"/>
    </row>
    <row r="4292" spans="1:5" ht="15.75">
      <c r="A4292" s="2">
        <v>-123.61541989999999</v>
      </c>
      <c r="B4292" s="2">
        <v>351.6615625</v>
      </c>
      <c r="C4292" s="2">
        <f t="shared" si="67"/>
        <v>372.75545143833205</v>
      </c>
      <c r="D4292" s="2"/>
      <c r="E4292" s="2"/>
    </row>
    <row r="4293" spans="1:5" ht="15.75">
      <c r="A4293" s="2">
        <v>-452.83003900000006</v>
      </c>
      <c r="B4293" s="2">
        <v>253.32128906000003</v>
      </c>
      <c r="C4293" s="2">
        <f t="shared" si="67"/>
        <v>518.8706194339411</v>
      </c>
      <c r="D4293" s="2"/>
      <c r="E4293" s="2"/>
    </row>
    <row r="4294" spans="1:5" ht="15.75">
      <c r="A4294" s="2">
        <v>-158.39195309999999</v>
      </c>
      <c r="B4294" s="2">
        <v>138.59940429</v>
      </c>
      <c r="C4294" s="2">
        <f t="shared" si="67"/>
        <v>210.47043896085611</v>
      </c>
      <c r="D4294" s="2"/>
      <c r="E4294" s="2"/>
    </row>
    <row r="4295" spans="1:5" ht="15.75">
      <c r="A4295" s="2">
        <v>236.24919921</v>
      </c>
      <c r="B4295" s="2">
        <v>-318.18238280000003</v>
      </c>
      <c r="C4295" s="2">
        <f t="shared" si="67"/>
        <v>396.30002883125309</v>
      </c>
      <c r="D4295" s="2"/>
      <c r="E4295" s="2"/>
    </row>
    <row r="4296" spans="1:5" ht="15.75">
      <c r="A4296" s="2">
        <v>731.81882811999992</v>
      </c>
      <c r="B4296" s="2">
        <v>910.68632811999998</v>
      </c>
      <c r="C4296" s="2">
        <f t="shared" si="67"/>
        <v>1168.2929364742467</v>
      </c>
      <c r="D4296" s="2"/>
      <c r="E4296" s="2"/>
    </row>
    <row r="4297" spans="1:5" ht="15.75">
      <c r="A4297" s="2">
        <v>-299.38132810000002</v>
      </c>
      <c r="B4297" s="2">
        <v>-325.5448437</v>
      </c>
      <c r="C4297" s="2">
        <f t="shared" si="67"/>
        <v>442.27663840019551</v>
      </c>
      <c r="D4297" s="2"/>
      <c r="E4297" s="2"/>
    </row>
    <row r="4298" spans="1:5" ht="15.75">
      <c r="A4298" s="2">
        <v>1205.9084375</v>
      </c>
      <c r="B4298" s="2">
        <v>-199.0625</v>
      </c>
      <c r="C4298" s="2">
        <f t="shared" si="67"/>
        <v>1222.2278995915374</v>
      </c>
      <c r="D4298" s="2"/>
      <c r="E4298" s="2"/>
    </row>
    <row r="4299" spans="1:5" ht="15.75">
      <c r="A4299" s="2">
        <v>1067.5678906000001</v>
      </c>
      <c r="B4299" s="2">
        <v>-93.272783199999992</v>
      </c>
      <c r="C4299" s="2">
        <f t="shared" si="67"/>
        <v>1071.6347386707878</v>
      </c>
      <c r="D4299" s="2"/>
      <c r="E4299" s="2"/>
    </row>
    <row r="4300" spans="1:5" ht="15.75">
      <c r="A4300" s="2">
        <v>268.89642578000002</v>
      </c>
      <c r="B4300" s="2">
        <v>-191.8638085</v>
      </c>
      <c r="C4300" s="2">
        <f t="shared" si="67"/>
        <v>330.32863758594067</v>
      </c>
      <c r="D4300" s="2"/>
      <c r="E4300" s="2"/>
    </row>
    <row r="4301" spans="1:5" ht="15.75">
      <c r="A4301" s="2">
        <v>64.894873046000001</v>
      </c>
      <c r="B4301" s="2">
        <v>632.23394530999997</v>
      </c>
      <c r="C4301" s="2">
        <f t="shared" si="67"/>
        <v>635.55574590267418</v>
      </c>
      <c r="D4301" s="2"/>
      <c r="E4301" s="2"/>
    </row>
    <row r="4302" spans="1:5" ht="15.75">
      <c r="A4302" s="2">
        <v>-346.20582029999997</v>
      </c>
      <c r="B4302" s="2">
        <v>-139.49523429999999</v>
      </c>
      <c r="C4302" s="2">
        <f t="shared" si="67"/>
        <v>373.25244862158343</v>
      </c>
      <c r="D4302" s="2"/>
      <c r="E4302" s="2"/>
    </row>
    <row r="4303" spans="1:5" ht="15.75">
      <c r="A4303" s="2">
        <v>14.747608641999999</v>
      </c>
      <c r="B4303" s="2">
        <v>4.7311877441000005</v>
      </c>
      <c r="C4303" s="2">
        <f t="shared" si="67"/>
        <v>15.487933952839388</v>
      </c>
      <c r="D4303" s="2"/>
      <c r="E4303" s="2"/>
    </row>
    <row r="4304" spans="1:5" ht="15.75">
      <c r="A4304" s="2">
        <v>1425.2839061999998</v>
      </c>
      <c r="B4304" s="2">
        <v>-534.32644529999993</v>
      </c>
      <c r="C4304" s="2">
        <f t="shared" si="67"/>
        <v>1522.1494550206505</v>
      </c>
      <c r="D4304" s="2"/>
      <c r="E4304" s="2"/>
    </row>
    <row r="4305" spans="1:5" ht="15.75">
      <c r="A4305" s="2">
        <v>18.777100829999998</v>
      </c>
      <c r="B4305" s="2">
        <v>-158.55833000000001</v>
      </c>
      <c r="C4305" s="2">
        <f t="shared" si="67"/>
        <v>159.66628801337146</v>
      </c>
      <c r="D4305" s="2"/>
      <c r="E4305" s="2"/>
    </row>
    <row r="4306" spans="1:5" ht="15.75">
      <c r="A4306" s="2">
        <v>-259.25873039999999</v>
      </c>
      <c r="B4306" s="2">
        <v>150.52884765000002</v>
      </c>
      <c r="C4306" s="2">
        <f t="shared" si="67"/>
        <v>299.78996524809963</v>
      </c>
      <c r="D4306" s="2"/>
      <c r="E4306" s="2"/>
    </row>
    <row r="4307" spans="1:5" ht="15.75">
      <c r="A4307" s="2">
        <v>-59.53121582</v>
      </c>
      <c r="B4307" s="2">
        <v>-66.979619140000011</v>
      </c>
      <c r="C4307" s="2">
        <f t="shared" si="67"/>
        <v>89.611578700226431</v>
      </c>
      <c r="D4307" s="2"/>
      <c r="E4307" s="2"/>
    </row>
    <row r="4308" spans="1:5" ht="15.75">
      <c r="A4308" s="2">
        <v>-151.42855460000001</v>
      </c>
      <c r="B4308" s="2">
        <v>-1022.768984</v>
      </c>
      <c r="C4308" s="2">
        <f t="shared" si="67"/>
        <v>1033.918276161437</v>
      </c>
      <c r="D4308" s="2"/>
      <c r="E4308" s="2"/>
    </row>
    <row r="4309" spans="1:5" ht="15.75">
      <c r="A4309" s="2">
        <v>-431.65949209999997</v>
      </c>
      <c r="B4309" s="2">
        <v>899.50085936999994</v>
      </c>
      <c r="C4309" s="2">
        <f t="shared" si="67"/>
        <v>997.71324193246949</v>
      </c>
      <c r="D4309" s="2"/>
      <c r="E4309" s="2"/>
    </row>
    <row r="4310" spans="1:5" ht="15.75">
      <c r="A4310" s="2">
        <v>-1.177571945</v>
      </c>
      <c r="B4310" s="2">
        <v>73.185883789000002</v>
      </c>
      <c r="C4310" s="2">
        <f t="shared" si="67"/>
        <v>73.195356831309084</v>
      </c>
      <c r="D4310" s="2"/>
      <c r="E4310" s="2"/>
    </row>
    <row r="4311" spans="1:5" ht="15.75">
      <c r="A4311" s="2">
        <v>1465.4139061999999</v>
      </c>
      <c r="B4311" s="2">
        <v>2351.7317186999999</v>
      </c>
      <c r="C4311" s="2">
        <f t="shared" si="67"/>
        <v>2770.9348590726554</v>
      </c>
      <c r="D4311" s="2"/>
      <c r="E4311" s="2"/>
    </row>
    <row r="4312" spans="1:5" ht="15.75">
      <c r="A4312" s="2">
        <v>242.3380664</v>
      </c>
      <c r="B4312" s="2">
        <v>-122.5164941</v>
      </c>
      <c r="C4312" s="2">
        <f t="shared" si="67"/>
        <v>271.54747237462209</v>
      </c>
      <c r="D4312" s="2"/>
      <c r="E4312" s="2"/>
    </row>
    <row r="4313" spans="1:5" ht="15.75">
      <c r="A4313" s="2">
        <v>66.464902343000006</v>
      </c>
      <c r="B4313" s="2">
        <v>-845.92109370000003</v>
      </c>
      <c r="C4313" s="2">
        <f t="shared" si="67"/>
        <v>848.52818457024091</v>
      </c>
      <c r="D4313" s="2"/>
      <c r="E4313" s="2"/>
    </row>
    <row r="4314" spans="1:5" ht="15.75">
      <c r="A4314" s="2">
        <v>-130.6489746</v>
      </c>
      <c r="B4314" s="2">
        <v>551.51910155999997</v>
      </c>
      <c r="C4314" s="2">
        <f t="shared" si="67"/>
        <v>566.78256320178116</v>
      </c>
      <c r="D4314" s="2"/>
      <c r="E4314" s="2"/>
    </row>
    <row r="4315" spans="1:5" ht="15.75">
      <c r="A4315" s="2">
        <v>-132.80707029999999</v>
      </c>
      <c r="B4315" s="2">
        <v>-2209.314687</v>
      </c>
      <c r="C4315" s="2">
        <f t="shared" si="67"/>
        <v>2213.3027592526914</v>
      </c>
      <c r="D4315" s="2"/>
      <c r="E4315" s="2"/>
    </row>
    <row r="4316" spans="1:5" ht="15.75">
      <c r="A4316" s="2">
        <v>40.068913574</v>
      </c>
      <c r="B4316" s="2">
        <v>-269.10111319999999</v>
      </c>
      <c r="C4316" s="2">
        <f t="shared" si="67"/>
        <v>272.06787197403497</v>
      </c>
      <c r="D4316" s="2"/>
      <c r="E4316" s="2"/>
    </row>
    <row r="4317" spans="1:5" ht="15.75">
      <c r="A4317" s="2">
        <v>-249.01027340000002</v>
      </c>
      <c r="B4317" s="2">
        <v>381.30167968000001</v>
      </c>
      <c r="C4317" s="2">
        <f t="shared" si="67"/>
        <v>455.40870345825857</v>
      </c>
      <c r="D4317" s="2"/>
      <c r="E4317" s="2"/>
    </row>
    <row r="4318" spans="1:5" ht="15.75">
      <c r="A4318" s="2">
        <v>210.03017577999998</v>
      </c>
      <c r="B4318" s="2">
        <v>292.48373046</v>
      </c>
      <c r="C4318" s="2">
        <f t="shared" si="67"/>
        <v>360.0825007161215</v>
      </c>
      <c r="D4318" s="2"/>
      <c r="E4318" s="2"/>
    </row>
    <row r="4319" spans="1:5" ht="15.75">
      <c r="A4319" s="2">
        <v>-176.29699209999998</v>
      </c>
      <c r="B4319" s="2">
        <v>-497.12953119999997</v>
      </c>
      <c r="C4319" s="2">
        <f t="shared" si="67"/>
        <v>527.46412220608829</v>
      </c>
      <c r="D4319" s="2"/>
      <c r="E4319" s="2"/>
    </row>
    <row r="4320" spans="1:5" ht="15.75">
      <c r="A4320" s="2">
        <v>520.44710937000002</v>
      </c>
      <c r="B4320" s="2">
        <v>-35.160449210000003</v>
      </c>
      <c r="C4320" s="2">
        <f t="shared" si="67"/>
        <v>521.63344490191355</v>
      </c>
      <c r="D4320" s="2"/>
      <c r="E4320" s="2"/>
    </row>
    <row r="4321" spans="1:5" ht="15.75">
      <c r="A4321" s="2">
        <v>337.03382812000001</v>
      </c>
      <c r="B4321" s="2">
        <v>-237.0622851</v>
      </c>
      <c r="C4321" s="2">
        <f t="shared" si="67"/>
        <v>412.05621984634013</v>
      </c>
      <c r="D4321" s="2"/>
      <c r="E4321" s="2"/>
    </row>
    <row r="4322" spans="1:5" ht="15.75">
      <c r="A4322" s="2">
        <v>39.617590331999999</v>
      </c>
      <c r="B4322" s="2">
        <v>55.814721679000002</v>
      </c>
      <c r="C4322" s="2">
        <f t="shared" si="67"/>
        <v>68.445866345736405</v>
      </c>
      <c r="D4322" s="2"/>
      <c r="E4322" s="2"/>
    </row>
    <row r="4323" spans="1:5" ht="15.75">
      <c r="A4323" s="2">
        <v>280.58638671</v>
      </c>
      <c r="B4323" s="2">
        <v>80.282504881999998</v>
      </c>
      <c r="C4323" s="2">
        <f t="shared" si="67"/>
        <v>291.84585143034332</v>
      </c>
      <c r="D4323" s="2"/>
      <c r="E4323" s="2"/>
    </row>
    <row r="4324" spans="1:5" ht="15.75">
      <c r="A4324" s="2">
        <v>2842.4818749999999</v>
      </c>
      <c r="B4324" s="2">
        <v>109.53353515000001</v>
      </c>
      <c r="C4324" s="2">
        <f t="shared" si="67"/>
        <v>2844.5915005543366</v>
      </c>
      <c r="D4324" s="2"/>
      <c r="E4324" s="2"/>
    </row>
    <row r="4325" spans="1:5" ht="15.75">
      <c r="A4325" s="2">
        <v>-129.6294628</v>
      </c>
      <c r="B4325" s="2">
        <v>242.39191406</v>
      </c>
      <c r="C4325" s="2">
        <f t="shared" si="67"/>
        <v>274.87749567304888</v>
      </c>
      <c r="D4325" s="2"/>
      <c r="E4325" s="2"/>
    </row>
    <row r="4326" spans="1:5" ht="15.75">
      <c r="A4326" s="2">
        <v>-514.29460930000005</v>
      </c>
      <c r="B4326" s="2">
        <v>-301.35681640000001</v>
      </c>
      <c r="C4326" s="2">
        <f t="shared" si="67"/>
        <v>596.08294384740032</v>
      </c>
      <c r="D4326" s="2"/>
      <c r="E4326" s="2"/>
    </row>
    <row r="4327" spans="1:5" ht="15.75">
      <c r="A4327" s="2">
        <v>-89.259160150000014</v>
      </c>
      <c r="B4327" s="2">
        <v>-502.4247656</v>
      </c>
      <c r="C4327" s="2">
        <f t="shared" si="67"/>
        <v>510.29191915892449</v>
      </c>
      <c r="D4327" s="2"/>
      <c r="E4327" s="2"/>
    </row>
    <row r="4328" spans="1:5" ht="15.75">
      <c r="A4328" s="2">
        <v>36.348466795999997</v>
      </c>
      <c r="B4328" s="2">
        <v>316.68056639999998</v>
      </c>
      <c r="C4328" s="2">
        <f t="shared" si="67"/>
        <v>318.75977188761556</v>
      </c>
      <c r="D4328" s="2"/>
      <c r="E4328" s="2"/>
    </row>
    <row r="4329" spans="1:5" ht="15.75">
      <c r="A4329" s="2">
        <v>-42.197050779999998</v>
      </c>
      <c r="B4329" s="2">
        <v>87.28565429599999</v>
      </c>
      <c r="C4329" s="2">
        <f t="shared" si="67"/>
        <v>96.95038184767877</v>
      </c>
      <c r="D4329" s="2"/>
      <c r="E4329" s="2"/>
    </row>
    <row r="4330" spans="1:5" ht="15.75">
      <c r="A4330" s="2">
        <v>25.840463866999997</v>
      </c>
      <c r="B4330" s="2">
        <v>773.8721875</v>
      </c>
      <c r="C4330" s="2">
        <f t="shared" si="67"/>
        <v>774.30348840677254</v>
      </c>
      <c r="D4330" s="2"/>
      <c r="E4330" s="2"/>
    </row>
    <row r="4331" spans="1:5" ht="15.75">
      <c r="A4331" s="2">
        <v>21.449780273000002</v>
      </c>
      <c r="B4331" s="2">
        <v>211.88009764999998</v>
      </c>
      <c r="C4331" s="2">
        <f t="shared" si="67"/>
        <v>212.96306922547276</v>
      </c>
      <c r="D4331" s="2"/>
      <c r="E4331" s="2"/>
    </row>
    <row r="4332" spans="1:5" ht="15.75">
      <c r="A4332" s="2">
        <v>-297.57333979999999</v>
      </c>
      <c r="B4332" s="2">
        <v>40.420910644000003</v>
      </c>
      <c r="C4332" s="2">
        <f t="shared" si="67"/>
        <v>300.30608148523481</v>
      </c>
      <c r="D4332" s="2"/>
      <c r="E4332" s="2"/>
    </row>
    <row r="4333" spans="1:5" ht="15.75">
      <c r="A4333" s="2">
        <v>382.37867187000006</v>
      </c>
      <c r="B4333" s="2">
        <v>419.56242187000004</v>
      </c>
      <c r="C4333" s="2">
        <f t="shared" si="67"/>
        <v>567.66722165938472</v>
      </c>
      <c r="D4333" s="2"/>
      <c r="E4333" s="2"/>
    </row>
    <row r="4334" spans="1:5" ht="15.75">
      <c r="A4334" s="2">
        <v>-461.68539060000001</v>
      </c>
      <c r="B4334" s="2">
        <v>547.25105468000004</v>
      </c>
      <c r="C4334" s="2">
        <f t="shared" si="67"/>
        <v>715.98681324577967</v>
      </c>
      <c r="D4334" s="2"/>
      <c r="E4334" s="2"/>
    </row>
    <row r="4335" spans="1:5" ht="15.75">
      <c r="A4335" s="2">
        <v>12.161135252999999</v>
      </c>
      <c r="B4335" s="2">
        <v>-19.163162839999998</v>
      </c>
      <c r="C4335" s="2">
        <f t="shared" si="67"/>
        <v>22.696255653171431</v>
      </c>
      <c r="D4335" s="2"/>
      <c r="E4335" s="2"/>
    </row>
    <row r="4336" spans="1:5" ht="15.75">
      <c r="A4336" s="2">
        <v>-299.9457031</v>
      </c>
      <c r="B4336" s="2">
        <v>40.087050780999995</v>
      </c>
      <c r="C4336" s="2">
        <f t="shared" si="67"/>
        <v>302.61261779455236</v>
      </c>
      <c r="D4336" s="2"/>
      <c r="E4336" s="2"/>
    </row>
    <row r="4337" spans="1:5" ht="15.75">
      <c r="A4337" s="2">
        <v>-283.75640619999996</v>
      </c>
      <c r="B4337" s="2">
        <v>-1048.929531</v>
      </c>
      <c r="C4337" s="2">
        <f t="shared" si="67"/>
        <v>1086.63280783502</v>
      </c>
      <c r="D4337" s="2"/>
      <c r="E4337" s="2"/>
    </row>
    <row r="4338" spans="1:5" ht="15.75">
      <c r="A4338" s="2">
        <v>199.40044921</v>
      </c>
      <c r="B4338" s="2">
        <v>-1042.4666400000001</v>
      </c>
      <c r="C4338" s="2">
        <f t="shared" si="67"/>
        <v>1061.3657402884453</v>
      </c>
      <c r="D4338" s="2"/>
      <c r="E4338" s="2"/>
    </row>
    <row r="4339" spans="1:5" ht="15.75">
      <c r="A4339" s="2">
        <v>-321.89705070000002</v>
      </c>
      <c r="B4339" s="2">
        <v>93.576230467999991</v>
      </c>
      <c r="C4339" s="2">
        <f t="shared" si="67"/>
        <v>335.22264565204813</v>
      </c>
      <c r="D4339" s="2"/>
      <c r="E4339" s="2"/>
    </row>
    <row r="4340" spans="1:5" ht="15.75">
      <c r="A4340" s="2">
        <v>-145.3256054</v>
      </c>
      <c r="B4340" s="2">
        <v>233.04359375000001</v>
      </c>
      <c r="C4340" s="2">
        <f t="shared" si="67"/>
        <v>274.64312875583028</v>
      </c>
      <c r="D4340" s="2"/>
      <c r="E4340" s="2"/>
    </row>
    <row r="4341" spans="1:5" ht="15.75">
      <c r="A4341" s="2">
        <v>17.9100708</v>
      </c>
      <c r="B4341" s="2">
        <v>117.95007812</v>
      </c>
      <c r="C4341" s="2">
        <f t="shared" si="67"/>
        <v>119.30210209621252</v>
      </c>
      <c r="D4341" s="2"/>
      <c r="E4341" s="2"/>
    </row>
    <row r="4342" spans="1:5" ht="15.75">
      <c r="A4342" s="2">
        <v>-104.3758105</v>
      </c>
      <c r="B4342" s="2">
        <v>-34.609689939999996</v>
      </c>
      <c r="C4342" s="2">
        <f t="shared" si="67"/>
        <v>109.9642689935001</v>
      </c>
      <c r="D4342" s="2"/>
      <c r="E4342" s="2"/>
    </row>
    <row r="4343" spans="1:5" ht="15.75">
      <c r="A4343" s="2">
        <v>482.99304687000006</v>
      </c>
      <c r="B4343" s="2">
        <v>28.048513183000001</v>
      </c>
      <c r="C4343" s="2">
        <f t="shared" si="67"/>
        <v>483.80678211094045</v>
      </c>
      <c r="D4343" s="2"/>
      <c r="E4343" s="2"/>
    </row>
    <row r="4344" spans="1:5" ht="15.75">
      <c r="A4344" s="2">
        <v>47.028247069999999</v>
      </c>
      <c r="B4344" s="2">
        <v>-130.1101855</v>
      </c>
      <c r="C4344" s="2">
        <f t="shared" si="67"/>
        <v>138.34853231357886</v>
      </c>
      <c r="D4344" s="2"/>
      <c r="E4344" s="2"/>
    </row>
    <row r="4345" spans="1:5" ht="15.75">
      <c r="A4345" s="2">
        <v>104.12686523000001</v>
      </c>
      <c r="B4345" s="2">
        <v>363.72332030999996</v>
      </c>
      <c r="C4345" s="2">
        <f t="shared" si="67"/>
        <v>378.33458446189854</v>
      </c>
      <c r="D4345" s="2"/>
      <c r="E4345" s="2"/>
    </row>
    <row r="4346" spans="1:5" ht="15.75">
      <c r="A4346" s="2">
        <v>-99.172226559999999</v>
      </c>
      <c r="B4346" s="2">
        <v>6.2439703368999995</v>
      </c>
      <c r="C4346" s="2">
        <f t="shared" si="67"/>
        <v>99.368595071260103</v>
      </c>
      <c r="D4346" s="2"/>
      <c r="E4346" s="2"/>
    </row>
    <row r="4347" spans="1:5" ht="15.75">
      <c r="A4347" s="2">
        <v>49.804389647999997</v>
      </c>
      <c r="B4347" s="2">
        <v>-585.65089839999996</v>
      </c>
      <c r="C4347" s="2">
        <f t="shared" si="67"/>
        <v>587.76479311450498</v>
      </c>
      <c r="D4347" s="2"/>
      <c r="E4347" s="2"/>
    </row>
    <row r="4348" spans="1:5" ht="15.75">
      <c r="A4348" s="2">
        <v>203.51203125000001</v>
      </c>
      <c r="B4348" s="2">
        <v>756.02398436999999</v>
      </c>
      <c r="C4348" s="2">
        <f t="shared" si="67"/>
        <v>782.93640342379729</v>
      </c>
      <c r="D4348" s="2"/>
      <c r="E4348" s="2"/>
    </row>
    <row r="4349" spans="1:5" ht="15.75">
      <c r="A4349" s="2">
        <v>46.052416991999998</v>
      </c>
      <c r="B4349" s="2">
        <v>-620.88542959999995</v>
      </c>
      <c r="C4349" s="2">
        <f t="shared" si="67"/>
        <v>622.59099077996746</v>
      </c>
      <c r="D4349" s="2"/>
      <c r="E4349" s="2"/>
    </row>
    <row r="4350" spans="1:5" ht="15.75">
      <c r="A4350" s="2">
        <v>-358.005</v>
      </c>
      <c r="B4350" s="2">
        <v>56.294501953000001</v>
      </c>
      <c r="C4350" s="2">
        <f t="shared" si="67"/>
        <v>362.40398863028025</v>
      </c>
      <c r="D4350" s="2"/>
      <c r="E4350" s="2"/>
    </row>
    <row r="4351" spans="1:5" ht="15.75">
      <c r="A4351" s="2">
        <v>-108.9954785</v>
      </c>
      <c r="B4351" s="2">
        <v>-122.1344824</v>
      </c>
      <c r="C4351" s="2">
        <f t="shared" si="67"/>
        <v>163.69742247378201</v>
      </c>
      <c r="D4351" s="2"/>
      <c r="E4351" s="2"/>
    </row>
    <row r="4352" spans="1:5" ht="15.75">
      <c r="A4352" s="2">
        <v>135.20057617000001</v>
      </c>
      <c r="B4352" s="2">
        <v>-59.960405270000003</v>
      </c>
      <c r="C4352" s="2">
        <f t="shared" si="67"/>
        <v>147.90012169312985</v>
      </c>
      <c r="D4352" s="2"/>
      <c r="E4352" s="2"/>
    </row>
    <row r="4353" spans="1:5" ht="15.75">
      <c r="A4353" s="2">
        <v>-129.9932421</v>
      </c>
      <c r="B4353" s="2">
        <v>-127.52379880000001</v>
      </c>
      <c r="C4353" s="2">
        <f t="shared" si="67"/>
        <v>182.10041804469341</v>
      </c>
      <c r="D4353" s="2"/>
      <c r="E4353" s="2"/>
    </row>
    <row r="4354" spans="1:5" ht="15.75">
      <c r="A4354" s="2">
        <v>-31.432109369999999</v>
      </c>
      <c r="B4354" s="2">
        <v>-100.96042960000001</v>
      </c>
      <c r="C4354" s="2">
        <f t="shared" si="67"/>
        <v>105.74018084183609</v>
      </c>
      <c r="D4354" s="2"/>
      <c r="E4354" s="2"/>
    </row>
    <row r="4355" spans="1:5" ht="15.75">
      <c r="A4355" s="2">
        <v>-74.969345700000005</v>
      </c>
      <c r="B4355" s="2">
        <v>-742.20171870000001</v>
      </c>
      <c r="C4355" s="2">
        <f t="shared" ref="C4355:C4418" si="68">SQRT(POWER(A4355,2)+POWER(B4355,2))</f>
        <v>745.9784139208856</v>
      </c>
      <c r="D4355" s="2"/>
      <c r="E4355" s="2"/>
    </row>
    <row r="4356" spans="1:5" ht="15.75">
      <c r="A4356" s="2">
        <v>206.26060545999999</v>
      </c>
      <c r="B4356" s="2">
        <v>-361.18261710000002</v>
      </c>
      <c r="C4356" s="2">
        <f t="shared" si="68"/>
        <v>415.92826335791489</v>
      </c>
      <c r="D4356" s="2"/>
      <c r="E4356" s="2"/>
    </row>
    <row r="4357" spans="1:5" ht="15.75">
      <c r="A4357" s="2">
        <v>-338.63648430000001</v>
      </c>
      <c r="B4357" s="2">
        <v>-4.1477972410000001</v>
      </c>
      <c r="C4357" s="2">
        <f t="shared" si="68"/>
        <v>338.66188554517998</v>
      </c>
      <c r="D4357" s="2"/>
      <c r="E4357" s="2"/>
    </row>
    <row r="4358" spans="1:5" ht="15.75">
      <c r="A4358" s="2">
        <v>364.13593750000001</v>
      </c>
      <c r="B4358" s="2">
        <v>201.09031250000001</v>
      </c>
      <c r="C4358" s="2">
        <f t="shared" si="68"/>
        <v>415.97150714965028</v>
      </c>
      <c r="D4358" s="2"/>
      <c r="E4358" s="2"/>
    </row>
    <row r="4359" spans="1:5" ht="15.75">
      <c r="A4359" s="2">
        <v>-671.29375000000005</v>
      </c>
      <c r="B4359" s="2">
        <v>-66.460766599999999</v>
      </c>
      <c r="C4359" s="2">
        <f t="shared" si="68"/>
        <v>674.57566831758925</v>
      </c>
      <c r="D4359" s="2"/>
      <c r="E4359" s="2"/>
    </row>
    <row r="4360" spans="1:5" ht="15.75">
      <c r="A4360" s="2">
        <v>770.22601562</v>
      </c>
      <c r="B4360" s="2">
        <v>209.08330078</v>
      </c>
      <c r="C4360" s="2">
        <f t="shared" si="68"/>
        <v>798.10020787049064</v>
      </c>
      <c r="D4360" s="2"/>
      <c r="E4360" s="2"/>
    </row>
    <row r="4361" spans="1:5" ht="15.75">
      <c r="A4361" s="2">
        <v>-60.056713860000002</v>
      </c>
      <c r="B4361" s="2">
        <v>157.56286132</v>
      </c>
      <c r="C4361" s="2">
        <f t="shared" si="68"/>
        <v>168.62047368871748</v>
      </c>
      <c r="D4361" s="2"/>
      <c r="E4361" s="2"/>
    </row>
    <row r="4362" spans="1:5" ht="15.75">
      <c r="A4362" s="2">
        <v>29.911643066</v>
      </c>
      <c r="B4362" s="2">
        <v>131.55974609</v>
      </c>
      <c r="C4362" s="2">
        <f t="shared" si="68"/>
        <v>134.9172827408448</v>
      </c>
      <c r="D4362" s="2"/>
      <c r="E4362" s="2"/>
    </row>
    <row r="4363" spans="1:5" ht="15.75">
      <c r="A4363" s="2">
        <v>49.701879882</v>
      </c>
      <c r="B4363" s="2">
        <v>377.92480468000002</v>
      </c>
      <c r="C4363" s="2">
        <f t="shared" si="68"/>
        <v>381.17900631622007</v>
      </c>
      <c r="D4363" s="2"/>
      <c r="E4363" s="2"/>
    </row>
    <row r="4364" spans="1:5" ht="15.75">
      <c r="A4364" s="2">
        <v>-1034.4933590000001</v>
      </c>
      <c r="B4364" s="2">
        <v>340.35496093</v>
      </c>
      <c r="C4364" s="2">
        <f t="shared" si="68"/>
        <v>1089.0445396055961</v>
      </c>
      <c r="D4364" s="2"/>
      <c r="E4364" s="2"/>
    </row>
    <row r="4365" spans="1:5" ht="15.75">
      <c r="A4365" s="2">
        <v>73.816079101</v>
      </c>
      <c r="B4365" s="2">
        <v>156.39231444999999</v>
      </c>
      <c r="C4365" s="2">
        <f t="shared" si="68"/>
        <v>172.93747295734596</v>
      </c>
      <c r="D4365" s="2"/>
      <c r="E4365" s="2"/>
    </row>
    <row r="4366" spans="1:5" ht="15.75">
      <c r="A4366" s="2">
        <v>-20.891999510000002</v>
      </c>
      <c r="B4366" s="2">
        <v>-89.069863280000007</v>
      </c>
      <c r="C4366" s="2">
        <f t="shared" si="68"/>
        <v>91.487246041422253</v>
      </c>
      <c r="D4366" s="2"/>
      <c r="E4366" s="2"/>
    </row>
    <row r="4367" spans="1:5" ht="15.75">
      <c r="A4367" s="2">
        <v>585.82300781000004</v>
      </c>
      <c r="B4367" s="2">
        <v>42.225424804000006</v>
      </c>
      <c r="C4367" s="2">
        <f t="shared" si="68"/>
        <v>587.34281555104906</v>
      </c>
      <c r="D4367" s="2"/>
      <c r="E4367" s="2"/>
    </row>
    <row r="4368" spans="1:5" ht="15.75">
      <c r="A4368" s="2">
        <v>733.17632811999999</v>
      </c>
      <c r="B4368" s="2">
        <v>241.03324218</v>
      </c>
      <c r="C4368" s="2">
        <f t="shared" si="68"/>
        <v>771.78011891427241</v>
      </c>
      <c r="D4368" s="2"/>
      <c r="E4368" s="2"/>
    </row>
    <row r="4369" spans="1:5" ht="15.75">
      <c r="A4369" s="2">
        <v>-850.72828120000008</v>
      </c>
      <c r="B4369" s="2">
        <v>5.840604248</v>
      </c>
      <c r="C4369" s="2">
        <f t="shared" si="68"/>
        <v>850.74833005506878</v>
      </c>
      <c r="D4369" s="2"/>
      <c r="E4369" s="2"/>
    </row>
    <row r="4370" spans="1:5" ht="15.75">
      <c r="A4370" s="2">
        <v>609.01949218000004</v>
      </c>
      <c r="B4370" s="2">
        <v>321.18347656000003</v>
      </c>
      <c r="C4370" s="2">
        <f t="shared" si="68"/>
        <v>688.5227428853409</v>
      </c>
      <c r="D4370" s="2"/>
      <c r="E4370" s="2"/>
    </row>
    <row r="4371" spans="1:5" ht="15.75">
      <c r="A4371" s="2">
        <v>-274.38314450000001</v>
      </c>
      <c r="B4371" s="2">
        <v>-42.127636709999997</v>
      </c>
      <c r="C4371" s="2">
        <f t="shared" si="68"/>
        <v>277.59835691242421</v>
      </c>
      <c r="D4371" s="2"/>
      <c r="E4371" s="2"/>
    </row>
    <row r="4372" spans="1:5" ht="15.75">
      <c r="A4372" s="2">
        <v>113.78538085</v>
      </c>
      <c r="B4372" s="2">
        <v>-117.1338183</v>
      </c>
      <c r="C4372" s="2">
        <f t="shared" si="68"/>
        <v>163.30169712748537</v>
      </c>
      <c r="D4372" s="2"/>
      <c r="E4372" s="2"/>
    </row>
    <row r="4373" spans="1:5" ht="15.75">
      <c r="A4373" s="2">
        <v>-556.0938281</v>
      </c>
      <c r="B4373" s="2">
        <v>128.17162109</v>
      </c>
      <c r="C4373" s="2">
        <f t="shared" si="68"/>
        <v>570.67355826580126</v>
      </c>
      <c r="D4373" s="2"/>
      <c r="E4373" s="2"/>
    </row>
    <row r="4374" spans="1:5" ht="15.75">
      <c r="A4374" s="2">
        <v>-4.2112030980000006E-2</v>
      </c>
      <c r="B4374" s="2">
        <v>-66.053056640000008</v>
      </c>
      <c r="C4374" s="2">
        <f t="shared" si="68"/>
        <v>66.053070064230951</v>
      </c>
      <c r="D4374" s="2"/>
      <c r="E4374" s="2"/>
    </row>
    <row r="4375" spans="1:5" ht="15.75">
      <c r="A4375" s="2">
        <v>-157.8607714</v>
      </c>
      <c r="B4375" s="2">
        <v>56.109555663999998</v>
      </c>
      <c r="C4375" s="2">
        <f t="shared" si="68"/>
        <v>167.53598235547662</v>
      </c>
      <c r="D4375" s="2"/>
      <c r="E4375" s="2"/>
    </row>
    <row r="4376" spans="1:5" ht="15.75">
      <c r="A4376" s="2">
        <v>0.61338424682000003</v>
      </c>
      <c r="B4376" s="2">
        <v>-27.912934570000001</v>
      </c>
      <c r="C4376" s="2">
        <f t="shared" si="68"/>
        <v>27.919673288621198</v>
      </c>
      <c r="D4376" s="2"/>
      <c r="E4376" s="2"/>
    </row>
    <row r="4377" spans="1:5" ht="15.75">
      <c r="A4377" s="2">
        <v>-94.654316400000013</v>
      </c>
      <c r="B4377" s="2">
        <v>60.949228515000001</v>
      </c>
      <c r="C4377" s="2">
        <f t="shared" si="68"/>
        <v>112.57996300285856</v>
      </c>
      <c r="D4377" s="2"/>
      <c r="E4377" s="2"/>
    </row>
    <row r="4378" spans="1:5" ht="15.75">
      <c r="A4378" s="2">
        <v>-163.6665332</v>
      </c>
      <c r="B4378" s="2">
        <v>214.63382812</v>
      </c>
      <c r="C4378" s="2">
        <f t="shared" si="68"/>
        <v>269.91556876762854</v>
      </c>
      <c r="D4378" s="2"/>
      <c r="E4378" s="2"/>
    </row>
    <row r="4379" spans="1:5" ht="15.75">
      <c r="A4379" s="2">
        <v>-332.86058589999999</v>
      </c>
      <c r="B4379" s="2">
        <v>-2.7225195309999997</v>
      </c>
      <c r="C4379" s="2">
        <f t="shared" si="68"/>
        <v>332.87171967334194</v>
      </c>
      <c r="D4379" s="2"/>
      <c r="E4379" s="2"/>
    </row>
    <row r="4380" spans="1:5" ht="15.75">
      <c r="A4380" s="2">
        <v>-1015.8715619999999</v>
      </c>
      <c r="B4380" s="2">
        <v>159.81914061999998</v>
      </c>
      <c r="C4380" s="2">
        <f t="shared" si="68"/>
        <v>1028.3662714173561</v>
      </c>
      <c r="D4380" s="2"/>
      <c r="E4380" s="2"/>
    </row>
    <row r="4381" spans="1:5" ht="15.75">
      <c r="A4381" s="2">
        <v>-8.1259124749999998</v>
      </c>
      <c r="B4381" s="2">
        <v>129.95813476000001</v>
      </c>
      <c r="C4381" s="2">
        <f t="shared" si="68"/>
        <v>130.21193203331899</v>
      </c>
      <c r="D4381" s="2"/>
      <c r="E4381" s="2"/>
    </row>
    <row r="4382" spans="1:5" ht="15.75">
      <c r="A4382" s="2">
        <v>92.095761717999991</v>
      </c>
      <c r="B4382" s="2">
        <v>476.53382812000001</v>
      </c>
      <c r="C4382" s="2">
        <f t="shared" si="68"/>
        <v>485.35154132764461</v>
      </c>
      <c r="D4382" s="2"/>
      <c r="E4382" s="2"/>
    </row>
    <row r="4383" spans="1:5" ht="15.75">
      <c r="A4383" s="2">
        <v>927.48843750000003</v>
      </c>
      <c r="B4383" s="2">
        <v>263.93378906000004</v>
      </c>
      <c r="C4383" s="2">
        <f t="shared" si="68"/>
        <v>964.31107361875706</v>
      </c>
      <c r="D4383" s="2"/>
      <c r="E4383" s="2"/>
    </row>
    <row r="4384" spans="1:5" ht="15.75">
      <c r="A4384" s="2">
        <v>-986.49070309999991</v>
      </c>
      <c r="B4384" s="2">
        <v>-1104.300156</v>
      </c>
      <c r="C4384" s="2">
        <f t="shared" si="68"/>
        <v>1480.7574892075868</v>
      </c>
      <c r="D4384" s="2"/>
      <c r="E4384" s="2"/>
    </row>
    <row r="4385" spans="1:5" ht="15.75">
      <c r="A4385" s="2">
        <v>2.9159259033000002</v>
      </c>
      <c r="B4385" s="2">
        <v>68.271684569999991</v>
      </c>
      <c r="C4385" s="2">
        <f t="shared" si="68"/>
        <v>68.333926697498597</v>
      </c>
      <c r="D4385" s="2"/>
      <c r="E4385" s="2"/>
    </row>
    <row r="4386" spans="1:5" ht="15.75">
      <c r="A4386" s="2">
        <v>46.153706054000004</v>
      </c>
      <c r="B4386" s="2">
        <v>55.452031249999997</v>
      </c>
      <c r="C4386" s="2">
        <f t="shared" si="68"/>
        <v>72.146325979013042</v>
      </c>
      <c r="D4386" s="2"/>
      <c r="E4386" s="2"/>
    </row>
    <row r="4387" spans="1:5" ht="15.75">
      <c r="A4387" s="2">
        <v>-467.47050779999995</v>
      </c>
      <c r="B4387" s="2">
        <v>135.04927734</v>
      </c>
      <c r="C4387" s="2">
        <f t="shared" si="68"/>
        <v>486.58707645481712</v>
      </c>
      <c r="D4387" s="2"/>
      <c r="E4387" s="2"/>
    </row>
    <row r="4388" spans="1:5" ht="15.75">
      <c r="A4388" s="2">
        <v>0.55797389984000001</v>
      </c>
      <c r="B4388" s="2">
        <v>-914.56578120000006</v>
      </c>
      <c r="C4388" s="2">
        <f t="shared" si="68"/>
        <v>914.56595140910383</v>
      </c>
      <c r="D4388" s="2"/>
      <c r="E4388" s="2"/>
    </row>
    <row r="4389" spans="1:5" ht="15.75">
      <c r="A4389" s="2">
        <v>-8.9230523680000005</v>
      </c>
      <c r="B4389" s="2">
        <v>-87.157216790000007</v>
      </c>
      <c r="C4389" s="2">
        <f t="shared" si="68"/>
        <v>87.612791886465587</v>
      </c>
      <c r="D4389" s="2"/>
      <c r="E4389" s="2"/>
    </row>
    <row r="4390" spans="1:5" ht="15.75">
      <c r="A4390" s="2">
        <v>-69.069785150000001</v>
      </c>
      <c r="B4390" s="2">
        <v>801.44718750000004</v>
      </c>
      <c r="C4390" s="2">
        <f t="shared" si="68"/>
        <v>804.41794458622519</v>
      </c>
      <c r="D4390" s="2"/>
      <c r="E4390" s="2"/>
    </row>
    <row r="4391" spans="1:5" ht="15.75">
      <c r="A4391" s="2">
        <v>-795.97906250000005</v>
      </c>
      <c r="B4391" s="2">
        <v>-880.18070309999996</v>
      </c>
      <c r="C4391" s="2">
        <f t="shared" si="68"/>
        <v>1186.7184746383573</v>
      </c>
      <c r="D4391" s="2"/>
      <c r="E4391" s="2"/>
    </row>
    <row r="4392" spans="1:5" ht="15.75">
      <c r="A4392" s="2">
        <v>706.59015624999995</v>
      </c>
      <c r="B4392" s="2">
        <v>1193.0014062</v>
      </c>
      <c r="C4392" s="2">
        <f t="shared" si="68"/>
        <v>1386.550397246554</v>
      </c>
      <c r="D4392" s="2"/>
      <c r="E4392" s="2"/>
    </row>
    <row r="4393" spans="1:5" ht="15.75">
      <c r="A4393" s="2">
        <v>442.16675780999998</v>
      </c>
      <c r="B4393" s="2">
        <v>237.47919921000002</v>
      </c>
      <c r="C4393" s="2">
        <f t="shared" si="68"/>
        <v>501.90418584589435</v>
      </c>
      <c r="D4393" s="2"/>
      <c r="E4393" s="2"/>
    </row>
    <row r="4394" spans="1:5" ht="15.75">
      <c r="A4394" s="2">
        <v>-111.6479882</v>
      </c>
      <c r="B4394" s="2">
        <v>-189.89466789999997</v>
      </c>
      <c r="C4394" s="2">
        <f t="shared" si="68"/>
        <v>220.28449370293549</v>
      </c>
      <c r="D4394" s="2"/>
      <c r="E4394" s="2"/>
    </row>
    <row r="4395" spans="1:5" ht="15.75">
      <c r="A4395" s="2">
        <v>-332.82058590000003</v>
      </c>
      <c r="B4395" s="2">
        <v>-105.19333</v>
      </c>
      <c r="C4395" s="2">
        <f t="shared" si="68"/>
        <v>349.0489637218655</v>
      </c>
      <c r="D4395" s="2"/>
      <c r="E4395" s="2"/>
    </row>
    <row r="4396" spans="1:5" ht="15.75">
      <c r="A4396" s="2">
        <v>31.707646484000001</v>
      </c>
      <c r="B4396" s="2">
        <v>-111.9448828</v>
      </c>
      <c r="C4396" s="2">
        <f t="shared" si="68"/>
        <v>116.34875001760894</v>
      </c>
      <c r="D4396" s="2"/>
      <c r="E4396" s="2"/>
    </row>
    <row r="4397" spans="1:5" ht="15.75">
      <c r="A4397" s="2">
        <v>2185.0979686999999</v>
      </c>
      <c r="B4397" s="2">
        <v>878.34937500000001</v>
      </c>
      <c r="C4397" s="2">
        <f t="shared" si="68"/>
        <v>2355.0266999292717</v>
      </c>
      <c r="D4397" s="2"/>
      <c r="E4397" s="2"/>
    </row>
    <row r="4398" spans="1:5" ht="15.75">
      <c r="A4398" s="2">
        <v>1914.370625</v>
      </c>
      <c r="B4398" s="2">
        <v>965.27976561999992</v>
      </c>
      <c r="C4398" s="2">
        <f t="shared" si="68"/>
        <v>2143.9635994527266</v>
      </c>
      <c r="D4398" s="2"/>
      <c r="E4398" s="2"/>
    </row>
    <row r="4399" spans="1:5" ht="15.75">
      <c r="A4399" s="2">
        <v>-1259.791796</v>
      </c>
      <c r="B4399" s="2">
        <v>-757.42078120000008</v>
      </c>
      <c r="C4399" s="2">
        <f t="shared" si="68"/>
        <v>1469.9529274988788</v>
      </c>
      <c r="D4399" s="2"/>
      <c r="E4399" s="2"/>
    </row>
    <row r="4400" spans="1:5" ht="15.75">
      <c r="A4400" s="2">
        <v>780.27335936999998</v>
      </c>
      <c r="B4400" s="2">
        <v>292.39539062</v>
      </c>
      <c r="C4400" s="2">
        <f t="shared" si="68"/>
        <v>833.25961128472284</v>
      </c>
      <c r="D4400" s="2"/>
      <c r="E4400" s="2"/>
    </row>
    <row r="4401" spans="1:5" ht="15.75">
      <c r="A4401" s="2">
        <v>-34.256765129999998</v>
      </c>
      <c r="B4401" s="2">
        <v>-51.507817379999999</v>
      </c>
      <c r="C4401" s="2">
        <f t="shared" si="68"/>
        <v>61.859366375864326</v>
      </c>
      <c r="D4401" s="2"/>
      <c r="E4401" s="2"/>
    </row>
    <row r="4402" spans="1:5" ht="15.75">
      <c r="A4402" s="2">
        <v>65.849609375</v>
      </c>
      <c r="B4402" s="2">
        <v>-618.49109369999996</v>
      </c>
      <c r="C4402" s="2">
        <f t="shared" si="68"/>
        <v>621.98665905392397</v>
      </c>
      <c r="D4402" s="2"/>
      <c r="E4402" s="2"/>
    </row>
    <row r="4403" spans="1:5" ht="15.75">
      <c r="A4403" s="2">
        <v>79.707656249999999</v>
      </c>
      <c r="B4403" s="2">
        <v>-33.450434569999999</v>
      </c>
      <c r="C4403" s="2">
        <f t="shared" si="68"/>
        <v>86.442131150209477</v>
      </c>
      <c r="D4403" s="2"/>
      <c r="E4403" s="2"/>
    </row>
    <row r="4404" spans="1:5" ht="15.75">
      <c r="A4404" s="2">
        <v>1339.5217186999998</v>
      </c>
      <c r="B4404" s="2">
        <v>-678.82195309999997</v>
      </c>
      <c r="C4404" s="2">
        <f t="shared" si="68"/>
        <v>1501.7049240378417</v>
      </c>
      <c r="D4404" s="2"/>
      <c r="E4404" s="2"/>
    </row>
    <row r="4405" spans="1:5" ht="15.75">
      <c r="A4405" s="2">
        <v>-329.41914060000005</v>
      </c>
      <c r="B4405" s="2">
        <v>-711.41242180000006</v>
      </c>
      <c r="C4405" s="2">
        <f t="shared" si="68"/>
        <v>783.97997683932192</v>
      </c>
      <c r="D4405" s="2"/>
      <c r="E4405" s="2"/>
    </row>
    <row r="4406" spans="1:5" ht="15.75">
      <c r="A4406" s="2">
        <v>-44.010317379999996</v>
      </c>
      <c r="B4406" s="2">
        <v>-74.734047849999996</v>
      </c>
      <c r="C4406" s="2">
        <f t="shared" si="68"/>
        <v>86.729959898148337</v>
      </c>
      <c r="D4406" s="2"/>
      <c r="E4406" s="2"/>
    </row>
    <row r="4407" spans="1:5" ht="15.75">
      <c r="A4407" s="2">
        <v>120.64261718</v>
      </c>
      <c r="B4407" s="2">
        <v>-578.6279687</v>
      </c>
      <c r="C4407" s="2">
        <f t="shared" si="68"/>
        <v>591.07103400685116</v>
      </c>
      <c r="D4407" s="2"/>
      <c r="E4407" s="2"/>
    </row>
    <row r="4408" spans="1:5" ht="15.75">
      <c r="A4408" s="2">
        <v>101.52527343</v>
      </c>
      <c r="B4408" s="2">
        <v>-369.29675779999997</v>
      </c>
      <c r="C4408" s="2">
        <f t="shared" si="68"/>
        <v>382.99801104787485</v>
      </c>
      <c r="D4408" s="2"/>
      <c r="E4408" s="2"/>
    </row>
    <row r="4409" spans="1:5" ht="15.75">
      <c r="A4409" s="2">
        <v>-596.58523430000002</v>
      </c>
      <c r="B4409" s="2">
        <v>-321.0015429</v>
      </c>
      <c r="C4409" s="2">
        <f t="shared" si="68"/>
        <v>677.46286416966541</v>
      </c>
      <c r="D4409" s="2"/>
      <c r="E4409" s="2"/>
    </row>
    <row r="4410" spans="1:5" ht="15.75">
      <c r="A4410" s="2">
        <v>186.22218749999999</v>
      </c>
      <c r="B4410" s="2">
        <v>-92.38307617000001</v>
      </c>
      <c r="C4410" s="2">
        <f t="shared" si="68"/>
        <v>207.87817557386145</v>
      </c>
      <c r="D4410" s="2"/>
      <c r="E4410" s="2"/>
    </row>
    <row r="4411" spans="1:5" ht="15.75">
      <c r="A4411" s="2">
        <v>-31.42982666</v>
      </c>
      <c r="B4411" s="2">
        <v>125.78735350999999</v>
      </c>
      <c r="C4411" s="2">
        <f t="shared" si="68"/>
        <v>129.65451132501079</v>
      </c>
      <c r="D4411" s="2"/>
      <c r="E4411" s="2"/>
    </row>
    <row r="4412" spans="1:5" ht="15.75">
      <c r="A4412" s="2">
        <v>-660.78859370000009</v>
      </c>
      <c r="B4412" s="2">
        <v>213.61201171000002</v>
      </c>
      <c r="C4412" s="2">
        <f t="shared" si="68"/>
        <v>694.4578152132907</v>
      </c>
      <c r="D4412" s="2"/>
      <c r="E4412" s="2"/>
    </row>
    <row r="4413" spans="1:5" ht="15.75">
      <c r="A4413" s="2">
        <v>-13.471113279999999</v>
      </c>
      <c r="B4413" s="2">
        <v>201.00238281000003</v>
      </c>
      <c r="C4413" s="2">
        <f t="shared" si="68"/>
        <v>201.45329182790832</v>
      </c>
      <c r="D4413" s="2"/>
      <c r="E4413" s="2"/>
    </row>
    <row r="4414" spans="1:5" ht="15.75">
      <c r="A4414" s="2">
        <v>507.99957030999997</v>
      </c>
      <c r="B4414" s="2">
        <v>74.054614256999997</v>
      </c>
      <c r="C4414" s="2">
        <f t="shared" si="68"/>
        <v>513.36892127192277</v>
      </c>
      <c r="D4414" s="2"/>
      <c r="E4414" s="2"/>
    </row>
    <row r="4415" spans="1:5" ht="15.75">
      <c r="A4415" s="2">
        <v>82.658291014999989</v>
      </c>
      <c r="B4415" s="2">
        <v>58.442675780999998</v>
      </c>
      <c r="C4415" s="2">
        <f t="shared" si="68"/>
        <v>101.23210669527485</v>
      </c>
      <c r="D4415" s="2"/>
      <c r="E4415" s="2"/>
    </row>
    <row r="4416" spans="1:5" ht="15.75">
      <c r="A4416" s="2">
        <v>-336.83644529999998</v>
      </c>
      <c r="B4416" s="2">
        <v>-101.10123040000001</v>
      </c>
      <c r="C4416" s="2">
        <f t="shared" si="68"/>
        <v>351.68202921209064</v>
      </c>
      <c r="D4416" s="2"/>
      <c r="E4416" s="2"/>
    </row>
    <row r="4417" spans="1:5" ht="15.75">
      <c r="A4417" s="2">
        <v>-37.273288569999998</v>
      </c>
      <c r="B4417" s="2">
        <v>32.342607420999997</v>
      </c>
      <c r="C4417" s="2">
        <f t="shared" si="68"/>
        <v>49.349187385522534</v>
      </c>
      <c r="D4417" s="2"/>
      <c r="E4417" s="2"/>
    </row>
    <row r="4418" spans="1:5" ht="15.75">
      <c r="A4418" s="2">
        <v>-709.45656250000002</v>
      </c>
      <c r="B4418" s="2">
        <v>-107.9776171</v>
      </c>
      <c r="C4418" s="2">
        <f t="shared" si="68"/>
        <v>717.62649050108973</v>
      </c>
      <c r="D4418" s="2"/>
      <c r="E4418" s="2"/>
    </row>
    <row r="4419" spans="1:5" ht="15.75">
      <c r="A4419" s="2">
        <v>-689.41851559999998</v>
      </c>
      <c r="B4419" s="2">
        <v>-467.77308590000001</v>
      </c>
      <c r="C4419" s="2">
        <f t="shared" ref="C4419:C4482" si="69">SQRT(POWER(A4419,2)+POWER(B4419,2))</f>
        <v>833.132372162141</v>
      </c>
      <c r="D4419" s="2"/>
      <c r="E4419" s="2"/>
    </row>
    <row r="4420" spans="1:5" ht="15.75">
      <c r="A4420" s="2">
        <v>16.002940673000001</v>
      </c>
      <c r="B4420" s="2">
        <v>-42.90856445</v>
      </c>
      <c r="C4420" s="2">
        <f t="shared" si="69"/>
        <v>45.795622207186589</v>
      </c>
      <c r="D4420" s="2"/>
      <c r="E4420" s="2"/>
    </row>
    <row r="4421" spans="1:5" ht="15.75">
      <c r="A4421" s="2">
        <v>127.86586914</v>
      </c>
      <c r="B4421" s="2">
        <v>61.754550780999999</v>
      </c>
      <c r="C4421" s="2">
        <f t="shared" si="69"/>
        <v>141.99755291233265</v>
      </c>
      <c r="D4421" s="2"/>
      <c r="E4421" s="2"/>
    </row>
    <row r="4422" spans="1:5" ht="15.75">
      <c r="A4422" s="2">
        <v>174.82875000000001</v>
      </c>
      <c r="B4422" s="2">
        <v>369.37285155999996</v>
      </c>
      <c r="C4422" s="2">
        <f t="shared" si="69"/>
        <v>408.65804200593954</v>
      </c>
      <c r="D4422" s="2"/>
      <c r="E4422" s="2"/>
    </row>
    <row r="4423" spans="1:5" ht="15.75">
      <c r="A4423" s="2">
        <v>-136.75005849999999</v>
      </c>
      <c r="B4423" s="2">
        <v>-112.130166</v>
      </c>
      <c r="C4423" s="2">
        <f t="shared" si="69"/>
        <v>176.84386510970907</v>
      </c>
      <c r="D4423" s="2"/>
      <c r="E4423" s="2"/>
    </row>
    <row r="4424" spans="1:5" ht="15.75">
      <c r="A4424" s="2">
        <v>-2764.7093749999999</v>
      </c>
      <c r="B4424" s="2">
        <v>319.34599609000003</v>
      </c>
      <c r="C4424" s="2">
        <f t="shared" si="69"/>
        <v>2783.0917687765173</v>
      </c>
      <c r="D4424" s="2"/>
      <c r="E4424" s="2"/>
    </row>
    <row r="4425" spans="1:5" ht="15.75">
      <c r="A4425" s="2">
        <v>-8.5740002440000005</v>
      </c>
      <c r="B4425" s="2">
        <v>42.334101561999994</v>
      </c>
      <c r="C4425" s="2">
        <f t="shared" si="69"/>
        <v>43.193629567863852</v>
      </c>
      <c r="D4425" s="2"/>
      <c r="E4425" s="2"/>
    </row>
    <row r="4426" spans="1:5" ht="15.75">
      <c r="A4426" s="2">
        <v>128.80331054000001</v>
      </c>
      <c r="B4426" s="2">
        <v>-173.17890619999997</v>
      </c>
      <c r="C4426" s="2">
        <f t="shared" si="69"/>
        <v>215.82684346181796</v>
      </c>
      <c r="D4426" s="2"/>
      <c r="E4426" s="2"/>
    </row>
    <row r="4427" spans="1:5" ht="15.75">
      <c r="A4427" s="2">
        <v>-291.89734369999996</v>
      </c>
      <c r="B4427" s="2">
        <v>107.07844725999999</v>
      </c>
      <c r="C4427" s="2">
        <f t="shared" si="69"/>
        <v>310.91775942639316</v>
      </c>
      <c r="D4427" s="2"/>
      <c r="E4427" s="2"/>
    </row>
    <row r="4428" spans="1:5" ht="15.75">
      <c r="A4428" s="2">
        <v>-268.77976560000002</v>
      </c>
      <c r="B4428" s="2">
        <v>-211.76646479999999</v>
      </c>
      <c r="C4428" s="2">
        <f t="shared" si="69"/>
        <v>342.18065113311212</v>
      </c>
      <c r="D4428" s="2"/>
      <c r="E4428" s="2"/>
    </row>
    <row r="4429" spans="1:5" ht="15.75">
      <c r="A4429" s="2">
        <v>-187.14710930000001</v>
      </c>
      <c r="B4429" s="2">
        <v>-203.41613280000001</v>
      </c>
      <c r="C4429" s="2">
        <f t="shared" si="69"/>
        <v>276.40941301383606</v>
      </c>
      <c r="D4429" s="2"/>
      <c r="E4429" s="2"/>
    </row>
    <row r="4430" spans="1:5" ht="15.75">
      <c r="A4430" s="2">
        <v>13.767866209999999</v>
      </c>
      <c r="B4430" s="2">
        <v>-332.82128900000004</v>
      </c>
      <c r="C4430" s="2">
        <f t="shared" si="69"/>
        <v>333.10593592969491</v>
      </c>
      <c r="D4430" s="2"/>
      <c r="E4430" s="2"/>
    </row>
    <row r="4431" spans="1:5" ht="15.75">
      <c r="A4431" s="2">
        <v>-320.06824209999996</v>
      </c>
      <c r="B4431" s="2">
        <v>141.518125</v>
      </c>
      <c r="C4431" s="2">
        <f t="shared" si="69"/>
        <v>349.95865370711982</v>
      </c>
      <c r="D4431" s="2"/>
      <c r="E4431" s="2"/>
    </row>
    <row r="4432" spans="1:5" ht="15.75">
      <c r="A4432" s="2">
        <v>-215.18015619999997</v>
      </c>
      <c r="B4432" s="2">
        <v>169.58291014999998</v>
      </c>
      <c r="C4432" s="2">
        <f t="shared" si="69"/>
        <v>273.97237641265832</v>
      </c>
      <c r="D4432" s="2"/>
      <c r="E4432" s="2"/>
    </row>
    <row r="4433" spans="1:5" ht="15.75">
      <c r="A4433" s="2">
        <v>-537.50871089999998</v>
      </c>
      <c r="B4433" s="2">
        <v>552.10957030999998</v>
      </c>
      <c r="C4433" s="2">
        <f t="shared" si="69"/>
        <v>770.54564557933395</v>
      </c>
      <c r="D4433" s="2"/>
      <c r="E4433" s="2"/>
    </row>
    <row r="4434" spans="1:5" ht="15.75">
      <c r="A4434" s="2">
        <v>366.36378905999999</v>
      </c>
      <c r="B4434" s="2">
        <v>359.10789062000003</v>
      </c>
      <c r="C4434" s="2">
        <f t="shared" si="69"/>
        <v>513.0116012722774</v>
      </c>
      <c r="D4434" s="2"/>
      <c r="E4434" s="2"/>
    </row>
    <row r="4435" spans="1:5" ht="15.75">
      <c r="A4435" s="2">
        <v>797.8253125</v>
      </c>
      <c r="B4435" s="2">
        <v>1075.4400780999999</v>
      </c>
      <c r="C4435" s="2">
        <f t="shared" si="69"/>
        <v>1339.0655662996703</v>
      </c>
      <c r="D4435" s="2"/>
      <c r="E4435" s="2"/>
    </row>
    <row r="4436" spans="1:5" ht="15.75">
      <c r="A4436" s="2">
        <v>-1452.6265619999999</v>
      </c>
      <c r="B4436" s="2">
        <v>-183.72884759999999</v>
      </c>
      <c r="C4436" s="2">
        <f t="shared" si="69"/>
        <v>1464.1995144338641</v>
      </c>
      <c r="D4436" s="2"/>
      <c r="E4436" s="2"/>
    </row>
    <row r="4437" spans="1:5" ht="15.75">
      <c r="A4437" s="2">
        <v>122.971875</v>
      </c>
      <c r="B4437" s="2">
        <v>-340.48230459999996</v>
      </c>
      <c r="C4437" s="2">
        <f t="shared" si="69"/>
        <v>362.00867639704825</v>
      </c>
      <c r="D4437" s="2"/>
      <c r="E4437" s="2"/>
    </row>
    <row r="4438" spans="1:5" ht="15.75">
      <c r="A4438" s="2">
        <v>-5.9891778560000004</v>
      </c>
      <c r="B4438" s="2">
        <v>-28.799680170000002</v>
      </c>
      <c r="C4438" s="2">
        <f t="shared" si="69"/>
        <v>29.415843168012234</v>
      </c>
      <c r="D4438" s="2"/>
      <c r="E4438" s="2"/>
    </row>
    <row r="4439" spans="1:5" ht="15.75">
      <c r="A4439" s="2">
        <v>-42.106752919999998</v>
      </c>
      <c r="B4439" s="2">
        <v>-331.83749999999998</v>
      </c>
      <c r="C4439" s="2">
        <f t="shared" si="69"/>
        <v>334.49828855723001</v>
      </c>
      <c r="D4439" s="2"/>
      <c r="E4439" s="2"/>
    </row>
    <row r="4440" spans="1:5" ht="15.75">
      <c r="A4440" s="2">
        <v>-710.52625</v>
      </c>
      <c r="B4440" s="2">
        <v>-576.79144529999996</v>
      </c>
      <c r="C4440" s="2">
        <f t="shared" si="69"/>
        <v>915.16988767677731</v>
      </c>
      <c r="D4440" s="2"/>
      <c r="E4440" s="2"/>
    </row>
    <row r="4441" spans="1:5" ht="15.75">
      <c r="A4441" s="2">
        <v>-63.13733886</v>
      </c>
      <c r="B4441" s="2">
        <v>-58.625649409999994</v>
      </c>
      <c r="C4441" s="2">
        <f t="shared" si="69"/>
        <v>86.158518598375977</v>
      </c>
      <c r="D4441" s="2"/>
      <c r="E4441" s="2"/>
    </row>
    <row r="4442" spans="1:5" ht="15.75">
      <c r="A4442" s="2">
        <v>185.77587889999998</v>
      </c>
      <c r="B4442" s="2">
        <v>-49.237299800000002</v>
      </c>
      <c r="C4442" s="2">
        <f t="shared" si="69"/>
        <v>192.18998119741448</v>
      </c>
      <c r="D4442" s="2"/>
      <c r="E4442" s="2"/>
    </row>
    <row r="4443" spans="1:5" ht="15.75">
      <c r="A4443" s="2">
        <v>50.466855468000006</v>
      </c>
      <c r="B4443" s="2">
        <v>237.10632812</v>
      </c>
      <c r="C4443" s="2">
        <f t="shared" si="69"/>
        <v>242.41764443904884</v>
      </c>
      <c r="D4443" s="2"/>
      <c r="E4443" s="2"/>
    </row>
    <row r="4444" spans="1:5" ht="15.75">
      <c r="A4444" s="2">
        <v>-237.17849600000002</v>
      </c>
      <c r="B4444" s="2">
        <v>334.28968750000001</v>
      </c>
      <c r="C4444" s="2">
        <f t="shared" si="69"/>
        <v>409.88197585850207</v>
      </c>
      <c r="D4444" s="2"/>
      <c r="E4444" s="2"/>
    </row>
    <row r="4445" spans="1:5" ht="15.75">
      <c r="A4445" s="2">
        <v>-213.193164</v>
      </c>
      <c r="B4445" s="2">
        <v>681.92953124999997</v>
      </c>
      <c r="C4445" s="2">
        <f t="shared" si="69"/>
        <v>714.47827872313621</v>
      </c>
      <c r="D4445" s="2"/>
      <c r="E4445" s="2"/>
    </row>
    <row r="4446" spans="1:5" ht="15.75">
      <c r="A4446" s="2">
        <v>-94.318574210000008</v>
      </c>
      <c r="B4446" s="2">
        <v>-13.707886960000002</v>
      </c>
      <c r="C4446" s="2">
        <f t="shared" si="69"/>
        <v>95.309493786901498</v>
      </c>
      <c r="D4446" s="2"/>
      <c r="E4446" s="2"/>
    </row>
    <row r="4447" spans="1:5" ht="15.75">
      <c r="A4447" s="2">
        <v>-15.47408813</v>
      </c>
      <c r="B4447" s="2">
        <v>288.03988280999999</v>
      </c>
      <c r="C4447" s="2">
        <f t="shared" si="69"/>
        <v>288.45523308245515</v>
      </c>
      <c r="D4447" s="2"/>
      <c r="E4447" s="2"/>
    </row>
    <row r="4448" spans="1:5" ht="15.75">
      <c r="A4448" s="2">
        <v>158.95976561999998</v>
      </c>
      <c r="B4448" s="2">
        <v>676.69421875</v>
      </c>
      <c r="C4448" s="2">
        <f t="shared" si="69"/>
        <v>695.11385598018273</v>
      </c>
      <c r="D4448" s="2"/>
      <c r="E4448" s="2"/>
    </row>
    <row r="4449" spans="1:5" ht="15.75">
      <c r="A4449" s="2">
        <v>394.97828125000001</v>
      </c>
      <c r="B4449" s="2">
        <v>-330.32433589999999</v>
      </c>
      <c r="C4449" s="2">
        <f t="shared" si="69"/>
        <v>514.89999956008944</v>
      </c>
      <c r="D4449" s="2"/>
      <c r="E4449" s="2"/>
    </row>
    <row r="4450" spans="1:5" ht="15.75">
      <c r="A4450" s="2">
        <v>-892.69414059999997</v>
      </c>
      <c r="B4450" s="2">
        <v>-730.10312499999998</v>
      </c>
      <c r="C4450" s="2">
        <f t="shared" si="69"/>
        <v>1153.2360564066396</v>
      </c>
      <c r="D4450" s="2"/>
      <c r="E4450" s="2"/>
    </row>
    <row r="4451" spans="1:5" ht="15.75">
      <c r="A4451" s="2">
        <v>516.47835937000002</v>
      </c>
      <c r="B4451" s="2">
        <v>358.0678125</v>
      </c>
      <c r="C4451" s="2">
        <f t="shared" si="69"/>
        <v>628.46038383183873</v>
      </c>
      <c r="D4451" s="2"/>
      <c r="E4451" s="2"/>
    </row>
    <row r="4452" spans="1:5" ht="15.75">
      <c r="A4452" s="2">
        <v>-714.81218750000005</v>
      </c>
      <c r="B4452" s="2">
        <v>1152.4369531</v>
      </c>
      <c r="C4452" s="2">
        <f t="shared" si="69"/>
        <v>1356.1221900215876</v>
      </c>
      <c r="D4452" s="2"/>
      <c r="E4452" s="2"/>
    </row>
    <row r="4453" spans="1:5" ht="15.75">
      <c r="A4453" s="2">
        <v>-111.63117179999999</v>
      </c>
      <c r="B4453" s="2">
        <v>-194.9025781</v>
      </c>
      <c r="C4453" s="2">
        <f t="shared" si="69"/>
        <v>224.60750981983597</v>
      </c>
      <c r="D4453" s="2"/>
      <c r="E4453" s="2"/>
    </row>
    <row r="4454" spans="1:5" ht="15.75">
      <c r="A4454" s="2">
        <v>-211.27279289999998</v>
      </c>
      <c r="B4454" s="2">
        <v>8.9762200927000002</v>
      </c>
      <c r="C4454" s="2">
        <f t="shared" si="69"/>
        <v>211.46339055949818</v>
      </c>
      <c r="D4454" s="2"/>
      <c r="E4454" s="2"/>
    </row>
    <row r="4455" spans="1:5" ht="15.75">
      <c r="A4455" s="2">
        <v>86.103076170999998</v>
      </c>
      <c r="B4455" s="2">
        <v>45.828281250000003</v>
      </c>
      <c r="C4455" s="2">
        <f t="shared" si="69"/>
        <v>97.539587288639524</v>
      </c>
      <c r="D4455" s="2"/>
      <c r="E4455" s="2"/>
    </row>
    <row r="4456" spans="1:5" ht="15.75">
      <c r="A4456" s="2">
        <v>-312.85812499999997</v>
      </c>
      <c r="B4456" s="2">
        <v>85.50808593699999</v>
      </c>
      <c r="C4456" s="2">
        <f t="shared" si="69"/>
        <v>324.33291405456367</v>
      </c>
      <c r="D4456" s="2"/>
      <c r="E4456" s="2"/>
    </row>
    <row r="4457" spans="1:5" ht="15.75">
      <c r="A4457" s="2">
        <v>319.45267577999999</v>
      </c>
      <c r="B4457" s="2">
        <v>-5.8849542229999994</v>
      </c>
      <c r="C4457" s="2">
        <f t="shared" si="69"/>
        <v>319.50687746777629</v>
      </c>
      <c r="D4457" s="2"/>
      <c r="E4457" s="2"/>
    </row>
    <row r="4458" spans="1:5" ht="15.75">
      <c r="A4458" s="2">
        <v>-209.9130859</v>
      </c>
      <c r="B4458" s="2">
        <v>121.45830078</v>
      </c>
      <c r="C4458" s="2">
        <f t="shared" si="69"/>
        <v>242.51932389074841</v>
      </c>
      <c r="D4458" s="2"/>
      <c r="E4458" s="2"/>
    </row>
    <row r="4459" spans="1:5" ht="15.75">
      <c r="A4459" s="2">
        <v>-109.53777340000001</v>
      </c>
      <c r="B4459" s="2">
        <v>-207.7482421</v>
      </c>
      <c r="C4459" s="2">
        <f t="shared" si="69"/>
        <v>234.85709675687886</v>
      </c>
      <c r="D4459" s="2"/>
      <c r="E4459" s="2"/>
    </row>
    <row r="4460" spans="1:5" ht="15.75">
      <c r="A4460" s="2">
        <v>-718.36125000000004</v>
      </c>
      <c r="B4460" s="2">
        <v>901.03023437000002</v>
      </c>
      <c r="C4460" s="2">
        <f t="shared" si="69"/>
        <v>1152.3447265251921</v>
      </c>
      <c r="D4460" s="2"/>
      <c r="E4460" s="2"/>
    </row>
    <row r="4461" spans="1:5" ht="15.75">
      <c r="A4461" s="2">
        <v>473.08808593000003</v>
      </c>
      <c r="B4461" s="2">
        <v>83.448701170999996</v>
      </c>
      <c r="C4461" s="2">
        <f t="shared" si="69"/>
        <v>480.3915307080652</v>
      </c>
      <c r="D4461" s="2"/>
      <c r="E4461" s="2"/>
    </row>
    <row r="4462" spans="1:5" ht="15.75">
      <c r="A4462" s="2">
        <v>-311.39402339999998</v>
      </c>
      <c r="B4462" s="2">
        <v>1466.7573436999999</v>
      </c>
      <c r="C4462" s="2">
        <f t="shared" si="69"/>
        <v>1499.4476793496729</v>
      </c>
      <c r="D4462" s="2"/>
      <c r="E4462" s="2"/>
    </row>
    <row r="4463" spans="1:5" ht="15.75">
      <c r="A4463" s="2">
        <v>-1314.3415620000001</v>
      </c>
      <c r="B4463" s="2">
        <v>696.49749999999995</v>
      </c>
      <c r="C4463" s="2">
        <f t="shared" si="69"/>
        <v>1487.4819357245487</v>
      </c>
      <c r="D4463" s="2"/>
      <c r="E4463" s="2"/>
    </row>
    <row r="4464" spans="1:5" ht="15.75">
      <c r="A4464" s="2">
        <v>-95.388593749999998</v>
      </c>
      <c r="B4464" s="2">
        <v>-8.3449224849999997</v>
      </c>
      <c r="C4464" s="2">
        <f t="shared" si="69"/>
        <v>95.7529192708149</v>
      </c>
      <c r="D4464" s="2"/>
      <c r="E4464" s="2"/>
    </row>
    <row r="4465" spans="1:5" ht="15.75">
      <c r="A4465" s="2">
        <v>-257.66345699999999</v>
      </c>
      <c r="B4465" s="2">
        <v>52.681777343</v>
      </c>
      <c r="C4465" s="2">
        <f t="shared" si="69"/>
        <v>262.99396711181089</v>
      </c>
      <c r="D4465" s="2"/>
      <c r="E4465" s="2"/>
    </row>
    <row r="4466" spans="1:5" ht="15.75">
      <c r="A4466" s="2">
        <v>-86.968359370000002</v>
      </c>
      <c r="B4466" s="2">
        <v>-1.521893615</v>
      </c>
      <c r="C4466" s="2">
        <f t="shared" si="69"/>
        <v>86.981674458962019</v>
      </c>
      <c r="D4466" s="2"/>
      <c r="E4466" s="2"/>
    </row>
    <row r="4467" spans="1:5" ht="15.75">
      <c r="A4467" s="2">
        <v>1210.17875</v>
      </c>
      <c r="B4467" s="2">
        <v>-840.09257809999997</v>
      </c>
      <c r="C4467" s="2">
        <f t="shared" si="69"/>
        <v>1473.1897863921904</v>
      </c>
      <c r="D4467" s="2"/>
      <c r="E4467" s="2"/>
    </row>
    <row r="4468" spans="1:5" ht="15.75">
      <c r="A4468" s="2">
        <v>-22.276621089999999</v>
      </c>
      <c r="B4468" s="2">
        <v>2.2494093321999999</v>
      </c>
      <c r="C4468" s="2">
        <f t="shared" si="69"/>
        <v>22.389901507849942</v>
      </c>
      <c r="D4468" s="2"/>
      <c r="E4468" s="2"/>
    </row>
    <row r="4469" spans="1:5" ht="15.75">
      <c r="A4469" s="2">
        <v>5.0311862182000002</v>
      </c>
      <c r="B4469" s="2">
        <v>82.390820312000002</v>
      </c>
      <c r="C4469" s="2">
        <f t="shared" si="69"/>
        <v>82.544291785964688</v>
      </c>
      <c r="D4469" s="2"/>
      <c r="E4469" s="2"/>
    </row>
    <row r="4470" spans="1:5" ht="15.75">
      <c r="A4470" s="2">
        <v>75.561328125000003</v>
      </c>
      <c r="B4470" s="2">
        <v>367.14875000000001</v>
      </c>
      <c r="C4470" s="2">
        <f t="shared" si="69"/>
        <v>374.84359262841406</v>
      </c>
      <c r="D4470" s="2"/>
      <c r="E4470" s="2"/>
    </row>
    <row r="4471" spans="1:5" ht="15.75">
      <c r="A4471" s="2">
        <v>465.85710937000005</v>
      </c>
      <c r="B4471" s="2">
        <v>1232.6628125</v>
      </c>
      <c r="C4471" s="2">
        <f t="shared" si="69"/>
        <v>1317.7558406893829</v>
      </c>
      <c r="D4471" s="2"/>
      <c r="E4471" s="2"/>
    </row>
    <row r="4472" spans="1:5" ht="15.75">
      <c r="A4472" s="2">
        <v>-118.36894529999999</v>
      </c>
      <c r="B4472" s="2">
        <v>-37.356245110000003</v>
      </c>
      <c r="C4472" s="2">
        <f t="shared" si="69"/>
        <v>124.12371352869197</v>
      </c>
      <c r="D4472" s="2"/>
      <c r="E4472" s="2"/>
    </row>
    <row r="4473" spans="1:5" ht="15.75">
      <c r="A4473" s="2">
        <v>1304.9072655999998</v>
      </c>
      <c r="B4473" s="2">
        <v>-1222.181562</v>
      </c>
      <c r="C4473" s="2">
        <f t="shared" si="69"/>
        <v>1787.8788388222588</v>
      </c>
      <c r="D4473" s="2"/>
      <c r="E4473" s="2"/>
    </row>
    <row r="4474" spans="1:5" ht="15.75">
      <c r="A4474" s="2">
        <v>284.27099608999998</v>
      </c>
      <c r="B4474" s="2">
        <v>56.620546875000002</v>
      </c>
      <c r="C4474" s="2">
        <f t="shared" si="69"/>
        <v>289.85493879943613</v>
      </c>
      <c r="D4474" s="2"/>
      <c r="E4474" s="2"/>
    </row>
    <row r="4475" spans="1:5" ht="15.75">
      <c r="A4475" s="2">
        <v>-64.602426750000006</v>
      </c>
      <c r="B4475" s="2">
        <v>-144.5784472</v>
      </c>
      <c r="C4475" s="2">
        <f t="shared" si="69"/>
        <v>158.35529968003061</v>
      </c>
      <c r="D4475" s="2"/>
      <c r="E4475" s="2"/>
    </row>
    <row r="4476" spans="1:5" ht="15.75">
      <c r="A4476" s="2">
        <v>28.108220213999999</v>
      </c>
      <c r="B4476" s="2">
        <v>-5.6179785149999999</v>
      </c>
      <c r="C4476" s="2">
        <f t="shared" si="69"/>
        <v>28.664154028921207</v>
      </c>
      <c r="D4476" s="2"/>
      <c r="E4476" s="2"/>
    </row>
    <row r="4477" spans="1:5" ht="15.75">
      <c r="A4477" s="2">
        <v>287.53744139999998</v>
      </c>
      <c r="B4477" s="2">
        <v>637.42398437000008</v>
      </c>
      <c r="C4477" s="2">
        <f t="shared" si="69"/>
        <v>699.27613719973635</v>
      </c>
      <c r="D4477" s="2"/>
      <c r="E4477" s="2"/>
    </row>
    <row r="4478" spans="1:5" ht="15.75">
      <c r="A4478" s="2">
        <v>-181.47718750000001</v>
      </c>
      <c r="B4478" s="2">
        <v>189.77943359</v>
      </c>
      <c r="C4478" s="2">
        <f t="shared" si="69"/>
        <v>262.58370664733059</v>
      </c>
      <c r="D4478" s="2"/>
      <c r="E4478" s="2"/>
    </row>
    <row r="4479" spans="1:5" ht="15.75">
      <c r="A4479" s="2">
        <v>23.706635742</v>
      </c>
      <c r="B4479" s="2">
        <v>15.255567627</v>
      </c>
      <c r="C4479" s="2">
        <f t="shared" si="69"/>
        <v>28.191078763074007</v>
      </c>
      <c r="D4479" s="2"/>
      <c r="E4479" s="2"/>
    </row>
    <row r="4480" spans="1:5" ht="15.75">
      <c r="A4480" s="2">
        <v>-20.457675779999999</v>
      </c>
      <c r="B4480" s="2">
        <v>-38.069736320000004</v>
      </c>
      <c r="C4480" s="2">
        <f t="shared" si="69"/>
        <v>43.218298460188436</v>
      </c>
      <c r="D4480" s="2"/>
      <c r="E4480" s="2"/>
    </row>
    <row r="4481" spans="1:5" ht="15.75">
      <c r="A4481" s="2">
        <v>472.81570312000002</v>
      </c>
      <c r="B4481" s="2">
        <v>-276.08511709999999</v>
      </c>
      <c r="C4481" s="2">
        <f t="shared" si="69"/>
        <v>547.5195713405875</v>
      </c>
      <c r="D4481" s="2"/>
      <c r="E4481" s="2"/>
    </row>
    <row r="4482" spans="1:5" ht="15.75">
      <c r="A4482" s="2">
        <v>-15.14558349</v>
      </c>
      <c r="B4482" s="2">
        <v>-15.025961910000001</v>
      </c>
      <c r="C4482" s="2">
        <f t="shared" si="69"/>
        <v>21.334672028726654</v>
      </c>
      <c r="D4482" s="2"/>
      <c r="E4482" s="2"/>
    </row>
    <row r="4483" spans="1:5" ht="15.75">
      <c r="A4483" s="2">
        <v>-12.626979980000002</v>
      </c>
      <c r="B4483" s="2">
        <v>-81.361230460000002</v>
      </c>
      <c r="C4483" s="2">
        <f t="shared" ref="C4483:C4546" si="70">SQRT(POWER(A4483,2)+POWER(B4483,2))</f>
        <v>82.335232102548616</v>
      </c>
      <c r="D4483" s="2"/>
      <c r="E4483" s="2"/>
    </row>
    <row r="4484" spans="1:5" ht="15.75">
      <c r="A4484" s="2">
        <v>58.493632811999994</v>
      </c>
      <c r="B4484" s="2">
        <v>-138.430791</v>
      </c>
      <c r="C4484" s="2">
        <f t="shared" si="70"/>
        <v>150.28169874083392</v>
      </c>
      <c r="D4484" s="2"/>
      <c r="E4484" s="2"/>
    </row>
    <row r="4485" spans="1:5" ht="15.75">
      <c r="A4485" s="2">
        <v>-26.59010009</v>
      </c>
      <c r="B4485" s="2">
        <v>-26.35422363</v>
      </c>
      <c r="C4485" s="2">
        <f t="shared" si="70"/>
        <v>37.43766186524298</v>
      </c>
      <c r="D4485" s="2"/>
      <c r="E4485" s="2"/>
    </row>
    <row r="4486" spans="1:5" ht="15.75">
      <c r="A4486" s="2">
        <v>-526.29031250000003</v>
      </c>
      <c r="B4486" s="2">
        <v>1285.6113281</v>
      </c>
      <c r="C4486" s="2">
        <f t="shared" si="70"/>
        <v>1389.1644898896579</v>
      </c>
      <c r="D4486" s="2"/>
      <c r="E4486" s="2"/>
    </row>
    <row r="4487" spans="1:5" ht="15.75">
      <c r="A4487" s="2">
        <v>-881.63687500000003</v>
      </c>
      <c r="B4487" s="2">
        <v>98.197636717999998</v>
      </c>
      <c r="C4487" s="2">
        <f t="shared" si="70"/>
        <v>887.08869636399152</v>
      </c>
      <c r="D4487" s="2"/>
      <c r="E4487" s="2"/>
    </row>
    <row r="4488" spans="1:5" ht="15.75">
      <c r="A4488" s="2">
        <v>-313.40533200000004</v>
      </c>
      <c r="B4488" s="2">
        <v>47.666835936999995</v>
      </c>
      <c r="C4488" s="2">
        <f t="shared" si="70"/>
        <v>317.00950991141434</v>
      </c>
      <c r="D4488" s="2"/>
      <c r="E4488" s="2"/>
    </row>
    <row r="4489" spans="1:5" ht="15.75">
      <c r="A4489" s="2">
        <v>-1012.189375</v>
      </c>
      <c r="B4489" s="2">
        <v>-179.29943350000002</v>
      </c>
      <c r="C4489" s="2">
        <f t="shared" si="70"/>
        <v>1027.9472835298081</v>
      </c>
      <c r="D4489" s="2"/>
      <c r="E4489" s="2"/>
    </row>
    <row r="4490" spans="1:5" ht="15.75">
      <c r="A4490" s="2">
        <v>12.081516112999999</v>
      </c>
      <c r="B4490" s="2">
        <v>-148.28907219999999</v>
      </c>
      <c r="C4490" s="2">
        <f t="shared" si="70"/>
        <v>148.78041526197421</v>
      </c>
      <c r="D4490" s="2"/>
      <c r="E4490" s="2"/>
    </row>
    <row r="4491" spans="1:5" ht="15.75">
      <c r="A4491" s="2">
        <v>-28.967294920000001</v>
      </c>
      <c r="B4491" s="2">
        <v>1184.6724217999999</v>
      </c>
      <c r="C4491" s="2">
        <f t="shared" si="70"/>
        <v>1185.0265191751869</v>
      </c>
      <c r="D4491" s="2"/>
      <c r="E4491" s="2"/>
    </row>
    <row r="4492" spans="1:5" ht="15.75">
      <c r="A4492" s="2">
        <v>15.440449218000001</v>
      </c>
      <c r="B4492" s="2">
        <v>-27.876750480000002</v>
      </c>
      <c r="C4492" s="2">
        <f t="shared" si="70"/>
        <v>31.86723535824558</v>
      </c>
      <c r="D4492" s="2"/>
      <c r="E4492" s="2"/>
    </row>
    <row r="4493" spans="1:5" ht="15.75">
      <c r="A4493" s="2">
        <v>-404.09863279999996</v>
      </c>
      <c r="B4493" s="2">
        <v>319.98220702999998</v>
      </c>
      <c r="C4493" s="2">
        <f t="shared" si="70"/>
        <v>515.44574675383535</v>
      </c>
      <c r="D4493" s="2"/>
      <c r="E4493" s="2"/>
    </row>
    <row r="4494" spans="1:5" ht="15.75">
      <c r="A4494" s="2">
        <v>-14.88195556</v>
      </c>
      <c r="B4494" s="2">
        <v>51.201245116999999</v>
      </c>
      <c r="C4494" s="2">
        <f t="shared" si="70"/>
        <v>53.320166005189172</v>
      </c>
      <c r="D4494" s="2"/>
      <c r="E4494" s="2"/>
    </row>
    <row r="4495" spans="1:5" ht="15.75">
      <c r="A4495" s="2">
        <v>16.166779785000003</v>
      </c>
      <c r="B4495" s="2">
        <v>-151.8642773</v>
      </c>
      <c r="C4495" s="2">
        <f t="shared" si="70"/>
        <v>152.72237389612559</v>
      </c>
      <c r="D4495" s="2"/>
      <c r="E4495" s="2"/>
    </row>
    <row r="4496" spans="1:5" ht="15.75">
      <c r="A4496" s="2">
        <v>161.21329101000001</v>
      </c>
      <c r="B4496" s="2">
        <v>-241.73515619999998</v>
      </c>
      <c r="C4496" s="2">
        <f t="shared" si="70"/>
        <v>290.56085583112076</v>
      </c>
      <c r="D4496" s="2"/>
      <c r="E4496" s="2"/>
    </row>
    <row r="4497" spans="1:5" ht="15.75">
      <c r="A4497" s="2">
        <v>40.190881347000001</v>
      </c>
      <c r="B4497" s="2">
        <v>633.55250000000001</v>
      </c>
      <c r="C4497" s="2">
        <f t="shared" si="70"/>
        <v>634.82602120557294</v>
      </c>
      <c r="D4497" s="2"/>
      <c r="E4497" s="2"/>
    </row>
    <row r="4498" spans="1:5" ht="15.75">
      <c r="A4498" s="2">
        <v>312.28429686999999</v>
      </c>
      <c r="B4498" s="2">
        <v>-731.26867179999999</v>
      </c>
      <c r="C4498" s="2">
        <f t="shared" si="70"/>
        <v>795.15743876777412</v>
      </c>
      <c r="D4498" s="2"/>
      <c r="E4498" s="2"/>
    </row>
    <row r="4499" spans="1:5" ht="15.75">
      <c r="A4499" s="2">
        <v>58.331821288999997</v>
      </c>
      <c r="B4499" s="2">
        <v>38.171845703000002</v>
      </c>
      <c r="C4499" s="2">
        <f t="shared" si="70"/>
        <v>69.711485275135786</v>
      </c>
      <c r="D4499" s="2"/>
      <c r="E4499" s="2"/>
    </row>
    <row r="4500" spans="1:5" ht="15.75">
      <c r="A4500" s="2">
        <v>-38.945405270000002</v>
      </c>
      <c r="B4500" s="2">
        <v>-309.36845700000003</v>
      </c>
      <c r="C4500" s="2">
        <f t="shared" si="70"/>
        <v>311.81017747694739</v>
      </c>
      <c r="D4500" s="2"/>
      <c r="E4500" s="2"/>
    </row>
    <row r="4501" spans="1:5" ht="15.75">
      <c r="A4501" s="2">
        <v>125.02613280999999</v>
      </c>
      <c r="B4501" s="2">
        <v>-76.848574209999995</v>
      </c>
      <c r="C4501" s="2">
        <f t="shared" si="70"/>
        <v>146.75570599991551</v>
      </c>
      <c r="D4501" s="2"/>
      <c r="E4501" s="2"/>
    </row>
    <row r="4502" spans="1:5" ht="15.75">
      <c r="A4502" s="2">
        <v>-70.144472649999997</v>
      </c>
      <c r="B4502" s="2">
        <v>285.69384765000001</v>
      </c>
      <c r="C4502" s="2">
        <f t="shared" si="70"/>
        <v>294.17889392070265</v>
      </c>
      <c r="D4502" s="2"/>
      <c r="E4502" s="2"/>
    </row>
    <row r="4503" spans="1:5" ht="15.75">
      <c r="A4503" s="2">
        <v>331.38660155999997</v>
      </c>
      <c r="B4503" s="2">
        <v>-2117.1404680000001</v>
      </c>
      <c r="C4503" s="2">
        <f t="shared" si="70"/>
        <v>2142.9187667610609</v>
      </c>
      <c r="D4503" s="2"/>
      <c r="E4503" s="2"/>
    </row>
    <row r="4504" spans="1:5" ht="15.75">
      <c r="A4504" s="2">
        <v>49.720307616999996</v>
      </c>
      <c r="B4504" s="2">
        <v>-326.98115230000002</v>
      </c>
      <c r="C4504" s="2">
        <f t="shared" si="70"/>
        <v>330.7397510868098</v>
      </c>
      <c r="D4504" s="2"/>
      <c r="E4504" s="2"/>
    </row>
    <row r="4505" spans="1:5" ht="15.75">
      <c r="A4505" s="2">
        <v>-197.56212889999998</v>
      </c>
      <c r="B4505" s="2">
        <v>-153.85747069999999</v>
      </c>
      <c r="C4505" s="2">
        <f t="shared" si="70"/>
        <v>250.40550326560628</v>
      </c>
      <c r="D4505" s="2"/>
      <c r="E4505" s="2"/>
    </row>
    <row r="4506" spans="1:5" ht="15.75">
      <c r="A4506" s="2">
        <v>113.19903319999999</v>
      </c>
      <c r="B4506" s="2">
        <v>-53.694785150000001</v>
      </c>
      <c r="C4506" s="2">
        <f t="shared" si="70"/>
        <v>125.28827187617905</v>
      </c>
      <c r="D4506" s="2"/>
      <c r="E4506" s="2"/>
    </row>
    <row r="4507" spans="1:5" ht="15.75">
      <c r="A4507" s="2">
        <v>375.61511718000003</v>
      </c>
      <c r="B4507" s="2">
        <v>-307.69378899999998</v>
      </c>
      <c r="C4507" s="2">
        <f t="shared" si="70"/>
        <v>485.55348216578744</v>
      </c>
      <c r="D4507" s="2"/>
      <c r="E4507" s="2"/>
    </row>
    <row r="4508" spans="1:5" ht="15.75">
      <c r="A4508" s="2">
        <v>14.358658447</v>
      </c>
      <c r="B4508" s="2">
        <v>-88.745087889999994</v>
      </c>
      <c r="C4508" s="2">
        <f t="shared" si="70"/>
        <v>89.899175174199613</v>
      </c>
      <c r="D4508" s="2"/>
      <c r="E4508" s="2"/>
    </row>
    <row r="4509" spans="1:5" ht="15.75">
      <c r="A4509" s="2">
        <v>158.51230468</v>
      </c>
      <c r="B4509" s="2">
        <v>473.81175780999996</v>
      </c>
      <c r="C4509" s="2">
        <f t="shared" si="70"/>
        <v>499.62359089014922</v>
      </c>
      <c r="D4509" s="2"/>
      <c r="E4509" s="2"/>
    </row>
    <row r="4510" spans="1:5" ht="15.75">
      <c r="A4510" s="2">
        <v>-410.39527340000001</v>
      </c>
      <c r="B4510" s="2">
        <v>-142.71235350000001</v>
      </c>
      <c r="C4510" s="2">
        <f t="shared" si="70"/>
        <v>434.50097384306252</v>
      </c>
      <c r="D4510" s="2"/>
      <c r="E4510" s="2"/>
    </row>
    <row r="4511" spans="1:5" ht="15.75">
      <c r="A4511" s="2">
        <v>15.979616699000001</v>
      </c>
      <c r="B4511" s="2">
        <v>-409.77234369999996</v>
      </c>
      <c r="C4511" s="2">
        <f t="shared" si="70"/>
        <v>410.08379852322605</v>
      </c>
      <c r="D4511" s="2"/>
      <c r="E4511" s="2"/>
    </row>
    <row r="4512" spans="1:5" ht="15.75">
      <c r="A4512" s="2">
        <v>-300.1602929</v>
      </c>
      <c r="B4512" s="2">
        <v>-702.65499999999997</v>
      </c>
      <c r="C4512" s="2">
        <f t="shared" si="70"/>
        <v>764.08131141836839</v>
      </c>
      <c r="D4512" s="2"/>
      <c r="E4512" s="2"/>
    </row>
    <row r="4513" spans="1:5" ht="15.75">
      <c r="A4513" s="2">
        <v>-288.67462890000002</v>
      </c>
      <c r="B4513" s="2">
        <v>303.33939452999999</v>
      </c>
      <c r="C4513" s="2">
        <f t="shared" si="70"/>
        <v>418.74554283523992</v>
      </c>
      <c r="D4513" s="2"/>
      <c r="E4513" s="2"/>
    </row>
    <row r="4514" spans="1:5" ht="15.75">
      <c r="A4514" s="2">
        <v>-390.70515619999998</v>
      </c>
      <c r="B4514" s="2">
        <v>136.27722656</v>
      </c>
      <c r="C4514" s="2">
        <f t="shared" si="70"/>
        <v>413.78980359616395</v>
      </c>
      <c r="D4514" s="2"/>
      <c r="E4514" s="2"/>
    </row>
    <row r="4515" spans="1:5" ht="15.75">
      <c r="A4515" s="2">
        <v>-283.65820309999998</v>
      </c>
      <c r="B4515" s="2">
        <v>-369.78765619999996</v>
      </c>
      <c r="C4515" s="2">
        <f t="shared" si="70"/>
        <v>466.05245076472903</v>
      </c>
      <c r="D4515" s="2"/>
      <c r="E4515" s="2"/>
    </row>
    <row r="4516" spans="1:5" ht="15.75">
      <c r="A4516" s="2">
        <v>2.4954165649000002</v>
      </c>
      <c r="B4516" s="2">
        <v>-199.11837889999998</v>
      </c>
      <c r="C4516" s="2">
        <f t="shared" si="70"/>
        <v>199.13401497382694</v>
      </c>
      <c r="D4516" s="2"/>
      <c r="E4516" s="2"/>
    </row>
    <row r="4517" spans="1:5" ht="15.75">
      <c r="A4517" s="2">
        <v>-256.3377734</v>
      </c>
      <c r="B4517" s="2">
        <v>-193.35734369999997</v>
      </c>
      <c r="C4517" s="2">
        <f t="shared" si="70"/>
        <v>321.08583966657523</v>
      </c>
      <c r="D4517" s="2"/>
      <c r="E4517" s="2"/>
    </row>
    <row r="4518" spans="1:5" ht="15.75">
      <c r="A4518" s="2">
        <v>110.87934569999999</v>
      </c>
      <c r="B4518" s="2">
        <v>-73.471347649999998</v>
      </c>
      <c r="C4518" s="2">
        <f t="shared" si="70"/>
        <v>133.01228600534338</v>
      </c>
      <c r="D4518" s="2"/>
      <c r="E4518" s="2"/>
    </row>
    <row r="4519" spans="1:5" ht="15.75">
      <c r="A4519" s="2">
        <v>12.926165771000001</v>
      </c>
      <c r="B4519" s="2">
        <v>277.92259765</v>
      </c>
      <c r="C4519" s="2">
        <f t="shared" si="70"/>
        <v>278.22303291795083</v>
      </c>
      <c r="D4519" s="2"/>
      <c r="E4519" s="2"/>
    </row>
    <row r="4520" spans="1:5" ht="15.75">
      <c r="A4520" s="2">
        <v>47.465839843000005</v>
      </c>
      <c r="B4520" s="2">
        <v>1930.9667187</v>
      </c>
      <c r="C4520" s="2">
        <f t="shared" si="70"/>
        <v>1931.5500186842291</v>
      </c>
      <c r="D4520" s="2"/>
      <c r="E4520" s="2"/>
    </row>
    <row r="4521" spans="1:5" ht="15.75">
      <c r="A4521" s="2">
        <v>-216.99396479999999</v>
      </c>
      <c r="B4521" s="2">
        <v>-1320.807812</v>
      </c>
      <c r="C4521" s="2">
        <f t="shared" si="70"/>
        <v>1338.5139734047796</v>
      </c>
      <c r="D4521" s="2"/>
      <c r="E4521" s="2"/>
    </row>
    <row r="4522" spans="1:5" ht="15.75">
      <c r="A4522" s="2">
        <v>-616.93160150000006</v>
      </c>
      <c r="B4522" s="2">
        <v>-97.71516600999999</v>
      </c>
      <c r="C4522" s="2">
        <f t="shared" si="70"/>
        <v>624.62216947344803</v>
      </c>
      <c r="D4522" s="2"/>
      <c r="E4522" s="2"/>
    </row>
    <row r="4523" spans="1:5" ht="15.75">
      <c r="A4523" s="2">
        <v>3.7932055664000002</v>
      </c>
      <c r="B4523" s="2">
        <v>0.25750001907000003</v>
      </c>
      <c r="C4523" s="2">
        <f t="shared" si="70"/>
        <v>3.8019356555298245</v>
      </c>
      <c r="D4523" s="2"/>
      <c r="E4523" s="2"/>
    </row>
    <row r="4524" spans="1:5" ht="15.75">
      <c r="A4524" s="2">
        <v>448.30644530999996</v>
      </c>
      <c r="B4524" s="2">
        <v>-541.33082030000003</v>
      </c>
      <c r="C4524" s="2">
        <f t="shared" si="70"/>
        <v>702.86394552086597</v>
      </c>
      <c r="D4524" s="2"/>
      <c r="E4524" s="2"/>
    </row>
    <row r="4525" spans="1:5" ht="15.75">
      <c r="A4525" s="2">
        <v>201.69175781000001</v>
      </c>
      <c r="B4525" s="2">
        <v>96.544785156000003</v>
      </c>
      <c r="C4525" s="2">
        <f t="shared" si="70"/>
        <v>223.6078279249318</v>
      </c>
      <c r="D4525" s="2"/>
      <c r="E4525" s="2"/>
    </row>
    <row r="4526" spans="1:5" ht="15.75">
      <c r="A4526" s="2">
        <v>4.9156881713000002</v>
      </c>
      <c r="B4526" s="2">
        <v>-65.650922850000001</v>
      </c>
      <c r="C4526" s="2">
        <f t="shared" si="70"/>
        <v>65.834699522775296</v>
      </c>
      <c r="D4526" s="2"/>
      <c r="E4526" s="2"/>
    </row>
    <row r="4527" spans="1:5" ht="15.75">
      <c r="A4527" s="2">
        <v>887.83953125000005</v>
      </c>
      <c r="B4527" s="2">
        <v>-411.72214839999998</v>
      </c>
      <c r="C4527" s="2">
        <f t="shared" si="70"/>
        <v>978.65936910312735</v>
      </c>
      <c r="D4527" s="2"/>
      <c r="E4527" s="2"/>
    </row>
    <row r="4528" spans="1:5" ht="15.75">
      <c r="A4528" s="2">
        <v>-685.85382809999999</v>
      </c>
      <c r="B4528" s="2">
        <v>-368.21597650000001</v>
      </c>
      <c r="C4528" s="2">
        <f t="shared" si="70"/>
        <v>778.44619523077688</v>
      </c>
      <c r="D4528" s="2"/>
      <c r="E4528" s="2"/>
    </row>
    <row r="4529" spans="1:5" ht="15.75">
      <c r="A4529" s="2">
        <v>-254.31437500000001</v>
      </c>
      <c r="B4529" s="2">
        <v>102.01237304</v>
      </c>
      <c r="C4529" s="2">
        <f t="shared" si="70"/>
        <v>274.01154279499389</v>
      </c>
      <c r="D4529" s="2"/>
      <c r="E4529" s="2"/>
    </row>
    <row r="4530" spans="1:5" ht="15.75">
      <c r="A4530" s="2">
        <v>1032.8225780999999</v>
      </c>
      <c r="B4530" s="2">
        <v>98.258779296</v>
      </c>
      <c r="C4530" s="2">
        <f t="shared" si="70"/>
        <v>1037.4860314924101</v>
      </c>
      <c r="D4530" s="2"/>
      <c r="E4530" s="2"/>
    </row>
    <row r="4531" spans="1:5" ht="15.75">
      <c r="A4531" s="2">
        <v>-30.253408199999999</v>
      </c>
      <c r="B4531" s="2">
        <v>-119.389375</v>
      </c>
      <c r="C4531" s="2">
        <f t="shared" si="70"/>
        <v>123.16286603764324</v>
      </c>
      <c r="D4531" s="2"/>
      <c r="E4531" s="2"/>
    </row>
    <row r="4532" spans="1:5" ht="15.75">
      <c r="A4532" s="2">
        <v>-83.500371090000002</v>
      </c>
      <c r="B4532" s="2">
        <v>81.922949217999999</v>
      </c>
      <c r="C4532" s="2">
        <f t="shared" si="70"/>
        <v>116.97726950456108</v>
      </c>
      <c r="D4532" s="2"/>
      <c r="E4532" s="2"/>
    </row>
    <row r="4533" spans="1:5" ht="15.75">
      <c r="A4533" s="2">
        <v>-115.8477441</v>
      </c>
      <c r="B4533" s="2">
        <v>-333.0888281</v>
      </c>
      <c r="C4533" s="2">
        <f t="shared" si="70"/>
        <v>352.65970455680139</v>
      </c>
      <c r="D4533" s="2"/>
      <c r="E4533" s="2"/>
    </row>
    <row r="4534" spans="1:5" ht="15.75">
      <c r="A4534" s="2">
        <v>69.955712890000001</v>
      </c>
      <c r="B4534" s="2">
        <v>-288.45630850000003</v>
      </c>
      <c r="C4534" s="2">
        <f t="shared" si="70"/>
        <v>296.81786280376605</v>
      </c>
      <c r="D4534" s="2"/>
      <c r="E4534" s="2"/>
    </row>
    <row r="4535" spans="1:5" ht="15.75">
      <c r="A4535" s="2">
        <v>800.16734374999999</v>
      </c>
      <c r="B4535" s="2">
        <v>823.20195311999998</v>
      </c>
      <c r="C4535" s="2">
        <f t="shared" si="70"/>
        <v>1148.0109902019724</v>
      </c>
      <c r="D4535" s="2"/>
      <c r="E4535" s="2"/>
    </row>
    <row r="4536" spans="1:5" ht="15.75">
      <c r="A4536" s="2">
        <v>-74.73434082</v>
      </c>
      <c r="B4536" s="2">
        <v>-227.69369139999998</v>
      </c>
      <c r="C4536" s="2">
        <f t="shared" si="70"/>
        <v>239.64481801440718</v>
      </c>
      <c r="D4536" s="2"/>
      <c r="E4536" s="2"/>
    </row>
    <row r="4537" spans="1:5" ht="15.75">
      <c r="A4537" s="2">
        <v>-1818.559062</v>
      </c>
      <c r="B4537" s="2">
        <v>1588.6554686999998</v>
      </c>
      <c r="C4537" s="2">
        <f t="shared" si="70"/>
        <v>2414.7428973314604</v>
      </c>
      <c r="D4537" s="2"/>
      <c r="E4537" s="2"/>
    </row>
    <row r="4538" spans="1:5" ht="15.75">
      <c r="A4538" s="2">
        <v>-370.70472650000005</v>
      </c>
      <c r="B4538" s="2">
        <v>-113.502871</v>
      </c>
      <c r="C4538" s="2">
        <f t="shared" si="70"/>
        <v>387.69175381310663</v>
      </c>
      <c r="D4538" s="2"/>
      <c r="E4538" s="2"/>
    </row>
    <row r="4539" spans="1:5" ht="15.75">
      <c r="A4539" s="2">
        <v>197.95585936999998</v>
      </c>
      <c r="B4539" s="2">
        <v>-228.40638670000001</v>
      </c>
      <c r="C4539" s="2">
        <f t="shared" si="70"/>
        <v>302.25155044145788</v>
      </c>
      <c r="D4539" s="2"/>
      <c r="E4539" s="2"/>
    </row>
    <row r="4540" spans="1:5" ht="15.75">
      <c r="A4540" s="2">
        <v>186.84185546</v>
      </c>
      <c r="B4540" s="2">
        <v>18.532332762999999</v>
      </c>
      <c r="C4540" s="2">
        <f t="shared" si="70"/>
        <v>187.7586917012741</v>
      </c>
      <c r="D4540" s="2"/>
      <c r="E4540" s="2"/>
    </row>
    <row r="4541" spans="1:5" ht="15.75">
      <c r="A4541" s="2">
        <v>966.40312500000005</v>
      </c>
      <c r="B4541" s="2">
        <v>691.70039062000001</v>
      </c>
      <c r="C4541" s="2">
        <f t="shared" si="70"/>
        <v>1188.4378109070858</v>
      </c>
      <c r="D4541" s="2"/>
      <c r="E4541" s="2"/>
    </row>
    <row r="4542" spans="1:5" ht="15.75">
      <c r="A4542" s="2">
        <v>232.77916015</v>
      </c>
      <c r="B4542" s="2">
        <v>-309.14175779999999</v>
      </c>
      <c r="C4542" s="2">
        <f t="shared" si="70"/>
        <v>386.98160656007053</v>
      </c>
      <c r="D4542" s="2"/>
      <c r="E4542" s="2"/>
    </row>
    <row r="4543" spans="1:5" ht="15.75">
      <c r="A4543" s="2">
        <v>207.23902343</v>
      </c>
      <c r="B4543" s="2">
        <v>-110.1127343</v>
      </c>
      <c r="C4543" s="2">
        <f t="shared" si="70"/>
        <v>234.67600449820705</v>
      </c>
      <c r="D4543" s="2"/>
      <c r="E4543" s="2"/>
    </row>
    <row r="4544" spans="1:5" ht="15.75">
      <c r="A4544" s="2">
        <v>-1495.7415619999999</v>
      </c>
      <c r="B4544" s="2">
        <v>2067.0370312</v>
      </c>
      <c r="C4544" s="2">
        <f t="shared" si="70"/>
        <v>2551.447610405965</v>
      </c>
      <c r="D4544" s="2"/>
      <c r="E4544" s="2"/>
    </row>
    <row r="4545" spans="1:5" ht="15.75">
      <c r="A4545" s="2">
        <v>3.8519277954</v>
      </c>
      <c r="B4545" s="2">
        <v>24.678825682999999</v>
      </c>
      <c r="C4545" s="2">
        <f t="shared" si="70"/>
        <v>24.977625684457589</v>
      </c>
      <c r="D4545" s="2"/>
      <c r="E4545" s="2"/>
    </row>
    <row r="4546" spans="1:5" ht="15.75">
      <c r="A4546" s="2">
        <v>1702.6360936999999</v>
      </c>
      <c r="B4546" s="2">
        <v>416.61386718</v>
      </c>
      <c r="C4546" s="2">
        <f t="shared" si="70"/>
        <v>1752.8653062619128</v>
      </c>
      <c r="D4546" s="2"/>
      <c r="E4546" s="2"/>
    </row>
    <row r="4547" spans="1:5" ht="15.75">
      <c r="A4547" s="2">
        <v>-856.01164059999996</v>
      </c>
      <c r="B4547" s="2">
        <v>390.39351562000002</v>
      </c>
      <c r="C4547" s="2">
        <f t="shared" ref="C4547:C4610" si="71">SQRT(POWER(A4547,2)+POWER(B4547,2))</f>
        <v>940.83102939945957</v>
      </c>
      <c r="D4547" s="2"/>
      <c r="E4547" s="2"/>
    </row>
    <row r="4548" spans="1:5" ht="15.75">
      <c r="A4548" s="2">
        <v>741.58828125000002</v>
      </c>
      <c r="B4548" s="2">
        <v>964.08867186999998</v>
      </c>
      <c r="C4548" s="2">
        <f t="shared" si="71"/>
        <v>1216.3141642336448</v>
      </c>
      <c r="D4548" s="2"/>
      <c r="E4548" s="2"/>
    </row>
    <row r="4549" spans="1:5" ht="15.75">
      <c r="A4549" s="2">
        <v>773.05062499999997</v>
      </c>
      <c r="B4549" s="2">
        <v>251.68691406000002</v>
      </c>
      <c r="C4549" s="2">
        <f t="shared" si="71"/>
        <v>812.99051133573289</v>
      </c>
      <c r="D4549" s="2"/>
      <c r="E4549" s="2"/>
    </row>
    <row r="4550" spans="1:5" ht="15.75">
      <c r="A4550" s="2">
        <v>-876.64382809999995</v>
      </c>
      <c r="B4550" s="2">
        <v>79.886479491999992</v>
      </c>
      <c r="C4550" s="2">
        <f t="shared" si="71"/>
        <v>880.27623559394578</v>
      </c>
      <c r="D4550" s="2"/>
      <c r="E4550" s="2"/>
    </row>
    <row r="4551" spans="1:5" ht="15.75">
      <c r="A4551" s="2">
        <v>863.92203125000003</v>
      </c>
      <c r="B4551" s="2">
        <v>-922.99851559999991</v>
      </c>
      <c r="C4551" s="2">
        <f t="shared" si="71"/>
        <v>1264.2339719683732</v>
      </c>
      <c r="D4551" s="2"/>
      <c r="E4551" s="2"/>
    </row>
    <row r="4552" spans="1:5" ht="15.75">
      <c r="A4552" s="2">
        <v>-597.09753899999998</v>
      </c>
      <c r="B4552" s="2">
        <v>226.56345703</v>
      </c>
      <c r="C4552" s="2">
        <f t="shared" si="71"/>
        <v>638.63641545189159</v>
      </c>
      <c r="D4552" s="2"/>
      <c r="E4552" s="2"/>
    </row>
    <row r="4553" spans="1:5" ht="15.75">
      <c r="A4553" s="2">
        <v>542.77015625000001</v>
      </c>
      <c r="B4553" s="2">
        <v>106.60964842999999</v>
      </c>
      <c r="C4553" s="2">
        <f t="shared" si="71"/>
        <v>553.14108476411116</v>
      </c>
      <c r="D4553" s="2"/>
      <c r="E4553" s="2"/>
    </row>
    <row r="4554" spans="1:5" ht="15.75">
      <c r="A4554" s="2">
        <v>190.46619139999999</v>
      </c>
      <c r="B4554" s="2">
        <v>180.00046875000001</v>
      </c>
      <c r="C4554" s="2">
        <f t="shared" si="71"/>
        <v>262.06399755907177</v>
      </c>
      <c r="D4554" s="2"/>
      <c r="E4554" s="2"/>
    </row>
    <row r="4555" spans="1:5" ht="15.75">
      <c r="A4555" s="2">
        <v>-346.47679679999999</v>
      </c>
      <c r="B4555" s="2">
        <v>85.707470702999998</v>
      </c>
      <c r="C4555" s="2">
        <f t="shared" si="71"/>
        <v>356.92007684507479</v>
      </c>
      <c r="D4555" s="2"/>
      <c r="E4555" s="2"/>
    </row>
    <row r="4556" spans="1:5" ht="15.75">
      <c r="A4556" s="2">
        <v>670.19562499999995</v>
      </c>
      <c r="B4556" s="2">
        <v>-115.879082</v>
      </c>
      <c r="C4556" s="2">
        <f t="shared" si="71"/>
        <v>680.13979255319509</v>
      </c>
      <c r="D4556" s="2"/>
      <c r="E4556" s="2"/>
    </row>
    <row r="4557" spans="1:5" ht="15.75">
      <c r="A4557" s="2">
        <v>-111.235371</v>
      </c>
      <c r="B4557" s="2">
        <v>33.965598143999998</v>
      </c>
      <c r="C4557" s="2">
        <f t="shared" si="71"/>
        <v>116.3055012404286</v>
      </c>
      <c r="D4557" s="2"/>
      <c r="E4557" s="2"/>
    </row>
    <row r="4558" spans="1:5" ht="15.75">
      <c r="A4558" s="2">
        <v>-244.28285149999999</v>
      </c>
      <c r="B4558" s="2">
        <v>47.278984375</v>
      </c>
      <c r="C4558" s="2">
        <f t="shared" si="71"/>
        <v>248.81602420363231</v>
      </c>
      <c r="D4558" s="2"/>
      <c r="E4558" s="2"/>
    </row>
    <row r="4559" spans="1:5" ht="15.75">
      <c r="A4559" s="2">
        <v>-264.33134760000002</v>
      </c>
      <c r="B4559" s="2">
        <v>-228.44304680000002</v>
      </c>
      <c r="C4559" s="2">
        <f t="shared" si="71"/>
        <v>349.36698034487893</v>
      </c>
      <c r="D4559" s="2"/>
      <c r="E4559" s="2"/>
    </row>
    <row r="4560" spans="1:5" ht="15.75">
      <c r="A4560" s="2">
        <v>-77.725263670000004</v>
      </c>
      <c r="B4560" s="2">
        <v>14.872758788999999</v>
      </c>
      <c r="C4560" s="2">
        <f t="shared" si="71"/>
        <v>79.135425484209023</v>
      </c>
      <c r="D4560" s="2"/>
      <c r="E4560" s="2"/>
    </row>
    <row r="4561" spans="1:5" ht="15.75">
      <c r="A4561" s="2">
        <v>-645.2230859</v>
      </c>
      <c r="B4561" s="2">
        <v>-249.5030859</v>
      </c>
      <c r="C4561" s="2">
        <f t="shared" si="71"/>
        <v>691.78365147778788</v>
      </c>
      <c r="D4561" s="2"/>
      <c r="E4561" s="2"/>
    </row>
    <row r="4562" spans="1:5" ht="15.75">
      <c r="A4562" s="2">
        <v>223.33998045999999</v>
      </c>
      <c r="B4562" s="2">
        <v>-284.24982419999998</v>
      </c>
      <c r="C4562" s="2">
        <f t="shared" si="71"/>
        <v>361.49510291234105</v>
      </c>
      <c r="D4562" s="2"/>
      <c r="E4562" s="2"/>
    </row>
    <row r="4563" spans="1:5" ht="15.75">
      <c r="A4563" s="2">
        <v>510.04398437000003</v>
      </c>
      <c r="B4563" s="2">
        <v>460.14992187000001</v>
      </c>
      <c r="C4563" s="2">
        <f t="shared" si="71"/>
        <v>686.93727267414454</v>
      </c>
      <c r="D4563" s="2"/>
      <c r="E4563" s="2"/>
    </row>
    <row r="4564" spans="1:5" ht="15.75">
      <c r="A4564" s="2">
        <v>137.47026367000001</v>
      </c>
      <c r="B4564" s="2">
        <v>-25.12062744</v>
      </c>
      <c r="C4564" s="2">
        <f t="shared" si="71"/>
        <v>139.74662542071849</v>
      </c>
      <c r="D4564" s="2"/>
      <c r="E4564" s="2"/>
    </row>
    <row r="4565" spans="1:5" ht="15.75">
      <c r="A4565" s="2">
        <v>-326.71105460000001</v>
      </c>
      <c r="B4565" s="2">
        <v>-463.7670703</v>
      </c>
      <c r="C4565" s="2">
        <f t="shared" si="71"/>
        <v>567.29181969466947</v>
      </c>
      <c r="D4565" s="2"/>
      <c r="E4565" s="2"/>
    </row>
    <row r="4566" spans="1:5" ht="15.75">
      <c r="A4566" s="2">
        <v>-243.07509760000002</v>
      </c>
      <c r="B4566" s="2">
        <v>95.992871092999991</v>
      </c>
      <c r="C4566" s="2">
        <f t="shared" si="71"/>
        <v>261.34294399108398</v>
      </c>
      <c r="D4566" s="2"/>
      <c r="E4566" s="2"/>
    </row>
    <row r="4567" spans="1:5" ht="15.75">
      <c r="A4567" s="2">
        <v>310.04492187</v>
      </c>
      <c r="B4567" s="2">
        <v>501.66167968000002</v>
      </c>
      <c r="C4567" s="2">
        <f t="shared" si="71"/>
        <v>589.73917492119631</v>
      </c>
      <c r="D4567" s="2"/>
      <c r="E4567" s="2"/>
    </row>
    <row r="4568" spans="1:5" ht="15.75">
      <c r="A4568" s="2">
        <v>63.675742186999997</v>
      </c>
      <c r="B4568" s="2">
        <v>28.864919433000001</v>
      </c>
      <c r="C4568" s="2">
        <f t="shared" si="71"/>
        <v>69.912686380505164</v>
      </c>
      <c r="D4568" s="2"/>
      <c r="E4568" s="2"/>
    </row>
    <row r="4569" spans="1:5" ht="15.75">
      <c r="A4569" s="2">
        <v>66.600332030999994</v>
      </c>
      <c r="B4569" s="2">
        <v>609.12996093000004</v>
      </c>
      <c r="C4569" s="2">
        <f t="shared" si="71"/>
        <v>612.76007827633714</v>
      </c>
      <c r="D4569" s="2"/>
      <c r="E4569" s="2"/>
    </row>
    <row r="4570" spans="1:5" ht="15.75">
      <c r="A4570" s="2">
        <v>-1094.7029680000001</v>
      </c>
      <c r="B4570" s="2">
        <v>428.26406250000002</v>
      </c>
      <c r="C4570" s="2">
        <f t="shared" si="71"/>
        <v>1175.4933838082684</v>
      </c>
      <c r="D4570" s="2"/>
      <c r="E4570" s="2"/>
    </row>
    <row r="4571" spans="1:5" ht="15.75">
      <c r="A4571" s="2">
        <v>429.16816405999998</v>
      </c>
      <c r="B4571" s="2">
        <v>-554.83003900000006</v>
      </c>
      <c r="C4571" s="2">
        <f t="shared" si="71"/>
        <v>701.44257442742423</v>
      </c>
      <c r="D4571" s="2"/>
      <c r="E4571" s="2"/>
    </row>
    <row r="4572" spans="1:5" ht="15.75">
      <c r="A4572" s="2">
        <v>-129.50224599999999</v>
      </c>
      <c r="B4572" s="2">
        <v>564.53828124999995</v>
      </c>
      <c r="C4572" s="2">
        <f t="shared" si="71"/>
        <v>579.20143535366742</v>
      </c>
      <c r="D4572" s="2"/>
      <c r="E4572" s="2"/>
    </row>
    <row r="4573" spans="1:5" ht="15.75">
      <c r="A4573" s="2">
        <v>51.014047850999994</v>
      </c>
      <c r="B4573" s="2">
        <v>106.65513671000001</v>
      </c>
      <c r="C4573" s="2">
        <f t="shared" si="71"/>
        <v>118.2275402128155</v>
      </c>
      <c r="D4573" s="2"/>
      <c r="E4573" s="2"/>
    </row>
    <row r="4574" spans="1:5" ht="15.75">
      <c r="A4574" s="2">
        <v>-39.554833979999998</v>
      </c>
      <c r="B4574" s="2">
        <v>-55.111049800000004</v>
      </c>
      <c r="C4574" s="2">
        <f t="shared" si="71"/>
        <v>67.836661925860142</v>
      </c>
      <c r="D4574" s="2"/>
      <c r="E4574" s="2"/>
    </row>
    <row r="4575" spans="1:5" ht="15.75">
      <c r="A4575" s="2">
        <v>205.51576170999999</v>
      </c>
      <c r="B4575" s="2">
        <v>-685.55898430000002</v>
      </c>
      <c r="C4575" s="2">
        <f t="shared" si="71"/>
        <v>715.70094960513302</v>
      </c>
      <c r="D4575" s="2"/>
      <c r="E4575" s="2"/>
    </row>
    <row r="4576" spans="1:5" ht="15.75">
      <c r="A4576" s="2">
        <v>-356.08453119999996</v>
      </c>
      <c r="B4576" s="2">
        <v>561.18234374999997</v>
      </c>
      <c r="C4576" s="2">
        <f t="shared" si="71"/>
        <v>664.62155870590504</v>
      </c>
      <c r="D4576" s="2"/>
      <c r="E4576" s="2"/>
    </row>
    <row r="4577" spans="1:5" ht="15.75">
      <c r="A4577" s="2">
        <v>-99.444023430000001</v>
      </c>
      <c r="B4577" s="2">
        <v>-476.09152340000003</v>
      </c>
      <c r="C4577" s="2">
        <f t="shared" si="71"/>
        <v>486.36637676681471</v>
      </c>
      <c r="D4577" s="2"/>
      <c r="E4577" s="2"/>
    </row>
    <row r="4578" spans="1:5" ht="15.75">
      <c r="A4578" s="2">
        <v>-206.57167959999998</v>
      </c>
      <c r="B4578" s="2">
        <v>-2456.1748430000002</v>
      </c>
      <c r="C4578" s="2">
        <f t="shared" si="71"/>
        <v>2464.8461855050596</v>
      </c>
      <c r="D4578" s="2"/>
      <c r="E4578" s="2"/>
    </row>
    <row r="4579" spans="1:5" ht="15.75">
      <c r="A4579" s="2">
        <v>-151.1348046</v>
      </c>
      <c r="B4579" s="2">
        <v>274.65308593000003</v>
      </c>
      <c r="C4579" s="2">
        <f t="shared" si="71"/>
        <v>313.49010633886382</v>
      </c>
      <c r="D4579" s="2"/>
      <c r="E4579" s="2"/>
    </row>
    <row r="4580" spans="1:5" ht="15.75">
      <c r="A4580" s="2">
        <v>548.35878905999994</v>
      </c>
      <c r="B4580" s="2">
        <v>-1325.4124999999999</v>
      </c>
      <c r="C4580" s="2">
        <f t="shared" si="71"/>
        <v>1434.3694282490824</v>
      </c>
      <c r="D4580" s="2"/>
      <c r="E4580" s="2"/>
    </row>
    <row r="4581" spans="1:5" ht="15.75">
      <c r="A4581" s="2">
        <v>-20.499194330000002</v>
      </c>
      <c r="B4581" s="2">
        <v>-612.92214839999997</v>
      </c>
      <c r="C4581" s="2">
        <f t="shared" si="71"/>
        <v>613.26485058859419</v>
      </c>
      <c r="D4581" s="2"/>
      <c r="E4581" s="2"/>
    </row>
    <row r="4582" spans="1:5" ht="15.75">
      <c r="A4582" s="2">
        <v>115.89420898</v>
      </c>
      <c r="B4582" s="2">
        <v>20.227709959999999</v>
      </c>
      <c r="C4582" s="2">
        <f t="shared" si="71"/>
        <v>117.64619809125068</v>
      </c>
      <c r="D4582" s="2"/>
      <c r="E4582" s="2"/>
    </row>
    <row r="4583" spans="1:5" ht="15.75">
      <c r="A4583" s="2">
        <v>462.56820312000002</v>
      </c>
      <c r="B4583" s="2">
        <v>-151.71893550000001</v>
      </c>
      <c r="C4583" s="2">
        <f t="shared" si="71"/>
        <v>486.81411023810597</v>
      </c>
      <c r="D4583" s="2"/>
      <c r="E4583" s="2"/>
    </row>
    <row r="4584" spans="1:5" ht="15.75">
      <c r="A4584" s="2">
        <v>-805.7110156</v>
      </c>
      <c r="B4584" s="2">
        <v>89.252285155999999</v>
      </c>
      <c r="C4584" s="2">
        <f t="shared" si="71"/>
        <v>810.63938410661456</v>
      </c>
      <c r="D4584" s="2"/>
      <c r="E4584" s="2"/>
    </row>
    <row r="4585" spans="1:5" ht="15.75">
      <c r="A4585" s="2">
        <v>-133.0136718</v>
      </c>
      <c r="B4585" s="2">
        <v>305.32261718000001</v>
      </c>
      <c r="C4585" s="2">
        <f t="shared" si="71"/>
        <v>333.03834230815369</v>
      </c>
      <c r="D4585" s="2"/>
      <c r="E4585" s="2"/>
    </row>
    <row r="4586" spans="1:5" ht="15.75">
      <c r="A4586" s="2">
        <v>297.20830078</v>
      </c>
      <c r="B4586" s="2">
        <v>-385.78613279999996</v>
      </c>
      <c r="C4586" s="2">
        <f t="shared" si="71"/>
        <v>486.99457318671853</v>
      </c>
      <c r="D4586" s="2"/>
      <c r="E4586" s="2"/>
    </row>
    <row r="4587" spans="1:5" ht="15.75">
      <c r="A4587" s="2">
        <v>1.3994773864000001</v>
      </c>
      <c r="B4587" s="2">
        <v>59.125502929000007</v>
      </c>
      <c r="C4587" s="2">
        <f t="shared" si="71"/>
        <v>59.142063149354478</v>
      </c>
      <c r="D4587" s="2"/>
      <c r="E4587" s="2"/>
    </row>
    <row r="4588" spans="1:5" ht="15.75">
      <c r="A4588" s="2">
        <v>-302.73041010000003</v>
      </c>
      <c r="B4588" s="2">
        <v>545.07859374999998</v>
      </c>
      <c r="C4588" s="2">
        <f t="shared" si="71"/>
        <v>623.50330758047448</v>
      </c>
      <c r="D4588" s="2"/>
      <c r="E4588" s="2"/>
    </row>
    <row r="4589" spans="1:5" ht="15.75">
      <c r="A4589" s="2">
        <v>-27.69586425</v>
      </c>
      <c r="B4589" s="2">
        <v>-24.139184570000001</v>
      </c>
      <c r="C4589" s="2">
        <f t="shared" si="71"/>
        <v>36.739095365277493</v>
      </c>
      <c r="D4589" s="2"/>
      <c r="E4589" s="2"/>
    </row>
    <row r="4590" spans="1:5" ht="15.75">
      <c r="A4590" s="2">
        <v>1218.5397656</v>
      </c>
      <c r="B4590" s="2">
        <v>200.16187500000001</v>
      </c>
      <c r="C4590" s="2">
        <f t="shared" si="71"/>
        <v>1234.8700079571204</v>
      </c>
      <c r="D4590" s="2"/>
      <c r="E4590" s="2"/>
    </row>
    <row r="4591" spans="1:5" ht="15.75">
      <c r="A4591" s="2">
        <v>109.80004881999999</v>
      </c>
      <c r="B4591" s="2">
        <v>-431.54175779999997</v>
      </c>
      <c r="C4591" s="2">
        <f t="shared" si="71"/>
        <v>445.29129729424113</v>
      </c>
      <c r="D4591" s="2"/>
      <c r="E4591" s="2"/>
    </row>
    <row r="4592" spans="1:5" ht="15.75">
      <c r="A4592" s="2">
        <v>-296.43843750000002</v>
      </c>
      <c r="B4592" s="2">
        <v>183.43433593</v>
      </c>
      <c r="C4592" s="2">
        <f t="shared" si="71"/>
        <v>348.60278660033902</v>
      </c>
      <c r="D4592" s="2"/>
      <c r="E4592" s="2"/>
    </row>
    <row r="4593" spans="1:5" ht="15.75">
      <c r="A4593" s="2">
        <v>-155.51835929999999</v>
      </c>
      <c r="B4593" s="2">
        <v>-109.16349599999999</v>
      </c>
      <c r="C4593" s="2">
        <f t="shared" si="71"/>
        <v>190.00691813275091</v>
      </c>
      <c r="D4593" s="2"/>
      <c r="E4593" s="2"/>
    </row>
    <row r="4594" spans="1:5" ht="15.75">
      <c r="A4594" s="2">
        <v>961.68945311999994</v>
      </c>
      <c r="B4594" s="2">
        <v>-327.10537099999999</v>
      </c>
      <c r="C4594" s="2">
        <f t="shared" si="71"/>
        <v>1015.7974837433356</v>
      </c>
      <c r="D4594" s="2"/>
      <c r="E4594" s="2"/>
    </row>
    <row r="4595" spans="1:5" ht="15.75">
      <c r="A4595" s="2">
        <v>-1965.14375</v>
      </c>
      <c r="B4595" s="2">
        <v>788.45890625000004</v>
      </c>
      <c r="C4595" s="2">
        <f t="shared" si="71"/>
        <v>2117.4176264990829</v>
      </c>
      <c r="D4595" s="2"/>
      <c r="E4595" s="2"/>
    </row>
    <row r="4596" spans="1:5" ht="15.75">
      <c r="A4596" s="2">
        <v>-73.486401360000002</v>
      </c>
      <c r="B4596" s="2">
        <v>392.62980468000001</v>
      </c>
      <c r="C4596" s="2">
        <f t="shared" si="71"/>
        <v>399.44763700377297</v>
      </c>
      <c r="D4596" s="2"/>
      <c r="E4596" s="2"/>
    </row>
    <row r="4597" spans="1:5" ht="15.75">
      <c r="A4597" s="2">
        <v>-51.038081050000002</v>
      </c>
      <c r="B4597" s="2">
        <v>-30.39100341</v>
      </c>
      <c r="C4597" s="2">
        <f t="shared" si="71"/>
        <v>59.401168385251488</v>
      </c>
      <c r="D4597" s="2"/>
      <c r="E4597" s="2"/>
    </row>
    <row r="4598" spans="1:5" ht="15.75">
      <c r="A4598" s="2">
        <v>-95.964140619999995</v>
      </c>
      <c r="B4598" s="2">
        <v>26.393208006999998</v>
      </c>
      <c r="C4598" s="2">
        <f t="shared" si="71"/>
        <v>99.527472156364453</v>
      </c>
      <c r="D4598" s="2"/>
      <c r="E4598" s="2"/>
    </row>
    <row r="4599" spans="1:5" ht="15.75">
      <c r="A4599" s="2">
        <v>-140.74678710000001</v>
      </c>
      <c r="B4599" s="2">
        <v>-17.004860829999998</v>
      </c>
      <c r="C4599" s="2">
        <f t="shared" si="71"/>
        <v>141.77031907568099</v>
      </c>
      <c r="D4599" s="2"/>
      <c r="E4599" s="2"/>
    </row>
    <row r="4600" spans="1:5" ht="15.75">
      <c r="A4600" s="2">
        <v>-353.89605460000001</v>
      </c>
      <c r="B4600" s="2">
        <v>257.17798827999997</v>
      </c>
      <c r="C4600" s="2">
        <f t="shared" si="71"/>
        <v>437.47335360818721</v>
      </c>
      <c r="D4600" s="2"/>
      <c r="E4600" s="2"/>
    </row>
    <row r="4601" spans="1:5" ht="15.75">
      <c r="A4601" s="2">
        <v>-581.55656250000004</v>
      </c>
      <c r="B4601" s="2">
        <v>-195.03749999999999</v>
      </c>
      <c r="C4601" s="2">
        <f t="shared" si="71"/>
        <v>613.39030135230087</v>
      </c>
      <c r="D4601" s="2"/>
      <c r="E4601" s="2"/>
    </row>
    <row r="4602" spans="1:5" ht="15.75">
      <c r="A4602" s="2">
        <v>-183.45500000000001</v>
      </c>
      <c r="B4602" s="2">
        <v>-48.592963859999998</v>
      </c>
      <c r="C4602" s="2">
        <f t="shared" si="71"/>
        <v>189.78148793204059</v>
      </c>
      <c r="D4602" s="2"/>
      <c r="E4602" s="2"/>
    </row>
    <row r="4603" spans="1:5" ht="15.75">
      <c r="A4603" s="2">
        <v>267.52226561999998</v>
      </c>
      <c r="B4603" s="2">
        <v>-198.62234369999999</v>
      </c>
      <c r="C4603" s="2">
        <f t="shared" si="71"/>
        <v>333.19513504752553</v>
      </c>
      <c r="D4603" s="2"/>
      <c r="E4603" s="2"/>
    </row>
    <row r="4604" spans="1:5" ht="15.75">
      <c r="A4604" s="2">
        <v>-58.642285149999999</v>
      </c>
      <c r="B4604" s="2">
        <v>51.680776367</v>
      </c>
      <c r="C4604" s="2">
        <f t="shared" si="71"/>
        <v>78.165339208051648</v>
      </c>
      <c r="D4604" s="2"/>
      <c r="E4604" s="2"/>
    </row>
    <row r="4605" spans="1:5" ht="15.75">
      <c r="A4605" s="2">
        <v>202.89703125</v>
      </c>
      <c r="B4605" s="2">
        <v>63.420034179000005</v>
      </c>
      <c r="C4605" s="2">
        <f t="shared" si="71"/>
        <v>212.57776465408841</v>
      </c>
      <c r="D4605" s="2"/>
      <c r="E4605" s="2"/>
    </row>
    <row r="4606" spans="1:5" ht="15.75">
      <c r="A4606" s="2">
        <v>19.494761961999998</v>
      </c>
      <c r="B4606" s="2">
        <v>150.72982421</v>
      </c>
      <c r="C4606" s="2">
        <f t="shared" si="71"/>
        <v>151.98528103185697</v>
      </c>
      <c r="D4606" s="2"/>
      <c r="E4606" s="2"/>
    </row>
    <row r="4607" spans="1:5" ht="15.75">
      <c r="A4607" s="2">
        <v>74.705957030999997</v>
      </c>
      <c r="B4607" s="2">
        <v>141.41074218</v>
      </c>
      <c r="C4607" s="2">
        <f t="shared" si="71"/>
        <v>159.93116650551903</v>
      </c>
      <c r="D4607" s="2"/>
      <c r="E4607" s="2"/>
    </row>
    <row r="4608" spans="1:5" ht="15.75">
      <c r="A4608" s="2">
        <v>-94.980166009999991</v>
      </c>
      <c r="B4608" s="2">
        <v>-87.828925780000006</v>
      </c>
      <c r="C4608" s="2">
        <f t="shared" si="71"/>
        <v>129.36441604612881</v>
      </c>
      <c r="D4608" s="2"/>
      <c r="E4608" s="2"/>
    </row>
    <row r="4609" spans="1:5" ht="15.75">
      <c r="A4609" s="2">
        <v>-218.32630850000001</v>
      </c>
      <c r="B4609" s="2">
        <v>-352.52234369999996</v>
      </c>
      <c r="C4609" s="2">
        <f t="shared" si="71"/>
        <v>414.6545306529016</v>
      </c>
      <c r="D4609" s="2"/>
      <c r="E4609" s="2"/>
    </row>
    <row r="4610" spans="1:5" ht="15.75">
      <c r="A4610" s="2">
        <v>184.18744139999998</v>
      </c>
      <c r="B4610" s="2">
        <v>-27.935747070000001</v>
      </c>
      <c r="C4610" s="2">
        <f t="shared" si="71"/>
        <v>186.29390632502569</v>
      </c>
      <c r="D4610" s="2"/>
      <c r="E4610" s="2"/>
    </row>
    <row r="4611" spans="1:5" ht="15.75">
      <c r="A4611" s="2">
        <v>98.392802734</v>
      </c>
      <c r="B4611" s="2">
        <v>-1259.8376559999999</v>
      </c>
      <c r="C4611" s="2">
        <f t="shared" ref="C4611:C4674" si="72">SQRT(POWER(A4611,2)+POWER(B4611,2))</f>
        <v>1263.6740335646</v>
      </c>
      <c r="D4611" s="2"/>
      <c r="E4611" s="2"/>
    </row>
    <row r="4612" spans="1:5" ht="15.75">
      <c r="A4612" s="2">
        <v>881.90273436999996</v>
      </c>
      <c r="B4612" s="2">
        <v>923.05492186999993</v>
      </c>
      <c r="C4612" s="2">
        <f t="shared" si="72"/>
        <v>1276.6294770518634</v>
      </c>
      <c r="D4612" s="2"/>
      <c r="E4612" s="2"/>
    </row>
    <row r="4613" spans="1:5" ht="15.75">
      <c r="A4613" s="2">
        <v>-72.115781249999998</v>
      </c>
      <c r="B4613" s="2">
        <v>-164.32990229999999</v>
      </c>
      <c r="C4613" s="2">
        <f t="shared" si="72"/>
        <v>179.45752337315199</v>
      </c>
      <c r="D4613" s="2"/>
      <c r="E4613" s="2"/>
    </row>
    <row r="4614" spans="1:5" ht="15.75">
      <c r="A4614" s="2">
        <v>-100.5405664</v>
      </c>
      <c r="B4614" s="2">
        <v>-315.9761914</v>
      </c>
      <c r="C4614" s="2">
        <f t="shared" si="72"/>
        <v>331.58612610252897</v>
      </c>
      <c r="D4614" s="2"/>
      <c r="E4614" s="2"/>
    </row>
    <row r="4615" spans="1:5" ht="15.75">
      <c r="A4615" s="2">
        <v>265.1459375</v>
      </c>
      <c r="B4615" s="2">
        <v>151.18096679000001</v>
      </c>
      <c r="C4615" s="2">
        <f t="shared" si="72"/>
        <v>305.218041557692</v>
      </c>
      <c r="D4615" s="2"/>
      <c r="E4615" s="2"/>
    </row>
    <row r="4616" spans="1:5" ht="15.75">
      <c r="A4616" s="2">
        <v>178.14363281000001</v>
      </c>
      <c r="B4616" s="2">
        <v>-215.53498039999999</v>
      </c>
      <c r="C4616" s="2">
        <f t="shared" si="72"/>
        <v>279.62560985498538</v>
      </c>
      <c r="D4616" s="2"/>
      <c r="E4616" s="2"/>
    </row>
    <row r="4617" spans="1:5" ht="15.75">
      <c r="A4617" s="2">
        <v>-62.990795890000001</v>
      </c>
      <c r="B4617" s="2">
        <v>52.275214843000001</v>
      </c>
      <c r="C4617" s="2">
        <f t="shared" si="72"/>
        <v>81.856816782339195</v>
      </c>
      <c r="D4617" s="2"/>
      <c r="E4617" s="2"/>
    </row>
    <row r="4618" spans="1:5" ht="15.75">
      <c r="A4618" s="2">
        <v>342.31386717999999</v>
      </c>
      <c r="B4618" s="2">
        <v>411.19816405999995</v>
      </c>
      <c r="C4618" s="2">
        <f t="shared" si="72"/>
        <v>535.03524537178043</v>
      </c>
      <c r="D4618" s="2"/>
      <c r="E4618" s="2"/>
    </row>
    <row r="4619" spans="1:5" ht="15.75">
      <c r="A4619" s="2">
        <v>-642.50187500000004</v>
      </c>
      <c r="B4619" s="2">
        <v>-120.8120996</v>
      </c>
      <c r="C4619" s="2">
        <f t="shared" si="72"/>
        <v>653.76159476392922</v>
      </c>
      <c r="D4619" s="2"/>
      <c r="E4619" s="2"/>
    </row>
    <row r="4620" spans="1:5" ht="15.75">
      <c r="A4620" s="2">
        <v>244.77746093000002</v>
      </c>
      <c r="B4620" s="2">
        <v>-75.708847649999996</v>
      </c>
      <c r="C4620" s="2">
        <f t="shared" si="72"/>
        <v>256.21833461294023</v>
      </c>
      <c r="D4620" s="2"/>
      <c r="E4620" s="2"/>
    </row>
    <row r="4621" spans="1:5" ht="15.75">
      <c r="A4621" s="2">
        <v>637.17343749999998</v>
      </c>
      <c r="B4621" s="2">
        <v>-441.40597650000001</v>
      </c>
      <c r="C4621" s="2">
        <f t="shared" si="72"/>
        <v>775.13174721816483</v>
      </c>
      <c r="D4621" s="2"/>
      <c r="E4621" s="2"/>
    </row>
    <row r="4622" spans="1:5" ht="15.75">
      <c r="A4622" s="2">
        <v>-149.700996</v>
      </c>
      <c r="B4622" s="2">
        <v>-168.12408200000002</v>
      </c>
      <c r="C4622" s="2">
        <f t="shared" si="72"/>
        <v>225.11351614626506</v>
      </c>
      <c r="D4622" s="2"/>
      <c r="E4622" s="2"/>
    </row>
    <row r="4623" spans="1:5" ht="15.75">
      <c r="A4623" s="2">
        <v>9.1851812743999997</v>
      </c>
      <c r="B4623" s="2">
        <v>-39.821767569999999</v>
      </c>
      <c r="C4623" s="2">
        <f t="shared" si="72"/>
        <v>40.867355278298739</v>
      </c>
      <c r="D4623" s="2"/>
      <c r="E4623" s="2"/>
    </row>
    <row r="4624" spans="1:5" ht="15.75">
      <c r="A4624" s="2">
        <v>-123.27746090000001</v>
      </c>
      <c r="B4624" s="2">
        <v>302.56232420999999</v>
      </c>
      <c r="C4624" s="2">
        <f t="shared" si="72"/>
        <v>326.71285924693592</v>
      </c>
      <c r="D4624" s="2"/>
      <c r="E4624" s="2"/>
    </row>
    <row r="4625" spans="1:5" ht="15.75">
      <c r="A4625" s="2">
        <v>-100.67539059999999</v>
      </c>
      <c r="B4625" s="2">
        <v>-35.88550292</v>
      </c>
      <c r="C4625" s="2">
        <f t="shared" si="72"/>
        <v>106.87985587697943</v>
      </c>
      <c r="D4625" s="2"/>
      <c r="E4625" s="2"/>
    </row>
    <row r="4626" spans="1:5" ht="15.75">
      <c r="A4626" s="2">
        <v>-44.329018550000001</v>
      </c>
      <c r="B4626" s="2">
        <v>-35.559133299999999</v>
      </c>
      <c r="C4626" s="2">
        <f t="shared" si="72"/>
        <v>56.828811765278125</v>
      </c>
      <c r="D4626" s="2"/>
      <c r="E4626" s="2"/>
    </row>
    <row r="4627" spans="1:5" ht="15.75">
      <c r="A4627" s="2">
        <v>15.008986815999998</v>
      </c>
      <c r="B4627" s="2">
        <v>213.86902343000003</v>
      </c>
      <c r="C4627" s="2">
        <f t="shared" si="72"/>
        <v>214.39502995206013</v>
      </c>
      <c r="D4627" s="2"/>
      <c r="E4627" s="2"/>
    </row>
    <row r="4628" spans="1:5" ht="15.75">
      <c r="A4628" s="2">
        <v>-2.229894866</v>
      </c>
      <c r="B4628" s="2">
        <v>-573.56703119999997</v>
      </c>
      <c r="C4628" s="2">
        <f t="shared" si="72"/>
        <v>573.57136583924341</v>
      </c>
      <c r="D4628" s="2"/>
      <c r="E4628" s="2"/>
    </row>
    <row r="4629" spans="1:5" ht="15.75">
      <c r="A4629" s="2">
        <v>-1531.52125</v>
      </c>
      <c r="B4629" s="2">
        <v>1082.0201562</v>
      </c>
      <c r="C4629" s="2">
        <f t="shared" si="72"/>
        <v>1875.1866460767671</v>
      </c>
      <c r="D4629" s="2"/>
      <c r="E4629" s="2"/>
    </row>
    <row r="4630" spans="1:5" ht="15.75">
      <c r="A4630" s="2">
        <v>-698.80609370000002</v>
      </c>
      <c r="B4630" s="2">
        <v>-6.4552148430000003</v>
      </c>
      <c r="C4630" s="2">
        <f t="shared" si="72"/>
        <v>698.83590805776612</v>
      </c>
      <c r="D4630" s="2"/>
      <c r="E4630" s="2"/>
    </row>
    <row r="4631" spans="1:5" ht="15.75">
      <c r="A4631" s="2">
        <v>109.91493163999999</v>
      </c>
      <c r="B4631" s="2">
        <v>-197.03113280000002</v>
      </c>
      <c r="C4631" s="2">
        <f t="shared" si="72"/>
        <v>225.61595575197495</v>
      </c>
      <c r="D4631" s="2"/>
      <c r="E4631" s="2"/>
    </row>
    <row r="4632" spans="1:5" ht="15.75">
      <c r="A4632" s="2">
        <v>298.29394531000003</v>
      </c>
      <c r="B4632" s="2">
        <v>-206.40253899999999</v>
      </c>
      <c r="C4632" s="2">
        <f t="shared" si="72"/>
        <v>362.74134850365738</v>
      </c>
      <c r="D4632" s="2"/>
      <c r="E4632" s="2"/>
    </row>
    <row r="4633" spans="1:5" ht="15.75">
      <c r="A4633" s="2">
        <v>135.6658496</v>
      </c>
      <c r="B4633" s="2">
        <v>149.28667967999999</v>
      </c>
      <c r="C4633" s="2">
        <f t="shared" si="72"/>
        <v>201.72192612001487</v>
      </c>
      <c r="D4633" s="2"/>
      <c r="E4633" s="2"/>
    </row>
    <row r="4634" spans="1:5" ht="15.75">
      <c r="A4634" s="2">
        <v>1255.8383593000001</v>
      </c>
      <c r="B4634" s="2">
        <v>298.76804686999998</v>
      </c>
      <c r="C4634" s="2">
        <f t="shared" si="72"/>
        <v>1290.8881944304203</v>
      </c>
      <c r="D4634" s="2"/>
      <c r="E4634" s="2"/>
    </row>
    <row r="4635" spans="1:5" ht="15.75">
      <c r="A4635" s="2">
        <v>1714.4723437</v>
      </c>
      <c r="B4635" s="2">
        <v>-660.54609370000003</v>
      </c>
      <c r="C4635" s="2">
        <f t="shared" si="72"/>
        <v>1837.3177621779255</v>
      </c>
      <c r="D4635" s="2"/>
      <c r="E4635" s="2"/>
    </row>
    <row r="4636" spans="1:5" ht="15.75">
      <c r="A4636" s="2">
        <v>-302.04593749999998</v>
      </c>
      <c r="B4636" s="2">
        <v>62.168403319999996</v>
      </c>
      <c r="C4636" s="2">
        <f t="shared" si="72"/>
        <v>308.37746145205244</v>
      </c>
      <c r="D4636" s="2"/>
      <c r="E4636" s="2"/>
    </row>
    <row r="4637" spans="1:5" ht="15.75">
      <c r="A4637" s="2">
        <v>-22.542998040000001</v>
      </c>
      <c r="B4637" s="2">
        <v>166.89458984000001</v>
      </c>
      <c r="C4637" s="2">
        <f t="shared" si="72"/>
        <v>168.41018638578035</v>
      </c>
      <c r="D4637" s="2"/>
      <c r="E4637" s="2"/>
    </row>
    <row r="4638" spans="1:5" ht="15.75">
      <c r="A4638" s="2">
        <v>87.362695312</v>
      </c>
      <c r="B4638" s="2">
        <v>-340.14625000000001</v>
      </c>
      <c r="C4638" s="2">
        <f t="shared" si="72"/>
        <v>351.18614995645805</v>
      </c>
      <c r="D4638" s="2"/>
      <c r="E4638" s="2"/>
    </row>
    <row r="4639" spans="1:5" ht="15.75">
      <c r="A4639" s="2">
        <v>283.65707030999999</v>
      </c>
      <c r="B4639" s="2">
        <v>-322.37005850000003</v>
      </c>
      <c r="C4639" s="2">
        <f t="shared" si="72"/>
        <v>429.3993341333283</v>
      </c>
      <c r="D4639" s="2"/>
      <c r="E4639" s="2"/>
    </row>
    <row r="4640" spans="1:5" ht="15.75">
      <c r="A4640" s="2">
        <v>740.44617186999994</v>
      </c>
      <c r="B4640" s="2">
        <v>152.53780273000001</v>
      </c>
      <c r="C4640" s="2">
        <f t="shared" si="72"/>
        <v>755.99491711163898</v>
      </c>
      <c r="D4640" s="2"/>
      <c r="E4640" s="2"/>
    </row>
    <row r="4641" spans="1:5" ht="15.75">
      <c r="A4641" s="2">
        <v>887.92921875000002</v>
      </c>
      <c r="B4641" s="2">
        <v>224.75441406000002</v>
      </c>
      <c r="C4641" s="2">
        <f t="shared" si="72"/>
        <v>915.93277272376235</v>
      </c>
      <c r="D4641" s="2"/>
      <c r="E4641" s="2"/>
    </row>
    <row r="4642" spans="1:5" ht="15.75">
      <c r="A4642" s="2">
        <v>140.96540038999999</v>
      </c>
      <c r="B4642" s="2">
        <v>316.44111327999997</v>
      </c>
      <c r="C4642" s="2">
        <f t="shared" si="72"/>
        <v>346.41914248637988</v>
      </c>
      <c r="D4642" s="2"/>
      <c r="E4642" s="2"/>
    </row>
    <row r="4643" spans="1:5" ht="15.75">
      <c r="A4643" s="2">
        <v>2202.776875</v>
      </c>
      <c r="B4643" s="2">
        <v>2114.7337499999999</v>
      </c>
      <c r="C4643" s="2">
        <f t="shared" si="72"/>
        <v>3053.5757391006082</v>
      </c>
      <c r="D4643" s="2"/>
      <c r="E4643" s="2"/>
    </row>
    <row r="4644" spans="1:5" ht="15.75">
      <c r="A4644" s="2">
        <v>694.11101561999999</v>
      </c>
      <c r="B4644" s="2">
        <v>-1295.811015</v>
      </c>
      <c r="C4644" s="2">
        <f t="shared" si="72"/>
        <v>1470.0055403298172</v>
      </c>
      <c r="D4644" s="2"/>
      <c r="E4644" s="2"/>
    </row>
    <row r="4645" spans="1:5" ht="15.75">
      <c r="A4645" s="2">
        <v>63.718178710000004</v>
      </c>
      <c r="B4645" s="2">
        <v>-300.5604687</v>
      </c>
      <c r="C4645" s="2">
        <f t="shared" si="72"/>
        <v>307.24029951046975</v>
      </c>
      <c r="D4645" s="2"/>
      <c r="E4645" s="2"/>
    </row>
    <row r="4646" spans="1:5" ht="15.75">
      <c r="A4646" s="2">
        <v>1455.6704686999999</v>
      </c>
      <c r="B4646" s="2">
        <v>-516.17867179999996</v>
      </c>
      <c r="C4646" s="2">
        <f t="shared" si="72"/>
        <v>1544.479502831452</v>
      </c>
      <c r="D4646" s="2"/>
      <c r="E4646" s="2"/>
    </row>
    <row r="4647" spans="1:5" ht="15.75">
      <c r="A4647" s="2">
        <v>-544.4944921</v>
      </c>
      <c r="B4647" s="2">
        <v>357.75089843000001</v>
      </c>
      <c r="C4647" s="2">
        <f t="shared" si="72"/>
        <v>651.50591498060032</v>
      </c>
      <c r="D4647" s="2"/>
      <c r="E4647" s="2"/>
    </row>
    <row r="4648" spans="1:5" ht="15.75">
      <c r="A4648" s="2">
        <v>-0.86548454279999998</v>
      </c>
      <c r="B4648" s="2">
        <v>142.12743164</v>
      </c>
      <c r="C4648" s="2">
        <f t="shared" si="72"/>
        <v>142.13006679825597</v>
      </c>
      <c r="D4648" s="2"/>
      <c r="E4648" s="2"/>
    </row>
    <row r="4649" spans="1:5" ht="15.75">
      <c r="A4649" s="2">
        <v>-93.371787100000006</v>
      </c>
      <c r="B4649" s="2">
        <v>176.22427734000001</v>
      </c>
      <c r="C4649" s="2">
        <f t="shared" si="72"/>
        <v>199.43241098240017</v>
      </c>
      <c r="D4649" s="2"/>
      <c r="E4649" s="2"/>
    </row>
    <row r="4650" spans="1:5" ht="15.75">
      <c r="A4650" s="2">
        <v>308.39912108999999</v>
      </c>
      <c r="B4650" s="2">
        <v>-59.566601560000002</v>
      </c>
      <c r="C4650" s="2">
        <f t="shared" si="72"/>
        <v>314.09902564397152</v>
      </c>
      <c r="D4650" s="2"/>
      <c r="E4650" s="2"/>
    </row>
    <row r="4651" spans="1:5" ht="15.75">
      <c r="A4651" s="2">
        <v>-63.188447260000004</v>
      </c>
      <c r="B4651" s="2">
        <v>65.539218750000003</v>
      </c>
      <c r="C4651" s="2">
        <f t="shared" si="72"/>
        <v>91.039381926121152</v>
      </c>
      <c r="D4651" s="2"/>
      <c r="E4651" s="2"/>
    </row>
    <row r="4652" spans="1:5" ht="15.75">
      <c r="A4652" s="2">
        <v>-166.91437500000001</v>
      </c>
      <c r="B4652" s="2">
        <v>-126.486621</v>
      </c>
      <c r="C4652" s="2">
        <f t="shared" si="72"/>
        <v>209.42605824882028</v>
      </c>
      <c r="D4652" s="2"/>
      <c r="E4652" s="2"/>
    </row>
    <row r="4653" spans="1:5" ht="15.75">
      <c r="A4653" s="2">
        <v>149.75134765000001</v>
      </c>
      <c r="B4653" s="2">
        <v>-233.96955070000001</v>
      </c>
      <c r="C4653" s="2">
        <f t="shared" si="72"/>
        <v>277.78987882525712</v>
      </c>
      <c r="D4653" s="2"/>
      <c r="E4653" s="2"/>
    </row>
    <row r="4654" spans="1:5" ht="15.75">
      <c r="A4654" s="2">
        <v>53.346025390000001</v>
      </c>
      <c r="B4654" s="2">
        <v>-93.419072259999993</v>
      </c>
      <c r="C4654" s="2">
        <f t="shared" si="72"/>
        <v>107.57751385317299</v>
      </c>
      <c r="D4654" s="2"/>
      <c r="E4654" s="2"/>
    </row>
    <row r="4655" spans="1:5" ht="15.75">
      <c r="A4655" s="2">
        <v>195.06513671000002</v>
      </c>
      <c r="B4655" s="2">
        <v>208.41142578</v>
      </c>
      <c r="C4655" s="2">
        <f t="shared" si="72"/>
        <v>285.45705448515969</v>
      </c>
      <c r="D4655" s="2"/>
      <c r="E4655" s="2"/>
    </row>
    <row r="4656" spans="1:5" ht="15.75">
      <c r="A4656" s="2">
        <v>-112.648623</v>
      </c>
      <c r="B4656" s="2">
        <v>247.2521289</v>
      </c>
      <c r="C4656" s="2">
        <f t="shared" si="72"/>
        <v>271.704485626164</v>
      </c>
      <c r="D4656" s="2"/>
      <c r="E4656" s="2"/>
    </row>
    <row r="4657" spans="1:5" ht="15.75">
      <c r="A4657" s="2">
        <v>-1382.4426560000002</v>
      </c>
      <c r="B4657" s="2">
        <v>1253.9435937000001</v>
      </c>
      <c r="C4657" s="2">
        <f t="shared" si="72"/>
        <v>1866.4196294803603</v>
      </c>
      <c r="D4657" s="2"/>
      <c r="E4657" s="2"/>
    </row>
    <row r="4658" spans="1:5" ht="15.75">
      <c r="A4658" s="2">
        <v>-78.800126950000006</v>
      </c>
      <c r="B4658" s="2">
        <v>231.38216796</v>
      </c>
      <c r="C4658" s="2">
        <f t="shared" si="72"/>
        <v>244.43233758487392</v>
      </c>
      <c r="D4658" s="2"/>
      <c r="E4658" s="2"/>
    </row>
    <row r="4659" spans="1:5" ht="15.75">
      <c r="A4659" s="2">
        <v>31.451127928999998</v>
      </c>
      <c r="B4659" s="2">
        <v>270.85701170999999</v>
      </c>
      <c r="C4659" s="2">
        <f t="shared" si="72"/>
        <v>272.67690448675222</v>
      </c>
      <c r="D4659" s="2"/>
      <c r="E4659" s="2"/>
    </row>
    <row r="4660" spans="1:5" ht="15.75">
      <c r="A4660" s="2">
        <v>-10.224981679999999</v>
      </c>
      <c r="B4660" s="2">
        <v>226.17603514999999</v>
      </c>
      <c r="C4660" s="2">
        <f t="shared" si="72"/>
        <v>226.40704301441323</v>
      </c>
      <c r="D4660" s="2"/>
      <c r="E4660" s="2"/>
    </row>
    <row r="4661" spans="1:5" ht="15.75">
      <c r="A4661" s="2">
        <v>-268.83617179999999</v>
      </c>
      <c r="B4661" s="2">
        <v>-141.01228510000001</v>
      </c>
      <c r="C4661" s="2">
        <f t="shared" si="72"/>
        <v>303.57429373582147</v>
      </c>
      <c r="D4661" s="2"/>
      <c r="E4661" s="2"/>
    </row>
    <row r="4662" spans="1:5" ht="15.75">
      <c r="A4662" s="2">
        <v>-44.202426750000001</v>
      </c>
      <c r="B4662" s="2">
        <v>115.39014648</v>
      </c>
      <c r="C4662" s="2">
        <f t="shared" si="72"/>
        <v>123.56674485987308</v>
      </c>
      <c r="D4662" s="2"/>
      <c r="E4662" s="2"/>
    </row>
    <row r="4663" spans="1:5" ht="15.75">
      <c r="A4663" s="2">
        <v>-115.0131933</v>
      </c>
      <c r="B4663" s="2">
        <v>-30.531950680000001</v>
      </c>
      <c r="C4663" s="2">
        <f t="shared" si="72"/>
        <v>118.99678418087237</v>
      </c>
      <c r="D4663" s="2"/>
      <c r="E4663" s="2"/>
    </row>
    <row r="4664" spans="1:5" ht="15.75">
      <c r="A4664" s="2">
        <v>404.04953124999997</v>
      </c>
      <c r="B4664" s="2">
        <v>180.38912109</v>
      </c>
      <c r="C4664" s="2">
        <f t="shared" si="72"/>
        <v>442.48871026385223</v>
      </c>
      <c r="D4664" s="2"/>
      <c r="E4664" s="2"/>
    </row>
    <row r="4665" spans="1:5" ht="15.75">
      <c r="A4665" s="2">
        <v>350.52828125000002</v>
      </c>
      <c r="B4665" s="2">
        <v>-300.31580070000001</v>
      </c>
      <c r="C4665" s="2">
        <f t="shared" si="72"/>
        <v>461.58385598519499</v>
      </c>
      <c r="D4665" s="2"/>
      <c r="E4665" s="2"/>
    </row>
    <row r="4666" spans="1:5" ht="15.75">
      <c r="A4666" s="2">
        <v>-296.12486319999999</v>
      </c>
      <c r="B4666" s="2">
        <v>-86.674511710000004</v>
      </c>
      <c r="C4666" s="2">
        <f t="shared" si="72"/>
        <v>308.54887065971513</v>
      </c>
      <c r="D4666" s="2"/>
      <c r="E4666" s="2"/>
    </row>
    <row r="4667" spans="1:5" ht="15.75">
      <c r="A4667" s="2">
        <v>1.7347688292999999</v>
      </c>
      <c r="B4667" s="2">
        <v>84.329892577999999</v>
      </c>
      <c r="C4667" s="2">
        <f t="shared" si="72"/>
        <v>84.34773384690385</v>
      </c>
      <c r="D4667" s="2"/>
      <c r="E4667" s="2"/>
    </row>
    <row r="4668" spans="1:5" ht="15.75">
      <c r="A4668" s="2">
        <v>117.84103515000001</v>
      </c>
      <c r="B4668" s="2">
        <v>3.6774215697999999</v>
      </c>
      <c r="C4668" s="2">
        <f t="shared" si="72"/>
        <v>117.89840115381365</v>
      </c>
      <c r="D4668" s="2"/>
      <c r="E4668" s="2"/>
    </row>
    <row r="4669" spans="1:5" ht="15.75">
      <c r="A4669" s="2">
        <v>-408.78089840000001</v>
      </c>
      <c r="B4669" s="2">
        <v>-997.30179680000003</v>
      </c>
      <c r="C4669" s="2">
        <f t="shared" si="72"/>
        <v>1077.8277676870362</v>
      </c>
      <c r="D4669" s="2"/>
      <c r="E4669" s="2"/>
    </row>
    <row r="4670" spans="1:5" ht="15.75">
      <c r="A4670" s="2">
        <v>27.923210448999999</v>
      </c>
      <c r="B4670" s="2">
        <v>-24.032292480000002</v>
      </c>
      <c r="C4670" s="2">
        <f t="shared" si="72"/>
        <v>36.840965834562581</v>
      </c>
      <c r="D4670" s="2"/>
      <c r="E4670" s="2"/>
    </row>
    <row r="4671" spans="1:5" ht="15.75">
      <c r="A4671" s="2">
        <v>-88.273378900000012</v>
      </c>
      <c r="B4671" s="2">
        <v>16.466212158000001</v>
      </c>
      <c r="C4671" s="2">
        <f t="shared" si="72"/>
        <v>89.796021990148503</v>
      </c>
      <c r="D4671" s="2"/>
      <c r="E4671" s="2"/>
    </row>
    <row r="4672" spans="1:5" ht="15.75">
      <c r="A4672" s="2">
        <v>-132.56232420000001</v>
      </c>
      <c r="B4672" s="2">
        <v>288.22703124999998</v>
      </c>
      <c r="C4672" s="2">
        <f t="shared" si="72"/>
        <v>317.25004545388856</v>
      </c>
      <c r="D4672" s="2"/>
      <c r="E4672" s="2"/>
    </row>
    <row r="4673" spans="1:5" ht="15.75">
      <c r="A4673" s="2">
        <v>69.845888670999997</v>
      </c>
      <c r="B4673" s="2">
        <v>74.661816406</v>
      </c>
      <c r="C4673" s="2">
        <f t="shared" si="72"/>
        <v>102.23910696639021</v>
      </c>
      <c r="D4673" s="2"/>
      <c r="E4673" s="2"/>
    </row>
    <row r="4674" spans="1:5" ht="15.75">
      <c r="A4674" s="2">
        <v>679.34210937</v>
      </c>
      <c r="B4674" s="2">
        <v>886.82093750000001</v>
      </c>
      <c r="C4674" s="2">
        <f t="shared" si="72"/>
        <v>1117.119992100965</v>
      </c>
      <c r="D4674" s="2"/>
      <c r="E4674" s="2"/>
    </row>
    <row r="4675" spans="1:5" ht="15.75">
      <c r="A4675" s="2">
        <v>-126.8711914</v>
      </c>
      <c r="B4675" s="2">
        <v>43.927060546</v>
      </c>
      <c r="C4675" s="2">
        <f t="shared" ref="C4675:C4738" si="73">SQRT(POWER(A4675,2)+POWER(B4675,2))</f>
        <v>134.26051487860227</v>
      </c>
      <c r="D4675" s="2"/>
      <c r="E4675" s="2"/>
    </row>
    <row r="4676" spans="1:5" ht="15.75">
      <c r="A4676" s="2">
        <v>-880.55773429999999</v>
      </c>
      <c r="B4676" s="2">
        <v>-265.05714840000002</v>
      </c>
      <c r="C4676" s="2">
        <f t="shared" si="73"/>
        <v>919.58534968402421</v>
      </c>
      <c r="D4676" s="2"/>
      <c r="E4676" s="2"/>
    </row>
    <row r="4677" spans="1:5" ht="15.75">
      <c r="A4677" s="2">
        <v>710.53890624999997</v>
      </c>
      <c r="B4677" s="2">
        <v>172.59746093000001</v>
      </c>
      <c r="C4677" s="2">
        <f t="shared" si="73"/>
        <v>731.20135449438908</v>
      </c>
      <c r="D4677" s="2"/>
      <c r="E4677" s="2"/>
    </row>
    <row r="4678" spans="1:5" ht="15.75">
      <c r="A4678" s="2">
        <v>199.83263671</v>
      </c>
      <c r="B4678" s="2">
        <v>-268.89119139999997</v>
      </c>
      <c r="C4678" s="2">
        <f t="shared" si="73"/>
        <v>335.01575411759706</v>
      </c>
      <c r="D4678" s="2"/>
      <c r="E4678" s="2"/>
    </row>
    <row r="4679" spans="1:5" ht="15.75">
      <c r="A4679" s="2">
        <v>-546.51488280000001</v>
      </c>
      <c r="B4679" s="2">
        <v>-254.62037100000001</v>
      </c>
      <c r="C4679" s="2">
        <f t="shared" si="73"/>
        <v>602.91794669762101</v>
      </c>
      <c r="D4679" s="2"/>
      <c r="E4679" s="2"/>
    </row>
    <row r="4680" spans="1:5" ht="15.75">
      <c r="A4680" s="2">
        <v>328.01265625000002</v>
      </c>
      <c r="B4680" s="2">
        <v>-187.06929680000002</v>
      </c>
      <c r="C4680" s="2">
        <f t="shared" si="73"/>
        <v>377.60723571646128</v>
      </c>
      <c r="D4680" s="2"/>
      <c r="E4680" s="2"/>
    </row>
    <row r="4681" spans="1:5" ht="15.75">
      <c r="A4681" s="2">
        <v>-1174.9065619999999</v>
      </c>
      <c r="B4681" s="2">
        <v>-1235.9723429999999</v>
      </c>
      <c r="C4681" s="2">
        <f t="shared" si="73"/>
        <v>1705.2955937583281</v>
      </c>
      <c r="D4681" s="2"/>
      <c r="E4681" s="2"/>
    </row>
    <row r="4682" spans="1:5" ht="15.75">
      <c r="A4682" s="2">
        <v>761.49046874999999</v>
      </c>
      <c r="B4682" s="2">
        <v>-62.992041010000001</v>
      </c>
      <c r="C4682" s="2">
        <f t="shared" si="73"/>
        <v>764.09144166631017</v>
      </c>
      <c r="D4682" s="2"/>
      <c r="E4682" s="2"/>
    </row>
    <row r="4683" spans="1:5" ht="15.75">
      <c r="A4683" s="2">
        <v>-161.3365039</v>
      </c>
      <c r="B4683" s="2">
        <v>-462.06890619999996</v>
      </c>
      <c r="C4683" s="2">
        <f t="shared" si="73"/>
        <v>489.42531766096761</v>
      </c>
      <c r="D4683" s="2"/>
      <c r="E4683" s="2"/>
    </row>
    <row r="4684" spans="1:5" ht="15.75">
      <c r="A4684" s="2">
        <v>57.687583007000001</v>
      </c>
      <c r="B4684" s="2">
        <v>93.461279295999987</v>
      </c>
      <c r="C4684" s="2">
        <f t="shared" si="73"/>
        <v>109.83108831671674</v>
      </c>
      <c r="D4684" s="2"/>
      <c r="E4684" s="2"/>
    </row>
    <row r="4685" spans="1:5" ht="15.75">
      <c r="A4685" s="2">
        <v>158.18497070000001</v>
      </c>
      <c r="B4685" s="2">
        <v>-8.1304339589999994</v>
      </c>
      <c r="C4685" s="2">
        <f t="shared" si="73"/>
        <v>158.3937780082334</v>
      </c>
      <c r="D4685" s="2"/>
      <c r="E4685" s="2"/>
    </row>
    <row r="4686" spans="1:5" ht="15.75">
      <c r="A4686" s="2">
        <v>-166.27968749999999</v>
      </c>
      <c r="B4686" s="2">
        <v>-1071.2824210000001</v>
      </c>
      <c r="C4686" s="2">
        <f t="shared" si="73"/>
        <v>1084.1102158077467</v>
      </c>
      <c r="D4686" s="2"/>
      <c r="E4686" s="2"/>
    </row>
    <row r="4687" spans="1:5" ht="15.75">
      <c r="A4687" s="2">
        <v>19.833964843</v>
      </c>
      <c r="B4687" s="2">
        <v>-20.886462399999999</v>
      </c>
      <c r="C4687" s="2">
        <f t="shared" si="73"/>
        <v>28.803306632745723</v>
      </c>
      <c r="D4687" s="2"/>
      <c r="E4687" s="2"/>
    </row>
    <row r="4688" spans="1:5" ht="15.75">
      <c r="A4688" s="2">
        <v>-654.03597650000006</v>
      </c>
      <c r="B4688" s="2">
        <v>-173.98679680000001</v>
      </c>
      <c r="C4688" s="2">
        <f t="shared" si="73"/>
        <v>676.78243477282501</v>
      </c>
      <c r="D4688" s="2"/>
      <c r="E4688" s="2"/>
    </row>
    <row r="4689" spans="1:5" ht="15.75">
      <c r="A4689" s="2">
        <v>52.576884765000003</v>
      </c>
      <c r="B4689" s="2">
        <v>-510.97082029999996</v>
      </c>
      <c r="C4689" s="2">
        <f t="shared" si="73"/>
        <v>513.66867532451977</v>
      </c>
      <c r="D4689" s="2"/>
      <c r="E4689" s="2"/>
    </row>
    <row r="4690" spans="1:5" ht="15.75">
      <c r="A4690" s="2">
        <v>-979.33148430000006</v>
      </c>
      <c r="B4690" s="2">
        <v>-734.4114062000001</v>
      </c>
      <c r="C4690" s="2">
        <f t="shared" si="73"/>
        <v>1224.1120331480704</v>
      </c>
      <c r="D4690" s="2"/>
      <c r="E4690" s="2"/>
    </row>
    <row r="4691" spans="1:5" ht="15.75">
      <c r="A4691" s="2">
        <v>-133.09149410000001</v>
      </c>
      <c r="B4691" s="2">
        <v>338.27238280999995</v>
      </c>
      <c r="C4691" s="2">
        <f t="shared" si="73"/>
        <v>363.5127931362602</v>
      </c>
      <c r="D4691" s="2"/>
      <c r="E4691" s="2"/>
    </row>
    <row r="4692" spans="1:5" ht="15.75">
      <c r="A4692" s="2">
        <v>163.86679687</v>
      </c>
      <c r="B4692" s="2">
        <v>-356.18847650000004</v>
      </c>
      <c r="C4692" s="2">
        <f t="shared" si="73"/>
        <v>392.07468409452929</v>
      </c>
      <c r="D4692" s="2"/>
      <c r="E4692" s="2"/>
    </row>
    <row r="4693" spans="1:5" ht="15.75">
      <c r="A4693" s="2">
        <v>-27.204743650000001</v>
      </c>
      <c r="B4693" s="2">
        <v>-48.68784179</v>
      </c>
      <c r="C4693" s="2">
        <f t="shared" si="73"/>
        <v>55.772789200740945</v>
      </c>
      <c r="D4693" s="2"/>
      <c r="E4693" s="2"/>
    </row>
    <row r="4694" spans="1:5" ht="15.75">
      <c r="A4694" s="2">
        <v>-146.76544920000001</v>
      </c>
      <c r="B4694" s="2">
        <v>14.882078857</v>
      </c>
      <c r="C4694" s="2">
        <f t="shared" si="73"/>
        <v>147.51804415048264</v>
      </c>
      <c r="D4694" s="2"/>
      <c r="E4694" s="2"/>
    </row>
    <row r="4695" spans="1:5" ht="15.75">
      <c r="A4695" s="2">
        <v>-30.51797363</v>
      </c>
      <c r="B4695" s="2">
        <v>-3.9891680900000002</v>
      </c>
      <c r="C4695" s="2">
        <f t="shared" si="73"/>
        <v>30.777592117182422</v>
      </c>
      <c r="D4695" s="2"/>
      <c r="E4695" s="2"/>
    </row>
    <row r="4696" spans="1:5" ht="15.75">
      <c r="A4696" s="2">
        <v>1801.5671875</v>
      </c>
      <c r="B4696" s="2">
        <v>827.55195312000001</v>
      </c>
      <c r="C4696" s="2">
        <f t="shared" si="73"/>
        <v>1982.5454764492508</v>
      </c>
      <c r="D4696" s="2"/>
      <c r="E4696" s="2"/>
    </row>
    <row r="4697" spans="1:5" ht="15.75">
      <c r="A4697" s="2">
        <v>-240.94339840000001</v>
      </c>
      <c r="B4697" s="2">
        <v>-11.71184936</v>
      </c>
      <c r="C4697" s="2">
        <f t="shared" si="73"/>
        <v>241.22787701253031</v>
      </c>
      <c r="D4697" s="2"/>
      <c r="E4697" s="2"/>
    </row>
    <row r="4698" spans="1:5" ht="15.75">
      <c r="A4698" s="2">
        <v>-1612.42875</v>
      </c>
      <c r="B4698" s="2">
        <v>2363.4499999999998</v>
      </c>
      <c r="C4698" s="2">
        <f t="shared" si="73"/>
        <v>2861.0876212249354</v>
      </c>
      <c r="D4698" s="2"/>
      <c r="E4698" s="2"/>
    </row>
    <row r="4699" spans="1:5" ht="15.75">
      <c r="A4699" s="2">
        <v>-927.95375000000001</v>
      </c>
      <c r="B4699" s="2">
        <v>109.89883789</v>
      </c>
      <c r="C4699" s="2">
        <f t="shared" si="73"/>
        <v>934.43882448699389</v>
      </c>
      <c r="D4699" s="2"/>
      <c r="E4699" s="2"/>
    </row>
    <row r="4700" spans="1:5" ht="15.75">
      <c r="A4700" s="2">
        <v>6.0537243651999999</v>
      </c>
      <c r="B4700" s="2">
        <v>-10.003084710000001</v>
      </c>
      <c r="C4700" s="2">
        <f t="shared" si="73"/>
        <v>11.692274475278621</v>
      </c>
      <c r="D4700" s="2"/>
      <c r="E4700" s="2"/>
    </row>
    <row r="4701" spans="1:5" ht="15.75">
      <c r="A4701" s="2">
        <v>223.09761718000001</v>
      </c>
      <c r="B4701" s="2">
        <v>-361.50816400000002</v>
      </c>
      <c r="C4701" s="2">
        <f t="shared" si="73"/>
        <v>424.80666123549042</v>
      </c>
      <c r="D4701" s="2"/>
      <c r="E4701" s="2"/>
    </row>
    <row r="4702" spans="1:5" ht="15.75">
      <c r="A4702" s="2">
        <v>762.86226562000002</v>
      </c>
      <c r="B4702" s="2">
        <v>1310.1269531</v>
      </c>
      <c r="C4702" s="2">
        <f t="shared" si="73"/>
        <v>1516.0446792710197</v>
      </c>
      <c r="D4702" s="2"/>
      <c r="E4702" s="2"/>
    </row>
    <row r="4703" spans="1:5" ht="15.75">
      <c r="A4703" s="2">
        <v>-217.72431639999999</v>
      </c>
      <c r="B4703" s="2">
        <v>734.95382811999991</v>
      </c>
      <c r="C4703" s="2">
        <f t="shared" si="73"/>
        <v>766.52528165748697</v>
      </c>
      <c r="D4703" s="2"/>
      <c r="E4703" s="2"/>
    </row>
    <row r="4704" spans="1:5" ht="15.75">
      <c r="A4704" s="2">
        <v>-144.734082</v>
      </c>
      <c r="B4704" s="2">
        <v>526.51261718000001</v>
      </c>
      <c r="C4704" s="2">
        <f t="shared" si="73"/>
        <v>546.0434877755763</v>
      </c>
      <c r="D4704" s="2"/>
      <c r="E4704" s="2"/>
    </row>
    <row r="4705" spans="1:5" ht="15.75">
      <c r="A4705" s="2">
        <v>328.06863281</v>
      </c>
      <c r="B4705" s="2">
        <v>19.326593017</v>
      </c>
      <c r="C4705" s="2">
        <f t="shared" si="73"/>
        <v>328.6374066223554</v>
      </c>
      <c r="D4705" s="2"/>
      <c r="E4705" s="2"/>
    </row>
    <row r="4706" spans="1:5" ht="15.75">
      <c r="A4706" s="2">
        <v>311.06789062000001</v>
      </c>
      <c r="B4706" s="2">
        <v>-194.52744139999999</v>
      </c>
      <c r="C4706" s="2">
        <f t="shared" si="73"/>
        <v>366.88439327996326</v>
      </c>
      <c r="D4706" s="2"/>
      <c r="E4706" s="2"/>
    </row>
    <row r="4707" spans="1:5" ht="15.75">
      <c r="A4707" s="2">
        <v>-2243.5887499999999</v>
      </c>
      <c r="B4707" s="2">
        <v>-1089.1105460000001</v>
      </c>
      <c r="C4707" s="2">
        <f t="shared" si="73"/>
        <v>2493.9631634278367</v>
      </c>
      <c r="D4707" s="2"/>
      <c r="E4707" s="2"/>
    </row>
    <row r="4708" spans="1:5" ht="15.75">
      <c r="A4708" s="2">
        <v>-970.51734370000008</v>
      </c>
      <c r="B4708" s="2">
        <v>481.96398437000005</v>
      </c>
      <c r="C4708" s="2">
        <f t="shared" si="73"/>
        <v>1083.6019548950203</v>
      </c>
      <c r="D4708" s="2"/>
      <c r="E4708" s="2"/>
    </row>
    <row r="4709" spans="1:5" ht="15.75">
      <c r="A4709" s="2">
        <v>75.420878905999999</v>
      </c>
      <c r="B4709" s="2">
        <v>155.11823242</v>
      </c>
      <c r="C4709" s="2">
        <f t="shared" si="73"/>
        <v>172.48181064697417</v>
      </c>
      <c r="D4709" s="2"/>
      <c r="E4709" s="2"/>
    </row>
    <row r="4710" spans="1:5" ht="15.75">
      <c r="A4710" s="2">
        <v>-93.417285150000012</v>
      </c>
      <c r="B4710" s="2">
        <v>51.226411132000003</v>
      </c>
      <c r="C4710" s="2">
        <f t="shared" si="73"/>
        <v>106.54076385243869</v>
      </c>
      <c r="D4710" s="2"/>
      <c r="E4710" s="2"/>
    </row>
    <row r="4711" spans="1:5" ht="15.75">
      <c r="A4711" s="2">
        <v>704.04398436999998</v>
      </c>
      <c r="B4711" s="2">
        <v>95.931406249999995</v>
      </c>
      <c r="C4711" s="2">
        <f t="shared" si="73"/>
        <v>710.54962292065659</v>
      </c>
      <c r="D4711" s="2"/>
      <c r="E4711" s="2"/>
    </row>
    <row r="4712" spans="1:5" ht="15.75">
      <c r="A4712" s="2">
        <v>-2143.2618750000001</v>
      </c>
      <c r="B4712" s="2">
        <v>1285.1549218</v>
      </c>
      <c r="C4712" s="2">
        <f t="shared" si="73"/>
        <v>2499.038742767963</v>
      </c>
      <c r="D4712" s="2"/>
      <c r="E4712" s="2"/>
    </row>
    <row r="4713" spans="1:5" ht="15.75">
      <c r="A4713" s="2">
        <v>-83.421455069999993</v>
      </c>
      <c r="B4713" s="2">
        <v>-60.709384760000006</v>
      </c>
      <c r="C4713" s="2">
        <f t="shared" si="73"/>
        <v>103.17348769879668</v>
      </c>
      <c r="D4713" s="2"/>
      <c r="E4713" s="2"/>
    </row>
    <row r="4714" spans="1:5" ht="15.75">
      <c r="A4714" s="2">
        <v>-19.72367187</v>
      </c>
      <c r="B4714" s="2">
        <v>98.817265625000005</v>
      </c>
      <c r="C4714" s="2">
        <f t="shared" si="73"/>
        <v>100.76643894490486</v>
      </c>
      <c r="D4714" s="2"/>
      <c r="E4714" s="2"/>
    </row>
    <row r="4715" spans="1:5" ht="15.75">
      <c r="A4715" s="2">
        <v>1611.6770311999999</v>
      </c>
      <c r="B4715" s="2">
        <v>1722.38625</v>
      </c>
      <c r="C4715" s="2">
        <f t="shared" si="73"/>
        <v>2358.8381137938882</v>
      </c>
      <c r="D4715" s="2"/>
      <c r="E4715" s="2"/>
    </row>
    <row r="4716" spans="1:5" ht="15.75">
      <c r="A4716" s="2">
        <v>-1138.2342960000001</v>
      </c>
      <c r="B4716" s="2">
        <v>583.34011717999999</v>
      </c>
      <c r="C4716" s="2">
        <f t="shared" si="73"/>
        <v>1279.0086023566034</v>
      </c>
      <c r="D4716" s="2"/>
      <c r="E4716" s="2"/>
    </row>
    <row r="4717" spans="1:5" ht="15.75">
      <c r="A4717" s="2">
        <v>-101.1375195</v>
      </c>
      <c r="B4717" s="2">
        <v>23.710810545999998</v>
      </c>
      <c r="C4717" s="2">
        <f t="shared" si="73"/>
        <v>103.87974002355409</v>
      </c>
      <c r="D4717" s="2"/>
      <c r="E4717" s="2"/>
    </row>
    <row r="4718" spans="1:5" ht="15.75">
      <c r="A4718" s="2">
        <v>333.63550780999998</v>
      </c>
      <c r="B4718" s="2">
        <v>595.80515624999998</v>
      </c>
      <c r="C4718" s="2">
        <f t="shared" si="73"/>
        <v>682.85901640508746</v>
      </c>
      <c r="D4718" s="2"/>
      <c r="E4718" s="2"/>
    </row>
    <row r="4719" spans="1:5" ht="15.75">
      <c r="A4719" s="2">
        <v>154.52703124999999</v>
      </c>
      <c r="B4719" s="2">
        <v>-700.27281249999999</v>
      </c>
      <c r="C4719" s="2">
        <f t="shared" si="73"/>
        <v>717.11966596489219</v>
      </c>
      <c r="D4719" s="2"/>
      <c r="E4719" s="2"/>
    </row>
    <row r="4720" spans="1:5" ht="15.75">
      <c r="A4720" s="2">
        <v>409.39968750000003</v>
      </c>
      <c r="B4720" s="2">
        <v>226.89683593000001</v>
      </c>
      <c r="C4720" s="2">
        <f t="shared" si="73"/>
        <v>468.07080477225134</v>
      </c>
      <c r="D4720" s="2"/>
      <c r="E4720" s="2"/>
    </row>
    <row r="4721" spans="1:5" ht="15.75">
      <c r="A4721" s="2">
        <v>-1379.5306250000001</v>
      </c>
      <c r="B4721" s="2">
        <v>620.43195312</v>
      </c>
      <c r="C4721" s="2">
        <f t="shared" si="73"/>
        <v>1512.6270372319771</v>
      </c>
      <c r="D4721" s="2"/>
      <c r="E4721" s="2"/>
    </row>
    <row r="4722" spans="1:5" ht="15.75">
      <c r="A4722" s="2">
        <v>1685.5665624999999</v>
      </c>
      <c r="B4722" s="2">
        <v>-538.54164060000005</v>
      </c>
      <c r="C4722" s="2">
        <f t="shared" si="73"/>
        <v>1769.5088966372014</v>
      </c>
      <c r="D4722" s="2"/>
      <c r="E4722" s="2"/>
    </row>
    <row r="4723" spans="1:5" ht="15.75">
      <c r="A4723" s="2">
        <v>292.33460937000001</v>
      </c>
      <c r="B4723" s="2">
        <v>189.31490234</v>
      </c>
      <c r="C4723" s="2">
        <f t="shared" si="73"/>
        <v>348.28100161150655</v>
      </c>
      <c r="D4723" s="2"/>
      <c r="E4723" s="2"/>
    </row>
    <row r="4724" spans="1:5" ht="15.75">
      <c r="A4724" s="2">
        <v>346.98296875</v>
      </c>
      <c r="B4724" s="2">
        <v>195.10267578</v>
      </c>
      <c r="C4724" s="2">
        <f t="shared" si="73"/>
        <v>398.07315244698339</v>
      </c>
      <c r="D4724" s="2"/>
      <c r="E4724" s="2"/>
    </row>
    <row r="4725" spans="1:5" ht="15.75">
      <c r="A4725" s="2">
        <v>-627.77472650000004</v>
      </c>
      <c r="B4725" s="2">
        <v>177.08464843000002</v>
      </c>
      <c r="C4725" s="2">
        <f t="shared" si="73"/>
        <v>652.27301028152817</v>
      </c>
      <c r="D4725" s="2"/>
      <c r="E4725" s="2"/>
    </row>
    <row r="4726" spans="1:5" ht="15.75">
      <c r="A4726" s="2">
        <v>-1059.7038280000002</v>
      </c>
      <c r="B4726" s="2">
        <v>-608.50976560000004</v>
      </c>
      <c r="C4726" s="2">
        <f t="shared" si="73"/>
        <v>1221.9886815795066</v>
      </c>
      <c r="D4726" s="2"/>
      <c r="E4726" s="2"/>
    </row>
    <row r="4727" spans="1:5" ht="15.75">
      <c r="A4727" s="2">
        <v>249.87753906</v>
      </c>
      <c r="B4727" s="2">
        <v>-999.6074218</v>
      </c>
      <c r="C4727" s="2">
        <f t="shared" si="73"/>
        <v>1030.3658487373914</v>
      </c>
      <c r="D4727" s="2"/>
      <c r="E4727" s="2"/>
    </row>
    <row r="4728" spans="1:5" ht="15.75">
      <c r="A4728" s="2">
        <v>48.830712890000001</v>
      </c>
      <c r="B4728" s="2">
        <v>117.43241210000001</v>
      </c>
      <c r="C4728" s="2">
        <f t="shared" si="73"/>
        <v>127.1802261869739</v>
      </c>
      <c r="D4728" s="2"/>
      <c r="E4728" s="2"/>
    </row>
    <row r="4729" spans="1:5" ht="15.75">
      <c r="A4729" s="2">
        <v>132.65016600999999</v>
      </c>
      <c r="B4729" s="2">
        <v>-325.20515619999998</v>
      </c>
      <c r="C4729" s="2">
        <f t="shared" si="73"/>
        <v>351.21853618729597</v>
      </c>
      <c r="D4729" s="2"/>
      <c r="E4729" s="2"/>
    </row>
    <row r="4730" spans="1:5" ht="15.75">
      <c r="A4730" s="2">
        <v>-813.72343750000005</v>
      </c>
      <c r="B4730" s="2">
        <v>-385.67374999999998</v>
      </c>
      <c r="C4730" s="2">
        <f t="shared" si="73"/>
        <v>900.49434988559426</v>
      </c>
      <c r="D4730" s="2"/>
      <c r="E4730" s="2"/>
    </row>
    <row r="4731" spans="1:5" ht="15.75">
      <c r="A4731" s="2">
        <v>-111.7154199</v>
      </c>
      <c r="B4731" s="2">
        <v>175.27056639999998</v>
      </c>
      <c r="C4731" s="2">
        <f t="shared" si="73"/>
        <v>207.8463530822952</v>
      </c>
      <c r="D4731" s="2"/>
      <c r="E4731" s="2"/>
    </row>
    <row r="4732" spans="1:5" ht="15.75">
      <c r="A4732" s="2">
        <v>1500.4625000000001</v>
      </c>
      <c r="B4732" s="2">
        <v>527.57566406000001</v>
      </c>
      <c r="C4732" s="2">
        <f t="shared" si="73"/>
        <v>1590.5105454584702</v>
      </c>
      <c r="D4732" s="2"/>
      <c r="E4732" s="2"/>
    </row>
    <row r="4733" spans="1:5" ht="15.75">
      <c r="A4733" s="2">
        <v>-101.77898429999999</v>
      </c>
      <c r="B4733" s="2">
        <v>-538.62386709999998</v>
      </c>
      <c r="C4733" s="2">
        <f t="shared" si="73"/>
        <v>548.15566389019284</v>
      </c>
      <c r="D4733" s="2"/>
      <c r="E4733" s="2"/>
    </row>
    <row r="4734" spans="1:5" ht="15.75">
      <c r="A4734" s="2">
        <v>-10.701621090000002</v>
      </c>
      <c r="B4734" s="2">
        <v>-102.99607420000001</v>
      </c>
      <c r="C4734" s="2">
        <f t="shared" si="73"/>
        <v>103.55054801673354</v>
      </c>
      <c r="D4734" s="2"/>
      <c r="E4734" s="2"/>
    </row>
    <row r="4735" spans="1:5" ht="15.75">
      <c r="A4735" s="2">
        <v>-53.764023429999995</v>
      </c>
      <c r="B4735" s="2">
        <v>-25.831325679999999</v>
      </c>
      <c r="C4735" s="2">
        <f t="shared" si="73"/>
        <v>59.647528044067471</v>
      </c>
      <c r="D4735" s="2"/>
      <c r="E4735" s="2"/>
    </row>
    <row r="4736" spans="1:5" ht="15.75">
      <c r="A4736" s="2">
        <v>-12.507576899999998</v>
      </c>
      <c r="B4736" s="2">
        <v>-275.28824209999999</v>
      </c>
      <c r="C4736" s="2">
        <f t="shared" si="73"/>
        <v>275.57223321375761</v>
      </c>
      <c r="D4736" s="2"/>
      <c r="E4736" s="2"/>
    </row>
    <row r="4737" spans="1:5" ht="15.75">
      <c r="A4737" s="2">
        <v>-73.784643549999998</v>
      </c>
      <c r="B4737" s="2">
        <v>-333.4301562</v>
      </c>
      <c r="C4737" s="2">
        <f t="shared" si="73"/>
        <v>341.49647536593545</v>
      </c>
      <c r="D4737" s="2"/>
      <c r="E4737" s="2"/>
    </row>
    <row r="4738" spans="1:5" ht="15.75">
      <c r="A4738" s="2">
        <v>524.60406250000005</v>
      </c>
      <c r="B4738" s="2">
        <v>21.038937987999997</v>
      </c>
      <c r="C4738" s="2">
        <f t="shared" si="73"/>
        <v>525.0257701324449</v>
      </c>
      <c r="D4738" s="2"/>
      <c r="E4738" s="2"/>
    </row>
    <row r="4739" spans="1:5" ht="15.75">
      <c r="A4739" s="2">
        <v>353.71613280999998</v>
      </c>
      <c r="B4739" s="2">
        <v>-450.20773430000003</v>
      </c>
      <c r="C4739" s="2">
        <f t="shared" ref="C4739:C4802" si="74">SQRT(POWER(A4739,2)+POWER(B4739,2))</f>
        <v>572.5400480609203</v>
      </c>
      <c r="D4739" s="2"/>
      <c r="E4739" s="2"/>
    </row>
    <row r="4740" spans="1:5" ht="15.75">
      <c r="A4740" s="2">
        <v>153.67530273</v>
      </c>
      <c r="B4740" s="2">
        <v>348.95777343000003</v>
      </c>
      <c r="C4740" s="2">
        <f t="shared" si="74"/>
        <v>381.29729386186364</v>
      </c>
      <c r="D4740" s="2"/>
      <c r="E4740" s="2"/>
    </row>
    <row r="4741" spans="1:5" ht="15.75">
      <c r="A4741" s="2">
        <v>204.31093749999999</v>
      </c>
      <c r="B4741" s="2">
        <v>-819.67312500000003</v>
      </c>
      <c r="C4741" s="2">
        <f t="shared" si="74"/>
        <v>844.75262120303273</v>
      </c>
      <c r="D4741" s="2"/>
      <c r="E4741" s="2"/>
    </row>
    <row r="4742" spans="1:5" ht="15.75">
      <c r="A4742" s="2">
        <v>5.5133953856999991</v>
      </c>
      <c r="B4742" s="2">
        <v>-100.62550779999999</v>
      </c>
      <c r="C4742" s="2">
        <f t="shared" si="74"/>
        <v>100.77643746772813</v>
      </c>
      <c r="D4742" s="2"/>
      <c r="E4742" s="2"/>
    </row>
    <row r="4743" spans="1:5" ht="15.75">
      <c r="A4743" s="2">
        <v>763.22539061999998</v>
      </c>
      <c r="B4743" s="2">
        <v>370.52749999999997</v>
      </c>
      <c r="C4743" s="2">
        <f t="shared" si="74"/>
        <v>848.41241453864973</v>
      </c>
      <c r="D4743" s="2"/>
      <c r="E4743" s="2"/>
    </row>
    <row r="4744" spans="1:5" ht="15.75">
      <c r="A4744" s="2">
        <v>753.81242186999998</v>
      </c>
      <c r="B4744" s="2">
        <v>-892.54023430000007</v>
      </c>
      <c r="C4744" s="2">
        <f t="shared" si="74"/>
        <v>1168.2727580534495</v>
      </c>
      <c r="D4744" s="2"/>
      <c r="E4744" s="2"/>
    </row>
    <row r="4745" spans="1:5" ht="15.75">
      <c r="A4745" s="2">
        <v>-468.25851560000001</v>
      </c>
      <c r="B4745" s="2">
        <v>294.34496093000001</v>
      </c>
      <c r="C4745" s="2">
        <f t="shared" si="74"/>
        <v>553.08678655053654</v>
      </c>
      <c r="D4745" s="2"/>
      <c r="E4745" s="2"/>
    </row>
    <row r="4746" spans="1:5" ht="15.75">
      <c r="A4746" s="2">
        <v>8.4539721678999999</v>
      </c>
      <c r="B4746" s="2">
        <v>-7.219285887999999</v>
      </c>
      <c r="C4746" s="2">
        <f t="shared" si="74"/>
        <v>11.117002030597266</v>
      </c>
      <c r="D4746" s="2"/>
      <c r="E4746" s="2"/>
    </row>
    <row r="4747" spans="1:5" ht="15.75">
      <c r="A4747" s="2">
        <v>-84.203496090000002</v>
      </c>
      <c r="B4747" s="2">
        <v>398.25992187000003</v>
      </c>
      <c r="C4747" s="2">
        <f t="shared" si="74"/>
        <v>407.06411549248253</v>
      </c>
      <c r="D4747" s="2"/>
      <c r="E4747" s="2"/>
    </row>
    <row r="4748" spans="1:5" ht="15.75">
      <c r="A4748" s="2">
        <v>-3.367146301</v>
      </c>
      <c r="B4748" s="2">
        <v>19.865026855</v>
      </c>
      <c r="C4748" s="2">
        <f t="shared" si="74"/>
        <v>20.148373784556636</v>
      </c>
      <c r="D4748" s="2"/>
      <c r="E4748" s="2"/>
    </row>
    <row r="4749" spans="1:5" ht="15.75">
      <c r="A4749" s="2">
        <v>-84.98379881999999</v>
      </c>
      <c r="B4749" s="2">
        <v>-8.9643981929999992</v>
      </c>
      <c r="C4749" s="2">
        <f t="shared" si="74"/>
        <v>85.455289460868912</v>
      </c>
      <c r="D4749" s="2"/>
      <c r="E4749" s="2"/>
    </row>
    <row r="4750" spans="1:5" ht="15.75">
      <c r="A4750" s="2">
        <v>83.882861328000004</v>
      </c>
      <c r="B4750" s="2">
        <v>127.78758789</v>
      </c>
      <c r="C4750" s="2">
        <f t="shared" si="74"/>
        <v>152.85941921686393</v>
      </c>
      <c r="D4750" s="2"/>
      <c r="E4750" s="2"/>
    </row>
    <row r="4751" spans="1:5" ht="15.75">
      <c r="A4751" s="2">
        <v>-39.468706050000002</v>
      </c>
      <c r="B4751" s="2">
        <v>28.093486327999997</v>
      </c>
      <c r="C4751" s="2">
        <f t="shared" si="74"/>
        <v>48.446080660078472</v>
      </c>
      <c r="D4751" s="2"/>
      <c r="E4751" s="2"/>
    </row>
    <row r="4752" spans="1:5" ht="15.75">
      <c r="A4752" s="2">
        <v>143.8837207</v>
      </c>
      <c r="B4752" s="2">
        <v>-27.62891845</v>
      </c>
      <c r="C4752" s="2">
        <f t="shared" si="74"/>
        <v>146.51239612125781</v>
      </c>
      <c r="D4752" s="2"/>
      <c r="E4752" s="2"/>
    </row>
    <row r="4753" spans="1:5" ht="15.75">
      <c r="A4753" s="2">
        <v>151.35089843</v>
      </c>
      <c r="B4753" s="2">
        <v>-171.30529289999998</v>
      </c>
      <c r="C4753" s="2">
        <f t="shared" si="74"/>
        <v>228.58827142074233</v>
      </c>
      <c r="D4753" s="2"/>
      <c r="E4753" s="2"/>
    </row>
    <row r="4754" spans="1:5" ht="15.75">
      <c r="A4754" s="2">
        <v>-16.15200317</v>
      </c>
      <c r="B4754" s="2">
        <v>543.28042968</v>
      </c>
      <c r="C4754" s="2">
        <f t="shared" si="74"/>
        <v>543.52048027621663</v>
      </c>
      <c r="D4754" s="2"/>
      <c r="E4754" s="2"/>
    </row>
    <row r="4755" spans="1:5" ht="15.75">
      <c r="A4755" s="2">
        <v>-369.30660150000006</v>
      </c>
      <c r="B4755" s="2">
        <v>890.37921874999995</v>
      </c>
      <c r="C4755" s="2">
        <f t="shared" si="74"/>
        <v>963.93076467832486</v>
      </c>
      <c r="D4755" s="2"/>
      <c r="E4755" s="2"/>
    </row>
    <row r="4756" spans="1:5" ht="15.75">
      <c r="A4756" s="2">
        <v>-47.70039062</v>
      </c>
      <c r="B4756" s="2">
        <v>223.93423827999999</v>
      </c>
      <c r="C4756" s="2">
        <f t="shared" si="74"/>
        <v>228.95822837221726</v>
      </c>
      <c r="D4756" s="2"/>
      <c r="E4756" s="2"/>
    </row>
    <row r="4757" spans="1:5" ht="15.75">
      <c r="A4757" s="2">
        <v>411.65875</v>
      </c>
      <c r="B4757" s="2">
        <v>141.9299121</v>
      </c>
      <c r="C4757" s="2">
        <f t="shared" si="74"/>
        <v>435.43888939812922</v>
      </c>
      <c r="D4757" s="2"/>
      <c r="E4757" s="2"/>
    </row>
    <row r="4758" spans="1:5" ht="15.75">
      <c r="A4758" s="2">
        <v>-751.97921870000005</v>
      </c>
      <c r="B4758" s="2">
        <v>336.46203125</v>
      </c>
      <c r="C4758" s="2">
        <f t="shared" si="74"/>
        <v>823.82003121406228</v>
      </c>
      <c r="D4758" s="2"/>
      <c r="E4758" s="2"/>
    </row>
    <row r="4759" spans="1:5" ht="15.75">
      <c r="A4759" s="2">
        <v>1.2704736327999999</v>
      </c>
      <c r="B4759" s="2">
        <v>194.09943359000002</v>
      </c>
      <c r="C4759" s="2">
        <f t="shared" si="74"/>
        <v>194.10359147427042</v>
      </c>
      <c r="D4759" s="2"/>
      <c r="E4759" s="2"/>
    </row>
    <row r="4760" spans="1:5" ht="15.75">
      <c r="A4760" s="2">
        <v>-364.0160937</v>
      </c>
      <c r="B4760" s="2">
        <v>-447.21851560000005</v>
      </c>
      <c r="C4760" s="2">
        <f t="shared" si="74"/>
        <v>576.63863655505668</v>
      </c>
      <c r="D4760" s="2"/>
      <c r="E4760" s="2"/>
    </row>
    <row r="4761" spans="1:5" ht="15.75">
      <c r="A4761" s="2">
        <v>-1770.1721869999999</v>
      </c>
      <c r="B4761" s="2">
        <v>-542.15480460000003</v>
      </c>
      <c r="C4761" s="2">
        <f t="shared" si="74"/>
        <v>1851.3350328288034</v>
      </c>
      <c r="D4761" s="2"/>
      <c r="E4761" s="2"/>
    </row>
    <row r="4762" spans="1:5" ht="15.75">
      <c r="A4762" s="2">
        <v>-405.48230459999996</v>
      </c>
      <c r="B4762" s="2">
        <v>666.02265624999995</v>
      </c>
      <c r="C4762" s="2">
        <f t="shared" si="74"/>
        <v>779.74488006144213</v>
      </c>
      <c r="D4762" s="2"/>
      <c r="E4762" s="2"/>
    </row>
    <row r="4763" spans="1:5" ht="15.75">
      <c r="A4763" s="2">
        <v>976.79718749999995</v>
      </c>
      <c r="B4763" s="2">
        <v>-1089.8820310000001</v>
      </c>
      <c r="C4763" s="2">
        <f t="shared" si="74"/>
        <v>1463.5489698006677</v>
      </c>
      <c r="D4763" s="2"/>
      <c r="E4763" s="2"/>
    </row>
    <row r="4764" spans="1:5" ht="15.75">
      <c r="A4764" s="2">
        <v>-733.15875000000005</v>
      </c>
      <c r="B4764" s="2">
        <v>299.00886718000004</v>
      </c>
      <c r="C4764" s="2">
        <f t="shared" si="74"/>
        <v>791.78788532903775</v>
      </c>
      <c r="D4764" s="2"/>
      <c r="E4764" s="2"/>
    </row>
    <row r="4765" spans="1:5" ht="15.75">
      <c r="A4765" s="2">
        <v>347.45925781</v>
      </c>
      <c r="B4765" s="2">
        <v>119.14199218</v>
      </c>
      <c r="C4765" s="2">
        <f t="shared" si="74"/>
        <v>367.31832262833723</v>
      </c>
      <c r="D4765" s="2"/>
      <c r="E4765" s="2"/>
    </row>
    <row r="4766" spans="1:5" ht="15.75">
      <c r="A4766" s="2">
        <v>-29.510253899999999</v>
      </c>
      <c r="B4766" s="2">
        <v>32.660051269</v>
      </c>
      <c r="C4766" s="2">
        <f t="shared" si="74"/>
        <v>44.017428754257942</v>
      </c>
      <c r="D4766" s="2"/>
      <c r="E4766" s="2"/>
    </row>
    <row r="4767" spans="1:5" ht="15.75">
      <c r="A4767" s="2">
        <v>-213.12773430000001</v>
      </c>
      <c r="B4767" s="2">
        <v>112.28238281</v>
      </c>
      <c r="C4767" s="2">
        <f t="shared" si="74"/>
        <v>240.89575466857607</v>
      </c>
      <c r="D4767" s="2"/>
      <c r="E4767" s="2"/>
    </row>
    <row r="4768" spans="1:5" ht="15.75">
      <c r="A4768" s="2">
        <v>-704.53523429999996</v>
      </c>
      <c r="B4768" s="2">
        <v>-269.19986319999998</v>
      </c>
      <c r="C4768" s="2">
        <f t="shared" si="74"/>
        <v>754.21380437980224</v>
      </c>
      <c r="D4768" s="2"/>
      <c r="E4768" s="2"/>
    </row>
    <row r="4769" spans="1:5" ht="15.75">
      <c r="A4769" s="2">
        <v>2.4771435546</v>
      </c>
      <c r="B4769" s="2">
        <v>52.089252929000004</v>
      </c>
      <c r="C4769" s="2">
        <f t="shared" si="74"/>
        <v>52.148120875937913</v>
      </c>
      <c r="D4769" s="2"/>
      <c r="E4769" s="2"/>
    </row>
    <row r="4770" spans="1:5" ht="15.75">
      <c r="A4770" s="2">
        <v>-190.14458980000001</v>
      </c>
      <c r="B4770" s="2">
        <v>533.84890625000003</v>
      </c>
      <c r="C4770" s="2">
        <f t="shared" si="74"/>
        <v>566.70064384517116</v>
      </c>
      <c r="D4770" s="2"/>
      <c r="E4770" s="2"/>
    </row>
    <row r="4771" spans="1:5" ht="15.75">
      <c r="A4771" s="2">
        <v>-210.37464840000001</v>
      </c>
      <c r="B4771" s="2">
        <v>12.207830810000001</v>
      </c>
      <c r="C4771" s="2">
        <f t="shared" si="74"/>
        <v>210.7285548341971</v>
      </c>
      <c r="D4771" s="2"/>
      <c r="E4771" s="2"/>
    </row>
    <row r="4772" spans="1:5" ht="15.75">
      <c r="A4772" s="2">
        <v>579.61113280999996</v>
      </c>
      <c r="B4772" s="2">
        <v>336.3490625</v>
      </c>
      <c r="C4772" s="2">
        <f t="shared" si="74"/>
        <v>670.13413367916155</v>
      </c>
      <c r="D4772" s="2"/>
      <c r="E4772" s="2"/>
    </row>
    <row r="4773" spans="1:5" ht="15.75">
      <c r="A4773" s="2">
        <v>-395.52945310000001</v>
      </c>
      <c r="B4773" s="2">
        <v>334.10910156</v>
      </c>
      <c r="C4773" s="2">
        <f t="shared" si="74"/>
        <v>517.75712454278744</v>
      </c>
      <c r="D4773" s="2"/>
      <c r="E4773" s="2"/>
    </row>
    <row r="4774" spans="1:5" ht="15.75">
      <c r="A4774" s="2">
        <v>-82.085058590000003</v>
      </c>
      <c r="B4774" s="2">
        <v>-501.9052734</v>
      </c>
      <c r="C4774" s="2">
        <f t="shared" si="74"/>
        <v>508.57335784570205</v>
      </c>
      <c r="D4774" s="2"/>
      <c r="E4774" s="2"/>
    </row>
    <row r="4775" spans="1:5" ht="15.75">
      <c r="A4775" s="2">
        <v>-658.3133593</v>
      </c>
      <c r="B4775" s="2">
        <v>-604.01964840000005</v>
      </c>
      <c r="C4775" s="2">
        <f t="shared" si="74"/>
        <v>893.42946822125282</v>
      </c>
      <c r="D4775" s="2"/>
      <c r="E4775" s="2"/>
    </row>
    <row r="4776" spans="1:5" ht="15.75">
      <c r="A4776" s="2">
        <v>-471.10562499999997</v>
      </c>
      <c r="B4776" s="2">
        <v>266.02156250000002</v>
      </c>
      <c r="C4776" s="2">
        <f t="shared" si="74"/>
        <v>541.0249362289893</v>
      </c>
      <c r="D4776" s="2"/>
      <c r="E4776" s="2"/>
    </row>
    <row r="4777" spans="1:5" ht="15.75">
      <c r="A4777" s="2">
        <v>-15.16310058</v>
      </c>
      <c r="B4777" s="2">
        <v>-20.699575190000001</v>
      </c>
      <c r="C4777" s="2">
        <f t="shared" si="74"/>
        <v>25.659151042964378</v>
      </c>
      <c r="D4777" s="2"/>
      <c r="E4777" s="2"/>
    </row>
    <row r="4778" spans="1:5" ht="15.75">
      <c r="A4778" s="2">
        <v>1145.5406250000001</v>
      </c>
      <c r="B4778" s="2">
        <v>334.00218749999999</v>
      </c>
      <c r="C4778" s="2">
        <f t="shared" si="74"/>
        <v>1193.239617503616</v>
      </c>
      <c r="D4778" s="2"/>
      <c r="E4778" s="2"/>
    </row>
    <row r="4779" spans="1:5" ht="15.75">
      <c r="A4779" s="2">
        <v>-448.64878900000002</v>
      </c>
      <c r="B4779" s="2">
        <v>-950.28789059999997</v>
      </c>
      <c r="C4779" s="2">
        <f t="shared" si="74"/>
        <v>1050.8724046677428</v>
      </c>
      <c r="D4779" s="2"/>
      <c r="E4779" s="2"/>
    </row>
    <row r="4780" spans="1:5" ht="15.75">
      <c r="A4780" s="2">
        <v>-138.73805659999999</v>
      </c>
      <c r="B4780" s="2">
        <v>-349.13820310000006</v>
      </c>
      <c r="C4780" s="2">
        <f t="shared" si="74"/>
        <v>375.69366938110852</v>
      </c>
      <c r="D4780" s="2"/>
      <c r="E4780" s="2"/>
    </row>
    <row r="4781" spans="1:5" ht="15.75">
      <c r="A4781" s="2">
        <v>479.45726562000004</v>
      </c>
      <c r="B4781" s="2">
        <v>-6.8291131589999994</v>
      </c>
      <c r="C4781" s="2">
        <f t="shared" si="74"/>
        <v>479.50589813092574</v>
      </c>
      <c r="D4781" s="2"/>
      <c r="E4781" s="2"/>
    </row>
    <row r="4782" spans="1:5" ht="15.75">
      <c r="A4782" s="2">
        <v>-35.049538570000003</v>
      </c>
      <c r="B4782" s="2">
        <v>-144.8623925</v>
      </c>
      <c r="C4782" s="2">
        <f t="shared" si="74"/>
        <v>149.04221856505617</v>
      </c>
      <c r="D4782" s="2"/>
      <c r="E4782" s="2"/>
    </row>
    <row r="4783" spans="1:5" ht="15.75">
      <c r="A4783" s="2">
        <v>-357.04699210000001</v>
      </c>
      <c r="B4783" s="2">
        <v>-79.403906250000006</v>
      </c>
      <c r="C4783" s="2">
        <f t="shared" si="74"/>
        <v>365.76978401094897</v>
      </c>
      <c r="D4783" s="2"/>
      <c r="E4783" s="2"/>
    </row>
    <row r="4784" spans="1:5" ht="15.75">
      <c r="A4784" s="2">
        <v>-144.49378899999999</v>
      </c>
      <c r="B4784" s="2">
        <v>153.59474609</v>
      </c>
      <c r="C4784" s="2">
        <f t="shared" si="74"/>
        <v>210.87864065862169</v>
      </c>
      <c r="D4784" s="2"/>
      <c r="E4784" s="2"/>
    </row>
    <row r="4785" spans="1:5" ht="15.75">
      <c r="A4785" s="2">
        <v>58.416767577999998</v>
      </c>
      <c r="B4785" s="2">
        <v>-21.194545890000001</v>
      </c>
      <c r="C4785" s="2">
        <f t="shared" si="74"/>
        <v>62.142799339468027</v>
      </c>
      <c r="D4785" s="2"/>
      <c r="E4785" s="2"/>
    </row>
    <row r="4786" spans="1:5" ht="15.75">
      <c r="A4786" s="2">
        <v>-467.1953125</v>
      </c>
      <c r="B4786" s="2">
        <v>-1016.1042179999999</v>
      </c>
      <c r="C4786" s="2">
        <f t="shared" si="74"/>
        <v>1118.3645388956877</v>
      </c>
      <c r="D4786" s="2"/>
      <c r="E4786" s="2"/>
    </row>
    <row r="4787" spans="1:5" ht="15.75">
      <c r="A4787" s="2">
        <v>-547.91316400000005</v>
      </c>
      <c r="B4787" s="2">
        <v>173.88017578</v>
      </c>
      <c r="C4787" s="2">
        <f t="shared" si="74"/>
        <v>574.8418485233783</v>
      </c>
      <c r="D4787" s="2"/>
      <c r="E4787" s="2"/>
    </row>
    <row r="4788" spans="1:5" ht="15.75">
      <c r="A4788" s="2">
        <v>-157.97691399999999</v>
      </c>
      <c r="B4788" s="2">
        <v>-99.053574210000008</v>
      </c>
      <c r="C4788" s="2">
        <f t="shared" si="74"/>
        <v>186.46263947702602</v>
      </c>
      <c r="D4788" s="2"/>
      <c r="E4788" s="2"/>
    </row>
    <row r="4789" spans="1:5" ht="15.75">
      <c r="A4789" s="2">
        <v>-523.30597650000004</v>
      </c>
      <c r="B4789" s="2">
        <v>-66.440952139999993</v>
      </c>
      <c r="C4789" s="2">
        <f t="shared" si="74"/>
        <v>527.50691480007004</v>
      </c>
      <c r="D4789" s="2"/>
      <c r="E4789" s="2"/>
    </row>
    <row r="4790" spans="1:5" ht="15.75">
      <c r="A4790" s="2">
        <v>475.97500000000002</v>
      </c>
      <c r="B4790" s="2">
        <v>274.13386718000004</v>
      </c>
      <c r="C4790" s="2">
        <f t="shared" si="74"/>
        <v>549.27368202023115</v>
      </c>
      <c r="D4790" s="2"/>
      <c r="E4790" s="2"/>
    </row>
    <row r="4791" spans="1:5" ht="15.75">
      <c r="A4791" s="2">
        <v>-312.78628900000001</v>
      </c>
      <c r="B4791" s="2">
        <v>-7.9227838129999997</v>
      </c>
      <c r="C4791" s="2">
        <f t="shared" si="74"/>
        <v>312.88661379122482</v>
      </c>
      <c r="D4791" s="2"/>
      <c r="E4791" s="2"/>
    </row>
    <row r="4792" spans="1:5" ht="15.75">
      <c r="A4792" s="2">
        <v>137.03727538999999</v>
      </c>
      <c r="B4792" s="2">
        <v>20.624223632</v>
      </c>
      <c r="C4792" s="2">
        <f t="shared" si="74"/>
        <v>138.58056662727805</v>
      </c>
      <c r="D4792" s="2"/>
      <c r="E4792" s="2"/>
    </row>
    <row r="4793" spans="1:5" ht="15.75">
      <c r="A4793" s="2">
        <v>-33.28015869</v>
      </c>
      <c r="B4793" s="2">
        <v>-133.03217770000001</v>
      </c>
      <c r="C4793" s="2">
        <f t="shared" si="74"/>
        <v>137.13179524105985</v>
      </c>
      <c r="D4793" s="2"/>
      <c r="E4793" s="2"/>
    </row>
    <row r="4794" spans="1:5" ht="15.75">
      <c r="A4794" s="2">
        <v>-3.7577227779999998</v>
      </c>
      <c r="B4794" s="2">
        <v>7.4217852782999998</v>
      </c>
      <c r="C4794" s="2">
        <f t="shared" si="74"/>
        <v>8.3188567239429378</v>
      </c>
      <c r="D4794" s="2"/>
      <c r="E4794" s="2"/>
    </row>
    <row r="4795" spans="1:5" ht="15.75">
      <c r="A4795" s="2">
        <v>-5.0344360349999997</v>
      </c>
      <c r="B4795" s="2">
        <v>-3.5097561639999997</v>
      </c>
      <c r="C4795" s="2">
        <f t="shared" si="74"/>
        <v>6.1370949578153429</v>
      </c>
      <c r="D4795" s="2"/>
      <c r="E4795" s="2"/>
    </row>
    <row r="4796" spans="1:5" ht="15.75">
      <c r="A4796" s="2">
        <v>-9.2910772699999988</v>
      </c>
      <c r="B4796" s="2">
        <v>7.2714221191000004</v>
      </c>
      <c r="C4796" s="2">
        <f t="shared" si="74"/>
        <v>11.798207341424687</v>
      </c>
      <c r="D4796" s="2"/>
      <c r="E4796" s="2"/>
    </row>
    <row r="4797" spans="1:5" ht="15.75">
      <c r="A4797" s="2">
        <v>-222.44855459999999</v>
      </c>
      <c r="B4797" s="2">
        <v>195.07044920999999</v>
      </c>
      <c r="C4797" s="2">
        <f t="shared" si="74"/>
        <v>295.86456293145409</v>
      </c>
      <c r="D4797" s="2"/>
      <c r="E4797" s="2"/>
    </row>
    <row r="4798" spans="1:5" ht="15.75">
      <c r="A4798" s="2">
        <v>-251.04210930000002</v>
      </c>
      <c r="B4798" s="2">
        <v>380.47503905999997</v>
      </c>
      <c r="C4798" s="2">
        <f t="shared" si="74"/>
        <v>455.83264032921301</v>
      </c>
      <c r="D4798" s="2"/>
      <c r="E4798" s="2"/>
    </row>
    <row r="4799" spans="1:5" ht="15.75">
      <c r="A4799" s="2">
        <v>1109.9703125000001</v>
      </c>
      <c r="B4799" s="2">
        <v>-290.99041010000002</v>
      </c>
      <c r="C4799" s="2">
        <f t="shared" si="74"/>
        <v>1147.4796352883627</v>
      </c>
      <c r="D4799" s="2"/>
      <c r="E4799" s="2"/>
    </row>
    <row r="4800" spans="1:5" ht="15.75">
      <c r="A4800" s="2">
        <v>845.45375000000001</v>
      </c>
      <c r="B4800" s="2">
        <v>82.921904295999994</v>
      </c>
      <c r="C4800" s="2">
        <f t="shared" si="74"/>
        <v>849.51049764033962</v>
      </c>
      <c r="D4800" s="2"/>
      <c r="E4800" s="2"/>
    </row>
    <row r="4801" spans="1:5" ht="15.75">
      <c r="A4801" s="2">
        <v>-1062.8843750000001</v>
      </c>
      <c r="B4801" s="2">
        <v>-73.039672850000002</v>
      </c>
      <c r="C4801" s="2">
        <f t="shared" si="74"/>
        <v>1065.3910026038216</v>
      </c>
      <c r="D4801" s="2"/>
      <c r="E4801" s="2"/>
    </row>
    <row r="4802" spans="1:5" ht="15.75">
      <c r="A4802" s="2">
        <v>-314.40847650000001</v>
      </c>
      <c r="B4802" s="2">
        <v>588.47523437000007</v>
      </c>
      <c r="C4802" s="2">
        <f t="shared" si="74"/>
        <v>667.1999637004468</v>
      </c>
      <c r="D4802" s="2"/>
      <c r="E4802" s="2"/>
    </row>
    <row r="4803" spans="1:5" ht="15.75">
      <c r="A4803" s="2">
        <v>-226.958125</v>
      </c>
      <c r="B4803" s="2">
        <v>-1305.483281</v>
      </c>
      <c r="C4803" s="2">
        <f t="shared" ref="C4803:C4866" si="75">SQRT(POWER(A4803,2)+POWER(B4803,2))</f>
        <v>1325.0647484081828</v>
      </c>
      <c r="D4803" s="2"/>
      <c r="E4803" s="2"/>
    </row>
    <row r="4804" spans="1:5" ht="15.75">
      <c r="A4804" s="2">
        <v>631.80382812000005</v>
      </c>
      <c r="B4804" s="2">
        <v>-108.2904882</v>
      </c>
      <c r="C4804" s="2">
        <f t="shared" si="75"/>
        <v>641.01708796387084</v>
      </c>
      <c r="D4804" s="2"/>
      <c r="E4804" s="2"/>
    </row>
    <row r="4805" spans="1:5" ht="15.75">
      <c r="A4805" s="2">
        <v>-507.92042959999998</v>
      </c>
      <c r="B4805" s="2">
        <v>320.48333983999999</v>
      </c>
      <c r="C4805" s="2">
        <f t="shared" si="75"/>
        <v>600.57700082508109</v>
      </c>
      <c r="D4805" s="2"/>
      <c r="E4805" s="2"/>
    </row>
    <row r="4806" spans="1:5" ht="15.75">
      <c r="A4806" s="2">
        <v>533.88023437000004</v>
      </c>
      <c r="B4806" s="2">
        <v>1487.8407811999998</v>
      </c>
      <c r="C4806" s="2">
        <f t="shared" si="75"/>
        <v>1580.727141176741</v>
      </c>
      <c r="D4806" s="2"/>
      <c r="E4806" s="2"/>
    </row>
    <row r="4807" spans="1:5" ht="15.75">
      <c r="A4807" s="2">
        <v>1030.5476562000001</v>
      </c>
      <c r="B4807" s="2">
        <v>151.40259765000002</v>
      </c>
      <c r="C4807" s="2">
        <f t="shared" si="75"/>
        <v>1041.6099165592086</v>
      </c>
      <c r="D4807" s="2"/>
      <c r="E4807" s="2"/>
    </row>
    <row r="4808" spans="1:5" ht="15.75">
      <c r="A4808" s="2">
        <v>595.64425781</v>
      </c>
      <c r="B4808" s="2">
        <v>-439.87847650000003</v>
      </c>
      <c r="C4808" s="2">
        <f t="shared" si="75"/>
        <v>740.46279849158304</v>
      </c>
      <c r="D4808" s="2"/>
      <c r="E4808" s="2"/>
    </row>
    <row r="4809" spans="1:5" ht="15.75">
      <c r="A4809" s="2">
        <v>190.89388671</v>
      </c>
      <c r="B4809" s="2">
        <v>26.577958984000002</v>
      </c>
      <c r="C4809" s="2">
        <f t="shared" si="75"/>
        <v>192.73521703883156</v>
      </c>
      <c r="D4809" s="2"/>
      <c r="E4809" s="2"/>
    </row>
    <row r="4810" spans="1:5" ht="15.75">
      <c r="A4810" s="2">
        <v>-376.97457029999998</v>
      </c>
      <c r="B4810" s="2">
        <v>703.69804686999998</v>
      </c>
      <c r="C4810" s="2">
        <f t="shared" si="75"/>
        <v>798.31119735446669</v>
      </c>
      <c r="D4810" s="2"/>
      <c r="E4810" s="2"/>
    </row>
    <row r="4811" spans="1:5" ht="15.75">
      <c r="A4811" s="2">
        <v>-1042.7434370000001</v>
      </c>
      <c r="B4811" s="2">
        <v>-546.74007810000001</v>
      </c>
      <c r="C4811" s="2">
        <f t="shared" si="75"/>
        <v>1177.3863377869507</v>
      </c>
      <c r="D4811" s="2"/>
      <c r="E4811" s="2"/>
    </row>
    <row r="4812" spans="1:5" ht="15.75">
      <c r="A4812" s="2">
        <v>284.84755859000001</v>
      </c>
      <c r="B4812" s="2">
        <v>83.742275389999989</v>
      </c>
      <c r="C4812" s="2">
        <f t="shared" si="75"/>
        <v>296.90217298325399</v>
      </c>
      <c r="D4812" s="2"/>
      <c r="E4812" s="2"/>
    </row>
    <row r="4813" spans="1:5" ht="15.75">
      <c r="A4813" s="2">
        <v>175.29355468000003</v>
      </c>
      <c r="B4813" s="2">
        <v>77.112822265000005</v>
      </c>
      <c r="C4813" s="2">
        <f t="shared" si="75"/>
        <v>191.50513745073172</v>
      </c>
      <c r="D4813" s="2"/>
      <c r="E4813" s="2"/>
    </row>
    <row r="4814" spans="1:5" ht="15.75">
      <c r="A4814" s="2">
        <v>-820.76328120000005</v>
      </c>
      <c r="B4814" s="2">
        <v>925.81648437000001</v>
      </c>
      <c r="C4814" s="2">
        <f t="shared" si="75"/>
        <v>1237.2503895725461</v>
      </c>
      <c r="D4814" s="2"/>
      <c r="E4814" s="2"/>
    </row>
    <row r="4815" spans="1:5" ht="15.75">
      <c r="A4815" s="2">
        <v>-170.3214648</v>
      </c>
      <c r="B4815" s="2">
        <v>173.44175781000001</v>
      </c>
      <c r="C4815" s="2">
        <f t="shared" si="75"/>
        <v>243.0873191341752</v>
      </c>
      <c r="D4815" s="2"/>
      <c r="E4815" s="2"/>
    </row>
    <row r="4816" spans="1:5" ht="15.75">
      <c r="A4816" s="2">
        <v>-501.85738279999998</v>
      </c>
      <c r="B4816" s="2">
        <v>-337.36851560000002</v>
      </c>
      <c r="C4816" s="2">
        <f t="shared" si="75"/>
        <v>604.71344287109514</v>
      </c>
      <c r="D4816" s="2"/>
      <c r="E4816" s="2"/>
    </row>
    <row r="4817" spans="1:5" ht="15.75">
      <c r="A4817" s="2">
        <v>-236.60992180000002</v>
      </c>
      <c r="B4817" s="2">
        <v>927.88171875</v>
      </c>
      <c r="C4817" s="2">
        <f t="shared" si="75"/>
        <v>957.57440394188495</v>
      </c>
      <c r="D4817" s="2"/>
      <c r="E4817" s="2"/>
    </row>
    <row r="4818" spans="1:5" ht="15.75">
      <c r="A4818" s="2">
        <v>65.531455077999993</v>
      </c>
      <c r="B4818" s="2">
        <v>411.82273437000003</v>
      </c>
      <c r="C4818" s="2">
        <f t="shared" si="75"/>
        <v>417.00400015901948</v>
      </c>
      <c r="D4818" s="2"/>
      <c r="E4818" s="2"/>
    </row>
    <row r="4819" spans="1:5" ht="15.75">
      <c r="A4819" s="2">
        <v>47.326420897999995</v>
      </c>
      <c r="B4819" s="2">
        <v>-290.52685539999999</v>
      </c>
      <c r="C4819" s="2">
        <f t="shared" si="75"/>
        <v>294.35632118849963</v>
      </c>
      <c r="D4819" s="2"/>
      <c r="E4819" s="2"/>
    </row>
    <row r="4820" spans="1:5" ht="15.75">
      <c r="A4820" s="2">
        <v>-86.428349600000004</v>
      </c>
      <c r="B4820" s="2">
        <v>-56.169526359999999</v>
      </c>
      <c r="C4820" s="2">
        <f t="shared" si="75"/>
        <v>103.07703578434217</v>
      </c>
      <c r="D4820" s="2"/>
      <c r="E4820" s="2"/>
    </row>
    <row r="4821" spans="1:5" ht="15.75">
      <c r="A4821" s="2">
        <v>-196.48693350000002</v>
      </c>
      <c r="B4821" s="2">
        <v>-83.919257810000005</v>
      </c>
      <c r="C4821" s="2">
        <f t="shared" si="75"/>
        <v>213.65756917931711</v>
      </c>
      <c r="D4821" s="2"/>
      <c r="E4821" s="2"/>
    </row>
    <row r="4822" spans="1:5" ht="15.75">
      <c r="A4822" s="2">
        <v>540.04921875000002</v>
      </c>
      <c r="B4822" s="2">
        <v>48.525424804000004</v>
      </c>
      <c r="C4822" s="2">
        <f t="shared" si="75"/>
        <v>542.22493074820352</v>
      </c>
      <c r="D4822" s="2"/>
      <c r="E4822" s="2"/>
    </row>
    <row r="4823" spans="1:5" ht="15.75">
      <c r="A4823" s="2">
        <v>171.39599609000001</v>
      </c>
      <c r="B4823" s="2">
        <v>-136.6848828</v>
      </c>
      <c r="C4823" s="2">
        <f t="shared" si="75"/>
        <v>219.22441620798773</v>
      </c>
      <c r="D4823" s="2"/>
      <c r="E4823" s="2"/>
    </row>
    <row r="4824" spans="1:5" ht="15.75">
      <c r="A4824" s="2">
        <v>-69.945107419999999</v>
      </c>
      <c r="B4824" s="2">
        <v>717.63898437</v>
      </c>
      <c r="C4824" s="2">
        <f t="shared" si="75"/>
        <v>721.03954811064307</v>
      </c>
      <c r="D4824" s="2"/>
      <c r="E4824" s="2"/>
    </row>
    <row r="4825" spans="1:5" ht="15.75">
      <c r="A4825" s="2">
        <v>807.77101561999996</v>
      </c>
      <c r="B4825" s="2">
        <v>-51.880126950000005</v>
      </c>
      <c r="C4825" s="2">
        <f t="shared" si="75"/>
        <v>809.43533481564441</v>
      </c>
      <c r="D4825" s="2"/>
      <c r="E4825" s="2"/>
    </row>
    <row r="4826" spans="1:5" ht="15.75">
      <c r="A4826" s="2">
        <v>446.94339843</v>
      </c>
      <c r="B4826" s="2">
        <v>1136.2144530999999</v>
      </c>
      <c r="C4826" s="2">
        <f t="shared" si="75"/>
        <v>1220.9593297213014</v>
      </c>
      <c r="D4826" s="2"/>
      <c r="E4826" s="2"/>
    </row>
    <row r="4827" spans="1:5" ht="15.75">
      <c r="A4827" s="2">
        <v>1273.0521874999999</v>
      </c>
      <c r="B4827" s="2">
        <v>752.02867186999993</v>
      </c>
      <c r="C4827" s="2">
        <f t="shared" si="75"/>
        <v>1478.5834421543786</v>
      </c>
      <c r="D4827" s="2"/>
      <c r="E4827" s="2"/>
    </row>
    <row r="4828" spans="1:5" ht="15.75">
      <c r="A4828" s="2">
        <v>188.04265624999999</v>
      </c>
      <c r="B4828" s="2">
        <v>-773.84742180000001</v>
      </c>
      <c r="C4828" s="2">
        <f t="shared" si="75"/>
        <v>796.36666981740439</v>
      </c>
      <c r="D4828" s="2"/>
      <c r="E4828" s="2"/>
    </row>
    <row r="4829" spans="1:5" ht="15.75">
      <c r="A4829" s="2">
        <v>229.60732421</v>
      </c>
      <c r="B4829" s="2">
        <v>502.95175781</v>
      </c>
      <c r="C4829" s="2">
        <f t="shared" si="75"/>
        <v>552.88334575662975</v>
      </c>
      <c r="D4829" s="2"/>
      <c r="E4829" s="2"/>
    </row>
    <row r="4830" spans="1:5" ht="15.75">
      <c r="A4830" s="2">
        <v>103.20551757</v>
      </c>
      <c r="B4830" s="2">
        <v>154.76255859</v>
      </c>
      <c r="C4830" s="2">
        <f t="shared" si="75"/>
        <v>186.01835500351777</v>
      </c>
      <c r="D4830" s="2"/>
      <c r="E4830" s="2"/>
    </row>
    <row r="4831" spans="1:5" ht="15.75">
      <c r="A4831" s="2">
        <v>82.872529295999996</v>
      </c>
      <c r="B4831" s="2">
        <v>154.09786131999999</v>
      </c>
      <c r="C4831" s="2">
        <f t="shared" si="75"/>
        <v>174.96858853895554</v>
      </c>
      <c r="D4831" s="2"/>
      <c r="E4831" s="2"/>
    </row>
    <row r="4832" spans="1:5" ht="15.75">
      <c r="A4832" s="2">
        <v>-209.75890619999998</v>
      </c>
      <c r="B4832" s="2">
        <v>231.71865234000001</v>
      </c>
      <c r="C4832" s="2">
        <f t="shared" si="75"/>
        <v>312.5577267841673</v>
      </c>
      <c r="D4832" s="2"/>
      <c r="E4832" s="2"/>
    </row>
    <row r="4833" spans="1:5" ht="15.75">
      <c r="A4833" s="2">
        <v>351.49058593000001</v>
      </c>
      <c r="B4833" s="2">
        <v>-926.46875</v>
      </c>
      <c r="C4833" s="2">
        <f t="shared" si="75"/>
        <v>990.90361626344736</v>
      </c>
      <c r="D4833" s="2"/>
      <c r="E4833" s="2"/>
    </row>
    <row r="4834" spans="1:5" ht="15.75">
      <c r="A4834" s="2">
        <v>-95.286943350000001</v>
      </c>
      <c r="B4834" s="2">
        <v>42.209458007000002</v>
      </c>
      <c r="C4834" s="2">
        <f t="shared" si="75"/>
        <v>104.21727264820744</v>
      </c>
      <c r="D4834" s="2"/>
      <c r="E4834" s="2"/>
    </row>
    <row r="4835" spans="1:5" ht="15.75">
      <c r="A4835" s="2">
        <v>181.89695312000001</v>
      </c>
      <c r="B4835" s="2">
        <v>-272.27832030000002</v>
      </c>
      <c r="C4835" s="2">
        <f t="shared" si="75"/>
        <v>327.44768324074136</v>
      </c>
      <c r="D4835" s="2"/>
      <c r="E4835" s="2"/>
    </row>
    <row r="4836" spans="1:5" ht="15.75">
      <c r="A4836" s="2">
        <v>-653.49929680000002</v>
      </c>
      <c r="B4836" s="2">
        <v>-999.96765620000008</v>
      </c>
      <c r="C4836" s="2">
        <f t="shared" si="75"/>
        <v>1194.569648184741</v>
      </c>
      <c r="D4836" s="2"/>
      <c r="E4836" s="2"/>
    </row>
    <row r="4837" spans="1:5" ht="15.75">
      <c r="A4837" s="2">
        <v>229.33648436999999</v>
      </c>
      <c r="B4837" s="2">
        <v>734.88328124999998</v>
      </c>
      <c r="C4837" s="2">
        <f t="shared" si="75"/>
        <v>769.83677498802172</v>
      </c>
      <c r="D4837" s="2"/>
      <c r="E4837" s="2"/>
    </row>
    <row r="4838" spans="1:5" ht="15.75">
      <c r="A4838" s="2">
        <v>-12.04481079</v>
      </c>
      <c r="B4838" s="2">
        <v>177.29349609000002</v>
      </c>
      <c r="C4838" s="2">
        <f t="shared" si="75"/>
        <v>177.702170000205</v>
      </c>
      <c r="D4838" s="2"/>
      <c r="E4838" s="2"/>
    </row>
    <row r="4839" spans="1:5" ht="15.75">
      <c r="A4839" s="2">
        <v>-239.13263670000001</v>
      </c>
      <c r="B4839" s="2">
        <v>-20.679709469999999</v>
      </c>
      <c r="C4839" s="2">
        <f t="shared" si="75"/>
        <v>240.02514101414002</v>
      </c>
      <c r="D4839" s="2"/>
      <c r="E4839" s="2"/>
    </row>
    <row r="4840" spans="1:5" ht="15.75">
      <c r="A4840" s="2">
        <v>-2.388329315</v>
      </c>
      <c r="B4840" s="2">
        <v>95.669248045999993</v>
      </c>
      <c r="C4840" s="2">
        <f t="shared" si="75"/>
        <v>95.699055055961551</v>
      </c>
      <c r="D4840" s="2"/>
      <c r="E4840" s="2"/>
    </row>
    <row r="4841" spans="1:5" ht="15.75">
      <c r="A4841" s="2">
        <v>-703.58257809999998</v>
      </c>
      <c r="B4841" s="2">
        <v>975.97117186999992</v>
      </c>
      <c r="C4841" s="2">
        <f t="shared" si="75"/>
        <v>1203.1409612041075</v>
      </c>
      <c r="D4841" s="2"/>
      <c r="E4841" s="2"/>
    </row>
    <row r="4842" spans="1:5" ht="15.75">
      <c r="A4842" s="2">
        <v>-685.09773429999996</v>
      </c>
      <c r="B4842" s="2">
        <v>-325.28748039999999</v>
      </c>
      <c r="C4842" s="2">
        <f t="shared" si="75"/>
        <v>758.40019148730028</v>
      </c>
      <c r="D4842" s="2"/>
      <c r="E4842" s="2"/>
    </row>
    <row r="4843" spans="1:5" ht="15.75">
      <c r="A4843" s="2">
        <v>453.52386718000002</v>
      </c>
      <c r="B4843" s="2">
        <v>-249.9316796</v>
      </c>
      <c r="C4843" s="2">
        <f t="shared" si="75"/>
        <v>517.8317705293673</v>
      </c>
      <c r="D4843" s="2"/>
      <c r="E4843" s="2"/>
    </row>
    <row r="4844" spans="1:5" ht="15.75">
      <c r="A4844" s="2">
        <v>-36.722038570000002</v>
      </c>
      <c r="B4844" s="2">
        <v>223.37121093000002</v>
      </c>
      <c r="C4844" s="2">
        <f t="shared" si="75"/>
        <v>226.36962249619785</v>
      </c>
      <c r="D4844" s="2"/>
      <c r="E4844" s="2"/>
    </row>
    <row r="4845" spans="1:5" ht="15.75">
      <c r="A4845" s="2">
        <v>-41.712592770000001</v>
      </c>
      <c r="B4845" s="2">
        <v>-473.6336718</v>
      </c>
      <c r="C4845" s="2">
        <f t="shared" si="75"/>
        <v>475.46692362176566</v>
      </c>
      <c r="D4845" s="2"/>
      <c r="E4845" s="2"/>
    </row>
    <row r="4846" spans="1:5" ht="15.75">
      <c r="A4846" s="2">
        <v>459.98562500000003</v>
      </c>
      <c r="B4846" s="2">
        <v>-581.99542959999997</v>
      </c>
      <c r="C4846" s="2">
        <f t="shared" si="75"/>
        <v>741.82575803346776</v>
      </c>
      <c r="D4846" s="2"/>
      <c r="E4846" s="2"/>
    </row>
    <row r="4847" spans="1:5" ht="15.75">
      <c r="A4847" s="2">
        <v>-28.56491943</v>
      </c>
      <c r="B4847" s="2">
        <v>-186.871621</v>
      </c>
      <c r="C4847" s="2">
        <f t="shared" si="75"/>
        <v>189.04221051714887</v>
      </c>
      <c r="D4847" s="2"/>
      <c r="E4847" s="2"/>
    </row>
    <row r="4848" spans="1:5" ht="15.75">
      <c r="A4848" s="2">
        <v>162.40731445</v>
      </c>
      <c r="B4848" s="2">
        <v>-137.22932610000001</v>
      </c>
      <c r="C4848" s="2">
        <f t="shared" si="75"/>
        <v>212.62178563995113</v>
      </c>
      <c r="D4848" s="2"/>
      <c r="E4848" s="2"/>
    </row>
    <row r="4849" spans="1:5" ht="15.75">
      <c r="A4849" s="2">
        <v>679.30062499999997</v>
      </c>
      <c r="B4849" s="2">
        <v>321.84542968</v>
      </c>
      <c r="C4849" s="2">
        <f t="shared" si="75"/>
        <v>751.68731513262503</v>
      </c>
      <c r="D4849" s="2"/>
      <c r="E4849" s="2"/>
    </row>
    <row r="4850" spans="1:5" ht="15.75">
      <c r="A4850" s="2">
        <v>-174.74917959999999</v>
      </c>
      <c r="B4850" s="2">
        <v>1028.2990625</v>
      </c>
      <c r="C4850" s="2">
        <f t="shared" si="75"/>
        <v>1043.0418197317172</v>
      </c>
      <c r="D4850" s="2"/>
      <c r="E4850" s="2"/>
    </row>
    <row r="4851" spans="1:5" ht="15.75">
      <c r="A4851" s="2">
        <v>122.11459960000001</v>
      </c>
      <c r="B4851" s="2">
        <v>191.12652343000002</v>
      </c>
      <c r="C4851" s="2">
        <f t="shared" si="75"/>
        <v>226.80679750374915</v>
      </c>
      <c r="D4851" s="2"/>
      <c r="E4851" s="2"/>
    </row>
    <row r="4852" spans="1:5" ht="15.75">
      <c r="A4852" s="2">
        <v>-347.42714840000002</v>
      </c>
      <c r="B4852" s="2">
        <v>245.81874999999999</v>
      </c>
      <c r="C4852" s="2">
        <f t="shared" si="75"/>
        <v>425.59661805155139</v>
      </c>
      <c r="D4852" s="2"/>
      <c r="E4852" s="2"/>
    </row>
    <row r="4853" spans="1:5" ht="15.75">
      <c r="A4853" s="2">
        <v>248.45179687000001</v>
      </c>
      <c r="B4853" s="2">
        <v>-337.93679680000002</v>
      </c>
      <c r="C4853" s="2">
        <f t="shared" si="75"/>
        <v>419.43959517357951</v>
      </c>
      <c r="D4853" s="2"/>
      <c r="E4853" s="2"/>
    </row>
    <row r="4854" spans="1:5" ht="15.75">
      <c r="A4854" s="2">
        <v>-937.80359370000008</v>
      </c>
      <c r="B4854" s="2">
        <v>-568.89601560000006</v>
      </c>
      <c r="C4854" s="2">
        <f t="shared" si="75"/>
        <v>1096.8674746395711</v>
      </c>
      <c r="D4854" s="2"/>
      <c r="E4854" s="2"/>
    </row>
    <row r="4855" spans="1:5" ht="15.75">
      <c r="A4855" s="2">
        <v>-370.24124999999998</v>
      </c>
      <c r="B4855" s="2">
        <v>-621.31285150000008</v>
      </c>
      <c r="C4855" s="2">
        <f t="shared" si="75"/>
        <v>723.26222260022928</v>
      </c>
      <c r="D4855" s="2"/>
      <c r="E4855" s="2"/>
    </row>
    <row r="4856" spans="1:5" ht="15.75">
      <c r="A4856" s="2">
        <v>697.54359375000001</v>
      </c>
      <c r="B4856" s="2">
        <v>1618.5457812</v>
      </c>
      <c r="C4856" s="2">
        <f t="shared" si="75"/>
        <v>1762.4578040401375</v>
      </c>
      <c r="D4856" s="2"/>
      <c r="E4856" s="2"/>
    </row>
    <row r="4857" spans="1:5" ht="15.75">
      <c r="A4857" s="2">
        <v>-161.50552729999998</v>
      </c>
      <c r="B4857" s="2">
        <v>-36.099909660000002</v>
      </c>
      <c r="C4857" s="2">
        <f t="shared" si="75"/>
        <v>165.49090254727358</v>
      </c>
      <c r="D4857" s="2"/>
      <c r="E4857" s="2"/>
    </row>
    <row r="4858" spans="1:5" ht="15.75">
      <c r="A4858" s="2">
        <v>1039.2039843</v>
      </c>
      <c r="B4858" s="2">
        <v>-437.50687499999998</v>
      </c>
      <c r="C4858" s="2">
        <f t="shared" si="75"/>
        <v>1127.5447603786115</v>
      </c>
      <c r="D4858" s="2"/>
      <c r="E4858" s="2"/>
    </row>
    <row r="4859" spans="1:5" ht="15.75">
      <c r="A4859" s="2">
        <v>-1585.4746869999999</v>
      </c>
      <c r="B4859" s="2">
        <v>-535.88109369999995</v>
      </c>
      <c r="C4859" s="2">
        <f t="shared" si="75"/>
        <v>1673.5885186337937</v>
      </c>
      <c r="D4859" s="2"/>
      <c r="E4859" s="2"/>
    </row>
    <row r="4860" spans="1:5" ht="15.75">
      <c r="A4860" s="2">
        <v>-317.24201169999998</v>
      </c>
      <c r="B4860" s="2">
        <v>-43.653847649999996</v>
      </c>
      <c r="C4860" s="2">
        <f t="shared" si="75"/>
        <v>320.23140445951321</v>
      </c>
      <c r="D4860" s="2"/>
      <c r="E4860" s="2"/>
    </row>
    <row r="4861" spans="1:5" ht="15.75">
      <c r="A4861" s="2">
        <v>346.55683593000003</v>
      </c>
      <c r="B4861" s="2">
        <v>-709.81500000000005</v>
      </c>
      <c r="C4861" s="2">
        <f t="shared" si="75"/>
        <v>789.89807871320522</v>
      </c>
      <c r="D4861" s="2"/>
      <c r="E4861" s="2"/>
    </row>
    <row r="4862" spans="1:5" ht="15.75">
      <c r="A4862" s="2">
        <v>-730.9355468</v>
      </c>
      <c r="B4862" s="2">
        <v>308.56117187000001</v>
      </c>
      <c r="C4862" s="2">
        <f t="shared" si="75"/>
        <v>793.39572116416332</v>
      </c>
      <c r="D4862" s="2"/>
      <c r="E4862" s="2"/>
    </row>
    <row r="4863" spans="1:5" ht="15.75">
      <c r="A4863" s="2">
        <v>1182.3967187000001</v>
      </c>
      <c r="B4863" s="2">
        <v>-1134.777656</v>
      </c>
      <c r="C4863" s="2">
        <f t="shared" si="75"/>
        <v>1638.8356625816334</v>
      </c>
      <c r="D4863" s="2"/>
      <c r="E4863" s="2"/>
    </row>
    <row r="4864" spans="1:5" ht="15.75">
      <c r="A4864" s="2">
        <v>-226.0244726</v>
      </c>
      <c r="B4864" s="2">
        <v>-98.829902340000004</v>
      </c>
      <c r="C4864" s="2">
        <f t="shared" si="75"/>
        <v>246.68686995995975</v>
      </c>
      <c r="D4864" s="2"/>
      <c r="E4864" s="2"/>
    </row>
    <row r="4865" spans="1:5" ht="15.75">
      <c r="A4865" s="2">
        <v>-477.0317968</v>
      </c>
      <c r="B4865" s="2">
        <v>222.38058593000002</v>
      </c>
      <c r="C4865" s="2">
        <f t="shared" si="75"/>
        <v>526.31973187104302</v>
      </c>
      <c r="D4865" s="2"/>
      <c r="E4865" s="2"/>
    </row>
    <row r="4866" spans="1:5" ht="15.75">
      <c r="A4866" s="2">
        <v>-1120.73414</v>
      </c>
      <c r="B4866" s="2">
        <v>418.26289062000001</v>
      </c>
      <c r="C4866" s="2">
        <f t="shared" si="75"/>
        <v>1196.2394652540677</v>
      </c>
      <c r="D4866" s="2"/>
      <c r="E4866" s="2"/>
    </row>
    <row r="4867" spans="1:5" ht="15.75">
      <c r="A4867" s="2">
        <v>-74.818666989999997</v>
      </c>
      <c r="B4867" s="2">
        <v>-20.441499020000002</v>
      </c>
      <c r="C4867" s="2">
        <f t="shared" ref="C4867:C4930" si="76">SQRT(POWER(A4867,2)+POWER(B4867,2))</f>
        <v>77.560865211427185</v>
      </c>
      <c r="D4867" s="2"/>
      <c r="E4867" s="2"/>
    </row>
    <row r="4868" spans="1:5" ht="15.75">
      <c r="A4868" s="2">
        <v>635.41917968000007</v>
      </c>
      <c r="B4868" s="2">
        <v>-1316.9126560000002</v>
      </c>
      <c r="C4868" s="2">
        <f t="shared" si="76"/>
        <v>1462.1957726098715</v>
      </c>
      <c r="D4868" s="2"/>
      <c r="E4868" s="2"/>
    </row>
    <row r="4869" spans="1:5" ht="15.75">
      <c r="A4869" s="2">
        <v>121.13265625</v>
      </c>
      <c r="B4869" s="2">
        <v>297.59919920999999</v>
      </c>
      <c r="C4869" s="2">
        <f t="shared" si="76"/>
        <v>321.30733539807943</v>
      </c>
      <c r="D4869" s="2"/>
      <c r="E4869" s="2"/>
    </row>
    <row r="4870" spans="1:5" ht="15.75">
      <c r="A4870" s="2">
        <v>-109.187207</v>
      </c>
      <c r="B4870" s="2">
        <v>72.998686523000003</v>
      </c>
      <c r="C4870" s="2">
        <f t="shared" si="76"/>
        <v>131.34174662514607</v>
      </c>
      <c r="D4870" s="2"/>
      <c r="E4870" s="2"/>
    </row>
    <row r="4871" spans="1:5" ht="15.75">
      <c r="A4871" s="2">
        <v>-101.43814449999999</v>
      </c>
      <c r="B4871" s="2">
        <v>-191.1284765</v>
      </c>
      <c r="C4871" s="2">
        <f t="shared" si="76"/>
        <v>216.37881524958476</v>
      </c>
      <c r="D4871" s="2"/>
      <c r="E4871" s="2"/>
    </row>
    <row r="4872" spans="1:5" ht="15.75">
      <c r="A4872" s="2">
        <v>247.30935546000001</v>
      </c>
      <c r="B4872" s="2">
        <v>17.772824706999998</v>
      </c>
      <c r="C4872" s="2">
        <f t="shared" si="76"/>
        <v>247.94715282919944</v>
      </c>
      <c r="D4872" s="2"/>
      <c r="E4872" s="2"/>
    </row>
    <row r="4873" spans="1:5" ht="15.75">
      <c r="A4873" s="2">
        <v>-2694.5362500000001</v>
      </c>
      <c r="B4873" s="2">
        <v>-2384.1437500000002</v>
      </c>
      <c r="C4873" s="2">
        <f t="shared" si="76"/>
        <v>3597.8697896433282</v>
      </c>
      <c r="D4873" s="2"/>
      <c r="E4873" s="2"/>
    </row>
    <row r="4874" spans="1:5" ht="15.75">
      <c r="A4874" s="2">
        <v>124.52408203</v>
      </c>
      <c r="B4874" s="2">
        <v>2.9878567504000002</v>
      </c>
      <c r="C4874" s="2">
        <f t="shared" si="76"/>
        <v>124.5599225006787</v>
      </c>
      <c r="D4874" s="2"/>
      <c r="E4874" s="2"/>
    </row>
    <row r="4875" spans="1:5" ht="15.75">
      <c r="A4875" s="2">
        <v>-111.518789</v>
      </c>
      <c r="B4875" s="2">
        <v>-84.319794920000007</v>
      </c>
      <c r="C4875" s="2">
        <f t="shared" si="76"/>
        <v>139.80796871200647</v>
      </c>
      <c r="D4875" s="2"/>
      <c r="E4875" s="2"/>
    </row>
    <row r="4876" spans="1:5" ht="15.75">
      <c r="A4876" s="2">
        <v>96.825761717999995</v>
      </c>
      <c r="B4876" s="2">
        <v>-61.017729490000001</v>
      </c>
      <c r="C4876" s="2">
        <f t="shared" si="76"/>
        <v>114.44820419904249</v>
      </c>
      <c r="D4876" s="2"/>
      <c r="E4876" s="2"/>
    </row>
    <row r="4877" spans="1:5" ht="15.75">
      <c r="A4877" s="2">
        <v>-144.26490229999999</v>
      </c>
      <c r="B4877" s="2">
        <v>142.02219725999998</v>
      </c>
      <c r="C4877" s="2">
        <f t="shared" si="76"/>
        <v>202.4417608849194</v>
      </c>
      <c r="D4877" s="2"/>
      <c r="E4877" s="2"/>
    </row>
    <row r="4878" spans="1:5" ht="15.75">
      <c r="A4878" s="2">
        <v>-136.57986320000001</v>
      </c>
      <c r="B4878" s="2">
        <v>-232.78812500000001</v>
      </c>
      <c r="C4878" s="2">
        <f t="shared" si="76"/>
        <v>269.89696214064048</v>
      </c>
      <c r="D4878" s="2"/>
      <c r="E4878" s="2"/>
    </row>
    <row r="4879" spans="1:5" ht="15.75">
      <c r="A4879" s="2">
        <v>123.79055663999999</v>
      </c>
      <c r="B4879" s="2">
        <v>-77.39432128</v>
      </c>
      <c r="C4879" s="2">
        <f t="shared" si="76"/>
        <v>145.99309189010592</v>
      </c>
      <c r="D4879" s="2"/>
      <c r="E4879" s="2"/>
    </row>
    <row r="4880" spans="1:5" ht="15.75">
      <c r="A4880" s="2">
        <v>-694.74687500000005</v>
      </c>
      <c r="B4880" s="2">
        <v>149.39793945</v>
      </c>
      <c r="C4880" s="2">
        <f t="shared" si="76"/>
        <v>710.62857009423112</v>
      </c>
      <c r="D4880" s="2"/>
      <c r="E4880" s="2"/>
    </row>
    <row r="4881" spans="1:5" ht="15.75">
      <c r="A4881" s="2">
        <v>269.13945311999998</v>
      </c>
      <c r="B4881" s="2">
        <v>-185.4429882</v>
      </c>
      <c r="C4881" s="2">
        <f t="shared" si="76"/>
        <v>326.84116493838104</v>
      </c>
      <c r="D4881" s="2"/>
      <c r="E4881" s="2"/>
    </row>
    <row r="4882" spans="1:5" ht="15.75">
      <c r="A4882" s="2">
        <v>827.18523436999999</v>
      </c>
      <c r="B4882" s="2">
        <v>-180.1517968</v>
      </c>
      <c r="C4882" s="2">
        <f t="shared" si="76"/>
        <v>846.57550274622304</v>
      </c>
      <c r="D4882" s="2"/>
      <c r="E4882" s="2"/>
    </row>
    <row r="4883" spans="1:5" ht="15.75">
      <c r="A4883" s="2">
        <v>326.45294920999999</v>
      </c>
      <c r="B4883" s="2">
        <v>368.65843749999999</v>
      </c>
      <c r="C4883" s="2">
        <f t="shared" si="76"/>
        <v>492.42316313090743</v>
      </c>
      <c r="D4883" s="2"/>
      <c r="E4883" s="2"/>
    </row>
    <row r="4884" spans="1:5" ht="15.75">
      <c r="A4884" s="2">
        <v>-306.57919920000001</v>
      </c>
      <c r="B4884" s="2">
        <v>8.2359368895999996</v>
      </c>
      <c r="C4884" s="2">
        <f t="shared" si="76"/>
        <v>306.68980426248726</v>
      </c>
      <c r="D4884" s="2"/>
      <c r="E4884" s="2"/>
    </row>
    <row r="4885" spans="1:5" ht="15.75">
      <c r="A4885" s="2">
        <v>-202.47255850000002</v>
      </c>
      <c r="B4885" s="2">
        <v>145.79264648</v>
      </c>
      <c r="C4885" s="2">
        <f t="shared" si="76"/>
        <v>249.50076695909812</v>
      </c>
      <c r="D4885" s="2"/>
      <c r="E4885" s="2"/>
    </row>
    <row r="4886" spans="1:5" ht="15.75">
      <c r="A4886" s="2">
        <v>-77.693022460000009</v>
      </c>
      <c r="B4886" s="2">
        <v>-73.128354490000007</v>
      </c>
      <c r="C4886" s="2">
        <f t="shared" si="76"/>
        <v>106.69565112686257</v>
      </c>
      <c r="D4886" s="2"/>
      <c r="E4886" s="2"/>
    </row>
    <row r="4887" spans="1:5" ht="15.75">
      <c r="A4887" s="2">
        <v>-186.7253125</v>
      </c>
      <c r="B4887" s="2">
        <v>-226.11625000000001</v>
      </c>
      <c r="C4887" s="2">
        <f t="shared" si="76"/>
        <v>293.24887185168365</v>
      </c>
      <c r="D4887" s="2"/>
      <c r="E4887" s="2"/>
    </row>
    <row r="4888" spans="1:5" ht="15.75">
      <c r="A4888" s="2">
        <v>-309.89345700000001</v>
      </c>
      <c r="B4888" s="2">
        <v>744.46507811999993</v>
      </c>
      <c r="C4888" s="2">
        <f t="shared" si="76"/>
        <v>806.38837245562297</v>
      </c>
      <c r="D4888" s="2"/>
      <c r="E4888" s="2"/>
    </row>
    <row r="4889" spans="1:5" ht="15.75">
      <c r="A4889" s="2">
        <v>-224.7094726</v>
      </c>
      <c r="B4889" s="2">
        <v>331.78824218</v>
      </c>
      <c r="C4889" s="2">
        <f t="shared" si="76"/>
        <v>400.72158005910347</v>
      </c>
      <c r="D4889" s="2"/>
      <c r="E4889" s="2"/>
    </row>
    <row r="4890" spans="1:5" ht="15.75">
      <c r="A4890" s="2">
        <v>39.289863280999995</v>
      </c>
      <c r="B4890" s="2">
        <v>205.96542968000003</v>
      </c>
      <c r="C4890" s="2">
        <f t="shared" si="76"/>
        <v>209.67940189705499</v>
      </c>
      <c r="D4890" s="2"/>
      <c r="E4890" s="2"/>
    </row>
    <row r="4891" spans="1:5" ht="15.75">
      <c r="A4891" s="2">
        <v>-705.01351560000001</v>
      </c>
      <c r="B4891" s="2">
        <v>-1086.5917179999999</v>
      </c>
      <c r="C4891" s="2">
        <f t="shared" si="76"/>
        <v>1295.2704809439851</v>
      </c>
      <c r="D4891" s="2"/>
      <c r="E4891" s="2"/>
    </row>
    <row r="4892" spans="1:5" ht="15.75">
      <c r="A4892" s="2">
        <v>40.068718261000001</v>
      </c>
      <c r="B4892" s="2">
        <v>-411.59062499999999</v>
      </c>
      <c r="C4892" s="2">
        <f t="shared" si="76"/>
        <v>413.53638869024576</v>
      </c>
      <c r="D4892" s="2"/>
      <c r="E4892" s="2"/>
    </row>
    <row r="4893" spans="1:5" ht="15.75">
      <c r="A4893" s="2">
        <v>-20.478872070000001</v>
      </c>
      <c r="B4893" s="2">
        <v>57.070961914000002</v>
      </c>
      <c r="C4893" s="2">
        <f t="shared" si="76"/>
        <v>60.633974758782429</v>
      </c>
      <c r="D4893" s="2"/>
      <c r="E4893" s="2"/>
    </row>
    <row r="4894" spans="1:5" ht="15.75">
      <c r="A4894" s="2">
        <v>-906.2792968</v>
      </c>
      <c r="B4894" s="2">
        <v>2920.3306250000001</v>
      </c>
      <c r="C4894" s="2">
        <f t="shared" si="76"/>
        <v>3057.7235197318273</v>
      </c>
      <c r="D4894" s="2"/>
      <c r="E4894" s="2"/>
    </row>
    <row r="4895" spans="1:5" ht="15.75">
      <c r="A4895" s="2">
        <v>-297.74843750000002</v>
      </c>
      <c r="B4895" s="2">
        <v>73.397387694999992</v>
      </c>
      <c r="C4895" s="2">
        <f t="shared" si="76"/>
        <v>306.66155375941986</v>
      </c>
      <c r="D4895" s="2"/>
      <c r="E4895" s="2"/>
    </row>
    <row r="4896" spans="1:5" ht="15.75">
      <c r="A4896" s="2">
        <v>57.144052733999999</v>
      </c>
      <c r="B4896" s="2">
        <v>87.144658203000006</v>
      </c>
      <c r="C4896" s="2">
        <f t="shared" si="76"/>
        <v>104.20956873619556</v>
      </c>
      <c r="D4896" s="2"/>
      <c r="E4896" s="2"/>
    </row>
    <row r="4897" spans="1:5" ht="15.75">
      <c r="A4897" s="2">
        <v>110.35739256999999</v>
      </c>
      <c r="B4897" s="2">
        <v>-31.948071280000001</v>
      </c>
      <c r="C4897" s="2">
        <f t="shared" si="76"/>
        <v>114.88878689132829</v>
      </c>
      <c r="D4897" s="2"/>
      <c r="E4897" s="2"/>
    </row>
    <row r="4898" spans="1:5" ht="15.75">
      <c r="A4898" s="2">
        <v>61.956967772999995</v>
      </c>
      <c r="B4898" s="2">
        <v>-191.41677730000001</v>
      </c>
      <c r="C4898" s="2">
        <f t="shared" si="76"/>
        <v>201.19405678981263</v>
      </c>
      <c r="D4898" s="2"/>
      <c r="E4898" s="2"/>
    </row>
    <row r="4899" spans="1:5" ht="15.75">
      <c r="A4899" s="2">
        <v>-1.8789920040000001</v>
      </c>
      <c r="B4899" s="2">
        <v>-70.977460929999992</v>
      </c>
      <c r="C4899" s="2">
        <f t="shared" si="76"/>
        <v>71.002327926771329</v>
      </c>
      <c r="D4899" s="2"/>
      <c r="E4899" s="2"/>
    </row>
    <row r="4900" spans="1:5" ht="15.75">
      <c r="A4900" s="2">
        <v>176.25687500000001</v>
      </c>
      <c r="B4900" s="2">
        <v>-81.33077148000001</v>
      </c>
      <c r="C4900" s="2">
        <f t="shared" si="76"/>
        <v>194.11640933805057</v>
      </c>
      <c r="D4900" s="2"/>
      <c r="E4900" s="2"/>
    </row>
    <row r="4901" spans="1:5" ht="15.75">
      <c r="A4901" s="2">
        <v>529.23636718</v>
      </c>
      <c r="B4901" s="2">
        <v>-373.55785150000003</v>
      </c>
      <c r="C4901" s="2">
        <f t="shared" si="76"/>
        <v>647.7936405701895</v>
      </c>
      <c r="D4901" s="2"/>
      <c r="E4901" s="2"/>
    </row>
    <row r="4902" spans="1:5" ht="15.75">
      <c r="A4902" s="2">
        <v>39.436611327999998</v>
      </c>
      <c r="B4902" s="2">
        <v>207.59046875000001</v>
      </c>
      <c r="C4902" s="2">
        <f t="shared" si="76"/>
        <v>211.30321585077797</v>
      </c>
      <c r="D4902" s="2"/>
      <c r="E4902" s="2"/>
    </row>
    <row r="4903" spans="1:5" ht="15.75">
      <c r="A4903" s="2">
        <v>-690.14742179999996</v>
      </c>
      <c r="B4903" s="2">
        <v>591.34636718000002</v>
      </c>
      <c r="C4903" s="2">
        <f t="shared" si="76"/>
        <v>908.84211488804283</v>
      </c>
      <c r="D4903" s="2"/>
      <c r="E4903" s="2"/>
    </row>
    <row r="4904" spans="1:5" ht="15.75">
      <c r="A4904" s="2">
        <v>558.65808592999997</v>
      </c>
      <c r="B4904" s="2">
        <v>-941.56867180000006</v>
      </c>
      <c r="C4904" s="2">
        <f t="shared" si="76"/>
        <v>1094.8289458587526</v>
      </c>
      <c r="D4904" s="2"/>
      <c r="E4904" s="2"/>
    </row>
    <row r="4905" spans="1:5" ht="15.75">
      <c r="A4905" s="2">
        <v>26.382290039000001</v>
      </c>
      <c r="B4905" s="2">
        <v>4.6291180419</v>
      </c>
      <c r="C4905" s="2">
        <f t="shared" si="76"/>
        <v>26.785331089007705</v>
      </c>
      <c r="D4905" s="2"/>
      <c r="E4905" s="2"/>
    </row>
    <row r="4906" spans="1:5" ht="15.75">
      <c r="A4906" s="2">
        <v>464.86539062000003</v>
      </c>
      <c r="B4906" s="2">
        <v>1037.5209374999999</v>
      </c>
      <c r="C4906" s="2">
        <f t="shared" si="76"/>
        <v>1136.9034818959628</v>
      </c>
      <c r="D4906" s="2"/>
      <c r="E4906" s="2"/>
    </row>
    <row r="4907" spans="1:5" ht="15.75">
      <c r="A4907" s="2">
        <v>530.10863281000002</v>
      </c>
      <c r="B4907" s="2">
        <v>-244.21908200000001</v>
      </c>
      <c r="C4907" s="2">
        <f t="shared" si="76"/>
        <v>583.65925212628144</v>
      </c>
      <c r="D4907" s="2"/>
      <c r="E4907" s="2"/>
    </row>
    <row r="4908" spans="1:5" ht="15.75">
      <c r="A4908" s="2">
        <v>38.181479492000001</v>
      </c>
      <c r="B4908" s="2">
        <v>-251.4749218</v>
      </c>
      <c r="C4908" s="2">
        <f t="shared" si="76"/>
        <v>254.3569571891324</v>
      </c>
      <c r="D4908" s="2"/>
      <c r="E4908" s="2"/>
    </row>
    <row r="4909" spans="1:5" ht="15.75">
      <c r="A4909" s="2">
        <v>91.860380859000003</v>
      </c>
      <c r="B4909" s="2">
        <v>147.75203124999999</v>
      </c>
      <c r="C4909" s="2">
        <f t="shared" si="76"/>
        <v>173.97986179458101</v>
      </c>
      <c r="D4909" s="2"/>
      <c r="E4909" s="2"/>
    </row>
    <row r="4910" spans="1:5" ht="15.75">
      <c r="A4910" s="2">
        <v>44.165473632000001</v>
      </c>
      <c r="B4910" s="2">
        <v>131.26588867000001</v>
      </c>
      <c r="C4910" s="2">
        <f t="shared" si="76"/>
        <v>138.49665190705414</v>
      </c>
      <c r="D4910" s="2"/>
      <c r="E4910" s="2"/>
    </row>
    <row r="4911" spans="1:5" ht="15.75">
      <c r="A4911" s="2">
        <v>-153.16171869999999</v>
      </c>
      <c r="B4911" s="2">
        <v>-493.09035150000005</v>
      </c>
      <c r="C4911" s="2">
        <f t="shared" si="76"/>
        <v>516.32993988101396</v>
      </c>
      <c r="D4911" s="2"/>
      <c r="E4911" s="2"/>
    </row>
    <row r="4912" spans="1:5" ht="15.75">
      <c r="A4912" s="2">
        <v>1468.3278124999999</v>
      </c>
      <c r="B4912" s="2">
        <v>-2619.6942180000001</v>
      </c>
      <c r="C4912" s="2">
        <f t="shared" si="76"/>
        <v>3003.1290949247696</v>
      </c>
      <c r="D4912" s="2"/>
      <c r="E4912" s="2"/>
    </row>
    <row r="4913" spans="1:5" ht="15.75">
      <c r="A4913" s="2">
        <v>-401.20757810000003</v>
      </c>
      <c r="B4913" s="2">
        <v>1501.8089061999999</v>
      </c>
      <c r="C4913" s="2">
        <f t="shared" si="76"/>
        <v>1554.4766037050888</v>
      </c>
      <c r="D4913" s="2"/>
      <c r="E4913" s="2"/>
    </row>
    <row r="4914" spans="1:5" ht="15.75">
      <c r="A4914" s="2">
        <v>-75.857836910000003</v>
      </c>
      <c r="B4914" s="2">
        <v>-356.74347650000004</v>
      </c>
      <c r="C4914" s="2">
        <f t="shared" si="76"/>
        <v>364.71950790432123</v>
      </c>
      <c r="D4914" s="2"/>
      <c r="E4914" s="2"/>
    </row>
    <row r="4915" spans="1:5" ht="15.75">
      <c r="A4915" s="2">
        <v>197.38988281000002</v>
      </c>
      <c r="B4915" s="2">
        <v>236.58251952999998</v>
      </c>
      <c r="C4915" s="2">
        <f t="shared" si="76"/>
        <v>308.11370365971771</v>
      </c>
      <c r="D4915" s="2"/>
      <c r="E4915" s="2"/>
    </row>
    <row r="4916" spans="1:5" ht="15.75">
      <c r="A4916" s="2">
        <v>-372.02722650000004</v>
      </c>
      <c r="B4916" s="2">
        <v>395.55886717999999</v>
      </c>
      <c r="C4916" s="2">
        <f t="shared" si="76"/>
        <v>543.0203261959972</v>
      </c>
      <c r="D4916" s="2"/>
      <c r="E4916" s="2"/>
    </row>
    <row r="4917" spans="1:5" ht="15.75">
      <c r="A4917" s="2">
        <v>97.674160155999999</v>
      </c>
      <c r="B4917" s="2">
        <v>-106.7308007</v>
      </c>
      <c r="C4917" s="2">
        <f t="shared" si="76"/>
        <v>144.67793674310903</v>
      </c>
      <c r="D4917" s="2"/>
      <c r="E4917" s="2"/>
    </row>
    <row r="4918" spans="1:5" ht="15.75">
      <c r="A4918" s="2">
        <v>30.769001463999999</v>
      </c>
      <c r="B4918" s="2">
        <v>-188.26787100000001</v>
      </c>
      <c r="C4918" s="2">
        <f t="shared" si="76"/>
        <v>190.76562243225135</v>
      </c>
      <c r="D4918" s="2"/>
      <c r="E4918" s="2"/>
    </row>
    <row r="4919" spans="1:5" ht="15.75">
      <c r="A4919" s="2">
        <v>49.481264648</v>
      </c>
      <c r="B4919" s="2">
        <v>47.921489257000005</v>
      </c>
      <c r="C4919" s="2">
        <f t="shared" si="76"/>
        <v>68.882978186008927</v>
      </c>
      <c r="D4919" s="2"/>
      <c r="E4919" s="2"/>
    </row>
    <row r="4920" spans="1:5" ht="15.75">
      <c r="A4920" s="2">
        <v>843.02132811999991</v>
      </c>
      <c r="B4920" s="2">
        <v>1974.1739061999999</v>
      </c>
      <c r="C4920" s="2">
        <f t="shared" si="76"/>
        <v>2146.6363389233338</v>
      </c>
      <c r="D4920" s="2"/>
      <c r="E4920" s="2"/>
    </row>
    <row r="4921" spans="1:5" ht="15.75">
      <c r="A4921" s="2">
        <v>63.219687499999999</v>
      </c>
      <c r="B4921" s="2">
        <v>67.245014647999994</v>
      </c>
      <c r="C4921" s="2">
        <f t="shared" si="76"/>
        <v>92.296375240891166</v>
      </c>
      <c r="D4921" s="2"/>
      <c r="E4921" s="2"/>
    </row>
    <row r="4922" spans="1:5" ht="15.75">
      <c r="A4922" s="2">
        <v>57.479692382000003</v>
      </c>
      <c r="B4922" s="2">
        <v>-91.441689449999998</v>
      </c>
      <c r="C4922" s="2">
        <f t="shared" si="76"/>
        <v>108.00693313764442</v>
      </c>
      <c r="D4922" s="2"/>
      <c r="E4922" s="2"/>
    </row>
    <row r="4923" spans="1:5" ht="15.75">
      <c r="A4923" s="2">
        <v>-60.185468749999998</v>
      </c>
      <c r="B4923" s="2">
        <v>1157.7535155999999</v>
      </c>
      <c r="C4923" s="2">
        <f t="shared" si="76"/>
        <v>1159.3168218967653</v>
      </c>
      <c r="D4923" s="2"/>
      <c r="E4923" s="2"/>
    </row>
    <row r="4924" spans="1:5" ht="15.75">
      <c r="A4924" s="2">
        <v>5.6845220946999993</v>
      </c>
      <c r="B4924" s="2">
        <v>-12.90757324</v>
      </c>
      <c r="C4924" s="2">
        <f t="shared" si="76"/>
        <v>14.103873169845812</v>
      </c>
      <c r="D4924" s="2"/>
      <c r="E4924" s="2"/>
    </row>
    <row r="4925" spans="1:5" ht="15.75">
      <c r="A4925" s="2">
        <v>280.74896483999999</v>
      </c>
      <c r="B4925" s="2">
        <v>-318.45847650000002</v>
      </c>
      <c r="C4925" s="2">
        <f t="shared" si="76"/>
        <v>424.54185013191881</v>
      </c>
      <c r="D4925" s="2"/>
      <c r="E4925" s="2"/>
    </row>
    <row r="4926" spans="1:5" ht="15.75">
      <c r="A4926" s="2">
        <v>24.443078612999997</v>
      </c>
      <c r="B4926" s="2">
        <v>-116.4699511</v>
      </c>
      <c r="C4926" s="2">
        <f t="shared" si="76"/>
        <v>119.00719978773422</v>
      </c>
      <c r="D4926" s="2"/>
      <c r="E4926" s="2"/>
    </row>
    <row r="4927" spans="1:5" ht="15.75">
      <c r="A4927" s="2">
        <v>-353.73988279999998</v>
      </c>
      <c r="B4927" s="2">
        <v>13.635266113</v>
      </c>
      <c r="C4927" s="2">
        <f t="shared" si="76"/>
        <v>354.0025779077464</v>
      </c>
      <c r="D4927" s="2"/>
      <c r="E4927" s="2"/>
    </row>
    <row r="4928" spans="1:5" ht="15.75">
      <c r="A4928" s="2">
        <v>62.676381835000001</v>
      </c>
      <c r="B4928" s="2">
        <v>25.564428710000001</v>
      </c>
      <c r="C4928" s="2">
        <f t="shared" si="76"/>
        <v>67.689503286664689</v>
      </c>
      <c r="D4928" s="2"/>
      <c r="E4928" s="2"/>
    </row>
    <row r="4929" spans="1:5" ht="15.75">
      <c r="A4929" s="2">
        <v>100.81631835</v>
      </c>
      <c r="B4929" s="2">
        <v>-74.97583496</v>
      </c>
      <c r="C4929" s="2">
        <f t="shared" si="76"/>
        <v>125.63958720720832</v>
      </c>
      <c r="D4929" s="2"/>
      <c r="E4929" s="2"/>
    </row>
    <row r="4930" spans="1:5" ht="15.75">
      <c r="A4930" s="2">
        <v>-129.46655269999999</v>
      </c>
      <c r="B4930" s="2">
        <v>-276.23160150000001</v>
      </c>
      <c r="C4930" s="2">
        <f t="shared" si="76"/>
        <v>305.06636316591295</v>
      </c>
      <c r="D4930" s="2"/>
      <c r="E4930" s="2"/>
    </row>
    <row r="4931" spans="1:5" ht="15.75">
      <c r="A4931" s="2">
        <v>-73.391269530000002</v>
      </c>
      <c r="B4931" s="2">
        <v>69.607641600999997</v>
      </c>
      <c r="C4931" s="2">
        <f t="shared" ref="C4931:C4994" si="77">SQRT(POWER(A4931,2)+POWER(B4931,2))</f>
        <v>101.15088834250726</v>
      </c>
      <c r="D4931" s="2"/>
      <c r="E4931" s="2"/>
    </row>
    <row r="4932" spans="1:5" ht="15.75">
      <c r="A4932" s="2">
        <v>-141.86069330000001</v>
      </c>
      <c r="B4932" s="2">
        <v>-1087.9300780000001</v>
      </c>
      <c r="C4932" s="2">
        <f t="shared" si="77"/>
        <v>1097.1400598468015</v>
      </c>
      <c r="D4932" s="2"/>
      <c r="E4932" s="2"/>
    </row>
    <row r="4933" spans="1:5" ht="15.75">
      <c r="A4933" s="2">
        <v>-953.81234370000004</v>
      </c>
      <c r="B4933" s="2">
        <v>1633.2537500000001</v>
      </c>
      <c r="C4933" s="2">
        <f t="shared" si="77"/>
        <v>1891.3687633255313</v>
      </c>
      <c r="D4933" s="2"/>
      <c r="E4933" s="2"/>
    </row>
    <row r="4934" spans="1:5" ht="15.75">
      <c r="A4934" s="2">
        <v>132.9277246</v>
      </c>
      <c r="B4934" s="2">
        <v>129.00852538999999</v>
      </c>
      <c r="C4934" s="2">
        <f t="shared" si="77"/>
        <v>185.23763006105352</v>
      </c>
      <c r="D4934" s="2"/>
      <c r="E4934" s="2"/>
    </row>
    <row r="4935" spans="1:5" ht="15.75">
      <c r="A4935" s="2">
        <v>-323.28031249999998</v>
      </c>
      <c r="B4935" s="2">
        <v>19.616072998</v>
      </c>
      <c r="C4935" s="2">
        <f t="shared" si="77"/>
        <v>323.87489987641914</v>
      </c>
      <c r="D4935" s="2"/>
      <c r="E4935" s="2"/>
    </row>
    <row r="4936" spans="1:5" ht="15.75">
      <c r="A4936" s="2">
        <v>-9.5931024160000007</v>
      </c>
      <c r="B4936" s="2">
        <v>-118.4426562</v>
      </c>
      <c r="C4936" s="2">
        <f t="shared" si="77"/>
        <v>118.83051132463945</v>
      </c>
      <c r="D4936" s="2"/>
      <c r="E4936" s="2"/>
    </row>
    <row r="4937" spans="1:5" ht="15.75">
      <c r="A4937" s="2">
        <v>1339.4120312</v>
      </c>
      <c r="B4937" s="2">
        <v>-319.60394530000002</v>
      </c>
      <c r="C4937" s="2">
        <f t="shared" si="77"/>
        <v>1377.0153489248532</v>
      </c>
      <c r="D4937" s="2"/>
      <c r="E4937" s="2"/>
    </row>
    <row r="4938" spans="1:5" ht="15.75">
      <c r="A4938" s="2">
        <v>262.33638671</v>
      </c>
      <c r="B4938" s="2">
        <v>-164.92449209999998</v>
      </c>
      <c r="C4938" s="2">
        <f t="shared" si="77"/>
        <v>309.87169584604146</v>
      </c>
      <c r="D4938" s="2"/>
      <c r="E4938" s="2"/>
    </row>
    <row r="4939" spans="1:5" ht="15.75">
      <c r="A4939" s="2">
        <v>-304.79472650000002</v>
      </c>
      <c r="B4939" s="2">
        <v>139.19853515</v>
      </c>
      <c r="C4939" s="2">
        <f t="shared" si="77"/>
        <v>335.07619654358558</v>
      </c>
      <c r="D4939" s="2"/>
      <c r="E4939" s="2"/>
    </row>
    <row r="4940" spans="1:5" ht="15.75">
      <c r="A4940" s="2">
        <v>390.25480468000001</v>
      </c>
      <c r="B4940" s="2">
        <v>376.36980468000002</v>
      </c>
      <c r="C4940" s="2">
        <f t="shared" si="77"/>
        <v>542.17436535738784</v>
      </c>
      <c r="D4940" s="2"/>
      <c r="E4940" s="2"/>
    </row>
    <row r="4941" spans="1:5" ht="15.75">
      <c r="A4941" s="2">
        <v>-8.7640246580000003</v>
      </c>
      <c r="B4941" s="2">
        <v>262.56693359000002</v>
      </c>
      <c r="C4941" s="2">
        <f t="shared" si="77"/>
        <v>262.71315677571522</v>
      </c>
      <c r="D4941" s="2"/>
      <c r="E4941" s="2"/>
    </row>
    <row r="4942" spans="1:5" ht="15.75">
      <c r="A4942" s="2">
        <v>96.509843750000002</v>
      </c>
      <c r="B4942" s="2">
        <v>426.90289062000005</v>
      </c>
      <c r="C4942" s="2">
        <f t="shared" si="77"/>
        <v>437.67593943505864</v>
      </c>
      <c r="D4942" s="2"/>
      <c r="E4942" s="2"/>
    </row>
    <row r="4943" spans="1:5" ht="15.75">
      <c r="A4943" s="2">
        <v>-214.3270703</v>
      </c>
      <c r="B4943" s="2">
        <v>347.33070312000001</v>
      </c>
      <c r="C4943" s="2">
        <f t="shared" si="77"/>
        <v>408.13565195068992</v>
      </c>
      <c r="D4943" s="2"/>
      <c r="E4943" s="2"/>
    </row>
    <row r="4944" spans="1:5" ht="15.75">
      <c r="A4944" s="2">
        <v>24.046372070000004</v>
      </c>
      <c r="B4944" s="2">
        <v>-146.65559569999999</v>
      </c>
      <c r="C4944" s="2">
        <f t="shared" si="77"/>
        <v>148.61390163726517</v>
      </c>
      <c r="D4944" s="2"/>
      <c r="E4944" s="2"/>
    </row>
    <row r="4945" spans="1:5" ht="15.75">
      <c r="A4945" s="2">
        <v>-452.28496089999999</v>
      </c>
      <c r="B4945" s="2">
        <v>93.018154295999992</v>
      </c>
      <c r="C4945" s="2">
        <f t="shared" si="77"/>
        <v>461.75108325259941</v>
      </c>
      <c r="D4945" s="2"/>
      <c r="E4945" s="2"/>
    </row>
    <row r="4946" spans="1:5" ht="15.75">
      <c r="A4946" s="2">
        <v>746.21046875000002</v>
      </c>
      <c r="B4946" s="2">
        <v>-559.21644530000003</v>
      </c>
      <c r="C4946" s="2">
        <f t="shared" si="77"/>
        <v>932.49830904193209</v>
      </c>
      <c r="D4946" s="2"/>
      <c r="E4946" s="2"/>
    </row>
    <row r="4947" spans="1:5" ht="15.75">
      <c r="A4947" s="2">
        <v>-9.002182616999999</v>
      </c>
      <c r="B4947" s="2">
        <v>65.986376953000004</v>
      </c>
      <c r="C4947" s="2">
        <f t="shared" si="77"/>
        <v>66.597606828272944</v>
      </c>
      <c r="D4947" s="2"/>
      <c r="E4947" s="2"/>
    </row>
    <row r="4948" spans="1:5" ht="15.75">
      <c r="A4948" s="2">
        <v>-27.545168450000002</v>
      </c>
      <c r="B4948" s="2">
        <v>-509.90703120000001</v>
      </c>
      <c r="C4948" s="2">
        <f t="shared" si="77"/>
        <v>510.65048396348033</v>
      </c>
      <c r="D4948" s="2"/>
      <c r="E4948" s="2"/>
    </row>
    <row r="4949" spans="1:5" ht="15.75">
      <c r="A4949" s="2">
        <v>24.820141601</v>
      </c>
      <c r="B4949" s="2">
        <v>-226.53681639999999</v>
      </c>
      <c r="C4949" s="2">
        <f t="shared" si="77"/>
        <v>227.89244966374159</v>
      </c>
      <c r="D4949" s="2"/>
      <c r="E4949" s="2"/>
    </row>
    <row r="4950" spans="1:5" ht="15.75">
      <c r="A4950" s="2">
        <v>77.791132812000001</v>
      </c>
      <c r="B4950" s="2">
        <v>55.580615234</v>
      </c>
      <c r="C4950" s="2">
        <f t="shared" si="77"/>
        <v>95.606825770779437</v>
      </c>
      <c r="D4950" s="2"/>
      <c r="E4950" s="2"/>
    </row>
    <row r="4951" spans="1:5" ht="15.75">
      <c r="A4951" s="2">
        <v>117.35816405999999</v>
      </c>
      <c r="B4951" s="2">
        <v>-44.933920889999996</v>
      </c>
      <c r="C4951" s="2">
        <f t="shared" si="77"/>
        <v>125.66620833813143</v>
      </c>
      <c r="D4951" s="2"/>
      <c r="E4951" s="2"/>
    </row>
    <row r="4952" spans="1:5" ht="15.75">
      <c r="A4952" s="2">
        <v>-52.15624511</v>
      </c>
      <c r="B4952" s="2">
        <v>-105.54302729999999</v>
      </c>
      <c r="C4952" s="2">
        <f t="shared" si="77"/>
        <v>117.72682156425928</v>
      </c>
      <c r="D4952" s="2"/>
      <c r="E4952" s="2"/>
    </row>
    <row r="4953" spans="1:5" ht="15.75">
      <c r="A4953" s="2">
        <v>-117.6660351</v>
      </c>
      <c r="B4953" s="2">
        <v>213.30335937000001</v>
      </c>
      <c r="C4953" s="2">
        <f t="shared" si="77"/>
        <v>243.60545752236709</v>
      </c>
      <c r="D4953" s="2"/>
      <c r="E4953" s="2"/>
    </row>
    <row r="4954" spans="1:5" ht="15.75">
      <c r="A4954" s="2">
        <v>-140.8946875</v>
      </c>
      <c r="B4954" s="2">
        <v>126.06830078000002</v>
      </c>
      <c r="C4954" s="2">
        <f t="shared" si="77"/>
        <v>189.06223691493551</v>
      </c>
      <c r="D4954" s="2"/>
      <c r="E4954" s="2"/>
    </row>
    <row r="4955" spans="1:5" ht="15.75">
      <c r="A4955" s="2">
        <v>-682.41703120000011</v>
      </c>
      <c r="B4955" s="2">
        <v>678.33320312000001</v>
      </c>
      <c r="C4955" s="2">
        <f t="shared" si="77"/>
        <v>962.20005140659873</v>
      </c>
      <c r="D4955" s="2"/>
      <c r="E4955" s="2"/>
    </row>
    <row r="4956" spans="1:5" ht="15.75">
      <c r="A4956" s="2">
        <v>24.747109375000001</v>
      </c>
      <c r="B4956" s="2">
        <v>241.41537109000001</v>
      </c>
      <c r="C4956" s="2">
        <f t="shared" si="77"/>
        <v>242.68045001800337</v>
      </c>
      <c r="D4956" s="2"/>
      <c r="E4956" s="2"/>
    </row>
    <row r="4957" spans="1:5" ht="15.75">
      <c r="A4957" s="2">
        <v>119.87069335</v>
      </c>
      <c r="B4957" s="2">
        <v>103.46649413999999</v>
      </c>
      <c r="C4957" s="2">
        <f t="shared" si="77"/>
        <v>158.34866129472766</v>
      </c>
      <c r="D4957" s="2"/>
      <c r="E4957" s="2"/>
    </row>
    <row r="4958" spans="1:5" ht="15.75">
      <c r="A4958" s="2">
        <v>172.18876953</v>
      </c>
      <c r="B4958" s="2">
        <v>340.86429687000003</v>
      </c>
      <c r="C4958" s="2">
        <f t="shared" si="77"/>
        <v>381.88668637821741</v>
      </c>
      <c r="D4958" s="2"/>
      <c r="E4958" s="2"/>
    </row>
    <row r="4959" spans="1:5" ht="15.75">
      <c r="A4959" s="2">
        <v>-396.93738279999997</v>
      </c>
      <c r="B4959" s="2">
        <v>-25.703769529999999</v>
      </c>
      <c r="C4959" s="2">
        <f t="shared" si="77"/>
        <v>397.76873888248821</v>
      </c>
      <c r="D4959" s="2"/>
      <c r="E4959" s="2"/>
    </row>
    <row r="4960" spans="1:5" ht="15.75">
      <c r="A4960" s="2">
        <v>157.77139647999999</v>
      </c>
      <c r="B4960" s="2">
        <v>-152.01698239999999</v>
      </c>
      <c r="C4960" s="2">
        <f t="shared" si="77"/>
        <v>219.09125150322927</v>
      </c>
      <c r="D4960" s="2"/>
      <c r="E4960" s="2"/>
    </row>
    <row r="4961" spans="1:5" ht="15.75">
      <c r="A4961" s="2">
        <v>57.364155272999994</v>
      </c>
      <c r="B4961" s="2">
        <v>40.102377928999999</v>
      </c>
      <c r="C4961" s="2">
        <f t="shared" si="77"/>
        <v>69.991763985094693</v>
      </c>
      <c r="D4961" s="2"/>
      <c r="E4961" s="2"/>
    </row>
    <row r="4962" spans="1:5" ht="15.75">
      <c r="A4962" s="2">
        <v>146.52588867</v>
      </c>
      <c r="B4962" s="2">
        <v>-254.56437500000001</v>
      </c>
      <c r="C4962" s="2">
        <f t="shared" si="77"/>
        <v>293.72241499360217</v>
      </c>
      <c r="D4962" s="2"/>
      <c r="E4962" s="2"/>
    </row>
    <row r="4963" spans="1:5" ht="15.75">
      <c r="A4963" s="2">
        <v>-0.17302379599999998</v>
      </c>
      <c r="B4963" s="2">
        <v>-15.30314819</v>
      </c>
      <c r="C4963" s="2">
        <f t="shared" si="77"/>
        <v>15.304126298455673</v>
      </c>
      <c r="D4963" s="2"/>
      <c r="E4963" s="2"/>
    </row>
    <row r="4964" spans="1:5" ht="15.75">
      <c r="A4964" s="2">
        <v>-1402.6128120000001</v>
      </c>
      <c r="B4964" s="2">
        <v>-1997.526875</v>
      </c>
      <c r="C4964" s="2">
        <f t="shared" si="77"/>
        <v>2440.7860038794497</v>
      </c>
      <c r="D4964" s="2"/>
      <c r="E4964" s="2"/>
    </row>
    <row r="4965" spans="1:5" ht="15.75">
      <c r="A4965" s="2">
        <v>277.09957030999999</v>
      </c>
      <c r="B4965" s="2">
        <v>-238.09769530000003</v>
      </c>
      <c r="C4965" s="2">
        <f t="shared" si="77"/>
        <v>365.34187328194162</v>
      </c>
      <c r="D4965" s="2"/>
      <c r="E4965" s="2"/>
    </row>
    <row r="4966" spans="1:5" ht="15.75">
      <c r="A4966" s="2">
        <v>-6.991906738</v>
      </c>
      <c r="B4966" s="2">
        <v>97.241298827999998</v>
      </c>
      <c r="C4966" s="2">
        <f t="shared" si="77"/>
        <v>97.492343071593496</v>
      </c>
      <c r="D4966" s="2"/>
      <c r="E4966" s="2"/>
    </row>
    <row r="4967" spans="1:5" ht="15.75">
      <c r="A4967" s="2">
        <v>56.168710936999993</v>
      </c>
      <c r="B4967" s="2">
        <v>134.96159179</v>
      </c>
      <c r="C4967" s="2">
        <f t="shared" si="77"/>
        <v>146.18329366522994</v>
      </c>
      <c r="D4967" s="2"/>
      <c r="E4967" s="2"/>
    </row>
    <row r="4968" spans="1:5" ht="15.75">
      <c r="A4968" s="2">
        <v>-608.77847650000001</v>
      </c>
      <c r="B4968" s="2">
        <v>1.6941842650999999</v>
      </c>
      <c r="C4968" s="2">
        <f t="shared" si="77"/>
        <v>608.78083388850632</v>
      </c>
      <c r="D4968" s="2"/>
      <c r="E4968" s="2"/>
    </row>
    <row r="4969" spans="1:5" ht="15.75">
      <c r="A4969" s="2">
        <v>-2043.6487500000001</v>
      </c>
      <c r="B4969" s="2">
        <v>403.31675780999996</v>
      </c>
      <c r="C4969" s="2">
        <f t="shared" si="77"/>
        <v>2083.066158456551</v>
      </c>
      <c r="D4969" s="2"/>
      <c r="E4969" s="2"/>
    </row>
    <row r="4970" spans="1:5" ht="15.75">
      <c r="A4970" s="2">
        <v>50.466040038999999</v>
      </c>
      <c r="B4970" s="2">
        <v>54.289946289</v>
      </c>
      <c r="C4970" s="2">
        <f t="shared" si="77"/>
        <v>74.123002268394771</v>
      </c>
      <c r="D4970" s="2"/>
      <c r="E4970" s="2"/>
    </row>
    <row r="4971" spans="1:5" ht="15.75">
      <c r="A4971" s="2">
        <v>-93.536230460000013</v>
      </c>
      <c r="B4971" s="2">
        <v>61.676679686999996</v>
      </c>
      <c r="C4971" s="2">
        <f t="shared" si="77"/>
        <v>112.0403464198457</v>
      </c>
      <c r="D4971" s="2"/>
      <c r="E4971" s="2"/>
    </row>
    <row r="4972" spans="1:5" ht="15.75">
      <c r="A4972" s="2">
        <v>-205.153457</v>
      </c>
      <c r="B4972" s="2">
        <v>-222.3502929</v>
      </c>
      <c r="C4972" s="2">
        <f t="shared" si="77"/>
        <v>302.53527673936907</v>
      </c>
      <c r="D4972" s="2"/>
      <c r="E4972" s="2"/>
    </row>
    <row r="4973" spans="1:5" ht="15.75">
      <c r="A4973" s="2">
        <v>263.86878906000004</v>
      </c>
      <c r="B4973" s="2">
        <v>-20.835578609999999</v>
      </c>
      <c r="C4973" s="2">
        <f t="shared" si="77"/>
        <v>264.69011915068586</v>
      </c>
      <c r="D4973" s="2"/>
      <c r="E4973" s="2"/>
    </row>
    <row r="4974" spans="1:5" ht="15.75">
      <c r="A4974" s="2">
        <v>-738.3851562000001</v>
      </c>
      <c r="B4974" s="2">
        <v>442.85906249999999</v>
      </c>
      <c r="C4974" s="2">
        <f t="shared" si="77"/>
        <v>861.0091684383375</v>
      </c>
      <c r="D4974" s="2"/>
      <c r="E4974" s="2"/>
    </row>
    <row r="4975" spans="1:5" ht="15.75">
      <c r="A4975" s="2">
        <v>173.08011718</v>
      </c>
      <c r="B4975" s="2">
        <v>-690.801875</v>
      </c>
      <c r="C4975" s="2">
        <f t="shared" si="77"/>
        <v>712.15444776154993</v>
      </c>
      <c r="D4975" s="2"/>
      <c r="E4975" s="2"/>
    </row>
    <row r="4976" spans="1:5" ht="15.75">
      <c r="A4976" s="2">
        <v>-188.69296869999999</v>
      </c>
      <c r="B4976" s="2">
        <v>449.16398437000004</v>
      </c>
      <c r="C4976" s="2">
        <f t="shared" si="77"/>
        <v>487.18920481877763</v>
      </c>
      <c r="D4976" s="2"/>
      <c r="E4976" s="2"/>
    </row>
    <row r="4977" spans="1:5" ht="15.75">
      <c r="A4977" s="2">
        <v>-93.48141600999999</v>
      </c>
      <c r="B4977" s="2">
        <v>210.24892577999998</v>
      </c>
      <c r="C4977" s="2">
        <f t="shared" si="77"/>
        <v>230.09429791039722</v>
      </c>
      <c r="D4977" s="2"/>
      <c r="E4977" s="2"/>
    </row>
    <row r="4978" spans="1:5" ht="15.75">
      <c r="A4978" s="2">
        <v>74.263310546</v>
      </c>
      <c r="B4978" s="2">
        <v>-352.35070310000003</v>
      </c>
      <c r="C4978" s="2">
        <f t="shared" si="77"/>
        <v>360.09173451818634</v>
      </c>
      <c r="D4978" s="2"/>
      <c r="E4978" s="2"/>
    </row>
    <row r="4979" spans="1:5" ht="15.75">
      <c r="A4979" s="2">
        <v>-519.64257810000004</v>
      </c>
      <c r="B4979" s="2">
        <v>-741.02257809999992</v>
      </c>
      <c r="C4979" s="2">
        <f t="shared" si="77"/>
        <v>905.06511933030822</v>
      </c>
      <c r="D4979" s="2"/>
      <c r="E4979" s="2"/>
    </row>
    <row r="4980" spans="1:5" ht="15.75">
      <c r="A4980" s="2">
        <v>85.437294920999989</v>
      </c>
      <c r="B4980" s="2">
        <v>-450.83445310000002</v>
      </c>
      <c r="C4980" s="2">
        <f t="shared" si="77"/>
        <v>458.85862252484048</v>
      </c>
      <c r="D4980" s="2"/>
      <c r="E4980" s="2"/>
    </row>
    <row r="4981" spans="1:5" ht="15.75">
      <c r="A4981" s="2">
        <v>10.716970214</v>
      </c>
      <c r="B4981" s="2">
        <v>28.612163085000002</v>
      </c>
      <c r="C4981" s="2">
        <f t="shared" si="77"/>
        <v>30.553384869280851</v>
      </c>
      <c r="D4981" s="2"/>
      <c r="E4981" s="2"/>
    </row>
    <row r="4982" spans="1:5" ht="15.75">
      <c r="A4982" s="2">
        <v>371.39636718000003</v>
      </c>
      <c r="B4982" s="2">
        <v>381.31980468</v>
      </c>
      <c r="C4982" s="2">
        <f t="shared" si="77"/>
        <v>532.29696128730131</v>
      </c>
      <c r="D4982" s="2"/>
      <c r="E4982" s="2"/>
    </row>
    <row r="4983" spans="1:5" ht="15.75">
      <c r="A4983" s="2">
        <v>-375.83855460000001</v>
      </c>
      <c r="B4983" s="2">
        <v>-253.95517570000001</v>
      </c>
      <c r="C4983" s="2">
        <f t="shared" si="77"/>
        <v>453.59436767737213</v>
      </c>
      <c r="D4983" s="2"/>
      <c r="E4983" s="2"/>
    </row>
    <row r="4984" spans="1:5" ht="15.75">
      <c r="A4984" s="2">
        <v>-304.795996</v>
      </c>
      <c r="B4984" s="2">
        <v>-532.66503899999998</v>
      </c>
      <c r="C4984" s="2">
        <f t="shared" si="77"/>
        <v>613.70403530570297</v>
      </c>
      <c r="D4984" s="2"/>
      <c r="E4984" s="2"/>
    </row>
    <row r="4985" spans="1:5" ht="15.75">
      <c r="A4985" s="2">
        <v>514.30492187000004</v>
      </c>
      <c r="B4985" s="2">
        <v>1583.7445312</v>
      </c>
      <c r="C4985" s="2">
        <f t="shared" si="77"/>
        <v>1665.15953973354</v>
      </c>
      <c r="D4985" s="2"/>
      <c r="E4985" s="2"/>
    </row>
    <row r="4986" spans="1:5" ht="15.75">
      <c r="A4986" s="2">
        <v>-787.82929680000007</v>
      </c>
      <c r="B4986" s="2">
        <v>1892.6512499999999</v>
      </c>
      <c r="C4986" s="2">
        <f t="shared" si="77"/>
        <v>2050.0740852522731</v>
      </c>
      <c r="D4986" s="2"/>
      <c r="E4986" s="2"/>
    </row>
    <row r="4987" spans="1:5" ht="15.75">
      <c r="A4987" s="2">
        <v>-84.153310540000007</v>
      </c>
      <c r="B4987" s="2">
        <v>19.649516601000002</v>
      </c>
      <c r="C4987" s="2">
        <f t="shared" si="77"/>
        <v>86.416914880679755</v>
      </c>
      <c r="D4987" s="2"/>
      <c r="E4987" s="2"/>
    </row>
    <row r="4988" spans="1:5" ht="15.75">
      <c r="A4988" s="2">
        <v>-128.1745507</v>
      </c>
      <c r="B4988" s="2">
        <v>286.00126953</v>
      </c>
      <c r="C4988" s="2">
        <f t="shared" si="77"/>
        <v>313.40938342672285</v>
      </c>
      <c r="D4988" s="2"/>
      <c r="E4988" s="2"/>
    </row>
    <row r="4989" spans="1:5" ht="15.75">
      <c r="A4989" s="2">
        <v>0.26849718093000002</v>
      </c>
      <c r="B4989" s="2">
        <v>-1.8761161799999999</v>
      </c>
      <c r="C4989" s="2">
        <f t="shared" si="77"/>
        <v>1.8952315576269696</v>
      </c>
      <c r="D4989" s="2"/>
      <c r="E4989" s="2"/>
    </row>
    <row r="4990" spans="1:5" ht="15.75">
      <c r="A4990" s="2">
        <v>611.82496092999997</v>
      </c>
      <c r="B4990" s="2">
        <v>-828.051875</v>
      </c>
      <c r="C4990" s="2">
        <f t="shared" si="77"/>
        <v>1029.5628637960926</v>
      </c>
      <c r="D4990" s="2"/>
      <c r="E4990" s="2"/>
    </row>
    <row r="4991" spans="1:5" ht="15.75">
      <c r="A4991" s="2">
        <v>217.736875</v>
      </c>
      <c r="B4991" s="2">
        <v>-439.92085930000002</v>
      </c>
      <c r="C4991" s="2">
        <f t="shared" si="77"/>
        <v>490.85609824266828</v>
      </c>
      <c r="D4991" s="2"/>
      <c r="E4991" s="2"/>
    </row>
    <row r="4992" spans="1:5" ht="15.75">
      <c r="A4992" s="2">
        <v>135.52901367000001</v>
      </c>
      <c r="B4992" s="2">
        <v>10.039996948000001</v>
      </c>
      <c r="C4992" s="2">
        <f t="shared" si="77"/>
        <v>135.90038662593605</v>
      </c>
      <c r="D4992" s="2"/>
      <c r="E4992" s="2"/>
    </row>
    <row r="4993" spans="1:5" ht="15.75">
      <c r="A4993" s="2">
        <v>-102.6267773</v>
      </c>
      <c r="B4993" s="2">
        <v>298.18443359000003</v>
      </c>
      <c r="C4993" s="2">
        <f t="shared" si="77"/>
        <v>315.35093444347513</v>
      </c>
      <c r="D4993" s="2"/>
      <c r="E4993" s="2"/>
    </row>
    <row r="4994" spans="1:5" ht="15.75">
      <c r="A4994" s="2">
        <v>-1534.371562</v>
      </c>
      <c r="B4994" s="2">
        <v>270.29951170999999</v>
      </c>
      <c r="C4994" s="2">
        <f t="shared" si="77"/>
        <v>1557.9980475934444</v>
      </c>
      <c r="D4994" s="2"/>
      <c r="E4994" s="2"/>
    </row>
    <row r="4995" spans="1:5" ht="15.75">
      <c r="A4995" s="2">
        <v>-618.13394529999994</v>
      </c>
      <c r="B4995" s="2">
        <v>-581.64085929999999</v>
      </c>
      <c r="C4995" s="2">
        <f t="shared" ref="C4995:C5058" si="78">SQRT(POWER(A4995,2)+POWER(B4995,2))</f>
        <v>848.76125237865665</v>
      </c>
      <c r="D4995" s="2"/>
      <c r="E4995" s="2"/>
    </row>
    <row r="4996" spans="1:5" ht="15.75">
      <c r="A4996" s="2">
        <v>-325.0845898</v>
      </c>
      <c r="B4996" s="2">
        <v>-341.8530078</v>
      </c>
      <c r="C4996" s="2">
        <f t="shared" si="78"/>
        <v>471.74513189575271</v>
      </c>
      <c r="D4996" s="2"/>
      <c r="E4996" s="2"/>
    </row>
    <row r="4997" spans="1:5" ht="15.75">
      <c r="A4997" s="2">
        <v>135.96371092999999</v>
      </c>
      <c r="B4997" s="2">
        <v>563.99132812000005</v>
      </c>
      <c r="C4997" s="2">
        <f t="shared" si="78"/>
        <v>580.14855759918782</v>
      </c>
      <c r="D4997" s="2"/>
      <c r="E4997" s="2"/>
    </row>
    <row r="4998" spans="1:5" ht="15.75">
      <c r="A4998" s="2">
        <v>66.770024414000005</v>
      </c>
      <c r="B4998" s="2">
        <v>441.12507812000001</v>
      </c>
      <c r="C4998" s="2">
        <f t="shared" si="78"/>
        <v>446.14971781524446</v>
      </c>
      <c r="D4998" s="2"/>
      <c r="E4998" s="2"/>
    </row>
    <row r="4999" spans="1:5" ht="15.75">
      <c r="A4999" s="2">
        <v>99.485087889999988</v>
      </c>
      <c r="B4999" s="2">
        <v>-117.22377920000001</v>
      </c>
      <c r="C4999" s="2">
        <f t="shared" si="78"/>
        <v>153.74881177560815</v>
      </c>
      <c r="D4999" s="2"/>
      <c r="E4999" s="2"/>
    </row>
    <row r="5000" spans="1:5" ht="15.75">
      <c r="A5000" s="2">
        <v>-148.75746090000001</v>
      </c>
      <c r="B5000" s="2">
        <v>-42.166040030000005</v>
      </c>
      <c r="C5000" s="2">
        <f t="shared" si="78"/>
        <v>154.61810083307384</v>
      </c>
      <c r="D5000" s="2"/>
      <c r="E5000" s="2"/>
    </row>
    <row r="5001" spans="1:5" ht="15.75">
      <c r="A5001" s="2">
        <v>-114.37010739999999</v>
      </c>
      <c r="B5001" s="2">
        <v>-311.74845700000003</v>
      </c>
      <c r="C5001" s="2">
        <f t="shared" si="78"/>
        <v>332.06568914684397</v>
      </c>
      <c r="D5001" s="2"/>
      <c r="E5001" s="2"/>
    </row>
    <row r="5002" spans="1:5" ht="15.75">
      <c r="A5002" s="2">
        <v>-101.1036132</v>
      </c>
      <c r="B5002" s="2">
        <v>-647.92343749999998</v>
      </c>
      <c r="C5002" s="2">
        <f t="shared" si="78"/>
        <v>655.76422703888898</v>
      </c>
      <c r="D5002" s="2"/>
      <c r="E5002" s="2"/>
    </row>
    <row r="5003" spans="1:5" ht="15.75">
      <c r="A5003" s="2">
        <v>-634.92937500000005</v>
      </c>
      <c r="B5003" s="2">
        <v>-506.71167959999997</v>
      </c>
      <c r="C5003" s="2">
        <f t="shared" si="78"/>
        <v>812.3373914088553</v>
      </c>
      <c r="D5003" s="2"/>
      <c r="E5003" s="2"/>
    </row>
    <row r="5004" spans="1:5" ht="15.75">
      <c r="A5004" s="2">
        <v>-167.643125</v>
      </c>
      <c r="B5004" s="2">
        <v>-167.9165429</v>
      </c>
      <c r="C5004" s="2">
        <f t="shared" si="78"/>
        <v>237.27659543084556</v>
      </c>
      <c r="D5004" s="2"/>
      <c r="E5004" s="2"/>
    </row>
    <row r="5005" spans="1:5" ht="15.75">
      <c r="A5005" s="2">
        <v>187.93376952999998</v>
      </c>
      <c r="B5005" s="2">
        <v>-595.80722650000007</v>
      </c>
      <c r="C5005" s="2">
        <f t="shared" si="78"/>
        <v>624.74422996885494</v>
      </c>
      <c r="D5005" s="2"/>
      <c r="E5005" s="2"/>
    </row>
    <row r="5006" spans="1:5" ht="15.75">
      <c r="A5006" s="2">
        <v>11.520761718000001</v>
      </c>
      <c r="B5006" s="2">
        <v>513.84203124999999</v>
      </c>
      <c r="C5006" s="2">
        <f t="shared" si="78"/>
        <v>513.97116750814814</v>
      </c>
      <c r="D5006" s="2"/>
      <c r="E5006" s="2"/>
    </row>
    <row r="5007" spans="1:5" ht="15.75">
      <c r="A5007" s="2">
        <v>109.08996093</v>
      </c>
      <c r="B5007" s="2">
        <v>197.22640625</v>
      </c>
      <c r="C5007" s="2">
        <f t="shared" si="78"/>
        <v>225.38605746141212</v>
      </c>
      <c r="D5007" s="2"/>
      <c r="E5007" s="2"/>
    </row>
    <row r="5008" spans="1:5" ht="15.75">
      <c r="A5008" s="2">
        <v>-260.20404289999999</v>
      </c>
      <c r="B5008" s="2">
        <v>-136.7132714</v>
      </c>
      <c r="C5008" s="2">
        <f t="shared" si="78"/>
        <v>293.93309190765694</v>
      </c>
      <c r="D5008" s="2"/>
      <c r="E5008" s="2"/>
    </row>
    <row r="5009" spans="1:5" ht="15.75">
      <c r="A5009" s="2">
        <v>-288.21781249999998</v>
      </c>
      <c r="B5009" s="2">
        <v>-15.7550708</v>
      </c>
      <c r="C5009" s="2">
        <f t="shared" si="78"/>
        <v>288.6481070407325</v>
      </c>
      <c r="D5009" s="2"/>
      <c r="E5009" s="2"/>
    </row>
    <row r="5010" spans="1:5" ht="15.75">
      <c r="A5010" s="2">
        <v>-847.93679680000002</v>
      </c>
      <c r="B5010" s="2">
        <v>-37.013540030000001</v>
      </c>
      <c r="C5010" s="2">
        <f t="shared" si="78"/>
        <v>848.74425683653203</v>
      </c>
      <c r="D5010" s="2"/>
      <c r="E5010" s="2"/>
    </row>
    <row r="5011" spans="1:5" ht="15.75">
      <c r="A5011" s="2">
        <v>-86.380683590000004</v>
      </c>
      <c r="B5011" s="2">
        <v>1000.5257031</v>
      </c>
      <c r="C5011" s="2">
        <f t="shared" si="78"/>
        <v>1004.2476313445927</v>
      </c>
      <c r="D5011" s="2"/>
      <c r="E5011" s="2"/>
    </row>
    <row r="5012" spans="1:5" ht="15.75">
      <c r="A5012" s="2">
        <v>-41.602504879999998</v>
      </c>
      <c r="B5012" s="2">
        <v>-13.81989868</v>
      </c>
      <c r="C5012" s="2">
        <f t="shared" si="78"/>
        <v>43.837860484014151</v>
      </c>
      <c r="D5012" s="2"/>
      <c r="E5012" s="2"/>
    </row>
    <row r="5013" spans="1:5" ht="15.75">
      <c r="A5013" s="2">
        <v>-1498.149218</v>
      </c>
      <c r="B5013" s="2">
        <v>-73.819521480000006</v>
      </c>
      <c r="C5013" s="2">
        <f t="shared" si="78"/>
        <v>1499.9668000144363</v>
      </c>
      <c r="D5013" s="2"/>
      <c r="E5013" s="2"/>
    </row>
    <row r="5014" spans="1:5" ht="15.75">
      <c r="A5014" s="2">
        <v>78.234638670999999</v>
      </c>
      <c r="B5014" s="2">
        <v>-290.40998039999999</v>
      </c>
      <c r="C5014" s="2">
        <f t="shared" si="78"/>
        <v>300.7633877384518</v>
      </c>
      <c r="D5014" s="2"/>
      <c r="E5014" s="2"/>
    </row>
    <row r="5015" spans="1:5" ht="15.75">
      <c r="A5015" s="2">
        <v>19.197906493999998</v>
      </c>
      <c r="B5015" s="2">
        <v>-0.97813591</v>
      </c>
      <c r="C5015" s="2">
        <f t="shared" si="78"/>
        <v>19.222808421528807</v>
      </c>
      <c r="D5015" s="2"/>
      <c r="E5015" s="2"/>
    </row>
    <row r="5016" spans="1:5" ht="15.75">
      <c r="A5016" s="2">
        <v>-2069.526562</v>
      </c>
      <c r="B5016" s="2">
        <v>940.15546874999995</v>
      </c>
      <c r="C5016" s="2">
        <f t="shared" si="78"/>
        <v>2273.0667601819514</v>
      </c>
      <c r="D5016" s="2"/>
      <c r="E5016" s="2"/>
    </row>
    <row r="5017" spans="1:5" ht="15.75">
      <c r="A5017" s="2">
        <v>-192.55908200000002</v>
      </c>
      <c r="B5017" s="2">
        <v>600.87777343000005</v>
      </c>
      <c r="C5017" s="2">
        <f t="shared" si="78"/>
        <v>630.97789078768608</v>
      </c>
      <c r="D5017" s="2"/>
      <c r="E5017" s="2"/>
    </row>
    <row r="5018" spans="1:5" ht="15.75">
      <c r="A5018" s="2">
        <v>-13.59721313</v>
      </c>
      <c r="B5018" s="2">
        <v>361.33058593000004</v>
      </c>
      <c r="C5018" s="2">
        <f t="shared" si="78"/>
        <v>361.58633344392291</v>
      </c>
      <c r="D5018" s="2"/>
      <c r="E5018" s="2"/>
    </row>
    <row r="5019" spans="1:5" ht="15.75">
      <c r="A5019" s="2">
        <v>588.01792968000007</v>
      </c>
      <c r="B5019" s="2">
        <v>-274.76806640000001</v>
      </c>
      <c r="C5019" s="2">
        <f t="shared" si="78"/>
        <v>649.0474373559673</v>
      </c>
      <c r="D5019" s="2"/>
      <c r="E5019" s="2"/>
    </row>
    <row r="5020" spans="1:5" ht="15.75">
      <c r="A5020" s="2">
        <v>57.797607421000002</v>
      </c>
      <c r="B5020" s="2">
        <v>157.07611328000002</v>
      </c>
      <c r="C5020" s="2">
        <f t="shared" si="78"/>
        <v>167.37224616627282</v>
      </c>
      <c r="D5020" s="2"/>
      <c r="E5020" s="2"/>
    </row>
    <row r="5021" spans="1:5" ht="15.75">
      <c r="A5021" s="2">
        <v>42.837431640000005</v>
      </c>
      <c r="B5021" s="2">
        <v>-342.24378900000005</v>
      </c>
      <c r="C5021" s="2">
        <f t="shared" si="78"/>
        <v>344.91427436188872</v>
      </c>
      <c r="D5021" s="2"/>
      <c r="E5021" s="2"/>
    </row>
    <row r="5022" spans="1:5" ht="15.75">
      <c r="A5022" s="2">
        <v>23.165773925</v>
      </c>
      <c r="B5022" s="2">
        <v>14.883907469999999</v>
      </c>
      <c r="C5022" s="2">
        <f t="shared" si="78"/>
        <v>27.535137245340394</v>
      </c>
      <c r="D5022" s="2"/>
      <c r="E5022" s="2"/>
    </row>
    <row r="5023" spans="1:5" ht="15.75">
      <c r="A5023" s="2">
        <v>42.316840819999996</v>
      </c>
      <c r="B5023" s="2">
        <v>-50.524594719999996</v>
      </c>
      <c r="C5023" s="2">
        <f t="shared" si="78"/>
        <v>65.904853300841737</v>
      </c>
      <c r="D5023" s="2"/>
      <c r="E5023" s="2"/>
    </row>
    <row r="5024" spans="1:5" ht="15.75">
      <c r="A5024" s="2">
        <v>34.345344237999996</v>
      </c>
      <c r="B5024" s="2">
        <v>124.25486328000001</v>
      </c>
      <c r="C5024" s="2">
        <f t="shared" si="78"/>
        <v>128.91421069671961</v>
      </c>
      <c r="D5024" s="2"/>
      <c r="E5024" s="2"/>
    </row>
    <row r="5025" spans="1:5" ht="15.75">
      <c r="A5025" s="2">
        <v>128.15065429000001</v>
      </c>
      <c r="B5025" s="2">
        <v>-109.34041010000001</v>
      </c>
      <c r="C5025" s="2">
        <f t="shared" si="78"/>
        <v>168.45745894970423</v>
      </c>
      <c r="D5025" s="2"/>
      <c r="E5025" s="2"/>
    </row>
    <row r="5026" spans="1:5" ht="15.75">
      <c r="A5026" s="2">
        <v>710.59203124999999</v>
      </c>
      <c r="B5026" s="2">
        <v>-672.50226559999999</v>
      </c>
      <c r="C5026" s="2">
        <f t="shared" si="78"/>
        <v>978.36615441926131</v>
      </c>
      <c r="D5026" s="2"/>
      <c r="E5026" s="2"/>
    </row>
    <row r="5027" spans="1:5" ht="15.75">
      <c r="A5027" s="2">
        <v>-223.76679680000001</v>
      </c>
      <c r="B5027" s="2">
        <v>-134.47971670000001</v>
      </c>
      <c r="C5027" s="2">
        <f t="shared" si="78"/>
        <v>261.06775663387606</v>
      </c>
      <c r="D5027" s="2"/>
      <c r="E5027" s="2"/>
    </row>
    <row r="5028" spans="1:5" ht="15.75">
      <c r="A5028" s="2">
        <v>545.13382812000009</v>
      </c>
      <c r="B5028" s="2">
        <v>292.84685546000003</v>
      </c>
      <c r="C5028" s="2">
        <f t="shared" si="78"/>
        <v>618.81351901326127</v>
      </c>
      <c r="D5028" s="2"/>
      <c r="E5028" s="2"/>
    </row>
    <row r="5029" spans="1:5" ht="15.75">
      <c r="A5029" s="2">
        <v>-386.43175779999996</v>
      </c>
      <c r="B5029" s="2">
        <v>488.12246092999999</v>
      </c>
      <c r="C5029" s="2">
        <f t="shared" si="78"/>
        <v>622.56970718206094</v>
      </c>
      <c r="D5029" s="2"/>
      <c r="E5029" s="2"/>
    </row>
    <row r="5030" spans="1:5" ht="15.75">
      <c r="A5030" s="2">
        <v>79.622387695</v>
      </c>
      <c r="B5030" s="2">
        <v>1634.2560936999998</v>
      </c>
      <c r="C5030" s="2">
        <f t="shared" si="78"/>
        <v>1636.1945802433877</v>
      </c>
      <c r="D5030" s="2"/>
      <c r="E5030" s="2"/>
    </row>
    <row r="5031" spans="1:5" ht="15.75">
      <c r="A5031" s="2">
        <v>1087.3528905999999</v>
      </c>
      <c r="B5031" s="2">
        <v>-307.22404289999997</v>
      </c>
      <c r="C5031" s="2">
        <f t="shared" si="78"/>
        <v>1129.9216438461547</v>
      </c>
      <c r="D5031" s="2"/>
      <c r="E5031" s="2"/>
    </row>
    <row r="5032" spans="1:5" ht="15.75">
      <c r="A5032" s="2">
        <v>-115.43531249999999</v>
      </c>
      <c r="B5032" s="2">
        <v>-89.091210930000003</v>
      </c>
      <c r="C5032" s="2">
        <f t="shared" si="78"/>
        <v>145.81685511951767</v>
      </c>
      <c r="D5032" s="2"/>
      <c r="E5032" s="2"/>
    </row>
    <row r="5033" spans="1:5" ht="15.75">
      <c r="A5033" s="2">
        <v>269.92580077999997</v>
      </c>
      <c r="B5033" s="2">
        <v>244.62224609</v>
      </c>
      <c r="C5033" s="2">
        <f t="shared" si="78"/>
        <v>364.2800862095549</v>
      </c>
      <c r="D5033" s="2"/>
      <c r="E5033" s="2"/>
    </row>
    <row r="5034" spans="1:5" ht="15.75">
      <c r="A5034" s="2">
        <v>-50.272812500000001</v>
      </c>
      <c r="B5034" s="2">
        <v>-217.84253899999999</v>
      </c>
      <c r="C5034" s="2">
        <f t="shared" si="78"/>
        <v>223.56817187298077</v>
      </c>
      <c r="D5034" s="2"/>
      <c r="E5034" s="2"/>
    </row>
    <row r="5035" spans="1:5" ht="15.75">
      <c r="A5035" s="2">
        <v>517.11558593000007</v>
      </c>
      <c r="B5035" s="2">
        <v>684.80734374999997</v>
      </c>
      <c r="C5035" s="2">
        <f t="shared" si="78"/>
        <v>858.11982104229355</v>
      </c>
      <c r="D5035" s="2"/>
      <c r="E5035" s="2"/>
    </row>
    <row r="5036" spans="1:5" ht="15.75">
      <c r="A5036" s="2">
        <v>544.79660156</v>
      </c>
      <c r="B5036" s="2">
        <v>-134.89710929999998</v>
      </c>
      <c r="C5036" s="2">
        <f t="shared" si="78"/>
        <v>561.24911329000918</v>
      </c>
      <c r="D5036" s="2"/>
      <c r="E5036" s="2"/>
    </row>
    <row r="5037" spans="1:5" ht="15.75">
      <c r="A5037" s="2">
        <v>-313.8640039</v>
      </c>
      <c r="B5037" s="2">
        <v>204.64921874999999</v>
      </c>
      <c r="C5037" s="2">
        <f t="shared" si="78"/>
        <v>374.68909202047041</v>
      </c>
      <c r="D5037" s="2"/>
      <c r="E5037" s="2"/>
    </row>
    <row r="5038" spans="1:5" ht="15.75">
      <c r="A5038" s="2">
        <v>18.982254638000001</v>
      </c>
      <c r="B5038" s="2">
        <v>254.47486327999999</v>
      </c>
      <c r="C5038" s="2">
        <f t="shared" si="78"/>
        <v>255.18186070431526</v>
      </c>
      <c r="D5038" s="2"/>
      <c r="E5038" s="2"/>
    </row>
    <row r="5039" spans="1:5" ht="15.75">
      <c r="A5039" s="2">
        <v>17.134749755000001</v>
      </c>
      <c r="B5039" s="2">
        <v>53.737651366999998</v>
      </c>
      <c r="C5039" s="2">
        <f t="shared" si="78"/>
        <v>56.403322806442084</v>
      </c>
      <c r="D5039" s="2"/>
      <c r="E5039" s="2"/>
    </row>
    <row r="5040" spans="1:5" ht="15.75">
      <c r="A5040" s="2">
        <v>-117.27778319999999</v>
      </c>
      <c r="B5040" s="2">
        <v>85.236484375000003</v>
      </c>
      <c r="C5040" s="2">
        <f t="shared" si="78"/>
        <v>144.98047006723291</v>
      </c>
      <c r="D5040" s="2"/>
      <c r="E5040" s="2"/>
    </row>
    <row r="5041" spans="1:5" ht="15.75">
      <c r="A5041" s="2">
        <v>4.6072894287000006</v>
      </c>
      <c r="B5041" s="2">
        <v>-98.047949210000013</v>
      </c>
      <c r="C5041" s="2">
        <f t="shared" si="78"/>
        <v>98.156138168565661</v>
      </c>
      <c r="D5041" s="2"/>
      <c r="E5041" s="2"/>
    </row>
    <row r="5042" spans="1:5" ht="15.75">
      <c r="A5042" s="2">
        <v>257.31734375000002</v>
      </c>
      <c r="B5042" s="2">
        <v>-34.357951659999998</v>
      </c>
      <c r="C5042" s="2">
        <f t="shared" si="78"/>
        <v>259.60100969916618</v>
      </c>
      <c r="D5042" s="2"/>
      <c r="E5042" s="2"/>
    </row>
    <row r="5043" spans="1:5" ht="15.75">
      <c r="A5043" s="2">
        <v>-32.030568840000001</v>
      </c>
      <c r="B5043" s="2">
        <v>533.35917968000001</v>
      </c>
      <c r="C5043" s="2">
        <f t="shared" si="78"/>
        <v>534.32010245651111</v>
      </c>
      <c r="D5043" s="2"/>
      <c r="E5043" s="2"/>
    </row>
    <row r="5044" spans="1:5" ht="15.75">
      <c r="A5044" s="2">
        <v>-1184.631562</v>
      </c>
      <c r="B5044" s="2">
        <v>-473.48964840000002</v>
      </c>
      <c r="C5044" s="2">
        <f t="shared" si="78"/>
        <v>1275.7524778845291</v>
      </c>
      <c r="D5044" s="2"/>
      <c r="E5044" s="2"/>
    </row>
    <row r="5045" spans="1:5" ht="15.75">
      <c r="A5045" s="2">
        <v>-1.3030650320000001</v>
      </c>
      <c r="B5045" s="2">
        <v>-4.8727529900000004</v>
      </c>
      <c r="C5045" s="2">
        <f t="shared" si="78"/>
        <v>5.0439766235754018</v>
      </c>
      <c r="D5045" s="2"/>
      <c r="E5045" s="2"/>
    </row>
    <row r="5046" spans="1:5" ht="15.75">
      <c r="A5046" s="2">
        <v>-127.21508780000001</v>
      </c>
      <c r="B5046" s="2">
        <v>140.9855957</v>
      </c>
      <c r="C5046" s="2">
        <f t="shared" si="78"/>
        <v>189.8963316097643</v>
      </c>
      <c r="D5046" s="2"/>
      <c r="E5046" s="2"/>
    </row>
    <row r="5047" spans="1:5" ht="15.75">
      <c r="A5047" s="2">
        <v>255.77851562000001</v>
      </c>
      <c r="B5047" s="2">
        <v>744.31445311999994</v>
      </c>
      <c r="C5047" s="2">
        <f t="shared" si="78"/>
        <v>787.03662823028458</v>
      </c>
      <c r="D5047" s="2"/>
      <c r="E5047" s="2"/>
    </row>
    <row r="5048" spans="1:5" ht="15.75">
      <c r="A5048" s="2">
        <v>1682.2571875000001</v>
      </c>
      <c r="B5048" s="2">
        <v>1410.1940625</v>
      </c>
      <c r="C5048" s="2">
        <f t="shared" si="78"/>
        <v>2195.13929826917</v>
      </c>
      <c r="D5048" s="2"/>
      <c r="E5048" s="2"/>
    </row>
    <row r="5049" spans="1:5" ht="15.75">
      <c r="A5049" s="2">
        <v>-1469.639218</v>
      </c>
      <c r="B5049" s="2">
        <v>207.69771484</v>
      </c>
      <c r="C5049" s="2">
        <f t="shared" si="78"/>
        <v>1484.2431646578027</v>
      </c>
      <c r="D5049" s="2"/>
      <c r="E5049" s="2"/>
    </row>
    <row r="5050" spans="1:5" ht="15.75">
      <c r="A5050" s="2">
        <v>-821.86632809999992</v>
      </c>
      <c r="B5050" s="2">
        <v>112.40498046</v>
      </c>
      <c r="C5050" s="2">
        <f t="shared" si="78"/>
        <v>829.51741446264384</v>
      </c>
      <c r="D5050" s="2"/>
      <c r="E5050" s="2"/>
    </row>
    <row r="5051" spans="1:5" ht="15.75">
      <c r="A5051" s="2">
        <v>143.25330078000002</v>
      </c>
      <c r="B5051" s="2">
        <v>-156.76527340000001</v>
      </c>
      <c r="C5051" s="2">
        <f t="shared" si="78"/>
        <v>212.36021079416435</v>
      </c>
      <c r="D5051" s="2"/>
      <c r="E5051" s="2"/>
    </row>
    <row r="5052" spans="1:5" ht="15.75">
      <c r="A5052" s="2">
        <v>-45.085781249999997</v>
      </c>
      <c r="B5052" s="2">
        <v>-38.005249020000001</v>
      </c>
      <c r="C5052" s="2">
        <f t="shared" si="78"/>
        <v>58.967165643220994</v>
      </c>
      <c r="D5052" s="2"/>
      <c r="E5052" s="2"/>
    </row>
    <row r="5053" spans="1:5" ht="15.75">
      <c r="A5053" s="2">
        <v>37.574084472000003</v>
      </c>
      <c r="B5053" s="2">
        <v>18.931555175</v>
      </c>
      <c r="C5053" s="2">
        <f t="shared" si="78"/>
        <v>42.07393023302032</v>
      </c>
      <c r="D5053" s="2"/>
      <c r="E5053" s="2"/>
    </row>
    <row r="5054" spans="1:5" ht="15.75">
      <c r="A5054" s="2">
        <v>458.69</v>
      </c>
      <c r="B5054" s="2">
        <v>-379.54011709999997</v>
      </c>
      <c r="C5054" s="2">
        <f t="shared" si="78"/>
        <v>595.35469813236682</v>
      </c>
      <c r="D5054" s="2"/>
      <c r="E5054" s="2"/>
    </row>
    <row r="5055" spans="1:5" ht="15.75">
      <c r="A5055" s="2">
        <v>4.5046578978999996</v>
      </c>
      <c r="B5055" s="2">
        <v>-66.779746090000003</v>
      </c>
      <c r="C5055" s="2">
        <f t="shared" si="78"/>
        <v>66.931505515877816</v>
      </c>
      <c r="D5055" s="2"/>
      <c r="E5055" s="2"/>
    </row>
    <row r="5056" spans="1:5" ht="15.75">
      <c r="A5056" s="2">
        <v>-192.8154882</v>
      </c>
      <c r="B5056" s="2">
        <v>-236.39832030000002</v>
      </c>
      <c r="C5056" s="2">
        <f t="shared" si="78"/>
        <v>305.06061419079606</v>
      </c>
      <c r="D5056" s="2"/>
      <c r="E5056" s="2"/>
    </row>
    <row r="5057" spans="1:5" ht="15.75">
      <c r="A5057" s="2">
        <v>-407.63820310000006</v>
      </c>
      <c r="B5057" s="2">
        <v>-59.762636709999995</v>
      </c>
      <c r="C5057" s="2">
        <f t="shared" si="78"/>
        <v>411.99572494520902</v>
      </c>
      <c r="D5057" s="2"/>
      <c r="E5057" s="2"/>
    </row>
    <row r="5058" spans="1:5" ht="15.75">
      <c r="A5058" s="2">
        <v>-42.072670889999998</v>
      </c>
      <c r="B5058" s="2">
        <v>78.015102538999997</v>
      </c>
      <c r="C5058" s="2">
        <f t="shared" si="78"/>
        <v>88.636707181556204</v>
      </c>
      <c r="D5058" s="2"/>
      <c r="E5058" s="2"/>
    </row>
    <row r="5059" spans="1:5" ht="15.75">
      <c r="A5059" s="2">
        <v>913.74367186999996</v>
      </c>
      <c r="B5059" s="2">
        <v>841.50171875000001</v>
      </c>
      <c r="C5059" s="2">
        <f t="shared" ref="C5059:C5122" si="79">SQRT(POWER(A5059,2)+POWER(B5059,2))</f>
        <v>1242.1966996179285</v>
      </c>
      <c r="D5059" s="2"/>
      <c r="E5059" s="2"/>
    </row>
    <row r="5060" spans="1:5" ht="15.75">
      <c r="A5060" s="2">
        <v>-38.32797119</v>
      </c>
      <c r="B5060" s="2">
        <v>298.43919921000003</v>
      </c>
      <c r="C5060" s="2">
        <f t="shared" si="79"/>
        <v>300.89032719688339</v>
      </c>
      <c r="D5060" s="2"/>
      <c r="E5060" s="2"/>
    </row>
    <row r="5061" spans="1:5" ht="15.75">
      <c r="A5061" s="2">
        <v>-19.276075430000002</v>
      </c>
      <c r="B5061" s="2">
        <v>29.099384765</v>
      </c>
      <c r="C5061" s="2">
        <f t="shared" si="79"/>
        <v>34.904745775962382</v>
      </c>
      <c r="D5061" s="2"/>
      <c r="E5061" s="2"/>
    </row>
    <row r="5062" spans="1:5" ht="15.75">
      <c r="A5062" s="2">
        <v>-429.12679680000002</v>
      </c>
      <c r="B5062" s="2">
        <v>-396.48746090000003</v>
      </c>
      <c r="C5062" s="2">
        <f t="shared" si="79"/>
        <v>584.25346758299827</v>
      </c>
      <c r="D5062" s="2"/>
      <c r="E5062" s="2"/>
    </row>
    <row r="5063" spans="1:5" ht="15.75">
      <c r="A5063" s="2">
        <v>-1012.9624210000001</v>
      </c>
      <c r="B5063" s="2">
        <v>-334.89105459999996</v>
      </c>
      <c r="C5063" s="2">
        <f t="shared" si="79"/>
        <v>1066.8856006195235</v>
      </c>
      <c r="D5063" s="2"/>
      <c r="E5063" s="2"/>
    </row>
    <row r="5064" spans="1:5" ht="15.75">
      <c r="A5064" s="2">
        <v>-4.9161886590000003</v>
      </c>
      <c r="B5064" s="2">
        <v>-450.0008593</v>
      </c>
      <c r="C5064" s="2">
        <f t="shared" si="79"/>
        <v>450.02771279296712</v>
      </c>
      <c r="D5064" s="2"/>
      <c r="E5064" s="2"/>
    </row>
    <row r="5065" spans="1:5" ht="15.75">
      <c r="A5065" s="2">
        <v>-69.326279290000002</v>
      </c>
      <c r="B5065" s="2">
        <v>544.30105467999999</v>
      </c>
      <c r="C5065" s="2">
        <f t="shared" si="79"/>
        <v>548.69825143329501</v>
      </c>
      <c r="D5065" s="2"/>
      <c r="E5065" s="2"/>
    </row>
    <row r="5066" spans="1:5" ht="15.75">
      <c r="A5066" s="2">
        <v>153.68799804</v>
      </c>
      <c r="B5066" s="2">
        <v>-63.800317379999996</v>
      </c>
      <c r="C5066" s="2">
        <f t="shared" si="79"/>
        <v>166.40457096886422</v>
      </c>
      <c r="D5066" s="2"/>
      <c r="E5066" s="2"/>
    </row>
    <row r="5067" spans="1:5" ht="15.75">
      <c r="A5067" s="2">
        <v>54.41724121</v>
      </c>
      <c r="B5067" s="2">
        <v>156.72684569999998</v>
      </c>
      <c r="C5067" s="2">
        <f t="shared" si="79"/>
        <v>165.90521481851897</v>
      </c>
      <c r="D5067" s="2"/>
      <c r="E5067" s="2"/>
    </row>
    <row r="5068" spans="1:5" ht="15.75">
      <c r="A5068" s="2">
        <v>148.47489256999998</v>
      </c>
      <c r="B5068" s="2">
        <v>180.84164061999999</v>
      </c>
      <c r="C5068" s="2">
        <f t="shared" si="79"/>
        <v>233.98395822322152</v>
      </c>
      <c r="D5068" s="2"/>
      <c r="E5068" s="2"/>
    </row>
    <row r="5069" spans="1:5" ht="15.75">
      <c r="A5069" s="2">
        <v>279.55708984</v>
      </c>
      <c r="B5069" s="2">
        <v>-265.8517382</v>
      </c>
      <c r="C5069" s="2">
        <f t="shared" si="79"/>
        <v>385.78402401314025</v>
      </c>
      <c r="D5069" s="2"/>
      <c r="E5069" s="2"/>
    </row>
    <row r="5070" spans="1:5" ht="15.75">
      <c r="A5070" s="2">
        <v>642.03824218</v>
      </c>
      <c r="B5070" s="2">
        <v>-36.642929680000002</v>
      </c>
      <c r="C5070" s="2">
        <f t="shared" si="79"/>
        <v>643.0830496266542</v>
      </c>
      <c r="D5070" s="2"/>
      <c r="E5070" s="2"/>
    </row>
    <row r="5071" spans="1:5" ht="15.75">
      <c r="A5071" s="2">
        <v>-225.65917959999999</v>
      </c>
      <c r="B5071" s="2">
        <v>719.83085936999998</v>
      </c>
      <c r="C5071" s="2">
        <f t="shared" si="79"/>
        <v>754.37293922773881</v>
      </c>
      <c r="D5071" s="2"/>
      <c r="E5071" s="2"/>
    </row>
    <row r="5072" spans="1:5" ht="15.75">
      <c r="A5072" s="2">
        <v>242.36822264999998</v>
      </c>
      <c r="B5072" s="2">
        <v>415.58097655999995</v>
      </c>
      <c r="C5072" s="2">
        <f t="shared" si="79"/>
        <v>481.09240633072062</v>
      </c>
      <c r="D5072" s="2"/>
      <c r="E5072" s="2"/>
    </row>
    <row r="5073" spans="1:5" ht="15.75">
      <c r="A5073" s="2">
        <v>323.27511718</v>
      </c>
      <c r="B5073" s="2">
        <v>-585.52507809999997</v>
      </c>
      <c r="C5073" s="2">
        <f t="shared" si="79"/>
        <v>668.8396059383399</v>
      </c>
      <c r="D5073" s="2"/>
      <c r="E5073" s="2"/>
    </row>
    <row r="5074" spans="1:5" ht="15.75">
      <c r="A5074" s="2">
        <v>-422.43492179999998</v>
      </c>
      <c r="B5074" s="2">
        <v>49.131005858999998</v>
      </c>
      <c r="C5074" s="2">
        <f t="shared" si="79"/>
        <v>425.28239899258608</v>
      </c>
      <c r="D5074" s="2"/>
      <c r="E5074" s="2"/>
    </row>
    <row r="5075" spans="1:5" ht="15.75">
      <c r="A5075" s="2">
        <v>988.95343749999995</v>
      </c>
      <c r="B5075" s="2">
        <v>113.31029296000001</v>
      </c>
      <c r="C5075" s="2">
        <f t="shared" si="79"/>
        <v>995.42359025379108</v>
      </c>
      <c r="D5075" s="2"/>
      <c r="E5075" s="2"/>
    </row>
    <row r="5076" spans="1:5" ht="15.75">
      <c r="A5076" s="2">
        <v>318.56408203000001</v>
      </c>
      <c r="B5076" s="2">
        <v>-241.93298820000001</v>
      </c>
      <c r="C5076" s="2">
        <f t="shared" si="79"/>
        <v>400.01830600486011</v>
      </c>
      <c r="D5076" s="2"/>
      <c r="E5076" s="2"/>
    </row>
    <row r="5077" spans="1:5" ht="15.75">
      <c r="A5077" s="2">
        <v>128.54162109000001</v>
      </c>
      <c r="B5077" s="2">
        <v>179.29662109</v>
      </c>
      <c r="C5077" s="2">
        <f t="shared" si="79"/>
        <v>220.61329671335807</v>
      </c>
      <c r="D5077" s="2"/>
      <c r="E5077" s="2"/>
    </row>
    <row r="5078" spans="1:5" ht="15.75">
      <c r="A5078" s="2">
        <v>25.797329100999999</v>
      </c>
      <c r="B5078" s="2">
        <v>-16.22939453</v>
      </c>
      <c r="C5078" s="2">
        <f t="shared" si="79"/>
        <v>30.477785935918888</v>
      </c>
      <c r="D5078" s="2"/>
      <c r="E5078" s="2"/>
    </row>
    <row r="5079" spans="1:5" ht="15.75">
      <c r="A5079" s="2">
        <v>-1542.5095310000002</v>
      </c>
      <c r="B5079" s="2">
        <v>-1059.2079679999999</v>
      </c>
      <c r="C5079" s="2">
        <f t="shared" si="79"/>
        <v>1871.1646567580656</v>
      </c>
      <c r="D5079" s="2"/>
      <c r="E5079" s="2"/>
    </row>
    <row r="5080" spans="1:5" ht="15.75">
      <c r="A5080" s="2">
        <v>358.51960937000001</v>
      </c>
      <c r="B5080" s="2">
        <v>460.66500000000002</v>
      </c>
      <c r="C5080" s="2">
        <f t="shared" si="79"/>
        <v>583.73671507608412</v>
      </c>
      <c r="D5080" s="2"/>
      <c r="E5080" s="2"/>
    </row>
    <row r="5081" spans="1:5" ht="15.75">
      <c r="A5081" s="2">
        <v>-773.20445309999991</v>
      </c>
      <c r="B5081" s="2">
        <v>43.382861327999997</v>
      </c>
      <c r="C5081" s="2">
        <f t="shared" si="79"/>
        <v>774.42055690088341</v>
      </c>
      <c r="D5081" s="2"/>
      <c r="E5081" s="2"/>
    </row>
    <row r="5082" spans="1:5" ht="15.75">
      <c r="A5082" s="2">
        <v>-297.70886709999996</v>
      </c>
      <c r="B5082" s="2">
        <v>883.65757811999993</v>
      </c>
      <c r="C5082" s="2">
        <f t="shared" si="79"/>
        <v>932.45980337967876</v>
      </c>
      <c r="D5082" s="2"/>
      <c r="E5082" s="2"/>
    </row>
    <row r="5083" spans="1:5" ht="15.75">
      <c r="A5083" s="2">
        <v>-39.756606439999999</v>
      </c>
      <c r="B5083" s="2">
        <v>-682.25046870000006</v>
      </c>
      <c r="C5083" s="2">
        <f t="shared" si="79"/>
        <v>683.40785026000015</v>
      </c>
      <c r="D5083" s="2"/>
      <c r="E5083" s="2"/>
    </row>
    <row r="5084" spans="1:5" ht="15.75">
      <c r="A5084" s="2">
        <v>45.717519531000001</v>
      </c>
      <c r="B5084" s="2">
        <v>-1270.9042959999999</v>
      </c>
      <c r="C5084" s="2">
        <f t="shared" si="79"/>
        <v>1271.7263153616516</v>
      </c>
      <c r="D5084" s="2"/>
      <c r="E5084" s="2"/>
    </row>
    <row r="5085" spans="1:5" ht="15.75">
      <c r="A5085" s="2">
        <v>669.45835936999993</v>
      </c>
      <c r="B5085" s="2">
        <v>-258.40941399999997</v>
      </c>
      <c r="C5085" s="2">
        <f t="shared" si="79"/>
        <v>717.6001116040851</v>
      </c>
      <c r="D5085" s="2"/>
      <c r="E5085" s="2"/>
    </row>
    <row r="5086" spans="1:5" ht="15.75">
      <c r="A5086" s="2">
        <v>20.695488280999999</v>
      </c>
      <c r="B5086" s="2">
        <v>-0.7392712401999999</v>
      </c>
      <c r="C5086" s="2">
        <f t="shared" si="79"/>
        <v>20.708687963161626</v>
      </c>
      <c r="D5086" s="2"/>
      <c r="E5086" s="2"/>
    </row>
    <row r="5087" spans="1:5" ht="15.75">
      <c r="A5087" s="2">
        <v>104.60196289</v>
      </c>
      <c r="B5087" s="2">
        <v>508.75640625</v>
      </c>
      <c r="C5087" s="2">
        <f t="shared" si="79"/>
        <v>519.39835535054976</v>
      </c>
      <c r="D5087" s="2"/>
      <c r="E5087" s="2"/>
    </row>
    <row r="5088" spans="1:5" ht="15.75">
      <c r="A5088" s="2">
        <v>-384.12214840000001</v>
      </c>
      <c r="B5088" s="2">
        <v>-614.09015620000002</v>
      </c>
      <c r="C5088" s="2">
        <f t="shared" si="79"/>
        <v>724.33179195253615</v>
      </c>
      <c r="D5088" s="2"/>
      <c r="E5088" s="2"/>
    </row>
    <row r="5089" spans="1:5" ht="15.75">
      <c r="A5089" s="2">
        <v>-1270.5358590000001</v>
      </c>
      <c r="B5089" s="2">
        <v>-852.37109370000007</v>
      </c>
      <c r="C5089" s="2">
        <f t="shared" si="79"/>
        <v>1529.9666174071258</v>
      </c>
      <c r="D5089" s="2"/>
      <c r="E5089" s="2"/>
    </row>
    <row r="5090" spans="1:5" ht="15.75">
      <c r="A5090" s="2">
        <v>-188.7826757</v>
      </c>
      <c r="B5090" s="2">
        <v>507.80874999999997</v>
      </c>
      <c r="C5090" s="2">
        <f t="shared" si="79"/>
        <v>541.76436318847504</v>
      </c>
      <c r="D5090" s="2"/>
      <c r="E5090" s="2"/>
    </row>
    <row r="5091" spans="1:5" ht="15.75">
      <c r="A5091" s="2">
        <v>-436.94734369999998</v>
      </c>
      <c r="B5091" s="2">
        <v>17.613121336999999</v>
      </c>
      <c r="C5091" s="2">
        <f t="shared" si="79"/>
        <v>437.30218751993203</v>
      </c>
      <c r="D5091" s="2"/>
      <c r="E5091" s="2"/>
    </row>
    <row r="5092" spans="1:5" ht="15.75">
      <c r="A5092" s="2">
        <v>-491.79765620000001</v>
      </c>
      <c r="B5092" s="2">
        <v>-272.54724600000003</v>
      </c>
      <c r="C5092" s="2">
        <f t="shared" si="79"/>
        <v>562.26945137184714</v>
      </c>
      <c r="D5092" s="2"/>
      <c r="E5092" s="2"/>
    </row>
    <row r="5093" spans="1:5" ht="15.75">
      <c r="A5093" s="2">
        <v>-281.8872265</v>
      </c>
      <c r="B5093" s="2">
        <v>-716.63820309999994</v>
      </c>
      <c r="C5093" s="2">
        <f t="shared" si="79"/>
        <v>770.08488013092369</v>
      </c>
      <c r="D5093" s="2"/>
      <c r="E5093" s="2"/>
    </row>
    <row r="5094" spans="1:5" ht="15.75">
      <c r="A5094" s="2">
        <v>82.286816406</v>
      </c>
      <c r="B5094" s="2">
        <v>8.8829791259000004</v>
      </c>
      <c r="C5094" s="2">
        <f t="shared" si="79"/>
        <v>82.764892752820785</v>
      </c>
      <c r="D5094" s="2"/>
      <c r="E5094" s="2"/>
    </row>
    <row r="5095" spans="1:5" ht="15.75">
      <c r="A5095" s="2">
        <v>319.91535156000003</v>
      </c>
      <c r="B5095" s="2">
        <v>72.832490233999991</v>
      </c>
      <c r="C5095" s="2">
        <f t="shared" si="79"/>
        <v>328.10120968604201</v>
      </c>
      <c r="D5095" s="2"/>
      <c r="E5095" s="2"/>
    </row>
    <row r="5096" spans="1:5" ht="15.75">
      <c r="A5096" s="2">
        <v>-392.95921870000001</v>
      </c>
      <c r="B5096" s="2">
        <v>588.97085937000008</v>
      </c>
      <c r="C5096" s="2">
        <f t="shared" si="79"/>
        <v>708.02798020159548</v>
      </c>
      <c r="D5096" s="2"/>
      <c r="E5096" s="2"/>
    </row>
    <row r="5097" spans="1:5" ht="15.75">
      <c r="A5097" s="2">
        <v>50.151015624999999</v>
      </c>
      <c r="B5097" s="2">
        <v>334.70285156</v>
      </c>
      <c r="C5097" s="2">
        <f t="shared" si="79"/>
        <v>338.4392459668565</v>
      </c>
      <c r="D5097" s="2"/>
      <c r="E5097" s="2"/>
    </row>
    <row r="5098" spans="1:5" ht="15.75">
      <c r="A5098" s="2">
        <v>-157.7079296</v>
      </c>
      <c r="B5098" s="2">
        <v>60.521420897999995</v>
      </c>
      <c r="C5098" s="2">
        <f t="shared" si="79"/>
        <v>168.92197443266946</v>
      </c>
      <c r="D5098" s="2"/>
      <c r="E5098" s="2"/>
    </row>
    <row r="5099" spans="1:5" ht="15.75">
      <c r="A5099" s="2">
        <v>182.63554686999998</v>
      </c>
      <c r="B5099" s="2">
        <v>72.734897459999999</v>
      </c>
      <c r="C5099" s="2">
        <f t="shared" si="79"/>
        <v>196.58613452891504</v>
      </c>
      <c r="D5099" s="2"/>
      <c r="E5099" s="2"/>
    </row>
    <row r="5100" spans="1:5" ht="15.75">
      <c r="A5100" s="2">
        <v>20.082294920999999</v>
      </c>
      <c r="B5100" s="2">
        <v>-247.95230459999999</v>
      </c>
      <c r="C5100" s="2">
        <f t="shared" si="79"/>
        <v>248.76423361437071</v>
      </c>
      <c r="D5100" s="2"/>
      <c r="E5100" s="2"/>
    </row>
    <row r="5101" spans="1:5" ht="15.75">
      <c r="A5101" s="2">
        <v>58.399907225999996</v>
      </c>
      <c r="B5101" s="2">
        <v>-113.4345898</v>
      </c>
      <c r="C5101" s="2">
        <f t="shared" si="79"/>
        <v>127.58509053607976</v>
      </c>
      <c r="D5101" s="2"/>
      <c r="E5101" s="2"/>
    </row>
    <row r="5102" spans="1:5" ht="15.75">
      <c r="A5102" s="2">
        <v>188.74449218000001</v>
      </c>
      <c r="B5102" s="2">
        <v>415.83871092999999</v>
      </c>
      <c r="C5102" s="2">
        <f t="shared" si="79"/>
        <v>456.66871672604225</v>
      </c>
      <c r="D5102" s="2"/>
      <c r="E5102" s="2"/>
    </row>
    <row r="5103" spans="1:5" ht="15.75">
      <c r="A5103" s="2">
        <v>66.052675781000005</v>
      </c>
      <c r="B5103" s="2">
        <v>-72.378964839999995</v>
      </c>
      <c r="C5103" s="2">
        <f t="shared" si="79"/>
        <v>97.988114223817277</v>
      </c>
      <c r="D5103" s="2"/>
      <c r="E5103" s="2"/>
    </row>
    <row r="5104" spans="1:5" ht="15.75">
      <c r="A5104" s="2">
        <v>301.55605467999999</v>
      </c>
      <c r="B5104" s="2">
        <v>-362.9316796</v>
      </c>
      <c r="C5104" s="2">
        <f t="shared" si="79"/>
        <v>471.86381316164113</v>
      </c>
      <c r="D5104" s="2"/>
      <c r="E5104" s="2"/>
    </row>
    <row r="5105" spans="1:5" ht="15.75">
      <c r="A5105" s="2">
        <v>-169.8389257</v>
      </c>
      <c r="B5105" s="2">
        <v>127.98254881999999</v>
      </c>
      <c r="C5105" s="2">
        <f t="shared" si="79"/>
        <v>212.66121763357279</v>
      </c>
      <c r="D5105" s="2"/>
      <c r="E5105" s="2"/>
    </row>
    <row r="5106" spans="1:5" ht="15.75">
      <c r="A5106" s="2">
        <v>5.4229174803999998</v>
      </c>
      <c r="B5106" s="2">
        <v>64.444829100999996</v>
      </c>
      <c r="C5106" s="2">
        <f t="shared" si="79"/>
        <v>64.672591040226024</v>
      </c>
      <c r="D5106" s="2"/>
      <c r="E5106" s="2"/>
    </row>
    <row r="5107" spans="1:5" ht="15.75">
      <c r="A5107" s="2">
        <v>-1016.156875</v>
      </c>
      <c r="B5107" s="2">
        <v>-360.29628900000006</v>
      </c>
      <c r="C5107" s="2">
        <f t="shared" si="79"/>
        <v>1078.1410902460482</v>
      </c>
      <c r="D5107" s="2"/>
      <c r="E5107" s="2"/>
    </row>
    <row r="5108" spans="1:5" ht="15.75">
      <c r="A5108" s="2">
        <v>322.54210936999999</v>
      </c>
      <c r="B5108" s="2">
        <v>-653.66464840000003</v>
      </c>
      <c r="C5108" s="2">
        <f t="shared" si="79"/>
        <v>728.91075234540517</v>
      </c>
      <c r="D5108" s="2"/>
      <c r="E5108" s="2"/>
    </row>
    <row r="5109" spans="1:5" ht="15.75">
      <c r="A5109" s="2">
        <v>240.70816406000003</v>
      </c>
      <c r="B5109" s="2">
        <v>-507.26699209999998</v>
      </c>
      <c r="C5109" s="2">
        <f t="shared" si="79"/>
        <v>561.48038391320256</v>
      </c>
      <c r="D5109" s="2"/>
      <c r="E5109" s="2"/>
    </row>
    <row r="5110" spans="1:5" ht="15.75">
      <c r="A5110" s="2">
        <v>-127.89840819999999</v>
      </c>
      <c r="B5110" s="2">
        <v>-51.1136914</v>
      </c>
      <c r="C5110" s="2">
        <f t="shared" si="79"/>
        <v>137.73384576286344</v>
      </c>
      <c r="D5110" s="2"/>
      <c r="E5110" s="2"/>
    </row>
    <row r="5111" spans="1:5" ht="15.75">
      <c r="A5111" s="2">
        <v>-1730.196406</v>
      </c>
      <c r="B5111" s="2">
        <v>370.59785155999998</v>
      </c>
      <c r="C5111" s="2">
        <f t="shared" si="79"/>
        <v>1769.4412595269175</v>
      </c>
      <c r="D5111" s="2"/>
      <c r="E5111" s="2"/>
    </row>
    <row r="5112" spans="1:5" ht="15.75">
      <c r="A5112" s="2">
        <v>64.555527343000008</v>
      </c>
      <c r="B5112" s="2">
        <v>34.473125000000003</v>
      </c>
      <c r="C5112" s="2">
        <f t="shared" si="79"/>
        <v>73.183416549095654</v>
      </c>
      <c r="D5112" s="2"/>
      <c r="E5112" s="2"/>
    </row>
    <row r="5113" spans="1:5" ht="15.75">
      <c r="A5113" s="2">
        <v>577.72019531000001</v>
      </c>
      <c r="B5113" s="2">
        <v>242.46355468000002</v>
      </c>
      <c r="C5113" s="2">
        <f t="shared" si="79"/>
        <v>626.53746848619187</v>
      </c>
      <c r="D5113" s="2"/>
      <c r="E5113" s="2"/>
    </row>
    <row r="5114" spans="1:5" ht="15.75">
      <c r="A5114" s="2">
        <v>-17.499271239999999</v>
      </c>
      <c r="B5114" s="2">
        <v>22.993979491999998</v>
      </c>
      <c r="C5114" s="2">
        <f t="shared" si="79"/>
        <v>28.895459622743633</v>
      </c>
      <c r="D5114" s="2"/>
      <c r="E5114" s="2"/>
    </row>
    <row r="5115" spans="1:5" ht="15.75">
      <c r="A5115" s="2">
        <v>-349.8495312</v>
      </c>
      <c r="B5115" s="2">
        <v>-80.865668939999992</v>
      </c>
      <c r="C5115" s="2">
        <f t="shared" si="79"/>
        <v>359.07374018991345</v>
      </c>
      <c r="D5115" s="2"/>
      <c r="E5115" s="2"/>
    </row>
    <row r="5116" spans="1:5" ht="15.75">
      <c r="A5116" s="2">
        <v>-199.48896479999999</v>
      </c>
      <c r="B5116" s="2">
        <v>-28.19525634</v>
      </c>
      <c r="C5116" s="2">
        <f t="shared" si="79"/>
        <v>201.47163462148697</v>
      </c>
      <c r="D5116" s="2"/>
      <c r="E5116" s="2"/>
    </row>
    <row r="5117" spans="1:5" ht="15.75">
      <c r="A5117" s="2">
        <v>-227.90437499999999</v>
      </c>
      <c r="B5117" s="2">
        <v>660.21406249999995</v>
      </c>
      <c r="C5117" s="2">
        <f t="shared" si="79"/>
        <v>698.4432779166068</v>
      </c>
      <c r="D5117" s="2"/>
      <c r="E5117" s="2"/>
    </row>
    <row r="5118" spans="1:5" ht="15.75">
      <c r="A5118" s="2">
        <v>-501.14316400000001</v>
      </c>
      <c r="B5118" s="2">
        <v>414.96546875000001</v>
      </c>
      <c r="C5118" s="2">
        <f t="shared" si="79"/>
        <v>650.64645628700544</v>
      </c>
      <c r="D5118" s="2"/>
      <c r="E5118" s="2"/>
    </row>
    <row r="5119" spans="1:5" ht="15.75">
      <c r="A5119" s="2">
        <v>-756.08851559999994</v>
      </c>
      <c r="B5119" s="2">
        <v>-363.51187499999997</v>
      </c>
      <c r="C5119" s="2">
        <f t="shared" si="79"/>
        <v>838.93428031534563</v>
      </c>
      <c r="D5119" s="2"/>
      <c r="E5119" s="2"/>
    </row>
    <row r="5120" spans="1:5" ht="15.75">
      <c r="A5120" s="2">
        <v>437.24386718</v>
      </c>
      <c r="B5120" s="2">
        <v>100.45684569999999</v>
      </c>
      <c r="C5120" s="2">
        <f t="shared" si="79"/>
        <v>448.63546140994595</v>
      </c>
      <c r="D5120" s="2"/>
      <c r="E5120" s="2"/>
    </row>
    <row r="5121" spans="1:5" ht="15.75">
      <c r="A5121" s="2">
        <v>14.94533081</v>
      </c>
      <c r="B5121" s="2">
        <v>-825.39718749999997</v>
      </c>
      <c r="C5121" s="2">
        <f t="shared" si="79"/>
        <v>825.53248273216388</v>
      </c>
      <c r="D5121" s="2"/>
      <c r="E5121" s="2"/>
    </row>
    <row r="5122" spans="1:5" ht="15.75">
      <c r="A5122" s="2">
        <v>-23.472490229999998</v>
      </c>
      <c r="B5122" s="2">
        <v>-459.7313671</v>
      </c>
      <c r="C5122" s="2">
        <f t="shared" si="79"/>
        <v>460.33019420111083</v>
      </c>
      <c r="D5122" s="2"/>
      <c r="E5122" s="2"/>
    </row>
    <row r="5123" spans="1:5" ht="15.75">
      <c r="A5123" s="2">
        <v>-11.670874020000001</v>
      </c>
      <c r="B5123" s="2">
        <v>177.80875</v>
      </c>
      <c r="C5123" s="2">
        <f t="shared" ref="C5123:C5186" si="80">SQRT(POWER(A5123,2)+POWER(B5123,2))</f>
        <v>178.19136027583718</v>
      </c>
      <c r="D5123" s="2"/>
      <c r="E5123" s="2"/>
    </row>
    <row r="5124" spans="1:5" ht="15.75">
      <c r="A5124" s="2">
        <v>276.39785155999999</v>
      </c>
      <c r="B5124" s="2">
        <v>299.56271484000001</v>
      </c>
      <c r="C5124" s="2">
        <f t="shared" si="80"/>
        <v>407.59488768787935</v>
      </c>
      <c r="D5124" s="2"/>
      <c r="E5124" s="2"/>
    </row>
    <row r="5125" spans="1:5" ht="15.75">
      <c r="A5125" s="2">
        <v>162.26927734</v>
      </c>
      <c r="B5125" s="2">
        <v>-173.24861319999999</v>
      </c>
      <c r="C5125" s="2">
        <f t="shared" si="80"/>
        <v>237.3739672840496</v>
      </c>
      <c r="D5125" s="2"/>
      <c r="E5125" s="2"/>
    </row>
    <row r="5126" spans="1:5" ht="15.75">
      <c r="A5126" s="2">
        <v>-69.702910149999994</v>
      </c>
      <c r="B5126" s="2">
        <v>925.86054687000001</v>
      </c>
      <c r="C5126" s="2">
        <f t="shared" si="80"/>
        <v>928.48061257831034</v>
      </c>
      <c r="D5126" s="2"/>
      <c r="E5126" s="2"/>
    </row>
    <row r="5127" spans="1:5" ht="15.75">
      <c r="A5127" s="2">
        <v>-26.035920409999999</v>
      </c>
      <c r="B5127" s="2">
        <v>-20.210290520000001</v>
      </c>
      <c r="C5127" s="2">
        <f t="shared" si="80"/>
        <v>32.959444693420679</v>
      </c>
      <c r="D5127" s="2"/>
      <c r="E5127" s="2"/>
    </row>
    <row r="5128" spans="1:5" ht="15.75">
      <c r="A5128" s="2">
        <v>22.966398925</v>
      </c>
      <c r="B5128" s="2">
        <v>-30.825319820000001</v>
      </c>
      <c r="C5128" s="2">
        <f t="shared" si="80"/>
        <v>38.44028904141495</v>
      </c>
      <c r="D5128" s="2"/>
      <c r="E5128" s="2"/>
    </row>
    <row r="5129" spans="1:5" ht="15.75">
      <c r="A5129" s="2">
        <v>1.8209628295</v>
      </c>
      <c r="B5129" s="2">
        <v>12.659638671</v>
      </c>
      <c r="C5129" s="2">
        <f t="shared" si="80"/>
        <v>12.789931856999837</v>
      </c>
      <c r="D5129" s="2"/>
      <c r="E5129" s="2"/>
    </row>
    <row r="5130" spans="1:5" ht="15.75">
      <c r="A5130" s="2">
        <v>-374.71335930000004</v>
      </c>
      <c r="B5130" s="2">
        <v>-393.43914060000003</v>
      </c>
      <c r="C5130" s="2">
        <f t="shared" si="80"/>
        <v>543.32721171864523</v>
      </c>
      <c r="D5130" s="2"/>
      <c r="E5130" s="2"/>
    </row>
    <row r="5131" spans="1:5" ht="15.75">
      <c r="A5131" s="2">
        <v>415.93839843000001</v>
      </c>
      <c r="B5131" s="2">
        <v>258.51107421</v>
      </c>
      <c r="C5131" s="2">
        <f t="shared" si="80"/>
        <v>489.72719628148235</v>
      </c>
      <c r="D5131" s="2"/>
      <c r="E5131" s="2"/>
    </row>
    <row r="5132" spans="1:5" ht="15.75">
      <c r="A5132" s="2">
        <v>365.96582030999997</v>
      </c>
      <c r="B5132" s="2">
        <v>138.05619140000002</v>
      </c>
      <c r="C5132" s="2">
        <f t="shared" si="80"/>
        <v>391.13999235445692</v>
      </c>
      <c r="D5132" s="2"/>
      <c r="E5132" s="2"/>
    </row>
    <row r="5133" spans="1:5" ht="15.75">
      <c r="A5133" s="2">
        <v>-106.79597649999999</v>
      </c>
      <c r="B5133" s="2">
        <v>59.611977539000002</v>
      </c>
      <c r="C5133" s="2">
        <f t="shared" si="80"/>
        <v>122.30686187904091</v>
      </c>
      <c r="D5133" s="2"/>
      <c r="E5133" s="2"/>
    </row>
    <row r="5134" spans="1:5" ht="15.75">
      <c r="A5134" s="2">
        <v>-25.292182610000001</v>
      </c>
      <c r="B5134" s="2">
        <v>-79.255947259999999</v>
      </c>
      <c r="C5134" s="2">
        <f t="shared" si="80"/>
        <v>83.193747825527652</v>
      </c>
      <c r="D5134" s="2"/>
      <c r="E5134" s="2"/>
    </row>
    <row r="5135" spans="1:5" ht="15.75">
      <c r="A5135" s="2">
        <v>32.892370605000004</v>
      </c>
      <c r="B5135" s="2">
        <v>22.534606932999999</v>
      </c>
      <c r="C5135" s="2">
        <f t="shared" si="80"/>
        <v>39.871249712562062</v>
      </c>
      <c r="D5135" s="2"/>
      <c r="E5135" s="2"/>
    </row>
    <row r="5136" spans="1:5" ht="15.75">
      <c r="A5136" s="2">
        <v>49.302900390000005</v>
      </c>
      <c r="B5136" s="2">
        <v>-441.79800779999999</v>
      </c>
      <c r="C5136" s="2">
        <f t="shared" si="80"/>
        <v>444.54049948560942</v>
      </c>
      <c r="D5136" s="2"/>
      <c r="E5136" s="2"/>
    </row>
    <row r="5137" spans="1:5" ht="15.75">
      <c r="A5137" s="2">
        <v>65.751352538999996</v>
      </c>
      <c r="B5137" s="2">
        <v>195.08671874999999</v>
      </c>
      <c r="C5137" s="2">
        <f t="shared" si="80"/>
        <v>205.8690559393263</v>
      </c>
      <c r="D5137" s="2"/>
      <c r="E5137" s="2"/>
    </row>
    <row r="5138" spans="1:5" ht="15.75">
      <c r="A5138" s="2">
        <v>55.985429686999993</v>
      </c>
      <c r="B5138" s="2">
        <v>60.275810546000002</v>
      </c>
      <c r="C5138" s="2">
        <f t="shared" si="80"/>
        <v>82.265069587372892</v>
      </c>
      <c r="D5138" s="2"/>
      <c r="E5138" s="2"/>
    </row>
    <row r="5139" spans="1:5" ht="15.75">
      <c r="A5139" s="2">
        <v>-47.168916010000004</v>
      </c>
      <c r="B5139" s="2">
        <v>-10.97052001</v>
      </c>
      <c r="C5139" s="2">
        <f t="shared" si="80"/>
        <v>48.42787365606965</v>
      </c>
      <c r="D5139" s="2"/>
      <c r="E5139" s="2"/>
    </row>
    <row r="5140" spans="1:5" ht="15.75">
      <c r="A5140" s="2">
        <v>-90.560673819999991</v>
      </c>
      <c r="B5140" s="2">
        <v>173.07105468</v>
      </c>
      <c r="C5140" s="2">
        <f t="shared" si="80"/>
        <v>195.33260252907087</v>
      </c>
      <c r="D5140" s="2"/>
      <c r="E5140" s="2"/>
    </row>
    <row r="5141" spans="1:5" ht="15.75">
      <c r="A5141" s="2">
        <v>58.529882811999997</v>
      </c>
      <c r="B5141" s="2">
        <v>-20.338079829999998</v>
      </c>
      <c r="C5141" s="2">
        <f t="shared" si="80"/>
        <v>61.962768443299126</v>
      </c>
      <c r="D5141" s="2"/>
      <c r="E5141" s="2"/>
    </row>
    <row r="5142" spans="1:5" ht="15.75">
      <c r="A5142" s="2">
        <v>99.516015624999994</v>
      </c>
      <c r="B5142" s="2">
        <v>-324.7280078</v>
      </c>
      <c r="C5142" s="2">
        <f t="shared" si="80"/>
        <v>339.63468081989521</v>
      </c>
      <c r="D5142" s="2"/>
      <c r="E5142" s="2"/>
    </row>
    <row r="5143" spans="1:5" ht="15.75">
      <c r="A5143" s="2">
        <v>-18.028730459999998</v>
      </c>
      <c r="B5143" s="2">
        <v>129.76293945</v>
      </c>
      <c r="C5143" s="2">
        <f t="shared" si="80"/>
        <v>131.00937209491426</v>
      </c>
      <c r="D5143" s="2"/>
      <c r="E5143" s="2"/>
    </row>
    <row r="5144" spans="1:5" ht="15.75">
      <c r="A5144" s="2">
        <v>-82.906689449999988</v>
      </c>
      <c r="B5144" s="2">
        <v>0.34153980254999999</v>
      </c>
      <c r="C5144" s="2">
        <f t="shared" si="80"/>
        <v>82.907392945354786</v>
      </c>
      <c r="D5144" s="2"/>
      <c r="E5144" s="2"/>
    </row>
    <row r="5145" spans="1:5" ht="15.75">
      <c r="A5145" s="2">
        <v>-12.705303949999999</v>
      </c>
      <c r="B5145" s="2">
        <v>19.604774168999999</v>
      </c>
      <c r="C5145" s="2">
        <f t="shared" si="80"/>
        <v>23.361761891590607</v>
      </c>
      <c r="D5145" s="2"/>
      <c r="E5145" s="2"/>
    </row>
    <row r="5146" spans="1:5" ht="15.75">
      <c r="A5146" s="2">
        <v>-31.19501464</v>
      </c>
      <c r="B5146" s="2">
        <v>11.144577635999999</v>
      </c>
      <c r="C5146" s="2">
        <f t="shared" si="80"/>
        <v>33.125979971536623</v>
      </c>
      <c r="D5146" s="2"/>
      <c r="E5146" s="2"/>
    </row>
    <row r="5147" spans="1:5" ht="15.75">
      <c r="A5147" s="2">
        <v>107.33726562</v>
      </c>
      <c r="B5147" s="2">
        <v>75.938305663999998</v>
      </c>
      <c r="C5147" s="2">
        <f t="shared" si="80"/>
        <v>131.48351553673004</v>
      </c>
      <c r="D5147" s="2"/>
      <c r="E5147" s="2"/>
    </row>
    <row r="5148" spans="1:5" ht="15.75">
      <c r="A5148" s="2">
        <v>-567.87835930000006</v>
      </c>
      <c r="B5148" s="2">
        <v>-133.255166</v>
      </c>
      <c r="C5148" s="2">
        <f t="shared" si="80"/>
        <v>583.30332608939193</v>
      </c>
      <c r="D5148" s="2"/>
      <c r="E5148" s="2"/>
    </row>
    <row r="5149" spans="1:5" ht="15.75">
      <c r="A5149" s="2">
        <v>-8.5377276609999999</v>
      </c>
      <c r="B5149" s="2">
        <v>-6.9786480710000003</v>
      </c>
      <c r="C5149" s="2">
        <f t="shared" si="80"/>
        <v>11.026981568510784</v>
      </c>
      <c r="D5149" s="2"/>
      <c r="E5149" s="2"/>
    </row>
    <row r="5150" spans="1:5" ht="15.75">
      <c r="A5150" s="2">
        <v>74.263046875000001</v>
      </c>
      <c r="B5150" s="2">
        <v>-6.7976971430000006</v>
      </c>
      <c r="C5150" s="2">
        <f t="shared" si="80"/>
        <v>74.57351284207013</v>
      </c>
      <c r="D5150" s="2"/>
      <c r="E5150" s="2"/>
    </row>
    <row r="5151" spans="1:5" ht="15.75">
      <c r="A5151" s="2">
        <v>54.228872069999994</v>
      </c>
      <c r="B5151" s="2">
        <v>-46.878388670000007</v>
      </c>
      <c r="C5151" s="2">
        <f t="shared" si="80"/>
        <v>71.682312255395402</v>
      </c>
      <c r="D5151" s="2"/>
      <c r="E5151" s="2"/>
    </row>
    <row r="5152" spans="1:5" ht="15.75">
      <c r="A5152" s="2">
        <v>21.050541991999999</v>
      </c>
      <c r="B5152" s="2">
        <v>-21.687434079999999</v>
      </c>
      <c r="C5152" s="2">
        <f t="shared" si="80"/>
        <v>30.223668128327848</v>
      </c>
      <c r="D5152" s="2"/>
      <c r="E5152" s="2"/>
    </row>
    <row r="5153" spans="1:5" ht="15.75">
      <c r="A5153" s="2">
        <v>-253.2466015</v>
      </c>
      <c r="B5153" s="2">
        <v>846.57296874999997</v>
      </c>
      <c r="C5153" s="2">
        <f t="shared" si="80"/>
        <v>883.63999037475003</v>
      </c>
      <c r="D5153" s="2"/>
      <c r="E5153" s="2"/>
    </row>
    <row r="5154" spans="1:5" ht="15.75">
      <c r="A5154" s="2">
        <v>-15.17374755</v>
      </c>
      <c r="B5154" s="2">
        <v>-15.33977294</v>
      </c>
      <c r="C5154" s="2">
        <f t="shared" si="80"/>
        <v>21.576636636924839</v>
      </c>
      <c r="D5154" s="2"/>
      <c r="E5154" s="2"/>
    </row>
    <row r="5155" spans="1:5" ht="15.75">
      <c r="A5155" s="2">
        <v>106.26646484000001</v>
      </c>
      <c r="B5155" s="2">
        <v>70.698403319999997</v>
      </c>
      <c r="C5155" s="2">
        <f t="shared" si="80"/>
        <v>127.63551927887607</v>
      </c>
      <c r="D5155" s="2"/>
      <c r="E5155" s="2"/>
    </row>
    <row r="5156" spans="1:5" ht="15.75">
      <c r="A5156" s="2">
        <v>155.99669921</v>
      </c>
      <c r="B5156" s="2">
        <v>307.33853514999998</v>
      </c>
      <c r="C5156" s="2">
        <f t="shared" si="80"/>
        <v>344.66207414301186</v>
      </c>
      <c r="D5156" s="2"/>
      <c r="E5156" s="2"/>
    </row>
    <row r="5157" spans="1:5" ht="15.75">
      <c r="A5157" s="2">
        <v>338.09062499999999</v>
      </c>
      <c r="B5157" s="2">
        <v>-315.41773430000001</v>
      </c>
      <c r="C5157" s="2">
        <f t="shared" si="80"/>
        <v>462.37821945225318</v>
      </c>
      <c r="D5157" s="2"/>
      <c r="E5157" s="2"/>
    </row>
    <row r="5158" spans="1:5" ht="15.75">
      <c r="A5158" s="2">
        <v>218.91390625</v>
      </c>
      <c r="B5158" s="2">
        <v>-210.24423820000001</v>
      </c>
      <c r="C5158" s="2">
        <f t="shared" si="80"/>
        <v>303.52254948509528</v>
      </c>
      <c r="D5158" s="2"/>
      <c r="E5158" s="2"/>
    </row>
    <row r="5159" spans="1:5" ht="15.75">
      <c r="A5159" s="2">
        <v>82.707763670999995</v>
      </c>
      <c r="B5159" s="2">
        <v>-95.723749999999995</v>
      </c>
      <c r="C5159" s="2">
        <f t="shared" si="80"/>
        <v>126.50537729883456</v>
      </c>
      <c r="D5159" s="2"/>
      <c r="E5159" s="2"/>
    </row>
    <row r="5160" spans="1:5" ht="15.75">
      <c r="A5160" s="2">
        <v>-135.54275390000001</v>
      </c>
      <c r="B5160" s="2">
        <v>12.480552978</v>
      </c>
      <c r="C5160" s="2">
        <f t="shared" si="80"/>
        <v>136.11613547788016</v>
      </c>
      <c r="D5160" s="2"/>
      <c r="E5160" s="2"/>
    </row>
    <row r="5161" spans="1:5" ht="15.75">
      <c r="A5161" s="2">
        <v>45.802675780999998</v>
      </c>
      <c r="B5161" s="2">
        <v>-47.18739746</v>
      </c>
      <c r="C5161" s="2">
        <f t="shared" si="80"/>
        <v>65.761201234066718</v>
      </c>
      <c r="D5161" s="2"/>
      <c r="E5161" s="2"/>
    </row>
    <row r="5162" spans="1:5" ht="15.75">
      <c r="A5162" s="2">
        <v>930.53710936999994</v>
      </c>
      <c r="B5162" s="2">
        <v>906.63039061999996</v>
      </c>
      <c r="C5162" s="2">
        <f t="shared" si="80"/>
        <v>1299.1835809886334</v>
      </c>
      <c r="D5162" s="2"/>
      <c r="E5162" s="2"/>
    </row>
    <row r="5163" spans="1:5" ht="15.75">
      <c r="A5163" s="2">
        <v>-119.46345700000001</v>
      </c>
      <c r="B5163" s="2">
        <v>901.28414062000002</v>
      </c>
      <c r="C5163" s="2">
        <f t="shared" si="80"/>
        <v>909.16699219204099</v>
      </c>
      <c r="D5163" s="2"/>
      <c r="E5163" s="2"/>
    </row>
    <row r="5164" spans="1:5" ht="15.75">
      <c r="A5164" s="2">
        <v>-201.87746090000002</v>
      </c>
      <c r="B5164" s="2">
        <v>184.12146484000002</v>
      </c>
      <c r="C5164" s="2">
        <f t="shared" si="80"/>
        <v>273.23107992001638</v>
      </c>
      <c r="D5164" s="2"/>
      <c r="E5164" s="2"/>
    </row>
    <row r="5165" spans="1:5" ht="15.75">
      <c r="A5165" s="2">
        <v>-79.783730460000001</v>
      </c>
      <c r="B5165" s="2">
        <v>-849.99937499999999</v>
      </c>
      <c r="C5165" s="2">
        <f t="shared" si="80"/>
        <v>853.73554520501523</v>
      </c>
      <c r="D5165" s="2"/>
      <c r="E5165" s="2"/>
    </row>
    <row r="5166" spans="1:5" ht="15.75">
      <c r="A5166" s="2">
        <v>-8.5926580809999997</v>
      </c>
      <c r="B5166" s="2">
        <v>22.327663573999999</v>
      </c>
      <c r="C5166" s="2">
        <f t="shared" si="80"/>
        <v>23.924011652954466</v>
      </c>
      <c r="D5166" s="2"/>
      <c r="E5166" s="2"/>
    </row>
    <row r="5167" spans="1:5" ht="15.75">
      <c r="A5167" s="2">
        <v>-133.11117179999999</v>
      </c>
      <c r="B5167" s="2">
        <v>-147.8017285</v>
      </c>
      <c r="C5167" s="2">
        <f t="shared" si="80"/>
        <v>198.90685007197922</v>
      </c>
      <c r="D5167" s="2"/>
      <c r="E5167" s="2"/>
    </row>
    <row r="5168" spans="1:5" ht="15.75">
      <c r="A5168" s="2">
        <v>68.641171874999998</v>
      </c>
      <c r="B5168" s="2">
        <v>119.31493164</v>
      </c>
      <c r="C5168" s="2">
        <f t="shared" si="80"/>
        <v>137.65051176305579</v>
      </c>
      <c r="D5168" s="2"/>
      <c r="E5168" s="2"/>
    </row>
    <row r="5169" spans="1:5" ht="15.75">
      <c r="A5169" s="2">
        <v>-96.102275389999988</v>
      </c>
      <c r="B5169" s="2">
        <v>57.050292968000001</v>
      </c>
      <c r="C5169" s="2">
        <f t="shared" si="80"/>
        <v>111.7603832441086</v>
      </c>
      <c r="D5169" s="2"/>
      <c r="E5169" s="2"/>
    </row>
    <row r="5170" spans="1:5" ht="15.75">
      <c r="A5170" s="2">
        <v>-138.63814450000001</v>
      </c>
      <c r="B5170" s="2">
        <v>-470.56375000000003</v>
      </c>
      <c r="C5170" s="2">
        <f t="shared" si="80"/>
        <v>490.56169634865029</v>
      </c>
      <c r="D5170" s="2"/>
      <c r="E5170" s="2"/>
    </row>
    <row r="5171" spans="1:5" ht="15.75">
      <c r="A5171" s="2">
        <v>94.701113281000005</v>
      </c>
      <c r="B5171" s="2">
        <v>-80.167807609999997</v>
      </c>
      <c r="C5171" s="2">
        <f t="shared" si="80"/>
        <v>124.07730748873772</v>
      </c>
      <c r="D5171" s="2"/>
      <c r="E5171" s="2"/>
    </row>
    <row r="5172" spans="1:5" ht="15.75">
      <c r="A5172" s="2">
        <v>-452.4604296</v>
      </c>
      <c r="B5172" s="2">
        <v>112.1005371</v>
      </c>
      <c r="C5172" s="2">
        <f t="shared" si="80"/>
        <v>466.14050539716567</v>
      </c>
      <c r="D5172" s="2"/>
      <c r="E5172" s="2"/>
    </row>
    <row r="5173" spans="1:5" ht="15.75">
      <c r="A5173" s="2">
        <v>411.78496093000001</v>
      </c>
      <c r="B5173" s="2">
        <v>-320.34148429999999</v>
      </c>
      <c r="C5173" s="2">
        <f t="shared" si="80"/>
        <v>521.71402186604951</v>
      </c>
      <c r="D5173" s="2"/>
      <c r="E5173" s="2"/>
    </row>
    <row r="5174" spans="1:5" ht="15.75">
      <c r="A5174" s="2">
        <v>-505.51429680000001</v>
      </c>
      <c r="B5174" s="2">
        <v>50.654951171</v>
      </c>
      <c r="C5174" s="2">
        <f t="shared" si="80"/>
        <v>508.04589196974604</v>
      </c>
      <c r="D5174" s="2"/>
      <c r="E5174" s="2"/>
    </row>
    <row r="5175" spans="1:5" ht="15.75">
      <c r="A5175" s="2">
        <v>575.90808592999997</v>
      </c>
      <c r="B5175" s="2">
        <v>-523.91726560000006</v>
      </c>
      <c r="C5175" s="2">
        <f t="shared" si="80"/>
        <v>778.56240895212579</v>
      </c>
      <c r="D5175" s="2"/>
      <c r="E5175" s="2"/>
    </row>
    <row r="5176" spans="1:5" ht="15.75">
      <c r="A5176" s="2">
        <v>-12.75719482</v>
      </c>
      <c r="B5176" s="2">
        <v>39.418454589</v>
      </c>
      <c r="C5176" s="2">
        <f t="shared" si="80"/>
        <v>41.431396088721051</v>
      </c>
      <c r="D5176" s="2"/>
      <c r="E5176" s="2"/>
    </row>
    <row r="5177" spans="1:5" ht="15.75">
      <c r="A5177" s="2">
        <v>156.42289062</v>
      </c>
      <c r="B5177" s="2">
        <v>58.492133789</v>
      </c>
      <c r="C5177" s="2">
        <f t="shared" si="80"/>
        <v>167.00134857271891</v>
      </c>
      <c r="D5177" s="2"/>
      <c r="E5177" s="2"/>
    </row>
    <row r="5178" spans="1:5" ht="15.75">
      <c r="A5178" s="2">
        <v>-258.93791010000001</v>
      </c>
      <c r="B5178" s="2">
        <v>-235.18619139999998</v>
      </c>
      <c r="C5178" s="2">
        <f t="shared" si="80"/>
        <v>349.80192382574614</v>
      </c>
      <c r="D5178" s="2"/>
      <c r="E5178" s="2"/>
    </row>
    <row r="5179" spans="1:5" ht="15.75">
      <c r="A5179" s="2">
        <v>-288.84839840000001</v>
      </c>
      <c r="B5179" s="2">
        <v>188.19369139999998</v>
      </c>
      <c r="C5179" s="2">
        <f t="shared" si="80"/>
        <v>344.74666458285503</v>
      </c>
      <c r="D5179" s="2"/>
      <c r="E5179" s="2"/>
    </row>
    <row r="5180" spans="1:5" ht="15.75">
      <c r="A5180" s="2">
        <v>-119.98090819999999</v>
      </c>
      <c r="B5180" s="2">
        <v>-660.3075</v>
      </c>
      <c r="C5180" s="2">
        <f t="shared" si="80"/>
        <v>671.11952205903447</v>
      </c>
      <c r="D5180" s="2"/>
      <c r="E5180" s="2"/>
    </row>
    <row r="5181" spans="1:5" ht="15.75">
      <c r="A5181" s="2">
        <v>-1041.663125</v>
      </c>
      <c r="B5181" s="2">
        <v>-31.475270989999999</v>
      </c>
      <c r="C5181" s="2">
        <f t="shared" si="80"/>
        <v>1042.138550610551</v>
      </c>
      <c r="D5181" s="2"/>
      <c r="E5181" s="2"/>
    </row>
    <row r="5182" spans="1:5" ht="15.75">
      <c r="A5182" s="2">
        <v>-19.542574460000001</v>
      </c>
      <c r="B5182" s="2">
        <v>16.177832031000001</v>
      </c>
      <c r="C5182" s="2">
        <f t="shared" si="80"/>
        <v>25.369952024942695</v>
      </c>
      <c r="D5182" s="2"/>
      <c r="E5182" s="2"/>
    </row>
    <row r="5183" spans="1:5" ht="15.75">
      <c r="A5183" s="2">
        <v>-632.11671869999998</v>
      </c>
      <c r="B5183" s="2">
        <v>-287.47527339999999</v>
      </c>
      <c r="C5183" s="2">
        <f t="shared" si="80"/>
        <v>694.4159984306666</v>
      </c>
      <c r="D5183" s="2"/>
      <c r="E5183" s="2"/>
    </row>
    <row r="5184" spans="1:5" ht="15.75">
      <c r="A5184" s="2">
        <v>-247.7130664</v>
      </c>
      <c r="B5184" s="2">
        <v>-220.19505850000002</v>
      </c>
      <c r="C5184" s="2">
        <f t="shared" si="80"/>
        <v>331.43268857055909</v>
      </c>
      <c r="D5184" s="2"/>
      <c r="E5184" s="2"/>
    </row>
    <row r="5185" spans="1:5" ht="15.75">
      <c r="A5185" s="2">
        <v>4.6540811157000004</v>
      </c>
      <c r="B5185" s="2">
        <v>-3.896792907</v>
      </c>
      <c r="C5185" s="2">
        <f t="shared" si="80"/>
        <v>6.0700466218605662</v>
      </c>
      <c r="D5185" s="2"/>
      <c r="E5185" s="2"/>
    </row>
    <row r="5186" spans="1:5" ht="15.75">
      <c r="A5186" s="2">
        <v>-353.09078119999998</v>
      </c>
      <c r="B5186" s="2">
        <v>-175.294082</v>
      </c>
      <c r="C5186" s="2">
        <f t="shared" si="80"/>
        <v>394.2094810537273</v>
      </c>
      <c r="D5186" s="2"/>
      <c r="E5186" s="2"/>
    </row>
    <row r="5187" spans="1:5" ht="15.75">
      <c r="A5187" s="2">
        <v>14.182139892</v>
      </c>
      <c r="B5187" s="2">
        <v>-50.44894042</v>
      </c>
      <c r="C5187" s="2">
        <f t="shared" ref="C5187:C5250" si="81">SQRT(POWER(A5187,2)+POWER(B5187,2))</f>
        <v>52.404471960100572</v>
      </c>
      <c r="D5187" s="2"/>
      <c r="E5187" s="2"/>
    </row>
    <row r="5188" spans="1:5" ht="15.75">
      <c r="A5188" s="2">
        <v>91.579833984000004</v>
      </c>
      <c r="B5188" s="2">
        <v>-67.626113279999998</v>
      </c>
      <c r="C5188" s="2">
        <f t="shared" si="81"/>
        <v>113.84268615021517</v>
      </c>
      <c r="D5188" s="2"/>
      <c r="E5188" s="2"/>
    </row>
    <row r="5189" spans="1:5" ht="15.75">
      <c r="A5189" s="2">
        <v>11.252534179</v>
      </c>
      <c r="B5189" s="2">
        <v>13.784455565999998</v>
      </c>
      <c r="C5189" s="2">
        <f t="shared" si="81"/>
        <v>17.794120958917627</v>
      </c>
      <c r="D5189" s="2"/>
      <c r="E5189" s="2"/>
    </row>
    <row r="5190" spans="1:5" ht="15.75">
      <c r="A5190" s="2">
        <v>98.004755858999999</v>
      </c>
      <c r="B5190" s="2">
        <v>-150.03458979999999</v>
      </c>
      <c r="C5190" s="2">
        <f t="shared" si="81"/>
        <v>179.20745047970649</v>
      </c>
      <c r="D5190" s="2"/>
      <c r="E5190" s="2"/>
    </row>
    <row r="5191" spans="1:5" ht="15.75">
      <c r="A5191" s="2">
        <v>-52.11918945</v>
      </c>
      <c r="B5191" s="2">
        <v>-17.87142089</v>
      </c>
      <c r="C5191" s="2">
        <f t="shared" si="81"/>
        <v>55.098072503060571</v>
      </c>
      <c r="D5191" s="2"/>
      <c r="E5191" s="2"/>
    </row>
    <row r="5192" spans="1:5" ht="15.75">
      <c r="A5192" s="2">
        <v>11.543583984</v>
      </c>
      <c r="B5192" s="2">
        <v>-6.9471679679999996</v>
      </c>
      <c r="C5192" s="2">
        <f t="shared" si="81"/>
        <v>13.47284208959886</v>
      </c>
      <c r="D5192" s="2"/>
      <c r="E5192" s="2"/>
    </row>
    <row r="5193" spans="1:5" ht="15.75">
      <c r="A5193" s="2">
        <v>-239.48808590000002</v>
      </c>
      <c r="B5193" s="2">
        <v>749.70171875000005</v>
      </c>
      <c r="C5193" s="2">
        <f t="shared" si="81"/>
        <v>787.02427560066405</v>
      </c>
      <c r="D5193" s="2"/>
      <c r="E5193" s="2"/>
    </row>
    <row r="5194" spans="1:5" ht="15.75">
      <c r="A5194" s="2">
        <v>-10.523979489999999</v>
      </c>
      <c r="B5194" s="2">
        <v>-60.141318349999999</v>
      </c>
      <c r="C5194" s="2">
        <f t="shared" si="81"/>
        <v>61.055157989984657</v>
      </c>
      <c r="D5194" s="2"/>
      <c r="E5194" s="2"/>
    </row>
    <row r="5195" spans="1:5" ht="15.75">
      <c r="A5195" s="2">
        <v>35.703024902000003</v>
      </c>
      <c r="B5195" s="2">
        <v>-60.171811519999999</v>
      </c>
      <c r="C5195" s="2">
        <f t="shared" si="81"/>
        <v>69.966798474356651</v>
      </c>
      <c r="D5195" s="2"/>
      <c r="E5195" s="2"/>
    </row>
    <row r="5196" spans="1:5" ht="15.75">
      <c r="A5196" s="2">
        <v>-48.251000969999993</v>
      </c>
      <c r="B5196" s="2">
        <v>81.613115233999991</v>
      </c>
      <c r="C5196" s="2">
        <f t="shared" si="81"/>
        <v>94.809596944640063</v>
      </c>
      <c r="D5196" s="2"/>
      <c r="E5196" s="2"/>
    </row>
    <row r="5197" spans="1:5" ht="15.75">
      <c r="A5197" s="2">
        <v>16.457841796</v>
      </c>
      <c r="B5197" s="2">
        <v>197.12478514999998</v>
      </c>
      <c r="C5197" s="2">
        <f t="shared" si="81"/>
        <v>197.81062023313061</v>
      </c>
      <c r="D5197" s="2"/>
      <c r="E5197" s="2"/>
    </row>
    <row r="5198" spans="1:5" ht="15.75">
      <c r="A5198" s="2">
        <v>-132.5367578</v>
      </c>
      <c r="B5198" s="2">
        <v>-306.78400390000002</v>
      </c>
      <c r="C5198" s="2">
        <f t="shared" si="81"/>
        <v>334.18919374667263</v>
      </c>
      <c r="D5198" s="2"/>
      <c r="E5198" s="2"/>
    </row>
    <row r="5199" spans="1:5" ht="15.75">
      <c r="A5199" s="2">
        <v>-114.4624511</v>
      </c>
      <c r="B5199" s="2">
        <v>54.728984375000003</v>
      </c>
      <c r="C5199" s="2">
        <f t="shared" si="81"/>
        <v>126.87361602216153</v>
      </c>
      <c r="D5199" s="2"/>
      <c r="E5199" s="2"/>
    </row>
    <row r="5200" spans="1:5" ht="15.75">
      <c r="A5200" s="2">
        <v>-85.244667960000001</v>
      </c>
      <c r="B5200" s="2">
        <v>136.87172851</v>
      </c>
      <c r="C5200" s="2">
        <f t="shared" si="81"/>
        <v>161.24677820324285</v>
      </c>
      <c r="D5200" s="2"/>
      <c r="E5200" s="2"/>
    </row>
    <row r="5201" spans="1:5" ht="15.75">
      <c r="A5201" s="2">
        <v>-194.948125</v>
      </c>
      <c r="B5201" s="2">
        <v>332.29675780999997</v>
      </c>
      <c r="C5201" s="2">
        <f t="shared" si="81"/>
        <v>385.26082942865264</v>
      </c>
      <c r="D5201" s="2"/>
      <c r="E5201" s="2"/>
    </row>
    <row r="5202" spans="1:5" ht="15.75">
      <c r="A5202" s="2">
        <v>-167.83558590000001</v>
      </c>
      <c r="B5202" s="2">
        <v>-167.6919335</v>
      </c>
      <c r="C5202" s="2">
        <f t="shared" si="81"/>
        <v>237.25380598710046</v>
      </c>
      <c r="D5202" s="2"/>
      <c r="E5202" s="2"/>
    </row>
    <row r="5203" spans="1:5" ht="15.75">
      <c r="A5203" s="2">
        <v>-74.01150878</v>
      </c>
      <c r="B5203" s="2">
        <v>115.80981444999999</v>
      </c>
      <c r="C5203" s="2">
        <f t="shared" si="81"/>
        <v>137.43950143548776</v>
      </c>
      <c r="D5203" s="2"/>
      <c r="E5203" s="2"/>
    </row>
    <row r="5204" spans="1:5" ht="15.75">
      <c r="A5204" s="2">
        <v>14.86319458</v>
      </c>
      <c r="B5204" s="2">
        <v>946.11921874999996</v>
      </c>
      <c r="C5204" s="2">
        <f t="shared" si="81"/>
        <v>946.23595928353575</v>
      </c>
      <c r="D5204" s="2"/>
      <c r="E5204" s="2"/>
    </row>
    <row r="5205" spans="1:5" ht="15.75">
      <c r="A5205" s="2">
        <v>-141.1390332</v>
      </c>
      <c r="B5205" s="2">
        <v>-49.522851559999999</v>
      </c>
      <c r="C5205" s="2">
        <f t="shared" si="81"/>
        <v>149.57519687188949</v>
      </c>
      <c r="D5205" s="2"/>
      <c r="E5205" s="2"/>
    </row>
    <row r="5206" spans="1:5" ht="15.75">
      <c r="A5206" s="2">
        <v>-81.021079099999994</v>
      </c>
      <c r="B5206" s="2">
        <v>99.992841795999993</v>
      </c>
      <c r="C5206" s="2">
        <f t="shared" si="81"/>
        <v>128.69725587194287</v>
      </c>
      <c r="D5206" s="2"/>
      <c r="E5206" s="2"/>
    </row>
    <row r="5207" spans="1:5" ht="15.75">
      <c r="A5207" s="2">
        <v>-171.85341789999998</v>
      </c>
      <c r="B5207" s="2">
        <v>-323.2416015</v>
      </c>
      <c r="C5207" s="2">
        <f t="shared" si="81"/>
        <v>366.08568694254745</v>
      </c>
      <c r="D5207" s="2"/>
      <c r="E5207" s="2"/>
    </row>
    <row r="5208" spans="1:5" ht="15.75">
      <c r="A5208" s="2">
        <v>110.24916992</v>
      </c>
      <c r="B5208" s="2">
        <v>-117.1315917</v>
      </c>
      <c r="C5208" s="2">
        <f t="shared" si="81"/>
        <v>160.85611347482117</v>
      </c>
      <c r="D5208" s="2"/>
      <c r="E5208" s="2"/>
    </row>
    <row r="5209" spans="1:5" ht="15.75">
      <c r="A5209" s="2">
        <v>-69.407622070000002</v>
      </c>
      <c r="B5209" s="2">
        <v>237.49220703</v>
      </c>
      <c r="C5209" s="2">
        <f t="shared" si="81"/>
        <v>247.42668894319451</v>
      </c>
      <c r="D5209" s="2"/>
      <c r="E5209" s="2"/>
    </row>
    <row r="5210" spans="1:5" ht="15.75">
      <c r="A5210" s="2">
        <v>281.02769531000001</v>
      </c>
      <c r="B5210" s="2">
        <v>-155.69556640000002</v>
      </c>
      <c r="C5210" s="2">
        <f t="shared" si="81"/>
        <v>321.2750767299994</v>
      </c>
      <c r="D5210" s="2"/>
      <c r="E5210" s="2"/>
    </row>
    <row r="5211" spans="1:5" ht="15.75">
      <c r="A5211" s="2">
        <v>206.11513671</v>
      </c>
      <c r="B5211" s="2">
        <v>-174.72218749999999</v>
      </c>
      <c r="C5211" s="2">
        <f t="shared" si="81"/>
        <v>270.20601841144685</v>
      </c>
      <c r="D5211" s="2"/>
      <c r="E5211" s="2"/>
    </row>
    <row r="5212" spans="1:5" ht="15.75">
      <c r="A5212" s="2">
        <v>-751.41734370000006</v>
      </c>
      <c r="B5212" s="2">
        <v>345.14460937000001</v>
      </c>
      <c r="C5212" s="2">
        <f t="shared" si="81"/>
        <v>826.89347910739627</v>
      </c>
      <c r="D5212" s="2"/>
      <c r="E5212" s="2"/>
    </row>
    <row r="5213" spans="1:5" ht="15.75">
      <c r="A5213" s="2">
        <v>-195.10361320000001</v>
      </c>
      <c r="B5213" s="2">
        <v>256.39492187000002</v>
      </c>
      <c r="C5213" s="2">
        <f t="shared" si="81"/>
        <v>322.18593365387426</v>
      </c>
      <c r="D5213" s="2"/>
      <c r="E5213" s="2"/>
    </row>
    <row r="5214" spans="1:5" ht="15.75">
      <c r="A5214" s="2">
        <v>40.756784668000002</v>
      </c>
      <c r="B5214" s="2">
        <v>-248.52027340000001</v>
      </c>
      <c r="C5214" s="2">
        <f t="shared" si="81"/>
        <v>251.84011155351021</v>
      </c>
      <c r="D5214" s="2"/>
      <c r="E5214" s="2"/>
    </row>
    <row r="5215" spans="1:5" ht="15.75">
      <c r="A5215" s="2">
        <v>-80.756625970000002</v>
      </c>
      <c r="B5215" s="2">
        <v>-65.980219719999994</v>
      </c>
      <c r="C5215" s="2">
        <f t="shared" si="81"/>
        <v>104.2833737100884</v>
      </c>
      <c r="D5215" s="2"/>
      <c r="E5215" s="2"/>
    </row>
    <row r="5216" spans="1:5" ht="15.75">
      <c r="A5216" s="2">
        <v>-495.19941400000005</v>
      </c>
      <c r="B5216" s="2">
        <v>84.930957030999991</v>
      </c>
      <c r="C5216" s="2">
        <f t="shared" si="81"/>
        <v>502.42982304809993</v>
      </c>
      <c r="D5216" s="2"/>
      <c r="E5216" s="2"/>
    </row>
    <row r="5217" spans="1:5" ht="15.75">
      <c r="A5217" s="2">
        <v>-382.45078119999999</v>
      </c>
      <c r="B5217" s="2">
        <v>19.844918212</v>
      </c>
      <c r="C5217" s="2">
        <f t="shared" si="81"/>
        <v>382.96529975877871</v>
      </c>
      <c r="D5217" s="2"/>
      <c r="E5217" s="2"/>
    </row>
    <row r="5218" spans="1:5" ht="15.75">
      <c r="A5218" s="2">
        <v>130.62591796000001</v>
      </c>
      <c r="B5218" s="2">
        <v>-571.43460930000003</v>
      </c>
      <c r="C5218" s="2">
        <f t="shared" si="81"/>
        <v>586.17458418864965</v>
      </c>
      <c r="D5218" s="2"/>
      <c r="E5218" s="2"/>
    </row>
    <row r="5219" spans="1:5" ht="15.75">
      <c r="A5219" s="2">
        <v>492.32718749999998</v>
      </c>
      <c r="B5219" s="2">
        <v>-270.2781445</v>
      </c>
      <c r="C5219" s="2">
        <f t="shared" si="81"/>
        <v>561.63719156233151</v>
      </c>
      <c r="D5219" s="2"/>
      <c r="E5219" s="2"/>
    </row>
    <row r="5220" spans="1:5" ht="15.75">
      <c r="A5220" s="2">
        <v>32.553149413999996</v>
      </c>
      <c r="B5220" s="2">
        <v>-180.22707030000001</v>
      </c>
      <c r="C5220" s="2">
        <f t="shared" si="81"/>
        <v>183.14339847696218</v>
      </c>
      <c r="D5220" s="2"/>
      <c r="E5220" s="2"/>
    </row>
    <row r="5221" spans="1:5" ht="15.75">
      <c r="A5221" s="2">
        <v>178.12476562000001</v>
      </c>
      <c r="B5221" s="2">
        <v>96.457929686999989</v>
      </c>
      <c r="C5221" s="2">
        <f t="shared" si="81"/>
        <v>202.56496322583078</v>
      </c>
      <c r="D5221" s="2"/>
      <c r="E5221" s="2"/>
    </row>
    <row r="5222" spans="1:5" ht="15.75">
      <c r="A5222" s="2">
        <v>349.66347655999999</v>
      </c>
      <c r="B5222" s="2">
        <v>161.62918944999998</v>
      </c>
      <c r="C5222" s="2">
        <f t="shared" si="81"/>
        <v>385.21233329462547</v>
      </c>
      <c r="D5222" s="2"/>
      <c r="E5222" s="2"/>
    </row>
    <row r="5223" spans="1:5" ht="15.75">
      <c r="A5223" s="2">
        <v>50.065517577999998</v>
      </c>
      <c r="B5223" s="2">
        <v>353.67746093</v>
      </c>
      <c r="C5223" s="2">
        <f t="shared" si="81"/>
        <v>357.20344682021852</v>
      </c>
      <c r="D5223" s="2"/>
      <c r="E5223" s="2"/>
    </row>
    <row r="5224" spans="1:5" ht="15.75">
      <c r="A5224" s="2">
        <v>50.704624022999994</v>
      </c>
      <c r="B5224" s="2">
        <v>-56.609428710000003</v>
      </c>
      <c r="C5224" s="2">
        <f t="shared" si="81"/>
        <v>75.997278347230036</v>
      </c>
      <c r="D5224" s="2"/>
      <c r="E5224" s="2"/>
    </row>
    <row r="5225" spans="1:5" ht="15.75">
      <c r="A5225" s="2">
        <v>41.173544921000001</v>
      </c>
      <c r="B5225" s="2">
        <v>435.67761718000003</v>
      </c>
      <c r="C5225" s="2">
        <f t="shared" si="81"/>
        <v>437.61883747503862</v>
      </c>
      <c r="D5225" s="2"/>
      <c r="E5225" s="2"/>
    </row>
    <row r="5226" spans="1:5" ht="15.75">
      <c r="A5226" s="2">
        <v>79.107172851000001</v>
      </c>
      <c r="B5226" s="2">
        <v>-212.00046869999997</v>
      </c>
      <c r="C5226" s="2">
        <f t="shared" si="81"/>
        <v>226.27890649704329</v>
      </c>
      <c r="D5226" s="2"/>
      <c r="E5226" s="2"/>
    </row>
    <row r="5227" spans="1:5" ht="15.75">
      <c r="A5227" s="2">
        <v>-95.230380850000003</v>
      </c>
      <c r="B5227" s="2">
        <v>235.26656249999999</v>
      </c>
      <c r="C5227" s="2">
        <f t="shared" si="81"/>
        <v>253.80933959845223</v>
      </c>
      <c r="D5227" s="2"/>
      <c r="E5227" s="2"/>
    </row>
    <row r="5228" spans="1:5" ht="15.75">
      <c r="A5228" s="2">
        <v>70.501669921000001</v>
      </c>
      <c r="B5228" s="2">
        <v>328.99644530999996</v>
      </c>
      <c r="C5228" s="2">
        <f t="shared" si="81"/>
        <v>336.4656691079573</v>
      </c>
      <c r="D5228" s="2"/>
      <c r="E5228" s="2"/>
    </row>
    <row r="5229" spans="1:5" ht="15.75">
      <c r="A5229" s="2">
        <v>-118.8996777</v>
      </c>
      <c r="B5229" s="2">
        <v>-374.24855459999998</v>
      </c>
      <c r="C5229" s="2">
        <f t="shared" si="81"/>
        <v>392.68195015476971</v>
      </c>
      <c r="D5229" s="2"/>
      <c r="E5229" s="2"/>
    </row>
    <row r="5230" spans="1:5" ht="15.75">
      <c r="A5230" s="2">
        <v>93.201904295999995</v>
      </c>
      <c r="B5230" s="2">
        <v>121.32930664</v>
      </c>
      <c r="C5230" s="2">
        <f t="shared" si="81"/>
        <v>152.99475681912728</v>
      </c>
      <c r="D5230" s="2"/>
      <c r="E5230" s="2"/>
    </row>
    <row r="5231" spans="1:5" ht="15.75">
      <c r="A5231" s="2">
        <v>-97.30769531</v>
      </c>
      <c r="B5231" s="2">
        <v>-177.37873039999999</v>
      </c>
      <c r="C5231" s="2">
        <f t="shared" si="81"/>
        <v>202.3165874684023</v>
      </c>
      <c r="D5231" s="2"/>
      <c r="E5231" s="2"/>
    </row>
    <row r="5232" spans="1:5" ht="15.75">
      <c r="A5232" s="2">
        <v>-104.6200683</v>
      </c>
      <c r="B5232" s="2">
        <v>490.21265625000001</v>
      </c>
      <c r="C5232" s="2">
        <f t="shared" si="81"/>
        <v>501.25223893642345</v>
      </c>
      <c r="D5232" s="2"/>
      <c r="E5232" s="2"/>
    </row>
    <row r="5233" spans="1:5" ht="15.75">
      <c r="A5233" s="2">
        <v>510.40878906</v>
      </c>
      <c r="B5233" s="2">
        <v>-1653.1467180000002</v>
      </c>
      <c r="C5233" s="2">
        <f t="shared" si="81"/>
        <v>1730.1477402764967</v>
      </c>
      <c r="D5233" s="2"/>
      <c r="E5233" s="2"/>
    </row>
    <row r="5234" spans="1:5" ht="15.75">
      <c r="A5234" s="2">
        <v>-444.59617180000004</v>
      </c>
      <c r="B5234" s="2">
        <v>453.31609374999999</v>
      </c>
      <c r="C5234" s="2">
        <f t="shared" si="81"/>
        <v>634.9497907960706</v>
      </c>
      <c r="D5234" s="2"/>
      <c r="E5234" s="2"/>
    </row>
    <row r="5235" spans="1:5" ht="15.75">
      <c r="A5235" s="2">
        <v>1045.3058593000001</v>
      </c>
      <c r="B5235" s="2">
        <v>-1072.0892960000001</v>
      </c>
      <c r="C5235" s="2">
        <f t="shared" si="81"/>
        <v>1497.3442483559643</v>
      </c>
      <c r="D5235" s="2"/>
      <c r="E5235" s="2"/>
    </row>
    <row r="5236" spans="1:5" ht="15.75">
      <c r="A5236" s="2">
        <v>-627.457539</v>
      </c>
      <c r="B5236" s="2">
        <v>-120.8491992</v>
      </c>
      <c r="C5236" s="2">
        <f t="shared" si="81"/>
        <v>638.98943042527537</v>
      </c>
      <c r="D5236" s="2"/>
      <c r="E5236" s="2"/>
    </row>
    <row r="5237" spans="1:5" ht="15.75">
      <c r="A5237" s="2">
        <v>396.87636717999999</v>
      </c>
      <c r="B5237" s="2">
        <v>770.14132811999991</v>
      </c>
      <c r="C5237" s="2">
        <f t="shared" si="81"/>
        <v>866.38820173432157</v>
      </c>
      <c r="D5237" s="2"/>
      <c r="E5237" s="2"/>
    </row>
    <row r="5238" spans="1:5" ht="15.75">
      <c r="A5238" s="2">
        <v>-84.500214840000012</v>
      </c>
      <c r="B5238" s="2">
        <v>-180.8184765</v>
      </c>
      <c r="C5238" s="2">
        <f t="shared" si="81"/>
        <v>199.58859624684777</v>
      </c>
      <c r="D5238" s="2"/>
      <c r="E5238" s="2"/>
    </row>
    <row r="5239" spans="1:5" ht="15.75">
      <c r="A5239" s="2">
        <v>-3.2301818839999998</v>
      </c>
      <c r="B5239" s="2">
        <v>80.412324218000009</v>
      </c>
      <c r="C5239" s="2">
        <f t="shared" si="81"/>
        <v>80.477176647447521</v>
      </c>
      <c r="D5239" s="2"/>
      <c r="E5239" s="2"/>
    </row>
    <row r="5240" spans="1:5" ht="15.75">
      <c r="A5240" s="2">
        <v>0.70749366759999999</v>
      </c>
      <c r="B5240" s="2">
        <v>-75.444047850000004</v>
      </c>
      <c r="C5240" s="2">
        <f t="shared" si="81"/>
        <v>75.447365118225193</v>
      </c>
      <c r="D5240" s="2"/>
      <c r="E5240" s="2"/>
    </row>
    <row r="5241" spans="1:5" ht="15.75">
      <c r="A5241" s="2">
        <v>13.164622801999998</v>
      </c>
      <c r="B5241" s="2">
        <v>-384.79562499999997</v>
      </c>
      <c r="C5241" s="2">
        <f t="shared" si="81"/>
        <v>385.02075309346577</v>
      </c>
      <c r="D5241" s="2"/>
      <c r="E5241" s="2"/>
    </row>
    <row r="5242" spans="1:5" ht="15.75">
      <c r="A5242" s="2">
        <v>-411.24953119999998</v>
      </c>
      <c r="B5242" s="2">
        <v>118.41547851</v>
      </c>
      <c r="C5242" s="2">
        <f t="shared" si="81"/>
        <v>427.95841207174794</v>
      </c>
      <c r="D5242" s="2"/>
      <c r="E5242" s="2"/>
    </row>
    <row r="5243" spans="1:5" ht="15.75">
      <c r="A5243" s="2">
        <v>-33.731960439999995</v>
      </c>
      <c r="B5243" s="2">
        <v>-190.30482420000001</v>
      </c>
      <c r="C5243" s="2">
        <f t="shared" si="81"/>
        <v>193.27123756244393</v>
      </c>
      <c r="D5243" s="2"/>
      <c r="E5243" s="2"/>
    </row>
    <row r="5244" spans="1:5" ht="15.75">
      <c r="A5244" s="2">
        <v>-22.349221189999998</v>
      </c>
      <c r="B5244" s="2">
        <v>13.401888426999999</v>
      </c>
      <c r="C5244" s="2">
        <f t="shared" si="81"/>
        <v>26.059514600416129</v>
      </c>
      <c r="D5244" s="2"/>
      <c r="E5244" s="2"/>
    </row>
    <row r="5245" spans="1:5" ht="15.75">
      <c r="A5245" s="2">
        <v>-20.434357910000003</v>
      </c>
      <c r="B5245" s="2">
        <v>-70.402646480000001</v>
      </c>
      <c r="C5245" s="2">
        <f t="shared" si="81"/>
        <v>73.308223376247739</v>
      </c>
      <c r="D5245" s="2"/>
      <c r="E5245" s="2"/>
    </row>
    <row r="5246" spans="1:5" ht="15.75">
      <c r="A5246" s="2">
        <v>-163.60124020000001</v>
      </c>
      <c r="B5246" s="2">
        <v>252.31849609</v>
      </c>
      <c r="C5246" s="2">
        <f t="shared" si="81"/>
        <v>300.71579483641602</v>
      </c>
      <c r="D5246" s="2"/>
      <c r="E5246" s="2"/>
    </row>
    <row r="5247" spans="1:5" ht="15.75">
      <c r="A5247" s="2">
        <v>193.99521484000002</v>
      </c>
      <c r="B5247" s="2">
        <v>-51.138798820000005</v>
      </c>
      <c r="C5247" s="2">
        <f t="shared" si="81"/>
        <v>200.62233207090927</v>
      </c>
      <c r="D5247" s="2"/>
      <c r="E5247" s="2"/>
    </row>
    <row r="5248" spans="1:5" ht="15.75">
      <c r="A5248" s="2">
        <v>-272.66941400000002</v>
      </c>
      <c r="B5248" s="2">
        <v>130.50853515</v>
      </c>
      <c r="C5248" s="2">
        <f t="shared" si="81"/>
        <v>302.29304834564454</v>
      </c>
      <c r="D5248" s="2"/>
      <c r="E5248" s="2"/>
    </row>
    <row r="5249" spans="1:5" ht="15.75">
      <c r="A5249" s="2">
        <v>-519.90394530000003</v>
      </c>
      <c r="B5249" s="2">
        <v>-338.20992180000002</v>
      </c>
      <c r="C5249" s="2">
        <f t="shared" si="81"/>
        <v>620.23065350115326</v>
      </c>
      <c r="D5249" s="2"/>
      <c r="E5249" s="2"/>
    </row>
    <row r="5250" spans="1:5" ht="15.75">
      <c r="A5250" s="2">
        <v>-360.7997656</v>
      </c>
      <c r="B5250" s="2">
        <v>136.52189453</v>
      </c>
      <c r="C5250" s="2">
        <f t="shared" si="81"/>
        <v>385.76508206818744</v>
      </c>
      <c r="D5250" s="2"/>
      <c r="E5250" s="2"/>
    </row>
    <row r="5251" spans="1:5" ht="15.75">
      <c r="A5251" s="2">
        <v>-14.146657709999999</v>
      </c>
      <c r="B5251" s="2">
        <v>24.048459472000001</v>
      </c>
      <c r="C5251" s="2">
        <f t="shared" ref="C5251:C5314" si="82">SQRT(POWER(A5251,2)+POWER(B5251,2))</f>
        <v>27.900830226721371</v>
      </c>
      <c r="D5251" s="2"/>
      <c r="E5251" s="2"/>
    </row>
    <row r="5252" spans="1:5" ht="15.75">
      <c r="A5252" s="2">
        <v>30.637922362999998</v>
      </c>
      <c r="B5252" s="2">
        <v>54.547211914000002</v>
      </c>
      <c r="C5252" s="2">
        <f t="shared" si="82"/>
        <v>62.562613550842322</v>
      </c>
      <c r="D5252" s="2"/>
      <c r="E5252" s="2"/>
    </row>
    <row r="5253" spans="1:5" ht="15.75">
      <c r="A5253" s="2">
        <v>16.623626709</v>
      </c>
      <c r="B5253" s="2">
        <v>111.3564746</v>
      </c>
      <c r="C5253" s="2">
        <f t="shared" si="82"/>
        <v>112.59044986276866</v>
      </c>
      <c r="D5253" s="2"/>
      <c r="E5253" s="2"/>
    </row>
    <row r="5254" spans="1:5" ht="15.75">
      <c r="A5254" s="2">
        <v>624.52472655999998</v>
      </c>
      <c r="B5254" s="2">
        <v>180.48630859000002</v>
      </c>
      <c r="C5254" s="2">
        <f t="shared" si="82"/>
        <v>650.08187305391584</v>
      </c>
      <c r="D5254" s="2"/>
      <c r="E5254" s="2"/>
    </row>
    <row r="5255" spans="1:5" ht="15.75">
      <c r="A5255" s="2">
        <v>156.34375</v>
      </c>
      <c r="B5255" s="2">
        <v>-558.2998437</v>
      </c>
      <c r="C5255" s="2">
        <f t="shared" si="82"/>
        <v>579.77761567648247</v>
      </c>
      <c r="D5255" s="2"/>
      <c r="E5255" s="2"/>
    </row>
    <row r="5256" spans="1:5" ht="15.75">
      <c r="A5256" s="2">
        <v>129.42239257</v>
      </c>
      <c r="B5256" s="2">
        <v>-46.123876950000003</v>
      </c>
      <c r="C5256" s="2">
        <f t="shared" si="82"/>
        <v>137.39566122495256</v>
      </c>
      <c r="D5256" s="2"/>
      <c r="E5256" s="2"/>
    </row>
    <row r="5257" spans="1:5" ht="15.75">
      <c r="A5257" s="2">
        <v>-13.001687010000001</v>
      </c>
      <c r="B5257" s="2">
        <v>2.7216943358999997</v>
      </c>
      <c r="C5257" s="2">
        <f t="shared" si="82"/>
        <v>13.283504250162038</v>
      </c>
      <c r="D5257" s="2"/>
      <c r="E5257" s="2"/>
    </row>
    <row r="5258" spans="1:5" ht="15.75">
      <c r="A5258" s="2">
        <v>-47.046240230000002</v>
      </c>
      <c r="B5258" s="2">
        <v>64.807802733999992</v>
      </c>
      <c r="C5258" s="2">
        <f t="shared" si="82"/>
        <v>80.083706301518831</v>
      </c>
      <c r="D5258" s="2"/>
      <c r="E5258" s="2"/>
    </row>
    <row r="5259" spans="1:5" ht="15.75">
      <c r="A5259" s="2">
        <v>-34.644040519999997</v>
      </c>
      <c r="B5259" s="2">
        <v>-3.7806677239999997</v>
      </c>
      <c r="C5259" s="2">
        <f t="shared" si="82"/>
        <v>34.849720113520235</v>
      </c>
      <c r="D5259" s="2"/>
      <c r="E5259" s="2"/>
    </row>
    <row r="5260" spans="1:5" ht="15.75">
      <c r="A5260" s="2">
        <v>108.7274707</v>
      </c>
      <c r="B5260" s="2">
        <v>153.21592773</v>
      </c>
      <c r="C5260" s="2">
        <f t="shared" si="82"/>
        <v>187.8743819550285</v>
      </c>
      <c r="D5260" s="2"/>
      <c r="E5260" s="2"/>
    </row>
    <row r="5261" spans="1:5" ht="15.75">
      <c r="A5261" s="2">
        <v>89.268925780999993</v>
      </c>
      <c r="B5261" s="2">
        <v>-12.017243650000001</v>
      </c>
      <c r="C5261" s="2">
        <f t="shared" si="82"/>
        <v>90.074165303027655</v>
      </c>
      <c r="D5261" s="2"/>
      <c r="E5261" s="2"/>
    </row>
    <row r="5262" spans="1:5" ht="15.75">
      <c r="A5262" s="2">
        <v>330.80574218000004</v>
      </c>
      <c r="B5262" s="2">
        <v>144.2052539</v>
      </c>
      <c r="C5262" s="2">
        <f t="shared" si="82"/>
        <v>360.87060605101118</v>
      </c>
      <c r="D5262" s="2"/>
      <c r="E5262" s="2"/>
    </row>
    <row r="5263" spans="1:5" ht="15.75">
      <c r="A5263" s="2">
        <v>137.00173828000001</v>
      </c>
      <c r="B5263" s="2">
        <v>-6.1839239499999996</v>
      </c>
      <c r="C5263" s="2">
        <f t="shared" si="82"/>
        <v>137.14123087956082</v>
      </c>
      <c r="D5263" s="2"/>
      <c r="E5263" s="2"/>
    </row>
    <row r="5264" spans="1:5" ht="15.75">
      <c r="A5264" s="2">
        <v>63.223281249999999</v>
      </c>
      <c r="B5264" s="2">
        <v>128.22403320000001</v>
      </c>
      <c r="C5264" s="2">
        <f t="shared" si="82"/>
        <v>142.96358271284092</v>
      </c>
      <c r="D5264" s="2"/>
      <c r="E5264" s="2"/>
    </row>
    <row r="5265" spans="1:5" ht="15.75">
      <c r="A5265" s="2">
        <v>213.49753906000001</v>
      </c>
      <c r="B5265" s="2">
        <v>320.93943359000002</v>
      </c>
      <c r="C5265" s="2">
        <f t="shared" si="82"/>
        <v>385.46506873872016</v>
      </c>
      <c r="D5265" s="2"/>
      <c r="E5265" s="2"/>
    </row>
    <row r="5266" spans="1:5" ht="15.75">
      <c r="A5266" s="2">
        <v>-54.775922850000001</v>
      </c>
      <c r="B5266" s="2">
        <v>-4.947617492</v>
      </c>
      <c r="C5266" s="2">
        <f t="shared" si="82"/>
        <v>54.998914924899175</v>
      </c>
      <c r="D5266" s="2"/>
      <c r="E5266" s="2"/>
    </row>
    <row r="5267" spans="1:5" ht="15.75">
      <c r="A5267" s="2">
        <v>219.75597656000002</v>
      </c>
      <c r="B5267" s="2">
        <v>-4.5932507320000004</v>
      </c>
      <c r="C5267" s="2">
        <f t="shared" si="82"/>
        <v>219.80397445479983</v>
      </c>
      <c r="D5267" s="2"/>
      <c r="E5267" s="2"/>
    </row>
    <row r="5268" spans="1:5" ht="15.75">
      <c r="A5268" s="2">
        <v>260.74058593000001</v>
      </c>
      <c r="B5268" s="2">
        <v>188.92591795999999</v>
      </c>
      <c r="C5268" s="2">
        <f t="shared" si="82"/>
        <v>321.99170117900303</v>
      </c>
      <c r="D5268" s="2"/>
      <c r="E5268" s="2"/>
    </row>
    <row r="5269" spans="1:5" ht="15.75">
      <c r="A5269" s="2">
        <v>226.20347656000001</v>
      </c>
      <c r="B5269" s="2">
        <v>-56.26704101</v>
      </c>
      <c r="C5269" s="2">
        <f t="shared" si="82"/>
        <v>233.09653088763784</v>
      </c>
      <c r="D5269" s="2"/>
      <c r="E5269" s="2"/>
    </row>
    <row r="5270" spans="1:5" ht="15.75">
      <c r="A5270" s="2">
        <v>-179.3607226</v>
      </c>
      <c r="B5270" s="2">
        <v>136.3208789</v>
      </c>
      <c r="C5270" s="2">
        <f t="shared" si="82"/>
        <v>225.28570934629346</v>
      </c>
      <c r="D5270" s="2"/>
      <c r="E5270" s="2"/>
    </row>
    <row r="5271" spans="1:5" ht="15.75">
      <c r="A5271" s="2">
        <v>-18.285224599999999</v>
      </c>
      <c r="B5271" s="2">
        <v>26.904570312000001</v>
      </c>
      <c r="C5271" s="2">
        <f t="shared" si="82"/>
        <v>32.530068280681441</v>
      </c>
      <c r="D5271" s="2"/>
      <c r="E5271" s="2"/>
    </row>
    <row r="5272" spans="1:5" ht="15.75">
      <c r="A5272" s="2">
        <v>4.1203433227000001</v>
      </c>
      <c r="B5272" s="2">
        <v>39.148710937000004</v>
      </c>
      <c r="C5272" s="2">
        <f t="shared" si="82"/>
        <v>39.364943758701123</v>
      </c>
      <c r="D5272" s="2"/>
      <c r="E5272" s="2"/>
    </row>
    <row r="5273" spans="1:5" ht="15.75">
      <c r="A5273" s="2">
        <v>-6.1327355950000007</v>
      </c>
      <c r="B5273" s="2">
        <v>639.85679687000004</v>
      </c>
      <c r="C5273" s="2">
        <f t="shared" si="82"/>
        <v>639.88618593200988</v>
      </c>
      <c r="D5273" s="2"/>
      <c r="E5273" s="2"/>
    </row>
    <row r="5274" spans="1:5" ht="15.75">
      <c r="A5274" s="2">
        <v>100.90243163999999</v>
      </c>
      <c r="B5274" s="2">
        <v>-78.362499999999997</v>
      </c>
      <c r="C5274" s="2">
        <f t="shared" si="82"/>
        <v>127.75751295761386</v>
      </c>
      <c r="D5274" s="2"/>
      <c r="E5274" s="2"/>
    </row>
    <row r="5275" spans="1:5" ht="15.75">
      <c r="A5275" s="2">
        <v>40.868593750000002</v>
      </c>
      <c r="B5275" s="2">
        <v>-92.659472650000012</v>
      </c>
      <c r="C5275" s="2">
        <f t="shared" si="82"/>
        <v>101.27200909865786</v>
      </c>
      <c r="D5275" s="2"/>
      <c r="E5275" s="2"/>
    </row>
    <row r="5276" spans="1:5" ht="15.75">
      <c r="A5276" s="2">
        <v>-64.102436519999998</v>
      </c>
      <c r="B5276" s="2">
        <v>30.839438476000002</v>
      </c>
      <c r="C5276" s="2">
        <f t="shared" si="82"/>
        <v>71.135035905773037</v>
      </c>
      <c r="D5276" s="2"/>
      <c r="E5276" s="2"/>
    </row>
    <row r="5277" spans="1:5" ht="15.75">
      <c r="A5277" s="2">
        <v>188.27199218000001</v>
      </c>
      <c r="B5277" s="2">
        <v>337.71179687000006</v>
      </c>
      <c r="C5277" s="2">
        <f t="shared" si="82"/>
        <v>386.64660968976591</v>
      </c>
      <c r="D5277" s="2"/>
      <c r="E5277" s="2"/>
    </row>
    <row r="5278" spans="1:5" ht="15.75">
      <c r="A5278" s="2">
        <v>37.266813964000001</v>
      </c>
      <c r="B5278" s="2">
        <v>-46.91935058</v>
      </c>
      <c r="C5278" s="2">
        <f t="shared" si="82"/>
        <v>59.918618824838838</v>
      </c>
      <c r="D5278" s="2"/>
      <c r="E5278" s="2"/>
    </row>
    <row r="5279" spans="1:5" ht="15.75">
      <c r="A5279" s="2">
        <v>47.701469725999999</v>
      </c>
      <c r="B5279" s="2">
        <v>110.11007812</v>
      </c>
      <c r="C5279" s="2">
        <f t="shared" si="82"/>
        <v>119.99858131500137</v>
      </c>
      <c r="D5279" s="2"/>
      <c r="E5279" s="2"/>
    </row>
    <row r="5280" spans="1:5" ht="15.75">
      <c r="A5280" s="2">
        <v>138.57013671000001</v>
      </c>
      <c r="B5280" s="2">
        <v>-44.393754879999996</v>
      </c>
      <c r="C5280" s="2">
        <f t="shared" si="82"/>
        <v>145.5076914124254</v>
      </c>
      <c r="D5280" s="2"/>
      <c r="E5280" s="2"/>
    </row>
    <row r="5281" spans="1:5" ht="15.75">
      <c r="A5281" s="2">
        <v>-103.62029290000001</v>
      </c>
      <c r="B5281" s="2">
        <v>-66.584672850000004</v>
      </c>
      <c r="C5281" s="2">
        <f t="shared" si="82"/>
        <v>123.16932962074333</v>
      </c>
      <c r="D5281" s="2"/>
      <c r="E5281" s="2"/>
    </row>
    <row r="5282" spans="1:5" ht="15.75">
      <c r="A5282" s="2">
        <v>-80.741489250000001</v>
      </c>
      <c r="B5282" s="2">
        <v>-24.047055660000002</v>
      </c>
      <c r="C5282" s="2">
        <f t="shared" si="82"/>
        <v>84.246358806912269</v>
      </c>
      <c r="D5282" s="2"/>
      <c r="E5282" s="2"/>
    </row>
    <row r="5283" spans="1:5" ht="15.75">
      <c r="A5283" s="2">
        <v>-53.652729489999999</v>
      </c>
      <c r="B5283" s="2">
        <v>133.69628906</v>
      </c>
      <c r="C5283" s="2">
        <f t="shared" si="82"/>
        <v>144.06010235364332</v>
      </c>
      <c r="D5283" s="2"/>
      <c r="E5283" s="2"/>
    </row>
    <row r="5284" spans="1:5" ht="15.75">
      <c r="A5284" s="2">
        <v>-10.089754020000001</v>
      </c>
      <c r="B5284" s="2">
        <v>38.103681639999998</v>
      </c>
      <c r="C5284" s="2">
        <f t="shared" si="82"/>
        <v>39.416921375299964</v>
      </c>
      <c r="D5284" s="2"/>
      <c r="E5284" s="2"/>
    </row>
    <row r="5285" spans="1:5" ht="15.75">
      <c r="A5285" s="2">
        <v>-30.97139404</v>
      </c>
      <c r="B5285" s="2">
        <v>17.712185057999999</v>
      </c>
      <c r="C5285" s="2">
        <f t="shared" si="82"/>
        <v>35.678407311843195</v>
      </c>
      <c r="D5285" s="2"/>
      <c r="E5285" s="2"/>
    </row>
    <row r="5286" spans="1:5" ht="15.75">
      <c r="A5286" s="2">
        <v>9.9649371336999994</v>
      </c>
      <c r="B5286" s="2">
        <v>62.765229491999996</v>
      </c>
      <c r="C5286" s="2">
        <f t="shared" si="82"/>
        <v>63.551349358310397</v>
      </c>
      <c r="D5286" s="2"/>
      <c r="E5286" s="2"/>
    </row>
    <row r="5287" spans="1:5" ht="15.75">
      <c r="A5287" s="2">
        <v>60.551000975999997</v>
      </c>
      <c r="B5287" s="2">
        <v>-2.5220230099999998</v>
      </c>
      <c r="C5287" s="2">
        <f t="shared" si="82"/>
        <v>60.603500882857603</v>
      </c>
      <c r="D5287" s="2"/>
      <c r="E5287" s="2"/>
    </row>
    <row r="5288" spans="1:5" ht="15.75">
      <c r="A5288" s="2">
        <v>2.7388494873</v>
      </c>
      <c r="B5288" s="2">
        <v>58.878959960000003</v>
      </c>
      <c r="C5288" s="2">
        <f t="shared" si="82"/>
        <v>58.942626531953657</v>
      </c>
      <c r="D5288" s="2"/>
      <c r="E5288" s="2"/>
    </row>
    <row r="5289" spans="1:5" ht="15.75">
      <c r="A5289" s="2">
        <v>-39.681357419999998</v>
      </c>
      <c r="B5289" s="2">
        <v>114.62842773</v>
      </c>
      <c r="C5289" s="2">
        <f t="shared" si="82"/>
        <v>121.30245904574903</v>
      </c>
      <c r="D5289" s="2"/>
      <c r="E5289" s="2"/>
    </row>
    <row r="5290" spans="1:5" ht="15.75">
      <c r="A5290" s="2">
        <v>21.417875976000001</v>
      </c>
      <c r="B5290" s="2">
        <v>59.089648436999994</v>
      </c>
      <c r="C5290" s="2">
        <f t="shared" si="82"/>
        <v>62.851507251072142</v>
      </c>
      <c r="D5290" s="2"/>
      <c r="E5290" s="2"/>
    </row>
    <row r="5291" spans="1:5" ht="15.75">
      <c r="A5291" s="2">
        <v>-62.730234369999998</v>
      </c>
      <c r="B5291" s="2">
        <v>74.741943359000004</v>
      </c>
      <c r="C5291" s="2">
        <f t="shared" si="82"/>
        <v>97.577868398500556</v>
      </c>
      <c r="D5291" s="2"/>
      <c r="E5291" s="2"/>
    </row>
    <row r="5292" spans="1:5" ht="15.75">
      <c r="A5292" s="2">
        <v>20.250085449</v>
      </c>
      <c r="B5292" s="2">
        <v>66.92279296800001</v>
      </c>
      <c r="C5292" s="2">
        <f t="shared" si="82"/>
        <v>69.919426337246165</v>
      </c>
      <c r="D5292" s="2"/>
      <c r="E5292" s="2"/>
    </row>
    <row r="5293" spans="1:5" ht="15.75">
      <c r="A5293" s="2">
        <v>-32.071611320000002</v>
      </c>
      <c r="B5293" s="2">
        <v>15.709704589000001</v>
      </c>
      <c r="C5293" s="2">
        <f t="shared" si="82"/>
        <v>35.712505805877022</v>
      </c>
      <c r="D5293" s="2"/>
      <c r="E5293" s="2"/>
    </row>
    <row r="5294" spans="1:5" ht="15.75">
      <c r="A5294" s="2">
        <v>50.486987304000003</v>
      </c>
      <c r="B5294" s="2">
        <v>308.08162109</v>
      </c>
      <c r="C5294" s="2">
        <f t="shared" si="82"/>
        <v>312.19100105620691</v>
      </c>
      <c r="D5294" s="2"/>
      <c r="E5294" s="2"/>
    </row>
    <row r="5295" spans="1:5" ht="15.75">
      <c r="A5295" s="2">
        <v>-227.7267382</v>
      </c>
      <c r="B5295" s="2">
        <v>106.61512694999999</v>
      </c>
      <c r="C5295" s="2">
        <f t="shared" si="82"/>
        <v>251.44830996802494</v>
      </c>
      <c r="D5295" s="2"/>
      <c r="E5295" s="2"/>
    </row>
    <row r="5296" spans="1:5" ht="15.75">
      <c r="A5296" s="2">
        <v>-32.894760740000002</v>
      </c>
      <c r="B5296" s="2">
        <v>60.308417968000001</v>
      </c>
      <c r="C5296" s="2">
        <f t="shared" si="82"/>
        <v>68.696219415225684</v>
      </c>
      <c r="D5296" s="2"/>
      <c r="E5296" s="2"/>
    </row>
    <row r="5297" spans="1:5" ht="15.75">
      <c r="A5297" s="2">
        <v>-93.932197259999995</v>
      </c>
      <c r="B5297" s="2">
        <v>-118.82249019999999</v>
      </c>
      <c r="C5297" s="2">
        <f t="shared" si="82"/>
        <v>151.46630602025206</v>
      </c>
      <c r="D5297" s="2"/>
      <c r="E5297" s="2"/>
    </row>
    <row r="5298" spans="1:5" ht="15.75">
      <c r="A5298" s="2">
        <v>-85.466748039999999</v>
      </c>
      <c r="B5298" s="2">
        <v>546.44378905999997</v>
      </c>
      <c r="C5298" s="2">
        <f t="shared" si="82"/>
        <v>553.0871356511401</v>
      </c>
      <c r="D5298" s="2"/>
      <c r="E5298" s="2"/>
    </row>
    <row r="5299" spans="1:5" ht="15.75">
      <c r="A5299" s="2">
        <v>1485.9706249999999</v>
      </c>
      <c r="B5299" s="2">
        <v>571.17113281000002</v>
      </c>
      <c r="C5299" s="2">
        <f t="shared" si="82"/>
        <v>1591.9626758559225</v>
      </c>
      <c r="D5299" s="2"/>
      <c r="E5299" s="2"/>
    </row>
    <row r="5300" spans="1:5" ht="15.75">
      <c r="A5300" s="2">
        <v>60.975434569999997</v>
      </c>
      <c r="B5300" s="2">
        <v>167.35984375000001</v>
      </c>
      <c r="C5300" s="2">
        <f t="shared" si="82"/>
        <v>178.12164641341255</v>
      </c>
      <c r="D5300" s="2"/>
      <c r="E5300" s="2"/>
    </row>
    <row r="5301" spans="1:5" ht="15.75">
      <c r="A5301" s="2">
        <v>-111.38359370000001</v>
      </c>
      <c r="B5301" s="2">
        <v>34.718596191000003</v>
      </c>
      <c r="C5301" s="2">
        <f t="shared" si="82"/>
        <v>116.66912988018896</v>
      </c>
      <c r="D5301" s="2"/>
      <c r="E5301" s="2"/>
    </row>
    <row r="5302" spans="1:5" ht="15.75">
      <c r="A5302" s="2">
        <v>-233.79210930000002</v>
      </c>
      <c r="B5302" s="2">
        <v>60.646821289000002</v>
      </c>
      <c r="C5302" s="2">
        <f t="shared" si="82"/>
        <v>241.53009606134606</v>
      </c>
      <c r="D5302" s="2"/>
      <c r="E5302" s="2"/>
    </row>
    <row r="5303" spans="1:5" ht="15.75">
      <c r="A5303" s="2">
        <v>-64.314282219999996</v>
      </c>
      <c r="B5303" s="2">
        <v>-91.066279289999997</v>
      </c>
      <c r="C5303" s="2">
        <f t="shared" si="82"/>
        <v>111.48719263304682</v>
      </c>
      <c r="D5303" s="2"/>
      <c r="E5303" s="2"/>
    </row>
    <row r="5304" spans="1:5" ht="15.75">
      <c r="A5304" s="2">
        <v>512.21656250000001</v>
      </c>
      <c r="B5304" s="2">
        <v>83.415966795999992</v>
      </c>
      <c r="C5304" s="2">
        <f t="shared" si="82"/>
        <v>518.96438260812067</v>
      </c>
      <c r="D5304" s="2"/>
      <c r="E5304" s="2"/>
    </row>
    <row r="5305" spans="1:5" ht="15.75">
      <c r="A5305" s="2">
        <v>-291.7148828</v>
      </c>
      <c r="B5305" s="2">
        <v>665.05843749999997</v>
      </c>
      <c r="C5305" s="2">
        <f t="shared" si="82"/>
        <v>726.22331147998761</v>
      </c>
      <c r="D5305" s="2"/>
      <c r="E5305" s="2"/>
    </row>
    <row r="5306" spans="1:5" ht="15.75">
      <c r="A5306" s="2">
        <v>-338.79246089999998</v>
      </c>
      <c r="B5306" s="2">
        <v>-249.05390619999997</v>
      </c>
      <c r="C5306" s="2">
        <f t="shared" si="82"/>
        <v>420.48564750316558</v>
      </c>
      <c r="D5306" s="2"/>
      <c r="E5306" s="2"/>
    </row>
    <row r="5307" spans="1:5" ht="15.75">
      <c r="A5307" s="2">
        <v>304.32435545999999</v>
      </c>
      <c r="B5307" s="2">
        <v>143.99209959999999</v>
      </c>
      <c r="C5307" s="2">
        <f t="shared" si="82"/>
        <v>336.67051856876441</v>
      </c>
      <c r="D5307" s="2"/>
      <c r="E5307" s="2"/>
    </row>
    <row r="5308" spans="1:5" ht="15.75">
      <c r="A5308" s="2">
        <v>-558.03671869999994</v>
      </c>
      <c r="B5308" s="2">
        <v>-154.65786130000001</v>
      </c>
      <c r="C5308" s="2">
        <f t="shared" si="82"/>
        <v>579.0716997741755</v>
      </c>
      <c r="D5308" s="2"/>
      <c r="E5308" s="2"/>
    </row>
    <row r="5309" spans="1:5" ht="15.75">
      <c r="A5309" s="2">
        <v>-179.5332421</v>
      </c>
      <c r="B5309" s="2">
        <v>358.51636718000003</v>
      </c>
      <c r="C5309" s="2">
        <f t="shared" si="82"/>
        <v>400.95656941230158</v>
      </c>
      <c r="D5309" s="2"/>
      <c r="E5309" s="2"/>
    </row>
    <row r="5310" spans="1:5" ht="15.75">
      <c r="A5310" s="2">
        <v>-602.15097650000007</v>
      </c>
      <c r="B5310" s="2">
        <v>606.74382811999999</v>
      </c>
      <c r="C5310" s="2">
        <f t="shared" si="82"/>
        <v>854.82388330089123</v>
      </c>
      <c r="D5310" s="2"/>
      <c r="E5310" s="2"/>
    </row>
    <row r="5311" spans="1:5" ht="15.75">
      <c r="A5311" s="2">
        <v>-10.825198969999999</v>
      </c>
      <c r="B5311" s="2">
        <v>-490.93203119999998</v>
      </c>
      <c r="C5311" s="2">
        <f t="shared" si="82"/>
        <v>491.05136614299101</v>
      </c>
      <c r="D5311" s="2"/>
      <c r="E5311" s="2"/>
    </row>
    <row r="5312" spans="1:5" ht="15.75">
      <c r="A5312" s="2">
        <v>93.122031250000006</v>
      </c>
      <c r="B5312" s="2">
        <v>267.63886718000003</v>
      </c>
      <c r="C5312" s="2">
        <f t="shared" si="82"/>
        <v>283.37656206807168</v>
      </c>
      <c r="D5312" s="2"/>
      <c r="E5312" s="2"/>
    </row>
    <row r="5313" spans="1:5" ht="15.75">
      <c r="A5313" s="2">
        <v>138.44773437000001</v>
      </c>
      <c r="B5313" s="2">
        <v>-1234.5616400000001</v>
      </c>
      <c r="C5313" s="2">
        <f t="shared" si="82"/>
        <v>1242.3003735456559</v>
      </c>
      <c r="D5313" s="2"/>
      <c r="E5313" s="2"/>
    </row>
    <row r="5314" spans="1:5" ht="15.75">
      <c r="A5314" s="2">
        <v>834.40414061999991</v>
      </c>
      <c r="B5314" s="2">
        <v>377.27398437000005</v>
      </c>
      <c r="C5314" s="2">
        <f t="shared" si="82"/>
        <v>915.73245501413544</v>
      </c>
      <c r="D5314" s="2"/>
      <c r="E5314" s="2"/>
    </row>
    <row r="5315" spans="1:5" ht="15.75">
      <c r="A5315" s="2">
        <v>-25.387189939999999</v>
      </c>
      <c r="B5315" s="2">
        <v>303.30687499999999</v>
      </c>
      <c r="C5315" s="2">
        <f t="shared" ref="C5315:C5378" si="83">SQRT(POWER(A5315,2)+POWER(B5315,2))</f>
        <v>304.36749142330439</v>
      </c>
      <c r="D5315" s="2"/>
      <c r="E5315" s="2"/>
    </row>
    <row r="5316" spans="1:5" ht="15.75">
      <c r="A5316" s="2">
        <v>111.49706054000001</v>
      </c>
      <c r="B5316" s="2">
        <v>-324.38167959999998</v>
      </c>
      <c r="C5316" s="2">
        <f t="shared" si="83"/>
        <v>343.00884619667971</v>
      </c>
      <c r="D5316" s="2"/>
      <c r="E5316" s="2"/>
    </row>
    <row r="5317" spans="1:5" ht="15.75">
      <c r="A5317" s="2">
        <v>613.34859374999996</v>
      </c>
      <c r="B5317" s="2">
        <v>176.48533203</v>
      </c>
      <c r="C5317" s="2">
        <f t="shared" si="83"/>
        <v>638.23472945056972</v>
      </c>
      <c r="D5317" s="2"/>
      <c r="E5317" s="2"/>
    </row>
    <row r="5318" spans="1:5" ht="15.75">
      <c r="A5318" s="2">
        <v>-51.353701170000001</v>
      </c>
      <c r="B5318" s="2">
        <v>-0.69135734549999994</v>
      </c>
      <c r="C5318" s="2">
        <f t="shared" si="83"/>
        <v>51.358354713102294</v>
      </c>
      <c r="D5318" s="2"/>
      <c r="E5318" s="2"/>
    </row>
    <row r="5319" spans="1:5" ht="15.75">
      <c r="A5319" s="2">
        <v>229.59902343000002</v>
      </c>
      <c r="B5319" s="2">
        <v>-210.04748039999998</v>
      </c>
      <c r="C5319" s="2">
        <f t="shared" si="83"/>
        <v>311.18427913761656</v>
      </c>
      <c r="D5319" s="2"/>
      <c r="E5319" s="2"/>
    </row>
    <row r="5320" spans="1:5" ht="15.75">
      <c r="A5320" s="2">
        <v>-1302.987578</v>
      </c>
      <c r="B5320" s="2">
        <v>-672.34859370000004</v>
      </c>
      <c r="C5320" s="2">
        <f t="shared" si="83"/>
        <v>1466.2296068053849</v>
      </c>
      <c r="D5320" s="2"/>
      <c r="E5320" s="2"/>
    </row>
    <row r="5321" spans="1:5" ht="15.75">
      <c r="A5321" s="2">
        <v>23.304902342999998</v>
      </c>
      <c r="B5321" s="2">
        <v>12.719676513</v>
      </c>
      <c r="C5321" s="2">
        <f t="shared" si="83"/>
        <v>26.550115702424549</v>
      </c>
      <c r="D5321" s="2"/>
      <c r="E5321" s="2"/>
    </row>
    <row r="5322" spans="1:5" ht="15.75">
      <c r="A5322" s="2">
        <v>337.05160155999999</v>
      </c>
      <c r="B5322" s="2">
        <v>-166.65455069999999</v>
      </c>
      <c r="C5322" s="2">
        <f t="shared" si="83"/>
        <v>376.00202311048787</v>
      </c>
      <c r="D5322" s="2"/>
      <c r="E5322" s="2"/>
    </row>
    <row r="5323" spans="1:5" ht="15.75">
      <c r="A5323" s="2">
        <v>107.72091796000001</v>
      </c>
      <c r="B5323" s="2">
        <v>25.478520506999999</v>
      </c>
      <c r="C5323" s="2">
        <f t="shared" si="83"/>
        <v>110.6930493453436</v>
      </c>
      <c r="D5323" s="2"/>
      <c r="E5323" s="2"/>
    </row>
    <row r="5324" spans="1:5" ht="15.75">
      <c r="A5324" s="2">
        <v>332.28863280999997</v>
      </c>
      <c r="B5324" s="2">
        <v>0.12893322943999999</v>
      </c>
      <c r="C5324" s="2">
        <f t="shared" si="83"/>
        <v>332.28865782406211</v>
      </c>
      <c r="D5324" s="2"/>
      <c r="E5324" s="2"/>
    </row>
    <row r="5325" spans="1:5" ht="15.75">
      <c r="A5325" s="2">
        <v>-582.08707029999994</v>
      </c>
      <c r="B5325" s="2">
        <v>-370.51921870000001</v>
      </c>
      <c r="C5325" s="2">
        <f t="shared" si="83"/>
        <v>690.00713680113165</v>
      </c>
      <c r="D5325" s="2"/>
      <c r="E5325" s="2"/>
    </row>
    <row r="5326" spans="1:5" ht="15.75">
      <c r="A5326" s="2">
        <v>-280.79257810000001</v>
      </c>
      <c r="B5326" s="2">
        <v>-539.64593749999995</v>
      </c>
      <c r="C5326" s="2">
        <f t="shared" si="83"/>
        <v>608.32738700168545</v>
      </c>
      <c r="D5326" s="2"/>
      <c r="E5326" s="2"/>
    </row>
    <row r="5327" spans="1:5" ht="15.75">
      <c r="A5327" s="2">
        <v>-139.68469719999999</v>
      </c>
      <c r="B5327" s="2">
        <v>-399.94472650000006</v>
      </c>
      <c r="C5327" s="2">
        <f t="shared" si="83"/>
        <v>423.63616333714424</v>
      </c>
      <c r="D5327" s="2"/>
      <c r="E5327" s="2"/>
    </row>
    <row r="5328" spans="1:5" ht="15.75">
      <c r="A5328" s="2">
        <v>2036.9640625</v>
      </c>
      <c r="B5328" s="2">
        <v>247.76916014999998</v>
      </c>
      <c r="C5328" s="2">
        <f t="shared" si="83"/>
        <v>2051.9776189417712</v>
      </c>
      <c r="D5328" s="2"/>
      <c r="E5328" s="2"/>
    </row>
    <row r="5329" spans="1:5" ht="15.75">
      <c r="A5329" s="2">
        <v>-244.84812500000001</v>
      </c>
      <c r="B5329" s="2">
        <v>-298.21333979999997</v>
      </c>
      <c r="C5329" s="2">
        <f t="shared" si="83"/>
        <v>385.85204463717162</v>
      </c>
      <c r="D5329" s="2"/>
      <c r="E5329" s="2"/>
    </row>
    <row r="5330" spans="1:5" ht="15.75">
      <c r="A5330" s="2">
        <v>-567.5122265</v>
      </c>
      <c r="B5330" s="2">
        <v>450.99941405999999</v>
      </c>
      <c r="C5330" s="2">
        <f t="shared" si="83"/>
        <v>724.89350853035683</v>
      </c>
      <c r="D5330" s="2"/>
      <c r="E5330" s="2"/>
    </row>
    <row r="5331" spans="1:5" ht="15.75">
      <c r="A5331" s="2">
        <v>31.498964843</v>
      </c>
      <c r="B5331" s="2">
        <v>37.243261717999999</v>
      </c>
      <c r="C5331" s="2">
        <f t="shared" si="83"/>
        <v>48.777508439607637</v>
      </c>
      <c r="D5331" s="2"/>
      <c r="E5331" s="2"/>
    </row>
    <row r="5332" spans="1:5" ht="15.75">
      <c r="A5332" s="2">
        <v>434.8878125</v>
      </c>
      <c r="B5332" s="2">
        <v>1585.4059374999999</v>
      </c>
      <c r="C5332" s="2">
        <f t="shared" si="83"/>
        <v>1643.9706189957558</v>
      </c>
      <c r="D5332" s="2"/>
      <c r="E5332" s="2"/>
    </row>
    <row r="5333" spans="1:5" ht="15.75">
      <c r="A5333" s="2">
        <v>-486.013125</v>
      </c>
      <c r="B5333" s="2">
        <v>-634.38070310000001</v>
      </c>
      <c r="C5333" s="2">
        <f t="shared" si="83"/>
        <v>799.15432435663888</v>
      </c>
      <c r="D5333" s="2"/>
      <c r="E5333" s="2"/>
    </row>
    <row r="5334" spans="1:5" ht="15.75">
      <c r="A5334" s="2">
        <v>-1020.9002340000001</v>
      </c>
      <c r="B5334" s="2">
        <v>-175.12984369999998</v>
      </c>
      <c r="C5334" s="2">
        <f t="shared" si="83"/>
        <v>1035.812603676766</v>
      </c>
      <c r="D5334" s="2"/>
      <c r="E5334" s="2"/>
    </row>
    <row r="5335" spans="1:5" ht="15.75">
      <c r="A5335" s="2">
        <v>-35.613474119999999</v>
      </c>
      <c r="B5335" s="2">
        <v>-12.59637451</v>
      </c>
      <c r="C5335" s="2">
        <f t="shared" si="83"/>
        <v>37.775497213035955</v>
      </c>
      <c r="D5335" s="2"/>
      <c r="E5335" s="2"/>
    </row>
    <row r="5336" spans="1:5" ht="15.75">
      <c r="A5336" s="2">
        <v>93.160917967999993</v>
      </c>
      <c r="B5336" s="2">
        <v>-18.12289062</v>
      </c>
      <c r="C5336" s="2">
        <f t="shared" si="83"/>
        <v>94.907301094620252</v>
      </c>
      <c r="D5336" s="2"/>
      <c r="E5336" s="2"/>
    </row>
    <row r="5337" spans="1:5" ht="15.75">
      <c r="A5337" s="2">
        <v>614.64265624999996</v>
      </c>
      <c r="B5337" s="2">
        <v>-358.82832029999997</v>
      </c>
      <c r="C5337" s="2">
        <f t="shared" si="83"/>
        <v>711.71859490347367</v>
      </c>
      <c r="D5337" s="2"/>
      <c r="E5337" s="2"/>
    </row>
    <row r="5338" spans="1:5" ht="15.75">
      <c r="A5338" s="2">
        <v>-2454.015625</v>
      </c>
      <c r="B5338" s="2">
        <v>-425.28593749999999</v>
      </c>
      <c r="C5338" s="2">
        <f t="shared" si="83"/>
        <v>2490.5944704787639</v>
      </c>
      <c r="D5338" s="2"/>
      <c r="E5338" s="2"/>
    </row>
    <row r="5339" spans="1:5" ht="15.75">
      <c r="A5339" s="2">
        <v>597.08539062</v>
      </c>
      <c r="B5339" s="2">
        <v>528.99070312000003</v>
      </c>
      <c r="C5339" s="2">
        <f t="shared" si="83"/>
        <v>797.71055382214286</v>
      </c>
      <c r="D5339" s="2"/>
      <c r="E5339" s="2"/>
    </row>
    <row r="5340" spans="1:5" ht="15.75">
      <c r="A5340" s="2">
        <v>-230.373164</v>
      </c>
      <c r="B5340" s="2">
        <v>-75.845224599999995</v>
      </c>
      <c r="C5340" s="2">
        <f t="shared" si="83"/>
        <v>242.53719876751967</v>
      </c>
      <c r="D5340" s="2"/>
      <c r="E5340" s="2"/>
    </row>
    <row r="5341" spans="1:5" ht="15.75">
      <c r="A5341" s="2">
        <v>-212.9829101</v>
      </c>
      <c r="B5341" s="2">
        <v>25.097341308000001</v>
      </c>
      <c r="C5341" s="2">
        <f t="shared" si="83"/>
        <v>214.45651432258924</v>
      </c>
      <c r="D5341" s="2"/>
      <c r="E5341" s="2"/>
    </row>
    <row r="5342" spans="1:5" ht="15.75">
      <c r="A5342" s="2">
        <v>-419.53621090000001</v>
      </c>
      <c r="B5342" s="2">
        <v>301.05619139999999</v>
      </c>
      <c r="C5342" s="2">
        <f t="shared" si="83"/>
        <v>516.37724837235294</v>
      </c>
      <c r="D5342" s="2"/>
      <c r="E5342" s="2"/>
    </row>
    <row r="5343" spans="1:5" ht="15.75">
      <c r="A5343" s="2">
        <v>-14.49440429</v>
      </c>
      <c r="B5343" s="2">
        <v>333.33812499999999</v>
      </c>
      <c r="C5343" s="2">
        <f t="shared" si="83"/>
        <v>333.65310328878644</v>
      </c>
      <c r="D5343" s="2"/>
      <c r="E5343" s="2"/>
    </row>
    <row r="5344" spans="1:5" ht="15.75">
      <c r="A5344" s="2">
        <v>-826.6363280999999</v>
      </c>
      <c r="B5344" s="2">
        <v>3122.9746875000001</v>
      </c>
      <c r="C5344" s="2">
        <f t="shared" si="83"/>
        <v>3230.5260434951415</v>
      </c>
      <c r="D5344" s="2"/>
      <c r="E5344" s="2"/>
    </row>
    <row r="5345" spans="1:5" ht="15.75">
      <c r="A5345" s="2">
        <v>-510.8989843</v>
      </c>
      <c r="B5345" s="2">
        <v>-742.4766406</v>
      </c>
      <c r="C5345" s="2">
        <f t="shared" si="83"/>
        <v>901.27095481627123</v>
      </c>
      <c r="D5345" s="2"/>
      <c r="E5345" s="2"/>
    </row>
    <row r="5346" spans="1:5" ht="15.75">
      <c r="A5346" s="2">
        <v>-27.718891600000003</v>
      </c>
      <c r="B5346" s="2">
        <v>-344.21609369999999</v>
      </c>
      <c r="C5346" s="2">
        <f t="shared" si="83"/>
        <v>345.33035793804709</v>
      </c>
      <c r="D5346" s="2"/>
      <c r="E5346" s="2"/>
    </row>
    <row r="5347" spans="1:5" ht="15.75">
      <c r="A5347" s="2">
        <v>-1626.8942180000001</v>
      </c>
      <c r="B5347" s="2">
        <v>-1769.5606250000001</v>
      </c>
      <c r="C5347" s="2">
        <f t="shared" si="83"/>
        <v>2403.7740330805268</v>
      </c>
      <c r="D5347" s="2"/>
      <c r="E5347" s="2"/>
    </row>
    <row r="5348" spans="1:5" ht="15.75">
      <c r="A5348" s="2">
        <v>230.34394531000001</v>
      </c>
      <c r="B5348" s="2">
        <v>-88.975156249999998</v>
      </c>
      <c r="C5348" s="2">
        <f t="shared" si="83"/>
        <v>246.93098544064532</v>
      </c>
      <c r="D5348" s="2"/>
      <c r="E5348" s="2"/>
    </row>
    <row r="5349" spans="1:5" ht="15.75">
      <c r="A5349" s="2">
        <v>1551.1084375</v>
      </c>
      <c r="B5349" s="2">
        <v>930.41015625</v>
      </c>
      <c r="C5349" s="2">
        <f t="shared" si="83"/>
        <v>1808.7566015738107</v>
      </c>
      <c r="D5349" s="2"/>
      <c r="E5349" s="2"/>
    </row>
    <row r="5350" spans="1:5" ht="15.75">
      <c r="A5350" s="2">
        <v>-335.4339453</v>
      </c>
      <c r="B5350" s="2">
        <v>-297.20626950000002</v>
      </c>
      <c r="C5350" s="2">
        <f t="shared" si="83"/>
        <v>448.16012572475705</v>
      </c>
      <c r="D5350" s="2"/>
      <c r="E5350" s="2"/>
    </row>
    <row r="5351" spans="1:5" ht="15.75">
      <c r="A5351" s="2">
        <v>-941.08210929999996</v>
      </c>
      <c r="B5351" s="2">
        <v>-1121.423828</v>
      </c>
      <c r="C5351" s="2">
        <f t="shared" si="83"/>
        <v>1463.9764132152918</v>
      </c>
      <c r="D5351" s="2"/>
      <c r="E5351" s="2"/>
    </row>
    <row r="5352" spans="1:5" ht="15.75">
      <c r="A5352" s="2">
        <v>-235.4890039</v>
      </c>
      <c r="B5352" s="2">
        <v>1193.6086717999999</v>
      </c>
      <c r="C5352" s="2">
        <f t="shared" si="83"/>
        <v>1216.6169209549792</v>
      </c>
      <c r="D5352" s="2"/>
      <c r="E5352" s="2"/>
    </row>
    <row r="5353" spans="1:5" ht="15.75">
      <c r="A5353" s="2">
        <v>-847.15515620000008</v>
      </c>
      <c r="B5353" s="2">
        <v>819.73593749999998</v>
      </c>
      <c r="C5353" s="2">
        <f t="shared" si="83"/>
        <v>1178.8294473354704</v>
      </c>
      <c r="D5353" s="2"/>
      <c r="E5353" s="2"/>
    </row>
    <row r="5354" spans="1:5" ht="15.75">
      <c r="A5354" s="2">
        <v>-2039.2490619999999</v>
      </c>
      <c r="B5354" s="2">
        <v>1123.0051562000001</v>
      </c>
      <c r="C5354" s="2">
        <f t="shared" si="83"/>
        <v>2328.020042379289</v>
      </c>
      <c r="D5354" s="2"/>
      <c r="E5354" s="2"/>
    </row>
    <row r="5355" spans="1:5" ht="15.75">
      <c r="A5355" s="2">
        <v>79.340444335000001</v>
      </c>
      <c r="B5355" s="2">
        <v>146.30822265</v>
      </c>
      <c r="C5355" s="2">
        <f t="shared" si="83"/>
        <v>166.43618032830844</v>
      </c>
      <c r="D5355" s="2"/>
      <c r="E5355" s="2"/>
    </row>
    <row r="5356" spans="1:5" ht="15.75">
      <c r="A5356" s="2">
        <v>-434.82742180000002</v>
      </c>
      <c r="B5356" s="2">
        <v>529.66015625</v>
      </c>
      <c r="C5356" s="2">
        <f t="shared" si="83"/>
        <v>685.28444303661934</v>
      </c>
      <c r="D5356" s="2"/>
      <c r="E5356" s="2"/>
    </row>
    <row r="5357" spans="1:5" ht="15.75">
      <c r="A5357" s="2">
        <v>244.43917968000002</v>
      </c>
      <c r="B5357" s="2">
        <v>94.517714842999993</v>
      </c>
      <c r="C5357" s="2">
        <f t="shared" si="83"/>
        <v>262.07653649606635</v>
      </c>
      <c r="D5357" s="2"/>
      <c r="E5357" s="2"/>
    </row>
    <row r="5358" spans="1:5" ht="15.75">
      <c r="A5358" s="2">
        <v>1193.4064062</v>
      </c>
      <c r="B5358" s="2">
        <v>-1948.9193749999999</v>
      </c>
      <c r="C5358" s="2">
        <f t="shared" si="83"/>
        <v>2285.2801973958444</v>
      </c>
      <c r="D5358" s="2"/>
      <c r="E5358" s="2"/>
    </row>
    <row r="5359" spans="1:5" ht="15.75">
      <c r="A5359" s="2">
        <v>-631.09937500000001</v>
      </c>
      <c r="B5359" s="2">
        <v>-400.55542959999997</v>
      </c>
      <c r="C5359" s="2">
        <f t="shared" si="83"/>
        <v>747.48315921325695</v>
      </c>
      <c r="D5359" s="2"/>
      <c r="E5359" s="2"/>
    </row>
    <row r="5360" spans="1:5" ht="15.75">
      <c r="A5360" s="2">
        <v>742.17750000000001</v>
      </c>
      <c r="B5360" s="2">
        <v>380.85031249999997</v>
      </c>
      <c r="C5360" s="2">
        <f t="shared" si="83"/>
        <v>834.19086667117006</v>
      </c>
      <c r="D5360" s="2"/>
      <c r="E5360" s="2"/>
    </row>
    <row r="5361" spans="1:5" ht="15.75">
      <c r="A5361" s="2">
        <v>166.88884765</v>
      </c>
      <c r="B5361" s="2">
        <v>765.61164062</v>
      </c>
      <c r="C5361" s="2">
        <f t="shared" si="83"/>
        <v>783.58986193211615</v>
      </c>
      <c r="D5361" s="2"/>
      <c r="E5361" s="2"/>
    </row>
    <row r="5362" spans="1:5" ht="15.75">
      <c r="A5362" s="2">
        <v>-85.874814449999988</v>
      </c>
      <c r="B5362" s="2">
        <v>398.22019531000001</v>
      </c>
      <c r="C5362" s="2">
        <f t="shared" si="83"/>
        <v>407.37428454623455</v>
      </c>
      <c r="D5362" s="2"/>
      <c r="E5362" s="2"/>
    </row>
    <row r="5363" spans="1:5" ht="15.75">
      <c r="A5363" s="2">
        <v>627.30714842999998</v>
      </c>
      <c r="B5363" s="2">
        <v>-400.33273430000003</v>
      </c>
      <c r="C5363" s="2">
        <f t="shared" si="83"/>
        <v>744.16433442049106</v>
      </c>
      <c r="D5363" s="2"/>
      <c r="E5363" s="2"/>
    </row>
    <row r="5364" spans="1:5" ht="15.75">
      <c r="A5364" s="2">
        <v>-426.22445310000001</v>
      </c>
      <c r="B5364" s="2">
        <v>-191.43667959999999</v>
      </c>
      <c r="C5364" s="2">
        <f t="shared" si="83"/>
        <v>467.24221418517737</v>
      </c>
      <c r="D5364" s="2"/>
      <c r="E5364" s="2"/>
    </row>
    <row r="5365" spans="1:5" ht="15.75">
      <c r="A5365" s="2">
        <v>99.042587889999993</v>
      </c>
      <c r="B5365" s="2">
        <v>62.326542968000005</v>
      </c>
      <c r="C5365" s="2">
        <f t="shared" si="83"/>
        <v>117.02150304234826</v>
      </c>
      <c r="D5365" s="2"/>
      <c r="E5365" s="2"/>
    </row>
    <row r="5366" spans="1:5" ht="15.75">
      <c r="A5366" s="2">
        <v>-138.34756830000001</v>
      </c>
      <c r="B5366" s="2">
        <v>-406.36250000000001</v>
      </c>
      <c r="C5366" s="2">
        <f t="shared" si="83"/>
        <v>429.26743536025788</v>
      </c>
      <c r="D5366" s="2"/>
      <c r="E5366" s="2"/>
    </row>
    <row r="5367" spans="1:5" ht="15.75">
      <c r="A5367" s="2">
        <v>-199.82984369999997</v>
      </c>
      <c r="B5367" s="2">
        <v>-275.93984369999998</v>
      </c>
      <c r="C5367" s="2">
        <f t="shared" si="83"/>
        <v>340.69746663916777</v>
      </c>
      <c r="D5367" s="2"/>
      <c r="E5367" s="2"/>
    </row>
    <row r="5368" spans="1:5" ht="15.75">
      <c r="A5368" s="2">
        <v>-365.07925779999999</v>
      </c>
      <c r="B5368" s="2">
        <v>-258.83800780000001</v>
      </c>
      <c r="C5368" s="2">
        <f t="shared" si="83"/>
        <v>447.52651179306878</v>
      </c>
      <c r="D5368" s="2"/>
      <c r="E5368" s="2"/>
    </row>
    <row r="5369" spans="1:5" ht="15.75">
      <c r="A5369" s="2">
        <v>-818.87117179999996</v>
      </c>
      <c r="B5369" s="2">
        <v>847.44234374999996</v>
      </c>
      <c r="C5369" s="2">
        <f t="shared" si="83"/>
        <v>1178.4347762967614</v>
      </c>
      <c r="D5369" s="2"/>
      <c r="E5369" s="2"/>
    </row>
    <row r="5370" spans="1:5" ht="15.75">
      <c r="A5370" s="2">
        <v>94.553554687000002</v>
      </c>
      <c r="B5370" s="2">
        <v>-29.670366210000001</v>
      </c>
      <c r="C5370" s="2">
        <f t="shared" si="83"/>
        <v>99.099471920807986</v>
      </c>
      <c r="D5370" s="2"/>
      <c r="E5370" s="2"/>
    </row>
    <row r="5371" spans="1:5" ht="15.75">
      <c r="A5371" s="2">
        <v>-33.015939939999996</v>
      </c>
      <c r="B5371" s="2">
        <v>-1.8810456840000001</v>
      </c>
      <c r="C5371" s="2">
        <f t="shared" si="83"/>
        <v>33.069481746573864</v>
      </c>
      <c r="D5371" s="2"/>
      <c r="E5371" s="2"/>
    </row>
    <row r="5372" spans="1:5" ht="15.75">
      <c r="A5372" s="2">
        <v>140.65031250000001</v>
      </c>
      <c r="B5372" s="2">
        <v>9.0167559814000011</v>
      </c>
      <c r="C5372" s="2">
        <f t="shared" si="83"/>
        <v>140.93903751188233</v>
      </c>
      <c r="D5372" s="2"/>
      <c r="E5372" s="2"/>
    </row>
    <row r="5373" spans="1:5" ht="15.75">
      <c r="A5373" s="2">
        <v>270.95414061999998</v>
      </c>
      <c r="B5373" s="2">
        <v>56.377587890000001</v>
      </c>
      <c r="C5373" s="2">
        <f t="shared" si="83"/>
        <v>276.75725597609431</v>
      </c>
      <c r="D5373" s="2"/>
      <c r="E5373" s="2"/>
    </row>
    <row r="5374" spans="1:5" ht="15.75">
      <c r="A5374" s="2">
        <v>145.47106445</v>
      </c>
      <c r="B5374" s="2">
        <v>208.64089843000002</v>
      </c>
      <c r="C5374" s="2">
        <f t="shared" si="83"/>
        <v>254.34790168171946</v>
      </c>
      <c r="D5374" s="2"/>
      <c r="E5374" s="2"/>
    </row>
    <row r="5375" spans="1:5" ht="15.75">
      <c r="A5375" s="2">
        <v>-56.109072260000005</v>
      </c>
      <c r="B5375" s="2">
        <v>-557.19421869999996</v>
      </c>
      <c r="C5375" s="2">
        <f t="shared" si="83"/>
        <v>560.01216535230844</v>
      </c>
      <c r="D5375" s="2"/>
      <c r="E5375" s="2"/>
    </row>
    <row r="5376" spans="1:5" ht="15.75">
      <c r="A5376" s="2">
        <v>81.897119140000001</v>
      </c>
      <c r="B5376" s="2">
        <v>404.25835937000005</v>
      </c>
      <c r="C5376" s="2">
        <f t="shared" si="83"/>
        <v>412.47055560846457</v>
      </c>
      <c r="D5376" s="2"/>
      <c r="E5376" s="2"/>
    </row>
    <row r="5377" spans="1:5" ht="15.75">
      <c r="A5377" s="2">
        <v>-193.55115229999998</v>
      </c>
      <c r="B5377" s="2">
        <v>-589.82894529999999</v>
      </c>
      <c r="C5377" s="2">
        <f t="shared" si="83"/>
        <v>620.77389867033571</v>
      </c>
      <c r="D5377" s="2"/>
      <c r="E5377" s="2"/>
    </row>
    <row r="5378" spans="1:5" ht="15.75">
      <c r="A5378" s="2">
        <v>-29.99745849</v>
      </c>
      <c r="B5378" s="2">
        <v>1.5851202391999999</v>
      </c>
      <c r="C5378" s="2">
        <f t="shared" si="83"/>
        <v>30.0393096131052</v>
      </c>
      <c r="D5378" s="2"/>
      <c r="E5378" s="2"/>
    </row>
    <row r="5379" spans="1:5" ht="15.75">
      <c r="A5379" s="2">
        <v>117.40136717999999</v>
      </c>
      <c r="B5379" s="2">
        <v>274.77984375</v>
      </c>
      <c r="C5379" s="2">
        <f t="shared" ref="C5379:C5442" si="84">SQRT(POWER(A5379,2)+POWER(B5379,2))</f>
        <v>298.80937660489775</v>
      </c>
      <c r="D5379" s="2"/>
      <c r="E5379" s="2"/>
    </row>
    <row r="5380" spans="1:5" ht="15.75">
      <c r="A5380" s="2">
        <v>103.7140625</v>
      </c>
      <c r="B5380" s="2">
        <v>-5.6702496330000001</v>
      </c>
      <c r="C5380" s="2">
        <f t="shared" si="84"/>
        <v>103.86894863795648</v>
      </c>
      <c r="D5380" s="2"/>
      <c r="E5380" s="2"/>
    </row>
    <row r="5381" spans="1:5" ht="15.75">
      <c r="A5381" s="2">
        <v>-51.670410149999995</v>
      </c>
      <c r="B5381" s="2">
        <v>-18.341604</v>
      </c>
      <c r="C5381" s="2">
        <f t="shared" si="84"/>
        <v>54.829241489938909</v>
      </c>
      <c r="D5381" s="2"/>
      <c r="E5381" s="2"/>
    </row>
    <row r="5382" spans="1:5" ht="15.75">
      <c r="A5382" s="2">
        <v>224.30132811999999</v>
      </c>
      <c r="B5382" s="2">
        <v>379.86984374999997</v>
      </c>
      <c r="C5382" s="2">
        <f t="shared" si="84"/>
        <v>441.14870960600723</v>
      </c>
      <c r="D5382" s="2"/>
      <c r="E5382" s="2"/>
    </row>
    <row r="5383" spans="1:5" ht="15.75">
      <c r="A5383" s="2">
        <v>-93.129374999999996</v>
      </c>
      <c r="B5383" s="2">
        <v>-44.88215332</v>
      </c>
      <c r="C5383" s="2">
        <f t="shared" si="84"/>
        <v>103.38030844667958</v>
      </c>
      <c r="D5383" s="2"/>
      <c r="E5383" s="2"/>
    </row>
    <row r="5384" spans="1:5" ht="15.75">
      <c r="A5384" s="2">
        <v>0.41539279937000001</v>
      </c>
      <c r="B5384" s="2">
        <v>67.485473632000009</v>
      </c>
      <c r="C5384" s="2">
        <f t="shared" si="84"/>
        <v>67.486752051888956</v>
      </c>
      <c r="D5384" s="2"/>
      <c r="E5384" s="2"/>
    </row>
    <row r="5385" spans="1:5" ht="15.75">
      <c r="A5385" s="2">
        <v>-8.2392590329999997</v>
      </c>
      <c r="B5385" s="2">
        <v>-112.161582</v>
      </c>
      <c r="C5385" s="2">
        <f t="shared" si="84"/>
        <v>112.46379802476704</v>
      </c>
      <c r="D5385" s="2"/>
      <c r="E5385" s="2"/>
    </row>
    <row r="5386" spans="1:5" ht="15.75">
      <c r="A5386" s="2">
        <v>227.44453125000001</v>
      </c>
      <c r="B5386" s="2">
        <v>3.9745281981999998</v>
      </c>
      <c r="C5386" s="2">
        <f t="shared" si="84"/>
        <v>227.47925547163749</v>
      </c>
      <c r="D5386" s="2"/>
      <c r="E5386" s="2"/>
    </row>
    <row r="5387" spans="1:5" ht="15.75">
      <c r="A5387" s="2">
        <v>4.7132067870999999</v>
      </c>
      <c r="B5387" s="2">
        <v>-17.127611079999998</v>
      </c>
      <c r="C5387" s="2">
        <f t="shared" si="84"/>
        <v>17.764272558303766</v>
      </c>
      <c r="D5387" s="2"/>
      <c r="E5387" s="2"/>
    </row>
    <row r="5388" spans="1:5" ht="15.75">
      <c r="A5388" s="2">
        <v>223.19443359000002</v>
      </c>
      <c r="B5388" s="2">
        <v>705.65070312</v>
      </c>
      <c r="C5388" s="2">
        <f t="shared" si="84"/>
        <v>740.10720169399201</v>
      </c>
      <c r="D5388" s="2"/>
      <c r="E5388" s="2"/>
    </row>
    <row r="5389" spans="1:5" ht="15.75">
      <c r="A5389" s="2">
        <v>143.05929687</v>
      </c>
      <c r="B5389" s="2">
        <v>-146.65356439999999</v>
      </c>
      <c r="C5389" s="2">
        <f t="shared" si="84"/>
        <v>204.87369370459385</v>
      </c>
      <c r="D5389" s="2"/>
      <c r="E5389" s="2"/>
    </row>
    <row r="5390" spans="1:5" ht="15.75">
      <c r="A5390" s="2">
        <v>-257.2674609</v>
      </c>
      <c r="B5390" s="2">
        <v>439.45230468</v>
      </c>
      <c r="C5390" s="2">
        <f t="shared" si="84"/>
        <v>509.21986855040973</v>
      </c>
      <c r="D5390" s="2"/>
      <c r="E5390" s="2"/>
    </row>
    <row r="5391" spans="1:5" ht="15.75">
      <c r="A5391" s="2">
        <v>-394.9339453</v>
      </c>
      <c r="B5391" s="2">
        <v>65.63240234300001</v>
      </c>
      <c r="C5391" s="2">
        <f t="shared" si="84"/>
        <v>400.35038826949682</v>
      </c>
      <c r="D5391" s="2"/>
      <c r="E5391" s="2"/>
    </row>
    <row r="5392" spans="1:5" ht="15.75">
      <c r="A5392" s="2">
        <v>-157.665166</v>
      </c>
      <c r="B5392" s="2">
        <v>60.808383788999997</v>
      </c>
      <c r="C5392" s="2">
        <f t="shared" si="84"/>
        <v>168.98510025690985</v>
      </c>
      <c r="D5392" s="2"/>
      <c r="E5392" s="2"/>
    </row>
    <row r="5393" spans="1:5" ht="15.75">
      <c r="A5393" s="2">
        <v>9.5886694334999998</v>
      </c>
      <c r="B5393" s="2">
        <v>-409.77914060000001</v>
      </c>
      <c r="C5393" s="2">
        <f t="shared" si="84"/>
        <v>409.8913107793083</v>
      </c>
      <c r="D5393" s="2"/>
      <c r="E5393" s="2"/>
    </row>
    <row r="5394" spans="1:5" ht="15.75">
      <c r="A5394" s="2">
        <v>1388.5206250000001</v>
      </c>
      <c r="B5394" s="2">
        <v>288.09921874999998</v>
      </c>
      <c r="C5394" s="2">
        <f t="shared" si="84"/>
        <v>1418.0940328112065</v>
      </c>
      <c r="D5394" s="2"/>
      <c r="E5394" s="2"/>
    </row>
    <row r="5395" spans="1:5" ht="15.75">
      <c r="A5395" s="2">
        <v>89.896113280999998</v>
      </c>
      <c r="B5395" s="2">
        <v>368.25714843000003</v>
      </c>
      <c r="C5395" s="2">
        <f t="shared" si="84"/>
        <v>379.07075665741542</v>
      </c>
      <c r="D5395" s="2"/>
      <c r="E5395" s="2"/>
    </row>
    <row r="5396" spans="1:5" ht="15.75">
      <c r="A5396" s="2">
        <v>44.447231445</v>
      </c>
      <c r="B5396" s="2">
        <v>-15.08836425</v>
      </c>
      <c r="C5396" s="2">
        <f t="shared" si="84"/>
        <v>46.938418367751531</v>
      </c>
      <c r="D5396" s="2"/>
      <c r="E5396" s="2"/>
    </row>
    <row r="5397" spans="1:5" ht="15.75">
      <c r="A5397" s="2">
        <v>-784.49859370000001</v>
      </c>
      <c r="B5397" s="2">
        <v>315.86517578000002</v>
      </c>
      <c r="C5397" s="2">
        <f t="shared" si="84"/>
        <v>845.70021448963109</v>
      </c>
      <c r="D5397" s="2"/>
      <c r="E5397" s="2"/>
    </row>
    <row r="5398" spans="1:5" ht="15.75">
      <c r="A5398" s="2">
        <v>230.79638671000001</v>
      </c>
      <c r="B5398" s="2">
        <v>39.433720702999999</v>
      </c>
      <c r="C5398" s="2">
        <f t="shared" si="84"/>
        <v>234.14096277002466</v>
      </c>
      <c r="D5398" s="2"/>
      <c r="E5398" s="2"/>
    </row>
    <row r="5399" spans="1:5" ht="15.75">
      <c r="A5399" s="2">
        <v>80.025195311999994</v>
      </c>
      <c r="B5399" s="2">
        <v>104.94046874999999</v>
      </c>
      <c r="C5399" s="2">
        <f t="shared" si="84"/>
        <v>131.97171615991613</v>
      </c>
      <c r="D5399" s="2"/>
      <c r="E5399" s="2"/>
    </row>
    <row r="5400" spans="1:5" ht="15.75">
      <c r="A5400" s="2">
        <v>270.29046875</v>
      </c>
      <c r="B5400" s="2">
        <v>-246.96193350000001</v>
      </c>
      <c r="C5400" s="2">
        <f t="shared" si="84"/>
        <v>366.12447896194152</v>
      </c>
      <c r="D5400" s="2"/>
      <c r="E5400" s="2"/>
    </row>
    <row r="5401" spans="1:5" ht="15.75">
      <c r="A5401" s="2">
        <v>-79.93269531</v>
      </c>
      <c r="B5401" s="2">
        <v>-65.490141600000001</v>
      </c>
      <c r="C5401" s="2">
        <f t="shared" si="84"/>
        <v>103.33534935494895</v>
      </c>
      <c r="D5401" s="2"/>
      <c r="E5401" s="2"/>
    </row>
    <row r="5402" spans="1:5" ht="15.75">
      <c r="A5402" s="2">
        <v>-25.750517570000003</v>
      </c>
      <c r="B5402" s="2">
        <v>-6.1481957999999999</v>
      </c>
      <c r="C5402" s="2">
        <f t="shared" si="84"/>
        <v>26.474317115234843</v>
      </c>
      <c r="D5402" s="2"/>
      <c r="E5402" s="2"/>
    </row>
    <row r="5403" spans="1:5" ht="15.75">
      <c r="A5403" s="2">
        <v>-68.256132809999997</v>
      </c>
      <c r="B5403" s="2">
        <v>1.3928097533999999</v>
      </c>
      <c r="C5403" s="2">
        <f t="shared" si="84"/>
        <v>68.270341914959857</v>
      </c>
      <c r="D5403" s="2"/>
      <c r="E5403" s="2"/>
    </row>
    <row r="5404" spans="1:5" ht="15.75">
      <c r="A5404" s="2">
        <v>-156.5239843</v>
      </c>
      <c r="B5404" s="2">
        <v>-38.142363279999998</v>
      </c>
      <c r="C5404" s="2">
        <f t="shared" si="84"/>
        <v>161.10430639101531</v>
      </c>
      <c r="D5404" s="2"/>
      <c r="E5404" s="2"/>
    </row>
    <row r="5405" spans="1:5" ht="15.75">
      <c r="A5405" s="2">
        <v>-30.41521728</v>
      </c>
      <c r="B5405" s="2">
        <v>-16.774533690000002</v>
      </c>
      <c r="C5405" s="2">
        <f t="shared" si="84"/>
        <v>34.734283103391604</v>
      </c>
      <c r="D5405" s="2"/>
      <c r="E5405" s="2"/>
    </row>
    <row r="5406" spans="1:5" ht="15.75">
      <c r="A5406" s="2">
        <v>-54.995307609999998</v>
      </c>
      <c r="B5406" s="2">
        <v>31.585070799999997</v>
      </c>
      <c r="C5406" s="2">
        <f t="shared" si="84"/>
        <v>63.420032770091943</v>
      </c>
      <c r="D5406" s="2"/>
      <c r="E5406" s="2"/>
    </row>
    <row r="5407" spans="1:5" ht="15.75">
      <c r="A5407" s="2">
        <v>84.567529295999989</v>
      </c>
      <c r="B5407" s="2">
        <v>-120.5417578</v>
      </c>
      <c r="C5407" s="2">
        <f t="shared" si="84"/>
        <v>147.24803015573309</v>
      </c>
      <c r="D5407" s="2"/>
      <c r="E5407" s="2"/>
    </row>
    <row r="5408" spans="1:5" ht="15.75">
      <c r="A5408" s="2">
        <v>-26.585310049999997</v>
      </c>
      <c r="B5408" s="2">
        <v>9.6071301268999996</v>
      </c>
      <c r="C5408" s="2">
        <f t="shared" si="84"/>
        <v>28.267926342938924</v>
      </c>
      <c r="D5408" s="2"/>
      <c r="E5408" s="2"/>
    </row>
    <row r="5409" spans="1:5" ht="15.75">
      <c r="A5409" s="2">
        <v>-226.95175780000002</v>
      </c>
      <c r="B5409" s="2">
        <v>-158.42044920000001</v>
      </c>
      <c r="C5409" s="2">
        <f t="shared" si="84"/>
        <v>276.77452753683752</v>
      </c>
      <c r="D5409" s="2"/>
      <c r="E5409" s="2"/>
    </row>
    <row r="5410" spans="1:5" ht="15.75">
      <c r="A5410" s="2">
        <v>-99.752421869999992</v>
      </c>
      <c r="B5410" s="2">
        <v>-507.66496089999998</v>
      </c>
      <c r="C5410" s="2">
        <f t="shared" si="84"/>
        <v>517.37245596816319</v>
      </c>
      <c r="D5410" s="2"/>
      <c r="E5410" s="2"/>
    </row>
    <row r="5411" spans="1:5" ht="15.75">
      <c r="A5411" s="2">
        <v>21.483991698999997</v>
      </c>
      <c r="B5411" s="2">
        <v>10.640484618999999</v>
      </c>
      <c r="C5411" s="2">
        <f t="shared" si="84"/>
        <v>23.974607655806931</v>
      </c>
      <c r="D5411" s="2"/>
      <c r="E5411" s="2"/>
    </row>
    <row r="5412" spans="1:5" ht="15.75">
      <c r="A5412" s="2">
        <v>-218.2896289</v>
      </c>
      <c r="B5412" s="2">
        <v>105.51075195</v>
      </c>
      <c r="C5412" s="2">
        <f t="shared" si="84"/>
        <v>242.45181142312413</v>
      </c>
      <c r="D5412" s="2"/>
      <c r="E5412" s="2"/>
    </row>
    <row r="5413" spans="1:5" ht="15.75">
      <c r="A5413" s="2">
        <v>139.29787109</v>
      </c>
      <c r="B5413" s="2">
        <v>-229.6174609</v>
      </c>
      <c r="C5413" s="2">
        <f t="shared" si="84"/>
        <v>268.56670538316786</v>
      </c>
      <c r="D5413" s="2"/>
      <c r="E5413" s="2"/>
    </row>
    <row r="5414" spans="1:5" ht="15.75">
      <c r="A5414" s="2">
        <v>96.163632812000003</v>
      </c>
      <c r="B5414" s="2">
        <v>818.63820311999996</v>
      </c>
      <c r="C5414" s="2">
        <f t="shared" si="84"/>
        <v>824.2669178628629</v>
      </c>
      <c r="D5414" s="2"/>
      <c r="E5414" s="2"/>
    </row>
    <row r="5415" spans="1:5" ht="15.75">
      <c r="A5415" s="2">
        <v>28.518674316000002</v>
      </c>
      <c r="B5415" s="2">
        <v>55.743227539000003</v>
      </c>
      <c r="C5415" s="2">
        <f t="shared" si="84"/>
        <v>62.614872044960741</v>
      </c>
      <c r="D5415" s="2"/>
      <c r="E5415" s="2"/>
    </row>
    <row r="5416" spans="1:5" ht="15.75">
      <c r="A5416" s="2">
        <v>42.680932616999996</v>
      </c>
      <c r="B5416" s="2">
        <v>159.49558593</v>
      </c>
      <c r="C5416" s="2">
        <f t="shared" si="84"/>
        <v>165.10755264436241</v>
      </c>
      <c r="D5416" s="2"/>
      <c r="E5416" s="2"/>
    </row>
    <row r="5417" spans="1:5" ht="15.75">
      <c r="A5417" s="2">
        <v>-38.884113759999998</v>
      </c>
      <c r="B5417" s="2">
        <v>-13.93172485</v>
      </c>
      <c r="C5417" s="2">
        <f t="shared" si="84"/>
        <v>41.304567062211518</v>
      </c>
      <c r="D5417" s="2"/>
      <c r="E5417" s="2"/>
    </row>
    <row r="5418" spans="1:5" ht="15.75">
      <c r="A5418" s="2">
        <v>-6.4414196769999998</v>
      </c>
      <c r="B5418" s="2">
        <v>454.67164062000006</v>
      </c>
      <c r="C5418" s="2">
        <f t="shared" si="84"/>
        <v>454.71726674004555</v>
      </c>
      <c r="D5418" s="2"/>
      <c r="E5418" s="2"/>
    </row>
    <row r="5419" spans="1:5" ht="15.75">
      <c r="A5419" s="2">
        <v>-40.717246089999996</v>
      </c>
      <c r="B5419" s="2">
        <v>-1.9110556030000001</v>
      </c>
      <c r="C5419" s="2">
        <f t="shared" si="84"/>
        <v>40.762068920399237</v>
      </c>
      <c r="D5419" s="2"/>
      <c r="E5419" s="2"/>
    </row>
    <row r="5420" spans="1:5" ht="15.75">
      <c r="A5420" s="2">
        <v>1056.8221093</v>
      </c>
      <c r="B5420" s="2">
        <v>1407.0376561999999</v>
      </c>
      <c r="C5420" s="2">
        <f t="shared" si="84"/>
        <v>1759.7238239763903</v>
      </c>
      <c r="D5420" s="2"/>
      <c r="E5420" s="2"/>
    </row>
    <row r="5421" spans="1:5" ht="15.75">
      <c r="A5421" s="2">
        <v>153.60701170999999</v>
      </c>
      <c r="B5421" s="2">
        <v>-80.810014640000006</v>
      </c>
      <c r="C5421" s="2">
        <f t="shared" si="84"/>
        <v>173.5666226916716</v>
      </c>
      <c r="D5421" s="2"/>
      <c r="E5421" s="2"/>
    </row>
    <row r="5422" spans="1:5" ht="15.75">
      <c r="A5422" s="2">
        <v>0.76768592834000005</v>
      </c>
      <c r="B5422" s="2">
        <v>-397.31398430000002</v>
      </c>
      <c r="C5422" s="2">
        <f t="shared" si="84"/>
        <v>397.31472595667179</v>
      </c>
      <c r="D5422" s="2"/>
      <c r="E5422" s="2"/>
    </row>
    <row r="5423" spans="1:5" ht="15.75">
      <c r="A5423" s="2">
        <v>291.13152343000002</v>
      </c>
      <c r="B5423" s="2">
        <v>77.540771484000004</v>
      </c>
      <c r="C5423" s="2">
        <f t="shared" si="84"/>
        <v>301.28082444292164</v>
      </c>
      <c r="D5423" s="2"/>
      <c r="E5423" s="2"/>
    </row>
    <row r="5424" spans="1:5" ht="15.75">
      <c r="A5424" s="2">
        <v>89.951259764999989</v>
      </c>
      <c r="B5424" s="2">
        <v>95.772763670999993</v>
      </c>
      <c r="C5424" s="2">
        <f t="shared" si="84"/>
        <v>131.39121505828206</v>
      </c>
      <c r="D5424" s="2"/>
      <c r="E5424" s="2"/>
    </row>
    <row r="5425" spans="1:5" ht="15.75">
      <c r="A5425" s="2">
        <v>-7.7142956539999998</v>
      </c>
      <c r="B5425" s="2">
        <v>457.04093749999998</v>
      </c>
      <c r="C5425" s="2">
        <f t="shared" si="84"/>
        <v>457.10603683206398</v>
      </c>
      <c r="D5425" s="2"/>
      <c r="E5425" s="2"/>
    </row>
    <row r="5426" spans="1:5" ht="15.75">
      <c r="A5426" s="2">
        <v>-86.266777340000004</v>
      </c>
      <c r="B5426" s="2">
        <v>-248.27810539999999</v>
      </c>
      <c r="C5426" s="2">
        <f t="shared" si="84"/>
        <v>262.83830484471366</v>
      </c>
      <c r="D5426" s="2"/>
      <c r="E5426" s="2"/>
    </row>
    <row r="5427" spans="1:5" ht="15.75">
      <c r="A5427" s="2">
        <v>135.65483398000001</v>
      </c>
      <c r="B5427" s="2">
        <v>-160.9137988</v>
      </c>
      <c r="C5427" s="2">
        <f t="shared" si="84"/>
        <v>210.46492493141997</v>
      </c>
      <c r="D5427" s="2"/>
      <c r="E5427" s="2"/>
    </row>
    <row r="5428" spans="1:5" ht="15.75">
      <c r="A5428" s="2">
        <v>-163.44900390000001</v>
      </c>
      <c r="B5428" s="2">
        <v>131.92849609000001</v>
      </c>
      <c r="C5428" s="2">
        <f t="shared" si="84"/>
        <v>210.04929173046827</v>
      </c>
      <c r="D5428" s="2"/>
      <c r="E5428" s="2"/>
    </row>
    <row r="5429" spans="1:5" ht="15.75">
      <c r="A5429" s="2">
        <v>-104.92530269999999</v>
      </c>
      <c r="B5429" s="2">
        <v>-44.4824707</v>
      </c>
      <c r="C5429" s="2">
        <f t="shared" si="84"/>
        <v>113.96494788426388</v>
      </c>
      <c r="D5429" s="2"/>
      <c r="E5429" s="2"/>
    </row>
    <row r="5430" spans="1:5" ht="15.75">
      <c r="A5430" s="2">
        <v>-3.9607415769999998</v>
      </c>
      <c r="B5430" s="2">
        <v>94.115771483999993</v>
      </c>
      <c r="C5430" s="2">
        <f t="shared" si="84"/>
        <v>94.199075982030109</v>
      </c>
      <c r="D5430" s="2"/>
      <c r="E5430" s="2"/>
    </row>
    <row r="5431" spans="1:5" ht="15.75">
      <c r="A5431" s="2">
        <v>-391.77871090000002</v>
      </c>
      <c r="B5431" s="2">
        <v>-8.2316204830000004</v>
      </c>
      <c r="C5431" s="2">
        <f t="shared" si="84"/>
        <v>391.86517820577262</v>
      </c>
      <c r="D5431" s="2"/>
      <c r="E5431" s="2"/>
    </row>
    <row r="5432" spans="1:5" ht="15.75">
      <c r="A5432" s="2">
        <v>-198.16982419999999</v>
      </c>
      <c r="B5432" s="2">
        <v>446.60605468</v>
      </c>
      <c r="C5432" s="2">
        <f t="shared" si="84"/>
        <v>488.5982473364943</v>
      </c>
      <c r="D5432" s="2"/>
      <c r="E5432" s="2"/>
    </row>
    <row r="5433" spans="1:5" ht="15.75">
      <c r="A5433" s="2">
        <v>78.292895506999997</v>
      </c>
      <c r="B5433" s="2">
        <v>64.434218749999999</v>
      </c>
      <c r="C5433" s="2">
        <f t="shared" si="84"/>
        <v>101.39795872103576</v>
      </c>
      <c r="D5433" s="2"/>
      <c r="E5433" s="2"/>
    </row>
    <row r="5434" spans="1:5" ht="15.75">
      <c r="A5434" s="2">
        <v>1776.0945311999999</v>
      </c>
      <c r="B5434" s="2">
        <v>-1211.4457030000001</v>
      </c>
      <c r="C5434" s="2">
        <f t="shared" si="84"/>
        <v>2149.9098760356705</v>
      </c>
      <c r="D5434" s="2"/>
      <c r="E5434" s="2"/>
    </row>
    <row r="5435" spans="1:5" ht="15.75">
      <c r="A5435" s="2">
        <v>-69.991567379999992</v>
      </c>
      <c r="B5435" s="2">
        <v>-2.3428892509999999</v>
      </c>
      <c r="C5435" s="2">
        <f t="shared" si="84"/>
        <v>70.030769197200243</v>
      </c>
      <c r="D5435" s="2"/>
      <c r="E5435" s="2"/>
    </row>
    <row r="5436" spans="1:5" ht="15.75">
      <c r="A5436" s="2">
        <v>26.894973144000001</v>
      </c>
      <c r="B5436" s="2">
        <v>-50.050170889999997</v>
      </c>
      <c r="C5436" s="2">
        <f t="shared" si="84"/>
        <v>56.818651748652783</v>
      </c>
      <c r="D5436" s="2"/>
      <c r="E5436" s="2"/>
    </row>
    <row r="5437" spans="1:5" ht="15.75">
      <c r="A5437" s="2">
        <v>328.39558593000004</v>
      </c>
      <c r="B5437" s="2">
        <v>820.52796875000001</v>
      </c>
      <c r="C5437" s="2">
        <f t="shared" si="84"/>
        <v>883.80416855732756</v>
      </c>
      <c r="D5437" s="2"/>
      <c r="E5437" s="2"/>
    </row>
    <row r="5438" spans="1:5" ht="15.75">
      <c r="A5438" s="2">
        <v>7.3167419432999994</v>
      </c>
      <c r="B5438" s="2">
        <v>-328.4574609</v>
      </c>
      <c r="C5438" s="2">
        <f t="shared" si="84"/>
        <v>328.53894492668576</v>
      </c>
      <c r="D5438" s="2"/>
      <c r="E5438" s="2"/>
    </row>
    <row r="5439" spans="1:5" ht="15.75">
      <c r="A5439" s="2">
        <v>-255.00845700000002</v>
      </c>
      <c r="B5439" s="2">
        <v>58.555073241999999</v>
      </c>
      <c r="C5439" s="2">
        <f t="shared" si="84"/>
        <v>261.64481600807011</v>
      </c>
      <c r="D5439" s="2"/>
      <c r="E5439" s="2"/>
    </row>
    <row r="5440" spans="1:5" ht="15.75">
      <c r="A5440" s="2">
        <v>-227.90447260000002</v>
      </c>
      <c r="B5440" s="2">
        <v>452.65707030999999</v>
      </c>
      <c r="C5440" s="2">
        <f t="shared" si="84"/>
        <v>506.79273074178604</v>
      </c>
      <c r="D5440" s="2"/>
      <c r="E5440" s="2"/>
    </row>
    <row r="5441" spans="1:5" ht="15.75">
      <c r="A5441" s="2">
        <v>816.91624999999999</v>
      </c>
      <c r="B5441" s="2">
        <v>-346.30984369999999</v>
      </c>
      <c r="C5441" s="2">
        <f t="shared" si="84"/>
        <v>887.28950594356797</v>
      </c>
      <c r="D5441" s="2"/>
      <c r="E5441" s="2"/>
    </row>
    <row r="5442" spans="1:5" ht="15.75">
      <c r="A5442" s="2">
        <v>369.92574218000004</v>
      </c>
      <c r="B5442" s="2">
        <v>1156.3432812000001</v>
      </c>
      <c r="C5442" s="2">
        <f t="shared" si="84"/>
        <v>1214.0736545629372</v>
      </c>
      <c r="D5442" s="2"/>
      <c r="E5442" s="2"/>
    </row>
    <row r="5443" spans="1:5" ht="15.75">
      <c r="A5443" s="2">
        <v>-15.88083007</v>
      </c>
      <c r="B5443" s="2">
        <v>-146.64096670000001</v>
      </c>
      <c r="C5443" s="2">
        <f t="shared" ref="C5443:C5506" si="85">SQRT(POWER(A5443,2)+POWER(B5443,2))</f>
        <v>147.49838601972132</v>
      </c>
      <c r="D5443" s="2"/>
      <c r="E5443" s="2"/>
    </row>
    <row r="5444" spans="1:5" ht="15.75">
      <c r="A5444" s="2">
        <v>590.21460937000006</v>
      </c>
      <c r="B5444" s="2">
        <v>167.06195312</v>
      </c>
      <c r="C5444" s="2">
        <f t="shared" si="85"/>
        <v>613.40278878894151</v>
      </c>
      <c r="D5444" s="2"/>
      <c r="E5444" s="2"/>
    </row>
    <row r="5445" spans="1:5" ht="15.75">
      <c r="A5445" s="2">
        <v>265.18138671000003</v>
      </c>
      <c r="B5445" s="2">
        <v>103.42299804</v>
      </c>
      <c r="C5445" s="2">
        <f t="shared" si="85"/>
        <v>284.63570468411092</v>
      </c>
      <c r="D5445" s="2"/>
      <c r="E5445" s="2"/>
    </row>
    <row r="5446" spans="1:5" ht="15.75">
      <c r="A5446" s="2">
        <v>-1102.305546</v>
      </c>
      <c r="B5446" s="2">
        <v>-72.007211909999995</v>
      </c>
      <c r="C5446" s="2">
        <f t="shared" si="85"/>
        <v>1104.6549485289106</v>
      </c>
      <c r="D5446" s="2"/>
      <c r="E5446" s="2"/>
    </row>
    <row r="5447" spans="1:5" ht="15.75">
      <c r="A5447" s="2">
        <v>504.73964842999999</v>
      </c>
      <c r="B5447" s="2">
        <v>-111.6149609</v>
      </c>
      <c r="C5447" s="2">
        <f t="shared" si="85"/>
        <v>516.93327634613399</v>
      </c>
      <c r="D5447" s="2"/>
      <c r="E5447" s="2"/>
    </row>
    <row r="5448" spans="1:5" ht="15.75">
      <c r="A5448" s="2">
        <v>-66.402441400000001</v>
      </c>
      <c r="B5448" s="2">
        <v>29.654990234000003</v>
      </c>
      <c r="C5448" s="2">
        <f t="shared" si="85"/>
        <v>72.723467117974167</v>
      </c>
      <c r="D5448" s="2"/>
      <c r="E5448" s="2"/>
    </row>
    <row r="5449" spans="1:5" ht="15.75">
      <c r="A5449" s="2">
        <v>-117.2766503</v>
      </c>
      <c r="B5449" s="2">
        <v>-125.72145500000001</v>
      </c>
      <c r="C5449" s="2">
        <f t="shared" si="85"/>
        <v>171.92933709203186</v>
      </c>
      <c r="D5449" s="2"/>
      <c r="E5449" s="2"/>
    </row>
    <row r="5450" spans="1:5" ht="15.75">
      <c r="A5450" s="2">
        <v>-417.76785150000001</v>
      </c>
      <c r="B5450" s="2">
        <v>821.65140625000004</v>
      </c>
      <c r="C5450" s="2">
        <f t="shared" si="85"/>
        <v>921.75973612407734</v>
      </c>
      <c r="D5450" s="2"/>
      <c r="E5450" s="2"/>
    </row>
    <row r="5451" spans="1:5" ht="15.75">
      <c r="A5451" s="2">
        <v>-181.83146479999999</v>
      </c>
      <c r="B5451" s="2">
        <v>20.210538329999999</v>
      </c>
      <c r="C5451" s="2">
        <f t="shared" si="85"/>
        <v>182.95121604105842</v>
      </c>
      <c r="D5451" s="2"/>
      <c r="E5451" s="2"/>
    </row>
    <row r="5452" spans="1:5" ht="15.75">
      <c r="A5452" s="2">
        <v>673.16898436999998</v>
      </c>
      <c r="B5452" s="2">
        <v>622.71742187000007</v>
      </c>
      <c r="C5452" s="2">
        <f t="shared" si="85"/>
        <v>917.02424669043342</v>
      </c>
      <c r="D5452" s="2"/>
      <c r="E5452" s="2"/>
    </row>
    <row r="5453" spans="1:5" ht="15.75">
      <c r="A5453" s="2">
        <v>-2081.7471869999999</v>
      </c>
      <c r="B5453" s="2">
        <v>-892.51718749999998</v>
      </c>
      <c r="C5453" s="2">
        <f t="shared" si="85"/>
        <v>2265.0073466912468</v>
      </c>
      <c r="D5453" s="2"/>
      <c r="E5453" s="2"/>
    </row>
    <row r="5454" spans="1:5" ht="15.75">
      <c r="A5454" s="2">
        <v>0.28554697035999999</v>
      </c>
      <c r="B5454" s="2">
        <v>35.598842773000001</v>
      </c>
      <c r="C5454" s="2">
        <f t="shared" si="85"/>
        <v>35.599987975406059</v>
      </c>
      <c r="D5454" s="2"/>
      <c r="E5454" s="2"/>
    </row>
    <row r="5455" spans="1:5" ht="15.75">
      <c r="A5455" s="2">
        <v>271.97941406000001</v>
      </c>
      <c r="B5455" s="2">
        <v>148.79067381999999</v>
      </c>
      <c r="C5455" s="2">
        <f t="shared" si="85"/>
        <v>310.01849346164909</v>
      </c>
      <c r="D5455" s="2"/>
      <c r="E5455" s="2"/>
    </row>
    <row r="5456" spans="1:5" ht="15.75">
      <c r="A5456" s="2">
        <v>-59.411845700000001</v>
      </c>
      <c r="B5456" s="2">
        <v>63.731162108999996</v>
      </c>
      <c r="C5456" s="2">
        <f t="shared" si="85"/>
        <v>87.128803694554676</v>
      </c>
      <c r="D5456" s="2"/>
      <c r="E5456" s="2"/>
    </row>
    <row r="5457" spans="1:5" ht="15.75">
      <c r="A5457" s="2">
        <v>-195.03044919999999</v>
      </c>
      <c r="B5457" s="2">
        <v>227.03716796</v>
      </c>
      <c r="C5457" s="2">
        <f t="shared" si="85"/>
        <v>299.30377837650337</v>
      </c>
      <c r="D5457" s="2"/>
      <c r="E5457" s="2"/>
    </row>
    <row r="5458" spans="1:5" ht="15.75">
      <c r="A5458" s="2">
        <v>-469.13738279999995</v>
      </c>
      <c r="B5458" s="2">
        <v>-422.62957029999995</v>
      </c>
      <c r="C5458" s="2">
        <f t="shared" si="85"/>
        <v>631.4314195796693</v>
      </c>
      <c r="D5458" s="2"/>
      <c r="E5458" s="2"/>
    </row>
    <row r="5459" spans="1:5" ht="15.75">
      <c r="A5459" s="2">
        <v>-832.79453120000005</v>
      </c>
      <c r="B5459" s="2">
        <v>388.92191406000001</v>
      </c>
      <c r="C5459" s="2">
        <f t="shared" si="85"/>
        <v>919.13382400645116</v>
      </c>
      <c r="D5459" s="2"/>
      <c r="E5459" s="2"/>
    </row>
    <row r="5460" spans="1:5" ht="15.75">
      <c r="A5460" s="2">
        <v>-330.69410150000004</v>
      </c>
      <c r="B5460" s="2">
        <v>-349.91347650000006</v>
      </c>
      <c r="C5460" s="2">
        <f t="shared" si="85"/>
        <v>481.45407860273491</v>
      </c>
      <c r="D5460" s="2"/>
      <c r="E5460" s="2"/>
    </row>
    <row r="5461" spans="1:5" ht="15.75">
      <c r="A5461" s="2">
        <v>5.7155908203000001</v>
      </c>
      <c r="B5461" s="2">
        <v>-97.027958980000008</v>
      </c>
      <c r="C5461" s="2">
        <f t="shared" si="85"/>
        <v>97.196156314175624</v>
      </c>
      <c r="D5461" s="2"/>
      <c r="E5461" s="2"/>
    </row>
    <row r="5462" spans="1:5" ht="15.75">
      <c r="A5462" s="2">
        <v>593.15039062000005</v>
      </c>
      <c r="B5462" s="2">
        <v>-552.71300780000001</v>
      </c>
      <c r="C5462" s="2">
        <f t="shared" si="85"/>
        <v>810.75215379546273</v>
      </c>
      <c r="D5462" s="2"/>
      <c r="E5462" s="2"/>
    </row>
    <row r="5463" spans="1:5" ht="15.75">
      <c r="A5463" s="2">
        <v>-613.30820310000001</v>
      </c>
      <c r="B5463" s="2">
        <v>860.23945312000001</v>
      </c>
      <c r="C5463" s="2">
        <f t="shared" si="85"/>
        <v>1056.4842018193872</v>
      </c>
      <c r="D5463" s="2"/>
      <c r="E5463" s="2"/>
    </row>
    <row r="5464" spans="1:5" ht="15.75">
      <c r="A5464" s="2">
        <v>436.09968750000002</v>
      </c>
      <c r="B5464" s="2">
        <v>-408.28195310000001</v>
      </c>
      <c r="C5464" s="2">
        <f t="shared" si="85"/>
        <v>597.39190709679713</v>
      </c>
      <c r="D5464" s="2"/>
      <c r="E5464" s="2"/>
    </row>
    <row r="5465" spans="1:5" ht="15.75">
      <c r="A5465" s="2">
        <v>-1.0008625790000001</v>
      </c>
      <c r="B5465" s="2">
        <v>883.64507811999999</v>
      </c>
      <c r="C5465" s="2">
        <f t="shared" si="85"/>
        <v>883.64564493444027</v>
      </c>
      <c r="D5465" s="2"/>
      <c r="E5465" s="2"/>
    </row>
    <row r="5466" spans="1:5" ht="15.75">
      <c r="A5466" s="2">
        <v>80.283676757000009</v>
      </c>
      <c r="B5466" s="2">
        <v>136.61657226</v>
      </c>
      <c r="C5466" s="2">
        <f t="shared" si="85"/>
        <v>158.45995257381048</v>
      </c>
      <c r="D5466" s="2"/>
      <c r="E5466" s="2"/>
    </row>
    <row r="5467" spans="1:5" ht="15.75">
      <c r="A5467" s="2">
        <v>-13.074570309999999</v>
      </c>
      <c r="B5467" s="2">
        <v>-349.37117180000001</v>
      </c>
      <c r="C5467" s="2">
        <f t="shared" si="85"/>
        <v>349.61573201687628</v>
      </c>
      <c r="D5467" s="2"/>
      <c r="E5467" s="2"/>
    </row>
    <row r="5468" spans="1:5" ht="15.75">
      <c r="A5468" s="2">
        <v>-101.83300779999999</v>
      </c>
      <c r="B5468" s="2">
        <v>173.58281249999999</v>
      </c>
      <c r="C5468" s="2">
        <f t="shared" si="85"/>
        <v>201.24848887135775</v>
      </c>
      <c r="D5468" s="2"/>
      <c r="E5468" s="2"/>
    </row>
    <row r="5469" spans="1:5" ht="15.75">
      <c r="A5469" s="2">
        <v>-75.05849121</v>
      </c>
      <c r="B5469" s="2">
        <v>-120.6406738</v>
      </c>
      <c r="C5469" s="2">
        <f t="shared" si="85"/>
        <v>142.08430341751216</v>
      </c>
      <c r="D5469" s="2"/>
      <c r="E5469" s="2"/>
    </row>
    <row r="5470" spans="1:5" ht="15.75">
      <c r="A5470" s="2">
        <v>-93.416738280000004</v>
      </c>
      <c r="B5470" s="2">
        <v>44.405815429</v>
      </c>
      <c r="C5470" s="2">
        <f t="shared" si="85"/>
        <v>103.43386019475649</v>
      </c>
      <c r="D5470" s="2"/>
      <c r="E5470" s="2"/>
    </row>
    <row r="5471" spans="1:5" ht="15.75">
      <c r="A5471" s="2">
        <v>-275.10890619999998</v>
      </c>
      <c r="B5471" s="2">
        <v>-291.7767968</v>
      </c>
      <c r="C5471" s="2">
        <f t="shared" si="85"/>
        <v>401.02195628347943</v>
      </c>
      <c r="D5471" s="2"/>
      <c r="E5471" s="2"/>
    </row>
    <row r="5472" spans="1:5" ht="15.75">
      <c r="A5472" s="2">
        <v>-129.7717773</v>
      </c>
      <c r="B5472" s="2">
        <v>-19.4970581</v>
      </c>
      <c r="C5472" s="2">
        <f t="shared" si="85"/>
        <v>131.22823422631112</v>
      </c>
      <c r="D5472" s="2"/>
      <c r="E5472" s="2"/>
    </row>
    <row r="5473" spans="1:5" ht="15.75">
      <c r="A5473" s="2">
        <v>211.51146484</v>
      </c>
      <c r="B5473" s="2">
        <v>22.098376463999998</v>
      </c>
      <c r="C5473" s="2">
        <f t="shared" si="85"/>
        <v>212.66273298607641</v>
      </c>
      <c r="D5473" s="2"/>
      <c r="E5473" s="2"/>
    </row>
    <row r="5474" spans="1:5" ht="15.75">
      <c r="A5474" s="2">
        <v>-7.6667633049999999</v>
      </c>
      <c r="B5474" s="2">
        <v>97.163749999999993</v>
      </c>
      <c r="C5474" s="2">
        <f t="shared" si="85"/>
        <v>97.465755902457317</v>
      </c>
      <c r="D5474" s="2"/>
      <c r="E5474" s="2"/>
    </row>
    <row r="5475" spans="1:5" ht="15.75">
      <c r="A5475" s="2">
        <v>143.68001953000001</v>
      </c>
      <c r="B5475" s="2">
        <v>67.365957030999994</v>
      </c>
      <c r="C5475" s="2">
        <f t="shared" si="85"/>
        <v>158.68875252784528</v>
      </c>
      <c r="D5475" s="2"/>
      <c r="E5475" s="2"/>
    </row>
    <row r="5476" spans="1:5" ht="15.75">
      <c r="A5476" s="2">
        <v>-207.09251950000001</v>
      </c>
      <c r="B5476" s="2">
        <v>538.06156250000004</v>
      </c>
      <c r="C5476" s="2">
        <f t="shared" si="85"/>
        <v>576.53929326005118</v>
      </c>
      <c r="D5476" s="2"/>
      <c r="E5476" s="2"/>
    </row>
    <row r="5477" spans="1:5" ht="15.75">
      <c r="A5477" s="2">
        <v>232.8471289</v>
      </c>
      <c r="B5477" s="2">
        <v>-1.1629244989999998</v>
      </c>
      <c r="C5477" s="2">
        <f t="shared" si="85"/>
        <v>232.85003291896609</v>
      </c>
      <c r="D5477" s="2"/>
      <c r="E5477" s="2"/>
    </row>
    <row r="5478" spans="1:5" ht="15.75">
      <c r="A5478" s="2">
        <v>645.74011717999997</v>
      </c>
      <c r="B5478" s="2">
        <v>424.1509375</v>
      </c>
      <c r="C5478" s="2">
        <f t="shared" si="85"/>
        <v>772.5828866327347</v>
      </c>
      <c r="D5478" s="2"/>
      <c r="E5478" s="2"/>
    </row>
    <row r="5479" spans="1:5" ht="15.75">
      <c r="A5479" s="2">
        <v>-1441.7237500000001</v>
      </c>
      <c r="B5479" s="2">
        <v>-696.55257810000001</v>
      </c>
      <c r="C5479" s="2">
        <f t="shared" si="85"/>
        <v>1601.1723409339231</v>
      </c>
      <c r="D5479" s="2"/>
      <c r="E5479" s="2"/>
    </row>
    <row r="5480" spans="1:5" ht="15.75">
      <c r="A5480" s="2">
        <v>-864.27445309999996</v>
      </c>
      <c r="B5480" s="2">
        <v>1014.5060156</v>
      </c>
      <c r="C5480" s="2">
        <f t="shared" si="85"/>
        <v>1332.7388288670409</v>
      </c>
      <c r="D5480" s="2"/>
      <c r="E5480" s="2"/>
    </row>
    <row r="5481" spans="1:5" ht="15.75">
      <c r="A5481" s="2">
        <v>43.625644530999999</v>
      </c>
      <c r="B5481" s="2">
        <v>85.555312499999999</v>
      </c>
      <c r="C5481" s="2">
        <f t="shared" si="85"/>
        <v>96.035974289418377</v>
      </c>
      <c r="D5481" s="2"/>
      <c r="E5481" s="2"/>
    </row>
    <row r="5482" spans="1:5" ht="15.75">
      <c r="A5482" s="2">
        <v>29.611794433</v>
      </c>
      <c r="B5482" s="2">
        <v>-33.772214349999999</v>
      </c>
      <c r="C5482" s="2">
        <f t="shared" si="85"/>
        <v>44.91570807239485</v>
      </c>
      <c r="D5482" s="2"/>
      <c r="E5482" s="2"/>
    </row>
    <row r="5483" spans="1:5" ht="15.75">
      <c r="A5483" s="2">
        <v>-80.108125000000001</v>
      </c>
      <c r="B5483" s="2">
        <v>-36.598305660000001</v>
      </c>
      <c r="C5483" s="2">
        <f t="shared" si="85"/>
        <v>88.072400150094765</v>
      </c>
      <c r="D5483" s="2"/>
      <c r="E5483" s="2"/>
    </row>
    <row r="5484" spans="1:5" ht="15.75">
      <c r="A5484" s="2">
        <v>629.03375000000005</v>
      </c>
      <c r="B5484" s="2">
        <v>1187.9004687000001</v>
      </c>
      <c r="C5484" s="2">
        <f t="shared" si="85"/>
        <v>1344.1692535453794</v>
      </c>
      <c r="D5484" s="2"/>
      <c r="E5484" s="2"/>
    </row>
    <row r="5485" spans="1:5" ht="15.75">
      <c r="A5485" s="2">
        <v>-89.691562500000003</v>
      </c>
      <c r="B5485" s="2">
        <v>-429.57749999999999</v>
      </c>
      <c r="C5485" s="2">
        <f t="shared" si="85"/>
        <v>438.84097904587418</v>
      </c>
      <c r="D5485" s="2"/>
      <c r="E5485" s="2"/>
    </row>
    <row r="5486" spans="1:5" ht="15.75">
      <c r="A5486" s="2">
        <v>60.180449218000007</v>
      </c>
      <c r="B5486" s="2">
        <v>-345.91566400000005</v>
      </c>
      <c r="C5486" s="2">
        <f t="shared" si="85"/>
        <v>351.11156783655139</v>
      </c>
      <c r="D5486" s="2"/>
      <c r="E5486" s="2"/>
    </row>
    <row r="5487" spans="1:5" ht="15.75">
      <c r="A5487" s="2">
        <v>658.56609375000005</v>
      </c>
      <c r="B5487" s="2">
        <v>1214.7794531</v>
      </c>
      <c r="C5487" s="2">
        <f t="shared" si="85"/>
        <v>1381.8098347859118</v>
      </c>
      <c r="D5487" s="2"/>
      <c r="E5487" s="2"/>
    </row>
    <row r="5488" spans="1:5" ht="15.75">
      <c r="A5488" s="2">
        <v>-216.73470700000001</v>
      </c>
      <c r="B5488" s="2">
        <v>400.40675780999999</v>
      </c>
      <c r="C5488" s="2">
        <f t="shared" si="85"/>
        <v>455.30155382811051</v>
      </c>
      <c r="D5488" s="2"/>
      <c r="E5488" s="2"/>
    </row>
    <row r="5489" spans="1:5" ht="15.75">
      <c r="A5489" s="2">
        <v>2174.1312499999999</v>
      </c>
      <c r="B5489" s="2">
        <v>-814.77617180000004</v>
      </c>
      <c r="C5489" s="2">
        <f t="shared" si="85"/>
        <v>2321.7895904581073</v>
      </c>
      <c r="D5489" s="2"/>
      <c r="E5489" s="2"/>
    </row>
    <row r="5490" spans="1:5" ht="15.75">
      <c r="A5490" s="2">
        <v>-58.528173819999999</v>
      </c>
      <c r="B5490" s="2">
        <v>-92.887275389999999</v>
      </c>
      <c r="C5490" s="2">
        <f t="shared" si="85"/>
        <v>109.78885672089784</v>
      </c>
      <c r="D5490" s="2"/>
      <c r="E5490" s="2"/>
    </row>
    <row r="5491" spans="1:5" ht="15.75">
      <c r="A5491" s="2">
        <v>857.48749999999995</v>
      </c>
      <c r="B5491" s="2">
        <v>1020.2860155999999</v>
      </c>
      <c r="C5491" s="2">
        <f t="shared" si="85"/>
        <v>1332.7671838266326</v>
      </c>
      <c r="D5491" s="2"/>
      <c r="E5491" s="2"/>
    </row>
    <row r="5492" spans="1:5" ht="15.75">
      <c r="A5492" s="2">
        <v>-12.854719230000001</v>
      </c>
      <c r="B5492" s="2">
        <v>-10.07633789</v>
      </c>
      <c r="C5492" s="2">
        <f t="shared" si="85"/>
        <v>16.333290904027315</v>
      </c>
      <c r="D5492" s="2"/>
      <c r="E5492" s="2"/>
    </row>
    <row r="5493" spans="1:5" ht="15.75">
      <c r="A5493" s="2">
        <v>573.48960937000004</v>
      </c>
      <c r="B5493" s="2">
        <v>130.19848632</v>
      </c>
      <c r="C5493" s="2">
        <f t="shared" si="85"/>
        <v>588.08330863524304</v>
      </c>
      <c r="D5493" s="2"/>
      <c r="E5493" s="2"/>
    </row>
    <row r="5494" spans="1:5" ht="15.75">
      <c r="A5494" s="2">
        <v>736.40921875000004</v>
      </c>
      <c r="B5494" s="2">
        <v>64.412270507000002</v>
      </c>
      <c r="C5494" s="2">
        <f t="shared" si="85"/>
        <v>739.22085877757286</v>
      </c>
      <c r="D5494" s="2"/>
      <c r="E5494" s="2"/>
    </row>
    <row r="5495" spans="1:5" ht="15.75">
      <c r="A5495" s="2">
        <v>1390.0506250000001</v>
      </c>
      <c r="B5495" s="2">
        <v>-261.5239062</v>
      </c>
      <c r="C5495" s="2">
        <f t="shared" si="85"/>
        <v>1414.4382254368684</v>
      </c>
      <c r="D5495" s="2"/>
      <c r="E5495" s="2"/>
    </row>
    <row r="5496" spans="1:5" ht="15.75">
      <c r="A5496" s="2">
        <v>590.07113280999999</v>
      </c>
      <c r="B5496" s="2">
        <v>-400.22972650000003</v>
      </c>
      <c r="C5496" s="2">
        <f t="shared" si="85"/>
        <v>712.99914147910545</v>
      </c>
      <c r="D5496" s="2"/>
      <c r="E5496" s="2"/>
    </row>
    <row r="5497" spans="1:5" ht="15.75">
      <c r="A5497" s="2">
        <v>-552.39902340000003</v>
      </c>
      <c r="B5497" s="2">
        <v>-1011.8592179999999</v>
      </c>
      <c r="C5497" s="2">
        <f t="shared" si="85"/>
        <v>1152.824252913186</v>
      </c>
      <c r="D5497" s="2"/>
      <c r="E5497" s="2"/>
    </row>
    <row r="5498" spans="1:5" ht="15.75">
      <c r="A5498" s="2">
        <v>441.01046874999997</v>
      </c>
      <c r="B5498" s="2">
        <v>1062.516875</v>
      </c>
      <c r="C5498" s="2">
        <f t="shared" si="85"/>
        <v>1150.4052951924641</v>
      </c>
      <c r="D5498" s="2"/>
      <c r="E5498" s="2"/>
    </row>
    <row r="5499" spans="1:5" ht="15.75">
      <c r="A5499" s="2">
        <v>-77.10542968</v>
      </c>
      <c r="B5499" s="2">
        <v>-363.52320310000005</v>
      </c>
      <c r="C5499" s="2">
        <f t="shared" si="85"/>
        <v>371.61050372429105</v>
      </c>
      <c r="D5499" s="2"/>
      <c r="E5499" s="2"/>
    </row>
    <row r="5500" spans="1:5" ht="15.75">
      <c r="A5500" s="2">
        <v>-526.13199209999993</v>
      </c>
      <c r="B5500" s="2">
        <v>-231.91429680000002</v>
      </c>
      <c r="C5500" s="2">
        <f t="shared" si="85"/>
        <v>574.97749014318197</v>
      </c>
      <c r="D5500" s="2"/>
      <c r="E5500" s="2"/>
    </row>
    <row r="5501" spans="1:5" ht="15.75">
      <c r="A5501" s="2">
        <v>-95.7927246</v>
      </c>
      <c r="B5501" s="2">
        <v>-770.96226559999991</v>
      </c>
      <c r="C5501" s="2">
        <f t="shared" si="85"/>
        <v>776.8906364897033</v>
      </c>
      <c r="D5501" s="2"/>
      <c r="E5501" s="2"/>
    </row>
    <row r="5502" spans="1:5" ht="15.75">
      <c r="A5502" s="2">
        <v>-116.92795889999999</v>
      </c>
      <c r="B5502" s="2">
        <v>620.52757812000004</v>
      </c>
      <c r="C5502" s="2">
        <f t="shared" si="85"/>
        <v>631.44803648439097</v>
      </c>
      <c r="D5502" s="2"/>
      <c r="E5502" s="2"/>
    </row>
    <row r="5503" spans="1:5" ht="15.75">
      <c r="A5503" s="2">
        <v>-24.204453119999997</v>
      </c>
      <c r="B5503" s="2">
        <v>-578.15437499999996</v>
      </c>
      <c r="C5503" s="2">
        <f t="shared" si="85"/>
        <v>578.66081332891281</v>
      </c>
      <c r="D5503" s="2"/>
      <c r="E5503" s="2"/>
    </row>
    <row r="5504" spans="1:5" ht="15.75">
      <c r="A5504" s="2">
        <v>419.40109374999997</v>
      </c>
      <c r="B5504" s="2">
        <v>-399.8201171</v>
      </c>
      <c r="C5504" s="2">
        <f t="shared" si="85"/>
        <v>579.4423210955116</v>
      </c>
      <c r="D5504" s="2"/>
      <c r="E5504" s="2"/>
    </row>
    <row r="5505" spans="1:5" ht="15.75">
      <c r="A5505" s="2">
        <v>1202.25</v>
      </c>
      <c r="B5505" s="2">
        <v>971.96742186999995</v>
      </c>
      <c r="C5505" s="2">
        <f t="shared" si="85"/>
        <v>1546.0031473695694</v>
      </c>
      <c r="D5505" s="2"/>
      <c r="E5505" s="2"/>
    </row>
    <row r="5506" spans="1:5" ht="15.75">
      <c r="A5506" s="2">
        <v>35.881716308000001</v>
      </c>
      <c r="B5506" s="2">
        <v>-146.47554679999999</v>
      </c>
      <c r="C5506" s="2">
        <f t="shared" si="85"/>
        <v>150.80644341528242</v>
      </c>
      <c r="D5506" s="2"/>
      <c r="E5506" s="2"/>
    </row>
    <row r="5507" spans="1:5" ht="15.75">
      <c r="A5507" s="2">
        <v>436.58179687000006</v>
      </c>
      <c r="B5507" s="2">
        <v>-250.37779289999997</v>
      </c>
      <c r="C5507" s="2">
        <f t="shared" ref="C5507:C5570" si="86">SQRT(POWER(A5507,2)+POWER(B5507,2))</f>
        <v>503.28193344855259</v>
      </c>
      <c r="D5507" s="2"/>
      <c r="E5507" s="2"/>
    </row>
    <row r="5508" spans="1:5" ht="15.75">
      <c r="A5508" s="2">
        <v>-179.39927729999999</v>
      </c>
      <c r="B5508" s="2">
        <v>5.6643658446999998</v>
      </c>
      <c r="C5508" s="2">
        <f t="shared" si="86"/>
        <v>179.4886785738446</v>
      </c>
      <c r="D5508" s="2"/>
      <c r="E5508" s="2"/>
    </row>
    <row r="5509" spans="1:5" ht="15.75">
      <c r="A5509" s="2">
        <v>-42.926381829999997</v>
      </c>
      <c r="B5509" s="2">
        <v>-203.99029289999999</v>
      </c>
      <c r="C5509" s="2">
        <f t="shared" si="86"/>
        <v>208.45794265137209</v>
      </c>
      <c r="D5509" s="2"/>
      <c r="E5509" s="2"/>
    </row>
    <row r="5510" spans="1:5" ht="15.75">
      <c r="A5510" s="2">
        <v>422.96187500000002</v>
      </c>
      <c r="B5510" s="2">
        <v>-395.00777340000002</v>
      </c>
      <c r="C5510" s="2">
        <f t="shared" si="86"/>
        <v>578.72954715474941</v>
      </c>
      <c r="D5510" s="2"/>
      <c r="E5510" s="2"/>
    </row>
    <row r="5511" spans="1:5" ht="15.75">
      <c r="A5511" s="2">
        <v>596.53683593000005</v>
      </c>
      <c r="B5511" s="2">
        <v>48.517622069999994</v>
      </c>
      <c r="C5511" s="2">
        <f t="shared" si="86"/>
        <v>598.50660503682263</v>
      </c>
      <c r="D5511" s="2"/>
      <c r="E5511" s="2"/>
    </row>
    <row r="5512" spans="1:5" ht="15.75">
      <c r="A5512" s="2">
        <v>-689.7054687000001</v>
      </c>
      <c r="B5512" s="2">
        <v>173.02767577999998</v>
      </c>
      <c r="C5512" s="2">
        <f t="shared" si="86"/>
        <v>711.07820254913986</v>
      </c>
      <c r="D5512" s="2"/>
      <c r="E5512" s="2"/>
    </row>
    <row r="5513" spans="1:5" ht="15.75">
      <c r="A5513" s="2">
        <v>137.29853515000002</v>
      </c>
      <c r="B5513" s="2">
        <v>-1638.2748430000001</v>
      </c>
      <c r="C5513" s="2">
        <f t="shared" si="86"/>
        <v>1644.0180500715346</v>
      </c>
      <c r="D5513" s="2"/>
      <c r="E5513" s="2"/>
    </row>
    <row r="5514" spans="1:5" ht="15.75">
      <c r="A5514" s="2">
        <v>-120.1426757</v>
      </c>
      <c r="B5514" s="2">
        <v>109.29537109</v>
      </c>
      <c r="C5514" s="2">
        <f t="shared" si="86"/>
        <v>162.41841233695206</v>
      </c>
      <c r="D5514" s="2"/>
      <c r="E5514" s="2"/>
    </row>
    <row r="5515" spans="1:5" ht="15.75">
      <c r="A5515" s="2">
        <v>1191.4733593000001</v>
      </c>
      <c r="B5515" s="2">
        <v>-926.85640620000004</v>
      </c>
      <c r="C5515" s="2">
        <f t="shared" si="86"/>
        <v>1509.5269337231473</v>
      </c>
      <c r="D5515" s="2"/>
      <c r="E5515" s="2"/>
    </row>
    <row r="5516" spans="1:5" ht="15.75">
      <c r="A5516" s="2">
        <v>894.88617187</v>
      </c>
      <c r="B5516" s="2">
        <v>672.22601562</v>
      </c>
      <c r="C5516" s="2">
        <f t="shared" si="86"/>
        <v>1119.2448689542803</v>
      </c>
      <c r="D5516" s="2"/>
      <c r="E5516" s="2"/>
    </row>
    <row r="5517" spans="1:5" ht="15.75">
      <c r="A5517" s="2">
        <v>-131.7239257</v>
      </c>
      <c r="B5517" s="2">
        <v>-84.834101559999993</v>
      </c>
      <c r="C5517" s="2">
        <f t="shared" si="86"/>
        <v>156.67806926724467</v>
      </c>
      <c r="D5517" s="2"/>
      <c r="E5517" s="2"/>
    </row>
    <row r="5518" spans="1:5" ht="15.75">
      <c r="A5518" s="2">
        <v>124.30570312</v>
      </c>
      <c r="B5518" s="2">
        <v>-565.64730459999998</v>
      </c>
      <c r="C5518" s="2">
        <f t="shared" si="86"/>
        <v>579.14487050253911</v>
      </c>
      <c r="D5518" s="2"/>
      <c r="E5518" s="2"/>
    </row>
    <row r="5519" spans="1:5" ht="15.75">
      <c r="A5519" s="2">
        <v>477.09031249999998</v>
      </c>
      <c r="B5519" s="2">
        <v>77.078774413999994</v>
      </c>
      <c r="C5519" s="2">
        <f t="shared" si="86"/>
        <v>483.27663273379142</v>
      </c>
      <c r="D5519" s="2"/>
      <c r="E5519" s="2"/>
    </row>
    <row r="5520" spans="1:5" ht="15.75">
      <c r="A5520" s="2">
        <v>56.167075194999995</v>
      </c>
      <c r="B5520" s="2">
        <v>-63.960532219999997</v>
      </c>
      <c r="C5520" s="2">
        <f t="shared" si="86"/>
        <v>85.121618980294556</v>
      </c>
      <c r="D5520" s="2"/>
      <c r="E5520" s="2"/>
    </row>
    <row r="5521" spans="1:5" ht="15.75">
      <c r="A5521" s="2">
        <v>-230.5212109</v>
      </c>
      <c r="B5521" s="2">
        <v>-28.03567138</v>
      </c>
      <c r="C5521" s="2">
        <f t="shared" si="86"/>
        <v>232.21978284489379</v>
      </c>
      <c r="D5521" s="2"/>
      <c r="E5521" s="2"/>
    </row>
    <row r="5522" spans="1:5" ht="15.75">
      <c r="A5522" s="2">
        <v>-227.17767570000001</v>
      </c>
      <c r="B5522" s="2">
        <v>-169.15021479999999</v>
      </c>
      <c r="C5522" s="2">
        <f t="shared" si="86"/>
        <v>283.23398719670018</v>
      </c>
      <c r="D5522" s="2"/>
      <c r="E5522" s="2"/>
    </row>
    <row r="5523" spans="1:5" ht="15.75">
      <c r="A5523" s="2">
        <v>455.68398437000002</v>
      </c>
      <c r="B5523" s="2">
        <v>631.16785156000003</v>
      </c>
      <c r="C5523" s="2">
        <f t="shared" si="86"/>
        <v>778.47334601396892</v>
      </c>
      <c r="D5523" s="2"/>
      <c r="E5523" s="2"/>
    </row>
    <row r="5524" spans="1:5" ht="15.75">
      <c r="A5524" s="2">
        <v>-379.04542959999998</v>
      </c>
      <c r="B5524" s="2">
        <v>235.69857421</v>
      </c>
      <c r="C5524" s="2">
        <f t="shared" si="86"/>
        <v>446.3510452382468</v>
      </c>
      <c r="D5524" s="2"/>
      <c r="E5524" s="2"/>
    </row>
    <row r="5525" spans="1:5" ht="15.75">
      <c r="A5525" s="2">
        <v>-319.00347649999998</v>
      </c>
      <c r="B5525" s="2">
        <v>31.788020019000001</v>
      </c>
      <c r="C5525" s="2">
        <f t="shared" si="86"/>
        <v>320.58336862010538</v>
      </c>
      <c r="D5525" s="2"/>
      <c r="E5525" s="2"/>
    </row>
    <row r="5526" spans="1:5" ht="15.75">
      <c r="A5526" s="2">
        <v>-30.118056639999999</v>
      </c>
      <c r="B5526" s="2">
        <v>756.18507811999996</v>
      </c>
      <c r="C5526" s="2">
        <f t="shared" si="86"/>
        <v>756.78462570742056</v>
      </c>
      <c r="D5526" s="2"/>
      <c r="E5526" s="2"/>
    </row>
    <row r="5527" spans="1:5" ht="15.75">
      <c r="A5527" s="2">
        <v>15.143254394000001</v>
      </c>
      <c r="B5527" s="2">
        <v>-59.18552734</v>
      </c>
      <c r="C5527" s="2">
        <f t="shared" si="86"/>
        <v>61.092100963670319</v>
      </c>
      <c r="D5527" s="2"/>
      <c r="E5527" s="2"/>
    </row>
    <row r="5528" spans="1:5" ht="15.75">
      <c r="A5528" s="2">
        <v>-176.95064450000001</v>
      </c>
      <c r="B5528" s="2">
        <v>-42.524799800000004</v>
      </c>
      <c r="C5528" s="2">
        <f t="shared" si="86"/>
        <v>181.98870620726842</v>
      </c>
      <c r="D5528" s="2"/>
      <c r="E5528" s="2"/>
    </row>
    <row r="5529" spans="1:5" ht="15.75">
      <c r="A5529" s="2">
        <v>-35.71945556</v>
      </c>
      <c r="B5529" s="2">
        <v>28.960615234000002</v>
      </c>
      <c r="C5529" s="2">
        <f t="shared" si="86"/>
        <v>45.984744646834862</v>
      </c>
      <c r="D5529" s="2"/>
      <c r="E5529" s="2"/>
    </row>
    <row r="5530" spans="1:5" ht="15.75">
      <c r="A5530" s="2">
        <v>48.512275390000006</v>
      </c>
      <c r="B5530" s="2">
        <v>-66.430888670000002</v>
      </c>
      <c r="C5530" s="2">
        <f t="shared" si="86"/>
        <v>82.258761436099533</v>
      </c>
      <c r="D5530" s="2"/>
      <c r="E5530" s="2"/>
    </row>
    <row r="5531" spans="1:5" ht="15.75">
      <c r="A5531" s="2">
        <v>735.75179686999991</v>
      </c>
      <c r="B5531" s="2">
        <v>-151.71626950000001</v>
      </c>
      <c r="C5531" s="2">
        <f t="shared" si="86"/>
        <v>751.23134454602621</v>
      </c>
      <c r="D5531" s="2"/>
      <c r="E5531" s="2"/>
    </row>
    <row r="5532" spans="1:5" ht="15.75">
      <c r="A5532" s="2">
        <v>-147.09570309999998</v>
      </c>
      <c r="B5532" s="2">
        <v>1099.1435937000001</v>
      </c>
      <c r="C5532" s="2">
        <f t="shared" si="86"/>
        <v>1108.9426429902649</v>
      </c>
      <c r="D5532" s="2"/>
      <c r="E5532" s="2"/>
    </row>
    <row r="5533" spans="1:5" ht="15.75">
      <c r="A5533" s="2">
        <v>-251.72542959999998</v>
      </c>
      <c r="B5533" s="2">
        <v>-133.70306640000001</v>
      </c>
      <c r="C5533" s="2">
        <f t="shared" si="86"/>
        <v>285.03017712527804</v>
      </c>
      <c r="D5533" s="2"/>
      <c r="E5533" s="2"/>
    </row>
    <row r="5534" spans="1:5" ht="15.75">
      <c r="A5534" s="2">
        <v>-93.55888671000001</v>
      </c>
      <c r="B5534" s="2">
        <v>66.236972655999992</v>
      </c>
      <c r="C5534" s="2">
        <f t="shared" si="86"/>
        <v>114.63246411486716</v>
      </c>
      <c r="D5534" s="2"/>
      <c r="E5534" s="2"/>
    </row>
    <row r="5535" spans="1:5" ht="15.75">
      <c r="A5535" s="2">
        <v>-379.97624999999999</v>
      </c>
      <c r="B5535" s="2">
        <v>156.41068359000002</v>
      </c>
      <c r="C5535" s="2">
        <f t="shared" si="86"/>
        <v>410.9090562462132</v>
      </c>
      <c r="D5535" s="2"/>
      <c r="E5535" s="2"/>
    </row>
    <row r="5536" spans="1:5" ht="15.75">
      <c r="A5536" s="2">
        <v>45.024975585</v>
      </c>
      <c r="B5536" s="2">
        <v>2.1607162474999999</v>
      </c>
      <c r="C5536" s="2">
        <f t="shared" si="86"/>
        <v>45.076791380177639</v>
      </c>
      <c r="D5536" s="2"/>
      <c r="E5536" s="2"/>
    </row>
    <row r="5537" spans="1:5" ht="15.75">
      <c r="A5537" s="2">
        <v>689.98625000000004</v>
      </c>
      <c r="B5537" s="2">
        <v>89.330830078000005</v>
      </c>
      <c r="C5537" s="2">
        <f t="shared" si="86"/>
        <v>695.74494061508426</v>
      </c>
      <c r="D5537" s="2"/>
      <c r="E5537" s="2"/>
    </row>
    <row r="5538" spans="1:5" ht="15.75">
      <c r="A5538" s="2">
        <v>-526.60874999999999</v>
      </c>
      <c r="B5538" s="2">
        <v>-9.6619641109999996</v>
      </c>
      <c r="C5538" s="2">
        <f t="shared" si="86"/>
        <v>526.69737907744025</v>
      </c>
      <c r="D5538" s="2"/>
      <c r="E5538" s="2"/>
    </row>
    <row r="5539" spans="1:5" ht="15.75">
      <c r="A5539" s="2">
        <v>504.08687500000002</v>
      </c>
      <c r="B5539" s="2">
        <v>-450.82894529999999</v>
      </c>
      <c r="C5539" s="2">
        <f t="shared" si="86"/>
        <v>676.2768038810558</v>
      </c>
      <c r="D5539" s="2"/>
      <c r="E5539" s="2"/>
    </row>
    <row r="5540" spans="1:5" ht="15.75">
      <c r="A5540" s="2">
        <v>457.69800780999998</v>
      </c>
      <c r="B5540" s="2">
        <v>-143.33551750000001</v>
      </c>
      <c r="C5540" s="2">
        <f t="shared" si="86"/>
        <v>479.61707322637676</v>
      </c>
      <c r="D5540" s="2"/>
      <c r="E5540" s="2"/>
    </row>
    <row r="5541" spans="1:5" ht="15.75">
      <c r="A5541" s="2">
        <v>-539.14308589999996</v>
      </c>
      <c r="B5541" s="2">
        <v>315.39191406000003</v>
      </c>
      <c r="C5541" s="2">
        <f t="shared" si="86"/>
        <v>624.61774432704453</v>
      </c>
      <c r="D5541" s="2"/>
      <c r="E5541" s="2"/>
    </row>
    <row r="5542" spans="1:5" ht="15.75">
      <c r="A5542" s="2">
        <v>92.629414061999995</v>
      </c>
      <c r="B5542" s="2">
        <v>-117.26462890000001</v>
      </c>
      <c r="C5542" s="2">
        <f t="shared" si="86"/>
        <v>149.43627919793826</v>
      </c>
      <c r="D5542" s="2"/>
      <c r="E5542" s="2"/>
    </row>
    <row r="5543" spans="1:5" ht="15.75">
      <c r="A5543" s="2">
        <v>334.85554687000001</v>
      </c>
      <c r="B5543" s="2">
        <v>121.12503906000001</v>
      </c>
      <c r="C5543" s="2">
        <f t="shared" si="86"/>
        <v>356.08919157550025</v>
      </c>
      <c r="D5543" s="2"/>
      <c r="E5543" s="2"/>
    </row>
    <row r="5544" spans="1:5" ht="15.75">
      <c r="A5544" s="2">
        <v>-118.21516600000001</v>
      </c>
      <c r="B5544" s="2">
        <v>21.538425293</v>
      </c>
      <c r="C5544" s="2">
        <f t="shared" si="86"/>
        <v>120.16126346085788</v>
      </c>
      <c r="D5544" s="2"/>
      <c r="E5544" s="2"/>
    </row>
    <row r="5545" spans="1:5" ht="15.75">
      <c r="A5545" s="2">
        <v>-39.412861320000005</v>
      </c>
      <c r="B5545" s="2">
        <v>-103.276875</v>
      </c>
      <c r="C5545" s="2">
        <f t="shared" si="86"/>
        <v>110.54178643026889</v>
      </c>
      <c r="D5545" s="2"/>
      <c r="E5545" s="2"/>
    </row>
    <row r="5546" spans="1:5" ht="15.75">
      <c r="A5546" s="2">
        <v>15.671423339</v>
      </c>
      <c r="B5546" s="2">
        <v>166.38226562</v>
      </c>
      <c r="C5546" s="2">
        <f t="shared" si="86"/>
        <v>167.11867586333489</v>
      </c>
      <c r="D5546" s="2"/>
      <c r="E5546" s="2"/>
    </row>
    <row r="5547" spans="1:5" ht="15.75">
      <c r="A5547" s="2">
        <v>-311.35720700000002</v>
      </c>
      <c r="B5547" s="2">
        <v>41.634550781000002</v>
      </c>
      <c r="C5547" s="2">
        <f t="shared" si="86"/>
        <v>314.12855038913051</v>
      </c>
      <c r="D5547" s="2"/>
      <c r="E5547" s="2"/>
    </row>
    <row r="5548" spans="1:5" ht="15.75">
      <c r="A5548" s="2">
        <v>436.56847655999997</v>
      </c>
      <c r="B5548" s="2">
        <v>-303.72802730000001</v>
      </c>
      <c r="C5548" s="2">
        <f t="shared" si="86"/>
        <v>531.82962430976784</v>
      </c>
      <c r="D5548" s="2"/>
      <c r="E5548" s="2"/>
    </row>
    <row r="5549" spans="1:5" ht="15.75">
      <c r="A5549" s="2">
        <v>51.53895996</v>
      </c>
      <c r="B5549" s="2">
        <v>-706.92875000000004</v>
      </c>
      <c r="C5549" s="2">
        <f t="shared" si="86"/>
        <v>708.80499572895292</v>
      </c>
      <c r="D5549" s="2"/>
      <c r="E5549" s="2"/>
    </row>
    <row r="5550" spans="1:5" ht="15.75">
      <c r="A5550" s="2">
        <v>-11.34449584</v>
      </c>
      <c r="B5550" s="2">
        <v>-32.995583490000001</v>
      </c>
      <c r="C5550" s="2">
        <f t="shared" si="86"/>
        <v>34.891347289970589</v>
      </c>
      <c r="D5550" s="2"/>
      <c r="E5550" s="2"/>
    </row>
    <row r="5551" spans="1:5" ht="15.75">
      <c r="A5551" s="2">
        <v>-189.44931639999999</v>
      </c>
      <c r="B5551" s="2">
        <v>-210.91226559999998</v>
      </c>
      <c r="C5551" s="2">
        <f t="shared" si="86"/>
        <v>283.50489813220554</v>
      </c>
      <c r="D5551" s="2"/>
      <c r="E5551" s="2"/>
    </row>
    <row r="5552" spans="1:5" ht="15.75">
      <c r="A5552" s="2">
        <v>-175.4867773</v>
      </c>
      <c r="B5552" s="2">
        <v>-415.02605460000001</v>
      </c>
      <c r="C5552" s="2">
        <f t="shared" si="86"/>
        <v>450.6020805588696</v>
      </c>
      <c r="D5552" s="2"/>
      <c r="E5552" s="2"/>
    </row>
    <row r="5553" spans="1:5" ht="15.75">
      <c r="A5553" s="2">
        <v>-1942.3226560000001</v>
      </c>
      <c r="B5553" s="2">
        <v>192.48601561999999</v>
      </c>
      <c r="C5553" s="2">
        <f t="shared" si="86"/>
        <v>1951.8371259457479</v>
      </c>
      <c r="D5553" s="2"/>
      <c r="E5553" s="2"/>
    </row>
    <row r="5554" spans="1:5" ht="15.75">
      <c r="A5554" s="2">
        <v>-664.77296870000009</v>
      </c>
      <c r="B5554" s="2">
        <v>649.37394530999995</v>
      </c>
      <c r="C5554" s="2">
        <f t="shared" si="86"/>
        <v>929.3059887688695</v>
      </c>
      <c r="D5554" s="2"/>
      <c r="E5554" s="2"/>
    </row>
    <row r="5555" spans="1:5" ht="15.75">
      <c r="A5555" s="2">
        <v>570.54964843000005</v>
      </c>
      <c r="B5555" s="2">
        <v>-46.514360349999997</v>
      </c>
      <c r="C5555" s="2">
        <f t="shared" si="86"/>
        <v>572.44256222119463</v>
      </c>
      <c r="D5555" s="2"/>
      <c r="E5555" s="2"/>
    </row>
    <row r="5556" spans="1:5" ht="15.75">
      <c r="A5556" s="2">
        <v>-896.84898429999998</v>
      </c>
      <c r="B5556" s="2">
        <v>-162.8251171</v>
      </c>
      <c r="C5556" s="2">
        <f t="shared" si="86"/>
        <v>911.5098021406958</v>
      </c>
      <c r="D5556" s="2"/>
      <c r="E5556" s="2"/>
    </row>
    <row r="5557" spans="1:5" ht="15.75">
      <c r="A5557" s="2">
        <v>-456.35398430000004</v>
      </c>
      <c r="B5557" s="2">
        <v>-874.45234370000003</v>
      </c>
      <c r="C5557" s="2">
        <f t="shared" si="86"/>
        <v>986.37004232129209</v>
      </c>
      <c r="D5557" s="2"/>
      <c r="E5557" s="2"/>
    </row>
    <row r="5558" spans="1:5" ht="15.75">
      <c r="A5558" s="2">
        <v>-751.59578120000003</v>
      </c>
      <c r="B5558" s="2">
        <v>-1750.7501560000001</v>
      </c>
      <c r="C5558" s="2">
        <f t="shared" si="86"/>
        <v>1905.2617476482496</v>
      </c>
      <c r="D5558" s="2"/>
      <c r="E5558" s="2"/>
    </row>
    <row r="5559" spans="1:5" ht="15.75">
      <c r="A5559" s="2">
        <v>-886.3260937</v>
      </c>
      <c r="B5559" s="2">
        <v>1574.81</v>
      </c>
      <c r="C5559" s="2">
        <f t="shared" si="86"/>
        <v>1807.0972526329347</v>
      </c>
      <c r="D5559" s="2"/>
      <c r="E5559" s="2"/>
    </row>
    <row r="5560" spans="1:5" ht="15.75">
      <c r="A5560" s="2">
        <v>-18.74178955</v>
      </c>
      <c r="B5560" s="2">
        <v>33.694702148000005</v>
      </c>
      <c r="C5560" s="2">
        <f t="shared" si="86"/>
        <v>38.556291683445458</v>
      </c>
      <c r="D5560" s="2"/>
      <c r="E5560" s="2"/>
    </row>
    <row r="5561" spans="1:5" ht="15.75">
      <c r="A5561" s="2">
        <v>2478.5225</v>
      </c>
      <c r="B5561" s="2">
        <v>-1056.060937</v>
      </c>
      <c r="C5561" s="2">
        <f t="shared" si="86"/>
        <v>2694.1303765155035</v>
      </c>
      <c r="D5561" s="2"/>
      <c r="E5561" s="2"/>
    </row>
    <row r="5562" spans="1:5" ht="15.75">
      <c r="A5562" s="2">
        <v>-370.45281249999999</v>
      </c>
      <c r="B5562" s="2">
        <v>-459.64046869999999</v>
      </c>
      <c r="C5562" s="2">
        <f t="shared" si="86"/>
        <v>590.34282138086155</v>
      </c>
      <c r="D5562" s="2"/>
      <c r="E5562" s="2"/>
    </row>
    <row r="5563" spans="1:5" ht="15.75">
      <c r="A5563" s="2">
        <v>374.45117187000005</v>
      </c>
      <c r="B5563" s="2">
        <v>406.29378905999999</v>
      </c>
      <c r="C5563" s="2">
        <f t="shared" si="86"/>
        <v>552.52902470689094</v>
      </c>
      <c r="D5563" s="2"/>
      <c r="E5563" s="2"/>
    </row>
    <row r="5564" spans="1:5" ht="15.75">
      <c r="A5564" s="2">
        <v>470.47890625000002</v>
      </c>
      <c r="B5564" s="2">
        <v>636.42406249999999</v>
      </c>
      <c r="C5564" s="2">
        <f t="shared" si="86"/>
        <v>791.44550573946663</v>
      </c>
      <c r="D5564" s="2"/>
      <c r="E5564" s="2"/>
    </row>
    <row r="5565" spans="1:5" ht="15.75">
      <c r="A5565" s="2">
        <v>-156.3411816</v>
      </c>
      <c r="B5565" s="2">
        <v>-20.237612300000002</v>
      </c>
      <c r="C5565" s="2">
        <f t="shared" si="86"/>
        <v>157.64557087241394</v>
      </c>
      <c r="D5565" s="2"/>
      <c r="E5565" s="2"/>
    </row>
    <row r="5566" spans="1:5" ht="15.75">
      <c r="A5566" s="2">
        <v>-545.41441400000008</v>
      </c>
      <c r="B5566" s="2">
        <v>739.83585936999998</v>
      </c>
      <c r="C5566" s="2">
        <f t="shared" si="86"/>
        <v>919.14850911520818</v>
      </c>
      <c r="D5566" s="2"/>
      <c r="E5566" s="2"/>
    </row>
    <row r="5567" spans="1:5" ht="15.75">
      <c r="A5567" s="2">
        <v>-144.1010058</v>
      </c>
      <c r="B5567" s="2">
        <v>-51.836040030000007</v>
      </c>
      <c r="C5567" s="2">
        <f t="shared" si="86"/>
        <v>153.14070301054321</v>
      </c>
      <c r="D5567" s="2"/>
      <c r="E5567" s="2"/>
    </row>
    <row r="5568" spans="1:5" ht="15.75">
      <c r="A5568" s="2">
        <v>-244.4069921</v>
      </c>
      <c r="B5568" s="2">
        <v>73.254199217999997</v>
      </c>
      <c r="C5568" s="2">
        <f t="shared" si="86"/>
        <v>255.1488888677352</v>
      </c>
      <c r="D5568" s="2"/>
      <c r="E5568" s="2"/>
    </row>
    <row r="5569" spans="1:5" ht="15.75">
      <c r="A5569" s="2">
        <v>-145.40333000000001</v>
      </c>
      <c r="B5569" s="2">
        <v>-132.12563469999998</v>
      </c>
      <c r="C5569" s="2">
        <f t="shared" si="86"/>
        <v>196.46707540951166</v>
      </c>
      <c r="D5569" s="2"/>
      <c r="E5569" s="2"/>
    </row>
    <row r="5570" spans="1:5" ht="15.75">
      <c r="A5570" s="2">
        <v>-1577.4195310000002</v>
      </c>
      <c r="B5570" s="2">
        <v>1092.9412500000001</v>
      </c>
      <c r="C5570" s="2">
        <f t="shared" si="86"/>
        <v>1919.0552239922183</v>
      </c>
      <c r="D5570" s="2"/>
      <c r="E5570" s="2"/>
    </row>
    <row r="5571" spans="1:5" ht="15.75">
      <c r="A5571" s="2">
        <v>-349.65695310000001</v>
      </c>
      <c r="B5571" s="2">
        <v>165.71882812000001</v>
      </c>
      <c r="C5571" s="2">
        <f t="shared" ref="C5571:C5634" si="87">SQRT(POWER(A5571,2)+POWER(B5571,2))</f>
        <v>386.94019543676478</v>
      </c>
      <c r="D5571" s="2"/>
      <c r="E5571" s="2"/>
    </row>
    <row r="5572" spans="1:5" ht="15.75">
      <c r="A5572" s="2">
        <v>120.65667968</v>
      </c>
      <c r="B5572" s="2">
        <v>-124.7315234</v>
      </c>
      <c r="C5572" s="2">
        <f t="shared" si="87"/>
        <v>173.53958419071677</v>
      </c>
      <c r="D5572" s="2"/>
      <c r="E5572" s="2"/>
    </row>
    <row r="5573" spans="1:5" ht="15.75">
      <c r="A5573" s="2">
        <v>316.69275390000001</v>
      </c>
      <c r="B5573" s="2">
        <v>923.43242186999998</v>
      </c>
      <c r="C5573" s="2">
        <f t="shared" si="87"/>
        <v>976.22832274701989</v>
      </c>
      <c r="D5573" s="2"/>
      <c r="E5573" s="2"/>
    </row>
    <row r="5574" spans="1:5" ht="15.75">
      <c r="A5574" s="2">
        <v>-635.3091015</v>
      </c>
      <c r="B5574" s="2">
        <v>-19.277883299999999</v>
      </c>
      <c r="C5574" s="2">
        <f t="shared" si="87"/>
        <v>635.60151921881504</v>
      </c>
      <c r="D5574" s="2"/>
      <c r="E5574" s="2"/>
    </row>
    <row r="5575" spans="1:5" ht="15.75">
      <c r="A5575" s="2">
        <v>-277.15125</v>
      </c>
      <c r="B5575" s="2">
        <v>-310.04669919999998</v>
      </c>
      <c r="C5575" s="2">
        <f t="shared" si="87"/>
        <v>415.86268293918579</v>
      </c>
      <c r="D5575" s="2"/>
      <c r="E5575" s="2"/>
    </row>
    <row r="5576" spans="1:5" ht="15.75">
      <c r="A5576" s="2">
        <v>741.10390625000002</v>
      </c>
      <c r="B5576" s="2">
        <v>-84.588525390000001</v>
      </c>
      <c r="C5576" s="2">
        <f t="shared" si="87"/>
        <v>745.91569127258845</v>
      </c>
      <c r="D5576" s="2"/>
      <c r="E5576" s="2"/>
    </row>
    <row r="5577" spans="1:5" ht="15.75">
      <c r="A5577" s="2">
        <v>88.172851561999991</v>
      </c>
      <c r="B5577" s="2">
        <v>-90.344775389999995</v>
      </c>
      <c r="C5577" s="2">
        <f t="shared" si="87"/>
        <v>126.2403667328483</v>
      </c>
      <c r="D5577" s="2"/>
      <c r="E5577" s="2"/>
    </row>
    <row r="5578" spans="1:5" ht="15.75">
      <c r="A5578" s="2">
        <v>56.411987304000007</v>
      </c>
      <c r="B5578" s="2">
        <v>482.28687500000001</v>
      </c>
      <c r="C5578" s="2">
        <f t="shared" si="87"/>
        <v>485.57485736892545</v>
      </c>
      <c r="D5578" s="2"/>
      <c r="E5578" s="2"/>
    </row>
    <row r="5579" spans="1:5" ht="15.75">
      <c r="A5579" s="2">
        <v>217.75839843000003</v>
      </c>
      <c r="B5579" s="2">
        <v>-957.71117179999999</v>
      </c>
      <c r="C5579" s="2">
        <f t="shared" si="87"/>
        <v>982.1554910895361</v>
      </c>
      <c r="D5579" s="2"/>
      <c r="E5579" s="2"/>
    </row>
    <row r="5580" spans="1:5" ht="15.75">
      <c r="A5580" s="2">
        <v>-8.0977966299999995</v>
      </c>
      <c r="B5580" s="2">
        <v>-140.78131830000001</v>
      </c>
      <c r="C5580" s="2">
        <f t="shared" si="87"/>
        <v>141.01402019851344</v>
      </c>
      <c r="D5580" s="2"/>
      <c r="E5580" s="2"/>
    </row>
    <row r="5581" spans="1:5" ht="15.75">
      <c r="A5581" s="2">
        <v>112.83689453000001</v>
      </c>
      <c r="B5581" s="2">
        <v>-19.729665520000001</v>
      </c>
      <c r="C5581" s="2">
        <f t="shared" si="87"/>
        <v>114.54878641306254</v>
      </c>
      <c r="D5581" s="2"/>
      <c r="E5581" s="2"/>
    </row>
    <row r="5582" spans="1:5" ht="15.75">
      <c r="A5582" s="2">
        <v>28.468261717999997</v>
      </c>
      <c r="B5582" s="2">
        <v>-19.00905517</v>
      </c>
      <c r="C5582" s="2">
        <f t="shared" si="87"/>
        <v>34.231361405889892</v>
      </c>
      <c r="D5582" s="2"/>
      <c r="E5582" s="2"/>
    </row>
    <row r="5583" spans="1:5" ht="15.75">
      <c r="A5583" s="2">
        <v>349.64425781</v>
      </c>
      <c r="B5583" s="2">
        <v>-267.3825195</v>
      </c>
      <c r="C5583" s="2">
        <f t="shared" si="87"/>
        <v>440.16419522000382</v>
      </c>
      <c r="D5583" s="2"/>
      <c r="E5583" s="2"/>
    </row>
    <row r="5584" spans="1:5" ht="15.75">
      <c r="A5584" s="2">
        <v>313.15330078</v>
      </c>
      <c r="B5584" s="2">
        <v>-75.007646480000005</v>
      </c>
      <c r="C5584" s="2">
        <f t="shared" si="87"/>
        <v>322.01108182774982</v>
      </c>
      <c r="D5584" s="2"/>
      <c r="E5584" s="2"/>
    </row>
    <row r="5585" spans="1:5" ht="15.75">
      <c r="A5585" s="2">
        <v>136.76557617</v>
      </c>
      <c r="B5585" s="2">
        <v>191.08796874999999</v>
      </c>
      <c r="C5585" s="2">
        <f t="shared" si="87"/>
        <v>234.98815848062011</v>
      </c>
      <c r="D5585" s="2"/>
      <c r="E5585" s="2"/>
    </row>
    <row r="5586" spans="1:5" ht="15.75">
      <c r="A5586" s="2">
        <v>-540.84148430000005</v>
      </c>
      <c r="B5586" s="2">
        <v>355.09757812000004</v>
      </c>
      <c r="C5586" s="2">
        <f t="shared" si="87"/>
        <v>646.99598231095433</v>
      </c>
      <c r="D5586" s="2"/>
      <c r="E5586" s="2"/>
    </row>
    <row r="5587" spans="1:5" ht="15.75">
      <c r="A5587" s="2">
        <v>539.27800780999996</v>
      </c>
      <c r="B5587" s="2">
        <v>268.34416014999999</v>
      </c>
      <c r="C5587" s="2">
        <f t="shared" si="87"/>
        <v>602.35318376690861</v>
      </c>
      <c r="D5587" s="2"/>
      <c r="E5587" s="2"/>
    </row>
    <row r="5588" spans="1:5" ht="15.75">
      <c r="A5588" s="2">
        <v>-433.82953119999996</v>
      </c>
      <c r="B5588" s="2">
        <v>1363.0292187</v>
      </c>
      <c r="C5588" s="2">
        <f t="shared" si="87"/>
        <v>1430.4043879865387</v>
      </c>
      <c r="D5588" s="2"/>
      <c r="E5588" s="2"/>
    </row>
    <row r="5589" spans="1:5" ht="15.75">
      <c r="A5589" s="2">
        <v>871.21710937</v>
      </c>
      <c r="B5589" s="2">
        <v>-1160.848281</v>
      </c>
      <c r="C5589" s="2">
        <f t="shared" si="87"/>
        <v>1451.4089648199345</v>
      </c>
      <c r="D5589" s="2"/>
      <c r="E5589" s="2"/>
    </row>
    <row r="5590" spans="1:5" ht="15.75">
      <c r="A5590" s="2">
        <v>-193.39134760000002</v>
      </c>
      <c r="B5590" s="2">
        <v>-31.7354956</v>
      </c>
      <c r="C5590" s="2">
        <f t="shared" si="87"/>
        <v>195.97794520690755</v>
      </c>
      <c r="D5590" s="2"/>
      <c r="E5590" s="2"/>
    </row>
    <row r="5591" spans="1:5" ht="15.75">
      <c r="A5591" s="2">
        <v>-2985.486562</v>
      </c>
      <c r="B5591" s="2">
        <v>987.15859375000002</v>
      </c>
      <c r="C5591" s="2">
        <f t="shared" si="87"/>
        <v>3144.4573619461053</v>
      </c>
      <c r="D5591" s="2"/>
      <c r="E5591" s="2"/>
    </row>
    <row r="5592" spans="1:5" ht="15.75">
      <c r="A5592" s="2">
        <v>-309.97478510000002</v>
      </c>
      <c r="B5592" s="2">
        <v>-771.61851559999991</v>
      </c>
      <c r="C5592" s="2">
        <f t="shared" si="87"/>
        <v>831.55246437885</v>
      </c>
      <c r="D5592" s="2"/>
      <c r="E5592" s="2"/>
    </row>
    <row r="5593" spans="1:5" ht="15.75">
      <c r="A5593" s="2">
        <v>-186.8962109</v>
      </c>
      <c r="B5593" s="2">
        <v>-59.636860349999999</v>
      </c>
      <c r="C5593" s="2">
        <f t="shared" si="87"/>
        <v>196.18039851418052</v>
      </c>
      <c r="D5593" s="2"/>
      <c r="E5593" s="2"/>
    </row>
    <row r="5594" spans="1:5" ht="15.75">
      <c r="A5594" s="2">
        <v>239.48365234000002</v>
      </c>
      <c r="B5594" s="2">
        <v>241.31724609</v>
      </c>
      <c r="C5594" s="2">
        <f t="shared" si="87"/>
        <v>339.98004794188677</v>
      </c>
      <c r="D5594" s="2"/>
      <c r="E5594" s="2"/>
    </row>
    <row r="5595" spans="1:5" ht="15.75">
      <c r="A5595" s="2">
        <v>420.60007812000003</v>
      </c>
      <c r="B5595" s="2">
        <v>-384.6488281</v>
      </c>
      <c r="C5595" s="2">
        <f t="shared" si="87"/>
        <v>569.96416262187358</v>
      </c>
      <c r="D5595" s="2"/>
      <c r="E5595" s="2"/>
    </row>
    <row r="5596" spans="1:5" ht="15.75">
      <c r="A5596" s="2">
        <v>117.56497069999999</v>
      </c>
      <c r="B5596" s="2">
        <v>65.14437988200001</v>
      </c>
      <c r="C5596" s="2">
        <f t="shared" si="87"/>
        <v>134.40726381376189</v>
      </c>
      <c r="D5596" s="2"/>
      <c r="E5596" s="2"/>
    </row>
    <row r="5597" spans="1:5" ht="15.75">
      <c r="A5597" s="2">
        <v>82.248271484</v>
      </c>
      <c r="B5597" s="2">
        <v>-72.932524409999999</v>
      </c>
      <c r="C5597" s="2">
        <f t="shared" si="87"/>
        <v>109.92693609357541</v>
      </c>
      <c r="D5597" s="2"/>
      <c r="E5597" s="2"/>
    </row>
    <row r="5598" spans="1:5" ht="15.75">
      <c r="A5598" s="2">
        <v>-102.6829882</v>
      </c>
      <c r="B5598" s="2">
        <v>694.42148436999992</v>
      </c>
      <c r="C5598" s="2">
        <f t="shared" si="87"/>
        <v>701.97221741342116</v>
      </c>
      <c r="D5598" s="2"/>
      <c r="E5598" s="2"/>
    </row>
    <row r="5599" spans="1:5" ht="15.75">
      <c r="A5599" s="2">
        <v>119.67939453000001</v>
      </c>
      <c r="B5599" s="2">
        <v>29.400222167999999</v>
      </c>
      <c r="C5599" s="2">
        <f t="shared" si="87"/>
        <v>123.23769933991447</v>
      </c>
      <c r="D5599" s="2"/>
      <c r="E5599" s="2"/>
    </row>
    <row r="5600" spans="1:5" ht="15.75">
      <c r="A5600" s="2">
        <v>329.98378905999999</v>
      </c>
      <c r="B5600" s="2">
        <v>137.83240234000002</v>
      </c>
      <c r="C5600" s="2">
        <f t="shared" si="87"/>
        <v>357.61302014497488</v>
      </c>
      <c r="D5600" s="2"/>
      <c r="E5600" s="2"/>
    </row>
    <row r="5601" spans="1:5" ht="15.75">
      <c r="A5601" s="2">
        <v>-177.8640039</v>
      </c>
      <c r="B5601" s="2">
        <v>82.554882812000002</v>
      </c>
      <c r="C5601" s="2">
        <f t="shared" si="87"/>
        <v>196.08904242573644</v>
      </c>
      <c r="D5601" s="2"/>
      <c r="E5601" s="2"/>
    </row>
    <row r="5602" spans="1:5" ht="15.75">
      <c r="A5602" s="2">
        <v>-6.7139831540000001</v>
      </c>
      <c r="B5602" s="2">
        <v>-176.8809765</v>
      </c>
      <c r="C5602" s="2">
        <f t="shared" si="87"/>
        <v>177.00835408925124</v>
      </c>
      <c r="D5602" s="2"/>
      <c r="E5602" s="2"/>
    </row>
    <row r="5603" spans="1:5" ht="15.75">
      <c r="A5603" s="2">
        <v>-19.485263669999998</v>
      </c>
      <c r="B5603" s="2">
        <v>55.308647460000003</v>
      </c>
      <c r="C5603" s="2">
        <f t="shared" si="87"/>
        <v>58.640617187611412</v>
      </c>
      <c r="D5603" s="2"/>
      <c r="E5603" s="2"/>
    </row>
    <row r="5604" spans="1:5" ht="15.75">
      <c r="A5604" s="2">
        <v>-146.425498</v>
      </c>
      <c r="B5604" s="2">
        <v>810.57960936999996</v>
      </c>
      <c r="C5604" s="2">
        <f t="shared" si="87"/>
        <v>823.69880999730094</v>
      </c>
      <c r="D5604" s="2"/>
      <c r="E5604" s="2"/>
    </row>
    <row r="5605" spans="1:5" ht="15.75">
      <c r="A5605" s="2">
        <v>171.23998046</v>
      </c>
      <c r="B5605" s="2">
        <v>701.95890625000004</v>
      </c>
      <c r="C5605" s="2">
        <f t="shared" si="87"/>
        <v>722.54372668485439</v>
      </c>
      <c r="D5605" s="2"/>
      <c r="E5605" s="2"/>
    </row>
    <row r="5606" spans="1:5" ht="15.75">
      <c r="A5606" s="2">
        <v>1219.6470312000001</v>
      </c>
      <c r="B5606" s="2">
        <v>48.924555663999996</v>
      </c>
      <c r="C5606" s="2">
        <f t="shared" si="87"/>
        <v>1220.6279092589575</v>
      </c>
      <c r="D5606" s="2"/>
      <c r="E5606" s="2"/>
    </row>
    <row r="5607" spans="1:5" ht="15.75">
      <c r="A5607" s="2">
        <v>139.20708984000001</v>
      </c>
      <c r="B5607" s="2">
        <v>96.979365233999999</v>
      </c>
      <c r="C5607" s="2">
        <f t="shared" si="87"/>
        <v>169.65733448015561</v>
      </c>
      <c r="D5607" s="2"/>
      <c r="E5607" s="2"/>
    </row>
    <row r="5608" spans="1:5" ht="15.75">
      <c r="A5608" s="2">
        <v>-219.65544919999999</v>
      </c>
      <c r="B5608" s="2">
        <v>-261.56660149999999</v>
      </c>
      <c r="C5608" s="2">
        <f t="shared" si="87"/>
        <v>341.5634690412802</v>
      </c>
      <c r="D5608" s="2"/>
      <c r="E5608" s="2"/>
    </row>
    <row r="5609" spans="1:5" ht="15.75">
      <c r="A5609" s="2">
        <v>-464.34101560000005</v>
      </c>
      <c r="B5609" s="2">
        <v>489.36910155999999</v>
      </c>
      <c r="C5609" s="2">
        <f t="shared" si="87"/>
        <v>674.60706809970577</v>
      </c>
      <c r="D5609" s="2"/>
      <c r="E5609" s="2"/>
    </row>
    <row r="5610" spans="1:5" ht="15.75">
      <c r="A5610" s="2">
        <v>-1026.655156</v>
      </c>
      <c r="B5610" s="2">
        <v>-462.18179680000003</v>
      </c>
      <c r="C5610" s="2">
        <f t="shared" si="87"/>
        <v>1125.8920119774634</v>
      </c>
      <c r="D5610" s="2"/>
      <c r="E5610" s="2"/>
    </row>
    <row r="5611" spans="1:5" ht="15.75">
      <c r="A5611" s="2">
        <v>-100.3776367</v>
      </c>
      <c r="B5611" s="2">
        <v>27.568735351000001</v>
      </c>
      <c r="C5611" s="2">
        <f t="shared" si="87"/>
        <v>104.0946930363439</v>
      </c>
      <c r="D5611" s="2"/>
      <c r="E5611" s="2"/>
    </row>
    <row r="5612" spans="1:5" ht="15.75">
      <c r="A5612" s="2">
        <v>-11.459257809999999</v>
      </c>
      <c r="B5612" s="2">
        <v>66.433535156000005</v>
      </c>
      <c r="C5612" s="2">
        <f t="shared" si="87"/>
        <v>67.414606598863529</v>
      </c>
      <c r="D5612" s="2"/>
      <c r="E5612" s="2"/>
    </row>
    <row r="5613" spans="1:5" ht="15.75">
      <c r="A5613" s="2">
        <v>-167.29945309999999</v>
      </c>
      <c r="B5613" s="2">
        <v>100.17595703000001</v>
      </c>
      <c r="C5613" s="2">
        <f t="shared" si="87"/>
        <v>194.99828043968876</v>
      </c>
      <c r="D5613" s="2"/>
      <c r="E5613" s="2"/>
    </row>
    <row r="5614" spans="1:5" ht="15.75">
      <c r="A5614" s="2">
        <v>686.40484375000005</v>
      </c>
      <c r="B5614" s="2">
        <v>-203.38552730000001</v>
      </c>
      <c r="C5614" s="2">
        <f t="shared" si="87"/>
        <v>715.90312350105103</v>
      </c>
      <c r="D5614" s="2"/>
      <c r="E5614" s="2"/>
    </row>
    <row r="5615" spans="1:5" ht="15.75">
      <c r="A5615" s="2">
        <v>-45.653432610000003</v>
      </c>
      <c r="B5615" s="2">
        <v>-451.97234370000001</v>
      </c>
      <c r="C5615" s="2">
        <f t="shared" si="87"/>
        <v>454.27220405693629</v>
      </c>
      <c r="D5615" s="2"/>
      <c r="E5615" s="2"/>
    </row>
    <row r="5616" spans="1:5" ht="15.75">
      <c r="A5616" s="2">
        <v>197.95269531000002</v>
      </c>
      <c r="B5616" s="2">
        <v>-105.02061519999999</v>
      </c>
      <c r="C5616" s="2">
        <f t="shared" si="87"/>
        <v>224.08614235931719</v>
      </c>
      <c r="D5616" s="2"/>
      <c r="E5616" s="2"/>
    </row>
    <row r="5617" spans="1:5" ht="15.75">
      <c r="A5617" s="2">
        <v>-125.5916699</v>
      </c>
      <c r="B5617" s="2">
        <v>-107.5305078</v>
      </c>
      <c r="C5617" s="2">
        <f t="shared" si="87"/>
        <v>165.33625632630137</v>
      </c>
      <c r="D5617" s="2"/>
      <c r="E5617" s="2"/>
    </row>
    <row r="5618" spans="1:5" ht="15.75">
      <c r="A5618" s="2">
        <v>449.98257812000003</v>
      </c>
      <c r="B5618" s="2">
        <v>113.26659179000001</v>
      </c>
      <c r="C5618" s="2">
        <f t="shared" si="87"/>
        <v>464.01900976925981</v>
      </c>
      <c r="D5618" s="2"/>
      <c r="E5618" s="2"/>
    </row>
    <row r="5619" spans="1:5" ht="15.75">
      <c r="A5619" s="2">
        <v>-243.84636709999998</v>
      </c>
      <c r="B5619" s="2">
        <v>-496.64085929999999</v>
      </c>
      <c r="C5619" s="2">
        <f t="shared" si="87"/>
        <v>553.27497130641143</v>
      </c>
      <c r="D5619" s="2"/>
      <c r="E5619" s="2"/>
    </row>
    <row r="5620" spans="1:5" ht="15.75">
      <c r="A5620" s="2">
        <v>175.68519531000001</v>
      </c>
      <c r="B5620" s="2">
        <v>1797.4648436999998</v>
      </c>
      <c r="C5620" s="2">
        <f t="shared" si="87"/>
        <v>1806.0302190684899</v>
      </c>
      <c r="D5620" s="2"/>
      <c r="E5620" s="2"/>
    </row>
    <row r="5621" spans="1:5" ht="15.75">
      <c r="A5621" s="2">
        <v>0.90707527160000001</v>
      </c>
      <c r="B5621" s="2">
        <v>-266.39947260000002</v>
      </c>
      <c r="C5621" s="2">
        <f t="shared" si="87"/>
        <v>266.40101686575167</v>
      </c>
      <c r="D5621" s="2"/>
      <c r="E5621" s="2"/>
    </row>
    <row r="5622" spans="1:5" ht="15.75">
      <c r="A5622" s="2">
        <v>333.26664062000003</v>
      </c>
      <c r="B5622" s="2">
        <v>-212.1155468</v>
      </c>
      <c r="C5622" s="2">
        <f t="shared" si="87"/>
        <v>395.04386964538918</v>
      </c>
      <c r="D5622" s="2"/>
      <c r="E5622" s="2"/>
    </row>
    <row r="5623" spans="1:5" ht="15.75">
      <c r="A5623" s="2">
        <v>240.04359375000001</v>
      </c>
      <c r="B5623" s="2">
        <v>47.118979492000001</v>
      </c>
      <c r="C5623" s="2">
        <f t="shared" si="87"/>
        <v>244.62445733978149</v>
      </c>
      <c r="D5623" s="2"/>
      <c r="E5623" s="2"/>
    </row>
    <row r="5624" spans="1:5" ht="15.75">
      <c r="A5624" s="2">
        <v>-839.44835929999999</v>
      </c>
      <c r="B5624" s="2">
        <v>-584.64628900000002</v>
      </c>
      <c r="C5624" s="2">
        <f t="shared" si="87"/>
        <v>1022.9784118801987</v>
      </c>
      <c r="D5624" s="2"/>
      <c r="E5624" s="2"/>
    </row>
    <row r="5625" spans="1:5" ht="15.75">
      <c r="A5625" s="2">
        <v>-287.55066399999998</v>
      </c>
      <c r="B5625" s="2">
        <v>-95.123691400000013</v>
      </c>
      <c r="C5625" s="2">
        <f t="shared" si="87"/>
        <v>302.87604895799092</v>
      </c>
      <c r="D5625" s="2"/>
      <c r="E5625" s="2"/>
    </row>
    <row r="5626" spans="1:5" ht="15.75">
      <c r="A5626" s="2">
        <v>-433.13160150000004</v>
      </c>
      <c r="B5626" s="2">
        <v>-8.9650958249999988</v>
      </c>
      <c r="C5626" s="2">
        <f t="shared" si="87"/>
        <v>433.22437276901474</v>
      </c>
      <c r="D5626" s="2"/>
      <c r="E5626" s="2"/>
    </row>
    <row r="5627" spans="1:5" ht="15.75">
      <c r="A5627" s="2">
        <v>26.281118163999999</v>
      </c>
      <c r="B5627" s="2">
        <v>101.65127929000001</v>
      </c>
      <c r="C5627" s="2">
        <f t="shared" si="87"/>
        <v>104.99371292245891</v>
      </c>
      <c r="D5627" s="2"/>
      <c r="E5627" s="2"/>
    </row>
    <row r="5628" spans="1:5" ht="15.75">
      <c r="A5628" s="2">
        <v>169.61263671</v>
      </c>
      <c r="B5628" s="2">
        <v>-475.98992179999999</v>
      </c>
      <c r="C5628" s="2">
        <f t="shared" si="87"/>
        <v>505.30669121523471</v>
      </c>
      <c r="D5628" s="2"/>
      <c r="E5628" s="2"/>
    </row>
    <row r="5629" spans="1:5" ht="15.75">
      <c r="A5629" s="2">
        <v>-313.5142578</v>
      </c>
      <c r="B5629" s="2">
        <v>-102.175498</v>
      </c>
      <c r="C5629" s="2">
        <f t="shared" si="87"/>
        <v>329.74387368900858</v>
      </c>
      <c r="D5629" s="2"/>
      <c r="E5629" s="2"/>
    </row>
    <row r="5630" spans="1:5" ht="15.75">
      <c r="A5630" s="2">
        <v>630.82003906</v>
      </c>
      <c r="B5630" s="2">
        <v>1068.0544531</v>
      </c>
      <c r="C5630" s="2">
        <f t="shared" si="87"/>
        <v>1240.4330842356633</v>
      </c>
      <c r="D5630" s="2"/>
      <c r="E5630" s="2"/>
    </row>
    <row r="5631" spans="1:5" ht="15.75">
      <c r="A5631" s="2">
        <v>-211.01652340000001</v>
      </c>
      <c r="B5631" s="2">
        <v>208.06654295999999</v>
      </c>
      <c r="C5631" s="2">
        <f t="shared" si="87"/>
        <v>296.3438196540435</v>
      </c>
      <c r="D5631" s="2"/>
      <c r="E5631" s="2"/>
    </row>
    <row r="5632" spans="1:5" ht="15.75">
      <c r="A5632" s="2">
        <v>-294.3360156</v>
      </c>
      <c r="B5632" s="2">
        <v>191.30662109000002</v>
      </c>
      <c r="C5632" s="2">
        <f t="shared" si="87"/>
        <v>351.04403335216551</v>
      </c>
      <c r="D5632" s="2"/>
      <c r="E5632" s="2"/>
    </row>
    <row r="5633" spans="1:5" ht="15.75">
      <c r="A5633" s="2">
        <v>252.12646484000001</v>
      </c>
      <c r="B5633" s="2">
        <v>-311.71003899999999</v>
      </c>
      <c r="C5633" s="2">
        <f t="shared" si="87"/>
        <v>400.91258733805961</v>
      </c>
      <c r="D5633" s="2"/>
      <c r="E5633" s="2"/>
    </row>
    <row r="5634" spans="1:5" ht="15.75">
      <c r="A5634" s="2">
        <v>-335.94613279999999</v>
      </c>
      <c r="B5634" s="2">
        <v>-628.13335930000005</v>
      </c>
      <c r="C5634" s="2">
        <f t="shared" si="87"/>
        <v>712.32809940980019</v>
      </c>
      <c r="D5634" s="2"/>
      <c r="E5634" s="2"/>
    </row>
    <row r="5635" spans="1:5" ht="15.75">
      <c r="A5635" s="2">
        <v>-72.964731439999994</v>
      </c>
      <c r="B5635" s="2">
        <v>-20.302425530000001</v>
      </c>
      <c r="C5635" s="2">
        <f t="shared" ref="C5635:C5698" si="88">SQRT(POWER(A5635,2)+POWER(B5635,2))</f>
        <v>75.736652398376563</v>
      </c>
      <c r="D5635" s="2"/>
      <c r="E5635" s="2"/>
    </row>
    <row r="5636" spans="1:5" ht="15.75">
      <c r="A5636" s="2">
        <v>44.644414061999996</v>
      </c>
      <c r="B5636" s="2">
        <v>-28.153874510000001</v>
      </c>
      <c r="C5636" s="2">
        <f t="shared" si="88"/>
        <v>52.78034062853451</v>
      </c>
      <c r="D5636" s="2"/>
      <c r="E5636" s="2"/>
    </row>
    <row r="5637" spans="1:5" ht="15.75">
      <c r="A5637" s="2">
        <v>677.87812499999995</v>
      </c>
      <c r="B5637" s="2">
        <v>590.01738280999996</v>
      </c>
      <c r="C5637" s="2">
        <f t="shared" si="88"/>
        <v>898.68752320897261</v>
      </c>
      <c r="D5637" s="2"/>
      <c r="E5637" s="2"/>
    </row>
    <row r="5638" spans="1:5" ht="15.75">
      <c r="A5638" s="2">
        <v>-49.93891601</v>
      </c>
      <c r="B5638" s="2">
        <v>242.50570311999999</v>
      </c>
      <c r="C5638" s="2">
        <f t="shared" si="88"/>
        <v>247.59424746544377</v>
      </c>
      <c r="D5638" s="2"/>
      <c r="E5638" s="2"/>
    </row>
    <row r="5639" spans="1:5" ht="15.75">
      <c r="A5639" s="2">
        <v>29.023503418000001</v>
      </c>
      <c r="B5639" s="2">
        <v>79.191323241999996</v>
      </c>
      <c r="C5639" s="2">
        <f t="shared" si="88"/>
        <v>84.342334728614119</v>
      </c>
      <c r="D5639" s="2"/>
      <c r="E5639" s="2"/>
    </row>
    <row r="5640" spans="1:5" ht="15.75">
      <c r="A5640" s="2">
        <v>181.97267578</v>
      </c>
      <c r="B5640" s="2">
        <v>174.73406249999999</v>
      </c>
      <c r="C5640" s="2">
        <f t="shared" si="88"/>
        <v>252.28168250645328</v>
      </c>
      <c r="D5640" s="2"/>
      <c r="E5640" s="2"/>
    </row>
    <row r="5641" spans="1:5" ht="15.75">
      <c r="A5641" s="2">
        <v>1414.2748437</v>
      </c>
      <c r="B5641" s="2">
        <v>1760.6520312</v>
      </c>
      <c r="C5641" s="2">
        <f t="shared" si="88"/>
        <v>2258.3332146721273</v>
      </c>
      <c r="D5641" s="2"/>
      <c r="E5641" s="2"/>
    </row>
    <row r="5642" spans="1:5" ht="15.75">
      <c r="A5642" s="2">
        <v>80.712060546000004</v>
      </c>
      <c r="B5642" s="2">
        <v>552.69343749999996</v>
      </c>
      <c r="C5642" s="2">
        <f t="shared" si="88"/>
        <v>558.55570230116496</v>
      </c>
      <c r="D5642" s="2"/>
      <c r="E5642" s="2"/>
    </row>
    <row r="5643" spans="1:5" ht="15.75">
      <c r="A5643" s="2">
        <v>-14.36262573</v>
      </c>
      <c r="B5643" s="2">
        <v>25.631696777000002</v>
      </c>
      <c r="C5643" s="2">
        <f t="shared" si="88"/>
        <v>29.381437975839955</v>
      </c>
      <c r="D5643" s="2"/>
      <c r="E5643" s="2"/>
    </row>
    <row r="5644" spans="1:5" ht="15.75">
      <c r="A5644" s="2">
        <v>3.8655700682999998</v>
      </c>
      <c r="B5644" s="2">
        <v>-37.426530759999999</v>
      </c>
      <c r="C5644" s="2">
        <f t="shared" si="88"/>
        <v>37.62562739253876</v>
      </c>
      <c r="D5644" s="2"/>
      <c r="E5644" s="2"/>
    </row>
    <row r="5645" spans="1:5" ht="15.75">
      <c r="A5645" s="2">
        <v>672.34749999999997</v>
      </c>
      <c r="B5645" s="2">
        <v>-633.43433589999995</v>
      </c>
      <c r="C5645" s="2">
        <f t="shared" si="88"/>
        <v>923.7370939035219</v>
      </c>
      <c r="D5645" s="2"/>
      <c r="E5645" s="2"/>
    </row>
    <row r="5646" spans="1:5" ht="15.75">
      <c r="A5646" s="2">
        <v>-59.674077140000001</v>
      </c>
      <c r="B5646" s="2">
        <v>-111.99802729999999</v>
      </c>
      <c r="C5646" s="2">
        <f t="shared" si="88"/>
        <v>126.90371783995225</v>
      </c>
      <c r="D5646" s="2"/>
      <c r="E5646" s="2"/>
    </row>
    <row r="5647" spans="1:5" ht="15.75">
      <c r="A5647" s="2">
        <v>110.52808593</v>
      </c>
      <c r="B5647" s="2">
        <v>-330.19441400000005</v>
      </c>
      <c r="C5647" s="2">
        <f t="shared" si="88"/>
        <v>348.20225274422467</v>
      </c>
      <c r="D5647" s="2"/>
      <c r="E5647" s="2"/>
    </row>
    <row r="5648" spans="1:5" ht="15.75">
      <c r="A5648" s="2">
        <v>-139.54279289999999</v>
      </c>
      <c r="B5648" s="2">
        <v>-776.54265620000001</v>
      </c>
      <c r="C5648" s="2">
        <f t="shared" si="88"/>
        <v>788.98079060803741</v>
      </c>
      <c r="D5648" s="2"/>
      <c r="E5648" s="2"/>
    </row>
    <row r="5649" spans="1:5" ht="15.75">
      <c r="A5649" s="2">
        <v>-106.5843261</v>
      </c>
      <c r="B5649" s="2">
        <v>-105.5162011</v>
      </c>
      <c r="C5649" s="2">
        <f t="shared" si="88"/>
        <v>149.97962283179265</v>
      </c>
      <c r="D5649" s="2"/>
      <c r="E5649" s="2"/>
    </row>
    <row r="5650" spans="1:5" ht="15.75">
      <c r="A5650" s="2">
        <v>-81.345009759999996</v>
      </c>
      <c r="B5650" s="2">
        <v>225.71583984</v>
      </c>
      <c r="C5650" s="2">
        <f t="shared" si="88"/>
        <v>239.92634488011319</v>
      </c>
      <c r="D5650" s="2"/>
      <c r="E5650" s="2"/>
    </row>
    <row r="5651" spans="1:5" ht="15.75">
      <c r="A5651" s="2">
        <v>6.0410229491999994</v>
      </c>
      <c r="B5651" s="2">
        <v>-6.6184661860000009</v>
      </c>
      <c r="C5651" s="2">
        <f t="shared" si="88"/>
        <v>8.9609180851063712</v>
      </c>
      <c r="D5651" s="2"/>
      <c r="E5651" s="2"/>
    </row>
    <row r="5652" spans="1:5" ht="15.75">
      <c r="A5652" s="2">
        <v>8.1104522704999997</v>
      </c>
      <c r="B5652" s="2">
        <v>10.088079834</v>
      </c>
      <c r="C5652" s="2">
        <f t="shared" si="88"/>
        <v>12.944063920161089</v>
      </c>
      <c r="D5652" s="2"/>
      <c r="E5652" s="2"/>
    </row>
    <row r="5653" spans="1:5" ht="15.75">
      <c r="A5653" s="2">
        <v>-358.82023430000004</v>
      </c>
      <c r="B5653" s="2">
        <v>-486.11480460000001</v>
      </c>
      <c r="C5653" s="2">
        <f t="shared" si="88"/>
        <v>604.20159201578008</v>
      </c>
      <c r="D5653" s="2"/>
      <c r="E5653" s="2"/>
    </row>
    <row r="5654" spans="1:5" ht="15.75">
      <c r="A5654" s="2">
        <v>559.43351561999998</v>
      </c>
      <c r="B5654" s="2">
        <v>255.09945311999999</v>
      </c>
      <c r="C5654" s="2">
        <f t="shared" si="88"/>
        <v>614.85086759398484</v>
      </c>
      <c r="D5654" s="2"/>
      <c r="E5654" s="2"/>
    </row>
    <row r="5655" spans="1:5" ht="15.75">
      <c r="A5655" s="2">
        <v>267.87039062000002</v>
      </c>
      <c r="B5655" s="2">
        <v>198.12501953</v>
      </c>
      <c r="C5655" s="2">
        <f t="shared" si="88"/>
        <v>333.17873511776571</v>
      </c>
      <c r="D5655" s="2"/>
      <c r="E5655" s="2"/>
    </row>
    <row r="5656" spans="1:5" ht="15.75">
      <c r="A5656" s="2">
        <v>-75.033671869999992</v>
      </c>
      <c r="B5656" s="2">
        <v>-2102.9054679999999</v>
      </c>
      <c r="C5656" s="2">
        <f t="shared" si="88"/>
        <v>2104.2436786785397</v>
      </c>
      <c r="D5656" s="2"/>
      <c r="E5656" s="2"/>
    </row>
    <row r="5657" spans="1:5" ht="15.75">
      <c r="A5657" s="2">
        <v>132.38766601</v>
      </c>
      <c r="B5657" s="2">
        <v>288.63298828000001</v>
      </c>
      <c r="C5657" s="2">
        <f t="shared" si="88"/>
        <v>317.54605340803391</v>
      </c>
      <c r="D5657" s="2"/>
      <c r="E5657" s="2"/>
    </row>
    <row r="5658" spans="1:5" ht="15.75">
      <c r="A5658" s="2">
        <v>-237.0097265</v>
      </c>
      <c r="B5658" s="2">
        <v>519.75703124999995</v>
      </c>
      <c r="C5658" s="2">
        <f t="shared" si="88"/>
        <v>571.2451155059606</v>
      </c>
      <c r="D5658" s="2"/>
      <c r="E5658" s="2"/>
    </row>
    <row r="5659" spans="1:5" ht="15.75">
      <c r="A5659" s="2">
        <v>-227.4264843</v>
      </c>
      <c r="B5659" s="2">
        <v>-310.0880664</v>
      </c>
      <c r="C5659" s="2">
        <f t="shared" si="88"/>
        <v>384.54832555187255</v>
      </c>
      <c r="D5659" s="2"/>
      <c r="E5659" s="2"/>
    </row>
    <row r="5660" spans="1:5" ht="15.75">
      <c r="A5660" s="2">
        <v>-50.503447260000002</v>
      </c>
      <c r="B5660" s="2">
        <v>-77.595869140000005</v>
      </c>
      <c r="C5660" s="2">
        <f t="shared" si="88"/>
        <v>92.58356815729023</v>
      </c>
      <c r="D5660" s="2"/>
      <c r="E5660" s="2"/>
    </row>
    <row r="5661" spans="1:5" ht="15.75">
      <c r="A5661" s="2">
        <v>-277.26009759999999</v>
      </c>
      <c r="B5661" s="2">
        <v>-166.33005850000001</v>
      </c>
      <c r="C5661" s="2">
        <f t="shared" si="88"/>
        <v>323.32468214130353</v>
      </c>
      <c r="D5661" s="2"/>
      <c r="E5661" s="2"/>
    </row>
    <row r="5662" spans="1:5" ht="15.75">
      <c r="A5662" s="2">
        <v>33.059982910000002</v>
      </c>
      <c r="B5662" s="2">
        <v>12.914672851000001</v>
      </c>
      <c r="C5662" s="2">
        <f t="shared" si="88"/>
        <v>35.492974584526564</v>
      </c>
      <c r="D5662" s="2"/>
      <c r="E5662" s="2"/>
    </row>
    <row r="5663" spans="1:5" ht="15.75">
      <c r="A5663" s="2">
        <v>-27.333337400000001</v>
      </c>
      <c r="B5663" s="2">
        <v>-46.23707031</v>
      </c>
      <c r="C5663" s="2">
        <f t="shared" si="88"/>
        <v>53.711991252178713</v>
      </c>
      <c r="D5663" s="2"/>
      <c r="E5663" s="2"/>
    </row>
    <row r="5664" spans="1:5" ht="15.75">
      <c r="A5664" s="2">
        <v>-44.417841790000004</v>
      </c>
      <c r="B5664" s="2">
        <v>11.793070067999999</v>
      </c>
      <c r="C5664" s="2">
        <f t="shared" si="88"/>
        <v>45.956731508128691</v>
      </c>
      <c r="D5664" s="2"/>
      <c r="E5664" s="2"/>
    </row>
    <row r="5665" spans="1:5" ht="15.75">
      <c r="A5665" s="2">
        <v>-201.4676953</v>
      </c>
      <c r="B5665" s="2">
        <v>9.6519256590999998</v>
      </c>
      <c r="C5665" s="2">
        <f t="shared" si="88"/>
        <v>201.69876528730273</v>
      </c>
      <c r="D5665" s="2"/>
      <c r="E5665" s="2"/>
    </row>
    <row r="5666" spans="1:5" ht="15.75">
      <c r="A5666" s="2">
        <v>-7.724557495</v>
      </c>
      <c r="B5666" s="2">
        <v>22.082626952999998</v>
      </c>
      <c r="C5666" s="2">
        <f t="shared" si="88"/>
        <v>23.394683191676751</v>
      </c>
      <c r="D5666" s="2"/>
      <c r="E5666" s="2"/>
    </row>
    <row r="5667" spans="1:5" ht="15.75">
      <c r="A5667" s="2">
        <v>-310.2331835</v>
      </c>
      <c r="B5667" s="2">
        <v>-77.797983389999999</v>
      </c>
      <c r="C5667" s="2">
        <f t="shared" si="88"/>
        <v>319.83926332471344</v>
      </c>
      <c r="D5667" s="2"/>
      <c r="E5667" s="2"/>
    </row>
    <row r="5668" spans="1:5" ht="15.75">
      <c r="A5668" s="2">
        <v>-919.32351559999995</v>
      </c>
      <c r="B5668" s="2">
        <v>-830.84789059999991</v>
      </c>
      <c r="C5668" s="2">
        <f t="shared" si="88"/>
        <v>1239.1383876103641</v>
      </c>
      <c r="D5668" s="2"/>
      <c r="E5668" s="2"/>
    </row>
    <row r="5669" spans="1:5" ht="15.75">
      <c r="A5669" s="2">
        <v>-380.02085929999998</v>
      </c>
      <c r="B5669" s="2">
        <v>324.14966795999999</v>
      </c>
      <c r="C5669" s="2">
        <f t="shared" si="88"/>
        <v>499.48859921092156</v>
      </c>
      <c r="D5669" s="2"/>
      <c r="E5669" s="2"/>
    </row>
    <row r="5670" spans="1:5" ht="15.75">
      <c r="A5670" s="2">
        <v>1075.3932030999999</v>
      </c>
      <c r="B5670" s="2">
        <v>1025.9007812</v>
      </c>
      <c r="C5670" s="2">
        <f t="shared" si="88"/>
        <v>1486.25130921404</v>
      </c>
      <c r="D5670" s="2"/>
      <c r="E5670" s="2"/>
    </row>
    <row r="5671" spans="1:5" ht="15.75">
      <c r="A5671" s="2">
        <v>-445.70218749999998</v>
      </c>
      <c r="B5671" s="2">
        <v>-129.6698437</v>
      </c>
      <c r="C5671" s="2">
        <f t="shared" si="88"/>
        <v>464.1817621443862</v>
      </c>
      <c r="D5671" s="2"/>
      <c r="E5671" s="2"/>
    </row>
    <row r="5672" spans="1:5" ht="15.75">
      <c r="A5672" s="2">
        <v>-1103.2086710000001</v>
      </c>
      <c r="B5672" s="2">
        <v>222.34111328</v>
      </c>
      <c r="C5672" s="2">
        <f t="shared" si="88"/>
        <v>1125.3910175686387</v>
      </c>
      <c r="D5672" s="2"/>
      <c r="E5672" s="2"/>
    </row>
    <row r="5673" spans="1:5" ht="15.75">
      <c r="A5673" s="2">
        <v>2007.0301562</v>
      </c>
      <c r="B5673" s="2">
        <v>97.714423827999994</v>
      </c>
      <c r="C5673" s="2">
        <f t="shared" si="88"/>
        <v>2009.4074142692502</v>
      </c>
      <c r="D5673" s="2"/>
      <c r="E5673" s="2"/>
    </row>
    <row r="5674" spans="1:5" ht="15.75">
      <c r="A5674" s="2">
        <v>472.52746093000002</v>
      </c>
      <c r="B5674" s="2">
        <v>-89.792666009999991</v>
      </c>
      <c r="C5674" s="2">
        <f t="shared" si="88"/>
        <v>480.98328890111776</v>
      </c>
      <c r="D5674" s="2"/>
      <c r="E5674" s="2"/>
    </row>
    <row r="5675" spans="1:5" ht="15.75">
      <c r="A5675" s="2">
        <v>189.27167968000001</v>
      </c>
      <c r="B5675" s="2">
        <v>-118.15291010000001</v>
      </c>
      <c r="C5675" s="2">
        <f t="shared" si="88"/>
        <v>223.1230129188543</v>
      </c>
      <c r="D5675" s="2"/>
      <c r="E5675" s="2"/>
    </row>
    <row r="5676" spans="1:5" ht="15.75">
      <c r="A5676" s="2">
        <v>-553.58714840000005</v>
      </c>
      <c r="B5676" s="2">
        <v>-193.8461523</v>
      </c>
      <c r="C5676" s="2">
        <f t="shared" si="88"/>
        <v>586.54502097891725</v>
      </c>
      <c r="D5676" s="2"/>
      <c r="E5676" s="2"/>
    </row>
    <row r="5677" spans="1:5" ht="15.75">
      <c r="A5677" s="2">
        <v>404.02910155999996</v>
      </c>
      <c r="B5677" s="2">
        <v>-42.825786129999997</v>
      </c>
      <c r="C5677" s="2">
        <f t="shared" si="88"/>
        <v>406.29245976886313</v>
      </c>
      <c r="D5677" s="2"/>
      <c r="E5677" s="2"/>
    </row>
    <row r="5678" spans="1:5" ht="15.75">
      <c r="A5678" s="2">
        <v>-1423.2573430000002</v>
      </c>
      <c r="B5678" s="2">
        <v>-155.20341790000001</v>
      </c>
      <c r="C5678" s="2">
        <f t="shared" si="88"/>
        <v>1431.6946480766289</v>
      </c>
      <c r="D5678" s="2"/>
      <c r="E5678" s="2"/>
    </row>
    <row r="5679" spans="1:5" ht="15.75">
      <c r="A5679" s="2">
        <v>-1763.8385930000002</v>
      </c>
      <c r="B5679" s="2">
        <v>-91.963730460000008</v>
      </c>
      <c r="C5679" s="2">
        <f t="shared" si="88"/>
        <v>1766.234387015591</v>
      </c>
      <c r="D5679" s="2"/>
      <c r="E5679" s="2"/>
    </row>
    <row r="5680" spans="1:5" ht="15.75">
      <c r="A5680" s="2">
        <v>-580.92992179999999</v>
      </c>
      <c r="B5680" s="2">
        <v>117.75570311999999</v>
      </c>
      <c r="C5680" s="2">
        <f t="shared" si="88"/>
        <v>592.74444717756717</v>
      </c>
      <c r="D5680" s="2"/>
      <c r="E5680" s="2"/>
    </row>
    <row r="5681" spans="1:5" ht="15.75">
      <c r="A5681" s="2">
        <v>-945.72843750000004</v>
      </c>
      <c r="B5681" s="2">
        <v>871.03875000000005</v>
      </c>
      <c r="C5681" s="2">
        <f t="shared" si="88"/>
        <v>1285.7335577396098</v>
      </c>
      <c r="D5681" s="2"/>
      <c r="E5681" s="2"/>
    </row>
    <row r="5682" spans="1:5" ht="15.75">
      <c r="A5682" s="2">
        <v>-343.04453119999999</v>
      </c>
      <c r="B5682" s="2">
        <v>127.64258789</v>
      </c>
      <c r="C5682" s="2">
        <f t="shared" si="88"/>
        <v>366.02210401761823</v>
      </c>
      <c r="D5682" s="2"/>
      <c r="E5682" s="2"/>
    </row>
    <row r="5683" spans="1:5" ht="15.75">
      <c r="A5683" s="2">
        <v>-600.16753900000003</v>
      </c>
      <c r="B5683" s="2">
        <v>155.18489256999999</v>
      </c>
      <c r="C5683" s="2">
        <f t="shared" si="88"/>
        <v>619.9059813804663</v>
      </c>
      <c r="D5683" s="2"/>
      <c r="E5683" s="2"/>
    </row>
    <row r="5684" spans="1:5" ht="15.75">
      <c r="A5684" s="2">
        <v>-51.514023429999995</v>
      </c>
      <c r="B5684" s="2">
        <v>139.83492186999999</v>
      </c>
      <c r="C5684" s="2">
        <f t="shared" si="88"/>
        <v>149.02181043168008</v>
      </c>
      <c r="D5684" s="2"/>
      <c r="E5684" s="2"/>
    </row>
    <row r="5685" spans="1:5" ht="15.75">
      <c r="A5685" s="2">
        <v>-27.508923329999998</v>
      </c>
      <c r="B5685" s="2">
        <v>270.88183593000002</v>
      </c>
      <c r="C5685" s="2">
        <f t="shared" si="88"/>
        <v>272.27506294110606</v>
      </c>
      <c r="D5685" s="2"/>
      <c r="E5685" s="2"/>
    </row>
    <row r="5686" spans="1:5" ht="15.75">
      <c r="A5686" s="2">
        <v>-1095.716484</v>
      </c>
      <c r="B5686" s="2">
        <v>-961.3460937000001</v>
      </c>
      <c r="C5686" s="2">
        <f t="shared" si="88"/>
        <v>1457.6628297317498</v>
      </c>
      <c r="D5686" s="2"/>
      <c r="E5686" s="2"/>
    </row>
    <row r="5687" spans="1:5" ht="15.75">
      <c r="A5687" s="2">
        <v>763.65437499999996</v>
      </c>
      <c r="B5687" s="2">
        <v>-844.84773429999996</v>
      </c>
      <c r="C5687" s="2">
        <f t="shared" si="88"/>
        <v>1138.8308472325834</v>
      </c>
      <c r="D5687" s="2"/>
      <c r="E5687" s="2"/>
    </row>
    <row r="5688" spans="1:5" ht="15.75">
      <c r="A5688" s="2">
        <v>-35.505847160000002</v>
      </c>
      <c r="B5688" s="2">
        <v>-128.30769530000001</v>
      </c>
      <c r="C5688" s="2">
        <f t="shared" si="88"/>
        <v>133.12974819981793</v>
      </c>
      <c r="D5688" s="2"/>
      <c r="E5688" s="2"/>
    </row>
    <row r="5689" spans="1:5" ht="15.75">
      <c r="A5689" s="2">
        <v>106.70288085</v>
      </c>
      <c r="B5689" s="2">
        <v>34.329658203000001</v>
      </c>
      <c r="C5689" s="2">
        <f t="shared" si="88"/>
        <v>112.08938493017125</v>
      </c>
      <c r="D5689" s="2"/>
      <c r="E5689" s="2"/>
    </row>
    <row r="5690" spans="1:5" ht="15.75">
      <c r="A5690" s="2">
        <v>45.281020507000001</v>
      </c>
      <c r="B5690" s="2">
        <v>200.70349609000002</v>
      </c>
      <c r="C5690" s="2">
        <f t="shared" si="88"/>
        <v>205.74805992014603</v>
      </c>
      <c r="D5690" s="2"/>
      <c r="E5690" s="2"/>
    </row>
    <row r="5691" spans="1:5" ht="15.75">
      <c r="A5691" s="2">
        <v>252.50582031000002</v>
      </c>
      <c r="B5691" s="2">
        <v>171.66642578</v>
      </c>
      <c r="C5691" s="2">
        <f t="shared" si="88"/>
        <v>305.33350787377771</v>
      </c>
      <c r="D5691" s="2"/>
      <c r="E5691" s="2"/>
    </row>
    <row r="5692" spans="1:5" ht="15.75">
      <c r="A5692" s="2">
        <v>157.90196288999999</v>
      </c>
      <c r="B5692" s="2">
        <v>-186.87121089999999</v>
      </c>
      <c r="C5692" s="2">
        <f t="shared" si="88"/>
        <v>244.65052492841133</v>
      </c>
      <c r="D5692" s="2"/>
      <c r="E5692" s="2"/>
    </row>
    <row r="5693" spans="1:5" ht="15.75">
      <c r="A5693" s="2">
        <v>-283.12966789999996</v>
      </c>
      <c r="B5693" s="2">
        <v>-49.369873040000002</v>
      </c>
      <c r="C5693" s="2">
        <f t="shared" si="88"/>
        <v>287.40179750507821</v>
      </c>
      <c r="D5693" s="2"/>
      <c r="E5693" s="2"/>
    </row>
    <row r="5694" spans="1:5" ht="15.75">
      <c r="A5694" s="2">
        <v>-666.26</v>
      </c>
      <c r="B5694" s="2">
        <v>681.26265624999996</v>
      </c>
      <c r="C5694" s="2">
        <f t="shared" si="88"/>
        <v>952.90146101305015</v>
      </c>
      <c r="D5694" s="2"/>
      <c r="E5694" s="2"/>
    </row>
    <row r="5695" spans="1:5" ht="15.75">
      <c r="A5695" s="2">
        <v>55.270292968000007</v>
      </c>
      <c r="B5695" s="2">
        <v>-82.530302730000002</v>
      </c>
      <c r="C5695" s="2">
        <f t="shared" si="88"/>
        <v>99.32802300194038</v>
      </c>
      <c r="D5695" s="2"/>
      <c r="E5695" s="2"/>
    </row>
    <row r="5696" spans="1:5" ht="15.75">
      <c r="A5696" s="2">
        <v>-160.959248</v>
      </c>
      <c r="B5696" s="2">
        <v>-79.897465819999994</v>
      </c>
      <c r="C5696" s="2">
        <f t="shared" si="88"/>
        <v>179.69831540997697</v>
      </c>
      <c r="D5696" s="2"/>
      <c r="E5696" s="2"/>
    </row>
    <row r="5697" spans="1:5" ht="15.75">
      <c r="A5697" s="2">
        <v>-227.9701757</v>
      </c>
      <c r="B5697" s="2">
        <v>-484.16871090000001</v>
      </c>
      <c r="C5697" s="2">
        <f t="shared" si="88"/>
        <v>535.15394198609488</v>
      </c>
      <c r="D5697" s="2"/>
      <c r="E5697" s="2"/>
    </row>
    <row r="5698" spans="1:5" ht="15.75">
      <c r="A5698" s="2">
        <v>39.383217772999998</v>
      </c>
      <c r="B5698" s="2">
        <v>19.339597168000001</v>
      </c>
      <c r="C5698" s="2">
        <f t="shared" si="88"/>
        <v>43.875481316745194</v>
      </c>
      <c r="D5698" s="2"/>
      <c r="E5698" s="2"/>
    </row>
    <row r="5699" spans="1:5" ht="15.75">
      <c r="A5699" s="2">
        <v>-141.031914</v>
      </c>
      <c r="B5699" s="2">
        <v>190.09994139999998</v>
      </c>
      <c r="C5699" s="2">
        <f t="shared" ref="C5699:C5762" si="89">SQRT(POWER(A5699,2)+POWER(B5699,2))</f>
        <v>236.70232040853935</v>
      </c>
      <c r="D5699" s="2"/>
      <c r="E5699" s="2"/>
    </row>
    <row r="5700" spans="1:5" ht="15.75">
      <c r="A5700" s="2">
        <v>29.884877928999998</v>
      </c>
      <c r="B5700" s="2">
        <v>-12.302332759999999</v>
      </c>
      <c r="C5700" s="2">
        <f t="shared" si="89"/>
        <v>32.318003034980372</v>
      </c>
      <c r="D5700" s="2"/>
      <c r="E5700" s="2"/>
    </row>
    <row r="5701" spans="1:5" ht="15.75">
      <c r="A5701" s="2">
        <v>-168.3348828</v>
      </c>
      <c r="B5701" s="2">
        <v>305.78283203000001</v>
      </c>
      <c r="C5701" s="2">
        <f t="shared" si="89"/>
        <v>349.05554447906559</v>
      </c>
      <c r="D5701" s="2"/>
      <c r="E5701" s="2"/>
    </row>
    <row r="5702" spans="1:5" ht="15.75">
      <c r="A5702" s="2">
        <v>-232.8896484</v>
      </c>
      <c r="B5702" s="2">
        <v>-101.8763476</v>
      </c>
      <c r="C5702" s="2">
        <f t="shared" si="89"/>
        <v>254.19751873728362</v>
      </c>
      <c r="D5702" s="2"/>
      <c r="E5702" s="2"/>
    </row>
    <row r="5703" spans="1:5" ht="15.75">
      <c r="A5703" s="2">
        <v>-15.09144042</v>
      </c>
      <c r="B5703" s="2">
        <v>-31.809133299999999</v>
      </c>
      <c r="C5703" s="2">
        <f t="shared" si="89"/>
        <v>35.20756360851427</v>
      </c>
      <c r="D5703" s="2"/>
      <c r="E5703" s="2"/>
    </row>
    <row r="5704" spans="1:5" ht="15.75">
      <c r="A5704" s="2">
        <v>312.30697264999998</v>
      </c>
      <c r="B5704" s="2">
        <v>63.072055663999997</v>
      </c>
      <c r="C5704" s="2">
        <f t="shared" si="89"/>
        <v>318.61219275396627</v>
      </c>
      <c r="D5704" s="2"/>
      <c r="E5704" s="2"/>
    </row>
    <row r="5705" spans="1:5" ht="15.75">
      <c r="A5705" s="2">
        <v>405.27738281000001</v>
      </c>
      <c r="B5705" s="2">
        <v>737.46007811999993</v>
      </c>
      <c r="C5705" s="2">
        <f t="shared" si="89"/>
        <v>841.48507047842486</v>
      </c>
      <c r="D5705" s="2"/>
      <c r="E5705" s="2"/>
    </row>
    <row r="5706" spans="1:5" ht="15.75">
      <c r="A5706" s="2">
        <v>-1626.610312</v>
      </c>
      <c r="B5706" s="2">
        <v>64.076489257000006</v>
      </c>
      <c r="C5706" s="2">
        <f t="shared" si="89"/>
        <v>1627.871894093709</v>
      </c>
      <c r="D5706" s="2"/>
      <c r="E5706" s="2"/>
    </row>
    <row r="5707" spans="1:5" ht="15.75">
      <c r="A5707" s="2">
        <v>219.70789062</v>
      </c>
      <c r="B5707" s="2">
        <v>-94.855605460000007</v>
      </c>
      <c r="C5707" s="2">
        <f t="shared" si="89"/>
        <v>239.30972209225655</v>
      </c>
      <c r="D5707" s="2"/>
      <c r="E5707" s="2"/>
    </row>
    <row r="5708" spans="1:5" ht="15.75">
      <c r="A5708" s="2">
        <v>-157.6524316</v>
      </c>
      <c r="B5708" s="2">
        <v>130.67712890000001</v>
      </c>
      <c r="C5708" s="2">
        <f t="shared" si="89"/>
        <v>204.77011795410945</v>
      </c>
      <c r="D5708" s="2"/>
      <c r="E5708" s="2"/>
    </row>
    <row r="5709" spans="1:5" ht="15.75">
      <c r="A5709" s="2">
        <v>175.48830078</v>
      </c>
      <c r="B5709" s="2">
        <v>1071.2769530999999</v>
      </c>
      <c r="C5709" s="2">
        <f t="shared" si="89"/>
        <v>1085.5553665999128</v>
      </c>
      <c r="D5709" s="2"/>
      <c r="E5709" s="2"/>
    </row>
    <row r="5710" spans="1:5" ht="15.75">
      <c r="A5710" s="2">
        <v>-846.35210930000005</v>
      </c>
      <c r="B5710" s="2">
        <v>-281.38876950000002</v>
      </c>
      <c r="C5710" s="2">
        <f t="shared" si="89"/>
        <v>891.90332016271998</v>
      </c>
      <c r="D5710" s="2"/>
      <c r="E5710" s="2"/>
    </row>
    <row r="5711" spans="1:5" ht="15.75">
      <c r="A5711" s="2">
        <v>-186.220371</v>
      </c>
      <c r="B5711" s="2">
        <v>-439.66292959999998</v>
      </c>
      <c r="C5711" s="2">
        <f t="shared" si="89"/>
        <v>477.47410216663292</v>
      </c>
      <c r="D5711" s="2"/>
      <c r="E5711" s="2"/>
    </row>
    <row r="5712" spans="1:5" ht="15.75">
      <c r="A5712" s="2">
        <v>-162.1338671</v>
      </c>
      <c r="B5712" s="2">
        <v>951.10374999999999</v>
      </c>
      <c r="C5712" s="2">
        <f t="shared" si="89"/>
        <v>964.82419855892044</v>
      </c>
      <c r="D5712" s="2"/>
      <c r="E5712" s="2"/>
    </row>
    <row r="5713" spans="1:5" ht="15.75">
      <c r="A5713" s="2">
        <v>154.53933592999999</v>
      </c>
      <c r="B5713" s="2">
        <v>245.15580077999999</v>
      </c>
      <c r="C5713" s="2">
        <f t="shared" si="89"/>
        <v>289.79953934706043</v>
      </c>
      <c r="D5713" s="2"/>
      <c r="E5713" s="2"/>
    </row>
    <row r="5714" spans="1:5" ht="15.75">
      <c r="A5714" s="2">
        <v>-41.630175780000002</v>
      </c>
      <c r="B5714" s="2">
        <v>-175.825039</v>
      </c>
      <c r="C5714" s="2">
        <f t="shared" si="89"/>
        <v>180.68623598610168</v>
      </c>
      <c r="D5714" s="2"/>
      <c r="E5714" s="2"/>
    </row>
    <row r="5715" spans="1:5" ht="15.75">
      <c r="A5715" s="2">
        <v>-916.61859370000002</v>
      </c>
      <c r="B5715" s="2">
        <v>-1257.2823429999999</v>
      </c>
      <c r="C5715" s="2">
        <f t="shared" si="89"/>
        <v>1555.939759867372</v>
      </c>
      <c r="D5715" s="2"/>
      <c r="E5715" s="2"/>
    </row>
    <row r="5716" spans="1:5" ht="15.75">
      <c r="A5716" s="2">
        <v>31.155703124999999</v>
      </c>
      <c r="B5716" s="2">
        <v>709.12281250000001</v>
      </c>
      <c r="C5716" s="2">
        <f t="shared" si="89"/>
        <v>709.80690405568987</v>
      </c>
      <c r="D5716" s="2"/>
      <c r="E5716" s="2"/>
    </row>
    <row r="5717" spans="1:5" ht="15.75">
      <c r="A5717" s="2">
        <v>28.521887206999999</v>
      </c>
      <c r="B5717" s="2">
        <v>18.856057128</v>
      </c>
      <c r="C5717" s="2">
        <f t="shared" si="89"/>
        <v>34.19135768382457</v>
      </c>
      <c r="D5717" s="2"/>
      <c r="E5717" s="2"/>
    </row>
    <row r="5718" spans="1:5" ht="15.75">
      <c r="A5718" s="2">
        <v>139.27607421000002</v>
      </c>
      <c r="B5718" s="2">
        <v>191.58654296</v>
      </c>
      <c r="C5718" s="2">
        <f t="shared" si="89"/>
        <v>236.86120047553874</v>
      </c>
      <c r="D5718" s="2"/>
      <c r="E5718" s="2"/>
    </row>
    <row r="5719" spans="1:5" ht="15.75">
      <c r="A5719" s="2">
        <v>190.93933593000003</v>
      </c>
      <c r="B5719" s="2">
        <v>-632.88441399999999</v>
      </c>
      <c r="C5719" s="2">
        <f t="shared" si="89"/>
        <v>661.06014211228376</v>
      </c>
      <c r="D5719" s="2"/>
      <c r="E5719" s="2"/>
    </row>
    <row r="5720" spans="1:5" ht="15.75">
      <c r="A5720" s="2">
        <v>29.102873535000001</v>
      </c>
      <c r="B5720" s="2">
        <v>-187.72125</v>
      </c>
      <c r="C5720" s="2">
        <f t="shared" si="89"/>
        <v>189.96379905012614</v>
      </c>
      <c r="D5720" s="2"/>
      <c r="E5720" s="2"/>
    </row>
    <row r="5721" spans="1:5" ht="15.75">
      <c r="A5721" s="2">
        <v>-225.03375</v>
      </c>
      <c r="B5721" s="2">
        <v>784.01554686999998</v>
      </c>
      <c r="C5721" s="2">
        <f t="shared" si="89"/>
        <v>815.6718496876839</v>
      </c>
      <c r="D5721" s="2"/>
      <c r="E5721" s="2"/>
    </row>
    <row r="5722" spans="1:5" ht="15.75">
      <c r="A5722" s="2">
        <v>-82.90895506999999</v>
      </c>
      <c r="B5722" s="2">
        <v>-35.778796379999996</v>
      </c>
      <c r="C5722" s="2">
        <f t="shared" si="89"/>
        <v>90.299596351261599</v>
      </c>
      <c r="D5722" s="2"/>
      <c r="E5722" s="2"/>
    </row>
    <row r="5723" spans="1:5" ht="15.75">
      <c r="A5723" s="2">
        <v>-343.84472650000004</v>
      </c>
      <c r="B5723" s="2">
        <v>223.6971289</v>
      </c>
      <c r="C5723" s="2">
        <f t="shared" si="89"/>
        <v>410.20677885666765</v>
      </c>
      <c r="D5723" s="2"/>
      <c r="E5723" s="2"/>
    </row>
    <row r="5724" spans="1:5" ht="15.75">
      <c r="A5724" s="2">
        <v>39.380534668000003</v>
      </c>
      <c r="B5724" s="2">
        <v>-52.649008780000003</v>
      </c>
      <c r="C5724" s="2">
        <f t="shared" si="89"/>
        <v>65.747582740767484</v>
      </c>
      <c r="D5724" s="2"/>
      <c r="E5724" s="2"/>
    </row>
    <row r="5725" spans="1:5" ht="15.75">
      <c r="A5725" s="2">
        <v>-99.379589840000008</v>
      </c>
      <c r="B5725" s="2">
        <v>-394.17839839999999</v>
      </c>
      <c r="C5725" s="2">
        <f t="shared" si="89"/>
        <v>406.51311496919226</v>
      </c>
      <c r="D5725" s="2"/>
      <c r="E5725" s="2"/>
    </row>
    <row r="5726" spans="1:5" ht="15.75">
      <c r="A5726" s="2">
        <v>-455.4140625</v>
      </c>
      <c r="B5726" s="2">
        <v>376.27769530999996</v>
      </c>
      <c r="C5726" s="2">
        <f t="shared" si="89"/>
        <v>590.75110859867118</v>
      </c>
      <c r="D5726" s="2"/>
      <c r="E5726" s="2"/>
    </row>
    <row r="5727" spans="1:5" ht="15.75">
      <c r="A5727" s="2">
        <v>-14.150816649999999</v>
      </c>
      <c r="B5727" s="2">
        <v>22.722861328</v>
      </c>
      <c r="C5727" s="2">
        <f t="shared" si="89"/>
        <v>26.768900589927767</v>
      </c>
      <c r="D5727" s="2"/>
      <c r="E5727" s="2"/>
    </row>
    <row r="5728" spans="1:5" ht="15.75">
      <c r="A5728" s="2">
        <v>-233.3339843</v>
      </c>
      <c r="B5728" s="2">
        <v>282.15750000000003</v>
      </c>
      <c r="C5728" s="2">
        <f t="shared" si="89"/>
        <v>366.13877565147709</v>
      </c>
      <c r="D5728" s="2"/>
      <c r="E5728" s="2"/>
    </row>
    <row r="5729" spans="1:5" ht="15.75">
      <c r="A5729" s="2">
        <v>97.957412109000003</v>
      </c>
      <c r="B5729" s="2">
        <v>73.827563475999995</v>
      </c>
      <c r="C5729" s="2">
        <f t="shared" si="89"/>
        <v>122.66280494059831</v>
      </c>
      <c r="D5729" s="2"/>
      <c r="E5729" s="2"/>
    </row>
    <row r="5730" spans="1:5" ht="15.75">
      <c r="A5730" s="2">
        <v>-150.35500969999998</v>
      </c>
      <c r="B5730" s="2">
        <v>60.383422850999999</v>
      </c>
      <c r="C5730" s="2">
        <f t="shared" si="89"/>
        <v>162.02711716589218</v>
      </c>
      <c r="D5730" s="2"/>
      <c r="E5730" s="2"/>
    </row>
    <row r="5731" spans="1:5" ht="15.75">
      <c r="A5731" s="2">
        <v>-123.16176750000001</v>
      </c>
      <c r="B5731" s="2">
        <v>17.561213378000001</v>
      </c>
      <c r="C5731" s="2">
        <f t="shared" si="89"/>
        <v>124.40746436219857</v>
      </c>
      <c r="D5731" s="2"/>
      <c r="E5731" s="2"/>
    </row>
    <row r="5732" spans="1:5" ht="15.75">
      <c r="A5732" s="2">
        <v>1264.7319531000001</v>
      </c>
      <c r="B5732" s="2">
        <v>-90.027236319999986</v>
      </c>
      <c r="C5732" s="2">
        <f t="shared" si="89"/>
        <v>1267.9321024690391</v>
      </c>
      <c r="D5732" s="2"/>
      <c r="E5732" s="2"/>
    </row>
    <row r="5733" spans="1:5" ht="15.75">
      <c r="A5733" s="2">
        <v>350.57035156000001</v>
      </c>
      <c r="B5733" s="2">
        <v>-478.11390619999997</v>
      </c>
      <c r="C5733" s="2">
        <f t="shared" si="89"/>
        <v>592.86801119197207</v>
      </c>
      <c r="D5733" s="2"/>
      <c r="E5733" s="2"/>
    </row>
    <row r="5734" spans="1:5" ht="15.75">
      <c r="A5734" s="2">
        <v>186.33011718</v>
      </c>
      <c r="B5734" s="2">
        <v>97.448847655999998</v>
      </c>
      <c r="C5734" s="2">
        <f t="shared" si="89"/>
        <v>210.27408418013579</v>
      </c>
      <c r="D5734" s="2"/>
      <c r="E5734" s="2"/>
    </row>
    <row r="5735" spans="1:5" ht="15.75">
      <c r="A5735" s="2">
        <v>241.51607421</v>
      </c>
      <c r="B5735" s="2">
        <v>168.69128906000003</v>
      </c>
      <c r="C5735" s="2">
        <f t="shared" si="89"/>
        <v>294.59593531909894</v>
      </c>
      <c r="D5735" s="2"/>
      <c r="E5735" s="2"/>
    </row>
    <row r="5736" spans="1:5" ht="15.75">
      <c r="A5736" s="2">
        <v>-2.6235021970000001</v>
      </c>
      <c r="B5736" s="2">
        <v>-25.342324210000001</v>
      </c>
      <c r="C5736" s="2">
        <f t="shared" si="89"/>
        <v>25.477758145928302</v>
      </c>
      <c r="D5736" s="2"/>
      <c r="E5736" s="2"/>
    </row>
    <row r="5737" spans="1:5" ht="15.75">
      <c r="A5737" s="2">
        <v>-60.795810540000005</v>
      </c>
      <c r="B5737" s="2">
        <v>85.112089842999993</v>
      </c>
      <c r="C5737" s="2">
        <f t="shared" si="89"/>
        <v>104.59540342031518</v>
      </c>
      <c r="D5737" s="2"/>
      <c r="E5737" s="2"/>
    </row>
    <row r="5738" spans="1:5" ht="15.75">
      <c r="A5738" s="2">
        <v>376.34136718000002</v>
      </c>
      <c r="B5738" s="2">
        <v>213.16792968000001</v>
      </c>
      <c r="C5738" s="2">
        <f t="shared" si="89"/>
        <v>432.51981560960769</v>
      </c>
      <c r="D5738" s="2"/>
      <c r="E5738" s="2"/>
    </row>
    <row r="5739" spans="1:5" ht="15.75">
      <c r="A5739" s="2">
        <v>19.666685790999999</v>
      </c>
      <c r="B5739" s="2">
        <v>-139.80019529999998</v>
      </c>
      <c r="C5739" s="2">
        <f t="shared" si="89"/>
        <v>141.17674431690247</v>
      </c>
      <c r="D5739" s="2"/>
      <c r="E5739" s="2"/>
    </row>
    <row r="5740" spans="1:5" ht="15.75">
      <c r="A5740" s="2">
        <v>89.384150390000002</v>
      </c>
      <c r="B5740" s="2">
        <v>133.83132811999999</v>
      </c>
      <c r="C5740" s="2">
        <f t="shared" si="89"/>
        <v>160.93585904733985</v>
      </c>
      <c r="D5740" s="2"/>
      <c r="E5740" s="2"/>
    </row>
    <row r="5741" spans="1:5" ht="15.75">
      <c r="A5741" s="2">
        <v>26.096840820000001</v>
      </c>
      <c r="B5741" s="2">
        <v>56.284082030999997</v>
      </c>
      <c r="C5741" s="2">
        <f t="shared" si="89"/>
        <v>62.039850022842217</v>
      </c>
      <c r="D5741" s="2"/>
      <c r="E5741" s="2"/>
    </row>
    <row r="5742" spans="1:5" ht="15.75">
      <c r="A5742" s="2">
        <v>-28.459514159999998</v>
      </c>
      <c r="B5742" s="2">
        <v>-207.82800780000002</v>
      </c>
      <c r="C5742" s="2">
        <f t="shared" si="89"/>
        <v>209.76754937868753</v>
      </c>
      <c r="D5742" s="2"/>
      <c r="E5742" s="2"/>
    </row>
    <row r="5743" spans="1:5" ht="15.75">
      <c r="A5743" s="2">
        <v>-10.312388909999999</v>
      </c>
      <c r="B5743" s="2">
        <v>-3.1878515620000001</v>
      </c>
      <c r="C5743" s="2">
        <f t="shared" si="89"/>
        <v>10.79387616254869</v>
      </c>
      <c r="D5743" s="2"/>
      <c r="E5743" s="2"/>
    </row>
    <row r="5744" spans="1:5" ht="15.75">
      <c r="A5744" s="2">
        <v>126.57845703000001</v>
      </c>
      <c r="B5744" s="2">
        <v>-44.105854489999999</v>
      </c>
      <c r="C5744" s="2">
        <f t="shared" si="89"/>
        <v>134.0426506168414</v>
      </c>
      <c r="D5744" s="2"/>
      <c r="E5744" s="2"/>
    </row>
    <row r="5745" spans="1:5" ht="15.75">
      <c r="A5745" s="2">
        <v>-74.330717770000007</v>
      </c>
      <c r="B5745" s="2">
        <v>278.20310546000002</v>
      </c>
      <c r="C5745" s="2">
        <f t="shared" si="89"/>
        <v>287.96184381232052</v>
      </c>
      <c r="D5745" s="2"/>
      <c r="E5745" s="2"/>
    </row>
    <row r="5746" spans="1:5" ht="15.75">
      <c r="A5746" s="2">
        <v>488.69230468000001</v>
      </c>
      <c r="B5746" s="2">
        <v>-383.75222650000001</v>
      </c>
      <c r="C5746" s="2">
        <f t="shared" si="89"/>
        <v>621.35814149100622</v>
      </c>
      <c r="D5746" s="2"/>
      <c r="E5746" s="2"/>
    </row>
    <row r="5747" spans="1:5" ht="15.75">
      <c r="A5747" s="2">
        <v>-162.10585929999999</v>
      </c>
      <c r="B5747" s="2">
        <v>264.99068359</v>
      </c>
      <c r="C5747" s="2">
        <f t="shared" si="89"/>
        <v>310.64187098471911</v>
      </c>
      <c r="D5747" s="2"/>
      <c r="E5747" s="2"/>
    </row>
    <row r="5748" spans="1:5" ht="15.75">
      <c r="A5748" s="2">
        <v>518.98671875000002</v>
      </c>
      <c r="B5748" s="2">
        <v>-239.85201169999999</v>
      </c>
      <c r="C5748" s="2">
        <f t="shared" si="89"/>
        <v>571.73088228241488</v>
      </c>
      <c r="D5748" s="2"/>
      <c r="E5748" s="2"/>
    </row>
    <row r="5749" spans="1:5" ht="15.75">
      <c r="A5749" s="2">
        <v>-35.551152340000002</v>
      </c>
      <c r="B5749" s="2">
        <v>-59.24985839</v>
      </c>
      <c r="C5749" s="2">
        <f t="shared" si="89"/>
        <v>69.097251406528045</v>
      </c>
      <c r="D5749" s="2"/>
      <c r="E5749" s="2"/>
    </row>
    <row r="5750" spans="1:5" ht="15.75">
      <c r="A5750" s="2">
        <v>-139.2091796</v>
      </c>
      <c r="B5750" s="2">
        <v>65.075063475999997</v>
      </c>
      <c r="C5750" s="2">
        <f t="shared" si="89"/>
        <v>153.66834277531103</v>
      </c>
      <c r="D5750" s="2"/>
      <c r="E5750" s="2"/>
    </row>
    <row r="5751" spans="1:5" ht="15.75">
      <c r="A5751" s="2">
        <v>574.66441406000001</v>
      </c>
      <c r="B5751" s="2">
        <v>-217.58484369999999</v>
      </c>
      <c r="C5751" s="2">
        <f t="shared" si="89"/>
        <v>614.47730063434938</v>
      </c>
      <c r="D5751" s="2"/>
      <c r="E5751" s="2"/>
    </row>
    <row r="5752" spans="1:5" ht="15.75">
      <c r="A5752" s="2">
        <v>-201.40861319999999</v>
      </c>
      <c r="B5752" s="2">
        <v>-155.08024409999999</v>
      </c>
      <c r="C5752" s="2">
        <f t="shared" si="89"/>
        <v>254.19542006350704</v>
      </c>
      <c r="D5752" s="2"/>
      <c r="E5752" s="2"/>
    </row>
    <row r="5753" spans="1:5" ht="15.75">
      <c r="A5753" s="2">
        <v>283.45103515</v>
      </c>
      <c r="B5753" s="2">
        <v>-54.513598629999997</v>
      </c>
      <c r="C5753" s="2">
        <f t="shared" si="89"/>
        <v>288.64549496432346</v>
      </c>
      <c r="D5753" s="2"/>
      <c r="E5753" s="2"/>
    </row>
    <row r="5754" spans="1:5" ht="15.75">
      <c r="A5754" s="2">
        <v>-370.11312500000003</v>
      </c>
      <c r="B5754" s="2">
        <v>380.86300781</v>
      </c>
      <c r="C5754" s="2">
        <f t="shared" si="89"/>
        <v>531.07471792144815</v>
      </c>
      <c r="D5754" s="2"/>
      <c r="E5754" s="2"/>
    </row>
    <row r="5755" spans="1:5" ht="15.75">
      <c r="A5755" s="2">
        <v>39.242700195000005</v>
      </c>
      <c r="B5755" s="2">
        <v>-16.396713859999998</v>
      </c>
      <c r="C5755" s="2">
        <f t="shared" si="89"/>
        <v>42.530480176002825</v>
      </c>
      <c r="D5755" s="2"/>
      <c r="E5755" s="2"/>
    </row>
    <row r="5756" spans="1:5" ht="15.75">
      <c r="A5756" s="2">
        <v>205.36048828</v>
      </c>
      <c r="B5756" s="2">
        <v>494.85707030999998</v>
      </c>
      <c r="C5756" s="2">
        <f t="shared" si="89"/>
        <v>535.77649274897851</v>
      </c>
      <c r="D5756" s="2"/>
      <c r="E5756" s="2"/>
    </row>
    <row r="5757" spans="1:5" ht="15.75">
      <c r="A5757" s="2">
        <v>-8.9649755849999995</v>
      </c>
      <c r="B5757" s="2">
        <v>165.30578125</v>
      </c>
      <c r="C5757" s="2">
        <f t="shared" si="89"/>
        <v>165.54870009127976</v>
      </c>
      <c r="D5757" s="2"/>
      <c r="E5757" s="2"/>
    </row>
    <row r="5758" spans="1:5" ht="15.75">
      <c r="A5758" s="2">
        <v>-113.9363769</v>
      </c>
      <c r="B5758" s="2">
        <v>-545.81722650000006</v>
      </c>
      <c r="C5758" s="2">
        <f t="shared" si="89"/>
        <v>557.58222956372197</v>
      </c>
      <c r="D5758" s="2"/>
      <c r="E5758" s="2"/>
    </row>
    <row r="5759" spans="1:5" ht="15.75">
      <c r="A5759" s="2">
        <v>105.33550781</v>
      </c>
      <c r="B5759" s="2">
        <v>-176.34521480000001</v>
      </c>
      <c r="C5759" s="2">
        <f t="shared" si="89"/>
        <v>205.40984394241846</v>
      </c>
      <c r="D5759" s="2"/>
      <c r="E5759" s="2"/>
    </row>
    <row r="5760" spans="1:5" ht="15.75">
      <c r="A5760" s="2">
        <v>-58.918764639999999</v>
      </c>
      <c r="B5760" s="2">
        <v>116.32856444999999</v>
      </c>
      <c r="C5760" s="2">
        <f t="shared" si="89"/>
        <v>130.39844988994892</v>
      </c>
      <c r="D5760" s="2"/>
      <c r="E5760" s="2"/>
    </row>
    <row r="5761" spans="1:5" ht="15.75">
      <c r="A5761" s="2">
        <v>22.796899413999999</v>
      </c>
      <c r="B5761" s="2">
        <v>-32.512832029999998</v>
      </c>
      <c r="C5761" s="2">
        <f t="shared" si="89"/>
        <v>39.70872535731948</v>
      </c>
      <c r="D5761" s="2"/>
      <c r="E5761" s="2"/>
    </row>
    <row r="5762" spans="1:5" ht="15.75">
      <c r="A5762" s="2">
        <v>-104.9214355</v>
      </c>
      <c r="B5762" s="2">
        <v>-455.91234370000001</v>
      </c>
      <c r="C5762" s="2">
        <f t="shared" si="89"/>
        <v>467.82964075121146</v>
      </c>
      <c r="D5762" s="2"/>
      <c r="E5762" s="2"/>
    </row>
    <row r="5763" spans="1:5" ht="15.75">
      <c r="A5763" s="2">
        <v>-123.2408691</v>
      </c>
      <c r="B5763" s="2">
        <v>-200.23884760000001</v>
      </c>
      <c r="C5763" s="2">
        <f t="shared" ref="C5763:C5826" si="90">SQRT(POWER(A5763,2)+POWER(B5763,2))</f>
        <v>235.12530256163279</v>
      </c>
      <c r="D5763" s="2"/>
      <c r="E5763" s="2"/>
    </row>
    <row r="5764" spans="1:5" ht="15.75">
      <c r="A5764" s="2">
        <v>-86.16952148</v>
      </c>
      <c r="B5764" s="2">
        <v>-9.8073809809999997</v>
      </c>
      <c r="C5764" s="2">
        <f t="shared" si="90"/>
        <v>86.725839020436482</v>
      </c>
      <c r="D5764" s="2"/>
      <c r="E5764" s="2"/>
    </row>
    <row r="5765" spans="1:5" ht="15.75">
      <c r="A5765" s="2">
        <v>31.360468749999999</v>
      </c>
      <c r="B5765" s="2">
        <v>-62.044018550000004</v>
      </c>
      <c r="C5765" s="2">
        <f t="shared" si="90"/>
        <v>69.519344344236103</v>
      </c>
      <c r="D5765" s="2"/>
      <c r="E5765" s="2"/>
    </row>
    <row r="5766" spans="1:5" ht="15.75">
      <c r="A5766" s="2">
        <v>14.527915039</v>
      </c>
      <c r="B5766" s="2">
        <v>-7.4012219230000005</v>
      </c>
      <c r="C5766" s="2">
        <f t="shared" si="90"/>
        <v>16.304551552676884</v>
      </c>
      <c r="D5766" s="2"/>
      <c r="E5766" s="2"/>
    </row>
    <row r="5767" spans="1:5" ht="15.75">
      <c r="A5767" s="2">
        <v>-38.353244619999998</v>
      </c>
      <c r="B5767" s="2">
        <v>-158.32327139999998</v>
      </c>
      <c r="C5767" s="2">
        <f t="shared" si="90"/>
        <v>162.90251575614053</v>
      </c>
      <c r="D5767" s="2"/>
      <c r="E5767" s="2"/>
    </row>
    <row r="5768" spans="1:5" ht="15.75">
      <c r="A5768" s="2">
        <v>380.57968749999998</v>
      </c>
      <c r="B5768" s="2">
        <v>27.275932616999999</v>
      </c>
      <c r="C5768" s="2">
        <f t="shared" si="90"/>
        <v>381.5558609662873</v>
      </c>
      <c r="D5768" s="2"/>
      <c r="E5768" s="2"/>
    </row>
    <row r="5769" spans="1:5" ht="15.75">
      <c r="A5769" s="2">
        <v>-310.76925779999999</v>
      </c>
      <c r="B5769" s="2">
        <v>-444.26914060000001</v>
      </c>
      <c r="C5769" s="2">
        <f t="shared" si="90"/>
        <v>542.17395813799965</v>
      </c>
      <c r="D5769" s="2"/>
      <c r="E5769" s="2"/>
    </row>
    <row r="5770" spans="1:5" ht="15.75">
      <c r="A5770" s="2">
        <v>24.37104248</v>
      </c>
      <c r="B5770" s="2">
        <v>285.89050781000003</v>
      </c>
      <c r="C5770" s="2">
        <f t="shared" si="90"/>
        <v>286.92739528915962</v>
      </c>
      <c r="D5770" s="2"/>
      <c r="E5770" s="2"/>
    </row>
    <row r="5771" spans="1:5" ht="15.75">
      <c r="A5771" s="2">
        <v>46.915092772999998</v>
      </c>
      <c r="B5771" s="2">
        <v>-358.33070310000005</v>
      </c>
      <c r="C5771" s="2">
        <f t="shared" si="90"/>
        <v>361.38887464065573</v>
      </c>
      <c r="D5771" s="2"/>
      <c r="E5771" s="2"/>
    </row>
    <row r="5772" spans="1:5" ht="15.75">
      <c r="A5772" s="2">
        <v>-890.03492180000001</v>
      </c>
      <c r="B5772" s="2">
        <v>-54.39449707</v>
      </c>
      <c r="C5772" s="2">
        <f t="shared" si="90"/>
        <v>891.69553286703774</v>
      </c>
      <c r="D5772" s="2"/>
      <c r="E5772" s="2"/>
    </row>
    <row r="5773" spans="1:5" ht="15.75">
      <c r="A5773" s="2">
        <v>-400.38605459999997</v>
      </c>
      <c r="B5773" s="2">
        <v>-179.69162100000003</v>
      </c>
      <c r="C5773" s="2">
        <f t="shared" si="90"/>
        <v>438.85996784368683</v>
      </c>
      <c r="D5773" s="2"/>
      <c r="E5773" s="2"/>
    </row>
    <row r="5774" spans="1:5" ht="15.75">
      <c r="A5774" s="2">
        <v>230.55878906000001</v>
      </c>
      <c r="B5774" s="2">
        <v>85.212470702999994</v>
      </c>
      <c r="C5774" s="2">
        <f t="shared" si="90"/>
        <v>245.80179083180661</v>
      </c>
      <c r="D5774" s="2"/>
      <c r="E5774" s="2"/>
    </row>
    <row r="5775" spans="1:5" ht="15.75">
      <c r="A5775" s="2">
        <v>76.897543944999995</v>
      </c>
      <c r="B5775" s="2">
        <v>-830.48554680000007</v>
      </c>
      <c r="C5775" s="2">
        <f t="shared" si="90"/>
        <v>834.03805411292137</v>
      </c>
      <c r="D5775" s="2"/>
      <c r="E5775" s="2"/>
    </row>
    <row r="5776" spans="1:5" ht="15.75">
      <c r="A5776" s="2">
        <v>-314.26150389999998</v>
      </c>
      <c r="B5776" s="2">
        <v>-608.27824209999994</v>
      </c>
      <c r="C5776" s="2">
        <f t="shared" si="90"/>
        <v>684.66248082230697</v>
      </c>
      <c r="D5776" s="2"/>
      <c r="E5776" s="2"/>
    </row>
    <row r="5777" spans="1:5" ht="15.75">
      <c r="A5777" s="2">
        <v>-22.182004390000003</v>
      </c>
      <c r="B5777" s="2">
        <v>20.154182127999999</v>
      </c>
      <c r="C5777" s="2">
        <f t="shared" si="90"/>
        <v>29.970525120634338</v>
      </c>
      <c r="D5777" s="2"/>
      <c r="E5777" s="2"/>
    </row>
    <row r="5778" spans="1:5" ht="15.75">
      <c r="A5778" s="2">
        <v>-315.9954687</v>
      </c>
      <c r="B5778" s="2">
        <v>75.814907226000003</v>
      </c>
      <c r="C5778" s="2">
        <f t="shared" si="90"/>
        <v>324.96313082659037</v>
      </c>
      <c r="D5778" s="2"/>
      <c r="E5778" s="2"/>
    </row>
    <row r="5779" spans="1:5" ht="15.75">
      <c r="A5779" s="2">
        <v>128.7562207</v>
      </c>
      <c r="B5779" s="2">
        <v>127.49691405999999</v>
      </c>
      <c r="C5779" s="2">
        <f t="shared" si="90"/>
        <v>181.20051728339556</v>
      </c>
      <c r="D5779" s="2"/>
      <c r="E5779" s="2"/>
    </row>
    <row r="5780" spans="1:5" ht="15.75">
      <c r="A5780" s="2">
        <v>137.95451171000002</v>
      </c>
      <c r="B5780" s="2">
        <v>136.07066406000001</v>
      </c>
      <c r="C5780" s="2">
        <f t="shared" si="90"/>
        <v>193.76963879533324</v>
      </c>
      <c r="D5780" s="2"/>
      <c r="E5780" s="2"/>
    </row>
    <row r="5781" spans="1:5" ht="15.75">
      <c r="A5781" s="2">
        <v>1085.1389062000001</v>
      </c>
      <c r="B5781" s="2">
        <v>442.88011718000001</v>
      </c>
      <c r="C5781" s="2">
        <f t="shared" si="90"/>
        <v>1172.0363663053731</v>
      </c>
      <c r="D5781" s="2"/>
      <c r="E5781" s="2"/>
    </row>
    <row r="5782" spans="1:5" ht="15.75">
      <c r="A5782" s="2">
        <v>-182.22003899999999</v>
      </c>
      <c r="B5782" s="2">
        <v>724.54203125000004</v>
      </c>
      <c r="C5782" s="2">
        <f t="shared" si="90"/>
        <v>747.10460958358271</v>
      </c>
      <c r="D5782" s="2"/>
      <c r="E5782" s="2"/>
    </row>
    <row r="5783" spans="1:5" ht="15.75">
      <c r="A5783" s="2">
        <v>-10.894576409999999</v>
      </c>
      <c r="B5783" s="2">
        <v>-83.139130850000001</v>
      </c>
      <c r="C5783" s="2">
        <f t="shared" si="90"/>
        <v>83.849906819547215</v>
      </c>
      <c r="D5783" s="2"/>
      <c r="E5783" s="2"/>
    </row>
    <row r="5784" spans="1:5" ht="15.75">
      <c r="A5784" s="2">
        <v>-174.95683590000002</v>
      </c>
      <c r="B5784" s="2">
        <v>-70.493232419999998</v>
      </c>
      <c r="C5784" s="2">
        <f t="shared" si="90"/>
        <v>188.62446883996699</v>
      </c>
      <c r="D5784" s="2"/>
      <c r="E5784" s="2"/>
    </row>
    <row r="5785" spans="1:5" ht="15.75">
      <c r="A5785" s="2">
        <v>-12.925593260000001</v>
      </c>
      <c r="B5785" s="2">
        <v>-99.851542960000003</v>
      </c>
      <c r="C5785" s="2">
        <f t="shared" si="90"/>
        <v>100.68466413816796</v>
      </c>
      <c r="D5785" s="2"/>
      <c r="E5785" s="2"/>
    </row>
    <row r="5786" spans="1:5" ht="15.75">
      <c r="A5786" s="2">
        <v>7.4108721922999994</v>
      </c>
      <c r="B5786" s="2">
        <v>60.755151366999996</v>
      </c>
      <c r="C5786" s="2">
        <f t="shared" si="90"/>
        <v>61.205469071625345</v>
      </c>
      <c r="D5786" s="2"/>
      <c r="E5786" s="2"/>
    </row>
    <row r="5787" spans="1:5" ht="15.75">
      <c r="A5787" s="2">
        <v>-409.3733593</v>
      </c>
      <c r="B5787" s="2">
        <v>501.38019530999998</v>
      </c>
      <c r="C5787" s="2">
        <f t="shared" si="90"/>
        <v>647.27787506886148</v>
      </c>
      <c r="D5787" s="2"/>
      <c r="E5787" s="2"/>
    </row>
    <row r="5788" spans="1:5" ht="15.75">
      <c r="A5788" s="2">
        <v>312.63630859</v>
      </c>
      <c r="B5788" s="2">
        <v>-58.194042959999997</v>
      </c>
      <c r="C5788" s="2">
        <f t="shared" si="90"/>
        <v>318.00630195770026</v>
      </c>
      <c r="D5788" s="2"/>
      <c r="E5788" s="2"/>
    </row>
    <row r="5789" spans="1:5" ht="15.75">
      <c r="A5789" s="2">
        <v>2.7203607176999998</v>
      </c>
      <c r="B5789" s="2">
        <v>5.4443041991999994</v>
      </c>
      <c r="C5789" s="2">
        <f t="shared" si="90"/>
        <v>6.0861162203684547</v>
      </c>
      <c r="D5789" s="2"/>
      <c r="E5789" s="2"/>
    </row>
    <row r="5790" spans="1:5" ht="15.75">
      <c r="A5790" s="2">
        <v>75.878105468000001</v>
      </c>
      <c r="B5790" s="2">
        <v>642.57785156</v>
      </c>
      <c r="C5790" s="2">
        <f t="shared" si="90"/>
        <v>647.04233416746251</v>
      </c>
      <c r="D5790" s="2"/>
      <c r="E5790" s="2"/>
    </row>
    <row r="5791" spans="1:5" ht="15.75">
      <c r="A5791" s="2">
        <v>-220.10474600000001</v>
      </c>
      <c r="B5791" s="2">
        <v>-205.82158200000001</v>
      </c>
      <c r="C5791" s="2">
        <f t="shared" si="90"/>
        <v>301.34469105777731</v>
      </c>
      <c r="D5791" s="2"/>
      <c r="E5791" s="2"/>
    </row>
    <row r="5792" spans="1:5" ht="15.75">
      <c r="A5792" s="2">
        <v>120.80567382</v>
      </c>
      <c r="B5792" s="2">
        <v>-42.665341789999999</v>
      </c>
      <c r="C5792" s="2">
        <f t="shared" si="90"/>
        <v>128.11846946151735</v>
      </c>
      <c r="D5792" s="2"/>
      <c r="E5792" s="2"/>
    </row>
    <row r="5793" spans="1:5" ht="15.75">
      <c r="A5793" s="2">
        <v>47.828364257000004</v>
      </c>
      <c r="B5793" s="2">
        <v>-464.33039060000004</v>
      </c>
      <c r="C5793" s="2">
        <f t="shared" si="90"/>
        <v>466.7871721269222</v>
      </c>
      <c r="D5793" s="2"/>
      <c r="E5793" s="2"/>
    </row>
    <row r="5794" spans="1:5" ht="15.75">
      <c r="A5794" s="2">
        <v>23.327204588999997</v>
      </c>
      <c r="B5794" s="2">
        <v>98.093066405999991</v>
      </c>
      <c r="C5794" s="2">
        <f t="shared" si="90"/>
        <v>100.82860779991454</v>
      </c>
      <c r="D5794" s="2"/>
      <c r="E5794" s="2"/>
    </row>
    <row r="5795" spans="1:5" ht="15.75">
      <c r="A5795" s="2">
        <v>158.40752929000001</v>
      </c>
      <c r="B5795" s="2">
        <v>166.21371093000002</v>
      </c>
      <c r="C5795" s="2">
        <f t="shared" si="90"/>
        <v>229.60823817294497</v>
      </c>
      <c r="D5795" s="2"/>
      <c r="E5795" s="2"/>
    </row>
    <row r="5796" spans="1:5" ht="15.75">
      <c r="A5796" s="2">
        <v>477.65640624999997</v>
      </c>
      <c r="B5796" s="2">
        <v>42.785219725999994</v>
      </c>
      <c r="C5796" s="2">
        <f t="shared" si="90"/>
        <v>479.56878282334759</v>
      </c>
      <c r="D5796" s="2"/>
      <c r="E5796" s="2"/>
    </row>
    <row r="5797" spans="1:5" ht="15.75">
      <c r="A5797" s="2">
        <v>-699.91312500000004</v>
      </c>
      <c r="B5797" s="2">
        <v>693.20781250000005</v>
      </c>
      <c r="C5797" s="2">
        <f t="shared" si="90"/>
        <v>985.09667234150209</v>
      </c>
      <c r="D5797" s="2"/>
      <c r="E5797" s="2"/>
    </row>
    <row r="5798" spans="1:5" ht="15.75">
      <c r="A5798" s="2">
        <v>249.91416014999999</v>
      </c>
      <c r="B5798" s="2">
        <v>30.853791503000004</v>
      </c>
      <c r="C5798" s="2">
        <f t="shared" si="90"/>
        <v>251.81152454482785</v>
      </c>
      <c r="D5798" s="2"/>
      <c r="E5798" s="2"/>
    </row>
    <row r="5799" spans="1:5" ht="15.75">
      <c r="A5799" s="2">
        <v>557.08117187000005</v>
      </c>
      <c r="B5799" s="2">
        <v>-624.66921869999999</v>
      </c>
      <c r="C5799" s="2">
        <f t="shared" si="90"/>
        <v>836.98928597881172</v>
      </c>
      <c r="D5799" s="2"/>
      <c r="E5799" s="2"/>
    </row>
    <row r="5800" spans="1:5" ht="15.75">
      <c r="A5800" s="2">
        <v>4.9964324950999996</v>
      </c>
      <c r="B5800" s="2">
        <v>133.70992186999999</v>
      </c>
      <c r="C5800" s="2">
        <f t="shared" si="90"/>
        <v>133.80324190452035</v>
      </c>
      <c r="D5800" s="2"/>
      <c r="E5800" s="2"/>
    </row>
    <row r="5801" spans="1:5" ht="15.75">
      <c r="A5801" s="2">
        <v>529.98394530999997</v>
      </c>
      <c r="B5801" s="2">
        <v>-635.66750000000002</v>
      </c>
      <c r="C5801" s="2">
        <f t="shared" si="90"/>
        <v>827.62077840192183</v>
      </c>
      <c r="D5801" s="2"/>
      <c r="E5801" s="2"/>
    </row>
    <row r="5802" spans="1:5" ht="15.75">
      <c r="A5802" s="2">
        <v>71.973447265000004</v>
      </c>
      <c r="B5802" s="2">
        <v>-286.08105460000002</v>
      </c>
      <c r="C5802" s="2">
        <f t="shared" si="90"/>
        <v>294.99584219486201</v>
      </c>
      <c r="D5802" s="2"/>
      <c r="E5802" s="2"/>
    </row>
    <row r="5803" spans="1:5" ht="15.75">
      <c r="A5803" s="2">
        <v>-27.63049316</v>
      </c>
      <c r="B5803" s="2">
        <v>74.704213866999993</v>
      </c>
      <c r="C5803" s="2">
        <f t="shared" si="90"/>
        <v>79.650258767635407</v>
      </c>
      <c r="D5803" s="2"/>
      <c r="E5803" s="2"/>
    </row>
    <row r="5804" spans="1:5" ht="15.75">
      <c r="A5804" s="2">
        <v>251.55945312</v>
      </c>
      <c r="B5804" s="2">
        <v>93.857656250000005</v>
      </c>
      <c r="C5804" s="2">
        <f t="shared" si="90"/>
        <v>268.4984508163439</v>
      </c>
      <c r="D5804" s="2"/>
      <c r="E5804" s="2"/>
    </row>
    <row r="5805" spans="1:5" ht="15.75">
      <c r="A5805" s="2">
        <v>113.54643554</v>
      </c>
      <c r="B5805" s="2">
        <v>198.83701171000001</v>
      </c>
      <c r="C5805" s="2">
        <f t="shared" si="90"/>
        <v>228.9736889898096</v>
      </c>
      <c r="D5805" s="2"/>
      <c r="E5805" s="2"/>
    </row>
    <row r="5806" spans="1:5" ht="15.75">
      <c r="A5806" s="2">
        <v>-1341.899375</v>
      </c>
      <c r="B5806" s="2">
        <v>334.685</v>
      </c>
      <c r="C5806" s="2">
        <f t="shared" si="90"/>
        <v>1383.0068625463832</v>
      </c>
      <c r="D5806" s="2"/>
      <c r="E5806" s="2"/>
    </row>
    <row r="5807" spans="1:5" ht="15.75">
      <c r="A5807" s="2">
        <v>292.70923827999997</v>
      </c>
      <c r="B5807" s="2">
        <v>418.69820312000002</v>
      </c>
      <c r="C5807" s="2">
        <f t="shared" si="90"/>
        <v>510.86875366416234</v>
      </c>
      <c r="D5807" s="2"/>
      <c r="E5807" s="2"/>
    </row>
    <row r="5808" spans="1:5" ht="15.75">
      <c r="A5808" s="2">
        <v>-759.9610156</v>
      </c>
      <c r="B5808" s="2">
        <v>568.00035156000001</v>
      </c>
      <c r="C5808" s="2">
        <f t="shared" si="90"/>
        <v>948.7703329067931</v>
      </c>
      <c r="D5808" s="2"/>
      <c r="E5808" s="2"/>
    </row>
    <row r="5809" spans="1:5" ht="15.75">
      <c r="A5809" s="2">
        <v>-281.8814648</v>
      </c>
      <c r="B5809" s="2">
        <v>-340.7958203</v>
      </c>
      <c r="C5809" s="2">
        <f t="shared" si="90"/>
        <v>442.26570218788561</v>
      </c>
      <c r="D5809" s="2"/>
      <c r="E5809" s="2"/>
    </row>
    <row r="5810" spans="1:5" ht="15.75">
      <c r="A5810" s="2">
        <v>-437.41417960000001</v>
      </c>
      <c r="B5810" s="2">
        <v>73.998525389999998</v>
      </c>
      <c r="C5810" s="2">
        <f t="shared" si="90"/>
        <v>443.62928924388609</v>
      </c>
      <c r="D5810" s="2"/>
      <c r="E5810" s="2"/>
    </row>
    <row r="5811" spans="1:5" ht="15.75">
      <c r="A5811" s="2">
        <v>915.40507811999998</v>
      </c>
      <c r="B5811" s="2">
        <v>-177.25261709999998</v>
      </c>
      <c r="C5811" s="2">
        <f t="shared" si="90"/>
        <v>932.408144171147</v>
      </c>
      <c r="D5811" s="2"/>
      <c r="E5811" s="2"/>
    </row>
    <row r="5812" spans="1:5" ht="15.75">
      <c r="A5812" s="2">
        <v>24.465324707000001</v>
      </c>
      <c r="B5812" s="2">
        <v>62.610937499999999</v>
      </c>
      <c r="C5812" s="2">
        <f t="shared" si="90"/>
        <v>67.22113958902996</v>
      </c>
      <c r="D5812" s="2"/>
      <c r="E5812" s="2"/>
    </row>
    <row r="5813" spans="1:5" ht="15.75">
      <c r="A5813" s="2">
        <v>421.80363280999995</v>
      </c>
      <c r="B5813" s="2">
        <v>-104.0691406</v>
      </c>
      <c r="C5813" s="2">
        <f t="shared" si="90"/>
        <v>434.45217306043691</v>
      </c>
      <c r="D5813" s="2"/>
      <c r="E5813" s="2"/>
    </row>
    <row r="5814" spans="1:5" ht="15.75">
      <c r="A5814" s="2">
        <v>195.50751953</v>
      </c>
      <c r="B5814" s="2">
        <v>-19.402360829999999</v>
      </c>
      <c r="C5814" s="2">
        <f t="shared" si="90"/>
        <v>196.46791544308411</v>
      </c>
      <c r="D5814" s="2"/>
      <c r="E5814" s="2"/>
    </row>
    <row r="5815" spans="1:5" ht="15.75">
      <c r="A5815" s="2">
        <v>-168.51431639999998</v>
      </c>
      <c r="B5815" s="2">
        <v>13.450902099</v>
      </c>
      <c r="C5815" s="2">
        <f t="shared" si="90"/>
        <v>169.05029310544299</v>
      </c>
      <c r="D5815" s="2"/>
      <c r="E5815" s="2"/>
    </row>
    <row r="5816" spans="1:5" ht="15.75">
      <c r="A5816" s="2">
        <v>-474.68214840000002</v>
      </c>
      <c r="B5816" s="2">
        <v>-562.760625</v>
      </c>
      <c r="C5816" s="2">
        <f t="shared" si="90"/>
        <v>736.22188439357751</v>
      </c>
      <c r="D5816" s="2"/>
      <c r="E5816" s="2"/>
    </row>
    <row r="5817" spans="1:5" ht="15.75">
      <c r="A5817" s="2">
        <v>464.16121093000004</v>
      </c>
      <c r="B5817" s="2">
        <v>647.60203124999998</v>
      </c>
      <c r="C5817" s="2">
        <f t="shared" si="90"/>
        <v>796.76472098802788</v>
      </c>
      <c r="D5817" s="2"/>
      <c r="E5817" s="2"/>
    </row>
    <row r="5818" spans="1:5" ht="15.75">
      <c r="A5818" s="2">
        <v>587.43214842999998</v>
      </c>
      <c r="B5818" s="2">
        <v>294.6715039</v>
      </c>
      <c r="C5818" s="2">
        <f t="shared" si="90"/>
        <v>657.19694477361452</v>
      </c>
      <c r="D5818" s="2"/>
      <c r="E5818" s="2"/>
    </row>
    <row r="5819" spans="1:5" ht="15.75">
      <c r="A5819" s="2">
        <v>-799.30992179999998</v>
      </c>
      <c r="B5819" s="2">
        <v>-378.23945310000005</v>
      </c>
      <c r="C5819" s="2">
        <f t="shared" si="90"/>
        <v>884.28583329673961</v>
      </c>
      <c r="D5819" s="2"/>
      <c r="E5819" s="2"/>
    </row>
    <row r="5820" spans="1:5" ht="15.75">
      <c r="A5820" s="2">
        <v>-317.25921869999996</v>
      </c>
      <c r="B5820" s="2">
        <v>2314.9346875000001</v>
      </c>
      <c r="C5820" s="2">
        <f t="shared" si="90"/>
        <v>2336.5735638410483</v>
      </c>
      <c r="D5820" s="2"/>
      <c r="E5820" s="2"/>
    </row>
    <row r="5821" spans="1:5" ht="15.75">
      <c r="A5821" s="2">
        <v>370.81660155999998</v>
      </c>
      <c r="B5821" s="2">
        <v>111.40464842999999</v>
      </c>
      <c r="C5821" s="2">
        <f t="shared" si="90"/>
        <v>387.18980834252301</v>
      </c>
      <c r="D5821" s="2"/>
      <c r="E5821" s="2"/>
    </row>
    <row r="5822" spans="1:5" ht="15.75">
      <c r="A5822" s="2">
        <v>418.08785155999999</v>
      </c>
      <c r="B5822" s="2">
        <v>328.36128905999999</v>
      </c>
      <c r="C5822" s="2">
        <f t="shared" si="90"/>
        <v>531.6188369266099</v>
      </c>
      <c r="D5822" s="2"/>
      <c r="E5822" s="2"/>
    </row>
    <row r="5823" spans="1:5" ht="15.75">
      <c r="A5823" s="2">
        <v>-95.884970699999997</v>
      </c>
      <c r="B5823" s="2">
        <v>-4.4967413330000001</v>
      </c>
      <c r="C5823" s="2">
        <f t="shared" si="90"/>
        <v>95.990355186111117</v>
      </c>
      <c r="D5823" s="2"/>
      <c r="E5823" s="2"/>
    </row>
    <row r="5824" spans="1:5" ht="15.75">
      <c r="A5824" s="2">
        <v>-293.86669920000003</v>
      </c>
      <c r="B5824" s="2">
        <v>-811.36656249999999</v>
      </c>
      <c r="C5824" s="2">
        <f t="shared" si="90"/>
        <v>862.94457275179013</v>
      </c>
      <c r="D5824" s="2"/>
      <c r="E5824" s="2"/>
    </row>
    <row r="5825" spans="1:5" ht="15.75">
      <c r="A5825" s="2">
        <v>813.52484374999995</v>
      </c>
      <c r="B5825" s="2">
        <v>-611.12246089999996</v>
      </c>
      <c r="C5825" s="2">
        <f t="shared" si="90"/>
        <v>1017.4936528622347</v>
      </c>
      <c r="D5825" s="2"/>
      <c r="E5825" s="2"/>
    </row>
    <row r="5826" spans="1:5" ht="15.75">
      <c r="A5826" s="2">
        <v>44.677583007000003</v>
      </c>
      <c r="B5826" s="2">
        <v>-152.96443349999998</v>
      </c>
      <c r="C5826" s="2">
        <f t="shared" si="90"/>
        <v>159.35559086308612</v>
      </c>
      <c r="D5826" s="2"/>
      <c r="E5826" s="2"/>
    </row>
    <row r="5827" spans="1:5" ht="15.75">
      <c r="A5827" s="2">
        <v>-57.588061520000004</v>
      </c>
      <c r="B5827" s="2">
        <v>258.45951171000002</v>
      </c>
      <c r="C5827" s="2">
        <f t="shared" ref="C5827:C5890" si="91">SQRT(POWER(A5827,2)+POWER(B5827,2))</f>
        <v>264.79747737280832</v>
      </c>
      <c r="D5827" s="2"/>
      <c r="E5827" s="2"/>
    </row>
    <row r="5828" spans="1:5" ht="15.75">
      <c r="A5828" s="2">
        <v>310.52054686999998</v>
      </c>
      <c r="B5828" s="2">
        <v>-461.56488279999996</v>
      </c>
      <c r="C5828" s="2">
        <f t="shared" si="91"/>
        <v>556.29592040803391</v>
      </c>
      <c r="D5828" s="2"/>
      <c r="E5828" s="2"/>
    </row>
    <row r="5829" spans="1:5" ht="15.75">
      <c r="A5829" s="2">
        <v>-126.4990136</v>
      </c>
      <c r="B5829" s="2">
        <v>-396.26089840000003</v>
      </c>
      <c r="C5829" s="2">
        <f t="shared" si="91"/>
        <v>415.96237815762635</v>
      </c>
      <c r="D5829" s="2"/>
      <c r="E5829" s="2"/>
    </row>
    <row r="5830" spans="1:5" ht="15.75">
      <c r="A5830" s="2">
        <v>-581.98914060000004</v>
      </c>
      <c r="B5830" s="2">
        <v>-157.7238964</v>
      </c>
      <c r="C5830" s="2">
        <f t="shared" si="91"/>
        <v>602.98274210123509</v>
      </c>
      <c r="D5830" s="2"/>
      <c r="E5830" s="2"/>
    </row>
    <row r="5831" spans="1:5" ht="15.75">
      <c r="A5831" s="2">
        <v>-1362.9229680000001</v>
      </c>
      <c r="B5831" s="2">
        <v>-930.56242180000004</v>
      </c>
      <c r="C5831" s="2">
        <f t="shared" si="91"/>
        <v>1650.3046499262525</v>
      </c>
      <c r="D5831" s="2"/>
      <c r="E5831" s="2"/>
    </row>
    <row r="5832" spans="1:5" ht="15.75">
      <c r="A5832" s="2">
        <v>-297.33249999999998</v>
      </c>
      <c r="B5832" s="2">
        <v>-41.252270500000002</v>
      </c>
      <c r="C5832" s="2">
        <f t="shared" si="91"/>
        <v>300.18055462946825</v>
      </c>
      <c r="D5832" s="2"/>
      <c r="E5832" s="2"/>
    </row>
    <row r="5833" spans="1:5" ht="15.75">
      <c r="A5833" s="2">
        <v>-684.9091406</v>
      </c>
      <c r="B5833" s="2">
        <v>273.58951171000001</v>
      </c>
      <c r="C5833" s="2">
        <f t="shared" si="91"/>
        <v>737.53084802952264</v>
      </c>
      <c r="D5833" s="2"/>
      <c r="E5833" s="2"/>
    </row>
    <row r="5834" spans="1:5" ht="15.75">
      <c r="A5834" s="2">
        <v>1293.6989062</v>
      </c>
      <c r="B5834" s="2">
        <v>2653.2874999999999</v>
      </c>
      <c r="C5834" s="2">
        <f t="shared" si="91"/>
        <v>2951.8793026747089</v>
      </c>
      <c r="D5834" s="2"/>
      <c r="E5834" s="2"/>
    </row>
    <row r="5835" spans="1:5" ht="15.75">
      <c r="A5835" s="2">
        <v>-686.06515620000005</v>
      </c>
      <c r="B5835" s="2">
        <v>2173.3854686999998</v>
      </c>
      <c r="C5835" s="2">
        <f t="shared" si="91"/>
        <v>2279.0984608191125</v>
      </c>
      <c r="D5835" s="2"/>
      <c r="E5835" s="2"/>
    </row>
    <row r="5836" spans="1:5" ht="15.75">
      <c r="A5836" s="2">
        <v>214.7143164</v>
      </c>
      <c r="B5836" s="2">
        <v>83.109082031</v>
      </c>
      <c r="C5836" s="2">
        <f t="shared" si="91"/>
        <v>230.23761027068275</v>
      </c>
      <c r="D5836" s="2"/>
      <c r="E5836" s="2"/>
    </row>
    <row r="5837" spans="1:5" ht="15.75">
      <c r="A5837" s="2">
        <v>-230.6129492</v>
      </c>
      <c r="B5837" s="2">
        <v>150.56974609</v>
      </c>
      <c r="C5837" s="2">
        <f t="shared" si="91"/>
        <v>275.41528784061506</v>
      </c>
      <c r="D5837" s="2"/>
      <c r="E5837" s="2"/>
    </row>
    <row r="5838" spans="1:5" ht="15.75">
      <c r="A5838" s="2">
        <v>0.13477741240999999</v>
      </c>
      <c r="B5838" s="2">
        <v>1.0114007567999999</v>
      </c>
      <c r="C5838" s="2">
        <f t="shared" si="91"/>
        <v>1.0203413359026221</v>
      </c>
      <c r="D5838" s="2"/>
      <c r="E5838" s="2"/>
    </row>
    <row r="5839" spans="1:5" ht="15.75">
      <c r="A5839" s="2">
        <v>-436.4246875</v>
      </c>
      <c r="B5839" s="2">
        <v>256.68462890000001</v>
      </c>
      <c r="C5839" s="2">
        <f t="shared" si="91"/>
        <v>506.31364446655334</v>
      </c>
      <c r="D5839" s="2"/>
      <c r="E5839" s="2"/>
    </row>
    <row r="5840" spans="1:5" ht="15.75">
      <c r="A5840" s="2">
        <v>257.15792968</v>
      </c>
      <c r="B5840" s="2">
        <v>-105.800996</v>
      </c>
      <c r="C5840" s="2">
        <f t="shared" si="91"/>
        <v>278.07202583484707</v>
      </c>
      <c r="D5840" s="2"/>
      <c r="E5840" s="2"/>
    </row>
    <row r="5841" spans="1:5" ht="15.75">
      <c r="A5841" s="2">
        <v>-101.8282226</v>
      </c>
      <c r="B5841" s="2">
        <v>-124.4265429</v>
      </c>
      <c r="C5841" s="2">
        <f t="shared" si="91"/>
        <v>160.78231089246322</v>
      </c>
      <c r="D5841" s="2"/>
      <c r="E5841" s="2"/>
    </row>
    <row r="5842" spans="1:5" ht="15.75">
      <c r="A5842" s="2">
        <v>26.518964842999999</v>
      </c>
      <c r="B5842" s="2">
        <v>892.40882811999995</v>
      </c>
      <c r="C5842" s="2">
        <f t="shared" si="91"/>
        <v>892.80276209410101</v>
      </c>
      <c r="D5842" s="2"/>
      <c r="E5842" s="2"/>
    </row>
    <row r="5843" spans="1:5" ht="15.75">
      <c r="A5843" s="2">
        <v>143.26433592999999</v>
      </c>
      <c r="B5843" s="2">
        <v>-247.94162100000003</v>
      </c>
      <c r="C5843" s="2">
        <f t="shared" si="91"/>
        <v>286.35592777795176</v>
      </c>
      <c r="D5843" s="2"/>
      <c r="E5843" s="2"/>
    </row>
    <row r="5844" spans="1:5" ht="15.75">
      <c r="A5844" s="2">
        <v>-335.70195310000003</v>
      </c>
      <c r="B5844" s="2">
        <v>56.390068358999997</v>
      </c>
      <c r="C5844" s="2">
        <f t="shared" si="91"/>
        <v>340.40511324697712</v>
      </c>
      <c r="D5844" s="2"/>
      <c r="E5844" s="2"/>
    </row>
    <row r="5845" spans="1:5" ht="15.75">
      <c r="A5845" s="2">
        <v>136.86539062</v>
      </c>
      <c r="B5845" s="2">
        <v>184.85933593000001</v>
      </c>
      <c r="C5845" s="2">
        <f t="shared" si="91"/>
        <v>230.01110675366479</v>
      </c>
      <c r="D5845" s="2"/>
      <c r="E5845" s="2"/>
    </row>
    <row r="5846" spans="1:5" ht="15.75">
      <c r="A5846" s="2">
        <v>389.25351562000003</v>
      </c>
      <c r="B5846" s="2">
        <v>233.29343750000001</v>
      </c>
      <c r="C5846" s="2">
        <f t="shared" si="91"/>
        <v>453.81067352266632</v>
      </c>
      <c r="D5846" s="2"/>
      <c r="E5846" s="2"/>
    </row>
    <row r="5847" spans="1:5" ht="15.75">
      <c r="A5847" s="2">
        <v>-225.4357421</v>
      </c>
      <c r="B5847" s="2">
        <v>-114.7271875</v>
      </c>
      <c r="C5847" s="2">
        <f t="shared" si="91"/>
        <v>252.94980009448093</v>
      </c>
      <c r="D5847" s="2"/>
      <c r="E5847" s="2"/>
    </row>
    <row r="5848" spans="1:5" ht="15.75">
      <c r="A5848" s="2">
        <v>-245.1980859</v>
      </c>
      <c r="B5848" s="2">
        <v>205.52855468000001</v>
      </c>
      <c r="C5848" s="2">
        <f t="shared" si="91"/>
        <v>319.94388276363958</v>
      </c>
      <c r="D5848" s="2"/>
      <c r="E5848" s="2"/>
    </row>
    <row r="5849" spans="1:5" ht="15.75">
      <c r="A5849" s="2">
        <v>1194.8004687</v>
      </c>
      <c r="B5849" s="2">
        <v>-1201.333515</v>
      </c>
      <c r="C5849" s="2">
        <f t="shared" si="91"/>
        <v>1694.3288860985624</v>
      </c>
      <c r="D5849" s="2"/>
      <c r="E5849" s="2"/>
    </row>
    <row r="5850" spans="1:5" ht="15.75">
      <c r="A5850" s="2">
        <v>-372.79527339999999</v>
      </c>
      <c r="B5850" s="2">
        <v>99.258515625000001</v>
      </c>
      <c r="C5850" s="2">
        <f t="shared" si="91"/>
        <v>385.78305923596378</v>
      </c>
      <c r="D5850" s="2"/>
      <c r="E5850" s="2"/>
    </row>
    <row r="5851" spans="1:5" ht="15.75">
      <c r="A5851" s="2">
        <v>-46.149028319999999</v>
      </c>
      <c r="B5851" s="2">
        <v>-172.05751950000001</v>
      </c>
      <c r="C5851" s="2">
        <f t="shared" si="91"/>
        <v>178.13905476164692</v>
      </c>
      <c r="D5851" s="2"/>
      <c r="E5851" s="2"/>
    </row>
    <row r="5852" spans="1:5" ht="15.75">
      <c r="A5852" s="2">
        <v>-619.24878899999999</v>
      </c>
      <c r="B5852" s="2">
        <v>-826.24148430000002</v>
      </c>
      <c r="C5852" s="2">
        <f t="shared" si="91"/>
        <v>1032.5425187643527</v>
      </c>
      <c r="D5852" s="2"/>
      <c r="E5852" s="2"/>
    </row>
    <row r="5853" spans="1:5" ht="15.75">
      <c r="A5853" s="2">
        <v>501.17156249999999</v>
      </c>
      <c r="B5853" s="2">
        <v>-703.78757809999991</v>
      </c>
      <c r="C5853" s="2">
        <f t="shared" si="91"/>
        <v>863.99646419794738</v>
      </c>
      <c r="D5853" s="2"/>
      <c r="E5853" s="2"/>
    </row>
    <row r="5854" spans="1:5" ht="15.75">
      <c r="A5854" s="2">
        <v>-209.57652340000001</v>
      </c>
      <c r="B5854" s="2">
        <v>-32.6175</v>
      </c>
      <c r="C5854" s="2">
        <f t="shared" si="91"/>
        <v>212.09955319773957</v>
      </c>
      <c r="D5854" s="2"/>
      <c r="E5854" s="2"/>
    </row>
    <row r="5855" spans="1:5" ht="15.75">
      <c r="A5855" s="2">
        <v>331.99277343</v>
      </c>
      <c r="B5855" s="2">
        <v>412.93273437000005</v>
      </c>
      <c r="C5855" s="2">
        <f t="shared" si="91"/>
        <v>529.84209414129066</v>
      </c>
      <c r="D5855" s="2"/>
      <c r="E5855" s="2"/>
    </row>
    <row r="5856" spans="1:5" ht="15.75">
      <c r="A5856" s="2">
        <v>438.87535155999996</v>
      </c>
      <c r="B5856" s="2">
        <v>-811.59898429999998</v>
      </c>
      <c r="C5856" s="2">
        <f t="shared" si="91"/>
        <v>922.66163111061758</v>
      </c>
      <c r="D5856" s="2"/>
      <c r="E5856" s="2"/>
    </row>
    <row r="5857" spans="1:5" ht="15.75">
      <c r="A5857" s="2">
        <v>3.9907931517999997</v>
      </c>
      <c r="B5857" s="2">
        <v>3.7833206175999998</v>
      </c>
      <c r="C5857" s="2">
        <f t="shared" si="91"/>
        <v>5.499085821844484</v>
      </c>
      <c r="D5857" s="2"/>
      <c r="E5857" s="2"/>
    </row>
    <row r="5858" spans="1:5" ht="15.75">
      <c r="A5858" s="2">
        <v>13.191933593000002</v>
      </c>
      <c r="B5858" s="2">
        <v>25.608857420999996</v>
      </c>
      <c r="C5858" s="2">
        <f t="shared" si="91"/>
        <v>28.806955589427155</v>
      </c>
      <c r="D5858" s="2"/>
      <c r="E5858" s="2"/>
    </row>
    <row r="5859" spans="1:5" ht="15.75">
      <c r="A5859" s="2">
        <v>-21.508110350000003</v>
      </c>
      <c r="B5859" s="2">
        <v>188.25214843000001</v>
      </c>
      <c r="C5859" s="2">
        <f t="shared" si="91"/>
        <v>189.47683288291086</v>
      </c>
      <c r="D5859" s="2"/>
      <c r="E5859" s="2"/>
    </row>
    <row r="5860" spans="1:5" ht="15.75">
      <c r="A5860" s="2">
        <v>-27.681472159999998</v>
      </c>
      <c r="B5860" s="2">
        <v>-75.522978510000002</v>
      </c>
      <c r="C5860" s="2">
        <f t="shared" si="91"/>
        <v>80.436211894685698</v>
      </c>
      <c r="D5860" s="2"/>
      <c r="E5860" s="2"/>
    </row>
    <row r="5861" spans="1:5" ht="15.75">
      <c r="A5861" s="2">
        <v>32.440524902</v>
      </c>
      <c r="B5861" s="2">
        <v>69.578754881999998</v>
      </c>
      <c r="C5861" s="2">
        <f t="shared" si="91"/>
        <v>76.769725718193897</v>
      </c>
      <c r="D5861" s="2"/>
      <c r="E5861" s="2"/>
    </row>
    <row r="5862" spans="1:5" ht="15.75">
      <c r="A5862" s="2">
        <v>-28.78870117</v>
      </c>
      <c r="B5862" s="2">
        <v>171.25316406000002</v>
      </c>
      <c r="C5862" s="2">
        <f t="shared" si="91"/>
        <v>173.65608401555312</v>
      </c>
      <c r="D5862" s="2"/>
      <c r="E5862" s="2"/>
    </row>
    <row r="5863" spans="1:5" ht="15.75">
      <c r="A5863" s="2">
        <v>4.5996740722</v>
      </c>
      <c r="B5863" s="2">
        <v>-460.46249999999998</v>
      </c>
      <c r="C5863" s="2">
        <f t="shared" si="91"/>
        <v>460.48547306926031</v>
      </c>
      <c r="D5863" s="2"/>
      <c r="E5863" s="2"/>
    </row>
    <row r="5864" spans="1:5" ht="15.75">
      <c r="A5864" s="2">
        <v>-40.920480949999998</v>
      </c>
      <c r="B5864" s="2">
        <v>-85.092812499999994</v>
      </c>
      <c r="C5864" s="2">
        <f t="shared" si="91"/>
        <v>94.420720714997017</v>
      </c>
      <c r="D5864" s="2"/>
      <c r="E5864" s="2"/>
    </row>
    <row r="5865" spans="1:5" ht="15.75">
      <c r="A5865" s="2">
        <v>155.11477539000001</v>
      </c>
      <c r="B5865" s="2">
        <v>-51.990107420000001</v>
      </c>
      <c r="C5865" s="2">
        <f t="shared" si="91"/>
        <v>163.59573592802866</v>
      </c>
      <c r="D5865" s="2"/>
      <c r="E5865" s="2"/>
    </row>
    <row r="5866" spans="1:5" ht="15.75">
      <c r="A5866" s="2">
        <v>-56.730610349999999</v>
      </c>
      <c r="B5866" s="2">
        <v>117.9740625</v>
      </c>
      <c r="C5866" s="2">
        <f t="shared" si="91"/>
        <v>130.90546808073921</v>
      </c>
      <c r="D5866" s="2"/>
      <c r="E5866" s="2"/>
    </row>
    <row r="5867" spans="1:5" ht="15.75">
      <c r="A5867" s="2">
        <v>-128.59438469999998</v>
      </c>
      <c r="B5867" s="2">
        <v>77.814931639999998</v>
      </c>
      <c r="C5867" s="2">
        <f t="shared" si="91"/>
        <v>150.30528720743479</v>
      </c>
      <c r="D5867" s="2"/>
      <c r="E5867" s="2"/>
    </row>
    <row r="5868" spans="1:5" ht="15.75">
      <c r="A5868" s="2">
        <v>-172.01374999999999</v>
      </c>
      <c r="B5868" s="2">
        <v>-49.46134765</v>
      </c>
      <c r="C5868" s="2">
        <f t="shared" si="91"/>
        <v>178.98367272021395</v>
      </c>
      <c r="D5868" s="2"/>
      <c r="E5868" s="2"/>
    </row>
    <row r="5869" spans="1:5" ht="15.75">
      <c r="A5869" s="2">
        <v>359.23546875</v>
      </c>
      <c r="B5869" s="2">
        <v>536.52816405999999</v>
      </c>
      <c r="C5869" s="2">
        <f t="shared" si="91"/>
        <v>645.6876898606838</v>
      </c>
      <c r="D5869" s="2"/>
      <c r="E5869" s="2"/>
    </row>
    <row r="5870" spans="1:5" ht="15.75">
      <c r="A5870" s="2">
        <v>-145.0474609</v>
      </c>
      <c r="B5870" s="2">
        <v>346.37863281</v>
      </c>
      <c r="C5870" s="2">
        <f t="shared" si="91"/>
        <v>375.52220064979093</v>
      </c>
      <c r="D5870" s="2"/>
      <c r="E5870" s="2"/>
    </row>
    <row r="5871" spans="1:5" ht="15.75">
      <c r="A5871" s="2">
        <v>24.745976561999999</v>
      </c>
      <c r="B5871" s="2">
        <v>605.40621093000004</v>
      </c>
      <c r="C5871" s="2">
        <f t="shared" si="91"/>
        <v>605.91174570941166</v>
      </c>
      <c r="D5871" s="2"/>
      <c r="E5871" s="2"/>
    </row>
    <row r="5872" spans="1:5" ht="15.75">
      <c r="A5872" s="2">
        <v>-248.0951757</v>
      </c>
      <c r="B5872" s="2">
        <v>7.9672393797999996</v>
      </c>
      <c r="C5872" s="2">
        <f t="shared" si="91"/>
        <v>248.22307126644958</v>
      </c>
      <c r="D5872" s="2"/>
      <c r="E5872" s="2"/>
    </row>
    <row r="5873" spans="1:5" ht="15.75">
      <c r="A5873" s="2">
        <v>-87.936640619999991</v>
      </c>
      <c r="B5873" s="2">
        <v>30.346560058000001</v>
      </c>
      <c r="C5873" s="2">
        <f t="shared" si="91"/>
        <v>93.025622657872248</v>
      </c>
      <c r="D5873" s="2"/>
      <c r="E5873" s="2"/>
    </row>
    <row r="5874" spans="1:5" ht="15.75">
      <c r="A5874" s="2">
        <v>147.49454101000001</v>
      </c>
      <c r="B5874" s="2">
        <v>-19.030264890000002</v>
      </c>
      <c r="C5874" s="2">
        <f t="shared" si="91"/>
        <v>148.71714968198569</v>
      </c>
      <c r="D5874" s="2"/>
      <c r="E5874" s="2"/>
    </row>
    <row r="5875" spans="1:5" ht="15.75">
      <c r="A5875" s="2">
        <v>37.974082030999995</v>
      </c>
      <c r="B5875" s="2">
        <v>-33.743305660000004</v>
      </c>
      <c r="C5875" s="2">
        <f t="shared" si="91"/>
        <v>50.800015580325415</v>
      </c>
      <c r="D5875" s="2"/>
      <c r="E5875" s="2"/>
    </row>
    <row r="5876" spans="1:5" ht="15.75">
      <c r="A5876" s="2">
        <v>-105.75286130000001</v>
      </c>
      <c r="B5876" s="2">
        <v>38.103361816000003</v>
      </c>
      <c r="C5876" s="2">
        <f t="shared" si="91"/>
        <v>112.40789053628774</v>
      </c>
      <c r="D5876" s="2"/>
      <c r="E5876" s="2"/>
    </row>
    <row r="5877" spans="1:5" ht="15.75">
      <c r="A5877" s="2">
        <v>496.64492187000002</v>
      </c>
      <c r="B5877" s="2">
        <v>-823.48929680000003</v>
      </c>
      <c r="C5877" s="2">
        <f t="shared" si="91"/>
        <v>961.66043922135896</v>
      </c>
      <c r="D5877" s="2"/>
      <c r="E5877" s="2"/>
    </row>
    <row r="5878" spans="1:5" ht="15.75">
      <c r="A5878" s="2">
        <v>31.692414549999999</v>
      </c>
      <c r="B5878" s="2">
        <v>-46.105151360000001</v>
      </c>
      <c r="C5878" s="2">
        <f t="shared" si="91"/>
        <v>55.947244096001384</v>
      </c>
      <c r="D5878" s="2"/>
      <c r="E5878" s="2"/>
    </row>
    <row r="5879" spans="1:5" ht="15.75">
      <c r="A5879" s="2">
        <v>29.02321289</v>
      </c>
      <c r="B5879" s="2">
        <v>-40.33557373</v>
      </c>
      <c r="C5879" s="2">
        <f t="shared" si="91"/>
        <v>49.692105958457113</v>
      </c>
      <c r="D5879" s="2"/>
      <c r="E5879" s="2"/>
    </row>
    <row r="5880" spans="1:5" ht="15.75">
      <c r="A5880" s="2">
        <v>98.318144531000002</v>
      </c>
      <c r="B5880" s="2">
        <v>33.133439940999999</v>
      </c>
      <c r="C5880" s="2">
        <f t="shared" si="91"/>
        <v>103.75105968780493</v>
      </c>
      <c r="D5880" s="2"/>
      <c r="E5880" s="2"/>
    </row>
    <row r="5881" spans="1:5" ht="15.75">
      <c r="A5881" s="2">
        <v>-236.06736319999999</v>
      </c>
      <c r="B5881" s="2">
        <v>-794.67742180000005</v>
      </c>
      <c r="C5881" s="2">
        <f t="shared" si="91"/>
        <v>828.99939969031095</v>
      </c>
      <c r="D5881" s="2"/>
      <c r="E5881" s="2"/>
    </row>
    <row r="5882" spans="1:5" ht="15.75">
      <c r="A5882" s="2">
        <v>110.30562500000001</v>
      </c>
      <c r="B5882" s="2">
        <v>-227.77564450000003</v>
      </c>
      <c r="C5882" s="2">
        <f t="shared" si="91"/>
        <v>253.0791874770247</v>
      </c>
      <c r="D5882" s="2"/>
      <c r="E5882" s="2"/>
    </row>
    <row r="5883" spans="1:5" ht="15.75">
      <c r="A5883" s="2">
        <v>-149.48645500000001</v>
      </c>
      <c r="B5883" s="2">
        <v>86.661162109000003</v>
      </c>
      <c r="C5883" s="2">
        <f t="shared" si="91"/>
        <v>172.78992229452911</v>
      </c>
      <c r="D5883" s="2"/>
      <c r="E5883" s="2"/>
    </row>
    <row r="5884" spans="1:5" ht="15.75">
      <c r="A5884" s="2">
        <v>-139.6912988</v>
      </c>
      <c r="B5884" s="2">
        <v>-608.68785150000008</v>
      </c>
      <c r="C5884" s="2">
        <f t="shared" si="91"/>
        <v>624.51145667963294</v>
      </c>
      <c r="D5884" s="2"/>
      <c r="E5884" s="2"/>
    </row>
    <row r="5885" spans="1:5" ht="15.75">
      <c r="A5885" s="2">
        <v>18.825583496</v>
      </c>
      <c r="B5885" s="2">
        <v>-98.438876949999994</v>
      </c>
      <c r="C5885" s="2">
        <f t="shared" si="91"/>
        <v>100.22282718593658</v>
      </c>
      <c r="D5885" s="2"/>
      <c r="E5885" s="2"/>
    </row>
    <row r="5886" spans="1:5" ht="15.75">
      <c r="A5886" s="2">
        <v>-14.3616101</v>
      </c>
      <c r="B5886" s="2">
        <v>65.907978515000011</v>
      </c>
      <c r="C5886" s="2">
        <f t="shared" si="91"/>
        <v>67.454558605020353</v>
      </c>
      <c r="D5886" s="2"/>
      <c r="E5886" s="2"/>
    </row>
    <row r="5887" spans="1:5" ht="15.75">
      <c r="A5887" s="2">
        <v>871.66132812000001</v>
      </c>
      <c r="B5887" s="2">
        <v>2128.2615624999999</v>
      </c>
      <c r="C5887" s="2">
        <f t="shared" si="91"/>
        <v>2299.8458099087561</v>
      </c>
      <c r="D5887" s="2"/>
      <c r="E5887" s="2"/>
    </row>
    <row r="5888" spans="1:5" ht="15.75">
      <c r="A5888" s="2">
        <v>615.61980468000002</v>
      </c>
      <c r="B5888" s="2">
        <v>-348.00503900000001</v>
      </c>
      <c r="C5888" s="2">
        <f t="shared" si="91"/>
        <v>707.17413066629706</v>
      </c>
      <c r="D5888" s="2"/>
      <c r="E5888" s="2"/>
    </row>
    <row r="5889" spans="1:5" ht="15.75">
      <c r="A5889" s="2">
        <v>-1722.701875</v>
      </c>
      <c r="B5889" s="2">
        <v>492.14921874999999</v>
      </c>
      <c r="C5889" s="2">
        <f t="shared" si="91"/>
        <v>1791.6228966065239</v>
      </c>
      <c r="D5889" s="2"/>
      <c r="E5889" s="2"/>
    </row>
    <row r="5890" spans="1:5" ht="15.75">
      <c r="A5890" s="2">
        <v>150.55719725999998</v>
      </c>
      <c r="B5890" s="2">
        <v>-77.834506829999995</v>
      </c>
      <c r="C5890" s="2">
        <f t="shared" si="91"/>
        <v>169.48651893367762</v>
      </c>
      <c r="D5890" s="2"/>
      <c r="E5890" s="2"/>
    </row>
    <row r="5891" spans="1:5" ht="15.75">
      <c r="A5891" s="2">
        <v>-12.65331054</v>
      </c>
      <c r="B5891" s="2">
        <v>-67.085874020000006</v>
      </c>
      <c r="C5891" s="2">
        <f t="shared" ref="C5891:C5954" si="92">SQRT(POWER(A5891,2)+POWER(B5891,2))</f>
        <v>68.268739263655561</v>
      </c>
      <c r="D5891" s="2"/>
      <c r="E5891" s="2"/>
    </row>
    <row r="5892" spans="1:5" ht="15.75">
      <c r="A5892" s="2">
        <v>-697.39789059999998</v>
      </c>
      <c r="B5892" s="2">
        <v>693.37992186999998</v>
      </c>
      <c r="C5892" s="2">
        <f t="shared" si="92"/>
        <v>983.43252634117039</v>
      </c>
      <c r="D5892" s="2"/>
      <c r="E5892" s="2"/>
    </row>
    <row r="5893" spans="1:5" ht="15.75">
      <c r="A5893" s="2">
        <v>292.91960936999999</v>
      </c>
      <c r="B5893" s="2">
        <v>-86.021416009999996</v>
      </c>
      <c r="C5893" s="2">
        <f t="shared" si="92"/>
        <v>305.2893407340631</v>
      </c>
      <c r="D5893" s="2"/>
      <c r="E5893" s="2"/>
    </row>
    <row r="5894" spans="1:5" ht="15.75">
      <c r="A5894" s="2">
        <v>1121.2636718000001</v>
      </c>
      <c r="B5894" s="2">
        <v>-46.136826170000006</v>
      </c>
      <c r="C5894" s="2">
        <f t="shared" si="92"/>
        <v>1122.2124702690926</v>
      </c>
      <c r="D5894" s="2"/>
      <c r="E5894" s="2"/>
    </row>
    <row r="5895" spans="1:5" ht="15.75">
      <c r="A5895" s="2">
        <v>305.51582031000004</v>
      </c>
      <c r="B5895" s="2">
        <v>-322.0185937</v>
      </c>
      <c r="C5895" s="2">
        <f t="shared" si="92"/>
        <v>443.88725049072752</v>
      </c>
      <c r="D5895" s="2"/>
      <c r="E5895" s="2"/>
    </row>
    <row r="5896" spans="1:5" ht="15.75">
      <c r="A5896" s="2">
        <v>203.85912109</v>
      </c>
      <c r="B5896" s="2">
        <v>35.573173828000002</v>
      </c>
      <c r="C5896" s="2">
        <f t="shared" si="92"/>
        <v>206.93958526049187</v>
      </c>
      <c r="D5896" s="2"/>
      <c r="E5896" s="2"/>
    </row>
    <row r="5897" spans="1:5" ht="15.75">
      <c r="A5897" s="2">
        <v>-930.94703120000008</v>
      </c>
      <c r="B5897" s="2">
        <v>-424.47933590000002</v>
      </c>
      <c r="C5897" s="2">
        <f t="shared" si="92"/>
        <v>1023.1544758765408</v>
      </c>
      <c r="D5897" s="2"/>
      <c r="E5897" s="2"/>
    </row>
    <row r="5898" spans="1:5" ht="15.75">
      <c r="A5898" s="2">
        <v>-282.9521484</v>
      </c>
      <c r="B5898" s="2">
        <v>-573.69640619999996</v>
      </c>
      <c r="C5898" s="2">
        <f t="shared" si="92"/>
        <v>639.67920457911634</v>
      </c>
      <c r="D5898" s="2"/>
      <c r="E5898" s="2"/>
    </row>
    <row r="5899" spans="1:5" ht="15.75">
      <c r="A5899" s="2">
        <v>-474.10789060000002</v>
      </c>
      <c r="B5899" s="2">
        <v>-0.54102321619999993</v>
      </c>
      <c r="C5899" s="2">
        <f t="shared" si="92"/>
        <v>474.10819929136647</v>
      </c>
      <c r="D5899" s="2"/>
      <c r="E5899" s="2"/>
    </row>
    <row r="5900" spans="1:5" ht="15.75">
      <c r="A5900" s="2">
        <v>-670.10632809999993</v>
      </c>
      <c r="B5900" s="2">
        <v>-122.78754880000001</v>
      </c>
      <c r="C5900" s="2">
        <f t="shared" si="92"/>
        <v>681.26299848148005</v>
      </c>
      <c r="D5900" s="2"/>
      <c r="E5900" s="2"/>
    </row>
    <row r="5901" spans="1:5" ht="15.75">
      <c r="A5901" s="2">
        <v>-216.6876953</v>
      </c>
      <c r="B5901" s="2">
        <v>-564.04046870000002</v>
      </c>
      <c r="C5901" s="2">
        <f t="shared" si="92"/>
        <v>604.23108793386439</v>
      </c>
      <c r="D5901" s="2"/>
      <c r="E5901" s="2"/>
    </row>
    <row r="5902" spans="1:5" ht="15.75">
      <c r="A5902" s="2">
        <v>193.4309375</v>
      </c>
      <c r="B5902" s="2">
        <v>-71.893749999999997</v>
      </c>
      <c r="C5902" s="2">
        <f t="shared" si="92"/>
        <v>206.35948941396273</v>
      </c>
      <c r="D5902" s="2"/>
      <c r="E5902" s="2"/>
    </row>
    <row r="5903" spans="1:5" ht="15.75">
      <c r="A5903" s="2">
        <v>-464.27003900000005</v>
      </c>
      <c r="B5903" s="2">
        <v>-309.76134760000002</v>
      </c>
      <c r="C5903" s="2">
        <f t="shared" si="92"/>
        <v>558.12074104088765</v>
      </c>
      <c r="D5903" s="2"/>
      <c r="E5903" s="2"/>
    </row>
    <row r="5904" spans="1:5" ht="15.75">
      <c r="A5904" s="2">
        <v>365.87875000000003</v>
      </c>
      <c r="B5904" s="2">
        <v>250.30246093000002</v>
      </c>
      <c r="C5904" s="2">
        <f t="shared" si="92"/>
        <v>443.30416380762398</v>
      </c>
      <c r="D5904" s="2"/>
      <c r="E5904" s="2"/>
    </row>
    <row r="5905" spans="1:5" ht="15.75">
      <c r="A5905" s="2">
        <v>132.83355467999999</v>
      </c>
      <c r="B5905" s="2">
        <v>96.809873045999993</v>
      </c>
      <c r="C5905" s="2">
        <f t="shared" si="92"/>
        <v>164.36819877368976</v>
      </c>
      <c r="D5905" s="2"/>
      <c r="E5905" s="2"/>
    </row>
    <row r="5906" spans="1:5" ht="15.75">
      <c r="A5906" s="2">
        <v>-5.678931274</v>
      </c>
      <c r="B5906" s="2">
        <v>12.235374755</v>
      </c>
      <c r="C5906" s="2">
        <f t="shared" si="92"/>
        <v>13.489056891054563</v>
      </c>
      <c r="D5906" s="2"/>
      <c r="E5906" s="2"/>
    </row>
    <row r="5907" spans="1:5" ht="15.75">
      <c r="A5907" s="2">
        <v>5.7522827147999998</v>
      </c>
      <c r="B5907" s="2">
        <v>15.332681884000001</v>
      </c>
      <c r="C5907" s="2">
        <f t="shared" si="92"/>
        <v>16.376198893117067</v>
      </c>
      <c r="D5907" s="2"/>
      <c r="E5907" s="2"/>
    </row>
    <row r="5908" spans="1:5" ht="15.75">
      <c r="A5908" s="2">
        <v>-373.76152339999999</v>
      </c>
      <c r="B5908" s="2">
        <v>-380.3423828</v>
      </c>
      <c r="C5908" s="2">
        <f t="shared" si="92"/>
        <v>533.25228975436232</v>
      </c>
      <c r="D5908" s="2"/>
      <c r="E5908" s="2"/>
    </row>
    <row r="5909" spans="1:5" ht="15.75">
      <c r="A5909" s="2">
        <v>-29.870976559999999</v>
      </c>
      <c r="B5909" s="2">
        <v>-653.91382810000005</v>
      </c>
      <c r="C5909" s="2">
        <f t="shared" si="92"/>
        <v>654.59573006630933</v>
      </c>
      <c r="D5909" s="2"/>
      <c r="E5909" s="2"/>
    </row>
    <row r="5910" spans="1:5" ht="15.75">
      <c r="A5910" s="2">
        <v>-289.4912109</v>
      </c>
      <c r="B5910" s="2">
        <v>-185.9964453</v>
      </c>
      <c r="C5910" s="2">
        <f t="shared" si="92"/>
        <v>344.09277651904318</v>
      </c>
      <c r="D5910" s="2"/>
      <c r="E5910" s="2"/>
    </row>
    <row r="5911" spans="1:5" ht="15.75">
      <c r="A5911" s="2">
        <v>-145.46359369999999</v>
      </c>
      <c r="B5911" s="2">
        <v>555.22953125000004</v>
      </c>
      <c r="C5911" s="2">
        <f t="shared" si="92"/>
        <v>573.96819551627902</v>
      </c>
      <c r="D5911" s="2"/>
      <c r="E5911" s="2"/>
    </row>
    <row r="5912" spans="1:5" ht="15.75">
      <c r="A5912" s="2">
        <v>86.846728514999995</v>
      </c>
      <c r="B5912" s="2">
        <v>-51.274423820000003</v>
      </c>
      <c r="C5912" s="2">
        <f t="shared" si="92"/>
        <v>100.85346197246328</v>
      </c>
      <c r="D5912" s="2"/>
      <c r="E5912" s="2"/>
    </row>
    <row r="5913" spans="1:5" ht="15.75">
      <c r="A5913" s="2">
        <v>-99.074990229999997</v>
      </c>
      <c r="B5913" s="2">
        <v>-188.04304680000001</v>
      </c>
      <c r="C5913" s="2">
        <f t="shared" si="92"/>
        <v>212.54656228436534</v>
      </c>
      <c r="D5913" s="2"/>
      <c r="E5913" s="2"/>
    </row>
    <row r="5914" spans="1:5" ht="15.75">
      <c r="A5914" s="2">
        <v>-310.46583979999997</v>
      </c>
      <c r="B5914" s="2">
        <v>2441.7771874999999</v>
      </c>
      <c r="C5914" s="2">
        <f t="shared" si="92"/>
        <v>2461.4355305549097</v>
      </c>
      <c r="D5914" s="2"/>
      <c r="E5914" s="2"/>
    </row>
    <row r="5915" spans="1:5" ht="15.75">
      <c r="A5915" s="2">
        <v>-164.08689450000003</v>
      </c>
      <c r="B5915" s="2">
        <v>1237.9937500000001</v>
      </c>
      <c r="C5915" s="2">
        <f t="shared" si="92"/>
        <v>1248.8206572545623</v>
      </c>
      <c r="D5915" s="2"/>
      <c r="E5915" s="2"/>
    </row>
    <row r="5916" spans="1:5" ht="15.75">
      <c r="A5916" s="2">
        <v>1188.6110937000001</v>
      </c>
      <c r="B5916" s="2">
        <v>-1503.6324999999999</v>
      </c>
      <c r="C5916" s="2">
        <f t="shared" si="92"/>
        <v>1916.6916880716524</v>
      </c>
      <c r="D5916" s="2"/>
      <c r="E5916" s="2"/>
    </row>
    <row r="5917" spans="1:5" ht="15.75">
      <c r="A5917" s="2">
        <v>-636.0327734</v>
      </c>
      <c r="B5917" s="2">
        <v>328.98445312000001</v>
      </c>
      <c r="C5917" s="2">
        <f t="shared" si="92"/>
        <v>716.07852867793849</v>
      </c>
      <c r="D5917" s="2"/>
      <c r="E5917" s="2"/>
    </row>
    <row r="5918" spans="1:5" ht="15.75">
      <c r="A5918" s="2">
        <v>-216.62853510000002</v>
      </c>
      <c r="B5918" s="2">
        <v>-203.18183590000001</v>
      </c>
      <c r="C5918" s="2">
        <f t="shared" si="92"/>
        <v>297.00299772774429</v>
      </c>
      <c r="D5918" s="2"/>
      <c r="E5918" s="2"/>
    </row>
    <row r="5919" spans="1:5" ht="15.75">
      <c r="A5919" s="2">
        <v>280.07066406000001</v>
      </c>
      <c r="B5919" s="2">
        <v>-335.67605459999999</v>
      </c>
      <c r="C5919" s="2">
        <f t="shared" si="92"/>
        <v>437.17043644193456</v>
      </c>
      <c r="D5919" s="2"/>
      <c r="E5919" s="2"/>
    </row>
    <row r="5920" spans="1:5" ht="15.75">
      <c r="A5920" s="2">
        <v>165.24511718000002</v>
      </c>
      <c r="B5920" s="2">
        <v>-259.6745507</v>
      </c>
      <c r="C5920" s="2">
        <f t="shared" si="92"/>
        <v>307.79347139450311</v>
      </c>
      <c r="D5920" s="2"/>
      <c r="E5920" s="2"/>
    </row>
    <row r="5921" spans="1:5" ht="15.75">
      <c r="A5921" s="2">
        <v>-218.16484369999998</v>
      </c>
      <c r="B5921" s="2">
        <v>141.46130859000002</v>
      </c>
      <c r="C5921" s="2">
        <f t="shared" si="92"/>
        <v>260.01384742863337</v>
      </c>
      <c r="D5921" s="2"/>
      <c r="E5921" s="2"/>
    </row>
    <row r="5922" spans="1:5" ht="15.75">
      <c r="A5922" s="2">
        <v>83.325722655999996</v>
      </c>
      <c r="B5922" s="2">
        <v>7.9303802489999997</v>
      </c>
      <c r="C5922" s="2">
        <f t="shared" si="92"/>
        <v>83.702251983076053</v>
      </c>
      <c r="D5922" s="2"/>
      <c r="E5922" s="2"/>
    </row>
    <row r="5923" spans="1:5" ht="15.75">
      <c r="A5923" s="2">
        <v>171.30035156000002</v>
      </c>
      <c r="B5923" s="2">
        <v>160.03889648000001</v>
      </c>
      <c r="C5923" s="2">
        <f t="shared" si="92"/>
        <v>234.42751295681094</v>
      </c>
      <c r="D5923" s="2"/>
      <c r="E5923" s="2"/>
    </row>
    <row r="5924" spans="1:5" ht="15.75">
      <c r="A5924" s="2">
        <v>-177.7267578</v>
      </c>
      <c r="B5924" s="2">
        <v>-10.96467895</v>
      </c>
      <c r="C5924" s="2">
        <f t="shared" si="92"/>
        <v>178.06466416045726</v>
      </c>
      <c r="D5924" s="2"/>
      <c r="E5924" s="2"/>
    </row>
    <row r="5925" spans="1:5" ht="15.75">
      <c r="A5925" s="2">
        <v>-219.4759765</v>
      </c>
      <c r="B5925" s="2">
        <v>-5.9534252919999995</v>
      </c>
      <c r="C5925" s="2">
        <f t="shared" si="92"/>
        <v>219.55670687395542</v>
      </c>
      <c r="D5925" s="2"/>
      <c r="E5925" s="2"/>
    </row>
    <row r="5926" spans="1:5" ht="15.75">
      <c r="A5926" s="2">
        <v>9.4243951415999998</v>
      </c>
      <c r="B5926" s="2">
        <v>-432.18351560000002</v>
      </c>
      <c r="C5926" s="2">
        <f t="shared" si="92"/>
        <v>432.28625976331989</v>
      </c>
      <c r="D5926" s="2"/>
      <c r="E5926" s="2"/>
    </row>
    <row r="5927" spans="1:5" ht="15.75">
      <c r="A5927" s="2">
        <v>-155.80016600000002</v>
      </c>
      <c r="B5927" s="2">
        <v>-165.74097649999999</v>
      </c>
      <c r="C5927" s="2">
        <f t="shared" si="92"/>
        <v>227.47255442536601</v>
      </c>
      <c r="D5927" s="2"/>
      <c r="E5927" s="2"/>
    </row>
    <row r="5928" spans="1:5" ht="15.75">
      <c r="A5928" s="2">
        <v>-1054.773281</v>
      </c>
      <c r="B5928" s="2">
        <v>388.29660156</v>
      </c>
      <c r="C5928" s="2">
        <f t="shared" si="92"/>
        <v>1123.9755002198892</v>
      </c>
      <c r="D5928" s="2"/>
      <c r="E5928" s="2"/>
    </row>
    <row r="5929" spans="1:5" ht="15.75">
      <c r="A5929" s="2">
        <v>10.864365233999999</v>
      </c>
      <c r="B5929" s="2">
        <v>-273.79673819999999</v>
      </c>
      <c r="C5929" s="2">
        <f t="shared" si="92"/>
        <v>274.01220462033638</v>
      </c>
      <c r="D5929" s="2"/>
      <c r="E5929" s="2"/>
    </row>
    <row r="5930" spans="1:5" ht="15.75">
      <c r="A5930" s="2">
        <v>688.33023436999997</v>
      </c>
      <c r="B5930" s="2">
        <v>-424.88246090000001</v>
      </c>
      <c r="C5930" s="2">
        <f t="shared" si="92"/>
        <v>808.902724144442</v>
      </c>
      <c r="D5930" s="2"/>
      <c r="E5930" s="2"/>
    </row>
    <row r="5931" spans="1:5" ht="15.75">
      <c r="A5931" s="2">
        <v>193.3430664</v>
      </c>
      <c r="B5931" s="2">
        <v>-41.09765136</v>
      </c>
      <c r="C5931" s="2">
        <f t="shared" si="92"/>
        <v>197.66273870475163</v>
      </c>
      <c r="D5931" s="2"/>
      <c r="E5931" s="2"/>
    </row>
    <row r="5932" spans="1:5" ht="15.75">
      <c r="A5932" s="2">
        <v>305.23595703000001</v>
      </c>
      <c r="B5932" s="2">
        <v>-106.4848925</v>
      </c>
      <c r="C5932" s="2">
        <f t="shared" si="92"/>
        <v>323.27700474168677</v>
      </c>
      <c r="D5932" s="2"/>
      <c r="E5932" s="2"/>
    </row>
    <row r="5933" spans="1:5" ht="15.75">
      <c r="A5933" s="2">
        <v>-173.6646484</v>
      </c>
      <c r="B5933" s="2">
        <v>96.643164061999997</v>
      </c>
      <c r="C5933" s="2">
        <f t="shared" si="92"/>
        <v>198.74433643203591</v>
      </c>
      <c r="D5933" s="2"/>
      <c r="E5933" s="2"/>
    </row>
    <row r="5934" spans="1:5" ht="15.75">
      <c r="A5934" s="2">
        <v>567.23874999999998</v>
      </c>
      <c r="B5934" s="2">
        <v>-758.15601559999993</v>
      </c>
      <c r="C5934" s="2">
        <f t="shared" si="92"/>
        <v>946.86870446331147</v>
      </c>
      <c r="D5934" s="2"/>
      <c r="E5934" s="2"/>
    </row>
    <row r="5935" spans="1:5" ht="15.75">
      <c r="A5935" s="2">
        <v>846.16398436999998</v>
      </c>
      <c r="B5935" s="2">
        <v>-929.69367180000006</v>
      </c>
      <c r="C5935" s="2">
        <f t="shared" si="92"/>
        <v>1257.10930782883</v>
      </c>
      <c r="D5935" s="2"/>
      <c r="E5935" s="2"/>
    </row>
    <row r="5936" spans="1:5" ht="15.75">
      <c r="A5936" s="2">
        <v>-419.26546869999999</v>
      </c>
      <c r="B5936" s="2">
        <v>-50.109760739999999</v>
      </c>
      <c r="C5936" s="2">
        <f t="shared" si="92"/>
        <v>422.24935922467751</v>
      </c>
      <c r="D5936" s="2"/>
      <c r="E5936" s="2"/>
    </row>
    <row r="5937" spans="1:5" ht="15.75">
      <c r="A5937" s="2">
        <v>263.95894530999999</v>
      </c>
      <c r="B5937" s="2">
        <v>601.63421874999995</v>
      </c>
      <c r="C5937" s="2">
        <f t="shared" si="92"/>
        <v>656.99167268702149</v>
      </c>
      <c r="D5937" s="2"/>
      <c r="E5937" s="2"/>
    </row>
    <row r="5938" spans="1:5" ht="15.75">
      <c r="A5938" s="2">
        <v>208.64677734</v>
      </c>
      <c r="B5938" s="2">
        <v>300.02748045999999</v>
      </c>
      <c r="C5938" s="2">
        <f t="shared" si="92"/>
        <v>365.44488876647762</v>
      </c>
      <c r="D5938" s="2"/>
      <c r="E5938" s="2"/>
    </row>
    <row r="5939" spans="1:5" ht="15.75">
      <c r="A5939" s="2">
        <v>37.512504882000002</v>
      </c>
      <c r="B5939" s="2">
        <v>88.966513670999987</v>
      </c>
      <c r="C5939" s="2">
        <f t="shared" si="92"/>
        <v>96.551688629947336</v>
      </c>
      <c r="D5939" s="2"/>
      <c r="E5939" s="2"/>
    </row>
    <row r="5940" spans="1:5" ht="15.75">
      <c r="A5940" s="2">
        <v>-373.34742180000001</v>
      </c>
      <c r="B5940" s="2">
        <v>-795.67117180000002</v>
      </c>
      <c r="C5940" s="2">
        <f t="shared" si="92"/>
        <v>878.90893214160269</v>
      </c>
      <c r="D5940" s="2"/>
      <c r="E5940" s="2"/>
    </row>
    <row r="5941" spans="1:5" ht="15.75">
      <c r="A5941" s="2">
        <v>1099.0347655999999</v>
      </c>
      <c r="B5941" s="2">
        <v>-385.17828119999996</v>
      </c>
      <c r="C5941" s="2">
        <f t="shared" si="92"/>
        <v>1164.5770581226616</v>
      </c>
      <c r="D5941" s="2"/>
      <c r="E5941" s="2"/>
    </row>
    <row r="5942" spans="1:5" ht="15.75">
      <c r="A5942" s="2">
        <v>109.41791992</v>
      </c>
      <c r="B5942" s="2">
        <v>303.39580078</v>
      </c>
      <c r="C5942" s="2">
        <f t="shared" si="92"/>
        <v>322.52332183976557</v>
      </c>
      <c r="D5942" s="2"/>
      <c r="E5942" s="2"/>
    </row>
    <row r="5943" spans="1:5" ht="15.75">
      <c r="A5943" s="2">
        <v>109.54319335</v>
      </c>
      <c r="B5943" s="2">
        <v>507.90378906000001</v>
      </c>
      <c r="C5943" s="2">
        <f t="shared" si="92"/>
        <v>519.58249600118404</v>
      </c>
      <c r="D5943" s="2"/>
      <c r="E5943" s="2"/>
    </row>
    <row r="5944" spans="1:5" ht="15.75">
      <c r="A5944" s="2">
        <v>33.090895996</v>
      </c>
      <c r="B5944" s="2">
        <v>101.89546875000001</v>
      </c>
      <c r="C5944" s="2">
        <f t="shared" si="92"/>
        <v>107.13399997013234</v>
      </c>
      <c r="D5944" s="2"/>
      <c r="E5944" s="2"/>
    </row>
    <row r="5945" spans="1:5" ht="15.75">
      <c r="A5945" s="2">
        <v>210.81361328</v>
      </c>
      <c r="B5945" s="2">
        <v>-267.11707030000002</v>
      </c>
      <c r="C5945" s="2">
        <f t="shared" si="92"/>
        <v>340.28504050255361</v>
      </c>
      <c r="D5945" s="2"/>
      <c r="E5945" s="2"/>
    </row>
    <row r="5946" spans="1:5" ht="15.75">
      <c r="A5946" s="2">
        <v>160.4339746</v>
      </c>
      <c r="B5946" s="2">
        <v>291.33564452999997</v>
      </c>
      <c r="C5946" s="2">
        <f t="shared" si="92"/>
        <v>332.58911283994843</v>
      </c>
      <c r="D5946" s="2"/>
      <c r="E5946" s="2"/>
    </row>
    <row r="5947" spans="1:5" ht="15.75">
      <c r="A5947" s="2">
        <v>206.95597656000001</v>
      </c>
      <c r="B5947" s="2">
        <v>-8.0966693110000012</v>
      </c>
      <c r="C5947" s="2">
        <f t="shared" si="92"/>
        <v>207.11429764223172</v>
      </c>
      <c r="D5947" s="2"/>
      <c r="E5947" s="2"/>
    </row>
    <row r="5948" spans="1:5" ht="15.75">
      <c r="A5948" s="2">
        <v>-49.183461909999998</v>
      </c>
      <c r="B5948" s="2">
        <v>-67.932436519999996</v>
      </c>
      <c r="C5948" s="2">
        <f t="shared" si="92"/>
        <v>83.867925078639274</v>
      </c>
      <c r="D5948" s="2"/>
      <c r="E5948" s="2"/>
    </row>
    <row r="5949" spans="1:5" ht="15.75">
      <c r="A5949" s="2">
        <v>59.209946289000001</v>
      </c>
      <c r="B5949" s="2">
        <v>318.46902342999999</v>
      </c>
      <c r="C5949" s="2">
        <f t="shared" si="92"/>
        <v>323.92643705632327</v>
      </c>
      <c r="D5949" s="2"/>
      <c r="E5949" s="2"/>
    </row>
    <row r="5950" spans="1:5" ht="15.75">
      <c r="A5950" s="2">
        <v>-138.03351559999999</v>
      </c>
      <c r="B5950" s="2">
        <v>107.96260742</v>
      </c>
      <c r="C5950" s="2">
        <f t="shared" si="92"/>
        <v>175.24033790717388</v>
      </c>
      <c r="D5950" s="2"/>
      <c r="E5950" s="2"/>
    </row>
    <row r="5951" spans="1:5" ht="15.75">
      <c r="A5951" s="2">
        <v>-42.573012689999999</v>
      </c>
      <c r="B5951" s="2">
        <v>-118.12224599999999</v>
      </c>
      <c r="C5951" s="2">
        <f t="shared" si="92"/>
        <v>125.56005100981528</v>
      </c>
      <c r="D5951" s="2"/>
      <c r="E5951" s="2"/>
    </row>
    <row r="5952" spans="1:5" ht="15.75">
      <c r="A5952" s="2">
        <v>10.811265869</v>
      </c>
      <c r="B5952" s="2">
        <v>241.07499999999999</v>
      </c>
      <c r="C5952" s="2">
        <f t="shared" si="92"/>
        <v>241.31729961751643</v>
      </c>
      <c r="D5952" s="2"/>
      <c r="E5952" s="2"/>
    </row>
    <row r="5953" spans="1:5" ht="15.75">
      <c r="A5953" s="2">
        <v>1127.6632812</v>
      </c>
      <c r="B5953" s="2">
        <v>-402.7798828</v>
      </c>
      <c r="C5953" s="2">
        <f t="shared" si="92"/>
        <v>1197.4373093215077</v>
      </c>
      <c r="D5953" s="2"/>
      <c r="E5953" s="2"/>
    </row>
    <row r="5954" spans="1:5" ht="15.75">
      <c r="A5954" s="2">
        <v>836.70039062000001</v>
      </c>
      <c r="B5954" s="2">
        <v>-138.23054679999998</v>
      </c>
      <c r="C5954" s="2">
        <f t="shared" si="92"/>
        <v>848.04199644374194</v>
      </c>
      <c r="D5954" s="2"/>
      <c r="E5954" s="2"/>
    </row>
    <row r="5955" spans="1:5" ht="15.75">
      <c r="A5955" s="2">
        <v>48.570703125000001</v>
      </c>
      <c r="B5955" s="2">
        <v>73.40948730400001</v>
      </c>
      <c r="C5955" s="2">
        <f t="shared" ref="C5955:C6018" si="93">SQRT(POWER(A5955,2)+POWER(B5955,2))</f>
        <v>88.023099401765123</v>
      </c>
      <c r="D5955" s="2"/>
      <c r="E5955" s="2"/>
    </row>
    <row r="5956" spans="1:5" ht="15.75">
      <c r="A5956" s="2">
        <v>6.3345996092999997</v>
      </c>
      <c r="B5956" s="2">
        <v>-64.633632809999995</v>
      </c>
      <c r="C5956" s="2">
        <f t="shared" si="93"/>
        <v>64.943310990648229</v>
      </c>
      <c r="D5956" s="2"/>
      <c r="E5956" s="2"/>
    </row>
    <row r="5957" spans="1:5" ht="15.75">
      <c r="A5957" s="2">
        <v>-152.82135740000001</v>
      </c>
      <c r="B5957" s="2">
        <v>-126.423125</v>
      </c>
      <c r="C5957" s="2">
        <f t="shared" si="93"/>
        <v>198.33601239397791</v>
      </c>
      <c r="D5957" s="2"/>
      <c r="E5957" s="2"/>
    </row>
    <row r="5958" spans="1:5" ht="15.75">
      <c r="A5958" s="2">
        <v>-86.459052729999996</v>
      </c>
      <c r="B5958" s="2">
        <v>68.429003905999991</v>
      </c>
      <c r="C5958" s="2">
        <f t="shared" si="93"/>
        <v>110.26194436221539</v>
      </c>
      <c r="D5958" s="2"/>
      <c r="E5958" s="2"/>
    </row>
    <row r="5959" spans="1:5" ht="15.75">
      <c r="A5959" s="2">
        <v>-14.297570800000001</v>
      </c>
      <c r="B5959" s="2">
        <v>16.898045654000001</v>
      </c>
      <c r="C5959" s="2">
        <f t="shared" si="93"/>
        <v>22.135141239795175</v>
      </c>
      <c r="D5959" s="2"/>
      <c r="E5959" s="2"/>
    </row>
    <row r="5960" spans="1:5" ht="15.75">
      <c r="A5960" s="2">
        <v>-59.483168939999999</v>
      </c>
      <c r="B5960" s="2">
        <v>-172.19013670000001</v>
      </c>
      <c r="C5960" s="2">
        <f t="shared" si="93"/>
        <v>182.17489004774856</v>
      </c>
      <c r="D5960" s="2"/>
      <c r="E5960" s="2"/>
    </row>
    <row r="5961" spans="1:5" ht="15.75">
      <c r="A5961" s="2">
        <v>-347.73027339999999</v>
      </c>
      <c r="B5961" s="2">
        <v>-83.931982419999997</v>
      </c>
      <c r="C5961" s="2">
        <f t="shared" si="93"/>
        <v>357.71625726515413</v>
      </c>
      <c r="D5961" s="2"/>
      <c r="E5961" s="2"/>
    </row>
    <row r="5962" spans="1:5" ht="15.75">
      <c r="A5962" s="2">
        <v>-186.3345898</v>
      </c>
      <c r="B5962" s="2">
        <v>169.98259765</v>
      </c>
      <c r="C5962" s="2">
        <f t="shared" si="93"/>
        <v>252.21947359348772</v>
      </c>
      <c r="D5962" s="2"/>
      <c r="E5962" s="2"/>
    </row>
    <row r="5963" spans="1:5" ht="15.75">
      <c r="A5963" s="2">
        <v>10.768426513</v>
      </c>
      <c r="B5963" s="2">
        <v>-81.597753900000001</v>
      </c>
      <c r="C5963" s="2">
        <f t="shared" si="93"/>
        <v>82.305239511776207</v>
      </c>
      <c r="D5963" s="2"/>
      <c r="E5963" s="2"/>
    </row>
    <row r="5964" spans="1:5" ht="15.75">
      <c r="A5964" s="2">
        <v>-188.06246090000002</v>
      </c>
      <c r="B5964" s="2">
        <v>-754.28539059999991</v>
      </c>
      <c r="C5964" s="2">
        <f t="shared" si="93"/>
        <v>777.37631792611137</v>
      </c>
      <c r="D5964" s="2"/>
      <c r="E5964" s="2"/>
    </row>
    <row r="5965" spans="1:5" ht="15.75">
      <c r="A5965" s="2">
        <v>-163.3321972</v>
      </c>
      <c r="B5965" s="2">
        <v>-211.5402148</v>
      </c>
      <c r="C5965" s="2">
        <f t="shared" si="93"/>
        <v>267.25768299491381</v>
      </c>
      <c r="D5965" s="2"/>
      <c r="E5965" s="2"/>
    </row>
    <row r="5966" spans="1:5" ht="15.75">
      <c r="A5966" s="2">
        <v>-759.48187499999995</v>
      </c>
      <c r="B5966" s="2">
        <v>-247.38306639999999</v>
      </c>
      <c r="C5966" s="2">
        <f t="shared" si="93"/>
        <v>798.75597024058754</v>
      </c>
      <c r="D5966" s="2"/>
      <c r="E5966" s="2"/>
    </row>
    <row r="5967" spans="1:5" ht="15.75">
      <c r="A5967" s="2">
        <v>1685.2834375</v>
      </c>
      <c r="B5967" s="2">
        <v>688.27859375000003</v>
      </c>
      <c r="C5967" s="2">
        <f t="shared" si="93"/>
        <v>1820.4141526933627</v>
      </c>
      <c r="D5967" s="2"/>
      <c r="E5967" s="2"/>
    </row>
    <row r="5968" spans="1:5" ht="15.75">
      <c r="A5968" s="2">
        <v>-112.6374218</v>
      </c>
      <c r="B5968" s="2">
        <v>-0.90839294429999995</v>
      </c>
      <c r="C5968" s="2">
        <f t="shared" si="93"/>
        <v>112.64108472263736</v>
      </c>
      <c r="D5968" s="2"/>
      <c r="E5968" s="2"/>
    </row>
    <row r="5969" spans="1:5" ht="15.75">
      <c r="A5969" s="2">
        <v>-893.21023430000002</v>
      </c>
      <c r="B5969" s="2">
        <v>-354.24312500000002</v>
      </c>
      <c r="C5969" s="2">
        <f t="shared" si="93"/>
        <v>960.8916246216462</v>
      </c>
      <c r="D5969" s="2"/>
      <c r="E5969" s="2"/>
    </row>
    <row r="5970" spans="1:5" ht="15.75">
      <c r="A5970" s="2">
        <v>-24.191723630000002</v>
      </c>
      <c r="B5970" s="2">
        <v>588.15101562000007</v>
      </c>
      <c r="C5970" s="2">
        <f t="shared" si="93"/>
        <v>588.6483302168009</v>
      </c>
      <c r="D5970" s="2"/>
      <c r="E5970" s="2"/>
    </row>
    <row r="5971" spans="1:5" ht="15.75">
      <c r="A5971" s="2">
        <v>-196.4682421</v>
      </c>
      <c r="B5971" s="2">
        <v>135.97426756999999</v>
      </c>
      <c r="C5971" s="2">
        <f t="shared" si="93"/>
        <v>238.9325670457298</v>
      </c>
      <c r="D5971" s="2"/>
      <c r="E5971" s="2"/>
    </row>
    <row r="5972" spans="1:5" ht="15.75">
      <c r="A5972" s="2">
        <v>-299.10804680000001</v>
      </c>
      <c r="B5972" s="2">
        <v>1.1845452117000002</v>
      </c>
      <c r="C5972" s="2">
        <f t="shared" si="93"/>
        <v>299.1103923434784</v>
      </c>
      <c r="D5972" s="2"/>
      <c r="E5972" s="2"/>
    </row>
    <row r="5973" spans="1:5" ht="15.75">
      <c r="A5973" s="2">
        <v>-566.22496090000004</v>
      </c>
      <c r="B5973" s="2">
        <v>133.85243163999999</v>
      </c>
      <c r="C5973" s="2">
        <f t="shared" si="93"/>
        <v>581.83088591286344</v>
      </c>
      <c r="D5973" s="2"/>
      <c r="E5973" s="2"/>
    </row>
    <row r="5974" spans="1:5" ht="15.75">
      <c r="A5974" s="2">
        <v>-190.60244139999998</v>
      </c>
      <c r="B5974" s="2">
        <v>151.37619140000001</v>
      </c>
      <c r="C5974" s="2">
        <f t="shared" si="93"/>
        <v>243.40099011797355</v>
      </c>
      <c r="D5974" s="2"/>
      <c r="E5974" s="2"/>
    </row>
    <row r="5975" spans="1:5" ht="15.75">
      <c r="A5975" s="2">
        <v>126.37776367000001</v>
      </c>
      <c r="B5975" s="2">
        <v>-149.70391600000002</v>
      </c>
      <c r="C5975" s="2">
        <f t="shared" si="93"/>
        <v>195.91478151473265</v>
      </c>
      <c r="D5975" s="2"/>
      <c r="E5975" s="2"/>
    </row>
    <row r="5976" spans="1:5" ht="15.75">
      <c r="A5976" s="2">
        <v>161.64916991999999</v>
      </c>
      <c r="B5976" s="2">
        <v>-23.454494620000002</v>
      </c>
      <c r="C5976" s="2">
        <f t="shared" si="93"/>
        <v>163.34187293436011</v>
      </c>
      <c r="D5976" s="2"/>
      <c r="E5976" s="2"/>
    </row>
    <row r="5977" spans="1:5" ht="15.75">
      <c r="A5977" s="2">
        <v>313.58499999999998</v>
      </c>
      <c r="B5977" s="2">
        <v>836.09921874999998</v>
      </c>
      <c r="C5977" s="2">
        <f t="shared" si="93"/>
        <v>892.97113941009331</v>
      </c>
      <c r="D5977" s="2"/>
      <c r="E5977" s="2"/>
    </row>
    <row r="5978" spans="1:5" ht="15.75">
      <c r="A5978" s="2">
        <v>-122.9414062</v>
      </c>
      <c r="B5978" s="2">
        <v>74.458818358999991</v>
      </c>
      <c r="C5978" s="2">
        <f t="shared" si="93"/>
        <v>143.73136397408868</v>
      </c>
      <c r="D5978" s="2"/>
      <c r="E5978" s="2"/>
    </row>
    <row r="5979" spans="1:5" ht="15.75">
      <c r="A5979" s="2">
        <v>340.89726562000004</v>
      </c>
      <c r="B5979" s="2">
        <v>-209.43792959999999</v>
      </c>
      <c r="C5979" s="2">
        <f t="shared" si="93"/>
        <v>400.0939790378348</v>
      </c>
      <c r="D5979" s="2"/>
      <c r="E5979" s="2"/>
    </row>
    <row r="5980" spans="1:5" ht="15.75">
      <c r="A5980" s="2">
        <v>-15.381831050000001</v>
      </c>
      <c r="B5980" s="2">
        <v>-73.838173820000009</v>
      </c>
      <c r="C5980" s="2">
        <f t="shared" si="93"/>
        <v>75.423316285637284</v>
      </c>
      <c r="D5980" s="2"/>
      <c r="E5980" s="2"/>
    </row>
    <row r="5981" spans="1:5" ht="15.75">
      <c r="A5981" s="2">
        <v>-223.99857420000001</v>
      </c>
      <c r="B5981" s="2">
        <v>40.152888183000002</v>
      </c>
      <c r="C5981" s="2">
        <f t="shared" si="93"/>
        <v>227.56892510417455</v>
      </c>
      <c r="D5981" s="2"/>
      <c r="E5981" s="2"/>
    </row>
    <row r="5982" spans="1:5" ht="15.75">
      <c r="A5982" s="2">
        <v>-181.21650389999999</v>
      </c>
      <c r="B5982" s="2">
        <v>-1062.4802340000001</v>
      </c>
      <c r="C5982" s="2">
        <f t="shared" si="93"/>
        <v>1077.8235796856709</v>
      </c>
      <c r="D5982" s="2"/>
      <c r="E5982" s="2"/>
    </row>
    <row r="5983" spans="1:5" ht="15.75">
      <c r="A5983" s="2">
        <v>65.938334960000006</v>
      </c>
      <c r="B5983" s="2">
        <v>23.759448241999998</v>
      </c>
      <c r="C5983" s="2">
        <f t="shared" si="93"/>
        <v>70.088339957951888</v>
      </c>
      <c r="D5983" s="2"/>
      <c r="E5983" s="2"/>
    </row>
    <row r="5984" spans="1:5" ht="15.75">
      <c r="A5984" s="2">
        <v>-636.29910150000001</v>
      </c>
      <c r="B5984" s="2">
        <v>772.28796875</v>
      </c>
      <c r="C5984" s="2">
        <f t="shared" si="93"/>
        <v>1000.6524138009703</v>
      </c>
      <c r="D5984" s="2"/>
      <c r="E5984" s="2"/>
    </row>
    <row r="5985" spans="1:5" ht="15.75">
      <c r="A5985" s="2">
        <v>67.166484374999996</v>
      </c>
      <c r="B5985" s="2">
        <v>-99.807451170000007</v>
      </c>
      <c r="C5985" s="2">
        <f t="shared" si="93"/>
        <v>120.30321663342612</v>
      </c>
      <c r="D5985" s="2"/>
      <c r="E5985" s="2"/>
    </row>
    <row r="5986" spans="1:5" ht="15.75">
      <c r="A5986" s="2">
        <v>-83.389267569999987</v>
      </c>
      <c r="B5986" s="2">
        <v>60.192290039</v>
      </c>
      <c r="C5986" s="2">
        <f t="shared" si="93"/>
        <v>102.843967863945</v>
      </c>
      <c r="D5986" s="2"/>
      <c r="E5986" s="2"/>
    </row>
    <row r="5987" spans="1:5" ht="15.75">
      <c r="A5987" s="2">
        <v>204.15255859000001</v>
      </c>
      <c r="B5987" s="2">
        <v>-40.399812009999998</v>
      </c>
      <c r="C5987" s="2">
        <f t="shared" si="93"/>
        <v>208.11153737668349</v>
      </c>
      <c r="D5987" s="2"/>
      <c r="E5987" s="2"/>
    </row>
    <row r="5988" spans="1:5" ht="15.75">
      <c r="A5988" s="2">
        <v>-61.223696280000006</v>
      </c>
      <c r="B5988" s="2">
        <v>4.7425595091999995</v>
      </c>
      <c r="C5988" s="2">
        <f t="shared" si="93"/>
        <v>61.407107543703688</v>
      </c>
      <c r="D5988" s="2"/>
      <c r="E5988" s="2"/>
    </row>
    <row r="5989" spans="1:5" ht="15.75">
      <c r="A5989" s="2">
        <v>263.95785155999999</v>
      </c>
      <c r="B5989" s="2">
        <v>96.991308592999999</v>
      </c>
      <c r="C5989" s="2">
        <f t="shared" si="93"/>
        <v>281.21355113641579</v>
      </c>
      <c r="D5989" s="2"/>
      <c r="E5989" s="2"/>
    </row>
    <row r="5990" spans="1:5" ht="15.75">
      <c r="A5990" s="2">
        <v>-132.57405269999998</v>
      </c>
      <c r="B5990" s="2">
        <v>-176.68628899999999</v>
      </c>
      <c r="C5990" s="2">
        <f t="shared" si="93"/>
        <v>220.89346792038438</v>
      </c>
      <c r="D5990" s="2"/>
      <c r="E5990" s="2"/>
    </row>
    <row r="5991" spans="1:5" ht="15.75">
      <c r="A5991" s="2">
        <v>47.627939452999996</v>
      </c>
      <c r="B5991" s="2">
        <v>-181.995664</v>
      </c>
      <c r="C5991" s="2">
        <f t="shared" si="93"/>
        <v>188.1245394182788</v>
      </c>
      <c r="D5991" s="2"/>
      <c r="E5991" s="2"/>
    </row>
    <row r="5992" spans="1:5" ht="15.75">
      <c r="A5992" s="2">
        <v>1133.3639062</v>
      </c>
      <c r="B5992" s="2">
        <v>-192.5307421</v>
      </c>
      <c r="C5992" s="2">
        <f t="shared" si="93"/>
        <v>1149.6007265700989</v>
      </c>
      <c r="D5992" s="2"/>
      <c r="E5992" s="2"/>
    </row>
    <row r="5993" spans="1:5" ht="15.75">
      <c r="A5993" s="2">
        <v>-565.21296870000003</v>
      </c>
      <c r="B5993" s="2">
        <v>-270.49853510000003</v>
      </c>
      <c r="C5993" s="2">
        <f t="shared" si="93"/>
        <v>626.60606243309928</v>
      </c>
      <c r="D5993" s="2"/>
      <c r="E5993" s="2"/>
    </row>
    <row r="5994" spans="1:5" ht="15.75">
      <c r="A5994" s="2">
        <v>111.19541015</v>
      </c>
      <c r="B5994" s="2">
        <v>120.14332030999999</v>
      </c>
      <c r="C5994" s="2">
        <f t="shared" si="93"/>
        <v>163.70350226411767</v>
      </c>
      <c r="D5994" s="2"/>
      <c r="E5994" s="2"/>
    </row>
    <row r="5995" spans="1:5" ht="15.75">
      <c r="A5995" s="2">
        <v>9.7852117919000001</v>
      </c>
      <c r="B5995" s="2">
        <v>-77.354555660000003</v>
      </c>
      <c r="C5995" s="2">
        <f t="shared" si="93"/>
        <v>77.971005195318455</v>
      </c>
      <c r="D5995" s="2"/>
      <c r="E5995" s="2"/>
    </row>
    <row r="5996" spans="1:5" ht="15.75">
      <c r="A5996" s="2">
        <v>129.92648437</v>
      </c>
      <c r="B5996" s="2">
        <v>-258.22544920000001</v>
      </c>
      <c r="C5996" s="2">
        <f t="shared" si="93"/>
        <v>289.06966972563833</v>
      </c>
      <c r="D5996" s="2"/>
      <c r="E5996" s="2"/>
    </row>
    <row r="5997" spans="1:5" ht="15.75">
      <c r="A5997" s="2">
        <v>-837.75726559999998</v>
      </c>
      <c r="B5997" s="2">
        <v>104.47375</v>
      </c>
      <c r="C5997" s="2">
        <f t="shared" si="93"/>
        <v>844.2464098263323</v>
      </c>
      <c r="D5997" s="2"/>
      <c r="E5997" s="2"/>
    </row>
    <row r="5998" spans="1:5" ht="15.75">
      <c r="A5998" s="2">
        <v>-388.08285150000006</v>
      </c>
      <c r="B5998" s="2">
        <v>-946.59835929999997</v>
      </c>
      <c r="C5998" s="2">
        <f t="shared" si="93"/>
        <v>1023.0624386897522</v>
      </c>
      <c r="D5998" s="2"/>
      <c r="E5998" s="2"/>
    </row>
    <row r="5999" spans="1:5" ht="15.75">
      <c r="A5999" s="2">
        <v>635.79324217999999</v>
      </c>
      <c r="B5999" s="2">
        <v>-313.49859369999996</v>
      </c>
      <c r="C5999" s="2">
        <f t="shared" si="93"/>
        <v>708.88251145985669</v>
      </c>
      <c r="D5999" s="2"/>
      <c r="E5999" s="2"/>
    </row>
    <row r="6000" spans="1:5" ht="15.75">
      <c r="A6000" s="2">
        <v>-295.08365229999998</v>
      </c>
      <c r="B6000" s="2">
        <v>-605.06738280000002</v>
      </c>
      <c r="C6000" s="2">
        <f t="shared" si="93"/>
        <v>673.18712077931878</v>
      </c>
      <c r="D6000" s="2"/>
      <c r="E6000" s="2"/>
    </row>
    <row r="6001" spans="1:5" ht="15.75">
      <c r="A6001" s="2">
        <v>529.83937500000002</v>
      </c>
      <c r="B6001" s="2">
        <v>85.751962890000001</v>
      </c>
      <c r="C6001" s="2">
        <f t="shared" si="93"/>
        <v>536.73379103600189</v>
      </c>
      <c r="D6001" s="2"/>
      <c r="E6001" s="2"/>
    </row>
    <row r="6002" spans="1:5" ht="15.75">
      <c r="A6002" s="2">
        <v>-50.422592770000001</v>
      </c>
      <c r="B6002" s="2">
        <v>-375.9763671</v>
      </c>
      <c r="C6002" s="2">
        <f t="shared" si="93"/>
        <v>379.34241323554005</v>
      </c>
      <c r="D6002" s="2"/>
      <c r="E6002" s="2"/>
    </row>
    <row r="6003" spans="1:5" ht="15.75">
      <c r="A6003" s="2">
        <v>-122.3629492</v>
      </c>
      <c r="B6003" s="2">
        <v>-32.010227049999997</v>
      </c>
      <c r="C6003" s="2">
        <f t="shared" si="93"/>
        <v>126.48061500765377</v>
      </c>
      <c r="D6003" s="2"/>
      <c r="E6003" s="2"/>
    </row>
    <row r="6004" spans="1:5" ht="15.75">
      <c r="A6004" s="2">
        <v>-1145.2123429999999</v>
      </c>
      <c r="B6004" s="2">
        <v>1152.7058592999999</v>
      </c>
      <c r="C6004" s="2">
        <f t="shared" si="93"/>
        <v>1624.8821829979245</v>
      </c>
      <c r="D6004" s="2"/>
      <c r="E6004" s="2"/>
    </row>
    <row r="6005" spans="1:5" ht="15.75">
      <c r="A6005" s="2">
        <v>841.23812499999997</v>
      </c>
      <c r="B6005" s="2">
        <v>-331.66539060000002</v>
      </c>
      <c r="C6005" s="2">
        <f t="shared" si="93"/>
        <v>904.25854393274392</v>
      </c>
      <c r="D6005" s="2"/>
      <c r="E6005" s="2"/>
    </row>
    <row r="6006" spans="1:5" ht="15.75">
      <c r="A6006" s="2">
        <v>140.60032225999998</v>
      </c>
      <c r="B6006" s="2">
        <v>-299.7798828</v>
      </c>
      <c r="C6006" s="2">
        <f t="shared" si="93"/>
        <v>331.11392110752092</v>
      </c>
      <c r="D6006" s="2"/>
      <c r="E6006" s="2"/>
    </row>
    <row r="6007" spans="1:5" ht="15.75">
      <c r="A6007" s="2">
        <v>-71.022290030000008</v>
      </c>
      <c r="B6007" s="2">
        <v>1415.1357811999999</v>
      </c>
      <c r="C6007" s="2">
        <f t="shared" si="93"/>
        <v>1416.9168800298905</v>
      </c>
      <c r="D6007" s="2"/>
      <c r="E6007" s="2"/>
    </row>
    <row r="6008" spans="1:5" ht="15.75">
      <c r="A6008" s="2">
        <v>-159.75750969999999</v>
      </c>
      <c r="B6008" s="2">
        <v>704.53765625000005</v>
      </c>
      <c r="C6008" s="2">
        <f t="shared" si="93"/>
        <v>722.42353988487173</v>
      </c>
      <c r="D6008" s="2"/>
      <c r="E6008" s="2"/>
    </row>
    <row r="6009" spans="1:5" ht="15.75">
      <c r="A6009" s="2">
        <v>-19.07548706</v>
      </c>
      <c r="B6009" s="2">
        <v>-855.31117180000001</v>
      </c>
      <c r="C6009" s="2">
        <f t="shared" si="93"/>
        <v>855.52385987327398</v>
      </c>
      <c r="D6009" s="2"/>
      <c r="E6009" s="2"/>
    </row>
    <row r="6010" spans="1:5" ht="15.75">
      <c r="A6010" s="2">
        <v>189.46759764999999</v>
      </c>
      <c r="B6010" s="2">
        <v>-109.9718652</v>
      </c>
      <c r="C6010" s="2">
        <f t="shared" si="93"/>
        <v>219.07026656949421</v>
      </c>
      <c r="D6010" s="2"/>
      <c r="E6010" s="2"/>
    </row>
    <row r="6011" spans="1:5" ht="15.75">
      <c r="A6011" s="2">
        <v>-6.056873779</v>
      </c>
      <c r="B6011" s="2">
        <v>4.7368383788999999</v>
      </c>
      <c r="C6011" s="2">
        <f t="shared" si="93"/>
        <v>7.6891714639847715</v>
      </c>
      <c r="D6011" s="2"/>
      <c r="E6011" s="2"/>
    </row>
    <row r="6012" spans="1:5" ht="15.75">
      <c r="A6012" s="2">
        <v>52.507128905999998</v>
      </c>
      <c r="B6012" s="2">
        <v>-138.1796386</v>
      </c>
      <c r="C6012" s="2">
        <f t="shared" si="93"/>
        <v>147.81952208547392</v>
      </c>
      <c r="D6012" s="2"/>
      <c r="E6012" s="2"/>
    </row>
    <row r="6013" spans="1:5" ht="15.75">
      <c r="A6013" s="2">
        <v>177.36447264999998</v>
      </c>
      <c r="B6013" s="2">
        <v>100.57798828000001</v>
      </c>
      <c r="C6013" s="2">
        <f t="shared" si="93"/>
        <v>203.89724835039931</v>
      </c>
      <c r="D6013" s="2"/>
      <c r="E6013" s="2"/>
    </row>
    <row r="6014" spans="1:5" ht="15.75">
      <c r="A6014" s="2">
        <v>427.29726562000002</v>
      </c>
      <c r="B6014" s="2">
        <v>-390.2874218</v>
      </c>
      <c r="C6014" s="2">
        <f t="shared" si="93"/>
        <v>578.71169404256898</v>
      </c>
      <c r="D6014" s="2"/>
      <c r="E6014" s="2"/>
    </row>
    <row r="6015" spans="1:5" ht="15.75">
      <c r="A6015" s="2">
        <v>-173.3917773</v>
      </c>
      <c r="B6015" s="2">
        <v>78.182221679000008</v>
      </c>
      <c r="C6015" s="2">
        <f t="shared" si="93"/>
        <v>190.20296585993893</v>
      </c>
      <c r="D6015" s="2"/>
      <c r="E6015" s="2"/>
    </row>
    <row r="6016" spans="1:5" ht="15.75">
      <c r="A6016" s="2">
        <v>28.626191405999997</v>
      </c>
      <c r="B6016" s="2">
        <v>-197.57277340000002</v>
      </c>
      <c r="C6016" s="2">
        <f t="shared" si="93"/>
        <v>199.63581748619336</v>
      </c>
      <c r="D6016" s="2"/>
      <c r="E6016" s="2"/>
    </row>
    <row r="6017" spans="1:5" ht="15.75">
      <c r="A6017" s="2">
        <v>-69.257749020000006</v>
      </c>
      <c r="B6017" s="2">
        <v>-49.383749999999999</v>
      </c>
      <c r="C6017" s="2">
        <f t="shared" si="93"/>
        <v>85.061099001716471</v>
      </c>
      <c r="D6017" s="2"/>
      <c r="E6017" s="2"/>
    </row>
    <row r="6018" spans="1:5" ht="15.75">
      <c r="A6018" s="2">
        <v>-303.34050780000001</v>
      </c>
      <c r="B6018" s="2">
        <v>-63.96833496</v>
      </c>
      <c r="C6018" s="2">
        <f t="shared" si="93"/>
        <v>310.01195388229246</v>
      </c>
      <c r="D6018" s="2"/>
      <c r="E6018" s="2"/>
    </row>
    <row r="6019" spans="1:5" ht="15.75">
      <c r="A6019" s="2">
        <v>-27.263728019999999</v>
      </c>
      <c r="B6019" s="2">
        <v>-101.12613279999999</v>
      </c>
      <c r="C6019" s="2">
        <f t="shared" ref="C6019:C6082" si="94">SQRT(POWER(A6019,2)+POWER(B6019,2))</f>
        <v>104.73683974911486</v>
      </c>
      <c r="D6019" s="2"/>
      <c r="E6019" s="2"/>
    </row>
    <row r="6020" spans="1:5" ht="15.75">
      <c r="A6020" s="2">
        <v>73.158618164000004</v>
      </c>
      <c r="B6020" s="2">
        <v>2.7169287109</v>
      </c>
      <c r="C6020" s="2">
        <f t="shared" si="94"/>
        <v>73.209050760722633</v>
      </c>
      <c r="D6020" s="2"/>
      <c r="E6020" s="2"/>
    </row>
    <row r="6021" spans="1:5" ht="15.75">
      <c r="A6021" s="2">
        <v>-58.955034169999998</v>
      </c>
      <c r="B6021" s="2">
        <v>-50.972875969999997</v>
      </c>
      <c r="C6021" s="2">
        <f t="shared" si="94"/>
        <v>77.935422874575266</v>
      </c>
      <c r="D6021" s="2"/>
      <c r="E6021" s="2"/>
    </row>
    <row r="6022" spans="1:5" ht="15.75">
      <c r="A6022" s="2">
        <v>339.78156250000001</v>
      </c>
      <c r="B6022" s="2">
        <v>424.48753905999996</v>
      </c>
      <c r="C6022" s="2">
        <f t="shared" si="94"/>
        <v>543.72895916270306</v>
      </c>
      <c r="D6022" s="2"/>
      <c r="E6022" s="2"/>
    </row>
    <row r="6023" spans="1:5" ht="15.75">
      <c r="A6023" s="2">
        <v>0.47304336546999998</v>
      </c>
      <c r="B6023" s="2">
        <v>-40.654611809999999</v>
      </c>
      <c r="C6023" s="2">
        <f t="shared" si="94"/>
        <v>40.657363803466239</v>
      </c>
      <c r="D6023" s="2"/>
      <c r="E6023" s="2"/>
    </row>
    <row r="6024" spans="1:5" ht="15.75">
      <c r="A6024" s="2">
        <v>-395.93464840000001</v>
      </c>
      <c r="B6024" s="2">
        <v>72.255937500000002</v>
      </c>
      <c r="C6024" s="2">
        <f t="shared" si="94"/>
        <v>402.47380822562297</v>
      </c>
      <c r="D6024" s="2"/>
      <c r="E6024" s="2"/>
    </row>
    <row r="6025" spans="1:5" ht="15.75">
      <c r="A6025" s="2">
        <v>8.2119244384000005</v>
      </c>
      <c r="B6025" s="2">
        <v>-496.26371089999998</v>
      </c>
      <c r="C6025" s="2">
        <f t="shared" si="94"/>
        <v>496.33164966504074</v>
      </c>
      <c r="D6025" s="2"/>
      <c r="E6025" s="2"/>
    </row>
    <row r="6026" spans="1:5" ht="15.75">
      <c r="A6026" s="2">
        <v>669.75789062000001</v>
      </c>
      <c r="B6026" s="2">
        <v>415.37546874999998</v>
      </c>
      <c r="C6026" s="2">
        <f t="shared" si="94"/>
        <v>788.10685321663982</v>
      </c>
      <c r="D6026" s="2"/>
      <c r="E6026" s="2"/>
    </row>
    <row r="6027" spans="1:5" ht="15.75">
      <c r="A6027" s="2">
        <v>-30.545825190000002</v>
      </c>
      <c r="B6027" s="2">
        <v>397.19386718000004</v>
      </c>
      <c r="C6027" s="2">
        <f t="shared" si="94"/>
        <v>398.36668480426619</v>
      </c>
      <c r="D6027" s="2"/>
      <c r="E6027" s="2"/>
    </row>
    <row r="6028" spans="1:5" ht="15.75">
      <c r="A6028" s="2">
        <v>53.054311522999996</v>
      </c>
      <c r="B6028" s="2">
        <v>77.116669920999996</v>
      </c>
      <c r="C6028" s="2">
        <f t="shared" si="94"/>
        <v>93.604170584883647</v>
      </c>
      <c r="D6028" s="2"/>
      <c r="E6028" s="2"/>
    </row>
    <row r="6029" spans="1:5" ht="15.75">
      <c r="A6029" s="2">
        <v>1160.234375</v>
      </c>
      <c r="B6029" s="2">
        <v>-178.69292959999999</v>
      </c>
      <c r="C6029" s="2">
        <f t="shared" si="94"/>
        <v>1173.9143784879166</v>
      </c>
      <c r="D6029" s="2"/>
      <c r="E6029" s="2"/>
    </row>
    <row r="6030" spans="1:5" ht="15.75">
      <c r="A6030" s="2">
        <v>-1001.159296</v>
      </c>
      <c r="B6030" s="2">
        <v>-633.78234369999996</v>
      </c>
      <c r="C6030" s="2">
        <f t="shared" si="94"/>
        <v>1184.9050574426124</v>
      </c>
      <c r="D6030" s="2"/>
      <c r="E6030" s="2"/>
    </row>
    <row r="6031" spans="1:5" ht="15.75">
      <c r="A6031" s="2">
        <v>558.00945311999999</v>
      </c>
      <c r="B6031" s="2">
        <v>2.4082333374</v>
      </c>
      <c r="C6031" s="2">
        <f t="shared" si="94"/>
        <v>558.01464977103319</v>
      </c>
      <c r="D6031" s="2"/>
      <c r="E6031" s="2"/>
    </row>
    <row r="6032" spans="1:5" ht="15.75">
      <c r="A6032" s="2">
        <v>-58.740932610000002</v>
      </c>
      <c r="B6032" s="2">
        <v>-1719.9512500000001</v>
      </c>
      <c r="C6032" s="2">
        <f t="shared" si="94"/>
        <v>1720.9540376025316</v>
      </c>
      <c r="D6032" s="2"/>
      <c r="E6032" s="2"/>
    </row>
    <row r="6033" spans="1:5" ht="15.75">
      <c r="A6033" s="2">
        <v>65.669472655999996</v>
      </c>
      <c r="B6033" s="2">
        <v>-8.7184240719999995</v>
      </c>
      <c r="C6033" s="2">
        <f t="shared" si="94"/>
        <v>66.245683310056975</v>
      </c>
      <c r="D6033" s="2"/>
      <c r="E6033" s="2"/>
    </row>
    <row r="6034" spans="1:5" ht="15.75">
      <c r="A6034" s="2">
        <v>57.708359375000001</v>
      </c>
      <c r="B6034" s="2">
        <v>147.78967772999999</v>
      </c>
      <c r="C6034" s="2">
        <f t="shared" si="94"/>
        <v>158.65699979922539</v>
      </c>
      <c r="D6034" s="2"/>
      <c r="E6034" s="2"/>
    </row>
    <row r="6035" spans="1:5" ht="15.75">
      <c r="A6035" s="2">
        <v>217.18212889999998</v>
      </c>
      <c r="B6035" s="2">
        <v>-242.6277734</v>
      </c>
      <c r="C6035" s="2">
        <f t="shared" si="94"/>
        <v>325.63217522010621</v>
      </c>
      <c r="D6035" s="2"/>
      <c r="E6035" s="2"/>
    </row>
    <row r="6036" spans="1:5" ht="15.75">
      <c r="A6036" s="2">
        <v>-353.71968750000002</v>
      </c>
      <c r="B6036" s="2">
        <v>-1452.8867180000002</v>
      </c>
      <c r="C6036" s="2">
        <f t="shared" si="94"/>
        <v>1495.3251929483133</v>
      </c>
      <c r="D6036" s="2"/>
      <c r="E6036" s="2"/>
    </row>
    <row r="6037" spans="1:5" ht="15.75">
      <c r="A6037" s="2">
        <v>-236.49613280000003</v>
      </c>
      <c r="B6037" s="2">
        <v>-152.83282219999998</v>
      </c>
      <c r="C6037" s="2">
        <f t="shared" si="94"/>
        <v>281.58176853442069</v>
      </c>
      <c r="D6037" s="2"/>
      <c r="E6037" s="2"/>
    </row>
    <row r="6038" spans="1:5" ht="15.75">
      <c r="A6038" s="2">
        <v>-129.06232420000001</v>
      </c>
      <c r="B6038" s="2">
        <v>-78.192324209999995</v>
      </c>
      <c r="C6038" s="2">
        <f t="shared" si="94"/>
        <v>150.90103741614124</v>
      </c>
      <c r="D6038" s="2"/>
      <c r="E6038" s="2"/>
    </row>
    <row r="6039" spans="1:5" ht="15.75">
      <c r="A6039" s="2">
        <v>9.0181695556000001</v>
      </c>
      <c r="B6039" s="2">
        <v>89.925439452999996</v>
      </c>
      <c r="C6039" s="2">
        <f t="shared" si="94"/>
        <v>90.376501608264959</v>
      </c>
      <c r="D6039" s="2"/>
      <c r="E6039" s="2"/>
    </row>
    <row r="6040" spans="1:5" ht="15.75">
      <c r="A6040" s="2">
        <v>1117.0135937</v>
      </c>
      <c r="B6040" s="2">
        <v>1262.6964843000001</v>
      </c>
      <c r="C6040" s="2">
        <f t="shared" si="94"/>
        <v>1685.8593594882609</v>
      </c>
      <c r="D6040" s="2"/>
      <c r="E6040" s="2"/>
    </row>
    <row r="6041" spans="1:5" ht="15.75">
      <c r="A6041" s="2">
        <v>233.95335936999999</v>
      </c>
      <c r="B6041" s="2">
        <v>-1727.8418750000001</v>
      </c>
      <c r="C6041" s="2">
        <f t="shared" si="94"/>
        <v>1743.6088206257803</v>
      </c>
      <c r="D6041" s="2"/>
      <c r="E6041" s="2"/>
    </row>
    <row r="6042" spans="1:5" ht="15.75">
      <c r="A6042" s="2">
        <v>-371.78871090000001</v>
      </c>
      <c r="B6042" s="2">
        <v>-40.765681149999999</v>
      </c>
      <c r="C6042" s="2">
        <f t="shared" si="94"/>
        <v>374.01695992602697</v>
      </c>
      <c r="D6042" s="2"/>
      <c r="E6042" s="2"/>
    </row>
    <row r="6043" spans="1:5" ht="15.75">
      <c r="A6043" s="2">
        <v>121.40464842999999</v>
      </c>
      <c r="B6043" s="2">
        <v>105.23200195</v>
      </c>
      <c r="C6043" s="2">
        <f t="shared" si="94"/>
        <v>160.66381949529492</v>
      </c>
      <c r="D6043" s="2"/>
      <c r="E6043" s="2"/>
    </row>
    <row r="6044" spans="1:5" ht="15.75">
      <c r="A6044" s="2">
        <v>-19.689432369999999</v>
      </c>
      <c r="B6044" s="2">
        <v>-12.64357055</v>
      </c>
      <c r="C6044" s="2">
        <f t="shared" si="94"/>
        <v>23.399436388631909</v>
      </c>
      <c r="D6044" s="2"/>
      <c r="E6044" s="2"/>
    </row>
    <row r="6045" spans="1:5" ht="15.75">
      <c r="A6045" s="2">
        <v>0.48666561125999996</v>
      </c>
      <c r="B6045" s="2">
        <v>-0.58875114439999998</v>
      </c>
      <c r="C6045" s="2">
        <f t="shared" si="94"/>
        <v>0.76385294868539921</v>
      </c>
      <c r="D6045" s="2"/>
      <c r="E6045" s="2"/>
    </row>
    <row r="6046" spans="1:5" ht="15.75">
      <c r="A6046" s="2">
        <v>38.743686523000001</v>
      </c>
      <c r="B6046" s="2">
        <v>164.4290039</v>
      </c>
      <c r="C6046" s="2">
        <f t="shared" si="94"/>
        <v>168.93185184842645</v>
      </c>
      <c r="D6046" s="2"/>
      <c r="E6046" s="2"/>
    </row>
    <row r="6047" spans="1:5" ht="15.75">
      <c r="A6047" s="2">
        <v>-338.62378900000004</v>
      </c>
      <c r="B6047" s="2">
        <v>-816.53585929999997</v>
      </c>
      <c r="C6047" s="2">
        <f t="shared" si="94"/>
        <v>883.96656045322538</v>
      </c>
      <c r="D6047" s="2"/>
      <c r="E6047" s="2"/>
    </row>
    <row r="6048" spans="1:5" ht="15.75">
      <c r="A6048" s="2">
        <v>-1226.1085150000001</v>
      </c>
      <c r="B6048" s="2">
        <v>1086.8878125000001</v>
      </c>
      <c r="C6048" s="2">
        <f t="shared" si="94"/>
        <v>1638.4954096720994</v>
      </c>
      <c r="D6048" s="2"/>
      <c r="E6048" s="2"/>
    </row>
    <row r="6049" spans="1:5" ht="15.75">
      <c r="A6049" s="2">
        <v>2.0303947448000002</v>
      </c>
      <c r="B6049" s="2">
        <v>-330.22671869999999</v>
      </c>
      <c r="C6049" s="2">
        <f t="shared" si="94"/>
        <v>330.2329605690332</v>
      </c>
      <c r="D6049" s="2"/>
      <c r="E6049" s="2"/>
    </row>
    <row r="6050" spans="1:5" ht="15.75">
      <c r="A6050" s="2">
        <v>680.59859374999996</v>
      </c>
      <c r="B6050" s="2">
        <v>261.40546875000001</v>
      </c>
      <c r="C6050" s="2">
        <f t="shared" si="94"/>
        <v>729.07288038088814</v>
      </c>
      <c r="D6050" s="2"/>
      <c r="E6050" s="2"/>
    </row>
    <row r="6051" spans="1:5" ht="15.75">
      <c r="A6051" s="2">
        <v>-673.21749999999997</v>
      </c>
      <c r="B6051" s="2">
        <v>96.054804687000001</v>
      </c>
      <c r="C6051" s="2">
        <f t="shared" si="94"/>
        <v>680.03553422575476</v>
      </c>
      <c r="D6051" s="2"/>
      <c r="E6051" s="2"/>
    </row>
    <row r="6052" spans="1:5" ht="15.75">
      <c r="A6052" s="2">
        <v>284.44535156000001</v>
      </c>
      <c r="B6052" s="2">
        <v>-64.642934569999994</v>
      </c>
      <c r="C6052" s="2">
        <f t="shared" si="94"/>
        <v>291.69824650469411</v>
      </c>
      <c r="D6052" s="2"/>
      <c r="E6052" s="2"/>
    </row>
    <row r="6053" spans="1:5" ht="15.75">
      <c r="A6053" s="2">
        <v>-16.555766599999998</v>
      </c>
      <c r="B6053" s="2">
        <v>1.6520893859000001</v>
      </c>
      <c r="C6053" s="2">
        <f t="shared" si="94"/>
        <v>16.637992879331296</v>
      </c>
      <c r="D6053" s="2"/>
      <c r="E6053" s="2"/>
    </row>
    <row r="6054" spans="1:5" ht="15.75">
      <c r="A6054" s="2">
        <v>-332.50242180000004</v>
      </c>
      <c r="B6054" s="2">
        <v>309.65173828000002</v>
      </c>
      <c r="C6054" s="2">
        <f t="shared" si="94"/>
        <v>454.35895448718821</v>
      </c>
      <c r="D6054" s="2"/>
      <c r="E6054" s="2"/>
    </row>
    <row r="6055" spans="1:5" ht="15.75">
      <c r="A6055" s="2">
        <v>-604.83832029999996</v>
      </c>
      <c r="B6055" s="2">
        <v>-494.97464839999998</v>
      </c>
      <c r="C6055" s="2">
        <f t="shared" si="94"/>
        <v>781.55568980209523</v>
      </c>
      <c r="D6055" s="2"/>
      <c r="E6055" s="2"/>
    </row>
    <row r="6056" spans="1:5" ht="15.75">
      <c r="A6056" s="2">
        <v>-511.23031250000003</v>
      </c>
      <c r="B6056" s="2">
        <v>118.60737304</v>
      </c>
      <c r="C6056" s="2">
        <f t="shared" si="94"/>
        <v>524.80867119198535</v>
      </c>
      <c r="D6056" s="2"/>
      <c r="E6056" s="2"/>
    </row>
    <row r="6057" spans="1:5" ht="15.75">
      <c r="A6057" s="2">
        <v>876.98140624999996</v>
      </c>
      <c r="B6057" s="2">
        <v>493.69503906</v>
      </c>
      <c r="C6057" s="2">
        <f t="shared" si="94"/>
        <v>1006.3951403403547</v>
      </c>
      <c r="D6057" s="2"/>
      <c r="E6057" s="2"/>
    </row>
    <row r="6058" spans="1:5" ht="15.75">
      <c r="A6058" s="2">
        <v>-253.59167959999999</v>
      </c>
      <c r="B6058" s="2">
        <v>181.7565625</v>
      </c>
      <c r="C6058" s="2">
        <f t="shared" si="94"/>
        <v>312.00030124050437</v>
      </c>
      <c r="D6058" s="2"/>
      <c r="E6058" s="2"/>
    </row>
    <row r="6059" spans="1:5" ht="15.75">
      <c r="A6059" s="2">
        <v>971.67398436999997</v>
      </c>
      <c r="B6059" s="2">
        <v>230.49326171000001</v>
      </c>
      <c r="C6059" s="2">
        <f t="shared" si="94"/>
        <v>998.63781001681753</v>
      </c>
      <c r="D6059" s="2"/>
      <c r="E6059" s="2"/>
    </row>
    <row r="6060" spans="1:5" ht="15.75">
      <c r="A6060" s="2">
        <v>398.919375</v>
      </c>
      <c r="B6060" s="2">
        <v>807.49179686999992</v>
      </c>
      <c r="C6060" s="2">
        <f t="shared" si="94"/>
        <v>900.65513364590981</v>
      </c>
      <c r="D6060" s="2"/>
      <c r="E6060" s="2"/>
    </row>
    <row r="6061" spans="1:5" ht="15.75">
      <c r="A6061" s="2">
        <v>6.4675695800000002</v>
      </c>
      <c r="B6061" s="2">
        <v>-11.320667719999999</v>
      </c>
      <c r="C6061" s="2">
        <f t="shared" si="94"/>
        <v>13.037905272657543</v>
      </c>
      <c r="D6061" s="2"/>
      <c r="E6061" s="2"/>
    </row>
    <row r="6062" spans="1:5" ht="15.75">
      <c r="A6062" s="2">
        <v>-132.41585929999999</v>
      </c>
      <c r="B6062" s="2">
        <v>303.60705078000001</v>
      </c>
      <c r="C6062" s="2">
        <f t="shared" si="94"/>
        <v>331.22681213556206</v>
      </c>
      <c r="D6062" s="2"/>
      <c r="E6062" s="2"/>
    </row>
    <row r="6063" spans="1:5" ht="15.75">
      <c r="A6063" s="2">
        <v>-143.03704100000002</v>
      </c>
      <c r="B6063" s="2">
        <v>123.05794921</v>
      </c>
      <c r="C6063" s="2">
        <f t="shared" si="94"/>
        <v>188.68718547322345</v>
      </c>
      <c r="D6063" s="2"/>
      <c r="E6063" s="2"/>
    </row>
    <row r="6064" spans="1:5" ht="15.75">
      <c r="A6064" s="2">
        <v>-360.34289060000003</v>
      </c>
      <c r="B6064" s="2">
        <v>-185.92375000000001</v>
      </c>
      <c r="C6064" s="2">
        <f t="shared" si="94"/>
        <v>405.48075123244274</v>
      </c>
      <c r="D6064" s="2"/>
      <c r="E6064" s="2"/>
    </row>
    <row r="6065" spans="1:5" ht="15.75">
      <c r="A6065" s="2">
        <v>-55.255351560000001</v>
      </c>
      <c r="B6065" s="2">
        <v>-21.123437500000001</v>
      </c>
      <c r="C6065" s="2">
        <f t="shared" si="94"/>
        <v>59.15533355358248</v>
      </c>
      <c r="D6065" s="2"/>
      <c r="E6065" s="2"/>
    </row>
    <row r="6066" spans="1:5" ht="15.75">
      <c r="A6066" s="2">
        <v>-54.290219719999996</v>
      </c>
      <c r="B6066" s="2">
        <v>-259.45296869999999</v>
      </c>
      <c r="C6066" s="2">
        <f t="shared" si="94"/>
        <v>265.07219945608978</v>
      </c>
      <c r="D6066" s="2"/>
      <c r="E6066" s="2"/>
    </row>
    <row r="6067" spans="1:5" ht="15.75">
      <c r="A6067" s="2">
        <v>-37.656179189999996</v>
      </c>
      <c r="B6067" s="2">
        <v>-378.1498828</v>
      </c>
      <c r="C6067" s="2">
        <f t="shared" si="94"/>
        <v>380.02015958741333</v>
      </c>
      <c r="D6067" s="2"/>
      <c r="E6067" s="2"/>
    </row>
    <row r="6068" spans="1:5" ht="15.75">
      <c r="A6068" s="2">
        <v>-124.1629101</v>
      </c>
      <c r="B6068" s="2">
        <v>-143.50623039999999</v>
      </c>
      <c r="C6068" s="2">
        <f t="shared" si="94"/>
        <v>189.76423901283025</v>
      </c>
      <c r="D6068" s="2"/>
      <c r="E6068" s="2"/>
    </row>
    <row r="6069" spans="1:5" ht="15.75">
      <c r="A6069" s="2">
        <v>66.648735350999999</v>
      </c>
      <c r="B6069" s="2">
        <v>88.622900389999998</v>
      </c>
      <c r="C6069" s="2">
        <f t="shared" si="94"/>
        <v>110.88765665042931</v>
      </c>
      <c r="D6069" s="2"/>
      <c r="E6069" s="2"/>
    </row>
    <row r="6070" spans="1:5" ht="15.75">
      <c r="A6070" s="2">
        <v>-158.0513574</v>
      </c>
      <c r="B6070" s="2">
        <v>304.86675781000002</v>
      </c>
      <c r="C6070" s="2">
        <f t="shared" si="94"/>
        <v>343.40059929121225</v>
      </c>
      <c r="D6070" s="2"/>
      <c r="E6070" s="2"/>
    </row>
    <row r="6071" spans="1:5" ht="15.75">
      <c r="A6071" s="2">
        <v>-155.39357419999999</v>
      </c>
      <c r="B6071" s="2">
        <v>94.542656249999993</v>
      </c>
      <c r="C6071" s="2">
        <f t="shared" si="94"/>
        <v>181.89413611619415</v>
      </c>
      <c r="D6071" s="2"/>
      <c r="E6071" s="2"/>
    </row>
    <row r="6072" spans="1:5" ht="15.75">
      <c r="A6072" s="2">
        <v>-365.20687500000003</v>
      </c>
      <c r="B6072" s="2">
        <v>-493.16097650000006</v>
      </c>
      <c r="C6072" s="2">
        <f t="shared" si="94"/>
        <v>613.66424882805359</v>
      </c>
      <c r="D6072" s="2"/>
      <c r="E6072" s="2"/>
    </row>
    <row r="6073" spans="1:5" ht="15.75">
      <c r="A6073" s="2">
        <v>15.615948486000001</v>
      </c>
      <c r="B6073" s="2">
        <v>-324.18251950000001</v>
      </c>
      <c r="C6073" s="2">
        <f t="shared" si="94"/>
        <v>324.55841353519907</v>
      </c>
      <c r="D6073" s="2"/>
      <c r="E6073" s="2"/>
    </row>
    <row r="6074" spans="1:5" ht="15.75">
      <c r="A6074" s="2">
        <v>109.01881835</v>
      </c>
      <c r="B6074" s="2">
        <v>940.07515624999996</v>
      </c>
      <c r="C6074" s="2">
        <f t="shared" si="94"/>
        <v>946.37540233931065</v>
      </c>
      <c r="D6074" s="2"/>
      <c r="E6074" s="2"/>
    </row>
    <row r="6075" spans="1:5" ht="15.75">
      <c r="A6075" s="2">
        <v>203.25714843000003</v>
      </c>
      <c r="B6075" s="2">
        <v>50.558540039</v>
      </c>
      <c r="C6075" s="2">
        <f t="shared" si="94"/>
        <v>209.45079221327913</v>
      </c>
      <c r="D6075" s="2"/>
      <c r="E6075" s="2"/>
    </row>
    <row r="6076" spans="1:5" ht="15.75">
      <c r="A6076" s="2">
        <v>26.755505370999998</v>
      </c>
      <c r="B6076" s="2">
        <v>-59.598193350000003</v>
      </c>
      <c r="C6076" s="2">
        <f t="shared" si="94"/>
        <v>65.328414325173966</v>
      </c>
      <c r="D6076" s="2"/>
      <c r="E6076" s="2"/>
    </row>
    <row r="6077" spans="1:5" ht="15.75">
      <c r="A6077" s="2">
        <v>-81.542177730000006</v>
      </c>
      <c r="B6077" s="2">
        <v>-412.33289060000004</v>
      </c>
      <c r="C6077" s="2">
        <f t="shared" si="94"/>
        <v>420.3183786363648</v>
      </c>
      <c r="D6077" s="2"/>
      <c r="E6077" s="2"/>
    </row>
    <row r="6078" spans="1:5" ht="15.75">
      <c r="A6078" s="2">
        <v>-350.36894529999995</v>
      </c>
      <c r="B6078" s="2">
        <v>-656.84562500000004</v>
      </c>
      <c r="C6078" s="2">
        <f t="shared" si="94"/>
        <v>744.449174163203</v>
      </c>
      <c r="D6078" s="2"/>
      <c r="E6078" s="2"/>
    </row>
    <row r="6079" spans="1:5" ht="15.75">
      <c r="A6079" s="2">
        <v>-70.930019529999996</v>
      </c>
      <c r="B6079" s="2">
        <v>117.32997069999999</v>
      </c>
      <c r="C6079" s="2">
        <f t="shared" si="94"/>
        <v>137.1035728746302</v>
      </c>
      <c r="D6079" s="2"/>
      <c r="E6079" s="2"/>
    </row>
    <row r="6080" spans="1:5" ht="15.75">
      <c r="A6080" s="2">
        <v>-256.63482420000003</v>
      </c>
      <c r="B6080" s="2">
        <v>148.70661131999998</v>
      </c>
      <c r="C6080" s="2">
        <f t="shared" si="94"/>
        <v>296.60594943871655</v>
      </c>
      <c r="D6080" s="2"/>
      <c r="E6080" s="2"/>
    </row>
    <row r="6081" spans="1:5" ht="15.75">
      <c r="A6081" s="2">
        <v>-239.54953119999999</v>
      </c>
      <c r="B6081" s="2">
        <v>559.69265625000003</v>
      </c>
      <c r="C6081" s="2">
        <f t="shared" si="94"/>
        <v>608.80197713075836</v>
      </c>
      <c r="D6081" s="2"/>
      <c r="E6081" s="2"/>
    </row>
    <row r="6082" spans="1:5" ht="15.75">
      <c r="A6082" s="2">
        <v>-304.70476559999997</v>
      </c>
      <c r="B6082" s="2">
        <v>-735.92367179999997</v>
      </c>
      <c r="C6082" s="2">
        <f t="shared" si="94"/>
        <v>796.51029176963243</v>
      </c>
      <c r="D6082" s="2"/>
      <c r="E6082" s="2"/>
    </row>
    <row r="6083" spans="1:5" ht="15.75">
      <c r="A6083" s="2">
        <v>-247.59625</v>
      </c>
      <c r="B6083" s="2">
        <v>74.467753905999999</v>
      </c>
      <c r="C6083" s="2">
        <f t="shared" ref="C6083:C6146" si="95">SQRT(POWER(A6083,2)+POWER(B6083,2))</f>
        <v>258.55241129385558</v>
      </c>
      <c r="D6083" s="2"/>
      <c r="E6083" s="2"/>
    </row>
    <row r="6084" spans="1:5" ht="15.75">
      <c r="A6084" s="2">
        <v>-3486.0931249999999</v>
      </c>
      <c r="B6084" s="2">
        <v>-154.54132809999999</v>
      </c>
      <c r="C6084" s="2">
        <f t="shared" si="95"/>
        <v>3489.516914740947</v>
      </c>
      <c r="D6084" s="2"/>
      <c r="E6084" s="2"/>
    </row>
    <row r="6085" spans="1:5" ht="15.75">
      <c r="A6085" s="2">
        <v>113.4799707</v>
      </c>
      <c r="B6085" s="2">
        <v>-514.30007810000006</v>
      </c>
      <c r="C6085" s="2">
        <f t="shared" si="95"/>
        <v>526.67093529426802</v>
      </c>
      <c r="D6085" s="2"/>
      <c r="E6085" s="2"/>
    </row>
    <row r="6086" spans="1:5" ht="15.75">
      <c r="A6086" s="2">
        <v>1014.7008593</v>
      </c>
      <c r="B6086" s="2">
        <v>-275.52591789999997</v>
      </c>
      <c r="C6086" s="2">
        <f t="shared" si="95"/>
        <v>1051.4429919395516</v>
      </c>
      <c r="D6086" s="2"/>
      <c r="E6086" s="2"/>
    </row>
    <row r="6087" spans="1:5" ht="15.75">
      <c r="A6087" s="2">
        <v>591.12238280999998</v>
      </c>
      <c r="B6087" s="2">
        <v>473.21078125000003</v>
      </c>
      <c r="C6087" s="2">
        <f t="shared" si="95"/>
        <v>757.20150221074414</v>
      </c>
      <c r="D6087" s="2"/>
      <c r="E6087" s="2"/>
    </row>
    <row r="6088" spans="1:5" ht="15.75">
      <c r="A6088" s="2">
        <v>198.29507812</v>
      </c>
      <c r="B6088" s="2">
        <v>-44.378515620000002</v>
      </c>
      <c r="C6088" s="2">
        <f t="shared" si="95"/>
        <v>203.20037070648146</v>
      </c>
      <c r="D6088" s="2"/>
      <c r="E6088" s="2"/>
    </row>
    <row r="6089" spans="1:5" ht="15.75">
      <c r="A6089" s="2">
        <v>33.504707030999995</v>
      </c>
      <c r="B6089" s="2">
        <v>170.06916014999999</v>
      </c>
      <c r="C6089" s="2">
        <f t="shared" si="95"/>
        <v>173.33806456563281</v>
      </c>
      <c r="D6089" s="2"/>
      <c r="E6089" s="2"/>
    </row>
    <row r="6090" spans="1:5" ht="15.75">
      <c r="A6090" s="2">
        <v>-34.847858879999997</v>
      </c>
      <c r="B6090" s="2">
        <v>-604.51027339999996</v>
      </c>
      <c r="C6090" s="2">
        <f t="shared" si="95"/>
        <v>605.51386764851475</v>
      </c>
      <c r="D6090" s="2"/>
      <c r="E6090" s="2"/>
    </row>
    <row r="6091" spans="1:5" ht="15.75">
      <c r="A6091" s="2">
        <v>371.77183593000001</v>
      </c>
      <c r="B6091" s="2">
        <v>-1411.295781</v>
      </c>
      <c r="C6091" s="2">
        <f t="shared" si="95"/>
        <v>1459.4417012882573</v>
      </c>
      <c r="D6091" s="2"/>
      <c r="E6091" s="2"/>
    </row>
    <row r="6092" spans="1:5" ht="15.75">
      <c r="A6092" s="2">
        <v>341.29953124999997</v>
      </c>
      <c r="B6092" s="2">
        <v>-1014.778359</v>
      </c>
      <c r="C6092" s="2">
        <f t="shared" si="95"/>
        <v>1070.6355532702071</v>
      </c>
      <c r="D6092" s="2"/>
      <c r="E6092" s="2"/>
    </row>
    <row r="6093" spans="1:5" ht="15.75">
      <c r="A6093" s="2">
        <v>-534.96890619999999</v>
      </c>
      <c r="B6093" s="2">
        <v>649.75128905999998</v>
      </c>
      <c r="C6093" s="2">
        <f t="shared" si="95"/>
        <v>841.6462845138426</v>
      </c>
      <c r="D6093" s="2"/>
      <c r="E6093" s="2"/>
    </row>
    <row r="6094" spans="1:5" ht="15.75">
      <c r="A6094" s="2">
        <v>1309.4653905999999</v>
      </c>
      <c r="B6094" s="2">
        <v>814.08367186999999</v>
      </c>
      <c r="C6094" s="2">
        <f t="shared" si="95"/>
        <v>1541.8922900074933</v>
      </c>
      <c r="D6094" s="2"/>
      <c r="E6094" s="2"/>
    </row>
    <row r="6095" spans="1:5" ht="15.75">
      <c r="A6095" s="2">
        <v>1172.2465625</v>
      </c>
      <c r="B6095" s="2">
        <v>-20.557770989999998</v>
      </c>
      <c r="C6095" s="2">
        <f t="shared" si="95"/>
        <v>1172.4268101852429</v>
      </c>
      <c r="D6095" s="2"/>
      <c r="E6095" s="2"/>
    </row>
    <row r="6096" spans="1:5" ht="15.75">
      <c r="A6096" s="2">
        <v>13.190859375</v>
      </c>
      <c r="B6096" s="2">
        <v>44.768603515000002</v>
      </c>
      <c r="C6096" s="2">
        <f t="shared" si="95"/>
        <v>46.671475568427191</v>
      </c>
      <c r="D6096" s="2"/>
      <c r="E6096" s="2"/>
    </row>
    <row r="6097" spans="1:5" ht="15.75">
      <c r="A6097" s="2">
        <v>-61.078417959999996</v>
      </c>
      <c r="B6097" s="2">
        <v>282.12910156000004</v>
      </c>
      <c r="C6097" s="2">
        <f t="shared" si="95"/>
        <v>288.66486292506966</v>
      </c>
      <c r="D6097" s="2"/>
      <c r="E6097" s="2"/>
    </row>
    <row r="6098" spans="1:5" ht="15.75">
      <c r="A6098" s="2">
        <v>43.751542968000003</v>
      </c>
      <c r="B6098" s="2">
        <v>112.20828125</v>
      </c>
      <c r="C6098" s="2">
        <f t="shared" si="95"/>
        <v>120.43627316203309</v>
      </c>
      <c r="D6098" s="2"/>
      <c r="E6098" s="2"/>
    </row>
    <row r="6099" spans="1:5" ht="15.75">
      <c r="A6099" s="2">
        <v>19.021706543000001</v>
      </c>
      <c r="B6099" s="2">
        <v>2.6359365844</v>
      </c>
      <c r="C6099" s="2">
        <f t="shared" si="95"/>
        <v>19.203475765730207</v>
      </c>
      <c r="D6099" s="2"/>
      <c r="E6099" s="2"/>
    </row>
    <row r="6100" spans="1:5" ht="15.75">
      <c r="A6100" s="2">
        <v>747.18570311999997</v>
      </c>
      <c r="B6100" s="2">
        <v>766.56703125000001</v>
      </c>
      <c r="C6100" s="2">
        <f t="shared" si="95"/>
        <v>1070.472553756689</v>
      </c>
      <c r="D6100" s="2"/>
      <c r="E6100" s="2"/>
    </row>
    <row r="6101" spans="1:5" ht="15.75">
      <c r="A6101" s="2">
        <v>-42.815200189999999</v>
      </c>
      <c r="B6101" s="2">
        <v>210.09292968000003</v>
      </c>
      <c r="C6101" s="2">
        <f t="shared" si="95"/>
        <v>214.41124147029981</v>
      </c>
      <c r="D6101" s="2"/>
      <c r="E6101" s="2"/>
    </row>
    <row r="6102" spans="1:5" ht="15.75">
      <c r="A6102" s="2">
        <v>-232.0324023</v>
      </c>
      <c r="B6102" s="2">
        <v>135.57004881999998</v>
      </c>
      <c r="C6102" s="2">
        <f t="shared" si="95"/>
        <v>268.73457882112274</v>
      </c>
      <c r="D6102" s="2"/>
      <c r="E6102" s="2"/>
    </row>
    <row r="6103" spans="1:5" ht="15.75">
      <c r="A6103" s="2">
        <v>-215.8615039</v>
      </c>
      <c r="B6103" s="2">
        <v>292.61806639999998</v>
      </c>
      <c r="C6103" s="2">
        <f t="shared" si="95"/>
        <v>363.62277383250421</v>
      </c>
      <c r="D6103" s="2"/>
      <c r="E6103" s="2"/>
    </row>
    <row r="6104" spans="1:5" ht="15.75">
      <c r="A6104" s="2">
        <v>87.251533202999994</v>
      </c>
      <c r="B6104" s="2">
        <v>-382.14222650000005</v>
      </c>
      <c r="C6104" s="2">
        <f t="shared" si="95"/>
        <v>391.97641679143345</v>
      </c>
      <c r="D6104" s="2"/>
      <c r="E6104" s="2"/>
    </row>
    <row r="6105" spans="1:5" ht="15.75">
      <c r="A6105" s="2">
        <v>-2191.506093</v>
      </c>
      <c r="B6105" s="2">
        <v>2935.0774999999999</v>
      </c>
      <c r="C6105" s="2">
        <f t="shared" si="95"/>
        <v>3662.9740494115399</v>
      </c>
      <c r="D6105" s="2"/>
      <c r="E6105" s="2"/>
    </row>
    <row r="6106" spans="1:5" ht="15.75">
      <c r="A6106" s="2">
        <v>1049.0770312</v>
      </c>
      <c r="B6106" s="2">
        <v>912.48234375000004</v>
      </c>
      <c r="C6106" s="2">
        <f t="shared" si="95"/>
        <v>1390.3908245694442</v>
      </c>
      <c r="D6106" s="2"/>
      <c r="E6106" s="2"/>
    </row>
    <row r="6107" spans="1:5" ht="15.75">
      <c r="A6107" s="2">
        <v>639.48429686999998</v>
      </c>
      <c r="B6107" s="2">
        <v>-401.87832029999998</v>
      </c>
      <c r="C6107" s="2">
        <f t="shared" si="95"/>
        <v>755.27898836818417</v>
      </c>
      <c r="D6107" s="2"/>
      <c r="E6107" s="2"/>
    </row>
    <row r="6108" spans="1:5" ht="15.75">
      <c r="A6108" s="2">
        <v>128.53645506999999</v>
      </c>
      <c r="B6108" s="2">
        <v>153.87924803999999</v>
      </c>
      <c r="C6108" s="2">
        <f t="shared" si="95"/>
        <v>200.50048194285711</v>
      </c>
      <c r="D6108" s="2"/>
      <c r="E6108" s="2"/>
    </row>
    <row r="6109" spans="1:5" ht="15.75">
      <c r="A6109" s="2">
        <v>-29.79236328</v>
      </c>
      <c r="B6109" s="2">
        <v>110.69370117</v>
      </c>
      <c r="C6109" s="2">
        <f t="shared" si="95"/>
        <v>114.63280677241028</v>
      </c>
      <c r="D6109" s="2"/>
      <c r="E6109" s="2"/>
    </row>
    <row r="6110" spans="1:5" ht="15.75">
      <c r="A6110" s="2">
        <v>262.82763670999998</v>
      </c>
      <c r="B6110" s="2">
        <v>-526.19382810000002</v>
      </c>
      <c r="C6110" s="2">
        <f t="shared" si="95"/>
        <v>588.18220931025792</v>
      </c>
      <c r="D6110" s="2"/>
      <c r="E6110" s="2"/>
    </row>
    <row r="6111" spans="1:5" ht="15.75">
      <c r="A6111" s="2">
        <v>9.7377984618999989</v>
      </c>
      <c r="B6111" s="2">
        <v>64.262094726000001</v>
      </c>
      <c r="C6111" s="2">
        <f t="shared" si="95"/>
        <v>64.99570399232536</v>
      </c>
      <c r="D6111" s="2"/>
      <c r="E6111" s="2"/>
    </row>
    <row r="6112" spans="1:5" ht="15.75">
      <c r="A6112" s="2">
        <v>410.01832030999998</v>
      </c>
      <c r="B6112" s="2">
        <v>130.90171874999999</v>
      </c>
      <c r="C6112" s="2">
        <f t="shared" si="95"/>
        <v>430.40711304709851</v>
      </c>
      <c r="D6112" s="2"/>
      <c r="E6112" s="2"/>
    </row>
    <row r="6113" spans="1:5" ht="15.75">
      <c r="A6113" s="2">
        <v>-35.299025870000001</v>
      </c>
      <c r="B6113" s="2">
        <v>-257.32439450000004</v>
      </c>
      <c r="C6113" s="2">
        <f t="shared" si="95"/>
        <v>259.73422037183047</v>
      </c>
      <c r="D6113" s="2"/>
      <c r="E6113" s="2"/>
    </row>
    <row r="6114" spans="1:5" ht="15.75">
      <c r="A6114" s="2">
        <v>194.94320311999999</v>
      </c>
      <c r="B6114" s="2">
        <v>-422.71019529999995</v>
      </c>
      <c r="C6114" s="2">
        <f t="shared" si="95"/>
        <v>465.49625310334096</v>
      </c>
      <c r="D6114" s="2"/>
      <c r="E6114" s="2"/>
    </row>
    <row r="6115" spans="1:5" ht="15.75">
      <c r="A6115" s="2">
        <v>146.04137695</v>
      </c>
      <c r="B6115" s="2">
        <v>-9.35234436</v>
      </c>
      <c r="C6115" s="2">
        <f t="shared" si="95"/>
        <v>146.34052796980069</v>
      </c>
      <c r="D6115" s="2"/>
      <c r="E6115" s="2"/>
    </row>
    <row r="6116" spans="1:5" ht="15.75">
      <c r="A6116" s="2">
        <v>-563.72582030000001</v>
      </c>
      <c r="B6116" s="2">
        <v>432.70332030999998</v>
      </c>
      <c r="C6116" s="2">
        <f t="shared" si="95"/>
        <v>710.64686299188452</v>
      </c>
      <c r="D6116" s="2"/>
      <c r="E6116" s="2"/>
    </row>
    <row r="6117" spans="1:5" ht="15.75">
      <c r="A6117" s="2">
        <v>233.22595702999999</v>
      </c>
      <c r="B6117" s="2">
        <v>176.29806639999998</v>
      </c>
      <c r="C6117" s="2">
        <f t="shared" si="95"/>
        <v>292.36168567193994</v>
      </c>
      <c r="D6117" s="2"/>
      <c r="E6117" s="2"/>
    </row>
    <row r="6118" spans="1:5" ht="15.75">
      <c r="A6118" s="2">
        <v>-278.50507809999999</v>
      </c>
      <c r="B6118" s="2">
        <v>481.65652342999999</v>
      </c>
      <c r="C6118" s="2">
        <f t="shared" si="95"/>
        <v>556.37944344679136</v>
      </c>
      <c r="D6118" s="2"/>
      <c r="E6118" s="2"/>
    </row>
    <row r="6119" spans="1:5" ht="15.75">
      <c r="A6119" s="2">
        <v>-234.330625</v>
      </c>
      <c r="B6119" s="2">
        <v>-277.1773632</v>
      </c>
      <c r="C6119" s="2">
        <f t="shared" si="95"/>
        <v>362.95748026923945</v>
      </c>
      <c r="D6119" s="2"/>
      <c r="E6119" s="2"/>
    </row>
    <row r="6120" spans="1:5" ht="15.75">
      <c r="A6120" s="2">
        <v>-118.91754880000001</v>
      </c>
      <c r="B6120" s="2">
        <v>93.40118163999999</v>
      </c>
      <c r="C6120" s="2">
        <f t="shared" si="95"/>
        <v>151.21231479065668</v>
      </c>
      <c r="D6120" s="2"/>
      <c r="E6120" s="2"/>
    </row>
    <row r="6121" spans="1:5" ht="15.75">
      <c r="A6121" s="2">
        <v>-143.54691399999999</v>
      </c>
      <c r="B6121" s="2">
        <v>257.76626952999999</v>
      </c>
      <c r="C6121" s="2">
        <f t="shared" si="95"/>
        <v>295.04095686249389</v>
      </c>
      <c r="D6121" s="2"/>
      <c r="E6121" s="2"/>
    </row>
    <row r="6122" spans="1:5" ht="15.75">
      <c r="A6122" s="2">
        <v>275.03990234000003</v>
      </c>
      <c r="B6122" s="2">
        <v>159.43267578000001</v>
      </c>
      <c r="C6122" s="2">
        <f t="shared" si="95"/>
        <v>317.90836098719922</v>
      </c>
      <c r="D6122" s="2"/>
      <c r="E6122" s="2"/>
    </row>
    <row r="6123" spans="1:5" ht="15.75">
      <c r="A6123" s="2">
        <v>310.18306639999997</v>
      </c>
      <c r="B6123" s="2">
        <v>-6.1774383539999995</v>
      </c>
      <c r="C6123" s="2">
        <f t="shared" si="95"/>
        <v>310.24457356402587</v>
      </c>
      <c r="D6123" s="2"/>
      <c r="E6123" s="2"/>
    </row>
    <row r="6124" spans="1:5" ht="15.75">
      <c r="A6124" s="2">
        <v>-29.54083984</v>
      </c>
      <c r="B6124" s="2">
        <v>-61.372905270000004</v>
      </c>
      <c r="C6124" s="2">
        <f t="shared" si="95"/>
        <v>68.112368331551394</v>
      </c>
      <c r="D6124" s="2"/>
      <c r="E6124" s="2"/>
    </row>
    <row r="6125" spans="1:5" ht="15.75">
      <c r="A6125" s="2">
        <v>214.93974609</v>
      </c>
      <c r="B6125" s="2">
        <v>431.17320312000004</v>
      </c>
      <c r="C6125" s="2">
        <f t="shared" si="95"/>
        <v>481.77736096457926</v>
      </c>
      <c r="D6125" s="2"/>
      <c r="E6125" s="2"/>
    </row>
    <row r="6126" spans="1:5" ht="15.75">
      <c r="A6126" s="2">
        <v>1063.8040625000001</v>
      </c>
      <c r="B6126" s="2">
        <v>-940.82851559999995</v>
      </c>
      <c r="C6126" s="2">
        <f t="shared" si="95"/>
        <v>1420.153998395105</v>
      </c>
      <c r="D6126" s="2"/>
      <c r="E6126" s="2"/>
    </row>
    <row r="6127" spans="1:5" ht="15.75">
      <c r="A6127" s="2">
        <v>271.94226562</v>
      </c>
      <c r="B6127" s="2">
        <v>-109.9304199</v>
      </c>
      <c r="C6127" s="2">
        <f t="shared" si="95"/>
        <v>293.32114320302406</v>
      </c>
      <c r="D6127" s="2"/>
      <c r="E6127" s="2"/>
    </row>
    <row r="6128" spans="1:5" ht="15.75">
      <c r="A6128" s="2">
        <v>103.96005859</v>
      </c>
      <c r="B6128" s="2">
        <v>-27.248159169999997</v>
      </c>
      <c r="C6128" s="2">
        <f t="shared" si="95"/>
        <v>107.47165189104469</v>
      </c>
      <c r="D6128" s="2"/>
      <c r="E6128" s="2"/>
    </row>
    <row r="6129" spans="1:5" ht="15.75">
      <c r="A6129" s="2">
        <v>84.728779295999999</v>
      </c>
      <c r="B6129" s="2">
        <v>1208.0450000000001</v>
      </c>
      <c r="C6129" s="2">
        <f t="shared" si="95"/>
        <v>1211.012670481193</v>
      </c>
      <c r="D6129" s="2"/>
      <c r="E6129" s="2"/>
    </row>
    <row r="6130" spans="1:5" ht="15.75">
      <c r="A6130" s="2">
        <v>446.72261718000004</v>
      </c>
      <c r="B6130" s="2">
        <v>-772.48914059999993</v>
      </c>
      <c r="C6130" s="2">
        <f t="shared" si="95"/>
        <v>892.35674987365633</v>
      </c>
      <c r="D6130" s="2"/>
      <c r="E6130" s="2"/>
    </row>
    <row r="6131" spans="1:5" ht="15.75">
      <c r="A6131" s="2">
        <v>-299.92154289999996</v>
      </c>
      <c r="B6131" s="2">
        <v>-899.80320309999991</v>
      </c>
      <c r="C6131" s="2">
        <f t="shared" si="95"/>
        <v>948.47178988335554</v>
      </c>
      <c r="D6131" s="2"/>
      <c r="E6131" s="2"/>
    </row>
    <row r="6132" spans="1:5" ht="15.75">
      <c r="A6132" s="2">
        <v>-1271.955156</v>
      </c>
      <c r="B6132" s="2">
        <v>1309.5146093000001</v>
      </c>
      <c r="C6132" s="2">
        <f t="shared" si="95"/>
        <v>1825.5679748629236</v>
      </c>
      <c r="D6132" s="2"/>
      <c r="E6132" s="2"/>
    </row>
    <row r="6133" spans="1:5" ht="15.75">
      <c r="A6133" s="2">
        <v>202.64531249999999</v>
      </c>
      <c r="B6133" s="2">
        <v>-97.121591789999997</v>
      </c>
      <c r="C6133" s="2">
        <f t="shared" si="95"/>
        <v>224.71699150274785</v>
      </c>
      <c r="D6133" s="2"/>
      <c r="E6133" s="2"/>
    </row>
    <row r="6134" spans="1:5" ht="15.75">
      <c r="A6134" s="2">
        <v>129.73240234000002</v>
      </c>
      <c r="B6134" s="2">
        <v>-18.730931390000002</v>
      </c>
      <c r="C6134" s="2">
        <f t="shared" si="95"/>
        <v>131.07762588498667</v>
      </c>
      <c r="D6134" s="2"/>
      <c r="E6134" s="2"/>
    </row>
    <row r="6135" spans="1:5" ht="15.75">
      <c r="A6135" s="2">
        <v>330.65144530999999</v>
      </c>
      <c r="B6135" s="2">
        <v>218.91640624999999</v>
      </c>
      <c r="C6135" s="2">
        <f t="shared" si="95"/>
        <v>396.55361706963026</v>
      </c>
      <c r="D6135" s="2"/>
      <c r="E6135" s="2"/>
    </row>
    <row r="6136" spans="1:5" ht="15.75">
      <c r="A6136" s="2">
        <v>-365.93089839999999</v>
      </c>
      <c r="B6136" s="2">
        <v>-157.5295898</v>
      </c>
      <c r="C6136" s="2">
        <f t="shared" si="95"/>
        <v>398.39803471702442</v>
      </c>
      <c r="D6136" s="2"/>
      <c r="E6136" s="2"/>
    </row>
    <row r="6137" spans="1:5" ht="15.75">
      <c r="A6137" s="2">
        <v>-662.43085930000007</v>
      </c>
      <c r="B6137" s="2">
        <v>-461.5160156</v>
      </c>
      <c r="C6137" s="2">
        <f t="shared" si="95"/>
        <v>807.34854679266994</v>
      </c>
      <c r="D6137" s="2"/>
      <c r="E6137" s="2"/>
    </row>
    <row r="6138" spans="1:5" ht="15.75">
      <c r="A6138" s="2">
        <v>-30.00910644</v>
      </c>
      <c r="B6138" s="2">
        <v>-14.829288329999999</v>
      </c>
      <c r="C6138" s="2">
        <f t="shared" si="95"/>
        <v>33.473187205605676</v>
      </c>
      <c r="D6138" s="2"/>
      <c r="E6138" s="2"/>
    </row>
    <row r="6139" spans="1:5" ht="15.75">
      <c r="A6139" s="2">
        <v>1032.4329686999999</v>
      </c>
      <c r="B6139" s="2">
        <v>206.63037109000001</v>
      </c>
      <c r="C6139" s="2">
        <f t="shared" si="95"/>
        <v>1052.9073772728</v>
      </c>
      <c r="D6139" s="2"/>
      <c r="E6139" s="2"/>
    </row>
    <row r="6140" spans="1:5" ht="15.75">
      <c r="A6140" s="2">
        <v>-35.104399409999999</v>
      </c>
      <c r="B6140" s="2">
        <v>803.00117187000001</v>
      </c>
      <c r="C6140" s="2">
        <f t="shared" si="95"/>
        <v>803.76812631662006</v>
      </c>
      <c r="D6140" s="2"/>
      <c r="E6140" s="2"/>
    </row>
    <row r="6141" spans="1:5" ht="15.75">
      <c r="A6141" s="2">
        <v>3.1058529663000001</v>
      </c>
      <c r="B6141" s="2">
        <v>-40.60600341</v>
      </c>
      <c r="C6141" s="2">
        <f t="shared" si="95"/>
        <v>40.724609704467468</v>
      </c>
      <c r="D6141" s="2"/>
      <c r="E6141" s="2"/>
    </row>
    <row r="6142" spans="1:5" ht="15.75">
      <c r="A6142" s="2">
        <v>-197.75386709999998</v>
      </c>
      <c r="B6142" s="2">
        <v>-20.241351309999999</v>
      </c>
      <c r="C6142" s="2">
        <f t="shared" si="95"/>
        <v>198.78708271882078</v>
      </c>
      <c r="D6142" s="2"/>
      <c r="E6142" s="2"/>
    </row>
    <row r="6143" spans="1:5" ht="15.75">
      <c r="A6143" s="2">
        <v>873.48281250000002</v>
      </c>
      <c r="B6143" s="2">
        <v>-1176.3215620000001</v>
      </c>
      <c r="C6143" s="2">
        <f t="shared" si="95"/>
        <v>1465.1636908410712</v>
      </c>
      <c r="D6143" s="2"/>
      <c r="E6143" s="2"/>
    </row>
    <row r="6144" spans="1:5" ht="15.75">
      <c r="A6144" s="2">
        <v>60.895786132000005</v>
      </c>
      <c r="B6144" s="2">
        <v>105.44132811999999</v>
      </c>
      <c r="C6144" s="2">
        <f t="shared" si="95"/>
        <v>121.76276296283599</v>
      </c>
      <c r="D6144" s="2"/>
      <c r="E6144" s="2"/>
    </row>
    <row r="6145" spans="1:5" ht="15.75">
      <c r="A6145" s="2">
        <v>-6.5043939200000001</v>
      </c>
      <c r="B6145" s="2">
        <v>154.07363280999999</v>
      </c>
      <c r="C6145" s="2">
        <f t="shared" si="95"/>
        <v>154.21086689185441</v>
      </c>
      <c r="D6145" s="2"/>
      <c r="E6145" s="2"/>
    </row>
    <row r="6146" spans="1:5" ht="15.75">
      <c r="A6146" s="2">
        <v>228.40289061999999</v>
      </c>
      <c r="B6146" s="2">
        <v>91.845117187</v>
      </c>
      <c r="C6146" s="2">
        <f t="shared" si="95"/>
        <v>246.17759035839441</v>
      </c>
      <c r="D6146" s="2"/>
      <c r="E6146" s="2"/>
    </row>
    <row r="6147" spans="1:5" ht="15.75">
      <c r="A6147" s="2">
        <v>484.80710937000003</v>
      </c>
      <c r="B6147" s="2">
        <v>-233.73564450000001</v>
      </c>
      <c r="C6147" s="2">
        <f t="shared" ref="C6147:C6210" si="96">SQRT(POWER(A6147,2)+POWER(B6147,2))</f>
        <v>538.21026077688782</v>
      </c>
      <c r="D6147" s="2"/>
      <c r="E6147" s="2"/>
    </row>
    <row r="6148" spans="1:5" ht="15.75">
      <c r="A6148" s="2">
        <v>-187.13749999999999</v>
      </c>
      <c r="B6148" s="2">
        <v>-84.000048819999989</v>
      </c>
      <c r="C6148" s="2">
        <f t="shared" si="96"/>
        <v>205.1254545589415</v>
      </c>
      <c r="D6148" s="2"/>
      <c r="E6148" s="2"/>
    </row>
    <row r="6149" spans="1:5" ht="15.75">
      <c r="A6149" s="2">
        <v>59.276083983999996</v>
      </c>
      <c r="B6149" s="2">
        <v>17.817260742000002</v>
      </c>
      <c r="C6149" s="2">
        <f t="shared" si="96"/>
        <v>61.895952313755018</v>
      </c>
      <c r="D6149" s="2"/>
      <c r="E6149" s="2"/>
    </row>
    <row r="6150" spans="1:5" ht="15.75">
      <c r="A6150" s="2">
        <v>398.84863280999997</v>
      </c>
      <c r="B6150" s="2">
        <v>9.5708355711999999</v>
      </c>
      <c r="C6150" s="2">
        <f t="shared" si="96"/>
        <v>398.96344793469126</v>
      </c>
      <c r="D6150" s="2"/>
      <c r="E6150" s="2"/>
    </row>
    <row r="6151" spans="1:5" ht="15.75">
      <c r="A6151" s="2">
        <v>502.29765624999999</v>
      </c>
      <c r="B6151" s="2">
        <v>-294.98689450000001</v>
      </c>
      <c r="C6151" s="2">
        <f t="shared" si="96"/>
        <v>582.51197704510537</v>
      </c>
      <c r="D6151" s="2"/>
      <c r="E6151" s="2"/>
    </row>
    <row r="6152" spans="1:5" ht="15.75">
      <c r="A6152" s="2">
        <v>-226.49845700000003</v>
      </c>
      <c r="B6152" s="2">
        <v>181.65439452999999</v>
      </c>
      <c r="C6152" s="2">
        <f t="shared" si="96"/>
        <v>290.34439907709907</v>
      </c>
      <c r="D6152" s="2"/>
      <c r="E6152" s="2"/>
    </row>
    <row r="6153" spans="1:5" ht="15.75">
      <c r="A6153" s="2">
        <v>144.97009765000001</v>
      </c>
      <c r="B6153" s="2">
        <v>-60.411552730000004</v>
      </c>
      <c r="C6153" s="2">
        <f t="shared" si="96"/>
        <v>157.05376441174568</v>
      </c>
      <c r="D6153" s="2"/>
      <c r="E6153" s="2"/>
    </row>
    <row r="6154" spans="1:5" ht="15.75">
      <c r="A6154" s="2">
        <v>-1.7595011899999999</v>
      </c>
      <c r="B6154" s="2">
        <v>-116.9991699</v>
      </c>
      <c r="C6154" s="2">
        <f t="shared" si="96"/>
        <v>117.01239935035379</v>
      </c>
      <c r="D6154" s="2"/>
      <c r="E6154" s="2"/>
    </row>
    <row r="6155" spans="1:5" ht="15.75">
      <c r="A6155" s="2">
        <v>-47.949121089999998</v>
      </c>
      <c r="B6155" s="2">
        <v>-23.80774414</v>
      </c>
      <c r="C6155" s="2">
        <f t="shared" si="96"/>
        <v>53.534352469598318</v>
      </c>
      <c r="D6155" s="2"/>
      <c r="E6155" s="2"/>
    </row>
    <row r="6156" spans="1:5" ht="15.75">
      <c r="A6156" s="2">
        <v>106.62551757</v>
      </c>
      <c r="B6156" s="2">
        <v>-14.841601559999999</v>
      </c>
      <c r="C6156" s="2">
        <f t="shared" si="96"/>
        <v>107.6534910438866</v>
      </c>
      <c r="D6156" s="2"/>
      <c r="E6156" s="2"/>
    </row>
    <row r="6157" spans="1:5" ht="15.75">
      <c r="A6157" s="2">
        <v>15.321767577999999</v>
      </c>
      <c r="B6157" s="2">
        <v>37.894421385999998</v>
      </c>
      <c r="C6157" s="2">
        <f t="shared" si="96"/>
        <v>40.874732218009527</v>
      </c>
      <c r="D6157" s="2"/>
      <c r="E6157" s="2"/>
    </row>
    <row r="6158" spans="1:5" ht="15.75">
      <c r="A6158" s="2">
        <v>-100.1586523</v>
      </c>
      <c r="B6158" s="2">
        <v>-38.427204579999994</v>
      </c>
      <c r="C6158" s="2">
        <f t="shared" si="96"/>
        <v>107.27723748487126</v>
      </c>
      <c r="D6158" s="2"/>
      <c r="E6158" s="2"/>
    </row>
    <row r="6159" spans="1:5" ht="15.75">
      <c r="A6159" s="2">
        <v>91.943535155999996</v>
      </c>
      <c r="B6159" s="2">
        <v>-81.460253899999998</v>
      </c>
      <c r="C6159" s="2">
        <f t="shared" si="96"/>
        <v>122.83886446249441</v>
      </c>
      <c r="D6159" s="2"/>
      <c r="E6159" s="2"/>
    </row>
    <row r="6160" spans="1:5" ht="15.75">
      <c r="A6160" s="2">
        <v>110.57161131999999</v>
      </c>
      <c r="B6160" s="2">
        <v>-140.53702139999999</v>
      </c>
      <c r="C6160" s="2">
        <f t="shared" si="96"/>
        <v>178.82040044101569</v>
      </c>
      <c r="D6160" s="2"/>
      <c r="E6160" s="2"/>
    </row>
    <row r="6161" spans="1:5" ht="15.75">
      <c r="A6161" s="2">
        <v>-61.157919920000005</v>
      </c>
      <c r="B6161" s="2">
        <v>96.422792967999996</v>
      </c>
      <c r="C6161" s="2">
        <f t="shared" si="96"/>
        <v>114.18251255201439</v>
      </c>
      <c r="D6161" s="2"/>
      <c r="E6161" s="2"/>
    </row>
    <row r="6162" spans="1:5" ht="15.75">
      <c r="A6162" s="2">
        <v>-55.353090819999998</v>
      </c>
      <c r="B6162" s="2">
        <v>53.540351561999998</v>
      </c>
      <c r="C6162" s="2">
        <f t="shared" si="96"/>
        <v>77.009959802026415</v>
      </c>
      <c r="D6162" s="2"/>
      <c r="E6162" s="2"/>
    </row>
    <row r="6163" spans="1:5" ht="15.75">
      <c r="A6163" s="2">
        <v>15.536505127</v>
      </c>
      <c r="B6163" s="2">
        <v>-70.130341790000003</v>
      </c>
      <c r="C6163" s="2">
        <f t="shared" si="96"/>
        <v>71.830688644502899</v>
      </c>
      <c r="D6163" s="2"/>
      <c r="E6163" s="2"/>
    </row>
    <row r="6164" spans="1:5" ht="15.75">
      <c r="A6164" s="2">
        <v>214.40003906000001</v>
      </c>
      <c r="B6164" s="2">
        <v>8.1225012207000002</v>
      </c>
      <c r="C6164" s="2">
        <f t="shared" si="96"/>
        <v>214.55384353352844</v>
      </c>
      <c r="D6164" s="2"/>
      <c r="E6164" s="2"/>
    </row>
    <row r="6165" spans="1:5" ht="15.75">
      <c r="A6165" s="2">
        <v>-61.213466790000005</v>
      </c>
      <c r="B6165" s="2">
        <v>225.88792968000001</v>
      </c>
      <c r="C6165" s="2">
        <f t="shared" si="96"/>
        <v>234.03513687386146</v>
      </c>
      <c r="D6165" s="2"/>
      <c r="E6165" s="2"/>
    </row>
    <row r="6166" spans="1:5" ht="15.75">
      <c r="A6166" s="2">
        <v>-144.3542382</v>
      </c>
      <c r="B6166" s="2">
        <v>116.13652343</v>
      </c>
      <c r="C6166" s="2">
        <f t="shared" si="96"/>
        <v>185.27233511970769</v>
      </c>
      <c r="D6166" s="2"/>
      <c r="E6166" s="2"/>
    </row>
    <row r="6167" spans="1:5" ht="15.75">
      <c r="A6167" s="2">
        <v>416.21249999999998</v>
      </c>
      <c r="B6167" s="2">
        <v>-1270.812578</v>
      </c>
      <c r="C6167" s="2">
        <f t="shared" si="96"/>
        <v>1337.2350031162273</v>
      </c>
      <c r="D6167" s="2"/>
      <c r="E6167" s="2"/>
    </row>
    <row r="6168" spans="1:5" ht="15.75">
      <c r="A6168" s="2">
        <v>-57.40607421</v>
      </c>
      <c r="B6168" s="2">
        <v>-183.651914</v>
      </c>
      <c r="C6168" s="2">
        <f t="shared" si="96"/>
        <v>192.41487175389386</v>
      </c>
      <c r="D6168" s="2"/>
      <c r="E6168" s="2"/>
    </row>
    <row r="6169" spans="1:5" ht="15.75">
      <c r="A6169" s="2">
        <v>259.65578125000002</v>
      </c>
      <c r="B6169" s="2">
        <v>12.736677245999999</v>
      </c>
      <c r="C6169" s="2">
        <f t="shared" si="96"/>
        <v>259.96797434264215</v>
      </c>
      <c r="D6169" s="2"/>
      <c r="E6169" s="2"/>
    </row>
    <row r="6170" spans="1:5" ht="15.75">
      <c r="A6170" s="2">
        <v>381.63851562000002</v>
      </c>
      <c r="B6170" s="2">
        <v>1765.0082811999998</v>
      </c>
      <c r="C6170" s="2">
        <f t="shared" si="96"/>
        <v>1805.7968294659327</v>
      </c>
      <c r="D6170" s="2"/>
      <c r="E6170" s="2"/>
    </row>
    <row r="6171" spans="1:5" ht="15.75">
      <c r="A6171" s="2">
        <v>-114.7333691</v>
      </c>
      <c r="B6171" s="2">
        <v>-1036.7135150000001</v>
      </c>
      <c r="C6171" s="2">
        <f t="shared" si="96"/>
        <v>1043.0429800198515</v>
      </c>
      <c r="D6171" s="2"/>
      <c r="E6171" s="2"/>
    </row>
    <row r="6172" spans="1:5" ht="15.75">
      <c r="A6172" s="2">
        <v>57.655571289000001</v>
      </c>
      <c r="B6172" s="2">
        <v>151.75005859000001</v>
      </c>
      <c r="C6172" s="2">
        <f t="shared" si="96"/>
        <v>162.33374628440447</v>
      </c>
      <c r="D6172" s="2"/>
      <c r="E6172" s="2"/>
    </row>
    <row r="6173" spans="1:5" ht="15.75">
      <c r="A6173" s="2">
        <v>191.94324218000003</v>
      </c>
      <c r="B6173" s="2">
        <v>-437.20566400000001</v>
      </c>
      <c r="C6173" s="2">
        <f t="shared" si="96"/>
        <v>477.48403203903172</v>
      </c>
      <c r="D6173" s="2"/>
      <c r="E6173" s="2"/>
    </row>
    <row r="6174" spans="1:5" ht="15.75">
      <c r="A6174" s="2">
        <v>1140.8397656</v>
      </c>
      <c r="B6174" s="2">
        <v>-847.43499999999995</v>
      </c>
      <c r="C6174" s="2">
        <f t="shared" si="96"/>
        <v>1421.1479338898052</v>
      </c>
      <c r="D6174" s="2"/>
      <c r="E6174" s="2"/>
    </row>
    <row r="6175" spans="1:5" ht="15.75">
      <c r="A6175" s="2">
        <v>333.29507812000003</v>
      </c>
      <c r="B6175" s="2">
        <v>292.68214843000004</v>
      </c>
      <c r="C6175" s="2">
        <f t="shared" si="96"/>
        <v>443.56335410921571</v>
      </c>
      <c r="D6175" s="2"/>
      <c r="E6175" s="2"/>
    </row>
    <row r="6176" spans="1:5" ht="15.75">
      <c r="A6176" s="2">
        <v>-445.28722650000003</v>
      </c>
      <c r="B6176" s="2">
        <v>-49.526918939999995</v>
      </c>
      <c r="C6176" s="2">
        <f t="shared" si="96"/>
        <v>448.0330677346837</v>
      </c>
      <c r="D6176" s="2"/>
      <c r="E6176" s="2"/>
    </row>
    <row r="6177" spans="1:5" ht="15.75">
      <c r="A6177" s="2">
        <v>-362.54890619999998</v>
      </c>
      <c r="B6177" s="2">
        <v>51.247451171000002</v>
      </c>
      <c r="C6177" s="2">
        <f t="shared" si="96"/>
        <v>366.1529880232311</v>
      </c>
      <c r="D6177" s="2"/>
      <c r="E6177" s="2"/>
    </row>
    <row r="6178" spans="1:5" ht="15.75">
      <c r="A6178" s="2">
        <v>-302.4983398</v>
      </c>
      <c r="B6178" s="2">
        <v>-633.79464840000003</v>
      </c>
      <c r="C6178" s="2">
        <f t="shared" si="96"/>
        <v>702.28263677969142</v>
      </c>
      <c r="D6178" s="2"/>
      <c r="E6178" s="2"/>
    </row>
    <row r="6179" spans="1:5" ht="15.75">
      <c r="A6179" s="2">
        <v>-282.59996089999999</v>
      </c>
      <c r="B6179" s="2">
        <v>-483.10304680000002</v>
      </c>
      <c r="C6179" s="2">
        <f t="shared" si="96"/>
        <v>559.68856672985964</v>
      </c>
      <c r="D6179" s="2"/>
      <c r="E6179" s="2"/>
    </row>
    <row r="6180" spans="1:5" ht="15.75">
      <c r="A6180" s="2">
        <v>127.07380859000001</v>
      </c>
      <c r="B6180" s="2">
        <v>-19.410166010000001</v>
      </c>
      <c r="C6180" s="2">
        <f t="shared" si="96"/>
        <v>128.54768521487938</v>
      </c>
      <c r="D6180" s="2"/>
      <c r="E6180" s="2"/>
    </row>
    <row r="6181" spans="1:5" ht="15.75">
      <c r="A6181" s="2">
        <v>-79.325986319999998</v>
      </c>
      <c r="B6181" s="2">
        <v>-306.18269530000003</v>
      </c>
      <c r="C6181" s="2">
        <f t="shared" si="96"/>
        <v>316.29172453103087</v>
      </c>
      <c r="D6181" s="2"/>
      <c r="E6181" s="2"/>
    </row>
    <row r="6182" spans="1:5" ht="15.75">
      <c r="A6182" s="2">
        <v>-347.80484369999999</v>
      </c>
      <c r="B6182" s="2">
        <v>-421.95054679999998</v>
      </c>
      <c r="C6182" s="2">
        <f t="shared" si="96"/>
        <v>546.81850119212356</v>
      </c>
      <c r="D6182" s="2"/>
      <c r="E6182" s="2"/>
    </row>
    <row r="6183" spans="1:5" ht="15.75">
      <c r="A6183" s="2">
        <v>-1120.30664</v>
      </c>
      <c r="B6183" s="2">
        <v>-502.10199209999996</v>
      </c>
      <c r="C6183" s="2">
        <f t="shared" si="96"/>
        <v>1227.6780433398969</v>
      </c>
      <c r="D6183" s="2"/>
      <c r="E6183" s="2"/>
    </row>
    <row r="6184" spans="1:5" ht="15.75">
      <c r="A6184" s="2">
        <v>190.46376952999998</v>
      </c>
      <c r="B6184" s="2">
        <v>-732.24976559999993</v>
      </c>
      <c r="C6184" s="2">
        <f t="shared" si="96"/>
        <v>756.61493953320257</v>
      </c>
      <c r="D6184" s="2"/>
      <c r="E6184" s="2"/>
    </row>
    <row r="6185" spans="1:5" ht="15.75">
      <c r="A6185" s="2">
        <v>-582.02410150000003</v>
      </c>
      <c r="B6185" s="2">
        <v>593.77597656</v>
      </c>
      <c r="C6185" s="2">
        <f t="shared" si="96"/>
        <v>831.45773498516678</v>
      </c>
      <c r="D6185" s="2"/>
      <c r="E6185" s="2"/>
    </row>
    <row r="6186" spans="1:5" ht="15.75">
      <c r="A6186" s="2">
        <v>-18.770302730000001</v>
      </c>
      <c r="B6186" s="2">
        <v>574.79140625000002</v>
      </c>
      <c r="C6186" s="2">
        <f t="shared" si="96"/>
        <v>575.09780469362636</v>
      </c>
      <c r="D6186" s="2"/>
      <c r="E6186" s="2"/>
    </row>
    <row r="6187" spans="1:5" ht="15.75">
      <c r="A6187" s="2">
        <v>-1308.3371090000001</v>
      </c>
      <c r="B6187" s="2">
        <v>1311.2715625000001</v>
      </c>
      <c r="C6187" s="2">
        <f t="shared" si="96"/>
        <v>1852.3442178514417</v>
      </c>
      <c r="D6187" s="2"/>
      <c r="E6187" s="2"/>
    </row>
    <row r="6188" spans="1:5" ht="15.75">
      <c r="A6188" s="2">
        <v>1094.7622655999999</v>
      </c>
      <c r="B6188" s="2">
        <v>-467.76726560000003</v>
      </c>
      <c r="C6188" s="2">
        <f t="shared" si="96"/>
        <v>1190.5085606363971</v>
      </c>
      <c r="D6188" s="2"/>
      <c r="E6188" s="2"/>
    </row>
    <row r="6189" spans="1:5" ht="15.75">
      <c r="A6189" s="2">
        <v>181.14761718000003</v>
      </c>
      <c r="B6189" s="2">
        <v>35.853747558000002</v>
      </c>
      <c r="C6189" s="2">
        <f t="shared" si="96"/>
        <v>184.66171889144925</v>
      </c>
      <c r="D6189" s="2"/>
      <c r="E6189" s="2"/>
    </row>
    <row r="6190" spans="1:5" ht="15.75">
      <c r="A6190" s="2">
        <v>276.23177734000001</v>
      </c>
      <c r="B6190" s="2">
        <v>-119.10075189999999</v>
      </c>
      <c r="C6190" s="2">
        <f t="shared" si="96"/>
        <v>300.8138692207537</v>
      </c>
      <c r="D6190" s="2"/>
      <c r="E6190" s="2"/>
    </row>
    <row r="6191" spans="1:5" ht="15.75">
      <c r="A6191" s="2">
        <v>-984.8125781</v>
      </c>
      <c r="B6191" s="2">
        <v>67.613789061999995</v>
      </c>
      <c r="C6191" s="2">
        <f t="shared" si="96"/>
        <v>987.13091252137838</v>
      </c>
      <c r="D6191" s="2"/>
      <c r="E6191" s="2"/>
    </row>
    <row r="6192" spans="1:5" ht="15.75">
      <c r="A6192" s="2">
        <v>-364.0882421</v>
      </c>
      <c r="B6192" s="2">
        <v>279.27826170999998</v>
      </c>
      <c r="C6192" s="2">
        <f t="shared" si="96"/>
        <v>458.86446310346093</v>
      </c>
      <c r="D6192" s="2"/>
      <c r="E6192" s="2"/>
    </row>
    <row r="6193" spans="1:5" ht="15.75">
      <c r="A6193" s="2">
        <v>135.77675780999999</v>
      </c>
      <c r="B6193" s="2">
        <v>290.13091796000003</v>
      </c>
      <c r="C6193" s="2">
        <f t="shared" si="96"/>
        <v>320.32995101567957</v>
      </c>
      <c r="D6193" s="2"/>
      <c r="E6193" s="2"/>
    </row>
    <row r="6194" spans="1:5" ht="15.75">
      <c r="A6194" s="2">
        <v>-872.85695309999994</v>
      </c>
      <c r="B6194" s="2">
        <v>-402.2503906</v>
      </c>
      <c r="C6194" s="2">
        <f t="shared" si="96"/>
        <v>961.08513530949381</v>
      </c>
      <c r="D6194" s="2"/>
      <c r="E6194" s="2"/>
    </row>
    <row r="6195" spans="1:5" ht="15.75">
      <c r="A6195" s="2">
        <v>-20.769677729999998</v>
      </c>
      <c r="B6195" s="2">
        <v>252.13882812</v>
      </c>
      <c r="C6195" s="2">
        <f t="shared" si="96"/>
        <v>252.99282234627717</v>
      </c>
      <c r="D6195" s="2"/>
      <c r="E6195" s="2"/>
    </row>
    <row r="6196" spans="1:5" ht="15.75">
      <c r="A6196" s="2">
        <v>-476.63316400000002</v>
      </c>
      <c r="B6196" s="2">
        <v>181.43089843000001</v>
      </c>
      <c r="C6196" s="2">
        <f t="shared" si="96"/>
        <v>509.99641560482354</v>
      </c>
      <c r="D6196" s="2"/>
      <c r="E6196" s="2"/>
    </row>
    <row r="6197" spans="1:5" ht="15.75">
      <c r="A6197" s="2">
        <v>890.52125000000001</v>
      </c>
      <c r="B6197" s="2">
        <v>-314.8119921</v>
      </c>
      <c r="C6197" s="2">
        <f t="shared" si="96"/>
        <v>944.52881749131029</v>
      </c>
      <c r="D6197" s="2"/>
      <c r="E6197" s="2"/>
    </row>
    <row r="6198" spans="1:5" ht="15.75">
      <c r="A6198" s="2">
        <v>-469.27476560000002</v>
      </c>
      <c r="B6198" s="2">
        <v>-184.4638281</v>
      </c>
      <c r="C6198" s="2">
        <f t="shared" si="96"/>
        <v>504.22783491814624</v>
      </c>
      <c r="D6198" s="2"/>
      <c r="E6198" s="2"/>
    </row>
    <row r="6199" spans="1:5" ht="15.75">
      <c r="A6199" s="2">
        <v>-232.6315625</v>
      </c>
      <c r="B6199" s="2">
        <v>14.060815429</v>
      </c>
      <c r="C6199" s="2">
        <f t="shared" si="96"/>
        <v>233.05610998581395</v>
      </c>
      <c r="D6199" s="2"/>
      <c r="E6199" s="2"/>
    </row>
    <row r="6200" spans="1:5" ht="15.75">
      <c r="A6200" s="2">
        <v>-0.36317310329999997</v>
      </c>
      <c r="B6200" s="2">
        <v>-223.88816399999999</v>
      </c>
      <c r="C6200" s="2">
        <f t="shared" si="96"/>
        <v>223.88845855468711</v>
      </c>
      <c r="D6200" s="2"/>
      <c r="E6200" s="2"/>
    </row>
    <row r="6201" spans="1:5" ht="15.75">
      <c r="A6201" s="2">
        <v>-317.14462889999999</v>
      </c>
      <c r="B6201" s="2">
        <v>-699.57289059999994</v>
      </c>
      <c r="C6201" s="2">
        <f t="shared" si="96"/>
        <v>768.10347278381596</v>
      </c>
      <c r="D6201" s="2"/>
      <c r="E6201" s="2"/>
    </row>
    <row r="6202" spans="1:5" ht="15.75">
      <c r="A6202" s="2">
        <v>100.33444335</v>
      </c>
      <c r="B6202" s="2">
        <v>1.5158175658999999</v>
      </c>
      <c r="C6202" s="2">
        <f t="shared" si="96"/>
        <v>100.34589291668817</v>
      </c>
      <c r="D6202" s="2"/>
      <c r="E6202" s="2"/>
    </row>
    <row r="6203" spans="1:5" ht="15.75">
      <c r="A6203" s="2">
        <v>262.89570312000001</v>
      </c>
      <c r="B6203" s="2">
        <v>189.27962889999998</v>
      </c>
      <c r="C6203" s="2">
        <f t="shared" si="96"/>
        <v>323.94587300269916</v>
      </c>
      <c r="D6203" s="2"/>
      <c r="E6203" s="2"/>
    </row>
    <row r="6204" spans="1:5" ht="15.75">
      <c r="A6204" s="2">
        <v>-262.10841790000001</v>
      </c>
      <c r="B6204" s="2">
        <v>-35.307194819999999</v>
      </c>
      <c r="C6204" s="2">
        <f t="shared" si="96"/>
        <v>264.47574697899705</v>
      </c>
      <c r="D6204" s="2"/>
      <c r="E6204" s="2"/>
    </row>
    <row r="6205" spans="1:5" ht="15.75">
      <c r="A6205" s="2">
        <v>22.549143066000003</v>
      </c>
      <c r="B6205" s="2">
        <v>93.028515624999997</v>
      </c>
      <c r="C6205" s="2">
        <f t="shared" si="96"/>
        <v>95.722351477603212</v>
      </c>
      <c r="D6205" s="2"/>
      <c r="E6205" s="2"/>
    </row>
    <row r="6206" spans="1:5" ht="15.75">
      <c r="A6206" s="2">
        <v>-9.1576892080000007</v>
      </c>
      <c r="B6206" s="2">
        <v>-27.650090329999998</v>
      </c>
      <c r="C6206" s="2">
        <f t="shared" si="96"/>
        <v>29.127148279354074</v>
      </c>
      <c r="D6206" s="2"/>
      <c r="E6206" s="2"/>
    </row>
    <row r="6207" spans="1:5" ht="15.75">
      <c r="A6207" s="2">
        <v>-100.7457519</v>
      </c>
      <c r="B6207" s="2">
        <v>559.92085937000002</v>
      </c>
      <c r="C6207" s="2">
        <f t="shared" si="96"/>
        <v>568.91218591583674</v>
      </c>
      <c r="D6207" s="2"/>
      <c r="E6207" s="2"/>
    </row>
    <row r="6208" spans="1:5" ht="15.75">
      <c r="A6208" s="2">
        <v>297.27105468000002</v>
      </c>
      <c r="B6208" s="2">
        <v>-180.8780859</v>
      </c>
      <c r="C6208" s="2">
        <f t="shared" si="96"/>
        <v>347.97551912369835</v>
      </c>
      <c r="D6208" s="2"/>
      <c r="E6208" s="2"/>
    </row>
    <row r="6209" spans="1:5" ht="15.75">
      <c r="A6209" s="2">
        <v>-0.59306941979999994</v>
      </c>
      <c r="B6209" s="2">
        <v>-90.695937499999999</v>
      </c>
      <c r="C6209" s="2">
        <f t="shared" si="96"/>
        <v>90.697876548134275</v>
      </c>
      <c r="D6209" s="2"/>
      <c r="E6209" s="2"/>
    </row>
    <row r="6210" spans="1:5" ht="15.75">
      <c r="A6210" s="2">
        <v>-1759.3018750000001</v>
      </c>
      <c r="B6210" s="2">
        <v>-1017.3878900000001</v>
      </c>
      <c r="C6210" s="2">
        <f t="shared" si="96"/>
        <v>2032.2945667636786</v>
      </c>
      <c r="D6210" s="2"/>
      <c r="E6210" s="2"/>
    </row>
    <row r="6211" spans="1:5" ht="15.75">
      <c r="A6211" s="2">
        <v>61.265078125000002</v>
      </c>
      <c r="B6211" s="2">
        <v>-3.153069458</v>
      </c>
      <c r="C6211" s="2">
        <f t="shared" ref="C6211:C6214" si="97">SQRT(POWER(A6211,2)+POWER(B6211,2))</f>
        <v>61.346162428218165</v>
      </c>
      <c r="D6211" s="2"/>
      <c r="E6211" s="2"/>
    </row>
    <row r="6212" spans="1:5" ht="15.75">
      <c r="A6212" s="2">
        <v>18.240383300000001</v>
      </c>
      <c r="B6212" s="2">
        <v>-88.373144530000005</v>
      </c>
      <c r="C6212" s="2">
        <f t="shared" si="97"/>
        <v>90.235936616467768</v>
      </c>
      <c r="D6212" s="2"/>
      <c r="E6212" s="2"/>
    </row>
    <row r="6213" spans="1:5" ht="15.75">
      <c r="A6213" s="2">
        <v>-114.3829882</v>
      </c>
      <c r="B6213" s="2">
        <v>-320.2695703</v>
      </c>
      <c r="C6213" s="2">
        <f t="shared" si="97"/>
        <v>340.08243949035062</v>
      </c>
      <c r="D6213" s="2"/>
      <c r="E6213" s="2"/>
    </row>
    <row r="6214" spans="1:5" ht="15.75">
      <c r="A6214" s="2">
        <v>-150.59317380000002</v>
      </c>
      <c r="B6214" s="2">
        <v>-158.73738280000001</v>
      </c>
      <c r="C6214" s="2">
        <f t="shared" si="97"/>
        <v>218.8055316790477</v>
      </c>
      <c r="D6214" s="2"/>
      <c r="E6214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6213"/>
  <sheetViews>
    <sheetView workbookViewId="0">
      <selection activeCell="I22" sqref="I22"/>
    </sheetView>
  </sheetViews>
  <sheetFormatPr defaultRowHeight="15"/>
  <cols>
    <col min="1" max="2" width="15.7109375" customWidth="1"/>
    <col min="3" max="3" width="19.140625" customWidth="1"/>
    <col min="4" max="4" width="17.85546875" customWidth="1"/>
    <col min="5" max="5" width="15.7109375" customWidth="1"/>
  </cols>
  <sheetData>
    <row r="1" spans="1:5" ht="15.75">
      <c r="A1" s="1" t="s">
        <v>16</v>
      </c>
      <c r="B1" s="1" t="s">
        <v>13</v>
      </c>
      <c r="C1" s="1" t="s">
        <v>17</v>
      </c>
      <c r="D1" s="1" t="s">
        <v>18</v>
      </c>
      <c r="E1" s="1" t="s">
        <v>19</v>
      </c>
    </row>
    <row r="2" spans="1:5" ht="15.75">
      <c r="A2" s="2">
        <v>500</v>
      </c>
      <c r="B2" s="2">
        <v>3905</v>
      </c>
      <c r="C2" s="2">
        <f>PI()*A2^2</f>
        <v>785398.16339744825</v>
      </c>
      <c r="D2" s="2">
        <f>C2</f>
        <v>785398.16339744825</v>
      </c>
      <c r="E2" s="2">
        <f>B2/D2</f>
        <v>4.9720004221908108E-3</v>
      </c>
    </row>
    <row r="3" spans="1:5" ht="15.75">
      <c r="A3" s="2">
        <v>1000</v>
      </c>
      <c r="B3" s="2">
        <v>1431</v>
      </c>
      <c r="C3" s="2">
        <f t="shared" ref="C3:C15" si="0">PI()*A3^2</f>
        <v>3141592.653589793</v>
      </c>
      <c r="D3" s="2">
        <f>C3-C2</f>
        <v>2356194.4901923449</v>
      </c>
      <c r="E3" s="2">
        <f t="shared" ref="E3:E15" si="1">B3/D3</f>
        <v>6.0733526283867256E-4</v>
      </c>
    </row>
    <row r="4" spans="1:5" ht="15.75">
      <c r="A4" s="2">
        <v>1500</v>
      </c>
      <c r="B4" s="2">
        <v>513</v>
      </c>
      <c r="C4" s="2">
        <f t="shared" si="0"/>
        <v>7068583.4705770342</v>
      </c>
      <c r="D4" s="2">
        <f t="shared" ref="D4:D15" si="2">C4-C3</f>
        <v>3926990.8169872412</v>
      </c>
      <c r="E4" s="2">
        <f t="shared" si="1"/>
        <v>1.3063437728982771E-4</v>
      </c>
    </row>
    <row r="5" spans="1:5" ht="15.75">
      <c r="A5" s="2">
        <v>2000</v>
      </c>
      <c r="B5" s="2">
        <v>202</v>
      </c>
      <c r="C5" s="2">
        <f t="shared" si="0"/>
        <v>12566370.614359172</v>
      </c>
      <c r="D5" s="2">
        <f t="shared" si="2"/>
        <v>5497787.1437821379</v>
      </c>
      <c r="E5" s="2">
        <f t="shared" si="1"/>
        <v>3.6742055433786123E-5</v>
      </c>
    </row>
    <row r="6" spans="1:5" ht="15.75">
      <c r="A6" s="2">
        <v>2500</v>
      </c>
      <c r="B6" s="2">
        <v>93</v>
      </c>
      <c r="C6" s="2">
        <f t="shared" si="0"/>
        <v>19634954.084936205</v>
      </c>
      <c r="D6" s="2">
        <f t="shared" si="2"/>
        <v>7068583.4705770332</v>
      </c>
      <c r="E6" s="2">
        <f t="shared" si="1"/>
        <v>1.3156808628930018E-5</v>
      </c>
    </row>
    <row r="7" spans="1:5" ht="15.75">
      <c r="A7" s="2">
        <v>3000</v>
      </c>
      <c r="B7" s="2">
        <v>37</v>
      </c>
      <c r="C7" s="2">
        <f t="shared" si="0"/>
        <v>28274333.882308137</v>
      </c>
      <c r="D7" s="2">
        <f t="shared" si="2"/>
        <v>8639379.7973719314</v>
      </c>
      <c r="E7" s="2">
        <f t="shared" si="1"/>
        <v>4.2827148322910017E-6</v>
      </c>
    </row>
    <row r="8" spans="1:5" ht="15.75">
      <c r="A8" s="2">
        <v>3500</v>
      </c>
      <c r="B8" s="2">
        <v>20</v>
      </c>
      <c r="C8" s="2">
        <f t="shared" si="0"/>
        <v>38484510.006474964</v>
      </c>
      <c r="D8" s="2">
        <f t="shared" si="2"/>
        <v>10210176.124166828</v>
      </c>
      <c r="E8" s="2">
        <f t="shared" si="1"/>
        <v>1.9588300688233275E-6</v>
      </c>
    </row>
    <row r="9" spans="1:5" ht="15.75">
      <c r="A9" s="2">
        <v>4000</v>
      </c>
      <c r="B9" s="2">
        <v>5</v>
      </c>
      <c r="C9" s="2">
        <f t="shared" si="0"/>
        <v>50265482.457436688</v>
      </c>
      <c r="D9" s="2">
        <f t="shared" si="2"/>
        <v>11780972.450961724</v>
      </c>
      <c r="E9" s="2">
        <f t="shared" si="1"/>
        <v>4.2441318157838758E-7</v>
      </c>
    </row>
    <row r="10" spans="1:5" ht="15.75">
      <c r="A10" s="2">
        <v>4500</v>
      </c>
      <c r="B10" s="2">
        <v>4</v>
      </c>
      <c r="C10" s="2">
        <f t="shared" si="0"/>
        <v>63617251.235193312</v>
      </c>
      <c r="D10" s="2">
        <f t="shared" si="2"/>
        <v>13351768.777756624</v>
      </c>
      <c r="E10" s="2">
        <f t="shared" si="1"/>
        <v>2.9958577523180293E-7</v>
      </c>
    </row>
    <row r="11" spans="1:5" ht="15.75">
      <c r="A11" s="2">
        <v>5000</v>
      </c>
      <c r="B11" s="2">
        <v>2</v>
      </c>
      <c r="C11" s="2">
        <f t="shared" si="0"/>
        <v>78539816.339744821</v>
      </c>
      <c r="D11" s="2">
        <f t="shared" si="2"/>
        <v>14922565.104551509</v>
      </c>
      <c r="E11" s="2">
        <f t="shared" si="1"/>
        <v>1.3402521523528036E-7</v>
      </c>
    </row>
    <row r="12" spans="1:5" ht="15.75">
      <c r="A12" s="2">
        <v>5500</v>
      </c>
      <c r="B12" s="2">
        <v>1</v>
      </c>
      <c r="C12" s="2">
        <f t="shared" si="0"/>
        <v>95033177.771091238</v>
      </c>
      <c r="D12" s="2">
        <f t="shared" si="2"/>
        <v>16493361.431346416</v>
      </c>
      <c r="E12" s="2">
        <f t="shared" si="1"/>
        <v>6.0630454511198214E-8</v>
      </c>
    </row>
    <row r="13" spans="1:5" ht="15.75">
      <c r="A13" s="2">
        <v>6000</v>
      </c>
      <c r="B13" s="2">
        <v>0</v>
      </c>
      <c r="C13" s="2">
        <f t="shared" si="0"/>
        <v>113097335.52923255</v>
      </c>
      <c r="D13" s="2">
        <f t="shared" si="2"/>
        <v>18064157.758141309</v>
      </c>
      <c r="E13" s="2">
        <f t="shared" si="1"/>
        <v>0</v>
      </c>
    </row>
    <row r="14" spans="1:5" ht="15.75">
      <c r="A14" s="2">
        <v>6500</v>
      </c>
      <c r="B14" s="2">
        <v>0</v>
      </c>
      <c r="C14" s="2">
        <f t="shared" si="0"/>
        <v>132732289.61416876</v>
      </c>
      <c r="D14" s="2">
        <f t="shared" si="2"/>
        <v>19634954.084936216</v>
      </c>
      <c r="E14" s="2">
        <f t="shared" si="1"/>
        <v>0</v>
      </c>
    </row>
    <row r="15" spans="1:5" ht="15.75">
      <c r="A15" s="2">
        <v>7000</v>
      </c>
      <c r="B15" s="2">
        <v>0</v>
      </c>
      <c r="C15" s="2">
        <f t="shared" si="0"/>
        <v>153938040.02589986</v>
      </c>
      <c r="D15" s="2">
        <f t="shared" si="2"/>
        <v>21205750.411731094</v>
      </c>
      <c r="E15" s="2">
        <f t="shared" si="1"/>
        <v>0</v>
      </c>
    </row>
    <row r="16" spans="1:5" ht="15.75">
      <c r="A16" s="2"/>
      <c r="B16" s="2"/>
      <c r="C16" s="2"/>
      <c r="D16" s="2"/>
      <c r="E16" s="2"/>
    </row>
    <row r="17" spans="1:5" ht="15.75">
      <c r="A17" s="2"/>
      <c r="B17" s="2"/>
      <c r="C17" s="2"/>
      <c r="D17" s="2"/>
      <c r="E17" s="2"/>
    </row>
    <row r="18" spans="1:5" ht="15.75">
      <c r="A18" s="2"/>
      <c r="B18" s="2"/>
      <c r="C18" s="2"/>
      <c r="D18" s="2"/>
      <c r="E18" s="2"/>
    </row>
    <row r="19" spans="1:5" ht="15.75">
      <c r="A19" s="2"/>
      <c r="B19" s="2"/>
      <c r="C19" s="2"/>
      <c r="D19" s="2"/>
      <c r="E19" s="2"/>
    </row>
    <row r="20" spans="1:5" ht="15.75">
      <c r="A20" s="2"/>
      <c r="B20" s="2"/>
      <c r="C20" s="2"/>
      <c r="D20" s="2"/>
      <c r="E20" s="2"/>
    </row>
    <row r="21" spans="1:5" ht="15.75">
      <c r="A21" s="2"/>
      <c r="B21" s="2"/>
      <c r="C21" s="2"/>
      <c r="D21" s="2"/>
      <c r="E21" s="2"/>
    </row>
    <row r="22" spans="1:5" ht="15.75">
      <c r="A22" s="2"/>
      <c r="B22" s="2"/>
      <c r="C22" s="2"/>
      <c r="D22" s="2"/>
      <c r="E22" s="2"/>
    </row>
    <row r="23" spans="1:5" ht="15.75">
      <c r="A23" s="2"/>
      <c r="B23" s="2"/>
      <c r="C23" s="2"/>
      <c r="D23" s="2"/>
      <c r="E23" s="2"/>
    </row>
    <row r="24" spans="1:5" ht="15.75">
      <c r="A24" s="2"/>
      <c r="B24" s="2"/>
      <c r="C24" s="2"/>
      <c r="D24" s="2"/>
      <c r="E24" s="2"/>
    </row>
    <row r="25" spans="1:5" ht="15.75">
      <c r="A25" s="2"/>
      <c r="B25" s="2"/>
      <c r="C25" s="2"/>
      <c r="D25" s="2"/>
      <c r="E25" s="2"/>
    </row>
    <row r="26" spans="1:5" ht="15.75">
      <c r="A26" s="2"/>
      <c r="B26" s="2"/>
      <c r="C26" s="2"/>
      <c r="D26" s="2"/>
      <c r="E26" s="2"/>
    </row>
    <row r="27" spans="1:5" ht="15.75">
      <c r="A27" s="2"/>
      <c r="B27" s="2"/>
      <c r="C27" s="2"/>
      <c r="D27" s="2"/>
      <c r="E27" s="2"/>
    </row>
    <row r="28" spans="1:5" ht="15.75">
      <c r="A28" s="2"/>
      <c r="B28" s="2"/>
      <c r="C28" s="2"/>
      <c r="D28" s="2"/>
      <c r="E28" s="2"/>
    </row>
    <row r="29" spans="1:5" ht="15.75">
      <c r="A29" s="2"/>
      <c r="B29" s="2"/>
      <c r="C29" s="2"/>
      <c r="D29" s="2"/>
      <c r="E29" s="2"/>
    </row>
    <row r="30" spans="1:5" ht="15.75">
      <c r="A30" s="2"/>
      <c r="B30" s="2"/>
      <c r="C30" s="2"/>
      <c r="D30" s="2"/>
      <c r="E30" s="2"/>
    </row>
    <row r="31" spans="1:5" ht="15.75">
      <c r="A31" s="2"/>
      <c r="B31" s="2"/>
      <c r="C31" s="2"/>
      <c r="D31" s="2"/>
      <c r="E31" s="2"/>
    </row>
    <row r="32" spans="1:5" ht="15.75">
      <c r="A32" s="2"/>
      <c r="B32" s="2"/>
      <c r="C32" s="2"/>
      <c r="D32" s="2"/>
      <c r="E32" s="2"/>
    </row>
    <row r="33" spans="1:5" ht="15.75">
      <c r="A33" s="2"/>
      <c r="B33" s="2"/>
      <c r="C33" s="2"/>
      <c r="D33" s="2"/>
      <c r="E33" s="2"/>
    </row>
    <row r="34" spans="1:5" ht="15.75">
      <c r="A34" s="2"/>
      <c r="B34" s="2"/>
      <c r="C34" s="2"/>
      <c r="D34" s="2"/>
      <c r="E34" s="2"/>
    </row>
    <row r="35" spans="1:5" ht="15.75">
      <c r="A35" s="2"/>
      <c r="B35" s="2"/>
      <c r="C35" s="2"/>
      <c r="D35" s="2"/>
      <c r="E35" s="2"/>
    </row>
    <row r="36" spans="1:5" ht="15.75">
      <c r="A36" s="2"/>
      <c r="B36" s="2"/>
      <c r="C36" s="2"/>
      <c r="D36" s="2"/>
      <c r="E36" s="2"/>
    </row>
    <row r="37" spans="1:5" ht="15.75">
      <c r="A37" s="2"/>
      <c r="B37" s="2"/>
      <c r="C37" s="2"/>
      <c r="D37" s="2"/>
      <c r="E37" s="2"/>
    </row>
    <row r="38" spans="1:5" ht="15.75">
      <c r="A38" s="2"/>
      <c r="B38" s="2"/>
      <c r="C38" s="2"/>
      <c r="D38" s="2"/>
      <c r="E38" s="2"/>
    </row>
    <row r="39" spans="1:5" ht="15.75">
      <c r="A39" s="2"/>
      <c r="B39" s="2"/>
      <c r="C39" s="2"/>
      <c r="D39" s="2"/>
      <c r="E39" s="2"/>
    </row>
    <row r="40" spans="1:5" ht="15.75">
      <c r="A40" s="2"/>
      <c r="B40" s="2"/>
      <c r="C40" s="2"/>
      <c r="D40" s="2"/>
      <c r="E40" s="2"/>
    </row>
    <row r="41" spans="1:5" ht="15.75">
      <c r="A41" s="2"/>
      <c r="B41" s="2"/>
      <c r="C41" s="2"/>
      <c r="D41" s="2"/>
      <c r="E41" s="2"/>
    </row>
    <row r="42" spans="1:5" ht="15.75">
      <c r="A42" s="2"/>
      <c r="B42" s="2"/>
      <c r="C42" s="2"/>
      <c r="D42" s="2"/>
      <c r="E42" s="2"/>
    </row>
    <row r="43" spans="1:5" ht="15.75">
      <c r="A43" s="2"/>
      <c r="B43" s="2"/>
      <c r="C43" s="2"/>
      <c r="D43" s="2"/>
      <c r="E43" s="2"/>
    </row>
    <row r="44" spans="1:5" ht="15.75">
      <c r="A44" s="2"/>
      <c r="B44" s="2"/>
      <c r="C44" s="2"/>
      <c r="D44" s="2"/>
      <c r="E44" s="2"/>
    </row>
    <row r="45" spans="1:5" ht="15.75">
      <c r="A45" s="2"/>
      <c r="B45" s="2"/>
      <c r="C45" s="2"/>
      <c r="D45" s="2"/>
      <c r="E45" s="2"/>
    </row>
    <row r="46" spans="1:5" ht="15.75">
      <c r="A46" s="2"/>
      <c r="B46" s="2"/>
      <c r="C46" s="2"/>
      <c r="D46" s="2"/>
      <c r="E46" s="2"/>
    </row>
    <row r="47" spans="1:5" ht="15.75">
      <c r="A47" s="2"/>
      <c r="B47" s="2"/>
      <c r="C47" s="2"/>
      <c r="D47" s="2"/>
      <c r="E47" s="2"/>
    </row>
    <row r="48" spans="1:5" ht="15.75">
      <c r="A48" s="2"/>
      <c r="B48" s="2"/>
      <c r="C48" s="2"/>
      <c r="D48" s="2"/>
      <c r="E48" s="2"/>
    </row>
    <row r="49" spans="1:5" ht="15.75">
      <c r="A49" s="2"/>
      <c r="B49" s="2"/>
      <c r="C49" s="2"/>
      <c r="D49" s="2"/>
      <c r="E49" s="2"/>
    </row>
    <row r="50" spans="1:5" ht="15.75">
      <c r="A50" s="2"/>
      <c r="B50" s="2"/>
      <c r="C50" s="2"/>
      <c r="D50" s="2"/>
      <c r="E50" s="2"/>
    </row>
    <row r="51" spans="1:5" ht="15.75">
      <c r="A51" s="2"/>
      <c r="B51" s="2"/>
      <c r="C51" s="2"/>
      <c r="D51" s="2"/>
      <c r="E51" s="2"/>
    </row>
    <row r="52" spans="1:5" ht="15.75">
      <c r="A52" s="2"/>
      <c r="B52" s="2"/>
      <c r="C52" s="2"/>
      <c r="D52" s="2"/>
      <c r="E52" s="2"/>
    </row>
    <row r="53" spans="1:5" ht="15.75">
      <c r="A53" s="2"/>
      <c r="B53" s="2"/>
      <c r="C53" s="2"/>
      <c r="D53" s="2"/>
      <c r="E53" s="2"/>
    </row>
    <row r="54" spans="1:5" ht="15.75">
      <c r="A54" s="2"/>
      <c r="B54" s="2"/>
      <c r="C54" s="2"/>
      <c r="D54" s="2"/>
      <c r="E54" s="2"/>
    </row>
    <row r="55" spans="1:5" ht="15.75">
      <c r="A55" s="2"/>
      <c r="B55" s="2"/>
      <c r="C55" s="2"/>
      <c r="D55" s="2"/>
      <c r="E55" s="2"/>
    </row>
    <row r="56" spans="1:5" ht="15.75">
      <c r="A56" s="2"/>
      <c r="B56" s="2"/>
      <c r="C56" s="2"/>
      <c r="D56" s="2"/>
      <c r="E56" s="2"/>
    </row>
    <row r="57" spans="1:5" ht="15.75">
      <c r="A57" s="2"/>
      <c r="B57" s="2"/>
      <c r="C57" s="2"/>
      <c r="D57" s="2"/>
      <c r="E57" s="2"/>
    </row>
    <row r="58" spans="1:5" ht="15.75">
      <c r="A58" s="2"/>
      <c r="B58" s="2"/>
      <c r="C58" s="2"/>
      <c r="D58" s="2"/>
      <c r="E58" s="2"/>
    </row>
    <row r="59" spans="1:5" ht="15.75">
      <c r="A59" s="2"/>
      <c r="B59" s="2"/>
      <c r="C59" s="2"/>
      <c r="D59" s="2"/>
      <c r="E59" s="2"/>
    </row>
    <row r="60" spans="1:5" ht="15.75">
      <c r="A60" s="2"/>
      <c r="B60" s="2"/>
      <c r="C60" s="2"/>
      <c r="D60" s="2"/>
      <c r="E60" s="2"/>
    </row>
    <row r="61" spans="1:5" ht="15.75">
      <c r="A61" s="2"/>
      <c r="B61" s="2"/>
      <c r="C61" s="2"/>
      <c r="D61" s="2"/>
      <c r="E61" s="2"/>
    </row>
    <row r="62" spans="1:5" ht="15.75">
      <c r="A62" s="2"/>
      <c r="B62" s="2"/>
      <c r="C62" s="2"/>
      <c r="D62" s="2"/>
      <c r="E62" s="2"/>
    </row>
    <row r="63" spans="1:5" ht="15.75">
      <c r="A63" s="2"/>
      <c r="B63" s="2"/>
      <c r="C63" s="2"/>
      <c r="D63" s="2"/>
      <c r="E63" s="2"/>
    </row>
    <row r="64" spans="1:5" ht="15.75">
      <c r="A64" s="2"/>
      <c r="B64" s="2"/>
      <c r="C64" s="2"/>
      <c r="D64" s="2"/>
      <c r="E64" s="2"/>
    </row>
    <row r="65" spans="1:5" ht="15.75">
      <c r="A65" s="2"/>
      <c r="B65" s="2"/>
      <c r="C65" s="2"/>
      <c r="D65" s="2"/>
      <c r="E65" s="2"/>
    </row>
    <row r="66" spans="1:5" ht="15.75">
      <c r="A66" s="2"/>
      <c r="B66" s="2"/>
      <c r="C66" s="2"/>
      <c r="D66" s="2"/>
      <c r="E66" s="2"/>
    </row>
    <row r="67" spans="1:5" ht="15.75">
      <c r="A67" s="2"/>
      <c r="B67" s="2"/>
      <c r="C67" s="2"/>
      <c r="D67" s="2"/>
      <c r="E67" s="2"/>
    </row>
    <row r="68" spans="1:5" ht="15.75">
      <c r="A68" s="2"/>
      <c r="B68" s="2"/>
      <c r="C68" s="2"/>
      <c r="D68" s="2"/>
      <c r="E68" s="2"/>
    </row>
    <row r="69" spans="1:5" ht="15.75">
      <c r="A69" s="2"/>
      <c r="B69" s="2"/>
      <c r="C69" s="2"/>
      <c r="D69" s="2"/>
      <c r="E69" s="2"/>
    </row>
    <row r="70" spans="1:5" ht="15.75">
      <c r="A70" s="2"/>
      <c r="B70" s="2"/>
      <c r="C70" s="2"/>
      <c r="D70" s="2"/>
      <c r="E70" s="2"/>
    </row>
    <row r="71" spans="1:5" ht="15.75">
      <c r="A71" s="2"/>
      <c r="B71" s="2"/>
      <c r="C71" s="2"/>
      <c r="D71" s="2"/>
      <c r="E71" s="2"/>
    </row>
    <row r="72" spans="1:5" ht="15.75">
      <c r="A72" s="2"/>
      <c r="B72" s="2"/>
      <c r="C72" s="2"/>
      <c r="D72" s="2"/>
      <c r="E72" s="2"/>
    </row>
    <row r="73" spans="1:5" ht="15.75">
      <c r="A73" s="2"/>
      <c r="B73" s="2"/>
      <c r="C73" s="2"/>
      <c r="D73" s="2"/>
      <c r="E73" s="2"/>
    </row>
    <row r="74" spans="1:5" ht="15.75">
      <c r="A74" s="2"/>
      <c r="B74" s="2"/>
      <c r="C74" s="2"/>
      <c r="D74" s="2"/>
      <c r="E74" s="2"/>
    </row>
    <row r="75" spans="1:5" ht="15.75">
      <c r="A75" s="2"/>
      <c r="B75" s="2"/>
      <c r="C75" s="2"/>
      <c r="D75" s="2"/>
      <c r="E75" s="2"/>
    </row>
    <row r="76" spans="1:5" ht="15.75">
      <c r="A76" s="2"/>
      <c r="B76" s="2"/>
      <c r="C76" s="2"/>
      <c r="D76" s="2"/>
      <c r="E76" s="2"/>
    </row>
    <row r="77" spans="1:5" ht="15.75">
      <c r="A77" s="2"/>
      <c r="B77" s="2"/>
      <c r="C77" s="2"/>
      <c r="D77" s="2"/>
      <c r="E77" s="2"/>
    </row>
    <row r="78" spans="1:5" ht="15.75">
      <c r="A78" s="2"/>
      <c r="B78" s="2"/>
      <c r="C78" s="2"/>
      <c r="D78" s="2"/>
      <c r="E78" s="2"/>
    </row>
    <row r="79" spans="1:5" ht="15.75">
      <c r="A79" s="2"/>
      <c r="B79" s="2"/>
      <c r="C79" s="2"/>
      <c r="D79" s="2"/>
      <c r="E79" s="2"/>
    </row>
    <row r="80" spans="1:5" ht="15.75">
      <c r="A80" s="2"/>
      <c r="B80" s="2"/>
      <c r="C80" s="2"/>
      <c r="D80" s="2"/>
      <c r="E80" s="2"/>
    </row>
    <row r="81" spans="1:5" ht="15.75">
      <c r="A81" s="2"/>
      <c r="B81" s="2"/>
      <c r="C81" s="2"/>
      <c r="D81" s="2"/>
      <c r="E81" s="2"/>
    </row>
    <row r="82" spans="1:5" ht="15.75">
      <c r="A82" s="2"/>
      <c r="B82" s="2"/>
      <c r="C82" s="2"/>
      <c r="D82" s="2"/>
      <c r="E82" s="2"/>
    </row>
    <row r="83" spans="1:5" ht="15.75">
      <c r="A83" s="2"/>
      <c r="B83" s="2"/>
      <c r="C83" s="2"/>
      <c r="D83" s="2"/>
      <c r="E83" s="2"/>
    </row>
    <row r="84" spans="1:5" ht="15.75">
      <c r="A84" s="2"/>
      <c r="B84" s="2"/>
      <c r="C84" s="2"/>
      <c r="D84" s="2"/>
      <c r="E84" s="2"/>
    </row>
    <row r="85" spans="1:5" ht="15.75">
      <c r="A85" s="2"/>
      <c r="B85" s="2"/>
      <c r="C85" s="2"/>
      <c r="D85" s="2"/>
      <c r="E85" s="2"/>
    </row>
    <row r="86" spans="1:5" ht="15.75">
      <c r="A86" s="2"/>
      <c r="B86" s="2"/>
      <c r="C86" s="2"/>
      <c r="D86" s="2"/>
      <c r="E86" s="2"/>
    </row>
    <row r="87" spans="1:5" ht="15.75">
      <c r="A87" s="2"/>
      <c r="B87" s="2"/>
      <c r="C87" s="2"/>
      <c r="D87" s="2"/>
      <c r="E87" s="2"/>
    </row>
    <row r="88" spans="1:5" ht="15.75">
      <c r="A88" s="2"/>
      <c r="B88" s="2"/>
      <c r="C88" s="2"/>
      <c r="D88" s="2"/>
      <c r="E88" s="2"/>
    </row>
    <row r="89" spans="1:5" ht="15.75">
      <c r="A89" s="2"/>
      <c r="B89" s="2"/>
      <c r="C89" s="2"/>
      <c r="D89" s="2"/>
      <c r="E89" s="2"/>
    </row>
    <row r="90" spans="1:5" ht="15.75">
      <c r="A90" s="2"/>
      <c r="B90" s="2"/>
      <c r="C90" s="2"/>
      <c r="D90" s="2"/>
      <c r="E90" s="2"/>
    </row>
    <row r="91" spans="1:5" ht="15.75">
      <c r="A91" s="2"/>
      <c r="B91" s="2"/>
      <c r="C91" s="2"/>
      <c r="D91" s="2"/>
      <c r="E91" s="2"/>
    </row>
    <row r="92" spans="1:5" ht="15.75">
      <c r="A92" s="2"/>
      <c r="B92" s="2"/>
      <c r="C92" s="2"/>
      <c r="D92" s="2"/>
      <c r="E92" s="2"/>
    </row>
    <row r="93" spans="1:5" ht="15.75">
      <c r="A93" s="2"/>
      <c r="B93" s="2"/>
      <c r="C93" s="2"/>
      <c r="D93" s="2"/>
      <c r="E93" s="2"/>
    </row>
    <row r="94" spans="1:5" ht="15.75">
      <c r="A94" s="2"/>
      <c r="B94" s="2"/>
      <c r="C94" s="2"/>
      <c r="D94" s="2"/>
      <c r="E94" s="2"/>
    </row>
    <row r="95" spans="1:5" ht="15.75">
      <c r="A95" s="2"/>
      <c r="B95" s="2"/>
      <c r="C95" s="2"/>
      <c r="D95" s="2"/>
      <c r="E95" s="2"/>
    </row>
    <row r="96" spans="1:5" ht="15.75">
      <c r="A96" s="2"/>
      <c r="B96" s="2"/>
      <c r="C96" s="2"/>
      <c r="D96" s="2"/>
      <c r="E96" s="2"/>
    </row>
    <row r="97" spans="1:5" ht="15.75">
      <c r="A97" s="2"/>
      <c r="B97" s="2"/>
      <c r="C97" s="2"/>
      <c r="D97" s="2"/>
      <c r="E97" s="2"/>
    </row>
    <row r="98" spans="1:5" ht="15.75">
      <c r="A98" s="2"/>
      <c r="B98" s="2"/>
      <c r="C98" s="2"/>
      <c r="D98" s="2"/>
      <c r="E98" s="2"/>
    </row>
    <row r="99" spans="1:5" ht="15.75">
      <c r="A99" s="2"/>
      <c r="B99" s="2"/>
      <c r="C99" s="2"/>
      <c r="D99" s="2"/>
      <c r="E99" s="2"/>
    </row>
    <row r="100" spans="1:5" ht="15.75">
      <c r="A100" s="2"/>
      <c r="B100" s="2"/>
      <c r="C100" s="2"/>
      <c r="D100" s="2"/>
      <c r="E100" s="2"/>
    </row>
    <row r="101" spans="1:5" ht="15.75">
      <c r="A101" s="2"/>
      <c r="B101" s="2"/>
      <c r="C101" s="2"/>
      <c r="D101" s="2"/>
      <c r="E101" s="2"/>
    </row>
    <row r="102" spans="1:5" ht="15.75">
      <c r="A102" s="2"/>
      <c r="B102" s="2"/>
      <c r="C102" s="2"/>
      <c r="D102" s="2"/>
      <c r="E102" s="2"/>
    </row>
    <row r="103" spans="1:5" ht="15.75">
      <c r="A103" s="2"/>
      <c r="B103" s="2"/>
      <c r="C103" s="2"/>
      <c r="D103" s="2"/>
      <c r="E103" s="2"/>
    </row>
    <row r="104" spans="1:5" ht="15.75">
      <c r="A104" s="2"/>
      <c r="B104" s="2"/>
      <c r="C104" s="2"/>
      <c r="D104" s="2"/>
      <c r="E104" s="2"/>
    </row>
    <row r="105" spans="1:5" ht="15.75">
      <c r="A105" s="2"/>
      <c r="B105" s="2"/>
      <c r="C105" s="2"/>
      <c r="D105" s="2"/>
      <c r="E105" s="2"/>
    </row>
    <row r="106" spans="1:5" ht="15.75">
      <c r="A106" s="2"/>
      <c r="B106" s="2"/>
      <c r="C106" s="2"/>
      <c r="D106" s="2"/>
      <c r="E106" s="2"/>
    </row>
    <row r="107" spans="1:5" ht="15.75">
      <c r="A107" s="2"/>
      <c r="B107" s="2"/>
      <c r="C107" s="2"/>
      <c r="D107" s="2"/>
      <c r="E107" s="2"/>
    </row>
    <row r="108" spans="1:5" ht="15.75">
      <c r="A108" s="2"/>
      <c r="B108" s="2"/>
      <c r="C108" s="2"/>
      <c r="D108" s="2"/>
      <c r="E108" s="2"/>
    </row>
    <row r="109" spans="1:5" ht="15.75">
      <c r="A109" s="2"/>
      <c r="B109" s="2"/>
      <c r="C109" s="2"/>
      <c r="D109" s="2"/>
      <c r="E109" s="2"/>
    </row>
    <row r="110" spans="1:5" ht="15.75">
      <c r="A110" s="2"/>
      <c r="B110" s="2"/>
      <c r="C110" s="2"/>
      <c r="D110" s="2"/>
      <c r="E110" s="2"/>
    </row>
    <row r="111" spans="1:5" ht="15.75">
      <c r="A111" s="2"/>
      <c r="B111" s="2"/>
      <c r="C111" s="2"/>
      <c r="D111" s="2"/>
      <c r="E111" s="2"/>
    </row>
    <row r="112" spans="1:5" ht="15.75">
      <c r="A112" s="2"/>
      <c r="B112" s="2"/>
      <c r="C112" s="2"/>
      <c r="D112" s="2"/>
      <c r="E112" s="2"/>
    </row>
    <row r="113" spans="1:5" ht="15.75">
      <c r="A113" s="2"/>
      <c r="B113" s="2"/>
      <c r="C113" s="2"/>
      <c r="D113" s="2"/>
      <c r="E113" s="2"/>
    </row>
    <row r="114" spans="1:5" ht="15.75">
      <c r="A114" s="2"/>
      <c r="B114" s="2"/>
      <c r="C114" s="2"/>
      <c r="D114" s="2"/>
      <c r="E114" s="2"/>
    </row>
    <row r="115" spans="1:5" ht="15.75">
      <c r="A115" s="2"/>
      <c r="B115" s="2"/>
      <c r="C115" s="2"/>
      <c r="D115" s="2"/>
      <c r="E115" s="2"/>
    </row>
    <row r="116" spans="1:5" ht="15.75">
      <c r="A116" s="2"/>
      <c r="B116" s="2"/>
      <c r="C116" s="2"/>
      <c r="D116" s="2"/>
      <c r="E116" s="2"/>
    </row>
    <row r="117" spans="1:5" ht="15.75">
      <c r="A117" s="2"/>
      <c r="B117" s="2"/>
      <c r="C117" s="2"/>
      <c r="D117" s="2"/>
      <c r="E117" s="2"/>
    </row>
    <row r="118" spans="1:5" ht="15.75">
      <c r="A118" s="2"/>
      <c r="B118" s="2"/>
      <c r="C118" s="2"/>
      <c r="D118" s="2"/>
      <c r="E118" s="2"/>
    </row>
    <row r="119" spans="1:5" ht="15.75">
      <c r="A119" s="2"/>
      <c r="B119" s="2"/>
      <c r="C119" s="2"/>
      <c r="D119" s="2"/>
      <c r="E119" s="2"/>
    </row>
    <row r="120" spans="1:5" ht="15.75">
      <c r="A120" s="2"/>
      <c r="B120" s="2"/>
      <c r="C120" s="2"/>
      <c r="D120" s="2"/>
      <c r="E120" s="2"/>
    </row>
    <row r="121" spans="1:5" ht="15.75">
      <c r="A121" s="2"/>
      <c r="B121" s="2"/>
      <c r="C121" s="2"/>
      <c r="D121" s="2"/>
      <c r="E121" s="2"/>
    </row>
    <row r="122" spans="1:5" ht="15.75">
      <c r="A122" s="2"/>
      <c r="B122" s="2"/>
      <c r="C122" s="2"/>
      <c r="D122" s="2"/>
      <c r="E122" s="2"/>
    </row>
    <row r="123" spans="1:5" ht="15.75">
      <c r="A123" s="2"/>
      <c r="B123" s="2"/>
      <c r="C123" s="2"/>
      <c r="D123" s="2"/>
      <c r="E123" s="2"/>
    </row>
    <row r="124" spans="1:5" ht="15.75">
      <c r="A124" s="2"/>
      <c r="B124" s="2"/>
      <c r="C124" s="2"/>
      <c r="D124" s="2"/>
      <c r="E124" s="2"/>
    </row>
    <row r="125" spans="1:5" ht="15.75">
      <c r="A125" s="2"/>
      <c r="B125" s="2"/>
      <c r="C125" s="2"/>
      <c r="D125" s="2"/>
      <c r="E125" s="2"/>
    </row>
    <row r="126" spans="1:5" ht="15.75">
      <c r="A126" s="2"/>
      <c r="B126" s="2"/>
      <c r="C126" s="2"/>
      <c r="D126" s="2"/>
      <c r="E126" s="2"/>
    </row>
    <row r="127" spans="1:5" ht="15.75">
      <c r="A127" s="2"/>
      <c r="B127" s="2"/>
      <c r="C127" s="2"/>
      <c r="D127" s="2"/>
      <c r="E127" s="2"/>
    </row>
    <row r="128" spans="1:5" ht="15.75">
      <c r="A128" s="2"/>
      <c r="B128" s="2"/>
      <c r="C128" s="2"/>
      <c r="D128" s="2"/>
      <c r="E128" s="2"/>
    </row>
    <row r="129" spans="1:5" ht="15.75">
      <c r="A129" s="2"/>
      <c r="B129" s="2"/>
      <c r="C129" s="2"/>
      <c r="D129" s="2"/>
      <c r="E129" s="2"/>
    </row>
    <row r="130" spans="1:5" ht="15.75">
      <c r="A130" s="2"/>
      <c r="B130" s="2"/>
      <c r="C130" s="2"/>
      <c r="D130" s="2"/>
      <c r="E130" s="2"/>
    </row>
    <row r="131" spans="1:5" ht="15.75">
      <c r="A131" s="2"/>
      <c r="B131" s="2"/>
      <c r="C131" s="2"/>
      <c r="D131" s="2"/>
      <c r="E131" s="2"/>
    </row>
    <row r="132" spans="1:5" ht="15.75">
      <c r="A132" s="2"/>
      <c r="B132" s="2"/>
      <c r="C132" s="2"/>
      <c r="D132" s="2"/>
      <c r="E132" s="2"/>
    </row>
    <row r="133" spans="1:5" ht="15.75">
      <c r="A133" s="2"/>
      <c r="B133" s="2"/>
      <c r="C133" s="2"/>
      <c r="D133" s="2"/>
      <c r="E133" s="2"/>
    </row>
    <row r="134" spans="1:5" ht="15.75">
      <c r="A134" s="2"/>
      <c r="B134" s="2"/>
      <c r="C134" s="2"/>
      <c r="D134" s="2"/>
      <c r="E134" s="2"/>
    </row>
    <row r="135" spans="1:5" ht="15.75">
      <c r="A135" s="2"/>
      <c r="B135" s="2"/>
      <c r="C135" s="2"/>
      <c r="D135" s="2"/>
      <c r="E135" s="2"/>
    </row>
    <row r="136" spans="1:5" ht="15.75">
      <c r="A136" s="2"/>
      <c r="B136" s="2"/>
      <c r="C136" s="2"/>
      <c r="D136" s="2"/>
      <c r="E136" s="2"/>
    </row>
    <row r="137" spans="1:5" ht="15.75">
      <c r="A137" s="2"/>
      <c r="B137" s="2"/>
      <c r="C137" s="2"/>
      <c r="D137" s="2"/>
      <c r="E137" s="2"/>
    </row>
    <row r="138" spans="1:5" ht="15.75">
      <c r="A138" s="2"/>
      <c r="B138" s="2"/>
      <c r="C138" s="2"/>
      <c r="D138" s="2"/>
      <c r="E138" s="2"/>
    </row>
    <row r="139" spans="1:5" ht="15.75">
      <c r="A139" s="2"/>
      <c r="B139" s="2"/>
      <c r="C139" s="2"/>
      <c r="D139" s="2"/>
      <c r="E139" s="2"/>
    </row>
    <row r="140" spans="1:5" ht="15.75">
      <c r="A140" s="2"/>
      <c r="B140" s="2"/>
      <c r="C140" s="2"/>
      <c r="D140" s="2"/>
      <c r="E140" s="2"/>
    </row>
    <row r="141" spans="1:5" ht="15.75">
      <c r="A141" s="2"/>
      <c r="B141" s="2"/>
      <c r="C141" s="2"/>
      <c r="D141" s="2"/>
      <c r="E141" s="2"/>
    </row>
    <row r="142" spans="1:5" ht="15.75">
      <c r="A142" s="2"/>
      <c r="B142" s="2"/>
      <c r="C142" s="2"/>
      <c r="D142" s="2"/>
      <c r="E142" s="2"/>
    </row>
    <row r="143" spans="1:5" ht="15.75">
      <c r="A143" s="2"/>
      <c r="B143" s="2"/>
      <c r="C143" s="2"/>
      <c r="D143" s="2"/>
      <c r="E143" s="2"/>
    </row>
    <row r="144" spans="1:5" ht="15.75">
      <c r="A144" s="2"/>
      <c r="B144" s="2"/>
      <c r="C144" s="2"/>
      <c r="D144" s="2"/>
      <c r="E144" s="2"/>
    </row>
    <row r="145" spans="1:5" ht="15.75">
      <c r="A145" s="2"/>
      <c r="B145" s="2"/>
      <c r="C145" s="2"/>
      <c r="D145" s="2"/>
      <c r="E145" s="2"/>
    </row>
    <row r="146" spans="1:5" ht="15.75">
      <c r="A146" s="2"/>
      <c r="B146" s="2"/>
      <c r="C146" s="2"/>
      <c r="D146" s="2"/>
      <c r="E146" s="2"/>
    </row>
    <row r="147" spans="1:5" ht="15.75">
      <c r="A147" s="2"/>
      <c r="B147" s="2"/>
      <c r="C147" s="2"/>
      <c r="D147" s="2"/>
      <c r="E147" s="2"/>
    </row>
    <row r="148" spans="1:5" ht="15.75">
      <c r="A148" s="2"/>
      <c r="B148" s="2"/>
      <c r="C148" s="2"/>
      <c r="D148" s="2"/>
      <c r="E148" s="2"/>
    </row>
    <row r="149" spans="1:5" ht="15.75">
      <c r="A149" s="2"/>
      <c r="B149" s="2"/>
      <c r="C149" s="2"/>
      <c r="D149" s="2"/>
      <c r="E149" s="2"/>
    </row>
    <row r="150" spans="1:5" ht="15.75">
      <c r="A150" s="2"/>
      <c r="B150" s="2"/>
      <c r="C150" s="2"/>
      <c r="D150" s="2"/>
      <c r="E150" s="2"/>
    </row>
    <row r="151" spans="1:5" ht="15.75">
      <c r="A151" s="2"/>
      <c r="B151" s="2"/>
      <c r="C151" s="2"/>
      <c r="D151" s="2"/>
      <c r="E151" s="2"/>
    </row>
    <row r="152" spans="1:5" ht="15.75">
      <c r="A152" s="2"/>
      <c r="B152" s="2"/>
      <c r="C152" s="2"/>
      <c r="D152" s="2"/>
      <c r="E152" s="2"/>
    </row>
    <row r="153" spans="1:5" ht="15.75">
      <c r="A153" s="2"/>
      <c r="B153" s="2"/>
      <c r="C153" s="2"/>
      <c r="D153" s="2"/>
      <c r="E153" s="2"/>
    </row>
    <row r="154" spans="1:5" ht="15.75">
      <c r="A154" s="2"/>
      <c r="B154" s="2"/>
      <c r="C154" s="2"/>
      <c r="D154" s="2"/>
      <c r="E154" s="2"/>
    </row>
    <row r="155" spans="1:5" ht="15.75">
      <c r="A155" s="2"/>
      <c r="B155" s="2"/>
      <c r="C155" s="2"/>
      <c r="D155" s="2"/>
      <c r="E155" s="2"/>
    </row>
    <row r="156" spans="1:5" ht="15.75">
      <c r="A156" s="2"/>
      <c r="B156" s="2"/>
      <c r="C156" s="2"/>
      <c r="D156" s="2"/>
      <c r="E156" s="2"/>
    </row>
    <row r="157" spans="1:5" ht="15.75">
      <c r="A157" s="2"/>
      <c r="B157" s="2"/>
      <c r="C157" s="2"/>
      <c r="D157" s="2"/>
      <c r="E157" s="2"/>
    </row>
    <row r="158" spans="1:5" ht="15.75">
      <c r="A158" s="2"/>
      <c r="B158" s="2"/>
      <c r="C158" s="2"/>
      <c r="D158" s="2"/>
      <c r="E158" s="2"/>
    </row>
    <row r="159" spans="1:5" ht="15.75">
      <c r="A159" s="2"/>
      <c r="B159" s="2"/>
      <c r="C159" s="2"/>
      <c r="D159" s="2"/>
      <c r="E159" s="2"/>
    </row>
    <row r="160" spans="1:5" ht="15.75">
      <c r="A160" s="2"/>
      <c r="B160" s="2"/>
      <c r="C160" s="2"/>
      <c r="D160" s="2"/>
      <c r="E160" s="2"/>
    </row>
    <row r="161" spans="1:5" ht="15.75">
      <c r="A161" s="2"/>
      <c r="B161" s="2"/>
      <c r="C161" s="2"/>
      <c r="D161" s="2"/>
      <c r="E161" s="2"/>
    </row>
    <row r="162" spans="1:5" ht="15.75">
      <c r="A162" s="2"/>
      <c r="B162" s="2"/>
      <c r="C162" s="2"/>
      <c r="D162" s="2"/>
      <c r="E162" s="2"/>
    </row>
    <row r="163" spans="1:5" ht="15.75">
      <c r="A163" s="2"/>
      <c r="B163" s="2"/>
      <c r="C163" s="2"/>
      <c r="D163" s="2"/>
      <c r="E163" s="2"/>
    </row>
    <row r="164" spans="1:5" ht="15.75">
      <c r="A164" s="2"/>
      <c r="B164" s="2"/>
      <c r="C164" s="2"/>
      <c r="D164" s="2"/>
      <c r="E164" s="2"/>
    </row>
    <row r="165" spans="1:5" ht="15.75">
      <c r="A165" s="2"/>
      <c r="B165" s="2"/>
      <c r="C165" s="2"/>
      <c r="D165" s="2"/>
      <c r="E165" s="2"/>
    </row>
    <row r="166" spans="1:5" ht="15.75">
      <c r="A166" s="2"/>
      <c r="B166" s="2"/>
      <c r="C166" s="2"/>
      <c r="D166" s="2"/>
      <c r="E166" s="2"/>
    </row>
    <row r="167" spans="1:5" ht="15.75">
      <c r="A167" s="2"/>
      <c r="B167" s="2"/>
      <c r="C167" s="2"/>
      <c r="D167" s="2"/>
      <c r="E167" s="2"/>
    </row>
    <row r="168" spans="1:5" ht="15.75">
      <c r="A168" s="2"/>
      <c r="B168" s="2"/>
      <c r="C168" s="2"/>
      <c r="D168" s="2"/>
      <c r="E168" s="2"/>
    </row>
    <row r="169" spans="1:5" ht="15.75">
      <c r="A169" s="2"/>
      <c r="B169" s="2"/>
      <c r="C169" s="2"/>
      <c r="D169" s="2"/>
      <c r="E169" s="2"/>
    </row>
    <row r="170" spans="1:5" ht="15.75">
      <c r="A170" s="2"/>
      <c r="B170" s="2"/>
      <c r="C170" s="2"/>
      <c r="D170" s="2"/>
      <c r="E170" s="2"/>
    </row>
    <row r="171" spans="1:5" ht="15.75">
      <c r="A171" s="2"/>
      <c r="B171" s="2"/>
      <c r="C171" s="2"/>
      <c r="D171" s="2"/>
      <c r="E171" s="2"/>
    </row>
    <row r="172" spans="1:5" ht="15.75">
      <c r="A172" s="2"/>
      <c r="B172" s="2"/>
      <c r="C172" s="2"/>
      <c r="D172" s="2"/>
      <c r="E172" s="2"/>
    </row>
    <row r="173" spans="1:5" ht="15.75">
      <c r="A173" s="2"/>
      <c r="B173" s="2"/>
      <c r="C173" s="2"/>
      <c r="D173" s="2"/>
      <c r="E173" s="2"/>
    </row>
    <row r="174" spans="1:5" ht="15.75">
      <c r="A174" s="2"/>
      <c r="B174" s="2"/>
      <c r="C174" s="2"/>
      <c r="D174" s="2"/>
      <c r="E174" s="2"/>
    </row>
    <row r="175" spans="1:5" ht="15.75">
      <c r="A175" s="2"/>
      <c r="B175" s="2"/>
      <c r="C175" s="2"/>
      <c r="D175" s="2"/>
      <c r="E175" s="2"/>
    </row>
    <row r="176" spans="1:5" ht="15.75">
      <c r="A176" s="2"/>
      <c r="B176" s="2"/>
      <c r="C176" s="2"/>
      <c r="D176" s="2"/>
      <c r="E176" s="2"/>
    </row>
    <row r="177" spans="1:5" ht="15.75">
      <c r="A177" s="2"/>
      <c r="B177" s="2"/>
      <c r="C177" s="2"/>
      <c r="D177" s="2"/>
      <c r="E177" s="2"/>
    </row>
    <row r="178" spans="1:5" ht="15.75">
      <c r="A178" s="2"/>
      <c r="B178" s="2"/>
      <c r="C178" s="2"/>
      <c r="D178" s="2"/>
      <c r="E178" s="2"/>
    </row>
    <row r="179" spans="1:5" ht="15.75">
      <c r="A179" s="2"/>
      <c r="B179" s="2"/>
      <c r="C179" s="2"/>
      <c r="D179" s="2"/>
      <c r="E179" s="2"/>
    </row>
    <row r="180" spans="1:5" ht="15.75">
      <c r="A180" s="2"/>
      <c r="B180" s="2"/>
      <c r="C180" s="2"/>
      <c r="D180" s="2"/>
      <c r="E180" s="2"/>
    </row>
    <row r="181" spans="1:5" ht="15.75">
      <c r="A181" s="2"/>
      <c r="B181" s="2"/>
      <c r="C181" s="2"/>
      <c r="D181" s="2"/>
      <c r="E181" s="2"/>
    </row>
    <row r="182" spans="1:5" ht="15.75">
      <c r="A182" s="2"/>
      <c r="B182" s="2"/>
      <c r="C182" s="2"/>
      <c r="D182" s="2"/>
      <c r="E182" s="2"/>
    </row>
    <row r="183" spans="1:5" ht="15.75">
      <c r="A183" s="2"/>
      <c r="B183" s="2"/>
      <c r="C183" s="2"/>
      <c r="D183" s="2"/>
      <c r="E183" s="2"/>
    </row>
    <row r="184" spans="1:5" ht="15.75">
      <c r="A184" s="2"/>
      <c r="B184" s="2"/>
      <c r="C184" s="2"/>
      <c r="D184" s="2"/>
      <c r="E184" s="2"/>
    </row>
    <row r="185" spans="1:5" ht="15.75">
      <c r="A185" s="2"/>
      <c r="B185" s="2"/>
      <c r="C185" s="2"/>
      <c r="D185" s="2"/>
      <c r="E185" s="2"/>
    </row>
    <row r="186" spans="1:5" ht="15.75">
      <c r="A186" s="2"/>
      <c r="B186" s="2"/>
      <c r="C186" s="2"/>
      <c r="D186" s="2"/>
      <c r="E186" s="2"/>
    </row>
    <row r="187" spans="1:5" ht="15.75">
      <c r="A187" s="2"/>
      <c r="B187" s="2"/>
      <c r="C187" s="2"/>
      <c r="D187" s="2"/>
      <c r="E187" s="2"/>
    </row>
    <row r="188" spans="1:5" ht="15.75">
      <c r="A188" s="2"/>
      <c r="B188" s="2"/>
      <c r="C188" s="2"/>
      <c r="D188" s="2"/>
      <c r="E188" s="2"/>
    </row>
    <row r="189" spans="1:5" ht="15.75">
      <c r="A189" s="2"/>
      <c r="B189" s="2"/>
      <c r="C189" s="2"/>
      <c r="D189" s="2"/>
      <c r="E189" s="2"/>
    </row>
    <row r="190" spans="1:5" ht="15.75">
      <c r="A190" s="2"/>
      <c r="B190" s="2"/>
      <c r="C190" s="2"/>
      <c r="D190" s="2"/>
      <c r="E190" s="2"/>
    </row>
    <row r="191" spans="1:5" ht="15.75">
      <c r="A191" s="2"/>
      <c r="B191" s="2"/>
      <c r="C191" s="2"/>
      <c r="D191" s="2"/>
      <c r="E191" s="2"/>
    </row>
    <row r="192" spans="1:5" ht="15.75">
      <c r="A192" s="2"/>
      <c r="B192" s="2"/>
      <c r="C192" s="2"/>
      <c r="D192" s="2"/>
      <c r="E192" s="2"/>
    </row>
    <row r="193" spans="1:5" ht="15.75">
      <c r="A193" s="2"/>
      <c r="B193" s="2"/>
      <c r="C193" s="2"/>
      <c r="D193" s="2"/>
      <c r="E193" s="2"/>
    </row>
    <row r="194" spans="1:5" ht="15.75">
      <c r="A194" s="2"/>
      <c r="B194" s="2"/>
      <c r="C194" s="2"/>
      <c r="D194" s="2"/>
      <c r="E194" s="2"/>
    </row>
    <row r="195" spans="1:5" ht="15.75">
      <c r="A195" s="2"/>
      <c r="B195" s="2"/>
      <c r="C195" s="2"/>
      <c r="D195" s="2"/>
      <c r="E195" s="2"/>
    </row>
    <row r="196" spans="1:5" ht="15.75">
      <c r="A196" s="2"/>
      <c r="B196" s="2"/>
      <c r="C196" s="2"/>
      <c r="D196" s="2"/>
      <c r="E196" s="2"/>
    </row>
    <row r="197" spans="1:5" ht="15.75">
      <c r="A197" s="2"/>
      <c r="B197" s="2"/>
      <c r="C197" s="2"/>
      <c r="D197" s="2"/>
      <c r="E197" s="2"/>
    </row>
    <row r="198" spans="1:5" ht="15.75">
      <c r="A198" s="2"/>
      <c r="B198" s="2"/>
      <c r="C198" s="2"/>
      <c r="D198" s="2"/>
      <c r="E198" s="2"/>
    </row>
    <row r="199" spans="1:5" ht="15.75">
      <c r="A199" s="2"/>
      <c r="B199" s="2"/>
      <c r="C199" s="2"/>
      <c r="D199" s="2"/>
      <c r="E199" s="2"/>
    </row>
    <row r="200" spans="1:5" ht="15.75">
      <c r="A200" s="2"/>
      <c r="B200" s="2"/>
      <c r="C200" s="2"/>
      <c r="D200" s="2"/>
      <c r="E200" s="2"/>
    </row>
    <row r="201" spans="1:5" ht="15.75">
      <c r="A201" s="2"/>
      <c r="B201" s="2"/>
      <c r="C201" s="2"/>
      <c r="D201" s="2"/>
      <c r="E201" s="2"/>
    </row>
    <row r="202" spans="1:5" ht="15.75">
      <c r="A202" s="2"/>
      <c r="B202" s="2"/>
      <c r="C202" s="2"/>
      <c r="D202" s="2"/>
      <c r="E202" s="2"/>
    </row>
    <row r="203" spans="1:5" ht="15.75">
      <c r="A203" s="2"/>
      <c r="B203" s="2"/>
      <c r="C203" s="2"/>
      <c r="D203" s="2"/>
      <c r="E203" s="2"/>
    </row>
    <row r="204" spans="1:5" ht="15.75">
      <c r="A204" s="2"/>
      <c r="B204" s="2"/>
      <c r="C204" s="2"/>
      <c r="D204" s="2"/>
      <c r="E204" s="2"/>
    </row>
    <row r="205" spans="1:5" ht="15.75">
      <c r="A205" s="2"/>
      <c r="B205" s="2"/>
      <c r="C205" s="2"/>
      <c r="D205" s="2"/>
      <c r="E205" s="2"/>
    </row>
    <row r="206" spans="1:5" ht="15.75">
      <c r="A206" s="2"/>
      <c r="B206" s="2"/>
      <c r="C206" s="2"/>
      <c r="D206" s="2"/>
      <c r="E206" s="2"/>
    </row>
    <row r="207" spans="1:5" ht="15.75">
      <c r="A207" s="2"/>
      <c r="B207" s="2"/>
      <c r="C207" s="2"/>
      <c r="D207" s="2"/>
      <c r="E207" s="2"/>
    </row>
    <row r="208" spans="1:5" ht="15.75">
      <c r="A208" s="2"/>
      <c r="B208" s="2"/>
      <c r="C208" s="2"/>
      <c r="D208" s="2"/>
      <c r="E208" s="2"/>
    </row>
    <row r="209" spans="1:5" ht="15.75">
      <c r="A209" s="2"/>
      <c r="B209" s="2"/>
      <c r="C209" s="2"/>
      <c r="D209" s="2"/>
      <c r="E209" s="2"/>
    </row>
    <row r="210" spans="1:5" ht="15.75">
      <c r="A210" s="2"/>
      <c r="B210" s="2"/>
      <c r="C210" s="2"/>
      <c r="D210" s="2"/>
      <c r="E210" s="2"/>
    </row>
    <row r="211" spans="1:5" ht="15.75">
      <c r="A211" s="2"/>
      <c r="B211" s="2"/>
      <c r="C211" s="2"/>
      <c r="D211" s="2"/>
      <c r="E211" s="2"/>
    </row>
    <row r="212" spans="1:5" ht="15.75">
      <c r="A212" s="2"/>
      <c r="B212" s="2"/>
      <c r="C212" s="2"/>
      <c r="D212" s="2"/>
      <c r="E212" s="2"/>
    </row>
    <row r="213" spans="1:5" ht="15.75">
      <c r="A213" s="2"/>
      <c r="B213" s="2"/>
      <c r="C213" s="2"/>
      <c r="D213" s="2"/>
      <c r="E213" s="2"/>
    </row>
    <row r="214" spans="1:5" ht="15.75">
      <c r="A214" s="2"/>
      <c r="B214" s="2"/>
      <c r="C214" s="2"/>
      <c r="D214" s="2"/>
      <c r="E214" s="2"/>
    </row>
    <row r="215" spans="1:5" ht="15.75">
      <c r="A215" s="2"/>
      <c r="B215" s="2"/>
      <c r="C215" s="2"/>
      <c r="D215" s="2"/>
      <c r="E215" s="2"/>
    </row>
    <row r="216" spans="1:5" ht="15.75">
      <c r="A216" s="2"/>
      <c r="B216" s="2"/>
      <c r="C216" s="2"/>
      <c r="D216" s="2"/>
      <c r="E216" s="2"/>
    </row>
    <row r="217" spans="1:5" ht="15.75">
      <c r="A217" s="2"/>
      <c r="B217" s="2"/>
      <c r="C217" s="2"/>
      <c r="D217" s="2"/>
      <c r="E217" s="2"/>
    </row>
    <row r="218" spans="1:5" ht="15.75">
      <c r="A218" s="2"/>
      <c r="B218" s="2"/>
      <c r="C218" s="2"/>
      <c r="D218" s="2"/>
      <c r="E218" s="2"/>
    </row>
    <row r="219" spans="1:5" ht="15.75">
      <c r="A219" s="2"/>
      <c r="B219" s="2"/>
      <c r="C219" s="2"/>
      <c r="D219" s="2"/>
      <c r="E219" s="2"/>
    </row>
    <row r="220" spans="1:5" ht="15.75">
      <c r="A220" s="2"/>
      <c r="B220" s="2"/>
      <c r="C220" s="2"/>
      <c r="D220" s="2"/>
      <c r="E220" s="2"/>
    </row>
    <row r="221" spans="1:5" ht="15.75">
      <c r="A221" s="2"/>
      <c r="B221" s="2"/>
      <c r="C221" s="2"/>
      <c r="D221" s="2"/>
      <c r="E221" s="2"/>
    </row>
    <row r="222" spans="1:5" ht="15.75">
      <c r="A222" s="2"/>
      <c r="B222" s="2"/>
      <c r="C222" s="2"/>
      <c r="D222" s="2"/>
      <c r="E222" s="2"/>
    </row>
    <row r="223" spans="1:5" ht="15.75">
      <c r="A223" s="2"/>
      <c r="B223" s="2"/>
      <c r="C223" s="2"/>
      <c r="D223" s="2"/>
      <c r="E223" s="2"/>
    </row>
    <row r="224" spans="1:5" ht="15.75">
      <c r="A224" s="2"/>
      <c r="B224" s="2"/>
      <c r="C224" s="2"/>
      <c r="D224" s="2"/>
      <c r="E224" s="2"/>
    </row>
    <row r="225" spans="1:5" ht="15.75">
      <c r="A225" s="2"/>
      <c r="B225" s="2"/>
      <c r="C225" s="2"/>
      <c r="D225" s="2"/>
      <c r="E225" s="2"/>
    </row>
    <row r="226" spans="1:5" ht="15.75">
      <c r="A226" s="2"/>
      <c r="B226" s="2"/>
      <c r="C226" s="2"/>
      <c r="D226" s="2"/>
      <c r="E226" s="2"/>
    </row>
    <row r="227" spans="1:5" ht="15.75">
      <c r="A227" s="2"/>
      <c r="B227" s="2"/>
      <c r="C227" s="2"/>
      <c r="D227" s="2"/>
      <c r="E227" s="2"/>
    </row>
    <row r="228" spans="1:5" ht="15.75">
      <c r="A228" s="2"/>
      <c r="B228" s="2"/>
      <c r="C228" s="2"/>
      <c r="D228" s="2"/>
      <c r="E228" s="2"/>
    </row>
    <row r="229" spans="1:5" ht="15.75">
      <c r="A229" s="2"/>
      <c r="B229" s="2"/>
      <c r="C229" s="2"/>
      <c r="D229" s="2"/>
      <c r="E229" s="2"/>
    </row>
    <row r="230" spans="1:5" ht="15.75">
      <c r="A230" s="2"/>
      <c r="B230" s="2"/>
      <c r="C230" s="2"/>
      <c r="D230" s="2"/>
      <c r="E230" s="2"/>
    </row>
    <row r="231" spans="1:5" ht="15.75">
      <c r="A231" s="2"/>
      <c r="B231" s="2"/>
      <c r="C231" s="2"/>
      <c r="D231" s="2"/>
      <c r="E231" s="2"/>
    </row>
    <row r="232" spans="1:5" ht="15.75">
      <c r="A232" s="2"/>
      <c r="B232" s="2"/>
      <c r="C232" s="2"/>
      <c r="D232" s="2"/>
      <c r="E232" s="2"/>
    </row>
    <row r="233" spans="1:5" ht="15.75">
      <c r="A233" s="2"/>
      <c r="B233" s="2"/>
      <c r="C233" s="2"/>
      <c r="D233" s="2"/>
      <c r="E233" s="2"/>
    </row>
    <row r="234" spans="1:5" ht="15.75">
      <c r="A234" s="2"/>
      <c r="B234" s="2"/>
      <c r="C234" s="2"/>
      <c r="D234" s="2"/>
      <c r="E234" s="2"/>
    </row>
    <row r="235" spans="1:5" ht="15.75">
      <c r="A235" s="2"/>
      <c r="B235" s="2"/>
      <c r="C235" s="2"/>
      <c r="D235" s="2"/>
      <c r="E235" s="2"/>
    </row>
    <row r="236" spans="1:5" ht="15.75">
      <c r="A236" s="2"/>
      <c r="B236" s="2"/>
      <c r="C236" s="2"/>
      <c r="D236" s="2"/>
      <c r="E236" s="2"/>
    </row>
    <row r="237" spans="1:5" ht="15.75">
      <c r="A237" s="2"/>
      <c r="B237" s="2"/>
      <c r="C237" s="2"/>
      <c r="D237" s="2"/>
      <c r="E237" s="2"/>
    </row>
    <row r="238" spans="1:5" ht="15.75">
      <c r="A238" s="2"/>
      <c r="B238" s="2"/>
      <c r="C238" s="2"/>
      <c r="D238" s="2"/>
      <c r="E238" s="2"/>
    </row>
    <row r="239" spans="1:5" ht="15.75">
      <c r="A239" s="2"/>
      <c r="B239" s="2"/>
      <c r="C239" s="2"/>
      <c r="D239" s="2"/>
      <c r="E239" s="2"/>
    </row>
    <row r="240" spans="1:5" ht="15.75">
      <c r="A240" s="2"/>
      <c r="B240" s="2"/>
      <c r="C240" s="2"/>
      <c r="D240" s="2"/>
      <c r="E240" s="2"/>
    </row>
    <row r="241" spans="1:5" ht="15.75">
      <c r="A241" s="2"/>
      <c r="B241" s="2"/>
      <c r="C241" s="2"/>
      <c r="D241" s="2"/>
      <c r="E241" s="2"/>
    </row>
    <row r="242" spans="1:5" ht="15.75">
      <c r="A242" s="2"/>
      <c r="B242" s="2"/>
      <c r="C242" s="2"/>
      <c r="D242" s="2"/>
      <c r="E242" s="2"/>
    </row>
    <row r="243" spans="1:5" ht="15.75">
      <c r="A243" s="2"/>
      <c r="B243" s="2"/>
      <c r="C243" s="2"/>
      <c r="D243" s="2"/>
      <c r="E243" s="2"/>
    </row>
    <row r="244" spans="1:5" ht="15.75">
      <c r="A244" s="2"/>
      <c r="B244" s="2"/>
      <c r="C244" s="2"/>
      <c r="D244" s="2"/>
      <c r="E244" s="2"/>
    </row>
    <row r="245" spans="1:5" ht="15.75">
      <c r="A245" s="2"/>
      <c r="B245" s="2"/>
      <c r="C245" s="2"/>
      <c r="D245" s="2"/>
      <c r="E245" s="2"/>
    </row>
    <row r="246" spans="1:5" ht="15.75">
      <c r="A246" s="2"/>
      <c r="B246" s="2"/>
      <c r="C246" s="2"/>
      <c r="D246" s="2"/>
      <c r="E246" s="2"/>
    </row>
    <row r="247" spans="1:5" ht="15.75">
      <c r="A247" s="2"/>
      <c r="B247" s="2"/>
      <c r="C247" s="2"/>
      <c r="D247" s="2"/>
      <c r="E247" s="2"/>
    </row>
    <row r="248" spans="1:5" ht="15.75">
      <c r="A248" s="2"/>
      <c r="B248" s="2"/>
      <c r="C248" s="2"/>
      <c r="D248" s="2"/>
      <c r="E248" s="2"/>
    </row>
    <row r="249" spans="1:5" ht="15.75">
      <c r="A249" s="2"/>
      <c r="B249" s="2"/>
      <c r="C249" s="2"/>
      <c r="D249" s="2"/>
      <c r="E249" s="2"/>
    </row>
    <row r="250" spans="1:5" ht="15.75">
      <c r="A250" s="2"/>
      <c r="B250" s="2"/>
      <c r="C250" s="2"/>
      <c r="D250" s="2"/>
      <c r="E250" s="2"/>
    </row>
    <row r="251" spans="1:5" ht="15.75">
      <c r="A251" s="2"/>
      <c r="B251" s="2"/>
      <c r="C251" s="2"/>
      <c r="D251" s="2"/>
      <c r="E251" s="2"/>
    </row>
    <row r="252" spans="1:5" ht="15.75">
      <c r="A252" s="2"/>
      <c r="B252" s="2"/>
      <c r="C252" s="2"/>
      <c r="D252" s="2"/>
      <c r="E252" s="2"/>
    </row>
    <row r="253" spans="1:5" ht="15.75">
      <c r="A253" s="2"/>
      <c r="B253" s="2"/>
      <c r="C253" s="2"/>
      <c r="D253" s="2"/>
      <c r="E253" s="2"/>
    </row>
    <row r="254" spans="1:5" ht="15.75">
      <c r="A254" s="2"/>
      <c r="B254" s="2"/>
      <c r="C254" s="2"/>
      <c r="D254" s="2"/>
      <c r="E254" s="2"/>
    </row>
    <row r="255" spans="1:5" ht="15.75">
      <c r="A255" s="2"/>
      <c r="B255" s="2"/>
      <c r="C255" s="2"/>
      <c r="D255" s="2"/>
      <c r="E255" s="2"/>
    </row>
    <row r="256" spans="1:5" ht="15.75">
      <c r="A256" s="2"/>
      <c r="B256" s="2"/>
      <c r="C256" s="2"/>
      <c r="D256" s="2"/>
      <c r="E256" s="2"/>
    </row>
    <row r="257" spans="1:5" ht="15.75">
      <c r="A257" s="2"/>
      <c r="B257" s="2"/>
      <c r="C257" s="2"/>
      <c r="D257" s="2"/>
      <c r="E257" s="2"/>
    </row>
    <row r="258" spans="1:5" ht="15.75">
      <c r="A258" s="2"/>
      <c r="B258" s="2"/>
      <c r="C258" s="2"/>
      <c r="D258" s="2"/>
      <c r="E258" s="2"/>
    </row>
    <row r="259" spans="1:5" ht="15.75">
      <c r="A259" s="2"/>
      <c r="B259" s="2"/>
      <c r="C259" s="2"/>
      <c r="D259" s="2"/>
      <c r="E259" s="2"/>
    </row>
    <row r="260" spans="1:5" ht="15.75">
      <c r="A260" s="2"/>
      <c r="B260" s="2"/>
      <c r="C260" s="2"/>
      <c r="D260" s="2"/>
      <c r="E260" s="2"/>
    </row>
    <row r="261" spans="1:5" ht="15.75">
      <c r="A261" s="2"/>
      <c r="B261" s="2"/>
      <c r="C261" s="2"/>
      <c r="D261" s="2"/>
      <c r="E261" s="2"/>
    </row>
    <row r="262" spans="1:5" ht="15.75">
      <c r="A262" s="2"/>
      <c r="B262" s="2"/>
      <c r="C262" s="2"/>
      <c r="D262" s="2"/>
      <c r="E262" s="2"/>
    </row>
    <row r="263" spans="1:5" ht="15.75">
      <c r="A263" s="2"/>
      <c r="B263" s="2"/>
      <c r="C263" s="2"/>
      <c r="D263" s="2"/>
      <c r="E263" s="2"/>
    </row>
    <row r="264" spans="1:5" ht="15.75">
      <c r="A264" s="2"/>
      <c r="B264" s="2"/>
      <c r="C264" s="2"/>
      <c r="D264" s="2"/>
      <c r="E264" s="2"/>
    </row>
    <row r="265" spans="1:5" ht="15.75">
      <c r="A265" s="2"/>
      <c r="B265" s="2"/>
      <c r="C265" s="2"/>
      <c r="D265" s="2"/>
      <c r="E265" s="2"/>
    </row>
    <row r="266" spans="1:5" ht="15.75">
      <c r="A266" s="2"/>
      <c r="B266" s="2"/>
      <c r="C266" s="2"/>
      <c r="D266" s="2"/>
      <c r="E266" s="2"/>
    </row>
    <row r="267" spans="1:5" ht="15.75">
      <c r="A267" s="2"/>
      <c r="B267" s="2"/>
      <c r="C267" s="2"/>
      <c r="D267" s="2"/>
      <c r="E267" s="2"/>
    </row>
    <row r="268" spans="1:5" ht="15.75">
      <c r="A268" s="2"/>
      <c r="B268" s="2"/>
      <c r="C268" s="2"/>
      <c r="D268" s="2"/>
      <c r="E268" s="2"/>
    </row>
    <row r="269" spans="1:5" ht="15.75">
      <c r="A269" s="2"/>
      <c r="B269" s="2"/>
      <c r="C269" s="2"/>
      <c r="D269" s="2"/>
      <c r="E269" s="2"/>
    </row>
    <row r="270" spans="1:5" ht="15.75">
      <c r="A270" s="2"/>
      <c r="B270" s="2"/>
      <c r="C270" s="2"/>
      <c r="D270" s="2"/>
      <c r="E270" s="2"/>
    </row>
    <row r="271" spans="1:5" ht="15.75">
      <c r="A271" s="2"/>
      <c r="B271" s="2"/>
      <c r="C271" s="2"/>
      <c r="D271" s="2"/>
      <c r="E271" s="2"/>
    </row>
    <row r="272" spans="1:5" ht="15.75">
      <c r="A272" s="2"/>
      <c r="B272" s="2"/>
      <c r="C272" s="2"/>
      <c r="D272" s="2"/>
      <c r="E272" s="2"/>
    </row>
    <row r="273" spans="1:5" ht="15.75">
      <c r="A273" s="2"/>
      <c r="B273" s="2"/>
      <c r="C273" s="2"/>
      <c r="D273" s="2"/>
      <c r="E273" s="2"/>
    </row>
    <row r="274" spans="1:5" ht="15.75">
      <c r="A274" s="2"/>
      <c r="B274" s="2"/>
      <c r="C274" s="2"/>
      <c r="D274" s="2"/>
      <c r="E274" s="2"/>
    </row>
    <row r="275" spans="1:5" ht="15.75">
      <c r="A275" s="2"/>
      <c r="B275" s="2"/>
      <c r="C275" s="2"/>
      <c r="D275" s="2"/>
      <c r="E275" s="2"/>
    </row>
    <row r="276" spans="1:5" ht="15.75">
      <c r="A276" s="2"/>
      <c r="B276" s="2"/>
      <c r="C276" s="2"/>
      <c r="D276" s="2"/>
      <c r="E276" s="2"/>
    </row>
    <row r="277" spans="1:5" ht="15.75">
      <c r="A277" s="2"/>
      <c r="B277" s="2"/>
      <c r="C277" s="2"/>
      <c r="D277" s="2"/>
      <c r="E277" s="2"/>
    </row>
    <row r="278" spans="1:5" ht="15.75">
      <c r="A278" s="2"/>
      <c r="B278" s="2"/>
      <c r="C278" s="2"/>
      <c r="D278" s="2"/>
      <c r="E278" s="2"/>
    </row>
    <row r="279" spans="1:5" ht="15.75">
      <c r="A279" s="2"/>
      <c r="B279" s="2"/>
      <c r="C279" s="2"/>
      <c r="D279" s="2"/>
      <c r="E279" s="2"/>
    </row>
    <row r="280" spans="1:5" ht="15.75">
      <c r="A280" s="2"/>
      <c r="B280" s="2"/>
      <c r="C280" s="2"/>
      <c r="D280" s="2"/>
      <c r="E280" s="2"/>
    </row>
    <row r="281" spans="1:5" ht="15.75">
      <c r="A281" s="2"/>
      <c r="B281" s="2"/>
      <c r="C281" s="2"/>
      <c r="D281" s="2"/>
      <c r="E281" s="2"/>
    </row>
    <row r="282" spans="1:5" ht="15.75">
      <c r="A282" s="2"/>
      <c r="B282" s="2"/>
      <c r="C282" s="2"/>
      <c r="D282" s="2"/>
      <c r="E282" s="2"/>
    </row>
    <row r="283" spans="1:5" ht="15.75">
      <c r="A283" s="2"/>
      <c r="B283" s="2"/>
      <c r="C283" s="2"/>
      <c r="D283" s="2"/>
      <c r="E283" s="2"/>
    </row>
    <row r="284" spans="1:5" ht="15.75">
      <c r="A284" s="2"/>
      <c r="B284" s="2"/>
      <c r="C284" s="2"/>
      <c r="D284" s="2"/>
      <c r="E284" s="2"/>
    </row>
    <row r="285" spans="1:5" ht="15.75">
      <c r="A285" s="2"/>
      <c r="B285" s="2"/>
      <c r="C285" s="2"/>
      <c r="D285" s="2"/>
      <c r="E285" s="2"/>
    </row>
    <row r="286" spans="1:5" ht="15.75">
      <c r="A286" s="2"/>
      <c r="B286" s="2"/>
      <c r="C286" s="2"/>
      <c r="D286" s="2"/>
      <c r="E286" s="2"/>
    </row>
    <row r="287" spans="1:5" ht="15.75">
      <c r="A287" s="2"/>
      <c r="B287" s="2"/>
      <c r="C287" s="2"/>
      <c r="D287" s="2"/>
      <c r="E287" s="2"/>
    </row>
    <row r="288" spans="1:5" ht="15.75">
      <c r="A288" s="2"/>
      <c r="B288" s="2"/>
      <c r="C288" s="2"/>
      <c r="D288" s="2"/>
      <c r="E288" s="2"/>
    </row>
    <row r="289" spans="1:5" ht="15.75">
      <c r="A289" s="2"/>
      <c r="B289" s="2"/>
      <c r="C289" s="2"/>
      <c r="D289" s="2"/>
      <c r="E289" s="2"/>
    </row>
    <row r="290" spans="1:5" ht="15.75">
      <c r="A290" s="2"/>
      <c r="B290" s="2"/>
      <c r="C290" s="2"/>
      <c r="D290" s="2"/>
      <c r="E290" s="2"/>
    </row>
    <row r="291" spans="1:5" ht="15.75">
      <c r="A291" s="2"/>
      <c r="B291" s="2"/>
      <c r="C291" s="2"/>
      <c r="D291" s="2"/>
      <c r="E291" s="2"/>
    </row>
    <row r="292" spans="1:5" ht="15.75">
      <c r="A292" s="2"/>
      <c r="B292" s="2"/>
      <c r="C292" s="2"/>
      <c r="D292" s="2"/>
      <c r="E292" s="2"/>
    </row>
    <row r="293" spans="1:5" ht="15.75">
      <c r="A293" s="2"/>
      <c r="B293" s="2"/>
      <c r="C293" s="2"/>
      <c r="D293" s="2"/>
      <c r="E293" s="2"/>
    </row>
    <row r="294" spans="1:5" ht="15.75">
      <c r="A294" s="2"/>
      <c r="B294" s="2"/>
      <c r="C294" s="2"/>
      <c r="D294" s="2"/>
      <c r="E294" s="2"/>
    </row>
    <row r="295" spans="1:5" ht="15.75">
      <c r="A295" s="2"/>
      <c r="B295" s="2"/>
      <c r="C295" s="2"/>
      <c r="D295" s="2"/>
      <c r="E295" s="2"/>
    </row>
    <row r="296" spans="1:5" ht="15.75">
      <c r="A296" s="2"/>
      <c r="B296" s="2"/>
      <c r="C296" s="2"/>
      <c r="D296" s="2"/>
      <c r="E296" s="2"/>
    </row>
    <row r="297" spans="1:5" ht="15.75">
      <c r="A297" s="2"/>
      <c r="B297" s="2"/>
      <c r="C297" s="2"/>
      <c r="D297" s="2"/>
      <c r="E297" s="2"/>
    </row>
    <row r="298" spans="1:5" ht="15.75">
      <c r="A298" s="2"/>
      <c r="B298" s="2"/>
      <c r="C298" s="2"/>
      <c r="D298" s="2"/>
      <c r="E298" s="2"/>
    </row>
    <row r="299" spans="1:5" ht="15.75">
      <c r="A299" s="2"/>
      <c r="B299" s="2"/>
      <c r="C299" s="2"/>
      <c r="D299" s="2"/>
      <c r="E299" s="2"/>
    </row>
    <row r="300" spans="1:5" ht="15.75">
      <c r="A300" s="2"/>
      <c r="B300" s="2"/>
      <c r="C300" s="2"/>
      <c r="D300" s="2"/>
      <c r="E300" s="2"/>
    </row>
    <row r="301" spans="1:5" ht="15.75">
      <c r="A301" s="2"/>
      <c r="B301" s="2"/>
      <c r="C301" s="2"/>
      <c r="D301" s="2"/>
      <c r="E301" s="2"/>
    </row>
    <row r="302" spans="1:5" ht="15.75">
      <c r="A302" s="2"/>
      <c r="B302" s="2"/>
      <c r="C302" s="2"/>
      <c r="D302" s="2"/>
      <c r="E302" s="2"/>
    </row>
    <row r="303" spans="1:5" ht="15.75">
      <c r="A303" s="2"/>
      <c r="B303" s="2"/>
      <c r="C303" s="2"/>
      <c r="D303" s="2"/>
      <c r="E303" s="2"/>
    </row>
    <row r="304" spans="1:5" ht="15.75">
      <c r="A304" s="2"/>
      <c r="B304" s="2"/>
      <c r="C304" s="2"/>
      <c r="D304" s="2"/>
      <c r="E304" s="2"/>
    </row>
    <row r="305" spans="1:5" ht="15.75">
      <c r="A305" s="2"/>
      <c r="B305" s="2"/>
      <c r="C305" s="2"/>
      <c r="D305" s="2"/>
      <c r="E305" s="2"/>
    </row>
    <row r="306" spans="1:5" ht="15.75">
      <c r="A306" s="2"/>
      <c r="B306" s="2"/>
      <c r="C306" s="2"/>
      <c r="D306" s="2"/>
      <c r="E306" s="2"/>
    </row>
    <row r="307" spans="1:5" ht="15.75">
      <c r="A307" s="2"/>
      <c r="B307" s="2"/>
      <c r="C307" s="2"/>
      <c r="D307" s="2"/>
      <c r="E307" s="2"/>
    </row>
    <row r="308" spans="1:5" ht="15.75">
      <c r="A308" s="2"/>
      <c r="B308" s="2"/>
      <c r="C308" s="2"/>
      <c r="D308" s="2"/>
      <c r="E308" s="2"/>
    </row>
    <row r="309" spans="1:5" ht="15.75">
      <c r="A309" s="2"/>
      <c r="B309" s="2"/>
      <c r="C309" s="2"/>
      <c r="D309" s="2"/>
      <c r="E309" s="2"/>
    </row>
    <row r="310" spans="1:5" ht="15.75">
      <c r="A310" s="2"/>
      <c r="B310" s="2"/>
      <c r="C310" s="2"/>
      <c r="D310" s="2"/>
      <c r="E310" s="2"/>
    </row>
    <row r="311" spans="1:5" ht="15.75">
      <c r="A311" s="2"/>
      <c r="B311" s="2"/>
      <c r="C311" s="2"/>
      <c r="D311" s="2"/>
      <c r="E311" s="2"/>
    </row>
    <row r="312" spans="1:5" ht="15.75">
      <c r="A312" s="2"/>
      <c r="B312" s="2"/>
      <c r="C312" s="2"/>
      <c r="D312" s="2"/>
      <c r="E312" s="2"/>
    </row>
    <row r="313" spans="1:5" ht="15.75">
      <c r="A313" s="2"/>
      <c r="B313" s="2"/>
      <c r="C313" s="2"/>
      <c r="D313" s="2"/>
      <c r="E313" s="2"/>
    </row>
    <row r="314" spans="1:5" ht="15.75">
      <c r="A314" s="2"/>
      <c r="B314" s="2"/>
      <c r="C314" s="2"/>
      <c r="D314" s="2"/>
      <c r="E314" s="2"/>
    </row>
    <row r="315" spans="1:5" ht="15.75">
      <c r="A315" s="2"/>
      <c r="B315" s="2"/>
      <c r="C315" s="2"/>
      <c r="D315" s="2"/>
      <c r="E315" s="2"/>
    </row>
    <row r="316" spans="1:5" ht="15.75">
      <c r="A316" s="2"/>
      <c r="B316" s="2"/>
      <c r="C316" s="2"/>
      <c r="D316" s="2"/>
      <c r="E316" s="2"/>
    </row>
    <row r="317" spans="1:5" ht="15.75">
      <c r="A317" s="2"/>
      <c r="B317" s="2"/>
      <c r="C317" s="2"/>
      <c r="D317" s="2"/>
      <c r="E317" s="2"/>
    </row>
    <row r="318" spans="1:5" ht="15.75">
      <c r="A318" s="2"/>
      <c r="B318" s="2"/>
      <c r="C318" s="2"/>
      <c r="D318" s="2"/>
      <c r="E318" s="2"/>
    </row>
    <row r="319" spans="1:5" ht="15.75">
      <c r="A319" s="2"/>
      <c r="B319" s="2"/>
      <c r="C319" s="2"/>
      <c r="D319" s="2"/>
      <c r="E319" s="2"/>
    </row>
    <row r="320" spans="1:5" ht="15.75">
      <c r="A320" s="2"/>
      <c r="B320" s="2"/>
      <c r="C320" s="2"/>
      <c r="D320" s="2"/>
      <c r="E320" s="2"/>
    </row>
    <row r="321" spans="1:5" ht="15.75">
      <c r="A321" s="2"/>
      <c r="B321" s="2"/>
      <c r="C321" s="2"/>
      <c r="D321" s="2"/>
      <c r="E321" s="2"/>
    </row>
    <row r="322" spans="1:5" ht="15.75">
      <c r="A322" s="2"/>
      <c r="B322" s="2"/>
      <c r="C322" s="2"/>
      <c r="D322" s="2"/>
      <c r="E322" s="2"/>
    </row>
    <row r="323" spans="1:5" ht="15.75">
      <c r="A323" s="2"/>
      <c r="B323" s="2"/>
      <c r="C323" s="2"/>
      <c r="D323" s="2"/>
      <c r="E323" s="2"/>
    </row>
    <row r="324" spans="1:5" ht="15.75">
      <c r="A324" s="2"/>
      <c r="B324" s="2"/>
      <c r="C324" s="2"/>
      <c r="D324" s="2"/>
      <c r="E324" s="2"/>
    </row>
    <row r="325" spans="1:5" ht="15.75">
      <c r="A325" s="2"/>
      <c r="B325" s="2"/>
      <c r="C325" s="2"/>
      <c r="D325" s="2"/>
      <c r="E325" s="2"/>
    </row>
    <row r="326" spans="1:5" ht="15.75">
      <c r="A326" s="2"/>
      <c r="B326" s="2"/>
      <c r="C326" s="2"/>
      <c r="D326" s="2"/>
      <c r="E326" s="2"/>
    </row>
    <row r="327" spans="1:5" ht="15.75">
      <c r="A327" s="2"/>
      <c r="B327" s="2"/>
      <c r="C327" s="2"/>
      <c r="D327" s="2"/>
      <c r="E327" s="2"/>
    </row>
    <row r="328" spans="1:5" ht="15.75">
      <c r="A328" s="2"/>
      <c r="B328" s="2"/>
      <c r="C328" s="2"/>
      <c r="D328" s="2"/>
      <c r="E328" s="2"/>
    </row>
    <row r="329" spans="1:5" ht="15.75">
      <c r="A329" s="2"/>
      <c r="B329" s="2"/>
      <c r="C329" s="2"/>
      <c r="D329" s="2"/>
      <c r="E329" s="2"/>
    </row>
    <row r="330" spans="1:5" ht="15.75">
      <c r="A330" s="2"/>
      <c r="B330" s="2"/>
      <c r="C330" s="2"/>
      <c r="D330" s="2"/>
      <c r="E330" s="2"/>
    </row>
    <row r="331" spans="1:5" ht="15.75">
      <c r="A331" s="2"/>
      <c r="B331" s="2"/>
      <c r="C331" s="2"/>
      <c r="D331" s="2"/>
      <c r="E331" s="2"/>
    </row>
    <row r="332" spans="1:5" ht="15.75">
      <c r="A332" s="2"/>
      <c r="B332" s="2"/>
      <c r="C332" s="2"/>
      <c r="D332" s="2"/>
      <c r="E332" s="2"/>
    </row>
    <row r="333" spans="1:5" ht="15.75">
      <c r="A333" s="2"/>
      <c r="B333" s="2"/>
      <c r="C333" s="2"/>
      <c r="D333" s="2"/>
      <c r="E333" s="2"/>
    </row>
    <row r="334" spans="1:5" ht="15.75">
      <c r="A334" s="2"/>
      <c r="B334" s="2"/>
      <c r="C334" s="2"/>
      <c r="D334" s="2"/>
      <c r="E334" s="2"/>
    </row>
    <row r="335" spans="1:5" ht="15.75">
      <c r="A335" s="2"/>
      <c r="B335" s="2"/>
      <c r="C335" s="2"/>
      <c r="D335" s="2"/>
      <c r="E335" s="2"/>
    </row>
    <row r="336" spans="1:5" ht="15.75">
      <c r="A336" s="2"/>
      <c r="B336" s="2"/>
      <c r="C336" s="2"/>
      <c r="D336" s="2"/>
      <c r="E336" s="2"/>
    </row>
    <row r="337" spans="1:5" ht="15.75">
      <c r="A337" s="2"/>
      <c r="B337" s="2"/>
      <c r="C337" s="2"/>
      <c r="D337" s="2"/>
      <c r="E337" s="2"/>
    </row>
    <row r="338" spans="1:5" ht="15.75">
      <c r="A338" s="2"/>
      <c r="B338" s="2"/>
      <c r="C338" s="2"/>
      <c r="D338" s="2"/>
      <c r="E338" s="2"/>
    </row>
    <row r="339" spans="1:5" ht="15.75">
      <c r="A339" s="2"/>
      <c r="B339" s="2"/>
      <c r="C339" s="2"/>
      <c r="D339" s="2"/>
      <c r="E339" s="2"/>
    </row>
    <row r="340" spans="1:5" ht="15.75">
      <c r="A340" s="2"/>
      <c r="B340" s="2"/>
      <c r="C340" s="2"/>
      <c r="D340" s="2"/>
      <c r="E340" s="2"/>
    </row>
    <row r="341" spans="1:5" ht="15.75">
      <c r="A341" s="2"/>
      <c r="B341" s="2"/>
      <c r="C341" s="2"/>
      <c r="D341" s="2"/>
      <c r="E341" s="2"/>
    </row>
    <row r="342" spans="1:5" ht="15.75">
      <c r="A342" s="2"/>
      <c r="B342" s="2"/>
      <c r="C342" s="2"/>
      <c r="D342" s="2"/>
      <c r="E342" s="2"/>
    </row>
    <row r="343" spans="1:5" ht="15.75">
      <c r="A343" s="2"/>
      <c r="B343" s="2"/>
      <c r="C343" s="2"/>
      <c r="D343" s="2"/>
      <c r="E343" s="2"/>
    </row>
    <row r="344" spans="1:5" ht="15.75">
      <c r="A344" s="2"/>
      <c r="B344" s="2"/>
      <c r="C344" s="2"/>
      <c r="D344" s="2"/>
      <c r="E344" s="2"/>
    </row>
    <row r="345" spans="1:5" ht="15.75">
      <c r="A345" s="2"/>
      <c r="B345" s="2"/>
      <c r="C345" s="2"/>
      <c r="D345" s="2"/>
      <c r="E345" s="2"/>
    </row>
    <row r="346" spans="1:5" ht="15.75">
      <c r="A346" s="2"/>
      <c r="B346" s="2"/>
      <c r="C346" s="2"/>
      <c r="D346" s="2"/>
      <c r="E346" s="2"/>
    </row>
    <row r="347" spans="1:5" ht="15.75">
      <c r="A347" s="2"/>
      <c r="B347" s="2"/>
      <c r="C347" s="2"/>
      <c r="D347" s="2"/>
      <c r="E347" s="2"/>
    </row>
    <row r="348" spans="1:5" ht="15.75">
      <c r="A348" s="2"/>
      <c r="B348" s="2"/>
      <c r="C348" s="2"/>
      <c r="D348" s="2"/>
      <c r="E348" s="2"/>
    </row>
    <row r="349" spans="1:5" ht="15.75">
      <c r="A349" s="2"/>
      <c r="B349" s="2"/>
      <c r="C349" s="2"/>
      <c r="D349" s="2"/>
      <c r="E349" s="2"/>
    </row>
    <row r="350" spans="1:5" ht="15.75">
      <c r="A350" s="2"/>
      <c r="B350" s="2"/>
      <c r="C350" s="2"/>
      <c r="D350" s="2"/>
      <c r="E350" s="2"/>
    </row>
    <row r="351" spans="1:5" ht="15.75">
      <c r="A351" s="2"/>
      <c r="B351" s="2"/>
      <c r="C351" s="2"/>
      <c r="D351" s="2"/>
      <c r="E351" s="2"/>
    </row>
    <row r="352" spans="1:5" ht="15.75">
      <c r="A352" s="2"/>
      <c r="B352" s="2"/>
      <c r="C352" s="2"/>
      <c r="D352" s="2"/>
      <c r="E352" s="2"/>
    </row>
    <row r="353" spans="1:5" ht="15.75">
      <c r="A353" s="2"/>
      <c r="B353" s="2"/>
      <c r="C353" s="2"/>
      <c r="D353" s="2"/>
      <c r="E353" s="2"/>
    </row>
    <row r="354" spans="1:5" ht="15.75">
      <c r="A354" s="2"/>
      <c r="B354" s="2"/>
      <c r="C354" s="2"/>
      <c r="D354" s="2"/>
      <c r="E354" s="2"/>
    </row>
    <row r="355" spans="1:5" ht="15.75">
      <c r="A355" s="2"/>
      <c r="B355" s="2"/>
      <c r="C355" s="2"/>
      <c r="D355" s="2"/>
      <c r="E355" s="2"/>
    </row>
    <row r="356" spans="1:5" ht="15.75">
      <c r="A356" s="2"/>
      <c r="B356" s="2"/>
      <c r="C356" s="2"/>
      <c r="D356" s="2"/>
      <c r="E356" s="2"/>
    </row>
    <row r="357" spans="1:5" ht="15.75">
      <c r="A357" s="2"/>
      <c r="B357" s="2"/>
      <c r="C357" s="2"/>
      <c r="D357" s="2"/>
      <c r="E357" s="2"/>
    </row>
    <row r="358" spans="1:5" ht="15.75">
      <c r="A358" s="2"/>
      <c r="B358" s="2"/>
      <c r="C358" s="2"/>
      <c r="D358" s="2"/>
      <c r="E358" s="2"/>
    </row>
    <row r="359" spans="1:5" ht="15.75">
      <c r="A359" s="2"/>
      <c r="B359" s="2"/>
      <c r="C359" s="2"/>
      <c r="D359" s="2"/>
      <c r="E359" s="2"/>
    </row>
    <row r="360" spans="1:5" ht="15.75">
      <c r="A360" s="2"/>
      <c r="B360" s="2"/>
      <c r="C360" s="2"/>
      <c r="D360" s="2"/>
      <c r="E360" s="2"/>
    </row>
    <row r="361" spans="1:5" ht="15.75">
      <c r="A361" s="2"/>
      <c r="B361" s="2"/>
      <c r="C361" s="2"/>
      <c r="D361" s="2"/>
      <c r="E361" s="2"/>
    </row>
    <row r="362" spans="1:5" ht="15.75">
      <c r="A362" s="2"/>
      <c r="B362" s="2"/>
      <c r="C362" s="2"/>
      <c r="D362" s="2"/>
      <c r="E362" s="2"/>
    </row>
    <row r="363" spans="1:5" ht="15.75">
      <c r="A363" s="2"/>
      <c r="B363" s="2"/>
      <c r="C363" s="2"/>
      <c r="D363" s="2"/>
      <c r="E363" s="2"/>
    </row>
    <row r="364" spans="1:5" ht="15.75">
      <c r="A364" s="2"/>
      <c r="B364" s="2"/>
      <c r="C364" s="2"/>
      <c r="D364" s="2"/>
      <c r="E364" s="2"/>
    </row>
    <row r="365" spans="1:5" ht="15.75">
      <c r="A365" s="2"/>
      <c r="B365" s="2"/>
      <c r="C365" s="2"/>
      <c r="D365" s="2"/>
      <c r="E365" s="2"/>
    </row>
    <row r="366" spans="1:5" ht="15.75">
      <c r="A366" s="2"/>
      <c r="B366" s="2"/>
      <c r="C366" s="2"/>
      <c r="D366" s="2"/>
      <c r="E366" s="2"/>
    </row>
    <row r="367" spans="1:5" ht="15.75">
      <c r="A367" s="2"/>
      <c r="B367" s="2"/>
      <c r="C367" s="2"/>
      <c r="D367" s="2"/>
      <c r="E367" s="2"/>
    </row>
    <row r="368" spans="1:5" ht="15.75">
      <c r="A368" s="2"/>
      <c r="B368" s="2"/>
      <c r="C368" s="2"/>
      <c r="D368" s="2"/>
      <c r="E368" s="2"/>
    </row>
    <row r="369" spans="1:5" ht="15.75">
      <c r="A369" s="2"/>
      <c r="B369" s="2"/>
      <c r="C369" s="2"/>
      <c r="D369" s="2"/>
      <c r="E369" s="2"/>
    </row>
    <row r="370" spans="1:5" ht="15.75">
      <c r="A370" s="2"/>
      <c r="B370" s="2"/>
      <c r="C370" s="2"/>
      <c r="D370" s="2"/>
      <c r="E370" s="2"/>
    </row>
    <row r="371" spans="1:5" ht="15.75">
      <c r="A371" s="2"/>
      <c r="B371" s="2"/>
      <c r="C371" s="2"/>
      <c r="D371" s="2"/>
      <c r="E371" s="2"/>
    </row>
    <row r="372" spans="1:5" ht="15.75">
      <c r="A372" s="2"/>
      <c r="B372" s="2"/>
      <c r="C372" s="2"/>
      <c r="D372" s="2"/>
      <c r="E372" s="2"/>
    </row>
    <row r="373" spans="1:5" ht="15.75">
      <c r="A373" s="2"/>
      <c r="B373" s="2"/>
      <c r="C373" s="2"/>
      <c r="D373" s="2"/>
      <c r="E373" s="2"/>
    </row>
    <row r="374" spans="1:5" ht="15.75">
      <c r="A374" s="2"/>
      <c r="B374" s="2"/>
      <c r="C374" s="2"/>
      <c r="D374" s="2"/>
      <c r="E374" s="2"/>
    </row>
    <row r="375" spans="1:5" ht="15.75">
      <c r="A375" s="2"/>
      <c r="B375" s="2"/>
      <c r="C375" s="2"/>
      <c r="D375" s="2"/>
      <c r="E375" s="2"/>
    </row>
    <row r="376" spans="1:5" ht="15.75">
      <c r="A376" s="2"/>
      <c r="B376" s="2"/>
      <c r="C376" s="2"/>
      <c r="D376" s="2"/>
      <c r="E376" s="2"/>
    </row>
    <row r="377" spans="1:5" ht="15.75">
      <c r="A377" s="2"/>
      <c r="B377" s="2"/>
      <c r="C377" s="2"/>
      <c r="D377" s="2"/>
      <c r="E377" s="2"/>
    </row>
    <row r="378" spans="1:5" ht="15.75">
      <c r="A378" s="2"/>
      <c r="B378" s="2"/>
      <c r="C378" s="2"/>
      <c r="D378" s="2"/>
      <c r="E378" s="2"/>
    </row>
    <row r="379" spans="1:5" ht="15.75">
      <c r="A379" s="2"/>
      <c r="B379" s="2"/>
      <c r="C379" s="2"/>
      <c r="D379" s="2"/>
      <c r="E379" s="2"/>
    </row>
    <row r="380" spans="1:5" ht="15.75">
      <c r="A380" s="2"/>
      <c r="B380" s="2"/>
      <c r="C380" s="2"/>
      <c r="D380" s="2"/>
      <c r="E380" s="2"/>
    </row>
    <row r="381" spans="1:5" ht="15.75">
      <c r="A381" s="2"/>
      <c r="B381" s="2"/>
      <c r="C381" s="2"/>
      <c r="D381" s="2"/>
      <c r="E381" s="2"/>
    </row>
    <row r="382" spans="1:5" ht="15.75">
      <c r="A382" s="2"/>
      <c r="B382" s="2"/>
      <c r="C382" s="2"/>
      <c r="D382" s="2"/>
      <c r="E382" s="2"/>
    </row>
    <row r="383" spans="1:5" ht="15.75">
      <c r="A383" s="2"/>
      <c r="B383" s="2"/>
      <c r="C383" s="2"/>
      <c r="D383" s="2"/>
      <c r="E383" s="2"/>
    </row>
    <row r="384" spans="1:5" ht="15.75">
      <c r="A384" s="2"/>
      <c r="B384" s="2"/>
      <c r="C384" s="2"/>
      <c r="D384" s="2"/>
      <c r="E384" s="2"/>
    </row>
    <row r="385" spans="1:5" ht="15.75">
      <c r="A385" s="2"/>
      <c r="B385" s="2"/>
      <c r="C385" s="2"/>
      <c r="D385" s="2"/>
      <c r="E385" s="2"/>
    </row>
    <row r="386" spans="1:5" ht="15.75">
      <c r="A386" s="2"/>
      <c r="B386" s="2"/>
      <c r="C386" s="2"/>
      <c r="D386" s="2"/>
      <c r="E386" s="2"/>
    </row>
    <row r="387" spans="1:5" ht="15.75">
      <c r="A387" s="2"/>
      <c r="B387" s="2"/>
      <c r="C387" s="2"/>
      <c r="D387" s="2"/>
      <c r="E387" s="2"/>
    </row>
    <row r="388" spans="1:5" ht="15.75">
      <c r="A388" s="2"/>
      <c r="B388" s="2"/>
      <c r="C388" s="2"/>
      <c r="D388" s="2"/>
      <c r="E388" s="2"/>
    </row>
    <row r="389" spans="1:5" ht="15.75">
      <c r="A389" s="2"/>
      <c r="B389" s="2"/>
      <c r="C389" s="2"/>
      <c r="D389" s="2"/>
      <c r="E389" s="2"/>
    </row>
    <row r="390" spans="1:5" ht="15.75">
      <c r="A390" s="2"/>
      <c r="B390" s="2"/>
      <c r="C390" s="2"/>
      <c r="D390" s="2"/>
      <c r="E390" s="2"/>
    </row>
    <row r="391" spans="1:5" ht="15.75">
      <c r="A391" s="2"/>
      <c r="B391" s="2"/>
      <c r="C391" s="2"/>
      <c r="D391" s="2"/>
      <c r="E391" s="2"/>
    </row>
    <row r="392" spans="1:5" ht="15.75">
      <c r="A392" s="2"/>
      <c r="B392" s="2"/>
      <c r="C392" s="2"/>
      <c r="D392" s="2"/>
      <c r="E392" s="2"/>
    </row>
    <row r="393" spans="1:5" ht="15.75">
      <c r="A393" s="2"/>
      <c r="B393" s="2"/>
      <c r="C393" s="2"/>
      <c r="D393" s="2"/>
      <c r="E393" s="2"/>
    </row>
    <row r="394" spans="1:5" ht="15.75">
      <c r="A394" s="2"/>
      <c r="B394" s="2"/>
      <c r="C394" s="2"/>
      <c r="D394" s="2"/>
      <c r="E394" s="2"/>
    </row>
    <row r="395" spans="1:5" ht="15.75">
      <c r="A395" s="2"/>
      <c r="B395" s="2"/>
      <c r="C395" s="2"/>
      <c r="D395" s="2"/>
      <c r="E395" s="2"/>
    </row>
    <row r="396" spans="1:5" ht="15.75">
      <c r="A396" s="2"/>
      <c r="B396" s="2"/>
      <c r="C396" s="2"/>
      <c r="D396" s="2"/>
      <c r="E396" s="2"/>
    </row>
    <row r="397" spans="1:5" ht="15.75">
      <c r="A397" s="2"/>
      <c r="B397" s="2"/>
      <c r="C397" s="2"/>
      <c r="D397" s="2"/>
      <c r="E397" s="2"/>
    </row>
    <row r="398" spans="1:5" ht="15.75">
      <c r="A398" s="2"/>
      <c r="B398" s="2"/>
      <c r="C398" s="2"/>
      <c r="D398" s="2"/>
      <c r="E398" s="2"/>
    </row>
    <row r="399" spans="1:5" ht="15.75">
      <c r="A399" s="2"/>
      <c r="B399" s="2"/>
      <c r="C399" s="2"/>
      <c r="D399" s="2"/>
      <c r="E399" s="2"/>
    </row>
    <row r="400" spans="1:5" ht="15.75">
      <c r="A400" s="2"/>
      <c r="B400" s="2"/>
      <c r="C400" s="2"/>
      <c r="D400" s="2"/>
      <c r="E400" s="2"/>
    </row>
    <row r="401" spans="1:5" ht="15.75">
      <c r="A401" s="2"/>
      <c r="B401" s="2"/>
      <c r="C401" s="2"/>
      <c r="D401" s="2"/>
      <c r="E401" s="2"/>
    </row>
    <row r="402" spans="1:5" ht="15.75">
      <c r="A402" s="2"/>
      <c r="B402" s="2"/>
      <c r="C402" s="2"/>
      <c r="D402" s="2"/>
      <c r="E402" s="2"/>
    </row>
    <row r="403" spans="1:5" ht="15.75">
      <c r="A403" s="2"/>
      <c r="B403" s="2"/>
      <c r="C403" s="2"/>
      <c r="D403" s="2"/>
      <c r="E403" s="2"/>
    </row>
    <row r="404" spans="1:5" ht="15.75">
      <c r="A404" s="2"/>
      <c r="B404" s="2"/>
      <c r="C404" s="2"/>
      <c r="D404" s="2"/>
      <c r="E404" s="2"/>
    </row>
    <row r="405" spans="1:5" ht="15.75">
      <c r="A405" s="2"/>
      <c r="B405" s="2"/>
      <c r="C405" s="2"/>
      <c r="D405" s="2"/>
      <c r="E405" s="2"/>
    </row>
    <row r="406" spans="1:5" ht="15.75">
      <c r="A406" s="2"/>
      <c r="B406" s="2"/>
      <c r="C406" s="2"/>
      <c r="D406" s="2"/>
      <c r="E406" s="2"/>
    </row>
    <row r="407" spans="1:5" ht="15.75">
      <c r="A407" s="2"/>
      <c r="B407" s="2"/>
      <c r="C407" s="2"/>
      <c r="D407" s="2"/>
      <c r="E407" s="2"/>
    </row>
    <row r="408" spans="1:5" ht="15.75">
      <c r="A408" s="2"/>
      <c r="B408" s="2"/>
      <c r="C408" s="2"/>
      <c r="D408" s="2"/>
      <c r="E408" s="2"/>
    </row>
    <row r="409" spans="1:5" ht="15.75">
      <c r="A409" s="2"/>
      <c r="B409" s="2"/>
      <c r="C409" s="2"/>
      <c r="D409" s="2"/>
      <c r="E409" s="2"/>
    </row>
    <row r="410" spans="1:5" ht="15.75">
      <c r="A410" s="2"/>
      <c r="B410" s="2"/>
      <c r="C410" s="2"/>
      <c r="D410" s="2"/>
      <c r="E410" s="2"/>
    </row>
    <row r="411" spans="1:5" ht="15.75">
      <c r="A411" s="2"/>
      <c r="B411" s="2"/>
      <c r="C411" s="2"/>
      <c r="D411" s="2"/>
      <c r="E411" s="2"/>
    </row>
    <row r="412" spans="1:5" ht="15.75">
      <c r="A412" s="2"/>
      <c r="B412" s="2"/>
      <c r="C412" s="2"/>
      <c r="D412" s="2"/>
      <c r="E412" s="2"/>
    </row>
    <row r="413" spans="1:5" ht="15.75">
      <c r="A413" s="2"/>
      <c r="B413" s="2"/>
      <c r="C413" s="2"/>
      <c r="D413" s="2"/>
      <c r="E413" s="2"/>
    </row>
    <row r="414" spans="1:5" ht="15.75">
      <c r="A414" s="2"/>
      <c r="B414" s="2"/>
      <c r="C414" s="2"/>
      <c r="D414" s="2"/>
      <c r="E414" s="2"/>
    </row>
    <row r="415" spans="1:5" ht="15.75">
      <c r="A415" s="2"/>
      <c r="B415" s="2"/>
      <c r="C415" s="2"/>
      <c r="D415" s="2"/>
      <c r="E415" s="2"/>
    </row>
    <row r="416" spans="1:5" ht="15.75">
      <c r="A416" s="2"/>
      <c r="B416" s="2"/>
      <c r="C416" s="2"/>
      <c r="D416" s="2"/>
      <c r="E416" s="2"/>
    </row>
    <row r="417" spans="1:5" ht="15.75">
      <c r="A417" s="2"/>
      <c r="B417" s="2"/>
      <c r="C417" s="2"/>
      <c r="D417" s="2"/>
      <c r="E417" s="2"/>
    </row>
    <row r="418" spans="1:5" ht="15.75">
      <c r="A418" s="2"/>
      <c r="B418" s="2"/>
      <c r="C418" s="2"/>
      <c r="D418" s="2"/>
      <c r="E418" s="2"/>
    </row>
    <row r="419" spans="1:5" ht="15.75">
      <c r="A419" s="2"/>
      <c r="B419" s="2"/>
      <c r="C419" s="2"/>
      <c r="D419" s="2"/>
      <c r="E419" s="2"/>
    </row>
    <row r="420" spans="1:5" ht="15.75">
      <c r="A420" s="2"/>
      <c r="B420" s="2"/>
      <c r="C420" s="2"/>
      <c r="D420" s="2"/>
      <c r="E420" s="2"/>
    </row>
    <row r="421" spans="1:5" ht="15.75">
      <c r="A421" s="2"/>
      <c r="B421" s="2"/>
      <c r="C421" s="2"/>
      <c r="D421" s="2"/>
      <c r="E421" s="2"/>
    </row>
    <row r="422" spans="1:5" ht="15.75">
      <c r="A422" s="2"/>
      <c r="B422" s="2"/>
      <c r="C422" s="2"/>
      <c r="D422" s="2"/>
      <c r="E422" s="2"/>
    </row>
    <row r="423" spans="1:5" ht="15.75">
      <c r="A423" s="2"/>
      <c r="B423" s="2"/>
      <c r="C423" s="2"/>
      <c r="D423" s="2"/>
      <c r="E423" s="2"/>
    </row>
    <row r="424" spans="1:5" ht="15.75">
      <c r="A424" s="2"/>
      <c r="B424" s="2"/>
      <c r="C424" s="2"/>
      <c r="D424" s="2"/>
      <c r="E424" s="2"/>
    </row>
    <row r="425" spans="1:5" ht="15.75">
      <c r="A425" s="2"/>
      <c r="B425" s="2"/>
      <c r="C425" s="2"/>
      <c r="D425" s="2"/>
      <c r="E425" s="2"/>
    </row>
    <row r="426" spans="1:5" ht="15.75">
      <c r="A426" s="2"/>
      <c r="B426" s="2"/>
      <c r="C426" s="2"/>
      <c r="D426" s="2"/>
      <c r="E426" s="2"/>
    </row>
    <row r="427" spans="1:5" ht="15.75">
      <c r="A427" s="2"/>
      <c r="B427" s="2"/>
      <c r="C427" s="2"/>
      <c r="D427" s="2"/>
      <c r="E427" s="2"/>
    </row>
    <row r="428" spans="1:5" ht="15.75">
      <c r="A428" s="2"/>
      <c r="B428" s="2"/>
      <c r="C428" s="2"/>
      <c r="D428" s="2"/>
      <c r="E428" s="2"/>
    </row>
    <row r="429" spans="1:5" ht="15.75">
      <c r="A429" s="2"/>
      <c r="B429" s="2"/>
      <c r="C429" s="2"/>
      <c r="D429" s="2"/>
      <c r="E429" s="2"/>
    </row>
    <row r="430" spans="1:5" ht="15.75">
      <c r="A430" s="2"/>
      <c r="B430" s="2"/>
      <c r="C430" s="2"/>
      <c r="D430" s="2"/>
      <c r="E430" s="2"/>
    </row>
    <row r="431" spans="1:5" ht="15.75">
      <c r="A431" s="2"/>
      <c r="B431" s="2"/>
      <c r="C431" s="2"/>
      <c r="D431" s="2"/>
      <c r="E431" s="2"/>
    </row>
    <row r="432" spans="1:5" ht="15.75">
      <c r="A432" s="2"/>
      <c r="B432" s="2"/>
      <c r="C432" s="2"/>
      <c r="D432" s="2"/>
      <c r="E432" s="2"/>
    </row>
    <row r="433" spans="1:5" ht="15.75">
      <c r="A433" s="2"/>
      <c r="B433" s="2"/>
      <c r="C433" s="2"/>
      <c r="D433" s="2"/>
      <c r="E433" s="2"/>
    </row>
    <row r="434" spans="1:5" ht="15.75">
      <c r="A434" s="2"/>
      <c r="B434" s="2"/>
      <c r="C434" s="2"/>
      <c r="D434" s="2"/>
      <c r="E434" s="2"/>
    </row>
    <row r="435" spans="1:5" ht="15.75">
      <c r="A435" s="2"/>
      <c r="B435" s="2"/>
      <c r="C435" s="2"/>
      <c r="D435" s="2"/>
      <c r="E435" s="2"/>
    </row>
    <row r="436" spans="1:5" ht="15.75">
      <c r="A436" s="2"/>
      <c r="B436" s="2"/>
      <c r="C436" s="2"/>
      <c r="D436" s="2"/>
      <c r="E436" s="2"/>
    </row>
    <row r="437" spans="1:5" ht="15.75">
      <c r="A437" s="2"/>
      <c r="B437" s="2"/>
      <c r="C437" s="2"/>
      <c r="D437" s="2"/>
      <c r="E437" s="2"/>
    </row>
    <row r="438" spans="1:5" ht="15.75">
      <c r="A438" s="2"/>
      <c r="B438" s="2"/>
      <c r="C438" s="2"/>
      <c r="D438" s="2"/>
      <c r="E438" s="2"/>
    </row>
    <row r="439" spans="1:5" ht="15.75">
      <c r="A439" s="2"/>
      <c r="B439" s="2"/>
      <c r="C439" s="2"/>
      <c r="D439" s="2"/>
      <c r="E439" s="2"/>
    </row>
    <row r="440" spans="1:5" ht="15.75">
      <c r="A440" s="2"/>
      <c r="B440" s="2"/>
      <c r="C440" s="2"/>
      <c r="D440" s="2"/>
      <c r="E440" s="2"/>
    </row>
    <row r="441" spans="1:5" ht="15.75">
      <c r="A441" s="2"/>
      <c r="B441" s="2"/>
      <c r="C441" s="2"/>
      <c r="D441" s="2"/>
      <c r="E441" s="2"/>
    </row>
    <row r="442" spans="1:5" ht="15.75">
      <c r="A442" s="2"/>
      <c r="B442" s="2"/>
      <c r="C442" s="2"/>
      <c r="D442" s="2"/>
      <c r="E442" s="2"/>
    </row>
    <row r="443" spans="1:5" ht="15.75">
      <c r="A443" s="2"/>
      <c r="B443" s="2"/>
      <c r="C443" s="2"/>
      <c r="D443" s="2"/>
      <c r="E443" s="2"/>
    </row>
    <row r="444" spans="1:5" ht="15.75">
      <c r="A444" s="2"/>
      <c r="B444" s="2"/>
      <c r="C444" s="2"/>
      <c r="D444" s="2"/>
      <c r="E444" s="2"/>
    </row>
    <row r="445" spans="1:5" ht="15.75">
      <c r="A445" s="2"/>
      <c r="B445" s="2"/>
      <c r="C445" s="2"/>
      <c r="D445" s="2"/>
      <c r="E445" s="2"/>
    </row>
    <row r="446" spans="1:5" ht="15.75">
      <c r="A446" s="2"/>
      <c r="B446" s="2"/>
      <c r="C446" s="2"/>
      <c r="D446" s="2"/>
      <c r="E446" s="2"/>
    </row>
    <row r="447" spans="1:5" ht="15.75">
      <c r="A447" s="2"/>
      <c r="B447" s="2"/>
      <c r="C447" s="2"/>
      <c r="D447" s="2"/>
      <c r="E447" s="2"/>
    </row>
    <row r="448" spans="1:5" ht="15.75">
      <c r="A448" s="2"/>
      <c r="B448" s="2"/>
      <c r="C448" s="2"/>
      <c r="D448" s="2"/>
      <c r="E448" s="2"/>
    </row>
    <row r="449" spans="1:5" ht="15.75">
      <c r="A449" s="2"/>
      <c r="B449" s="2"/>
      <c r="C449" s="2"/>
      <c r="D449" s="2"/>
      <c r="E449" s="2"/>
    </row>
    <row r="450" spans="1:5" ht="15.75">
      <c r="A450" s="2"/>
      <c r="B450" s="2"/>
      <c r="C450" s="2"/>
      <c r="D450" s="2"/>
      <c r="E450" s="2"/>
    </row>
    <row r="451" spans="1:5" ht="15.75">
      <c r="A451" s="2"/>
      <c r="B451" s="2"/>
      <c r="C451" s="2"/>
      <c r="D451" s="2"/>
      <c r="E451" s="2"/>
    </row>
    <row r="452" spans="1:5" ht="15.75">
      <c r="A452" s="2"/>
      <c r="B452" s="2"/>
      <c r="C452" s="2"/>
      <c r="D452" s="2"/>
      <c r="E452" s="2"/>
    </row>
    <row r="453" spans="1:5" ht="15.75">
      <c r="A453" s="2"/>
      <c r="B453" s="2"/>
      <c r="C453" s="2"/>
      <c r="D453" s="2"/>
      <c r="E453" s="2"/>
    </row>
    <row r="454" spans="1:5" ht="15.75">
      <c r="A454" s="2"/>
      <c r="B454" s="2"/>
      <c r="C454" s="2"/>
      <c r="D454" s="2"/>
      <c r="E454" s="2"/>
    </row>
    <row r="455" spans="1:5" ht="15.75">
      <c r="A455" s="2"/>
      <c r="B455" s="2"/>
      <c r="C455" s="2"/>
      <c r="D455" s="2"/>
      <c r="E455" s="2"/>
    </row>
    <row r="456" spans="1:5" ht="15.75">
      <c r="A456" s="2"/>
      <c r="B456" s="2"/>
      <c r="C456" s="2"/>
      <c r="D456" s="2"/>
      <c r="E456" s="2"/>
    </row>
    <row r="457" spans="1:5" ht="15.75">
      <c r="A457" s="2"/>
      <c r="B457" s="2"/>
      <c r="C457" s="2"/>
      <c r="D457" s="2"/>
      <c r="E457" s="2"/>
    </row>
    <row r="458" spans="1:5" ht="15.75">
      <c r="A458" s="2"/>
      <c r="B458" s="2"/>
      <c r="C458" s="2"/>
      <c r="D458" s="2"/>
      <c r="E458" s="2"/>
    </row>
    <row r="459" spans="1:5" ht="15.75">
      <c r="A459" s="2"/>
      <c r="B459" s="2"/>
      <c r="C459" s="2"/>
      <c r="D459" s="2"/>
      <c r="E459" s="2"/>
    </row>
    <row r="460" spans="1:5" ht="15.75">
      <c r="A460" s="2"/>
      <c r="B460" s="2"/>
      <c r="C460" s="2"/>
      <c r="D460" s="2"/>
      <c r="E460" s="2"/>
    </row>
    <row r="461" spans="1:5" ht="15.75">
      <c r="A461" s="2"/>
      <c r="B461" s="2"/>
      <c r="C461" s="2"/>
      <c r="D461" s="2"/>
      <c r="E461" s="2"/>
    </row>
    <row r="462" spans="1:5" ht="15.75">
      <c r="A462" s="2"/>
      <c r="B462" s="2"/>
      <c r="C462" s="2"/>
      <c r="D462" s="2"/>
      <c r="E462" s="2"/>
    </row>
    <row r="463" spans="1:5" ht="15.75">
      <c r="A463" s="2"/>
      <c r="B463" s="2"/>
      <c r="C463" s="2"/>
      <c r="D463" s="2"/>
      <c r="E463" s="2"/>
    </row>
    <row r="464" spans="1:5" ht="15.75">
      <c r="A464" s="2"/>
      <c r="B464" s="2"/>
      <c r="C464" s="2"/>
      <c r="D464" s="2"/>
      <c r="E464" s="2"/>
    </row>
    <row r="465" spans="1:5" ht="15.75">
      <c r="A465" s="2"/>
      <c r="B465" s="2"/>
      <c r="C465" s="2"/>
      <c r="D465" s="2"/>
      <c r="E465" s="2"/>
    </row>
    <row r="466" spans="1:5" ht="15.75">
      <c r="A466" s="2"/>
      <c r="B466" s="2"/>
      <c r="C466" s="2"/>
      <c r="D466" s="2"/>
      <c r="E466" s="2"/>
    </row>
    <row r="467" spans="1:5" ht="15.75">
      <c r="A467" s="2"/>
      <c r="B467" s="2"/>
      <c r="C467" s="2"/>
      <c r="D467" s="2"/>
      <c r="E467" s="2"/>
    </row>
    <row r="468" spans="1:5" ht="15.75">
      <c r="A468" s="2"/>
      <c r="B468" s="2"/>
      <c r="C468" s="2"/>
      <c r="D468" s="2"/>
      <c r="E468" s="2"/>
    </row>
    <row r="469" spans="1:5" ht="15.75">
      <c r="A469" s="2"/>
      <c r="B469" s="2"/>
      <c r="C469" s="2"/>
      <c r="D469" s="2"/>
      <c r="E469" s="2"/>
    </row>
    <row r="470" spans="1:5" ht="15.75">
      <c r="A470" s="2"/>
      <c r="B470" s="2"/>
      <c r="C470" s="2"/>
      <c r="D470" s="2"/>
      <c r="E470" s="2"/>
    </row>
    <row r="471" spans="1:5" ht="15.75">
      <c r="A471" s="2"/>
      <c r="B471" s="2"/>
      <c r="C471" s="2"/>
      <c r="D471" s="2"/>
      <c r="E471" s="2"/>
    </row>
    <row r="472" spans="1:5" ht="15.75">
      <c r="A472" s="2"/>
      <c r="B472" s="2"/>
      <c r="C472" s="2"/>
      <c r="D472" s="2"/>
      <c r="E472" s="2"/>
    </row>
    <row r="473" spans="1:5" ht="15.75">
      <c r="A473" s="2"/>
      <c r="B473" s="2"/>
      <c r="C473" s="2"/>
      <c r="D473" s="2"/>
      <c r="E473" s="2"/>
    </row>
    <row r="474" spans="1:5" ht="15.75">
      <c r="A474" s="2"/>
      <c r="B474" s="2"/>
      <c r="C474" s="2"/>
      <c r="D474" s="2"/>
      <c r="E474" s="2"/>
    </row>
    <row r="475" spans="1:5" ht="15.75">
      <c r="A475" s="2"/>
      <c r="B475" s="2"/>
      <c r="C475" s="2"/>
      <c r="D475" s="2"/>
      <c r="E475" s="2"/>
    </row>
    <row r="476" spans="1:5" ht="15.75">
      <c r="A476" s="2"/>
      <c r="B476" s="2"/>
      <c r="C476" s="2"/>
      <c r="D476" s="2"/>
      <c r="E476" s="2"/>
    </row>
    <row r="477" spans="1:5" ht="15.75">
      <c r="A477" s="2"/>
      <c r="B477" s="2"/>
      <c r="C477" s="2"/>
      <c r="D477" s="2"/>
      <c r="E477" s="2"/>
    </row>
    <row r="478" spans="1:5" ht="15.75">
      <c r="A478" s="2"/>
      <c r="B478" s="2"/>
      <c r="C478" s="2"/>
      <c r="D478" s="2"/>
      <c r="E478" s="2"/>
    </row>
    <row r="479" spans="1:5" ht="15.75">
      <c r="A479" s="2"/>
      <c r="B479" s="2"/>
      <c r="C479" s="2"/>
      <c r="D479" s="2"/>
      <c r="E479" s="2"/>
    </row>
    <row r="480" spans="1:5" ht="15.75">
      <c r="A480" s="2"/>
      <c r="B480" s="2"/>
      <c r="C480" s="2"/>
      <c r="D480" s="2"/>
      <c r="E480" s="2"/>
    </row>
    <row r="481" spans="1:5" ht="15.75">
      <c r="A481" s="2"/>
      <c r="B481" s="2"/>
      <c r="C481" s="2"/>
      <c r="D481" s="2"/>
      <c r="E481" s="2"/>
    </row>
    <row r="482" spans="1:5" ht="15.75">
      <c r="A482" s="2"/>
      <c r="B482" s="2"/>
      <c r="C482" s="2"/>
      <c r="D482" s="2"/>
      <c r="E482" s="2"/>
    </row>
    <row r="483" spans="1:5" ht="15.75">
      <c r="A483" s="2"/>
      <c r="B483" s="2"/>
      <c r="C483" s="2"/>
      <c r="D483" s="2"/>
      <c r="E483" s="2"/>
    </row>
    <row r="484" spans="1:5" ht="15.75">
      <c r="A484" s="2"/>
      <c r="B484" s="2"/>
      <c r="C484" s="2"/>
      <c r="D484" s="2"/>
      <c r="E484" s="2"/>
    </row>
    <row r="485" spans="1:5" ht="15.75">
      <c r="A485" s="2"/>
      <c r="B485" s="2"/>
      <c r="C485" s="2"/>
      <c r="D485" s="2"/>
      <c r="E485" s="2"/>
    </row>
    <row r="486" spans="1:5" ht="15.75">
      <c r="A486" s="2"/>
      <c r="B486" s="2"/>
      <c r="C486" s="2"/>
      <c r="D486" s="2"/>
      <c r="E486" s="2"/>
    </row>
    <row r="487" spans="1:5" ht="15.75">
      <c r="A487" s="2"/>
      <c r="B487" s="2"/>
      <c r="C487" s="2"/>
      <c r="D487" s="2"/>
      <c r="E487" s="2"/>
    </row>
    <row r="488" spans="1:5" ht="15.75">
      <c r="A488" s="2"/>
      <c r="B488" s="2"/>
      <c r="C488" s="2"/>
      <c r="D488" s="2"/>
      <c r="E488" s="2"/>
    </row>
    <row r="489" spans="1:5" ht="15.75">
      <c r="A489" s="2"/>
      <c r="B489" s="2"/>
      <c r="C489" s="2"/>
      <c r="D489" s="2"/>
      <c r="E489" s="2"/>
    </row>
    <row r="490" spans="1:5" ht="15.75">
      <c r="A490" s="2"/>
      <c r="B490" s="2"/>
      <c r="C490" s="2"/>
      <c r="D490" s="2"/>
      <c r="E490" s="2"/>
    </row>
    <row r="491" spans="1:5" ht="15.75">
      <c r="A491" s="2"/>
      <c r="B491" s="2"/>
      <c r="C491" s="2"/>
      <c r="D491" s="2"/>
      <c r="E491" s="2"/>
    </row>
    <row r="492" spans="1:5" ht="15.75">
      <c r="A492" s="2"/>
      <c r="B492" s="2"/>
      <c r="C492" s="2"/>
      <c r="D492" s="2"/>
      <c r="E492" s="2"/>
    </row>
    <row r="493" spans="1:5" ht="15.75">
      <c r="A493" s="2"/>
      <c r="B493" s="2"/>
      <c r="C493" s="2"/>
      <c r="D493" s="2"/>
      <c r="E493" s="2"/>
    </row>
    <row r="494" spans="1:5" ht="15.75">
      <c r="A494" s="2"/>
      <c r="B494" s="2"/>
      <c r="C494" s="2"/>
      <c r="D494" s="2"/>
      <c r="E494" s="2"/>
    </row>
    <row r="495" spans="1:5" ht="15.75">
      <c r="A495" s="2"/>
      <c r="B495" s="2"/>
      <c r="C495" s="2"/>
      <c r="D495" s="2"/>
      <c r="E495" s="2"/>
    </row>
    <row r="496" spans="1:5" ht="15.75">
      <c r="A496" s="2"/>
      <c r="B496" s="2"/>
      <c r="C496" s="2"/>
      <c r="D496" s="2"/>
      <c r="E496" s="2"/>
    </row>
    <row r="497" spans="1:5" ht="15.75">
      <c r="A497" s="2"/>
      <c r="B497" s="2"/>
      <c r="C497" s="2"/>
      <c r="D497" s="2"/>
      <c r="E497" s="2"/>
    </row>
    <row r="498" spans="1:5" ht="15.75">
      <c r="A498" s="2"/>
      <c r="B498" s="2"/>
      <c r="C498" s="2"/>
      <c r="D498" s="2"/>
      <c r="E498" s="2"/>
    </row>
    <row r="499" spans="1:5" ht="15.75">
      <c r="A499" s="2"/>
      <c r="B499" s="2"/>
      <c r="C499" s="2"/>
      <c r="D499" s="2"/>
      <c r="E499" s="2"/>
    </row>
    <row r="500" spans="1:5" ht="15.75">
      <c r="A500" s="2"/>
      <c r="B500" s="2"/>
      <c r="C500" s="2"/>
      <c r="D500" s="2"/>
      <c r="E500" s="2"/>
    </row>
    <row r="501" spans="1:5" ht="15.75">
      <c r="A501" s="2"/>
      <c r="B501" s="2"/>
      <c r="C501" s="2"/>
      <c r="D501" s="2"/>
      <c r="E501" s="2"/>
    </row>
    <row r="502" spans="1:5" ht="15.75">
      <c r="A502" s="2"/>
      <c r="B502" s="2"/>
      <c r="C502" s="2"/>
      <c r="D502" s="2"/>
      <c r="E502" s="2"/>
    </row>
    <row r="503" spans="1:5" ht="15.75">
      <c r="A503" s="2"/>
      <c r="B503" s="2"/>
      <c r="C503" s="2"/>
      <c r="D503" s="2"/>
      <c r="E503" s="2"/>
    </row>
    <row r="504" spans="1:5" ht="15.75">
      <c r="A504" s="2"/>
      <c r="B504" s="2"/>
      <c r="C504" s="2"/>
      <c r="D504" s="2"/>
      <c r="E504" s="2"/>
    </row>
    <row r="505" spans="1:5" ht="15.75">
      <c r="A505" s="2"/>
      <c r="B505" s="2"/>
      <c r="C505" s="2"/>
      <c r="D505" s="2"/>
      <c r="E505" s="2"/>
    </row>
    <row r="506" spans="1:5" ht="15.75">
      <c r="A506" s="2"/>
      <c r="B506" s="2"/>
      <c r="C506" s="2"/>
      <c r="D506" s="2"/>
      <c r="E506" s="2"/>
    </row>
    <row r="507" spans="1:5" ht="15.75">
      <c r="A507" s="2"/>
      <c r="B507" s="2"/>
      <c r="C507" s="2"/>
      <c r="D507" s="2"/>
      <c r="E507" s="2"/>
    </row>
    <row r="508" spans="1:5" ht="15.75">
      <c r="A508" s="2"/>
      <c r="B508" s="2"/>
      <c r="C508" s="2"/>
      <c r="D508" s="2"/>
      <c r="E508" s="2"/>
    </row>
    <row r="509" spans="1:5" ht="15.75">
      <c r="A509" s="2"/>
      <c r="B509" s="2"/>
      <c r="C509" s="2"/>
      <c r="D509" s="2"/>
      <c r="E509" s="2"/>
    </row>
    <row r="510" spans="1:5" ht="15.75">
      <c r="A510" s="2"/>
      <c r="B510" s="2"/>
      <c r="C510" s="2"/>
      <c r="D510" s="2"/>
      <c r="E510" s="2"/>
    </row>
    <row r="511" spans="1:5" ht="15.75">
      <c r="A511" s="2"/>
      <c r="B511" s="2"/>
      <c r="C511" s="2"/>
      <c r="D511" s="2"/>
      <c r="E511" s="2"/>
    </row>
    <row r="512" spans="1:5" ht="15.75">
      <c r="A512" s="2"/>
      <c r="B512" s="2"/>
      <c r="C512" s="2"/>
      <c r="D512" s="2"/>
      <c r="E512" s="2"/>
    </row>
    <row r="513" spans="1:5" ht="15.75">
      <c r="A513" s="2"/>
      <c r="B513" s="2"/>
      <c r="C513" s="2"/>
      <c r="D513" s="2"/>
      <c r="E513" s="2"/>
    </row>
    <row r="514" spans="1:5" ht="15.75">
      <c r="A514" s="2"/>
      <c r="B514" s="2"/>
      <c r="C514" s="2"/>
      <c r="D514" s="2"/>
      <c r="E514" s="2"/>
    </row>
    <row r="515" spans="1:5" ht="15.75">
      <c r="A515" s="2"/>
      <c r="B515" s="2"/>
      <c r="C515" s="2"/>
      <c r="D515" s="2"/>
      <c r="E515" s="2"/>
    </row>
    <row r="516" spans="1:5" ht="15.75">
      <c r="A516" s="2"/>
      <c r="B516" s="2"/>
      <c r="C516" s="2"/>
      <c r="D516" s="2"/>
      <c r="E516" s="2"/>
    </row>
    <row r="517" spans="1:5" ht="15.75">
      <c r="A517" s="2"/>
      <c r="B517" s="2"/>
      <c r="C517" s="2"/>
      <c r="D517" s="2"/>
      <c r="E517" s="2"/>
    </row>
    <row r="518" spans="1:5" ht="15.75">
      <c r="A518" s="2"/>
      <c r="B518" s="2"/>
      <c r="C518" s="2"/>
      <c r="D518" s="2"/>
      <c r="E518" s="2"/>
    </row>
    <row r="519" spans="1:5" ht="15.75">
      <c r="A519" s="2"/>
      <c r="B519" s="2"/>
      <c r="C519" s="2"/>
      <c r="D519" s="2"/>
      <c r="E519" s="2"/>
    </row>
    <row r="520" spans="1:5" ht="15.75">
      <c r="A520" s="2"/>
      <c r="B520" s="2"/>
      <c r="C520" s="2"/>
      <c r="D520" s="2"/>
      <c r="E520" s="2"/>
    </row>
    <row r="521" spans="1:5" ht="15.75">
      <c r="A521" s="2"/>
      <c r="B521" s="2"/>
      <c r="C521" s="2"/>
      <c r="D521" s="2"/>
      <c r="E521" s="2"/>
    </row>
    <row r="522" spans="1:5" ht="15.75">
      <c r="A522" s="2"/>
      <c r="B522" s="2"/>
      <c r="C522" s="2"/>
      <c r="D522" s="2"/>
      <c r="E522" s="2"/>
    </row>
    <row r="523" spans="1:5" ht="15.75">
      <c r="A523" s="2"/>
      <c r="B523" s="2"/>
      <c r="C523" s="2"/>
      <c r="D523" s="2"/>
      <c r="E523" s="2"/>
    </row>
    <row r="524" spans="1:5" ht="15.75">
      <c r="A524" s="2"/>
      <c r="B524" s="2"/>
      <c r="C524" s="2"/>
      <c r="D524" s="2"/>
      <c r="E524" s="2"/>
    </row>
    <row r="525" spans="1:5" ht="15.75">
      <c r="A525" s="2"/>
      <c r="B525" s="2"/>
      <c r="C525" s="2"/>
      <c r="D525" s="2"/>
      <c r="E525" s="2"/>
    </row>
    <row r="526" spans="1:5" ht="15.75">
      <c r="A526" s="2"/>
      <c r="B526" s="2"/>
      <c r="C526" s="2"/>
      <c r="D526" s="2"/>
      <c r="E526" s="2"/>
    </row>
    <row r="527" spans="1:5" ht="15.75">
      <c r="A527" s="2"/>
      <c r="B527" s="2"/>
      <c r="C527" s="2"/>
      <c r="D527" s="2"/>
      <c r="E527" s="2"/>
    </row>
    <row r="528" spans="1:5" ht="15.75">
      <c r="A528" s="2"/>
      <c r="B528" s="2"/>
      <c r="C528" s="2"/>
      <c r="D528" s="2"/>
      <c r="E528" s="2"/>
    </row>
    <row r="529" spans="1:5" ht="15.75">
      <c r="A529" s="2"/>
      <c r="B529" s="2"/>
      <c r="C529" s="2"/>
      <c r="D529" s="2"/>
      <c r="E529" s="2"/>
    </row>
    <row r="530" spans="1:5" ht="15.75">
      <c r="A530" s="2"/>
      <c r="B530" s="2"/>
      <c r="C530" s="2"/>
      <c r="D530" s="2"/>
      <c r="E530" s="2"/>
    </row>
    <row r="531" spans="1:5" ht="15.75">
      <c r="A531" s="2"/>
      <c r="B531" s="2"/>
      <c r="C531" s="2"/>
      <c r="D531" s="2"/>
      <c r="E531" s="2"/>
    </row>
    <row r="532" spans="1:5" ht="15.75">
      <c r="A532" s="2"/>
      <c r="B532" s="2"/>
      <c r="C532" s="2"/>
      <c r="D532" s="2"/>
      <c r="E532" s="2"/>
    </row>
    <row r="533" spans="1:5" ht="15.75">
      <c r="A533" s="2"/>
      <c r="B533" s="2"/>
      <c r="C533" s="2"/>
      <c r="D533" s="2"/>
      <c r="E533" s="2"/>
    </row>
    <row r="534" spans="1:5" ht="15.75">
      <c r="A534" s="2"/>
      <c r="B534" s="2"/>
      <c r="C534" s="2"/>
      <c r="D534" s="2"/>
      <c r="E534" s="2"/>
    </row>
    <row r="535" spans="1:5" ht="15.75">
      <c r="A535" s="2"/>
      <c r="B535" s="2"/>
      <c r="C535" s="2"/>
      <c r="D535" s="2"/>
      <c r="E535" s="2"/>
    </row>
    <row r="536" spans="1:5" ht="15.75">
      <c r="A536" s="2"/>
      <c r="B536" s="2"/>
      <c r="C536" s="2"/>
      <c r="D536" s="2"/>
      <c r="E536" s="2"/>
    </row>
    <row r="537" spans="1:5" ht="15.75">
      <c r="A537" s="2"/>
      <c r="B537" s="2"/>
      <c r="C537" s="2"/>
      <c r="D537" s="2"/>
      <c r="E537" s="2"/>
    </row>
    <row r="538" spans="1:5" ht="15.75">
      <c r="A538" s="2"/>
      <c r="B538" s="2"/>
      <c r="C538" s="2"/>
      <c r="D538" s="2"/>
      <c r="E538" s="2"/>
    </row>
    <row r="539" spans="1:5" ht="15.75">
      <c r="A539" s="2"/>
      <c r="B539" s="2"/>
      <c r="C539" s="2"/>
      <c r="D539" s="2"/>
      <c r="E539" s="2"/>
    </row>
    <row r="540" spans="1:5" ht="15.75">
      <c r="A540" s="2"/>
      <c r="B540" s="2"/>
      <c r="C540" s="2"/>
      <c r="D540" s="2"/>
      <c r="E540" s="2"/>
    </row>
    <row r="541" spans="1:5" ht="15.75">
      <c r="A541" s="2"/>
      <c r="B541" s="2"/>
      <c r="C541" s="2"/>
      <c r="D541" s="2"/>
      <c r="E541" s="2"/>
    </row>
    <row r="542" spans="1:5" ht="15.75">
      <c r="A542" s="2"/>
      <c r="B542" s="2"/>
      <c r="C542" s="2"/>
      <c r="D542" s="2"/>
      <c r="E542" s="2"/>
    </row>
    <row r="543" spans="1:5" ht="15.75">
      <c r="A543" s="2"/>
      <c r="B543" s="2"/>
      <c r="C543" s="2"/>
      <c r="D543" s="2"/>
      <c r="E543" s="2"/>
    </row>
    <row r="544" spans="1:5" ht="15.75">
      <c r="A544" s="2"/>
      <c r="B544" s="2"/>
      <c r="C544" s="2"/>
      <c r="D544" s="2"/>
      <c r="E544" s="2"/>
    </row>
    <row r="545" spans="1:5" ht="15.75">
      <c r="A545" s="2"/>
      <c r="B545" s="2"/>
      <c r="C545" s="2"/>
      <c r="D545" s="2"/>
      <c r="E545" s="2"/>
    </row>
    <row r="546" spans="1:5" ht="15.75">
      <c r="A546" s="2"/>
      <c r="B546" s="2"/>
      <c r="C546" s="2"/>
      <c r="D546" s="2"/>
      <c r="E546" s="2"/>
    </row>
    <row r="547" spans="1:5" ht="15.75">
      <c r="A547" s="2"/>
      <c r="B547" s="2"/>
      <c r="C547" s="2"/>
      <c r="D547" s="2"/>
      <c r="E547" s="2"/>
    </row>
    <row r="548" spans="1:5" ht="15.75">
      <c r="A548" s="2"/>
      <c r="B548" s="2"/>
      <c r="C548" s="2"/>
      <c r="D548" s="2"/>
      <c r="E548" s="2"/>
    </row>
    <row r="549" spans="1:5" ht="15.75">
      <c r="A549" s="2"/>
      <c r="B549" s="2"/>
      <c r="C549" s="2"/>
      <c r="D549" s="2"/>
      <c r="E549" s="2"/>
    </row>
    <row r="550" spans="1:5" ht="15.75">
      <c r="A550" s="2"/>
      <c r="B550" s="2"/>
      <c r="C550" s="2"/>
      <c r="D550" s="2"/>
      <c r="E550" s="2"/>
    </row>
    <row r="551" spans="1:5" ht="15.75">
      <c r="A551" s="2"/>
      <c r="B551" s="2"/>
      <c r="C551" s="2"/>
      <c r="D551" s="2"/>
      <c r="E551" s="2"/>
    </row>
    <row r="552" spans="1:5" ht="15.75">
      <c r="A552" s="2"/>
      <c r="B552" s="2"/>
      <c r="C552" s="2"/>
      <c r="D552" s="2"/>
      <c r="E552" s="2"/>
    </row>
    <row r="553" spans="1:5" ht="15.75">
      <c r="A553" s="2"/>
      <c r="B553" s="2"/>
      <c r="C553" s="2"/>
      <c r="D553" s="2"/>
      <c r="E553" s="2"/>
    </row>
    <row r="554" spans="1:5" ht="15.75">
      <c r="A554" s="2"/>
      <c r="B554" s="2"/>
      <c r="C554" s="2"/>
      <c r="D554" s="2"/>
      <c r="E554" s="2"/>
    </row>
    <row r="555" spans="1:5" ht="15.75">
      <c r="A555" s="2"/>
      <c r="B555" s="2"/>
      <c r="C555" s="2"/>
      <c r="D555" s="2"/>
      <c r="E555" s="2"/>
    </row>
    <row r="556" spans="1:5" ht="15.75">
      <c r="A556" s="2"/>
      <c r="B556" s="2"/>
      <c r="C556" s="2"/>
      <c r="D556" s="2"/>
      <c r="E556" s="2"/>
    </row>
    <row r="557" spans="1:5" ht="15.75">
      <c r="A557" s="2"/>
      <c r="B557" s="2"/>
      <c r="C557" s="2"/>
      <c r="D557" s="2"/>
      <c r="E557" s="2"/>
    </row>
    <row r="558" spans="1:5" ht="15.75">
      <c r="A558" s="2"/>
      <c r="B558" s="2"/>
      <c r="C558" s="2"/>
      <c r="D558" s="2"/>
      <c r="E558" s="2"/>
    </row>
    <row r="559" spans="1:5" ht="15.75">
      <c r="A559" s="2"/>
      <c r="B559" s="2"/>
      <c r="C559" s="2"/>
      <c r="D559" s="2"/>
      <c r="E559" s="2"/>
    </row>
    <row r="560" spans="1:5" ht="15.75">
      <c r="A560" s="2"/>
      <c r="B560" s="2"/>
      <c r="C560" s="2"/>
      <c r="D560" s="2"/>
      <c r="E560" s="2"/>
    </row>
    <row r="561" spans="1:5" ht="15.75">
      <c r="A561" s="2"/>
      <c r="B561" s="2"/>
      <c r="C561" s="2"/>
      <c r="D561" s="2"/>
      <c r="E561" s="2"/>
    </row>
    <row r="562" spans="1:5" ht="15.75">
      <c r="A562" s="2"/>
      <c r="B562" s="2"/>
      <c r="C562" s="2"/>
      <c r="D562" s="2"/>
      <c r="E562" s="2"/>
    </row>
    <row r="563" spans="1:5" ht="15.75">
      <c r="A563" s="2"/>
      <c r="B563" s="2"/>
      <c r="C563" s="2"/>
      <c r="D563" s="2"/>
      <c r="E563" s="2"/>
    </row>
    <row r="564" spans="1:5" ht="15.75">
      <c r="A564" s="2"/>
      <c r="B564" s="2"/>
      <c r="C564" s="2"/>
      <c r="D564" s="2"/>
      <c r="E564" s="2"/>
    </row>
    <row r="565" spans="1:5" ht="15.75">
      <c r="A565" s="2"/>
      <c r="B565" s="2"/>
      <c r="C565" s="2"/>
      <c r="D565" s="2"/>
      <c r="E565" s="2"/>
    </row>
    <row r="566" spans="1:5" ht="15.75">
      <c r="A566" s="2"/>
      <c r="B566" s="2"/>
      <c r="C566" s="2"/>
      <c r="D566" s="2"/>
      <c r="E566" s="2"/>
    </row>
    <row r="567" spans="1:5" ht="15.75">
      <c r="A567" s="2"/>
      <c r="B567" s="2"/>
      <c r="C567" s="2"/>
      <c r="D567" s="2"/>
      <c r="E567" s="2"/>
    </row>
    <row r="568" spans="1:5" ht="15.75">
      <c r="A568" s="2"/>
      <c r="B568" s="2"/>
      <c r="C568" s="2"/>
      <c r="D568" s="2"/>
      <c r="E568" s="2"/>
    </row>
    <row r="569" spans="1:5" ht="15.75">
      <c r="A569" s="2"/>
      <c r="B569" s="2"/>
      <c r="C569" s="2"/>
      <c r="D569" s="2"/>
      <c r="E569" s="2"/>
    </row>
    <row r="570" spans="1:5" ht="15.75">
      <c r="A570" s="2"/>
      <c r="B570" s="2"/>
      <c r="C570" s="2"/>
      <c r="D570" s="2"/>
      <c r="E570" s="2"/>
    </row>
    <row r="571" spans="1:5" ht="15.75">
      <c r="A571" s="2"/>
      <c r="B571" s="2"/>
      <c r="C571" s="2"/>
      <c r="D571" s="2"/>
      <c r="E571" s="2"/>
    </row>
    <row r="572" spans="1:5" ht="15.75">
      <c r="A572" s="2"/>
      <c r="B572" s="2"/>
      <c r="C572" s="2"/>
      <c r="D572" s="2"/>
      <c r="E572" s="2"/>
    </row>
    <row r="573" spans="1:5" ht="15.75">
      <c r="A573" s="2"/>
      <c r="B573" s="2"/>
      <c r="C573" s="2"/>
      <c r="D573" s="2"/>
      <c r="E573" s="2"/>
    </row>
    <row r="574" spans="1:5" ht="15.75">
      <c r="A574" s="2"/>
      <c r="B574" s="2"/>
      <c r="C574" s="2"/>
      <c r="D574" s="2"/>
      <c r="E574" s="2"/>
    </row>
    <row r="575" spans="1:5" ht="15.75">
      <c r="A575" s="2"/>
      <c r="B575" s="2"/>
      <c r="C575" s="2"/>
      <c r="D575" s="2"/>
      <c r="E575" s="2"/>
    </row>
    <row r="576" spans="1:5" ht="15.75">
      <c r="A576" s="2"/>
      <c r="B576" s="2"/>
      <c r="C576" s="2"/>
      <c r="D576" s="2"/>
      <c r="E576" s="2"/>
    </row>
    <row r="577" spans="1:5" ht="15.75">
      <c r="A577" s="2"/>
      <c r="B577" s="2"/>
      <c r="C577" s="2"/>
      <c r="D577" s="2"/>
      <c r="E577" s="2"/>
    </row>
    <row r="578" spans="1:5" ht="15.75">
      <c r="A578" s="2"/>
      <c r="B578" s="2"/>
      <c r="C578" s="2"/>
      <c r="D578" s="2"/>
      <c r="E578" s="2"/>
    </row>
    <row r="579" spans="1:5" ht="15.75">
      <c r="A579" s="2"/>
      <c r="B579" s="2"/>
      <c r="C579" s="2"/>
      <c r="D579" s="2"/>
      <c r="E579" s="2"/>
    </row>
    <row r="580" spans="1:5" ht="15.75">
      <c r="A580" s="2"/>
      <c r="B580" s="2"/>
      <c r="C580" s="2"/>
      <c r="D580" s="2"/>
      <c r="E580" s="2"/>
    </row>
    <row r="581" spans="1:5" ht="15.75">
      <c r="A581" s="2"/>
      <c r="B581" s="2"/>
      <c r="C581" s="2"/>
      <c r="D581" s="2"/>
      <c r="E581" s="2"/>
    </row>
    <row r="582" spans="1:5" ht="15.75">
      <c r="A582" s="2"/>
      <c r="B582" s="2"/>
      <c r="C582" s="2"/>
      <c r="D582" s="2"/>
      <c r="E582" s="2"/>
    </row>
    <row r="583" spans="1:5" ht="15.75">
      <c r="A583" s="2"/>
      <c r="B583" s="2"/>
      <c r="C583" s="2"/>
      <c r="D583" s="2"/>
      <c r="E583" s="2"/>
    </row>
    <row r="584" spans="1:5" ht="15.75">
      <c r="A584" s="2"/>
      <c r="B584" s="2"/>
      <c r="C584" s="2"/>
      <c r="D584" s="2"/>
      <c r="E584" s="2"/>
    </row>
    <row r="585" spans="1:5" ht="15.75">
      <c r="A585" s="2"/>
      <c r="B585" s="2"/>
      <c r="C585" s="2"/>
      <c r="D585" s="2"/>
      <c r="E585" s="2"/>
    </row>
    <row r="586" spans="1:5" ht="15.75">
      <c r="A586" s="2"/>
      <c r="B586" s="2"/>
      <c r="C586" s="2"/>
      <c r="D586" s="2"/>
      <c r="E586" s="2"/>
    </row>
    <row r="587" spans="1:5" ht="15.75">
      <c r="A587" s="2"/>
      <c r="B587" s="2"/>
      <c r="C587" s="2"/>
      <c r="D587" s="2"/>
      <c r="E587" s="2"/>
    </row>
    <row r="588" spans="1:5" ht="15.75">
      <c r="A588" s="2"/>
      <c r="B588" s="2"/>
      <c r="C588" s="2"/>
      <c r="D588" s="2"/>
      <c r="E588" s="2"/>
    </row>
    <row r="589" spans="1:5" ht="15.75">
      <c r="A589" s="2"/>
      <c r="B589" s="2"/>
      <c r="C589" s="2"/>
      <c r="D589" s="2"/>
      <c r="E589" s="2"/>
    </row>
    <row r="590" spans="1:5" ht="15.75">
      <c r="A590" s="2"/>
      <c r="B590" s="2"/>
      <c r="C590" s="2"/>
      <c r="D590" s="2"/>
      <c r="E590" s="2"/>
    </row>
    <row r="591" spans="1:5" ht="15.75">
      <c r="A591" s="2"/>
      <c r="B591" s="2"/>
      <c r="C591" s="2"/>
      <c r="D591" s="2"/>
      <c r="E591" s="2"/>
    </row>
    <row r="592" spans="1:5" ht="15.75">
      <c r="A592" s="2"/>
      <c r="B592" s="2"/>
      <c r="C592" s="2"/>
      <c r="D592" s="2"/>
      <c r="E592" s="2"/>
    </row>
    <row r="593" spans="1:5" ht="15.75">
      <c r="A593" s="2"/>
      <c r="B593" s="2"/>
      <c r="C593" s="2"/>
      <c r="D593" s="2"/>
      <c r="E593" s="2"/>
    </row>
    <row r="594" spans="1:5" ht="15.75">
      <c r="A594" s="2"/>
      <c r="B594" s="2"/>
      <c r="C594" s="2"/>
      <c r="D594" s="2"/>
      <c r="E594" s="2"/>
    </row>
    <row r="595" spans="1:5" ht="15.75">
      <c r="A595" s="2"/>
      <c r="B595" s="2"/>
      <c r="C595" s="2"/>
      <c r="D595" s="2"/>
      <c r="E595" s="2"/>
    </row>
    <row r="596" spans="1:5" ht="15.75">
      <c r="A596" s="2"/>
      <c r="B596" s="2"/>
      <c r="C596" s="2"/>
      <c r="D596" s="2"/>
      <c r="E596" s="2"/>
    </row>
    <row r="597" spans="1:5" ht="15.75">
      <c r="A597" s="2"/>
      <c r="B597" s="2"/>
      <c r="C597" s="2"/>
      <c r="D597" s="2"/>
      <c r="E597" s="2"/>
    </row>
    <row r="598" spans="1:5" ht="15.75">
      <c r="A598" s="2"/>
      <c r="B598" s="2"/>
      <c r="C598" s="2"/>
      <c r="D598" s="2"/>
      <c r="E598" s="2"/>
    </row>
    <row r="599" spans="1:5" ht="15.75">
      <c r="A599" s="2"/>
      <c r="B599" s="2"/>
      <c r="C599" s="2"/>
      <c r="D599" s="2"/>
      <c r="E599" s="2"/>
    </row>
    <row r="600" spans="1:5" ht="15.75">
      <c r="A600" s="2"/>
      <c r="B600" s="2"/>
      <c r="C600" s="2"/>
      <c r="D600" s="2"/>
      <c r="E600" s="2"/>
    </row>
    <row r="601" spans="1:5" ht="15.75">
      <c r="A601" s="2"/>
      <c r="B601" s="2"/>
      <c r="C601" s="2"/>
      <c r="D601" s="2"/>
      <c r="E601" s="2"/>
    </row>
    <row r="602" spans="1:5" ht="15.75">
      <c r="A602" s="2"/>
      <c r="B602" s="2"/>
      <c r="C602" s="2"/>
      <c r="D602" s="2"/>
      <c r="E602" s="2"/>
    </row>
    <row r="603" spans="1:5" ht="15.75">
      <c r="A603" s="2"/>
      <c r="B603" s="2"/>
      <c r="C603" s="2"/>
      <c r="D603" s="2"/>
      <c r="E603" s="2"/>
    </row>
    <row r="604" spans="1:5" ht="15.75">
      <c r="A604" s="2"/>
      <c r="B604" s="2"/>
      <c r="C604" s="2"/>
      <c r="D604" s="2"/>
      <c r="E604" s="2"/>
    </row>
    <row r="605" spans="1:5" ht="15.75">
      <c r="A605" s="2"/>
      <c r="B605" s="2"/>
      <c r="C605" s="2"/>
      <c r="D605" s="2"/>
      <c r="E605" s="2"/>
    </row>
    <row r="606" spans="1:5" ht="15.75">
      <c r="A606" s="2"/>
      <c r="B606" s="2"/>
      <c r="C606" s="2"/>
      <c r="D606" s="2"/>
      <c r="E606" s="2"/>
    </row>
    <row r="607" spans="1:5" ht="15.75">
      <c r="A607" s="2"/>
      <c r="B607" s="2"/>
      <c r="C607" s="2"/>
      <c r="D607" s="2"/>
      <c r="E607" s="2"/>
    </row>
    <row r="608" spans="1:5" ht="15.75">
      <c r="A608" s="2"/>
      <c r="B608" s="2"/>
      <c r="C608" s="2"/>
      <c r="D608" s="2"/>
      <c r="E608" s="2"/>
    </row>
    <row r="609" spans="1:5" ht="15.75">
      <c r="A609" s="2"/>
      <c r="B609" s="2"/>
      <c r="C609" s="2"/>
      <c r="D609" s="2"/>
      <c r="E609" s="2"/>
    </row>
    <row r="610" spans="1:5" ht="15.75">
      <c r="A610" s="2"/>
      <c r="B610" s="2"/>
      <c r="C610" s="2"/>
      <c r="D610" s="2"/>
      <c r="E610" s="2"/>
    </row>
    <row r="611" spans="1:5" ht="15.75">
      <c r="A611" s="2"/>
      <c r="B611" s="2"/>
      <c r="C611" s="2"/>
      <c r="D611" s="2"/>
      <c r="E611" s="2"/>
    </row>
    <row r="612" spans="1:5" ht="15.75">
      <c r="A612" s="2"/>
      <c r="B612" s="2"/>
      <c r="C612" s="2"/>
      <c r="D612" s="2"/>
      <c r="E612" s="2"/>
    </row>
    <row r="613" spans="1:5" ht="15.75">
      <c r="A613" s="2"/>
      <c r="B613" s="2"/>
      <c r="C613" s="2"/>
      <c r="D613" s="2"/>
      <c r="E613" s="2"/>
    </row>
    <row r="614" spans="1:5" ht="15.75">
      <c r="A614" s="2"/>
      <c r="B614" s="2"/>
      <c r="C614" s="2"/>
      <c r="D614" s="2"/>
      <c r="E614" s="2"/>
    </row>
    <row r="615" spans="1:5" ht="15.75">
      <c r="A615" s="2"/>
      <c r="B615" s="2"/>
      <c r="C615" s="2"/>
      <c r="D615" s="2"/>
      <c r="E615" s="2"/>
    </row>
    <row r="616" spans="1:5" ht="15.75">
      <c r="A616" s="2"/>
      <c r="B616" s="2"/>
      <c r="C616" s="2"/>
      <c r="D616" s="2"/>
      <c r="E616" s="2"/>
    </row>
    <row r="617" spans="1:5" ht="15.75">
      <c r="A617" s="2"/>
      <c r="B617" s="2"/>
      <c r="C617" s="2"/>
      <c r="D617" s="2"/>
      <c r="E617" s="2"/>
    </row>
    <row r="618" spans="1:5" ht="15.75">
      <c r="A618" s="2"/>
      <c r="B618" s="2"/>
      <c r="C618" s="2"/>
      <c r="D618" s="2"/>
      <c r="E618" s="2"/>
    </row>
    <row r="619" spans="1:5" ht="15.75">
      <c r="A619" s="2"/>
      <c r="B619" s="2"/>
      <c r="C619" s="2"/>
      <c r="D619" s="2"/>
      <c r="E619" s="2"/>
    </row>
    <row r="620" spans="1:5" ht="15.75">
      <c r="A620" s="2"/>
      <c r="B620" s="2"/>
      <c r="C620" s="2"/>
      <c r="D620" s="2"/>
      <c r="E620" s="2"/>
    </row>
    <row r="621" spans="1:5" ht="15.75">
      <c r="A621" s="2"/>
      <c r="B621" s="2"/>
      <c r="C621" s="2"/>
      <c r="D621" s="2"/>
      <c r="E621" s="2"/>
    </row>
    <row r="622" spans="1:5" ht="15.75">
      <c r="A622" s="2"/>
      <c r="B622" s="2"/>
      <c r="C622" s="2"/>
      <c r="D622" s="2"/>
      <c r="E622" s="2"/>
    </row>
    <row r="623" spans="1:5" ht="15.75">
      <c r="A623" s="2"/>
      <c r="B623" s="2"/>
      <c r="C623" s="2"/>
      <c r="D623" s="2"/>
      <c r="E623" s="2"/>
    </row>
    <row r="624" spans="1:5" ht="15.75">
      <c r="A624" s="2"/>
      <c r="B624" s="2"/>
      <c r="C624" s="2"/>
      <c r="D624" s="2"/>
      <c r="E624" s="2"/>
    </row>
    <row r="625" spans="1:5" ht="15.75">
      <c r="A625" s="2"/>
      <c r="B625" s="2"/>
      <c r="C625" s="2"/>
      <c r="D625" s="2"/>
      <c r="E625" s="2"/>
    </row>
    <row r="626" spans="1:5" ht="15.75">
      <c r="A626" s="2"/>
      <c r="B626" s="2"/>
      <c r="C626" s="2"/>
      <c r="D626" s="2"/>
      <c r="E626" s="2"/>
    </row>
    <row r="627" spans="1:5" ht="15.75">
      <c r="A627" s="2"/>
      <c r="B627" s="2"/>
      <c r="C627" s="2"/>
      <c r="D627" s="2"/>
      <c r="E627" s="2"/>
    </row>
    <row r="628" spans="1:5" ht="15.75">
      <c r="A628" s="2"/>
      <c r="B628" s="2"/>
      <c r="C628" s="2"/>
      <c r="D628" s="2"/>
      <c r="E628" s="2"/>
    </row>
    <row r="629" spans="1:5" ht="15.75">
      <c r="A629" s="2"/>
      <c r="B629" s="2"/>
      <c r="C629" s="2"/>
      <c r="D629" s="2"/>
      <c r="E629" s="2"/>
    </row>
    <row r="630" spans="1:5" ht="15.75">
      <c r="A630" s="2"/>
      <c r="B630" s="2"/>
      <c r="C630" s="2"/>
      <c r="D630" s="2"/>
      <c r="E630" s="2"/>
    </row>
    <row r="631" spans="1:5" ht="15.75">
      <c r="A631" s="2"/>
      <c r="B631" s="2"/>
      <c r="C631" s="2"/>
      <c r="D631" s="2"/>
      <c r="E631" s="2"/>
    </row>
    <row r="632" spans="1:5" ht="15.75">
      <c r="A632" s="2"/>
      <c r="B632" s="2"/>
      <c r="C632" s="2"/>
      <c r="D632" s="2"/>
      <c r="E632" s="2"/>
    </row>
    <row r="633" spans="1:5" ht="15.75">
      <c r="A633" s="2"/>
      <c r="B633" s="2"/>
      <c r="C633" s="2"/>
      <c r="D633" s="2"/>
      <c r="E633" s="2"/>
    </row>
    <row r="634" spans="1:5" ht="15.75">
      <c r="A634" s="2"/>
      <c r="B634" s="2"/>
      <c r="C634" s="2"/>
      <c r="D634" s="2"/>
      <c r="E634" s="2"/>
    </row>
    <row r="635" spans="1:5" ht="15.75">
      <c r="A635" s="2"/>
      <c r="B635" s="2"/>
      <c r="C635" s="2"/>
      <c r="D635" s="2"/>
      <c r="E635" s="2"/>
    </row>
    <row r="636" spans="1:5" ht="15.75">
      <c r="A636" s="2"/>
      <c r="B636" s="2"/>
      <c r="C636" s="2"/>
      <c r="D636" s="2"/>
      <c r="E636" s="2"/>
    </row>
    <row r="637" spans="1:5" ht="15.75">
      <c r="A637" s="2"/>
      <c r="B637" s="2"/>
      <c r="C637" s="2"/>
      <c r="D637" s="2"/>
      <c r="E637" s="2"/>
    </row>
    <row r="638" spans="1:5" ht="15.75">
      <c r="A638" s="2"/>
      <c r="B638" s="2"/>
      <c r="C638" s="2"/>
      <c r="D638" s="2"/>
      <c r="E638" s="2"/>
    </row>
    <row r="639" spans="1:5" ht="15.75">
      <c r="A639" s="2"/>
      <c r="B639" s="2"/>
      <c r="C639" s="2"/>
      <c r="D639" s="2"/>
      <c r="E639" s="2"/>
    </row>
    <row r="640" spans="1:5" ht="15.75">
      <c r="A640" s="2"/>
      <c r="B640" s="2"/>
      <c r="C640" s="2"/>
      <c r="D640" s="2"/>
      <c r="E640" s="2"/>
    </row>
    <row r="641" spans="1:5" ht="15.75">
      <c r="A641" s="2"/>
      <c r="B641" s="2"/>
      <c r="C641" s="2"/>
      <c r="D641" s="2"/>
      <c r="E641" s="2"/>
    </row>
    <row r="642" spans="1:5" ht="15.75">
      <c r="A642" s="2"/>
      <c r="B642" s="2"/>
      <c r="C642" s="2"/>
      <c r="D642" s="2"/>
      <c r="E642" s="2"/>
    </row>
    <row r="643" spans="1:5" ht="15.75">
      <c r="A643" s="2"/>
      <c r="B643" s="2"/>
      <c r="C643" s="2"/>
      <c r="D643" s="2"/>
      <c r="E643" s="2"/>
    </row>
    <row r="644" spans="1:5" ht="15.75">
      <c r="A644" s="2"/>
      <c r="B644" s="2"/>
      <c r="C644" s="2"/>
      <c r="D644" s="2"/>
      <c r="E644" s="2"/>
    </row>
    <row r="645" spans="1:5" ht="15.75">
      <c r="A645" s="2"/>
      <c r="B645" s="2"/>
      <c r="C645" s="2"/>
      <c r="D645" s="2"/>
      <c r="E645" s="2"/>
    </row>
    <row r="646" spans="1:5" ht="15.75">
      <c r="A646" s="2"/>
      <c r="B646" s="2"/>
      <c r="C646" s="2"/>
      <c r="D646" s="2"/>
      <c r="E646" s="2"/>
    </row>
    <row r="647" spans="1:5" ht="15.75">
      <c r="A647" s="2"/>
      <c r="B647" s="2"/>
      <c r="C647" s="2"/>
      <c r="D647" s="2"/>
      <c r="E647" s="2"/>
    </row>
    <row r="648" spans="1:5" ht="15.75">
      <c r="A648" s="2"/>
      <c r="B648" s="2"/>
      <c r="C648" s="2"/>
      <c r="D648" s="2"/>
      <c r="E648" s="2"/>
    </row>
    <row r="649" spans="1:5" ht="15.75">
      <c r="A649" s="2"/>
      <c r="B649" s="2"/>
      <c r="C649" s="2"/>
      <c r="D649" s="2"/>
      <c r="E649" s="2"/>
    </row>
    <row r="650" spans="1:5" ht="15.75">
      <c r="A650" s="2"/>
      <c r="B650" s="2"/>
      <c r="C650" s="2"/>
      <c r="D650" s="2"/>
      <c r="E650" s="2"/>
    </row>
    <row r="651" spans="1:5" ht="15.75">
      <c r="A651" s="2"/>
      <c r="B651" s="2"/>
      <c r="C651" s="2"/>
      <c r="D651" s="2"/>
      <c r="E651" s="2"/>
    </row>
    <row r="652" spans="1:5" ht="15.75">
      <c r="A652" s="2"/>
      <c r="B652" s="2"/>
      <c r="C652" s="2"/>
      <c r="D652" s="2"/>
      <c r="E652" s="2"/>
    </row>
    <row r="653" spans="1:5" ht="15.75">
      <c r="A653" s="2"/>
      <c r="B653" s="2"/>
      <c r="C653" s="2"/>
      <c r="D653" s="2"/>
      <c r="E653" s="2"/>
    </row>
    <row r="654" spans="1:5" ht="15.75">
      <c r="A654" s="2"/>
      <c r="B654" s="2"/>
      <c r="C654" s="2"/>
      <c r="D654" s="2"/>
      <c r="E654" s="2"/>
    </row>
    <row r="655" spans="1:5" ht="15.75">
      <c r="A655" s="2"/>
      <c r="B655" s="2"/>
      <c r="C655" s="2"/>
      <c r="D655" s="2"/>
      <c r="E655" s="2"/>
    </row>
    <row r="656" spans="1:5" ht="15.75">
      <c r="A656" s="2"/>
      <c r="B656" s="2"/>
      <c r="C656" s="2"/>
      <c r="D656" s="2"/>
      <c r="E656" s="2"/>
    </row>
    <row r="657" spans="1:5" ht="15.75">
      <c r="A657" s="2"/>
      <c r="B657" s="2"/>
      <c r="C657" s="2"/>
      <c r="D657" s="2"/>
      <c r="E657" s="2"/>
    </row>
    <row r="658" spans="1:5" ht="15.75">
      <c r="A658" s="2"/>
      <c r="B658" s="2"/>
      <c r="C658" s="2"/>
      <c r="D658" s="2"/>
      <c r="E658" s="2"/>
    </row>
    <row r="659" spans="1:5" ht="15.75">
      <c r="A659" s="2"/>
      <c r="B659" s="2"/>
      <c r="C659" s="2"/>
      <c r="D659" s="2"/>
      <c r="E659" s="2"/>
    </row>
    <row r="660" spans="1:5" ht="15.75">
      <c r="A660" s="2"/>
      <c r="B660" s="2"/>
      <c r="C660" s="2"/>
      <c r="D660" s="2"/>
      <c r="E660" s="2"/>
    </row>
    <row r="661" spans="1:5" ht="15.75">
      <c r="A661" s="2"/>
      <c r="B661" s="2"/>
      <c r="C661" s="2"/>
      <c r="D661" s="2"/>
      <c r="E661" s="2"/>
    </row>
    <row r="662" spans="1:5" ht="15.75">
      <c r="A662" s="2"/>
      <c r="B662" s="2"/>
      <c r="C662" s="2"/>
      <c r="D662" s="2"/>
      <c r="E662" s="2"/>
    </row>
    <row r="663" spans="1:5" ht="15.75">
      <c r="A663" s="2"/>
      <c r="B663" s="2"/>
      <c r="C663" s="2"/>
      <c r="D663" s="2"/>
      <c r="E663" s="2"/>
    </row>
    <row r="664" spans="1:5" ht="15.75">
      <c r="A664" s="2"/>
      <c r="B664" s="2"/>
      <c r="C664" s="2"/>
      <c r="D664" s="2"/>
      <c r="E664" s="2"/>
    </row>
    <row r="665" spans="1:5" ht="15.75">
      <c r="A665" s="2"/>
      <c r="B665" s="2"/>
      <c r="C665" s="2"/>
      <c r="D665" s="2"/>
      <c r="E665" s="2"/>
    </row>
    <row r="666" spans="1:5" ht="15.75">
      <c r="A666" s="2"/>
      <c r="B666" s="2"/>
      <c r="C666" s="2"/>
      <c r="D666" s="2"/>
      <c r="E666" s="2"/>
    </row>
    <row r="667" spans="1:5" ht="15.75">
      <c r="A667" s="2"/>
      <c r="B667" s="2"/>
      <c r="C667" s="2"/>
      <c r="D667" s="2"/>
      <c r="E667" s="2"/>
    </row>
    <row r="668" spans="1:5" ht="15.75">
      <c r="A668" s="2"/>
      <c r="B668" s="2"/>
      <c r="C668" s="2"/>
      <c r="D668" s="2"/>
      <c r="E668" s="2"/>
    </row>
    <row r="669" spans="1:5" ht="15.75">
      <c r="A669" s="2"/>
      <c r="B669" s="2"/>
      <c r="C669" s="2"/>
      <c r="D669" s="2"/>
      <c r="E669" s="2"/>
    </row>
    <row r="670" spans="1:5" ht="15.75">
      <c r="A670" s="2"/>
      <c r="B670" s="2"/>
      <c r="C670" s="2"/>
      <c r="D670" s="2"/>
      <c r="E670" s="2"/>
    </row>
    <row r="671" spans="1:5" ht="15.75">
      <c r="A671" s="2"/>
      <c r="B671" s="2"/>
      <c r="C671" s="2"/>
      <c r="D671" s="2"/>
      <c r="E671" s="2"/>
    </row>
    <row r="672" spans="1:5" ht="15.75">
      <c r="A672" s="2"/>
      <c r="B672" s="2"/>
      <c r="C672" s="2"/>
      <c r="D672" s="2"/>
      <c r="E672" s="2"/>
    </row>
    <row r="673" spans="1:5" ht="15.75">
      <c r="A673" s="2"/>
      <c r="B673" s="2"/>
      <c r="C673" s="2"/>
      <c r="D673" s="2"/>
      <c r="E673" s="2"/>
    </row>
    <row r="674" spans="1:5" ht="15.75">
      <c r="A674" s="2"/>
      <c r="B674" s="2"/>
      <c r="C674" s="2"/>
      <c r="D674" s="2"/>
      <c r="E674" s="2"/>
    </row>
    <row r="675" spans="1:5" ht="15.75">
      <c r="A675" s="2"/>
      <c r="B675" s="2"/>
      <c r="C675" s="2"/>
      <c r="D675" s="2"/>
      <c r="E675" s="2"/>
    </row>
    <row r="676" spans="1:5" ht="15.75">
      <c r="A676" s="2"/>
      <c r="B676" s="2"/>
      <c r="C676" s="2"/>
      <c r="D676" s="2"/>
      <c r="E676" s="2"/>
    </row>
    <row r="677" spans="1:5" ht="15.75">
      <c r="A677" s="2"/>
      <c r="B677" s="2"/>
      <c r="C677" s="2"/>
      <c r="D677" s="2"/>
      <c r="E677" s="2"/>
    </row>
    <row r="678" spans="1:5" ht="15.75">
      <c r="A678" s="2"/>
      <c r="B678" s="2"/>
      <c r="C678" s="2"/>
      <c r="D678" s="2"/>
      <c r="E678" s="2"/>
    </row>
    <row r="679" spans="1:5" ht="15.75">
      <c r="A679" s="2"/>
      <c r="B679" s="2"/>
      <c r="C679" s="2"/>
      <c r="D679" s="2"/>
      <c r="E679" s="2"/>
    </row>
    <row r="680" spans="1:5" ht="15.75">
      <c r="A680" s="2"/>
      <c r="B680" s="2"/>
      <c r="C680" s="2"/>
      <c r="D680" s="2"/>
      <c r="E680" s="2"/>
    </row>
    <row r="681" spans="1:5" ht="15.75">
      <c r="A681" s="2"/>
      <c r="B681" s="2"/>
      <c r="C681" s="2"/>
      <c r="D681" s="2"/>
      <c r="E681" s="2"/>
    </row>
    <row r="682" spans="1:5" ht="15.75">
      <c r="A682" s="2"/>
      <c r="B682" s="2"/>
      <c r="C682" s="2"/>
      <c r="D682" s="2"/>
      <c r="E682" s="2"/>
    </row>
    <row r="683" spans="1:5" ht="15.75">
      <c r="A683" s="2"/>
      <c r="B683" s="2"/>
      <c r="C683" s="2"/>
      <c r="D683" s="2"/>
      <c r="E683" s="2"/>
    </row>
    <row r="684" spans="1:5" ht="15.75">
      <c r="A684" s="2"/>
      <c r="B684" s="2"/>
      <c r="C684" s="2"/>
      <c r="D684" s="2"/>
      <c r="E684" s="2"/>
    </row>
    <row r="685" spans="1:5" ht="15.75">
      <c r="A685" s="2"/>
      <c r="B685" s="2"/>
      <c r="C685" s="2"/>
      <c r="D685" s="2"/>
      <c r="E685" s="2"/>
    </row>
    <row r="686" spans="1:5" ht="15.75">
      <c r="A686" s="2"/>
      <c r="B686" s="2"/>
      <c r="C686" s="2"/>
      <c r="D686" s="2"/>
      <c r="E686" s="2"/>
    </row>
    <row r="687" spans="1:5" ht="15.75">
      <c r="A687" s="2"/>
      <c r="B687" s="2"/>
      <c r="C687" s="2"/>
      <c r="D687" s="2"/>
      <c r="E687" s="2"/>
    </row>
    <row r="688" spans="1:5" ht="15.75">
      <c r="A688" s="2"/>
      <c r="B688" s="2"/>
      <c r="C688" s="2"/>
      <c r="D688" s="2"/>
      <c r="E688" s="2"/>
    </row>
    <row r="689" spans="1:5" ht="15.75">
      <c r="A689" s="2"/>
      <c r="B689" s="2"/>
      <c r="C689" s="2"/>
      <c r="D689" s="2"/>
      <c r="E689" s="2"/>
    </row>
    <row r="690" spans="1:5" ht="15.75">
      <c r="A690" s="2"/>
      <c r="B690" s="2"/>
      <c r="C690" s="2"/>
      <c r="D690" s="2"/>
      <c r="E690" s="2"/>
    </row>
    <row r="691" spans="1:5" ht="15.75">
      <c r="A691" s="2"/>
      <c r="B691" s="2"/>
      <c r="C691" s="2"/>
      <c r="D691" s="2"/>
      <c r="E691" s="2"/>
    </row>
    <row r="692" spans="1:5" ht="15.75">
      <c r="A692" s="2"/>
      <c r="B692" s="2"/>
      <c r="C692" s="2"/>
      <c r="D692" s="2"/>
      <c r="E692" s="2"/>
    </row>
    <row r="693" spans="1:5" ht="15.75">
      <c r="A693" s="2"/>
      <c r="B693" s="2"/>
      <c r="C693" s="2"/>
      <c r="D693" s="2"/>
      <c r="E693" s="2"/>
    </row>
    <row r="694" spans="1:5" ht="15.75">
      <c r="A694" s="2"/>
      <c r="B694" s="2"/>
      <c r="C694" s="2"/>
      <c r="D694" s="2"/>
      <c r="E694" s="2"/>
    </row>
    <row r="695" spans="1:5" ht="15.75">
      <c r="A695" s="2"/>
      <c r="B695" s="2"/>
      <c r="C695" s="2"/>
      <c r="D695" s="2"/>
      <c r="E695" s="2"/>
    </row>
    <row r="696" spans="1:5" ht="15.75">
      <c r="A696" s="2"/>
      <c r="B696" s="2"/>
      <c r="C696" s="2"/>
      <c r="D696" s="2"/>
      <c r="E696" s="2"/>
    </row>
    <row r="697" spans="1:5" ht="15.75">
      <c r="A697" s="2"/>
      <c r="B697" s="2"/>
      <c r="C697" s="2"/>
      <c r="D697" s="2"/>
      <c r="E697" s="2"/>
    </row>
    <row r="698" spans="1:5" ht="15.75">
      <c r="A698" s="2"/>
      <c r="B698" s="2"/>
      <c r="C698" s="2"/>
      <c r="D698" s="2"/>
      <c r="E698" s="2"/>
    </row>
    <row r="699" spans="1:5" ht="15.75">
      <c r="A699" s="2"/>
      <c r="B699" s="2"/>
      <c r="C699" s="2"/>
      <c r="D699" s="2"/>
      <c r="E699" s="2"/>
    </row>
    <row r="700" spans="1:5" ht="15.75">
      <c r="A700" s="2"/>
      <c r="B700" s="2"/>
      <c r="C700" s="2"/>
      <c r="D700" s="2"/>
      <c r="E700" s="2"/>
    </row>
    <row r="701" spans="1:5" ht="15.75">
      <c r="A701" s="2"/>
      <c r="B701" s="2"/>
      <c r="C701" s="2"/>
      <c r="D701" s="2"/>
      <c r="E701" s="2"/>
    </row>
    <row r="702" spans="1:5" ht="15.75">
      <c r="A702" s="2"/>
      <c r="B702" s="2"/>
      <c r="C702" s="2"/>
      <c r="D702" s="2"/>
      <c r="E702" s="2"/>
    </row>
    <row r="703" spans="1:5" ht="15.75">
      <c r="A703" s="2"/>
      <c r="B703" s="2"/>
      <c r="C703" s="2"/>
      <c r="D703" s="2"/>
      <c r="E703" s="2"/>
    </row>
    <row r="704" spans="1:5" ht="15.75">
      <c r="A704" s="2"/>
      <c r="B704" s="2"/>
      <c r="C704" s="2"/>
      <c r="D704" s="2"/>
      <c r="E704" s="2"/>
    </row>
    <row r="705" spans="1:5" ht="15.75">
      <c r="A705" s="2"/>
      <c r="B705" s="2"/>
      <c r="C705" s="2"/>
      <c r="D705" s="2"/>
      <c r="E705" s="2"/>
    </row>
    <row r="706" spans="1:5" ht="15.75">
      <c r="A706" s="2"/>
      <c r="B706" s="2"/>
      <c r="C706" s="2"/>
      <c r="D706" s="2"/>
      <c r="E706" s="2"/>
    </row>
    <row r="707" spans="1:5" ht="15.75">
      <c r="A707" s="2"/>
      <c r="B707" s="2"/>
      <c r="C707" s="2"/>
      <c r="D707" s="2"/>
      <c r="E707" s="2"/>
    </row>
    <row r="708" spans="1:5" ht="15.75">
      <c r="A708" s="2"/>
      <c r="B708" s="2"/>
      <c r="C708" s="2"/>
      <c r="D708" s="2"/>
      <c r="E708" s="2"/>
    </row>
    <row r="709" spans="1:5" ht="15.75">
      <c r="A709" s="2"/>
      <c r="B709" s="2"/>
      <c r="C709" s="2"/>
      <c r="D709" s="2"/>
      <c r="E709" s="2"/>
    </row>
    <row r="710" spans="1:5" ht="15.75">
      <c r="A710" s="2"/>
      <c r="B710" s="2"/>
      <c r="C710" s="2"/>
      <c r="D710" s="2"/>
      <c r="E710" s="2"/>
    </row>
    <row r="711" spans="1:5" ht="15.75">
      <c r="A711" s="2"/>
      <c r="B711" s="2"/>
      <c r="C711" s="2"/>
      <c r="D711" s="2"/>
      <c r="E711" s="2"/>
    </row>
    <row r="712" spans="1:5" ht="15.75">
      <c r="A712" s="2"/>
      <c r="B712" s="2"/>
      <c r="C712" s="2"/>
      <c r="D712" s="2"/>
      <c r="E712" s="2"/>
    </row>
    <row r="713" spans="1:5" ht="15.75">
      <c r="A713" s="2"/>
      <c r="B713" s="2"/>
      <c r="C713" s="2"/>
      <c r="D713" s="2"/>
      <c r="E713" s="2"/>
    </row>
    <row r="714" spans="1:5" ht="15.75">
      <c r="A714" s="2"/>
      <c r="B714" s="2"/>
      <c r="C714" s="2"/>
      <c r="D714" s="2"/>
      <c r="E714" s="2"/>
    </row>
    <row r="715" spans="1:5" ht="15.75">
      <c r="A715" s="2"/>
      <c r="B715" s="2"/>
      <c r="C715" s="2"/>
      <c r="D715" s="2"/>
      <c r="E715" s="2"/>
    </row>
    <row r="716" spans="1:5" ht="15.75">
      <c r="A716" s="2"/>
      <c r="B716" s="2"/>
      <c r="C716" s="2"/>
      <c r="D716" s="2"/>
      <c r="E716" s="2"/>
    </row>
    <row r="717" spans="1:5" ht="15.75">
      <c r="A717" s="2"/>
      <c r="B717" s="2"/>
      <c r="C717" s="2"/>
      <c r="D717" s="2"/>
      <c r="E717" s="2"/>
    </row>
    <row r="718" spans="1:5" ht="15.75">
      <c r="A718" s="2"/>
      <c r="B718" s="2"/>
      <c r="C718" s="2"/>
      <c r="D718" s="2"/>
      <c r="E718" s="2"/>
    </row>
    <row r="719" spans="1:5" ht="15.75">
      <c r="A719" s="2"/>
      <c r="B719" s="2"/>
      <c r="C719" s="2"/>
      <c r="D719" s="2"/>
      <c r="E719" s="2"/>
    </row>
    <row r="720" spans="1:5" ht="15.75">
      <c r="A720" s="2"/>
      <c r="B720" s="2"/>
      <c r="C720" s="2"/>
      <c r="D720" s="2"/>
      <c r="E720" s="2"/>
    </row>
    <row r="721" spans="1:5" ht="15.75">
      <c r="A721" s="2"/>
      <c r="B721" s="2"/>
      <c r="C721" s="2"/>
      <c r="D721" s="2"/>
      <c r="E721" s="2"/>
    </row>
    <row r="722" spans="1:5" ht="15.75">
      <c r="A722" s="2"/>
      <c r="B722" s="2"/>
      <c r="C722" s="2"/>
      <c r="D722" s="2"/>
      <c r="E722" s="2"/>
    </row>
    <row r="723" spans="1:5" ht="15.75">
      <c r="A723" s="2"/>
      <c r="B723" s="2"/>
      <c r="C723" s="2"/>
      <c r="D723" s="2"/>
      <c r="E723" s="2"/>
    </row>
    <row r="724" spans="1:5" ht="15.75">
      <c r="A724" s="2"/>
      <c r="B724" s="2"/>
      <c r="C724" s="2"/>
      <c r="D724" s="2"/>
      <c r="E724" s="2"/>
    </row>
    <row r="725" spans="1:5" ht="15.75">
      <c r="A725" s="2"/>
      <c r="B725" s="2"/>
      <c r="C725" s="2"/>
      <c r="D725" s="2"/>
      <c r="E725" s="2"/>
    </row>
    <row r="726" spans="1:5" ht="15.75">
      <c r="A726" s="2"/>
      <c r="B726" s="2"/>
      <c r="C726" s="2"/>
      <c r="D726" s="2"/>
      <c r="E726" s="2"/>
    </row>
    <row r="727" spans="1:5" ht="15.75">
      <c r="A727" s="2"/>
      <c r="B727" s="2"/>
      <c r="C727" s="2"/>
      <c r="D727" s="2"/>
      <c r="E727" s="2"/>
    </row>
    <row r="728" spans="1:5" ht="15.75">
      <c r="A728" s="2"/>
      <c r="B728" s="2"/>
      <c r="C728" s="2"/>
      <c r="D728" s="2"/>
      <c r="E728" s="2"/>
    </row>
    <row r="729" spans="1:5" ht="15.75">
      <c r="A729" s="2"/>
      <c r="B729" s="2"/>
      <c r="C729" s="2"/>
      <c r="D729" s="2"/>
      <c r="E729" s="2"/>
    </row>
    <row r="730" spans="1:5" ht="15.75">
      <c r="A730" s="2"/>
      <c r="B730" s="2"/>
      <c r="C730" s="2"/>
      <c r="D730" s="2"/>
      <c r="E730" s="2"/>
    </row>
    <row r="731" spans="1:5" ht="15.75">
      <c r="A731" s="2"/>
      <c r="B731" s="2"/>
      <c r="C731" s="2"/>
      <c r="D731" s="2"/>
      <c r="E731" s="2"/>
    </row>
    <row r="732" spans="1:5" ht="15.75">
      <c r="A732" s="2"/>
      <c r="B732" s="2"/>
      <c r="C732" s="2"/>
      <c r="D732" s="2"/>
      <c r="E732" s="2"/>
    </row>
    <row r="733" spans="1:5" ht="15.75">
      <c r="A733" s="2"/>
      <c r="B733" s="2"/>
      <c r="C733" s="2"/>
      <c r="D733" s="2"/>
      <c r="E733" s="2"/>
    </row>
    <row r="734" spans="1:5" ht="15.75">
      <c r="A734" s="2"/>
      <c r="B734" s="2"/>
      <c r="C734" s="2"/>
      <c r="D734" s="2"/>
      <c r="E734" s="2"/>
    </row>
    <row r="735" spans="1:5" ht="15.75">
      <c r="A735" s="2"/>
      <c r="B735" s="2"/>
      <c r="C735" s="2"/>
      <c r="D735" s="2"/>
      <c r="E735" s="2"/>
    </row>
    <row r="736" spans="1:5" ht="15.75">
      <c r="A736" s="2"/>
      <c r="B736" s="2"/>
      <c r="C736" s="2"/>
      <c r="D736" s="2"/>
      <c r="E736" s="2"/>
    </row>
    <row r="737" spans="1:5" ht="15.75">
      <c r="A737" s="2"/>
      <c r="B737" s="2"/>
      <c r="C737" s="2"/>
      <c r="D737" s="2"/>
      <c r="E737" s="2"/>
    </row>
    <row r="738" spans="1:5" ht="15.75">
      <c r="A738" s="2"/>
      <c r="B738" s="2"/>
      <c r="C738" s="2"/>
      <c r="D738" s="2"/>
      <c r="E738" s="2"/>
    </row>
    <row r="739" spans="1:5" ht="15.75">
      <c r="A739" s="2"/>
      <c r="B739" s="2"/>
      <c r="C739" s="2"/>
      <c r="D739" s="2"/>
      <c r="E739" s="2"/>
    </row>
    <row r="740" spans="1:5" ht="15.75">
      <c r="A740" s="2"/>
      <c r="B740" s="2"/>
      <c r="C740" s="2"/>
      <c r="D740" s="2"/>
      <c r="E740" s="2"/>
    </row>
    <row r="741" spans="1:5" ht="15.75">
      <c r="A741" s="2"/>
      <c r="B741" s="2"/>
      <c r="C741" s="2"/>
      <c r="D741" s="2"/>
      <c r="E741" s="2"/>
    </row>
    <row r="742" spans="1:5" ht="15.75">
      <c r="A742" s="2"/>
      <c r="B742" s="2"/>
      <c r="C742" s="2"/>
      <c r="D742" s="2"/>
      <c r="E742" s="2"/>
    </row>
    <row r="743" spans="1:5" ht="15.75">
      <c r="A743" s="2"/>
      <c r="B743" s="2"/>
      <c r="C743" s="2"/>
      <c r="D743" s="2"/>
      <c r="E743" s="2"/>
    </row>
    <row r="744" spans="1:5" ht="15.75">
      <c r="A744" s="2"/>
      <c r="B744" s="2"/>
      <c r="C744" s="2"/>
      <c r="D744" s="2"/>
      <c r="E744" s="2"/>
    </row>
    <row r="745" spans="1:5" ht="15.75">
      <c r="A745" s="2"/>
      <c r="B745" s="2"/>
      <c r="C745" s="2"/>
      <c r="D745" s="2"/>
      <c r="E745" s="2"/>
    </row>
    <row r="746" spans="1:5" ht="15.75">
      <c r="A746" s="2"/>
      <c r="B746" s="2"/>
      <c r="C746" s="2"/>
      <c r="D746" s="2"/>
      <c r="E746" s="2"/>
    </row>
    <row r="747" spans="1:5" ht="15.75">
      <c r="A747" s="2"/>
      <c r="B747" s="2"/>
      <c r="C747" s="2"/>
      <c r="D747" s="2"/>
      <c r="E747" s="2"/>
    </row>
    <row r="748" spans="1:5" ht="15.75">
      <c r="A748" s="2"/>
      <c r="B748" s="2"/>
      <c r="C748" s="2"/>
      <c r="D748" s="2"/>
      <c r="E748" s="2"/>
    </row>
    <row r="749" spans="1:5" ht="15.75">
      <c r="A749" s="2"/>
      <c r="B749" s="2"/>
      <c r="C749" s="2"/>
      <c r="D749" s="2"/>
      <c r="E749" s="2"/>
    </row>
    <row r="750" spans="1:5" ht="15.75">
      <c r="A750" s="2"/>
      <c r="B750" s="2"/>
      <c r="C750" s="2"/>
      <c r="D750" s="2"/>
      <c r="E750" s="2"/>
    </row>
    <row r="751" spans="1:5" ht="15.75">
      <c r="A751" s="2"/>
      <c r="B751" s="2"/>
      <c r="C751" s="2"/>
      <c r="D751" s="2"/>
      <c r="E751" s="2"/>
    </row>
    <row r="752" spans="1:5" ht="15.75">
      <c r="A752" s="2"/>
      <c r="B752" s="2"/>
      <c r="C752" s="2"/>
      <c r="D752" s="2"/>
      <c r="E752" s="2"/>
    </row>
    <row r="753" spans="1:5" ht="15.75">
      <c r="A753" s="2"/>
      <c r="B753" s="2"/>
      <c r="C753" s="2"/>
      <c r="D753" s="2"/>
      <c r="E753" s="2"/>
    </row>
    <row r="754" spans="1:5" ht="15.75">
      <c r="A754" s="2"/>
      <c r="B754" s="2"/>
      <c r="C754" s="2"/>
      <c r="D754" s="2"/>
      <c r="E754" s="2"/>
    </row>
    <row r="755" spans="1:5" ht="15.75">
      <c r="A755" s="2"/>
      <c r="B755" s="2"/>
      <c r="C755" s="2"/>
      <c r="D755" s="2"/>
      <c r="E755" s="2"/>
    </row>
    <row r="756" spans="1:5" ht="15.75">
      <c r="A756" s="2"/>
      <c r="B756" s="2"/>
      <c r="C756" s="2"/>
      <c r="D756" s="2"/>
      <c r="E756" s="2"/>
    </row>
    <row r="757" spans="1:5" ht="15.75">
      <c r="A757" s="2"/>
      <c r="B757" s="2"/>
      <c r="C757" s="2"/>
      <c r="D757" s="2"/>
      <c r="E757" s="2"/>
    </row>
    <row r="758" spans="1:5" ht="15.75">
      <c r="A758" s="2"/>
      <c r="B758" s="2"/>
      <c r="C758" s="2"/>
      <c r="D758" s="2"/>
      <c r="E758" s="2"/>
    </row>
    <row r="759" spans="1:5" ht="15.75">
      <c r="A759" s="2"/>
      <c r="B759" s="2"/>
      <c r="C759" s="2"/>
      <c r="D759" s="2"/>
      <c r="E759" s="2"/>
    </row>
    <row r="760" spans="1:5" ht="15.75">
      <c r="A760" s="2"/>
      <c r="B760" s="2"/>
      <c r="C760" s="2"/>
      <c r="D760" s="2"/>
      <c r="E760" s="2"/>
    </row>
    <row r="761" spans="1:5" ht="15.75">
      <c r="A761" s="2"/>
      <c r="B761" s="2"/>
      <c r="C761" s="2"/>
      <c r="D761" s="2"/>
      <c r="E761" s="2"/>
    </row>
    <row r="762" spans="1:5" ht="15.75">
      <c r="A762" s="2"/>
      <c r="B762" s="2"/>
      <c r="C762" s="2"/>
      <c r="D762" s="2"/>
      <c r="E762" s="2"/>
    </row>
    <row r="763" spans="1:5" ht="15.75">
      <c r="A763" s="2"/>
      <c r="B763" s="2"/>
      <c r="C763" s="2"/>
      <c r="D763" s="2"/>
      <c r="E763" s="2"/>
    </row>
    <row r="764" spans="1:5" ht="15.75">
      <c r="A764" s="2"/>
      <c r="B764" s="2"/>
      <c r="C764" s="2"/>
      <c r="D764" s="2"/>
      <c r="E764" s="2"/>
    </row>
    <row r="765" spans="1:5" ht="15.75">
      <c r="A765" s="2"/>
      <c r="B765" s="2"/>
      <c r="C765" s="2"/>
      <c r="D765" s="2"/>
      <c r="E765" s="2"/>
    </row>
    <row r="766" spans="1:5" ht="15.75">
      <c r="A766" s="2"/>
      <c r="B766" s="2"/>
      <c r="C766" s="2"/>
      <c r="D766" s="2"/>
      <c r="E766" s="2"/>
    </row>
    <row r="767" spans="1:5" ht="15.75">
      <c r="A767" s="2"/>
      <c r="B767" s="2"/>
      <c r="C767" s="2"/>
      <c r="D767" s="2"/>
      <c r="E767" s="2"/>
    </row>
    <row r="768" spans="1:5" ht="15.75">
      <c r="A768" s="2"/>
      <c r="B768" s="2"/>
      <c r="C768" s="2"/>
      <c r="D768" s="2"/>
      <c r="E768" s="2"/>
    </row>
    <row r="769" spans="1:5" ht="15.75">
      <c r="A769" s="2"/>
      <c r="B769" s="2"/>
      <c r="C769" s="2"/>
      <c r="D769" s="2"/>
      <c r="E769" s="2"/>
    </row>
    <row r="770" spans="1:5" ht="15.75">
      <c r="A770" s="2"/>
      <c r="B770" s="2"/>
      <c r="C770" s="2"/>
      <c r="D770" s="2"/>
      <c r="E770" s="2"/>
    </row>
    <row r="771" spans="1:5" ht="15.75">
      <c r="A771" s="2"/>
      <c r="B771" s="2"/>
      <c r="C771" s="2"/>
      <c r="D771" s="2"/>
      <c r="E771" s="2"/>
    </row>
    <row r="772" spans="1:5" ht="15.75">
      <c r="A772" s="2"/>
      <c r="B772" s="2"/>
      <c r="C772" s="2"/>
      <c r="D772" s="2"/>
      <c r="E772" s="2"/>
    </row>
    <row r="773" spans="1:5" ht="15.75">
      <c r="A773" s="2"/>
      <c r="B773" s="2"/>
      <c r="C773" s="2"/>
      <c r="D773" s="2"/>
      <c r="E773" s="2"/>
    </row>
    <row r="774" spans="1:5" ht="15.75">
      <c r="A774" s="2"/>
      <c r="B774" s="2"/>
      <c r="C774" s="2"/>
      <c r="D774" s="2"/>
      <c r="E774" s="2"/>
    </row>
    <row r="775" spans="1:5" ht="15.75">
      <c r="A775" s="2"/>
      <c r="B775" s="2"/>
      <c r="C775" s="2"/>
      <c r="D775" s="2"/>
      <c r="E775" s="2"/>
    </row>
    <row r="776" spans="1:5" ht="15.75">
      <c r="A776" s="2"/>
      <c r="B776" s="2"/>
      <c r="C776" s="2"/>
      <c r="D776" s="2"/>
      <c r="E776" s="2"/>
    </row>
    <row r="777" spans="1:5" ht="15.75">
      <c r="A777" s="2"/>
      <c r="B777" s="2"/>
      <c r="C777" s="2"/>
      <c r="D777" s="2"/>
      <c r="E777" s="2"/>
    </row>
    <row r="778" spans="1:5" ht="15.75">
      <c r="A778" s="2"/>
      <c r="B778" s="2"/>
      <c r="C778" s="2"/>
      <c r="D778" s="2"/>
      <c r="E778" s="2"/>
    </row>
    <row r="779" spans="1:5" ht="15.75">
      <c r="A779" s="2"/>
      <c r="B779" s="2"/>
      <c r="C779" s="2"/>
      <c r="D779" s="2"/>
      <c r="E779" s="2"/>
    </row>
    <row r="780" spans="1:5" ht="15.75">
      <c r="A780" s="2"/>
      <c r="B780" s="2"/>
      <c r="C780" s="2"/>
      <c r="D780" s="2"/>
      <c r="E780" s="2"/>
    </row>
    <row r="781" spans="1:5" ht="15.75">
      <c r="A781" s="2"/>
      <c r="B781" s="2"/>
      <c r="C781" s="2"/>
      <c r="D781" s="2"/>
      <c r="E781" s="2"/>
    </row>
    <row r="782" spans="1:5" ht="15.75">
      <c r="A782" s="2"/>
      <c r="B782" s="2"/>
      <c r="C782" s="2"/>
      <c r="D782" s="2"/>
      <c r="E782" s="2"/>
    </row>
    <row r="783" spans="1:5" ht="15.75">
      <c r="A783" s="2"/>
      <c r="B783" s="2"/>
      <c r="C783" s="2"/>
      <c r="D783" s="2"/>
      <c r="E783" s="2"/>
    </row>
    <row r="784" spans="1:5" ht="15.75">
      <c r="A784" s="2"/>
      <c r="B784" s="2"/>
      <c r="C784" s="2"/>
      <c r="D784" s="2"/>
      <c r="E784" s="2"/>
    </row>
    <row r="785" spans="1:5" ht="15.75">
      <c r="A785" s="2"/>
      <c r="B785" s="2"/>
      <c r="C785" s="2"/>
      <c r="D785" s="2"/>
      <c r="E785" s="2"/>
    </row>
    <row r="786" spans="1:5" ht="15.75">
      <c r="A786" s="2"/>
      <c r="B786" s="2"/>
      <c r="C786" s="2"/>
      <c r="D786" s="2"/>
      <c r="E786" s="2"/>
    </row>
    <row r="787" spans="1:5" ht="15.75">
      <c r="A787" s="2"/>
      <c r="B787" s="2"/>
      <c r="C787" s="2"/>
      <c r="D787" s="2"/>
      <c r="E787" s="2"/>
    </row>
    <row r="788" spans="1:5" ht="15.75">
      <c r="A788" s="2"/>
      <c r="B788" s="2"/>
      <c r="C788" s="2"/>
      <c r="D788" s="2"/>
      <c r="E788" s="2"/>
    </row>
    <row r="789" spans="1:5" ht="15.75">
      <c r="A789" s="2"/>
      <c r="B789" s="2"/>
      <c r="C789" s="2"/>
      <c r="D789" s="2"/>
      <c r="E789" s="2"/>
    </row>
    <row r="790" spans="1:5" ht="15.75">
      <c r="A790" s="2"/>
      <c r="B790" s="2"/>
      <c r="C790" s="2"/>
      <c r="D790" s="2"/>
      <c r="E790" s="2"/>
    </row>
    <row r="791" spans="1:5" ht="15.75">
      <c r="A791" s="2"/>
      <c r="B791" s="2"/>
      <c r="C791" s="2"/>
      <c r="D791" s="2"/>
      <c r="E791" s="2"/>
    </row>
    <row r="792" spans="1:5" ht="15.75">
      <c r="A792" s="2"/>
      <c r="B792" s="2"/>
      <c r="C792" s="2"/>
      <c r="D792" s="2"/>
      <c r="E792" s="2"/>
    </row>
    <row r="793" spans="1:5" ht="15.75">
      <c r="A793" s="2"/>
      <c r="B793" s="2"/>
      <c r="C793" s="2"/>
      <c r="D793" s="2"/>
      <c r="E793" s="2"/>
    </row>
    <row r="794" spans="1:5" ht="15.75">
      <c r="A794" s="2"/>
      <c r="B794" s="2"/>
      <c r="C794" s="2"/>
      <c r="D794" s="2"/>
      <c r="E794" s="2"/>
    </row>
    <row r="795" spans="1:5" ht="15.75">
      <c r="A795" s="2"/>
      <c r="B795" s="2"/>
      <c r="C795" s="2"/>
      <c r="D795" s="2"/>
      <c r="E795" s="2"/>
    </row>
    <row r="796" spans="1:5" ht="15.75">
      <c r="A796" s="2"/>
      <c r="B796" s="2"/>
      <c r="C796" s="2"/>
      <c r="D796" s="2"/>
      <c r="E796" s="2"/>
    </row>
    <row r="797" spans="1:5" ht="15.75">
      <c r="A797" s="2"/>
      <c r="B797" s="2"/>
      <c r="C797" s="2"/>
      <c r="D797" s="2"/>
      <c r="E797" s="2"/>
    </row>
    <row r="798" spans="1:5" ht="15.75">
      <c r="A798" s="2"/>
      <c r="B798" s="2"/>
      <c r="C798" s="2"/>
      <c r="D798" s="2"/>
      <c r="E798" s="2"/>
    </row>
    <row r="799" spans="1:5" ht="15.75">
      <c r="A799" s="2"/>
      <c r="B799" s="2"/>
      <c r="C799" s="2"/>
      <c r="D799" s="2"/>
      <c r="E799" s="2"/>
    </row>
    <row r="800" spans="1:5" ht="15.75">
      <c r="A800" s="2"/>
      <c r="B800" s="2"/>
      <c r="C800" s="2"/>
      <c r="D800" s="2"/>
      <c r="E800" s="2"/>
    </row>
    <row r="801" spans="1:5" ht="15.75">
      <c r="A801" s="2"/>
      <c r="B801" s="2"/>
      <c r="C801" s="2"/>
      <c r="D801" s="2"/>
      <c r="E801" s="2"/>
    </row>
    <row r="802" spans="1:5" ht="15.75">
      <c r="A802" s="2"/>
      <c r="B802" s="2"/>
      <c r="C802" s="2"/>
      <c r="D802" s="2"/>
      <c r="E802" s="2"/>
    </row>
    <row r="803" spans="1:5" ht="15.75">
      <c r="A803" s="2"/>
      <c r="B803" s="2"/>
      <c r="C803" s="2"/>
      <c r="D803" s="2"/>
      <c r="E803" s="2"/>
    </row>
    <row r="804" spans="1:5" ht="15.75">
      <c r="A804" s="2"/>
      <c r="B804" s="2"/>
      <c r="C804" s="2"/>
      <c r="D804" s="2"/>
      <c r="E804" s="2"/>
    </row>
    <row r="805" spans="1:5" ht="15.75">
      <c r="A805" s="2"/>
      <c r="B805" s="2"/>
      <c r="C805" s="2"/>
      <c r="D805" s="2"/>
      <c r="E805" s="2"/>
    </row>
    <row r="806" spans="1:5" ht="15.75">
      <c r="A806" s="2"/>
      <c r="B806" s="2"/>
      <c r="C806" s="2"/>
      <c r="D806" s="2"/>
      <c r="E806" s="2"/>
    </row>
    <row r="807" spans="1:5" ht="15.75">
      <c r="A807" s="2"/>
      <c r="B807" s="2"/>
      <c r="C807" s="2"/>
      <c r="D807" s="2"/>
      <c r="E807" s="2"/>
    </row>
    <row r="808" spans="1:5" ht="15.75">
      <c r="A808" s="2"/>
      <c r="B808" s="2"/>
      <c r="C808" s="2"/>
      <c r="D808" s="2"/>
      <c r="E808" s="2"/>
    </row>
    <row r="809" spans="1:5" ht="15.75">
      <c r="A809" s="2"/>
      <c r="B809" s="2"/>
      <c r="C809" s="2"/>
      <c r="D809" s="2"/>
      <c r="E809" s="2"/>
    </row>
    <row r="810" spans="1:5" ht="15.75">
      <c r="A810" s="2"/>
      <c r="B810" s="2"/>
      <c r="C810" s="2"/>
      <c r="D810" s="2"/>
      <c r="E810" s="2"/>
    </row>
    <row r="811" spans="1:5" ht="15.75">
      <c r="A811" s="2"/>
      <c r="B811" s="2"/>
      <c r="C811" s="2"/>
      <c r="D811" s="2"/>
      <c r="E811" s="2"/>
    </row>
    <row r="812" spans="1:5" ht="15.75">
      <c r="A812" s="2"/>
      <c r="B812" s="2"/>
      <c r="C812" s="2"/>
      <c r="D812" s="2"/>
      <c r="E812" s="2"/>
    </row>
    <row r="813" spans="1:5" ht="15.75">
      <c r="A813" s="2"/>
      <c r="B813" s="2"/>
      <c r="C813" s="2"/>
      <c r="D813" s="2"/>
      <c r="E813" s="2"/>
    </row>
    <row r="814" spans="1:5" ht="15.75">
      <c r="A814" s="2"/>
      <c r="B814" s="2"/>
      <c r="C814" s="2"/>
      <c r="D814" s="2"/>
      <c r="E814" s="2"/>
    </row>
    <row r="815" spans="1:5" ht="15.75">
      <c r="A815" s="2"/>
      <c r="B815" s="2"/>
      <c r="C815" s="2"/>
      <c r="D815" s="2"/>
      <c r="E815" s="2"/>
    </row>
    <row r="816" spans="1:5" ht="15.75">
      <c r="A816" s="2"/>
      <c r="B816" s="2"/>
      <c r="C816" s="2"/>
      <c r="D816" s="2"/>
      <c r="E816" s="2"/>
    </row>
    <row r="817" spans="1:5" ht="15.75">
      <c r="A817" s="2"/>
      <c r="B817" s="2"/>
      <c r="C817" s="2"/>
      <c r="D817" s="2"/>
      <c r="E817" s="2"/>
    </row>
    <row r="818" spans="1:5" ht="15.75">
      <c r="A818" s="2"/>
      <c r="B818" s="2"/>
      <c r="C818" s="2"/>
      <c r="D818" s="2"/>
      <c r="E818" s="2"/>
    </row>
    <row r="819" spans="1:5" ht="15.75">
      <c r="A819" s="2"/>
      <c r="B819" s="2"/>
      <c r="C819" s="2"/>
      <c r="D819" s="2"/>
      <c r="E819" s="2"/>
    </row>
    <row r="820" spans="1:5" ht="15.75">
      <c r="A820" s="2"/>
      <c r="B820" s="2"/>
      <c r="C820" s="2"/>
      <c r="D820" s="2"/>
      <c r="E820" s="2"/>
    </row>
    <row r="821" spans="1:5" ht="15.75">
      <c r="A821" s="2"/>
      <c r="B821" s="2"/>
      <c r="C821" s="2"/>
      <c r="D821" s="2"/>
      <c r="E821" s="2"/>
    </row>
    <row r="822" spans="1:5" ht="15.75">
      <c r="A822" s="2"/>
      <c r="B822" s="2"/>
      <c r="C822" s="2"/>
      <c r="D822" s="2"/>
      <c r="E822" s="2"/>
    </row>
    <row r="823" spans="1:5" ht="15.75">
      <c r="A823" s="2"/>
      <c r="B823" s="2"/>
      <c r="C823" s="2"/>
      <c r="D823" s="2"/>
      <c r="E823" s="2"/>
    </row>
    <row r="824" spans="1:5" ht="15.75">
      <c r="A824" s="2"/>
      <c r="B824" s="2"/>
      <c r="C824" s="2"/>
      <c r="D824" s="2"/>
      <c r="E824" s="2"/>
    </row>
    <row r="825" spans="1:5" ht="15.75">
      <c r="A825" s="2"/>
      <c r="B825" s="2"/>
      <c r="C825" s="2"/>
      <c r="D825" s="2"/>
      <c r="E825" s="2"/>
    </row>
    <row r="826" spans="1:5" ht="15.75">
      <c r="A826" s="2"/>
      <c r="B826" s="2"/>
      <c r="C826" s="2"/>
      <c r="D826" s="2"/>
      <c r="E826" s="2"/>
    </row>
    <row r="827" spans="1:5" ht="15.75">
      <c r="A827" s="2"/>
      <c r="B827" s="2"/>
      <c r="C827" s="2"/>
      <c r="D827" s="2"/>
      <c r="E827" s="2"/>
    </row>
    <row r="828" spans="1:5" ht="15.75">
      <c r="A828" s="2"/>
      <c r="B828" s="2"/>
      <c r="C828" s="2"/>
      <c r="D828" s="2"/>
      <c r="E828" s="2"/>
    </row>
    <row r="829" spans="1:5" ht="15.75">
      <c r="A829" s="2"/>
      <c r="B829" s="2"/>
      <c r="C829" s="2"/>
      <c r="D829" s="2"/>
      <c r="E829" s="2"/>
    </row>
    <row r="830" spans="1:5" ht="15.75">
      <c r="A830" s="2"/>
      <c r="B830" s="2"/>
      <c r="C830" s="2"/>
      <c r="D830" s="2"/>
      <c r="E830" s="2"/>
    </row>
    <row r="831" spans="1:5" ht="15.75">
      <c r="A831" s="2"/>
      <c r="B831" s="2"/>
      <c r="C831" s="2"/>
      <c r="D831" s="2"/>
      <c r="E831" s="2"/>
    </row>
    <row r="832" spans="1:5" ht="15.75">
      <c r="A832" s="2"/>
      <c r="B832" s="2"/>
      <c r="C832" s="2"/>
      <c r="D832" s="2"/>
      <c r="E832" s="2"/>
    </row>
    <row r="833" spans="1:5" ht="15.75">
      <c r="A833" s="2"/>
      <c r="B833" s="2"/>
      <c r="C833" s="2"/>
      <c r="D833" s="2"/>
      <c r="E833" s="2"/>
    </row>
    <row r="834" spans="1:5" ht="15.75">
      <c r="A834" s="2"/>
      <c r="B834" s="2"/>
      <c r="C834" s="2"/>
      <c r="D834" s="2"/>
      <c r="E834" s="2"/>
    </row>
    <row r="835" spans="1:5" ht="15.75">
      <c r="A835" s="2"/>
      <c r="B835" s="2"/>
      <c r="C835" s="2"/>
      <c r="D835" s="2"/>
      <c r="E835" s="2"/>
    </row>
    <row r="836" spans="1:5" ht="15.75">
      <c r="A836" s="2"/>
      <c r="B836" s="2"/>
      <c r="C836" s="2"/>
      <c r="D836" s="2"/>
      <c r="E836" s="2"/>
    </row>
    <row r="837" spans="1:5" ht="15.75">
      <c r="A837" s="2"/>
      <c r="B837" s="2"/>
      <c r="C837" s="2"/>
      <c r="D837" s="2"/>
      <c r="E837" s="2"/>
    </row>
    <row r="838" spans="1:5" ht="15.75">
      <c r="A838" s="2"/>
      <c r="B838" s="2"/>
      <c r="C838" s="2"/>
      <c r="D838" s="2"/>
      <c r="E838" s="2"/>
    </row>
    <row r="839" spans="1:5" ht="15.75">
      <c r="A839" s="2"/>
      <c r="B839" s="2"/>
      <c r="C839" s="2"/>
      <c r="D839" s="2"/>
      <c r="E839" s="2"/>
    </row>
    <row r="840" spans="1:5" ht="15.75">
      <c r="A840" s="2"/>
      <c r="B840" s="2"/>
      <c r="C840" s="2"/>
      <c r="D840" s="2"/>
      <c r="E840" s="2"/>
    </row>
    <row r="841" spans="1:5" ht="15.75">
      <c r="A841" s="2"/>
      <c r="B841" s="2"/>
      <c r="C841" s="2"/>
      <c r="D841" s="2"/>
      <c r="E841" s="2"/>
    </row>
    <row r="842" spans="1:5" ht="15.75">
      <c r="A842" s="2"/>
      <c r="B842" s="2"/>
      <c r="C842" s="2"/>
      <c r="D842" s="2"/>
      <c r="E842" s="2"/>
    </row>
    <row r="843" spans="1:5" ht="15.75">
      <c r="A843" s="2"/>
      <c r="B843" s="2"/>
      <c r="C843" s="2"/>
      <c r="D843" s="2"/>
      <c r="E843" s="2"/>
    </row>
    <row r="844" spans="1:5" ht="15.75">
      <c r="A844" s="2"/>
      <c r="B844" s="2"/>
      <c r="C844" s="2"/>
      <c r="D844" s="2"/>
      <c r="E844" s="2"/>
    </row>
    <row r="845" spans="1:5" ht="15.75">
      <c r="A845" s="2"/>
      <c r="B845" s="2"/>
      <c r="C845" s="2"/>
      <c r="D845" s="2"/>
      <c r="E845" s="2"/>
    </row>
    <row r="846" spans="1:5" ht="15.75">
      <c r="A846" s="2"/>
      <c r="B846" s="2"/>
      <c r="C846" s="2"/>
      <c r="D846" s="2"/>
      <c r="E846" s="2"/>
    </row>
    <row r="847" spans="1:5" ht="15.75">
      <c r="A847" s="2"/>
      <c r="B847" s="2"/>
      <c r="C847" s="2"/>
      <c r="D847" s="2"/>
      <c r="E847" s="2"/>
    </row>
    <row r="848" spans="1:5" ht="15.75">
      <c r="A848" s="2"/>
      <c r="B848" s="2"/>
      <c r="C848" s="2"/>
      <c r="D848" s="2"/>
      <c r="E848" s="2"/>
    </row>
    <row r="849" spans="1:5" ht="15.75">
      <c r="A849" s="2"/>
      <c r="B849" s="2"/>
      <c r="C849" s="2"/>
      <c r="D849" s="2"/>
      <c r="E849" s="2"/>
    </row>
    <row r="850" spans="1:5" ht="15.75">
      <c r="A850" s="2"/>
      <c r="B850" s="2"/>
      <c r="C850" s="2"/>
      <c r="D850" s="2"/>
      <c r="E850" s="2"/>
    </row>
    <row r="851" spans="1:5" ht="15.75">
      <c r="A851" s="2"/>
      <c r="B851" s="2"/>
      <c r="C851" s="2"/>
      <c r="D851" s="2"/>
      <c r="E851" s="2"/>
    </row>
    <row r="852" spans="1:5" ht="15.75">
      <c r="A852" s="2"/>
      <c r="B852" s="2"/>
      <c r="C852" s="2"/>
      <c r="D852" s="2"/>
      <c r="E852" s="2"/>
    </row>
    <row r="853" spans="1:5" ht="15.75">
      <c r="A853" s="2"/>
      <c r="B853" s="2"/>
      <c r="C853" s="2"/>
      <c r="D853" s="2"/>
      <c r="E853" s="2"/>
    </row>
    <row r="854" spans="1:5" ht="15.75">
      <c r="A854" s="2"/>
      <c r="B854" s="2"/>
      <c r="C854" s="2"/>
      <c r="D854" s="2"/>
      <c r="E854" s="2"/>
    </row>
    <row r="855" spans="1:5" ht="15.75">
      <c r="A855" s="2"/>
      <c r="B855" s="2"/>
      <c r="C855" s="2"/>
      <c r="D855" s="2"/>
      <c r="E855" s="2"/>
    </row>
    <row r="856" spans="1:5" ht="15.75">
      <c r="A856" s="2"/>
      <c r="B856" s="2"/>
      <c r="C856" s="2"/>
      <c r="D856" s="2"/>
      <c r="E856" s="2"/>
    </row>
    <row r="857" spans="1:5" ht="15.75">
      <c r="A857" s="2"/>
      <c r="B857" s="2"/>
      <c r="C857" s="2"/>
      <c r="D857" s="2"/>
      <c r="E857" s="2"/>
    </row>
    <row r="858" spans="1:5" ht="15.75">
      <c r="A858" s="2"/>
      <c r="B858" s="2"/>
      <c r="C858" s="2"/>
      <c r="D858" s="2"/>
      <c r="E858" s="2"/>
    </row>
    <row r="859" spans="1:5" ht="15.75">
      <c r="A859" s="2"/>
      <c r="B859" s="2"/>
      <c r="C859" s="2"/>
      <c r="D859" s="2"/>
      <c r="E859" s="2"/>
    </row>
    <row r="860" spans="1:5" ht="15.75">
      <c r="A860" s="2"/>
      <c r="B860" s="2"/>
      <c r="C860" s="2"/>
      <c r="D860" s="2"/>
      <c r="E860" s="2"/>
    </row>
    <row r="861" spans="1:5" ht="15.75">
      <c r="A861" s="2"/>
      <c r="B861" s="2"/>
      <c r="C861" s="2"/>
      <c r="D861" s="2"/>
      <c r="E861" s="2"/>
    </row>
    <row r="862" spans="1:5" ht="15.75">
      <c r="A862" s="2"/>
      <c r="B862" s="2"/>
      <c r="C862" s="2"/>
      <c r="D862" s="2"/>
      <c r="E862" s="2"/>
    </row>
    <row r="863" spans="1:5" ht="15.75">
      <c r="A863" s="2"/>
      <c r="B863" s="2"/>
      <c r="C863" s="2"/>
      <c r="D863" s="2"/>
      <c r="E863" s="2"/>
    </row>
    <row r="864" spans="1:5" ht="15.75">
      <c r="A864" s="2"/>
      <c r="B864" s="2"/>
      <c r="C864" s="2"/>
      <c r="D864" s="2"/>
      <c r="E864" s="2"/>
    </row>
    <row r="865" spans="1:5" ht="15.75">
      <c r="A865" s="2"/>
      <c r="B865" s="2"/>
      <c r="C865" s="2"/>
      <c r="D865" s="2"/>
      <c r="E865" s="2"/>
    </row>
    <row r="866" spans="1:5" ht="15.75">
      <c r="A866" s="2"/>
      <c r="B866" s="2"/>
      <c r="C866" s="2"/>
      <c r="D866" s="2"/>
      <c r="E866" s="2"/>
    </row>
    <row r="867" spans="1:5" ht="15.75">
      <c r="A867" s="2"/>
      <c r="B867" s="2"/>
      <c r="C867" s="2"/>
      <c r="D867" s="2"/>
      <c r="E867" s="2"/>
    </row>
    <row r="868" spans="1:5" ht="15.75">
      <c r="A868" s="2"/>
      <c r="B868" s="2"/>
      <c r="C868" s="2"/>
      <c r="D868" s="2"/>
      <c r="E868" s="2"/>
    </row>
    <row r="869" spans="1:5" ht="15.75">
      <c r="A869" s="2"/>
      <c r="B869" s="2"/>
      <c r="C869" s="2"/>
      <c r="D869" s="2"/>
      <c r="E869" s="2"/>
    </row>
    <row r="870" spans="1:5" ht="15.75">
      <c r="A870" s="2"/>
      <c r="B870" s="2"/>
      <c r="C870" s="2"/>
      <c r="D870" s="2"/>
      <c r="E870" s="2"/>
    </row>
    <row r="871" spans="1:5" ht="15.75">
      <c r="A871" s="2"/>
      <c r="B871" s="2"/>
      <c r="C871" s="2"/>
      <c r="D871" s="2"/>
      <c r="E871" s="2"/>
    </row>
    <row r="872" spans="1:5" ht="15.75">
      <c r="A872" s="2"/>
      <c r="B872" s="2"/>
      <c r="C872" s="2"/>
      <c r="D872" s="2"/>
      <c r="E872" s="2"/>
    </row>
    <row r="873" spans="1:5" ht="15.75">
      <c r="A873" s="2"/>
      <c r="B873" s="2"/>
      <c r="C873" s="2"/>
      <c r="D873" s="2"/>
      <c r="E873" s="2"/>
    </row>
    <row r="874" spans="1:5" ht="15.75">
      <c r="A874" s="2"/>
      <c r="B874" s="2"/>
      <c r="C874" s="2"/>
      <c r="D874" s="2"/>
      <c r="E874" s="2"/>
    </row>
    <row r="875" spans="1:5" ht="15.75">
      <c r="A875" s="2"/>
      <c r="B875" s="2"/>
      <c r="C875" s="2"/>
      <c r="D875" s="2"/>
      <c r="E875" s="2"/>
    </row>
    <row r="876" spans="1:5" ht="15.75">
      <c r="A876" s="2"/>
      <c r="B876" s="2"/>
      <c r="C876" s="2"/>
      <c r="D876" s="2"/>
      <c r="E876" s="2"/>
    </row>
    <row r="877" spans="1:5" ht="15.75">
      <c r="A877" s="2"/>
      <c r="B877" s="2"/>
      <c r="C877" s="2"/>
      <c r="D877" s="2"/>
      <c r="E877" s="2"/>
    </row>
    <row r="878" spans="1:5" ht="15.75">
      <c r="A878" s="2"/>
      <c r="B878" s="2"/>
      <c r="C878" s="2"/>
      <c r="D878" s="2"/>
      <c r="E878" s="2"/>
    </row>
    <row r="879" spans="1:5" ht="15.75">
      <c r="A879" s="2"/>
      <c r="B879" s="2"/>
      <c r="C879" s="2"/>
      <c r="D879" s="2"/>
      <c r="E879" s="2"/>
    </row>
    <row r="880" spans="1:5" ht="15.75">
      <c r="A880" s="2"/>
      <c r="B880" s="2"/>
      <c r="C880" s="2"/>
      <c r="D880" s="2"/>
      <c r="E880" s="2"/>
    </row>
    <row r="881" spans="1:5" ht="15.75">
      <c r="A881" s="2"/>
      <c r="B881" s="2"/>
      <c r="C881" s="2"/>
      <c r="D881" s="2"/>
      <c r="E881" s="2"/>
    </row>
    <row r="882" spans="1:5" ht="15.75">
      <c r="A882" s="2"/>
      <c r="B882" s="2"/>
      <c r="C882" s="2"/>
      <c r="D882" s="2"/>
      <c r="E882" s="2"/>
    </row>
    <row r="883" spans="1:5" ht="15.75">
      <c r="A883" s="2"/>
      <c r="B883" s="2"/>
      <c r="C883" s="2"/>
      <c r="D883" s="2"/>
      <c r="E883" s="2"/>
    </row>
    <row r="884" spans="1:5" ht="15.75">
      <c r="A884" s="2"/>
      <c r="B884" s="2"/>
      <c r="C884" s="2"/>
      <c r="D884" s="2"/>
      <c r="E884" s="2"/>
    </row>
    <row r="885" spans="1:5" ht="15.75">
      <c r="A885" s="2"/>
      <c r="B885" s="2"/>
      <c r="C885" s="2"/>
      <c r="D885" s="2"/>
      <c r="E885" s="2"/>
    </row>
    <row r="886" spans="1:5" ht="15.75">
      <c r="A886" s="2"/>
      <c r="B886" s="2"/>
      <c r="C886" s="2"/>
      <c r="D886" s="2"/>
      <c r="E886" s="2"/>
    </row>
    <row r="887" spans="1:5" ht="15.75">
      <c r="A887" s="2"/>
      <c r="B887" s="2"/>
      <c r="C887" s="2"/>
      <c r="D887" s="2"/>
      <c r="E887" s="2"/>
    </row>
    <row r="888" spans="1:5" ht="15.75">
      <c r="A888" s="2"/>
      <c r="B888" s="2"/>
      <c r="C888" s="2"/>
      <c r="D888" s="2"/>
      <c r="E888" s="2"/>
    </row>
    <row r="889" spans="1:5" ht="15.75">
      <c r="A889" s="2"/>
      <c r="B889" s="2"/>
      <c r="C889" s="2"/>
      <c r="D889" s="2"/>
      <c r="E889" s="2"/>
    </row>
    <row r="890" spans="1:5" ht="15.75">
      <c r="A890" s="2"/>
      <c r="B890" s="2"/>
      <c r="C890" s="2"/>
      <c r="D890" s="2"/>
      <c r="E890" s="2"/>
    </row>
    <row r="891" spans="1:5" ht="15.75">
      <c r="A891" s="2"/>
      <c r="B891" s="2"/>
      <c r="C891" s="2"/>
      <c r="D891" s="2"/>
      <c r="E891" s="2"/>
    </row>
    <row r="892" spans="1:5" ht="15.75">
      <c r="A892" s="2"/>
      <c r="B892" s="2"/>
      <c r="C892" s="2"/>
      <c r="D892" s="2"/>
      <c r="E892" s="2"/>
    </row>
    <row r="893" spans="1:5" ht="15.75">
      <c r="A893" s="2"/>
      <c r="B893" s="2"/>
      <c r="C893" s="2"/>
      <c r="D893" s="2"/>
      <c r="E893" s="2"/>
    </row>
    <row r="894" spans="1:5" ht="15.75">
      <c r="A894" s="2"/>
      <c r="B894" s="2"/>
      <c r="C894" s="2"/>
      <c r="D894" s="2"/>
      <c r="E894" s="2"/>
    </row>
    <row r="895" spans="1:5" ht="15.75">
      <c r="A895" s="2"/>
      <c r="B895" s="2"/>
      <c r="C895" s="2"/>
      <c r="D895" s="2"/>
      <c r="E895" s="2"/>
    </row>
    <row r="896" spans="1:5" ht="15.75">
      <c r="A896" s="2"/>
      <c r="B896" s="2"/>
      <c r="C896" s="2"/>
      <c r="D896" s="2"/>
      <c r="E896" s="2"/>
    </row>
    <row r="897" spans="1:5" ht="15.75">
      <c r="A897" s="2"/>
      <c r="B897" s="2"/>
      <c r="C897" s="2"/>
      <c r="D897" s="2"/>
      <c r="E897" s="2"/>
    </row>
    <row r="898" spans="1:5" ht="15.75">
      <c r="A898" s="2"/>
      <c r="B898" s="2"/>
      <c r="C898" s="2"/>
      <c r="D898" s="2"/>
      <c r="E898" s="2"/>
    </row>
    <row r="899" spans="1:5" ht="15.75">
      <c r="A899" s="2"/>
      <c r="B899" s="2"/>
      <c r="C899" s="2"/>
      <c r="D899" s="2"/>
      <c r="E899" s="2"/>
    </row>
    <row r="900" spans="1:5" ht="15.75">
      <c r="A900" s="2"/>
      <c r="B900" s="2"/>
      <c r="C900" s="2"/>
      <c r="D900" s="2"/>
      <c r="E900" s="2"/>
    </row>
    <row r="901" spans="1:5" ht="15.75">
      <c r="A901" s="2"/>
      <c r="B901" s="2"/>
      <c r="C901" s="2"/>
      <c r="D901" s="2"/>
      <c r="E901" s="2"/>
    </row>
    <row r="902" spans="1:5" ht="15.75">
      <c r="A902" s="2"/>
      <c r="B902" s="2"/>
      <c r="C902" s="2"/>
      <c r="D902" s="2"/>
      <c r="E902" s="2"/>
    </row>
    <row r="903" spans="1:5" ht="15.75">
      <c r="A903" s="2"/>
      <c r="B903" s="2"/>
      <c r="C903" s="2"/>
      <c r="D903" s="2"/>
      <c r="E903" s="2"/>
    </row>
    <row r="904" spans="1:5" ht="15.75">
      <c r="A904" s="2"/>
      <c r="B904" s="2"/>
      <c r="C904" s="2"/>
      <c r="D904" s="2"/>
      <c r="E904" s="2"/>
    </row>
    <row r="905" spans="1:5" ht="15.75">
      <c r="A905" s="2"/>
      <c r="B905" s="2"/>
      <c r="C905" s="2"/>
      <c r="D905" s="2"/>
      <c r="E905" s="2"/>
    </row>
    <row r="906" spans="1:5" ht="15.75">
      <c r="A906" s="2"/>
      <c r="B906" s="2"/>
      <c r="C906" s="2"/>
      <c r="D906" s="2"/>
      <c r="E906" s="2"/>
    </row>
    <row r="907" spans="1:5" ht="15.75">
      <c r="A907" s="2"/>
      <c r="B907" s="2"/>
      <c r="C907" s="2"/>
      <c r="D907" s="2"/>
      <c r="E907" s="2"/>
    </row>
    <row r="908" spans="1:5" ht="15.75">
      <c r="A908" s="2"/>
      <c r="B908" s="2"/>
      <c r="C908" s="2"/>
      <c r="D908" s="2"/>
      <c r="E908" s="2"/>
    </row>
    <row r="909" spans="1:5" ht="15.75">
      <c r="A909" s="2"/>
      <c r="B909" s="2"/>
      <c r="C909" s="2"/>
      <c r="D909" s="2"/>
      <c r="E909" s="2"/>
    </row>
    <row r="910" spans="1:5" ht="15.75">
      <c r="A910" s="2"/>
      <c r="B910" s="2"/>
      <c r="C910" s="2"/>
      <c r="D910" s="2"/>
      <c r="E910" s="2"/>
    </row>
    <row r="911" spans="1:5" ht="15.75">
      <c r="A911" s="2"/>
      <c r="B911" s="2"/>
      <c r="C911" s="2"/>
      <c r="D911" s="2"/>
      <c r="E911" s="2"/>
    </row>
    <row r="912" spans="1:5" ht="15.75">
      <c r="A912" s="2"/>
      <c r="B912" s="2"/>
      <c r="C912" s="2"/>
      <c r="D912" s="2"/>
      <c r="E912" s="2"/>
    </row>
    <row r="913" spans="1:5" ht="15.75">
      <c r="A913" s="2"/>
      <c r="B913" s="2"/>
      <c r="C913" s="2"/>
      <c r="D913" s="2"/>
      <c r="E913" s="2"/>
    </row>
    <row r="914" spans="1:5" ht="15.75">
      <c r="A914" s="2"/>
      <c r="B914" s="2"/>
      <c r="C914" s="2"/>
      <c r="D914" s="2"/>
      <c r="E914" s="2"/>
    </row>
    <row r="915" spans="1:5" ht="15.75">
      <c r="A915" s="2"/>
      <c r="B915" s="2"/>
      <c r="C915" s="2"/>
      <c r="D915" s="2"/>
      <c r="E915" s="2"/>
    </row>
    <row r="916" spans="1:5" ht="15.75">
      <c r="A916" s="2"/>
      <c r="B916" s="2"/>
      <c r="C916" s="2"/>
      <c r="D916" s="2"/>
      <c r="E916" s="2"/>
    </row>
    <row r="917" spans="1:5" ht="15.75">
      <c r="A917" s="2"/>
      <c r="B917" s="2"/>
      <c r="C917" s="2"/>
      <c r="D917" s="2"/>
      <c r="E917" s="2"/>
    </row>
    <row r="918" spans="1:5" ht="15.75">
      <c r="A918" s="2"/>
      <c r="B918" s="2"/>
      <c r="C918" s="2"/>
      <c r="D918" s="2"/>
      <c r="E918" s="2"/>
    </row>
    <row r="919" spans="1:5" ht="15.75">
      <c r="A919" s="2"/>
      <c r="B919" s="2"/>
      <c r="C919" s="2"/>
      <c r="D919" s="2"/>
      <c r="E919" s="2"/>
    </row>
    <row r="920" spans="1:5" ht="15.75">
      <c r="A920" s="2"/>
      <c r="B920" s="2"/>
      <c r="C920" s="2"/>
      <c r="D920" s="2"/>
      <c r="E920" s="2"/>
    </row>
    <row r="921" spans="1:5" ht="15.75">
      <c r="A921" s="2"/>
      <c r="B921" s="2"/>
      <c r="C921" s="2"/>
      <c r="D921" s="2"/>
      <c r="E921" s="2"/>
    </row>
    <row r="922" spans="1:5" ht="15.75">
      <c r="A922" s="2"/>
      <c r="B922" s="2"/>
      <c r="C922" s="2"/>
      <c r="D922" s="2"/>
      <c r="E922" s="2"/>
    </row>
    <row r="923" spans="1:5" ht="15.75">
      <c r="A923" s="2"/>
      <c r="B923" s="2"/>
      <c r="C923" s="2"/>
      <c r="D923" s="2"/>
      <c r="E923" s="2"/>
    </row>
    <row r="924" spans="1:5" ht="15.75">
      <c r="A924" s="2"/>
      <c r="B924" s="2"/>
      <c r="C924" s="2"/>
      <c r="D924" s="2"/>
      <c r="E924" s="2"/>
    </row>
    <row r="925" spans="1:5" ht="15.75">
      <c r="A925" s="2"/>
      <c r="B925" s="2"/>
      <c r="C925" s="2"/>
      <c r="D925" s="2"/>
      <c r="E925" s="2"/>
    </row>
    <row r="926" spans="1:5" ht="15.75">
      <c r="A926" s="2"/>
      <c r="B926" s="2"/>
      <c r="C926" s="2"/>
      <c r="D926" s="2"/>
      <c r="E926" s="2"/>
    </row>
    <row r="927" spans="1:5" ht="15.75">
      <c r="A927" s="2"/>
      <c r="B927" s="2"/>
      <c r="C927" s="2"/>
      <c r="D927" s="2"/>
      <c r="E927" s="2"/>
    </row>
    <row r="928" spans="1:5" ht="15.75">
      <c r="A928" s="2"/>
      <c r="B928" s="2"/>
      <c r="C928" s="2"/>
      <c r="D928" s="2"/>
      <c r="E928" s="2"/>
    </row>
    <row r="929" spans="1:5" ht="15.75">
      <c r="A929" s="2"/>
      <c r="B929" s="2"/>
      <c r="C929" s="2"/>
      <c r="D929" s="2"/>
      <c r="E929" s="2"/>
    </row>
    <row r="930" spans="1:5" ht="15.75">
      <c r="A930" s="2"/>
      <c r="B930" s="2"/>
      <c r="C930" s="2"/>
      <c r="D930" s="2"/>
      <c r="E930" s="2"/>
    </row>
    <row r="931" spans="1:5" ht="15.75">
      <c r="A931" s="2"/>
      <c r="B931" s="2"/>
      <c r="C931" s="2"/>
      <c r="D931" s="2"/>
      <c r="E931" s="2"/>
    </row>
    <row r="932" spans="1:5" ht="15.75">
      <c r="A932" s="2"/>
      <c r="B932" s="2"/>
      <c r="C932" s="2"/>
      <c r="D932" s="2"/>
      <c r="E932" s="2"/>
    </row>
    <row r="933" spans="1:5" ht="15.75">
      <c r="A933" s="2"/>
      <c r="B933" s="2"/>
      <c r="C933" s="2"/>
      <c r="D933" s="2"/>
      <c r="E933" s="2"/>
    </row>
    <row r="934" spans="1:5" ht="15.75">
      <c r="A934" s="2"/>
      <c r="B934" s="2"/>
      <c r="C934" s="2"/>
      <c r="D934" s="2"/>
      <c r="E934" s="2"/>
    </row>
    <row r="935" spans="1:5" ht="15.75">
      <c r="A935" s="2"/>
      <c r="B935" s="2"/>
      <c r="C935" s="2"/>
      <c r="D935" s="2"/>
      <c r="E935" s="2"/>
    </row>
    <row r="936" spans="1:5" ht="15.75">
      <c r="A936" s="2"/>
      <c r="B936" s="2"/>
      <c r="C936" s="2"/>
      <c r="D936" s="2"/>
      <c r="E936" s="2"/>
    </row>
    <row r="937" spans="1:5" ht="15.75">
      <c r="A937" s="2"/>
      <c r="B937" s="2"/>
      <c r="C937" s="2"/>
      <c r="D937" s="2"/>
      <c r="E937" s="2"/>
    </row>
    <row r="938" spans="1:5" ht="15.75">
      <c r="A938" s="2"/>
      <c r="B938" s="2"/>
      <c r="C938" s="2"/>
      <c r="D938" s="2"/>
      <c r="E938" s="2"/>
    </row>
    <row r="939" spans="1:5" ht="15.75">
      <c r="A939" s="2"/>
      <c r="B939" s="2"/>
      <c r="C939" s="2"/>
      <c r="D939" s="2"/>
      <c r="E939" s="2"/>
    </row>
    <row r="940" spans="1:5" ht="15.75">
      <c r="A940" s="2"/>
      <c r="B940" s="2"/>
      <c r="C940" s="2"/>
      <c r="D940" s="2"/>
      <c r="E940" s="2"/>
    </row>
    <row r="941" spans="1:5" ht="15.75">
      <c r="A941" s="2"/>
      <c r="B941" s="2"/>
      <c r="C941" s="2"/>
      <c r="D941" s="2"/>
      <c r="E941" s="2"/>
    </row>
    <row r="942" spans="1:5" ht="15.75">
      <c r="A942" s="2"/>
      <c r="B942" s="2"/>
      <c r="C942" s="2"/>
      <c r="D942" s="2"/>
      <c r="E942" s="2"/>
    </row>
    <row r="943" spans="1:5" ht="15.75">
      <c r="A943" s="2"/>
      <c r="B943" s="2"/>
      <c r="C943" s="2"/>
      <c r="D943" s="2"/>
      <c r="E943" s="2"/>
    </row>
    <row r="944" spans="1:5" ht="15.75">
      <c r="A944" s="2"/>
      <c r="B944" s="2"/>
      <c r="C944" s="2"/>
      <c r="D944" s="2"/>
      <c r="E944" s="2"/>
    </row>
    <row r="945" spans="1:5" ht="15.75">
      <c r="A945" s="2"/>
      <c r="B945" s="2"/>
      <c r="C945" s="2"/>
      <c r="D945" s="2"/>
      <c r="E945" s="2"/>
    </row>
    <row r="946" spans="1:5" ht="15.75">
      <c r="A946" s="2"/>
      <c r="B946" s="2"/>
      <c r="C946" s="2"/>
      <c r="D946" s="2"/>
      <c r="E946" s="2"/>
    </row>
    <row r="947" spans="1:5" ht="15.75">
      <c r="A947" s="2"/>
      <c r="B947" s="2"/>
      <c r="C947" s="2"/>
      <c r="D947" s="2"/>
      <c r="E947" s="2"/>
    </row>
    <row r="948" spans="1:5" ht="15.75">
      <c r="A948" s="2"/>
      <c r="B948" s="2"/>
      <c r="C948" s="2"/>
      <c r="D948" s="2"/>
      <c r="E948" s="2"/>
    </row>
    <row r="949" spans="1:5" ht="15.75">
      <c r="A949" s="2"/>
      <c r="B949" s="2"/>
      <c r="C949" s="2"/>
      <c r="D949" s="2"/>
      <c r="E949" s="2"/>
    </row>
    <row r="950" spans="1:5" ht="15.75">
      <c r="A950" s="2"/>
      <c r="B950" s="2"/>
      <c r="C950" s="2"/>
      <c r="D950" s="2"/>
      <c r="E950" s="2"/>
    </row>
    <row r="951" spans="1:5" ht="15.75">
      <c r="A951" s="2"/>
      <c r="B951" s="2"/>
      <c r="C951" s="2"/>
      <c r="D951" s="2"/>
      <c r="E951" s="2"/>
    </row>
    <row r="952" spans="1:5" ht="15.75">
      <c r="A952" s="2"/>
      <c r="B952" s="2"/>
      <c r="C952" s="2"/>
      <c r="D952" s="2"/>
      <c r="E952" s="2"/>
    </row>
    <row r="953" spans="1:5" ht="15.75">
      <c r="A953" s="2"/>
      <c r="B953" s="2"/>
      <c r="C953" s="2"/>
      <c r="D953" s="2"/>
      <c r="E953" s="2"/>
    </row>
    <row r="954" spans="1:5" ht="15.75">
      <c r="A954" s="2"/>
      <c r="B954" s="2"/>
      <c r="C954" s="2"/>
      <c r="D954" s="2"/>
      <c r="E954" s="2"/>
    </row>
    <row r="955" spans="1:5" ht="15.75">
      <c r="A955" s="2"/>
      <c r="B955" s="2"/>
      <c r="C955" s="2"/>
      <c r="D955" s="2"/>
      <c r="E955" s="2"/>
    </row>
    <row r="956" spans="1:5" ht="15.75">
      <c r="A956" s="2"/>
      <c r="B956" s="2"/>
      <c r="C956" s="2"/>
      <c r="D956" s="2"/>
      <c r="E956" s="2"/>
    </row>
    <row r="957" spans="1:5" ht="15.75">
      <c r="A957" s="2"/>
      <c r="B957" s="2"/>
      <c r="C957" s="2"/>
      <c r="D957" s="2"/>
      <c r="E957" s="2"/>
    </row>
    <row r="958" spans="1:5" ht="15.75">
      <c r="A958" s="2"/>
      <c r="B958" s="2"/>
      <c r="C958" s="2"/>
      <c r="D958" s="2"/>
      <c r="E958" s="2"/>
    </row>
    <row r="959" spans="1:5" ht="15.75">
      <c r="A959" s="2"/>
      <c r="B959" s="2"/>
      <c r="C959" s="2"/>
      <c r="D959" s="2"/>
      <c r="E959" s="2"/>
    </row>
    <row r="960" spans="1:5" ht="15.75">
      <c r="A960" s="2"/>
      <c r="B960" s="2"/>
      <c r="C960" s="2"/>
      <c r="D960" s="2"/>
      <c r="E960" s="2"/>
    </row>
    <row r="961" spans="1:5" ht="15.75">
      <c r="A961" s="2"/>
      <c r="B961" s="2"/>
      <c r="C961" s="2"/>
      <c r="D961" s="2"/>
      <c r="E961" s="2"/>
    </row>
    <row r="962" spans="1:5" ht="15.75">
      <c r="A962" s="2"/>
      <c r="B962" s="2"/>
      <c r="C962" s="2"/>
      <c r="D962" s="2"/>
      <c r="E962" s="2"/>
    </row>
    <row r="963" spans="1:5" ht="15.75">
      <c r="A963" s="2"/>
      <c r="B963" s="2"/>
      <c r="C963" s="2"/>
      <c r="D963" s="2"/>
      <c r="E963" s="2"/>
    </row>
    <row r="964" spans="1:5" ht="15.75">
      <c r="A964" s="2"/>
      <c r="B964" s="2"/>
      <c r="C964" s="2"/>
      <c r="D964" s="2"/>
      <c r="E964" s="2"/>
    </row>
    <row r="965" spans="1:5" ht="15.75">
      <c r="A965" s="2"/>
      <c r="B965" s="2"/>
      <c r="C965" s="2"/>
      <c r="D965" s="2"/>
      <c r="E965" s="2"/>
    </row>
    <row r="966" spans="1:5" ht="15.75">
      <c r="A966" s="2"/>
      <c r="B966" s="2"/>
      <c r="C966" s="2"/>
      <c r="D966" s="2"/>
      <c r="E966" s="2"/>
    </row>
    <row r="967" spans="1:5" ht="15.75">
      <c r="A967" s="2"/>
      <c r="B967" s="2"/>
      <c r="C967" s="2"/>
      <c r="D967" s="2"/>
      <c r="E967" s="2"/>
    </row>
    <row r="968" spans="1:5" ht="15.75">
      <c r="A968" s="2"/>
      <c r="B968" s="2"/>
      <c r="C968" s="2"/>
      <c r="D968" s="2"/>
      <c r="E968" s="2"/>
    </row>
    <row r="969" spans="1:5" ht="15.75">
      <c r="A969" s="2"/>
      <c r="B969" s="2"/>
      <c r="C969" s="2"/>
      <c r="D969" s="2"/>
      <c r="E969" s="2"/>
    </row>
    <row r="970" spans="1:5" ht="15.75">
      <c r="A970" s="2"/>
      <c r="B970" s="2"/>
      <c r="C970" s="2"/>
      <c r="D970" s="2"/>
      <c r="E970" s="2"/>
    </row>
    <row r="971" spans="1:5" ht="15.75">
      <c r="A971" s="2"/>
      <c r="B971" s="2"/>
      <c r="C971" s="2"/>
      <c r="D971" s="2"/>
      <c r="E971" s="2"/>
    </row>
    <row r="972" spans="1:5" ht="15.75">
      <c r="A972" s="2"/>
      <c r="B972" s="2"/>
      <c r="C972" s="2"/>
      <c r="D972" s="2"/>
      <c r="E972" s="2"/>
    </row>
    <row r="973" spans="1:5" ht="15.75">
      <c r="A973" s="2"/>
      <c r="B973" s="2"/>
      <c r="C973" s="2"/>
      <c r="D973" s="2"/>
      <c r="E973" s="2"/>
    </row>
    <row r="974" spans="1:5" ht="15.75">
      <c r="A974" s="2"/>
      <c r="B974" s="2"/>
      <c r="C974" s="2"/>
      <c r="D974" s="2"/>
      <c r="E974" s="2"/>
    </row>
    <row r="975" spans="1:5" ht="15.75">
      <c r="A975" s="2"/>
      <c r="B975" s="2"/>
      <c r="C975" s="2"/>
      <c r="D975" s="2"/>
      <c r="E975" s="2"/>
    </row>
    <row r="976" spans="1:5" ht="15.75">
      <c r="A976" s="2"/>
      <c r="B976" s="2"/>
      <c r="C976" s="2"/>
      <c r="D976" s="2"/>
      <c r="E976" s="2"/>
    </row>
    <row r="977" spans="1:5" ht="15.75">
      <c r="A977" s="2"/>
      <c r="B977" s="2"/>
      <c r="C977" s="2"/>
      <c r="D977" s="2"/>
      <c r="E977" s="2"/>
    </row>
    <row r="978" spans="1:5" ht="15.75">
      <c r="A978" s="2"/>
      <c r="B978" s="2"/>
      <c r="C978" s="2"/>
      <c r="D978" s="2"/>
      <c r="E978" s="2"/>
    </row>
    <row r="979" spans="1:5" ht="15.75">
      <c r="A979" s="2"/>
      <c r="B979" s="2"/>
      <c r="C979" s="2"/>
      <c r="D979" s="2"/>
      <c r="E979" s="2"/>
    </row>
    <row r="980" spans="1:5" ht="15.75">
      <c r="A980" s="2"/>
      <c r="B980" s="2"/>
      <c r="C980" s="2"/>
      <c r="D980" s="2"/>
      <c r="E980" s="2"/>
    </row>
    <row r="981" spans="1:5" ht="15.75">
      <c r="A981" s="2"/>
      <c r="B981" s="2"/>
      <c r="C981" s="2"/>
      <c r="D981" s="2"/>
      <c r="E981" s="2"/>
    </row>
    <row r="982" spans="1:5" ht="15.75">
      <c r="A982" s="2"/>
      <c r="B982" s="2"/>
      <c r="C982" s="2"/>
      <c r="D982" s="2"/>
      <c r="E982" s="2"/>
    </row>
    <row r="983" spans="1:5" ht="15.75">
      <c r="A983" s="2"/>
      <c r="B983" s="2"/>
      <c r="C983" s="2"/>
      <c r="D983" s="2"/>
      <c r="E983" s="2"/>
    </row>
    <row r="984" spans="1:5" ht="15.75">
      <c r="A984" s="2"/>
      <c r="B984" s="2"/>
      <c r="C984" s="2"/>
      <c r="D984" s="2"/>
      <c r="E984" s="2"/>
    </row>
    <row r="985" spans="1:5" ht="15.75">
      <c r="A985" s="2"/>
      <c r="B985" s="2"/>
      <c r="C985" s="2"/>
      <c r="D985" s="2"/>
      <c r="E985" s="2"/>
    </row>
    <row r="986" spans="1:5" ht="15.75">
      <c r="A986" s="2"/>
      <c r="B986" s="2"/>
      <c r="C986" s="2"/>
      <c r="D986" s="2"/>
      <c r="E986" s="2"/>
    </row>
    <row r="987" spans="1:5" ht="15.75">
      <c r="A987" s="2"/>
      <c r="B987" s="2"/>
      <c r="C987" s="2"/>
      <c r="D987" s="2"/>
      <c r="E987" s="2"/>
    </row>
    <row r="988" spans="1:5" ht="15.75">
      <c r="A988" s="2"/>
      <c r="B988" s="2"/>
      <c r="C988" s="2"/>
      <c r="D988" s="2"/>
      <c r="E988" s="2"/>
    </row>
    <row r="989" spans="1:5" ht="15.75">
      <c r="A989" s="2"/>
      <c r="B989" s="2"/>
      <c r="C989" s="2"/>
      <c r="D989" s="2"/>
      <c r="E989" s="2"/>
    </row>
    <row r="990" spans="1:5" ht="15.75">
      <c r="A990" s="2"/>
      <c r="B990" s="2"/>
      <c r="C990" s="2"/>
      <c r="D990" s="2"/>
      <c r="E990" s="2"/>
    </row>
    <row r="991" spans="1:5" ht="15.75">
      <c r="A991" s="2"/>
      <c r="B991" s="2"/>
      <c r="C991" s="2"/>
      <c r="D991" s="2"/>
      <c r="E991" s="2"/>
    </row>
    <row r="992" spans="1:5" ht="15.75">
      <c r="A992" s="2"/>
      <c r="B992" s="2"/>
      <c r="C992" s="2"/>
      <c r="D992" s="2"/>
      <c r="E992" s="2"/>
    </row>
    <row r="993" spans="1:5" ht="15.75">
      <c r="A993" s="2"/>
      <c r="B993" s="2"/>
      <c r="C993" s="2"/>
      <c r="D993" s="2"/>
      <c r="E993" s="2"/>
    </row>
    <row r="994" spans="1:5" ht="15.75">
      <c r="A994" s="2"/>
      <c r="B994" s="2"/>
      <c r="C994" s="2"/>
      <c r="D994" s="2"/>
      <c r="E994" s="2"/>
    </row>
    <row r="995" spans="1:5" ht="15.75">
      <c r="A995" s="2"/>
      <c r="B995" s="2"/>
      <c r="C995" s="2"/>
      <c r="D995" s="2"/>
      <c r="E995" s="2"/>
    </row>
    <row r="996" spans="1:5" ht="15.75">
      <c r="A996" s="2"/>
      <c r="B996" s="2"/>
      <c r="C996" s="2"/>
      <c r="D996" s="2"/>
      <c r="E996" s="2"/>
    </row>
    <row r="997" spans="1:5" ht="15.75">
      <c r="A997" s="2"/>
      <c r="B997" s="2"/>
      <c r="C997" s="2"/>
      <c r="D997" s="2"/>
      <c r="E997" s="2"/>
    </row>
    <row r="998" spans="1:5" ht="15.75">
      <c r="A998" s="2"/>
      <c r="B998" s="2"/>
      <c r="C998" s="2"/>
      <c r="D998" s="2"/>
      <c r="E998" s="2"/>
    </row>
    <row r="999" spans="1:5" ht="15.75">
      <c r="A999" s="2"/>
      <c r="B999" s="2"/>
      <c r="C999" s="2"/>
      <c r="D999" s="2"/>
      <c r="E999" s="2"/>
    </row>
    <row r="1000" spans="1:5" ht="15.75">
      <c r="A1000" s="2"/>
      <c r="B1000" s="2"/>
      <c r="C1000" s="2"/>
      <c r="D1000" s="2"/>
      <c r="E1000" s="2"/>
    </row>
    <row r="1001" spans="1:5" ht="15.75">
      <c r="A1001" s="2"/>
      <c r="B1001" s="2"/>
      <c r="C1001" s="2"/>
      <c r="D1001" s="2"/>
      <c r="E1001" s="2"/>
    </row>
    <row r="1002" spans="1:5" ht="15.75">
      <c r="A1002" s="2"/>
      <c r="B1002" s="2"/>
      <c r="C1002" s="2"/>
      <c r="D1002" s="2"/>
      <c r="E1002" s="2"/>
    </row>
    <row r="1003" spans="1:5" ht="15.75">
      <c r="A1003" s="2"/>
      <c r="B1003" s="2"/>
      <c r="C1003" s="2"/>
      <c r="D1003" s="2"/>
      <c r="E1003" s="2"/>
    </row>
    <row r="1004" spans="1:5" ht="15.75">
      <c r="A1004" s="2"/>
      <c r="B1004" s="2"/>
      <c r="C1004" s="2"/>
      <c r="D1004" s="2"/>
      <c r="E1004" s="2"/>
    </row>
    <row r="1005" spans="1:5" ht="15.75">
      <c r="A1005" s="2"/>
      <c r="B1005" s="2"/>
      <c r="C1005" s="2"/>
      <c r="D1005" s="2"/>
      <c r="E1005" s="2"/>
    </row>
    <row r="1006" spans="1:5" ht="15.75">
      <c r="A1006" s="2"/>
      <c r="B1006" s="2"/>
      <c r="C1006" s="2"/>
      <c r="D1006" s="2"/>
      <c r="E1006" s="2"/>
    </row>
    <row r="1007" spans="1:5" ht="15.75">
      <c r="A1007" s="2"/>
      <c r="B1007" s="2"/>
      <c r="C1007" s="2"/>
      <c r="D1007" s="2"/>
      <c r="E1007" s="2"/>
    </row>
    <row r="1008" spans="1:5" ht="15.75">
      <c r="A1008" s="2"/>
      <c r="B1008" s="2"/>
      <c r="C1008" s="2"/>
      <c r="D1008" s="2"/>
      <c r="E1008" s="2"/>
    </row>
    <row r="1009" spans="1:5" ht="15.75">
      <c r="A1009" s="2"/>
      <c r="B1009" s="2"/>
      <c r="C1009" s="2"/>
      <c r="D1009" s="2"/>
      <c r="E1009" s="2"/>
    </row>
    <row r="1010" spans="1:5" ht="15.75">
      <c r="A1010" s="2"/>
      <c r="B1010" s="2"/>
      <c r="C1010" s="2"/>
      <c r="D1010" s="2"/>
      <c r="E1010" s="2"/>
    </row>
    <row r="1011" spans="1:5" ht="15.75">
      <c r="A1011" s="2"/>
      <c r="B1011" s="2"/>
      <c r="C1011" s="2"/>
      <c r="D1011" s="2"/>
      <c r="E1011" s="2"/>
    </row>
    <row r="1012" spans="1:5" ht="15.75">
      <c r="A1012" s="2"/>
      <c r="B1012" s="2"/>
      <c r="C1012" s="2"/>
      <c r="D1012" s="2"/>
      <c r="E1012" s="2"/>
    </row>
    <row r="1013" spans="1:5" ht="15.75">
      <c r="A1013" s="2"/>
      <c r="B1013" s="2"/>
      <c r="C1013" s="2"/>
      <c r="D1013" s="2"/>
      <c r="E1013" s="2"/>
    </row>
    <row r="1014" spans="1:5" ht="15.75">
      <c r="A1014" s="2"/>
      <c r="B1014" s="2"/>
      <c r="C1014" s="2"/>
      <c r="D1014" s="2"/>
      <c r="E1014" s="2"/>
    </row>
    <row r="1015" spans="1:5" ht="15.75">
      <c r="A1015" s="2"/>
      <c r="B1015" s="2"/>
      <c r="C1015" s="2"/>
      <c r="D1015" s="2"/>
      <c r="E1015" s="2"/>
    </row>
    <row r="1016" spans="1:5" ht="15.75">
      <c r="A1016" s="2"/>
      <c r="B1016" s="2"/>
      <c r="C1016" s="2"/>
      <c r="D1016" s="2"/>
      <c r="E1016" s="2"/>
    </row>
    <row r="1017" spans="1:5" ht="15.75">
      <c r="A1017" s="2"/>
      <c r="B1017" s="2"/>
      <c r="C1017" s="2"/>
      <c r="D1017" s="2"/>
      <c r="E1017" s="2"/>
    </row>
    <row r="1018" spans="1:5" ht="15.75">
      <c r="A1018" s="2"/>
      <c r="B1018" s="2"/>
      <c r="C1018" s="2"/>
      <c r="D1018" s="2"/>
      <c r="E1018" s="2"/>
    </row>
    <row r="1019" spans="1:5" ht="15.75">
      <c r="A1019" s="2"/>
      <c r="B1019" s="2"/>
      <c r="C1019" s="2"/>
      <c r="D1019" s="2"/>
      <c r="E1019" s="2"/>
    </row>
    <row r="1020" spans="1:5" ht="15.75">
      <c r="A1020" s="2"/>
      <c r="B1020" s="2"/>
      <c r="C1020" s="2"/>
      <c r="D1020" s="2"/>
      <c r="E1020" s="2"/>
    </row>
    <row r="1021" spans="1:5" ht="15.75">
      <c r="A1021" s="2"/>
      <c r="B1021" s="2"/>
      <c r="C1021" s="2"/>
      <c r="D1021" s="2"/>
      <c r="E1021" s="2"/>
    </row>
    <row r="1022" spans="1:5" ht="15.75">
      <c r="A1022" s="2"/>
      <c r="B1022" s="2"/>
      <c r="C1022" s="2"/>
      <c r="D1022" s="2"/>
      <c r="E1022" s="2"/>
    </row>
    <row r="1023" spans="1:5" ht="15.75">
      <c r="A1023" s="2"/>
      <c r="B1023" s="2"/>
      <c r="C1023" s="2"/>
      <c r="D1023" s="2"/>
      <c r="E1023" s="2"/>
    </row>
    <row r="1024" spans="1:5" ht="15.75">
      <c r="A1024" s="2"/>
      <c r="B1024" s="2"/>
      <c r="C1024" s="2"/>
      <c r="D1024" s="2"/>
      <c r="E1024" s="2"/>
    </row>
    <row r="1025" spans="1:5" ht="15.75">
      <c r="A1025" s="2"/>
      <c r="B1025" s="2"/>
      <c r="C1025" s="2"/>
      <c r="D1025" s="2"/>
      <c r="E1025" s="2"/>
    </row>
    <row r="1026" spans="1:5" ht="15.75">
      <c r="A1026" s="2"/>
      <c r="B1026" s="2"/>
      <c r="C1026" s="2"/>
      <c r="D1026" s="2"/>
      <c r="E1026" s="2"/>
    </row>
    <row r="1027" spans="1:5" ht="15.75">
      <c r="A1027" s="2"/>
      <c r="B1027" s="2"/>
      <c r="C1027" s="2"/>
      <c r="D1027" s="2"/>
      <c r="E1027" s="2"/>
    </row>
    <row r="1028" spans="1:5" ht="15.75">
      <c r="A1028" s="2"/>
      <c r="B1028" s="2"/>
      <c r="C1028" s="2"/>
      <c r="D1028" s="2"/>
      <c r="E1028" s="2"/>
    </row>
    <row r="1029" spans="1:5" ht="15.75">
      <c r="A1029" s="2"/>
      <c r="B1029" s="2"/>
      <c r="C1029" s="2"/>
      <c r="D1029" s="2"/>
      <c r="E1029" s="2"/>
    </row>
    <row r="1030" spans="1:5" ht="15.75">
      <c r="A1030" s="2"/>
      <c r="B1030" s="2"/>
      <c r="C1030" s="2"/>
      <c r="D1030" s="2"/>
      <c r="E1030" s="2"/>
    </row>
    <row r="1031" spans="1:5" ht="15.75">
      <c r="A1031" s="2"/>
      <c r="B1031" s="2"/>
      <c r="C1031" s="2"/>
      <c r="D1031" s="2"/>
      <c r="E1031" s="2"/>
    </row>
    <row r="1032" spans="1:5" ht="15.75">
      <c r="A1032" s="2"/>
      <c r="B1032" s="2"/>
      <c r="C1032" s="2"/>
      <c r="D1032" s="2"/>
      <c r="E1032" s="2"/>
    </row>
    <row r="1033" spans="1:5" ht="15.75">
      <c r="A1033" s="2"/>
      <c r="B1033" s="2"/>
      <c r="C1033" s="2"/>
      <c r="D1033" s="2"/>
      <c r="E1033" s="2"/>
    </row>
    <row r="1034" spans="1:5" ht="15.75">
      <c r="A1034" s="2"/>
      <c r="B1034" s="2"/>
      <c r="C1034" s="2"/>
      <c r="D1034" s="2"/>
      <c r="E1034" s="2"/>
    </row>
    <row r="1035" spans="1:5" ht="15.75">
      <c r="A1035" s="2"/>
      <c r="B1035" s="2"/>
      <c r="C1035" s="2"/>
      <c r="D1035" s="2"/>
      <c r="E1035" s="2"/>
    </row>
    <row r="1036" spans="1:5" ht="15.75">
      <c r="A1036" s="2"/>
      <c r="B1036" s="2"/>
      <c r="C1036" s="2"/>
      <c r="D1036" s="2"/>
      <c r="E1036" s="2"/>
    </row>
    <row r="1037" spans="1:5" ht="15.75">
      <c r="A1037" s="2"/>
      <c r="B1037" s="2"/>
      <c r="C1037" s="2"/>
      <c r="D1037" s="2"/>
      <c r="E1037" s="2"/>
    </row>
    <row r="1038" spans="1:5" ht="15.75">
      <c r="A1038" s="2"/>
      <c r="B1038" s="2"/>
      <c r="C1038" s="2"/>
      <c r="D1038" s="2"/>
      <c r="E1038" s="2"/>
    </row>
    <row r="1039" spans="1:5" ht="15.75">
      <c r="A1039" s="2"/>
      <c r="B1039" s="2"/>
      <c r="C1039" s="2"/>
      <c r="D1039" s="2"/>
      <c r="E1039" s="2"/>
    </row>
    <row r="1040" spans="1:5" ht="15.75">
      <c r="A1040" s="2"/>
      <c r="B1040" s="2"/>
      <c r="C1040" s="2"/>
      <c r="D1040" s="2"/>
      <c r="E1040" s="2"/>
    </row>
    <row r="1041" spans="1:5" ht="15.75">
      <c r="A1041" s="2"/>
      <c r="B1041" s="2"/>
      <c r="C1041" s="2"/>
      <c r="D1041" s="2"/>
      <c r="E1041" s="2"/>
    </row>
    <row r="1042" spans="1:5" ht="15.75">
      <c r="A1042" s="2"/>
      <c r="B1042" s="2"/>
      <c r="C1042" s="2"/>
      <c r="D1042" s="2"/>
      <c r="E1042" s="2"/>
    </row>
    <row r="1043" spans="1:5" ht="15.75">
      <c r="A1043" s="2"/>
      <c r="B1043" s="2"/>
      <c r="C1043" s="2"/>
      <c r="D1043" s="2"/>
      <c r="E1043" s="2"/>
    </row>
    <row r="1044" spans="1:5" ht="15.75">
      <c r="A1044" s="2"/>
      <c r="B1044" s="2"/>
      <c r="C1044" s="2"/>
      <c r="D1044" s="2"/>
      <c r="E1044" s="2"/>
    </row>
    <row r="1045" spans="1:5" ht="15.75">
      <c r="A1045" s="2"/>
      <c r="B1045" s="2"/>
      <c r="C1045" s="2"/>
      <c r="D1045" s="2"/>
      <c r="E1045" s="2"/>
    </row>
    <row r="1046" spans="1:5" ht="15.75">
      <c r="A1046" s="2"/>
      <c r="B1046" s="2"/>
      <c r="C1046" s="2"/>
      <c r="D1046" s="2"/>
      <c r="E1046" s="2"/>
    </row>
    <row r="1047" spans="1:5" ht="15.75">
      <c r="A1047" s="2"/>
      <c r="B1047" s="2"/>
      <c r="C1047" s="2"/>
      <c r="D1047" s="2"/>
      <c r="E1047" s="2"/>
    </row>
    <row r="1048" spans="1:5" ht="15.75">
      <c r="A1048" s="2"/>
      <c r="B1048" s="2"/>
      <c r="C1048" s="2"/>
      <c r="D1048" s="2"/>
      <c r="E1048" s="2"/>
    </row>
    <row r="1049" spans="1:5" ht="15.75">
      <c r="A1049" s="2"/>
      <c r="B1049" s="2"/>
      <c r="C1049" s="2"/>
      <c r="D1049" s="2"/>
      <c r="E1049" s="2"/>
    </row>
    <row r="1050" spans="1:5" ht="15.75">
      <c r="A1050" s="2"/>
      <c r="B1050" s="2"/>
      <c r="C1050" s="2"/>
      <c r="D1050" s="2"/>
      <c r="E1050" s="2"/>
    </row>
    <row r="1051" spans="1:5" ht="15.75">
      <c r="A1051" s="2"/>
      <c r="B1051" s="2"/>
      <c r="C1051" s="2"/>
      <c r="D1051" s="2"/>
      <c r="E1051" s="2"/>
    </row>
    <row r="1052" spans="1:5" ht="15.75">
      <c r="A1052" s="2"/>
      <c r="B1052" s="2"/>
      <c r="C1052" s="2"/>
      <c r="D1052" s="2"/>
      <c r="E1052" s="2"/>
    </row>
    <row r="1053" spans="1:5" ht="15.75">
      <c r="A1053" s="2"/>
      <c r="B1053" s="2"/>
      <c r="C1053" s="2"/>
      <c r="D1053" s="2"/>
      <c r="E1053" s="2"/>
    </row>
    <row r="1054" spans="1:5" ht="15.75">
      <c r="A1054" s="2"/>
      <c r="B1054" s="2"/>
      <c r="C1054" s="2"/>
      <c r="D1054" s="2"/>
      <c r="E1054" s="2"/>
    </row>
    <row r="1055" spans="1:5" ht="15.75">
      <c r="A1055" s="2"/>
      <c r="B1055" s="2"/>
      <c r="C1055" s="2"/>
      <c r="D1055" s="2"/>
      <c r="E1055" s="2"/>
    </row>
    <row r="1056" spans="1:5" ht="15.75">
      <c r="A1056" s="2"/>
      <c r="B1056" s="2"/>
      <c r="C1056" s="2"/>
      <c r="D1056" s="2"/>
      <c r="E1056" s="2"/>
    </row>
    <row r="1057" spans="1:5" ht="15.75">
      <c r="A1057" s="2"/>
      <c r="B1057" s="2"/>
      <c r="C1057" s="2"/>
      <c r="D1057" s="2"/>
      <c r="E1057" s="2"/>
    </row>
    <row r="1058" spans="1:5" ht="15.75">
      <c r="A1058" s="2"/>
      <c r="B1058" s="2"/>
      <c r="C1058" s="2"/>
      <c r="D1058" s="2"/>
      <c r="E1058" s="2"/>
    </row>
    <row r="1059" spans="1:5" ht="15.75">
      <c r="A1059" s="2"/>
      <c r="B1059" s="2"/>
      <c r="C1059" s="2"/>
      <c r="D1059" s="2"/>
      <c r="E1059" s="2"/>
    </row>
    <row r="1060" spans="1:5" ht="15.75">
      <c r="A1060" s="2"/>
      <c r="B1060" s="2"/>
      <c r="C1060" s="2"/>
      <c r="D1060" s="2"/>
      <c r="E1060" s="2"/>
    </row>
    <row r="1061" spans="1:5" ht="15.75">
      <c r="A1061" s="2"/>
      <c r="B1061" s="2"/>
      <c r="C1061" s="2"/>
      <c r="D1061" s="2"/>
      <c r="E1061" s="2"/>
    </row>
    <row r="1062" spans="1:5" ht="15.75">
      <c r="A1062" s="2"/>
      <c r="B1062" s="2"/>
      <c r="C1062" s="2"/>
      <c r="D1062" s="2"/>
      <c r="E1062" s="2"/>
    </row>
    <row r="1063" spans="1:5" ht="15.75">
      <c r="A1063" s="2"/>
      <c r="B1063" s="2"/>
      <c r="C1063" s="2"/>
      <c r="D1063" s="2"/>
      <c r="E1063" s="2"/>
    </row>
    <row r="1064" spans="1:5" ht="15.75">
      <c r="A1064" s="2"/>
      <c r="B1064" s="2"/>
      <c r="C1064" s="2"/>
      <c r="D1064" s="2"/>
      <c r="E1064" s="2"/>
    </row>
    <row r="1065" spans="1:5" ht="15.75">
      <c r="A1065" s="2"/>
      <c r="B1065" s="2"/>
      <c r="C1065" s="2"/>
      <c r="D1065" s="2"/>
      <c r="E1065" s="2"/>
    </row>
    <row r="1066" spans="1:5" ht="15.75">
      <c r="A1066" s="2"/>
      <c r="B1066" s="2"/>
      <c r="C1066" s="2"/>
      <c r="D1066" s="2"/>
      <c r="E1066" s="2"/>
    </row>
    <row r="1067" spans="1:5" ht="15.75">
      <c r="A1067" s="2"/>
      <c r="B1067" s="2"/>
      <c r="C1067" s="2"/>
      <c r="D1067" s="2"/>
      <c r="E1067" s="2"/>
    </row>
    <row r="1068" spans="1:5" ht="15.75">
      <c r="A1068" s="2"/>
      <c r="B1068" s="2"/>
      <c r="C1068" s="2"/>
      <c r="D1068" s="2"/>
      <c r="E1068" s="2"/>
    </row>
    <row r="1069" spans="1:5" ht="15.75">
      <c r="A1069" s="2"/>
      <c r="B1069" s="2"/>
      <c r="C1069" s="2"/>
      <c r="D1069" s="2"/>
      <c r="E1069" s="2"/>
    </row>
    <row r="1070" spans="1:5" ht="15.75">
      <c r="A1070" s="2"/>
      <c r="B1070" s="2"/>
      <c r="C1070" s="2"/>
      <c r="D1070" s="2"/>
      <c r="E1070" s="2"/>
    </row>
    <row r="1071" spans="1:5" ht="15.75">
      <c r="A1071" s="2"/>
      <c r="B1071" s="2"/>
      <c r="C1071" s="2"/>
      <c r="D1071" s="2"/>
      <c r="E1071" s="2"/>
    </row>
    <row r="1072" spans="1:5" ht="15.75">
      <c r="A1072" s="2"/>
      <c r="B1072" s="2"/>
      <c r="C1072" s="2"/>
      <c r="D1072" s="2"/>
      <c r="E1072" s="2"/>
    </row>
    <row r="1073" spans="1:5" ht="15.75">
      <c r="A1073" s="2"/>
      <c r="B1073" s="2"/>
      <c r="C1073" s="2"/>
      <c r="D1073" s="2"/>
      <c r="E1073" s="2"/>
    </row>
    <row r="1074" spans="1:5" ht="15.75">
      <c r="A1074" s="2"/>
      <c r="B1074" s="2"/>
      <c r="C1074" s="2"/>
      <c r="D1074" s="2"/>
      <c r="E1074" s="2"/>
    </row>
    <row r="1075" spans="1:5" ht="15.75">
      <c r="A1075" s="2"/>
      <c r="B1075" s="2"/>
      <c r="C1075" s="2"/>
      <c r="D1075" s="2"/>
      <c r="E1075" s="2"/>
    </row>
    <row r="1076" spans="1:5" ht="15.75">
      <c r="A1076" s="2"/>
      <c r="B1076" s="2"/>
      <c r="C1076" s="2"/>
      <c r="D1076" s="2"/>
      <c r="E1076" s="2"/>
    </row>
    <row r="1077" spans="1:5" ht="15.75">
      <c r="A1077" s="2"/>
      <c r="B1077" s="2"/>
      <c r="C1077" s="2"/>
      <c r="D1077" s="2"/>
      <c r="E1077" s="2"/>
    </row>
    <row r="1078" spans="1:5" ht="15.75">
      <c r="A1078" s="2"/>
      <c r="B1078" s="2"/>
      <c r="C1078" s="2"/>
      <c r="D1078" s="2"/>
      <c r="E1078" s="2"/>
    </row>
    <row r="1079" spans="1:5" ht="15.75">
      <c r="A1079" s="2"/>
      <c r="B1079" s="2"/>
      <c r="C1079" s="2"/>
      <c r="D1079" s="2"/>
      <c r="E1079" s="2"/>
    </row>
    <row r="1080" spans="1:5" ht="15.75">
      <c r="A1080" s="2"/>
      <c r="B1080" s="2"/>
      <c r="C1080" s="2"/>
      <c r="D1080" s="2"/>
      <c r="E1080" s="2"/>
    </row>
    <row r="1081" spans="1:5" ht="15.75">
      <c r="A1081" s="2"/>
      <c r="B1081" s="2"/>
      <c r="C1081" s="2"/>
      <c r="D1081" s="2"/>
      <c r="E1081" s="2"/>
    </row>
    <row r="1082" spans="1:5" ht="15.75">
      <c r="A1082" s="2"/>
      <c r="B1082" s="2"/>
      <c r="C1082" s="2"/>
      <c r="D1082" s="2"/>
      <c r="E1082" s="2"/>
    </row>
    <row r="1083" spans="1:5" ht="15.75">
      <c r="A1083" s="2"/>
      <c r="B1083" s="2"/>
      <c r="C1083" s="2"/>
      <c r="D1083" s="2"/>
      <c r="E1083" s="2"/>
    </row>
    <row r="1084" spans="1:5" ht="15.75">
      <c r="A1084" s="2"/>
      <c r="B1084" s="2"/>
      <c r="C1084" s="2"/>
      <c r="D1084" s="2"/>
      <c r="E1084" s="2"/>
    </row>
    <row r="1085" spans="1:5" ht="15.75">
      <c r="A1085" s="2"/>
      <c r="B1085" s="2"/>
      <c r="C1085" s="2"/>
      <c r="D1085" s="2"/>
      <c r="E1085" s="2"/>
    </row>
    <row r="1086" spans="1:5" ht="15.75">
      <c r="A1086" s="2"/>
      <c r="B1086" s="2"/>
      <c r="C1086" s="2"/>
      <c r="D1086" s="2"/>
      <c r="E1086" s="2"/>
    </row>
    <row r="1087" spans="1:5" ht="15.75">
      <c r="A1087" s="2"/>
      <c r="B1087" s="2"/>
      <c r="C1087" s="2"/>
      <c r="D1087" s="2"/>
      <c r="E1087" s="2"/>
    </row>
    <row r="1088" spans="1:5" ht="15.75">
      <c r="A1088" s="2"/>
      <c r="B1088" s="2"/>
      <c r="C1088" s="2"/>
      <c r="D1088" s="2"/>
      <c r="E1088" s="2"/>
    </row>
    <row r="1089" spans="1:5" ht="15.75">
      <c r="A1089" s="2"/>
      <c r="B1089" s="2"/>
      <c r="C1089" s="2"/>
      <c r="D1089" s="2"/>
      <c r="E1089" s="2"/>
    </row>
    <row r="1090" spans="1:5" ht="15.75">
      <c r="A1090" s="2"/>
      <c r="B1090" s="2"/>
      <c r="C1090" s="2"/>
      <c r="D1090" s="2"/>
      <c r="E1090" s="2"/>
    </row>
    <row r="1091" spans="1:5" ht="15.75">
      <c r="A1091" s="2"/>
      <c r="B1091" s="2"/>
      <c r="C1091" s="2"/>
      <c r="D1091" s="2"/>
      <c r="E1091" s="2"/>
    </row>
    <row r="1092" spans="1:5" ht="15.75">
      <c r="A1092" s="2"/>
      <c r="B1092" s="2"/>
      <c r="C1092" s="2"/>
      <c r="D1092" s="2"/>
      <c r="E1092" s="2"/>
    </row>
    <row r="1093" spans="1:5" ht="15.75">
      <c r="A1093" s="2"/>
      <c r="B1093" s="2"/>
      <c r="C1093" s="2"/>
      <c r="D1093" s="2"/>
      <c r="E1093" s="2"/>
    </row>
    <row r="1094" spans="1:5" ht="15.75">
      <c r="A1094" s="2"/>
      <c r="B1094" s="2"/>
      <c r="C1094" s="2"/>
      <c r="D1094" s="2"/>
      <c r="E1094" s="2"/>
    </row>
    <row r="1095" spans="1:5" ht="15.75">
      <c r="A1095" s="2"/>
      <c r="B1095" s="2"/>
      <c r="C1095" s="2"/>
      <c r="D1095" s="2"/>
      <c r="E1095" s="2"/>
    </row>
    <row r="1096" spans="1:5" ht="15.75">
      <c r="A1096" s="2"/>
      <c r="B1096" s="2"/>
      <c r="C1096" s="2"/>
      <c r="D1096" s="2"/>
      <c r="E1096" s="2"/>
    </row>
    <row r="1097" spans="1:5" ht="15.75">
      <c r="A1097" s="2"/>
      <c r="B1097" s="2"/>
      <c r="C1097" s="2"/>
      <c r="D1097" s="2"/>
      <c r="E1097" s="2"/>
    </row>
    <row r="1098" spans="1:5" ht="15.75">
      <c r="A1098" s="2"/>
      <c r="B1098" s="2"/>
      <c r="C1098" s="2"/>
      <c r="D1098" s="2"/>
      <c r="E1098" s="2"/>
    </row>
    <row r="1099" spans="1:5" ht="15.75">
      <c r="A1099" s="2"/>
      <c r="B1099" s="2"/>
      <c r="C1099" s="2"/>
      <c r="D1099" s="2"/>
      <c r="E1099" s="2"/>
    </row>
    <row r="1100" spans="1:5" ht="15.75">
      <c r="A1100" s="2"/>
      <c r="B1100" s="2"/>
      <c r="C1100" s="2"/>
      <c r="D1100" s="2"/>
      <c r="E1100" s="2"/>
    </row>
    <row r="1101" spans="1:5" ht="15.75">
      <c r="A1101" s="2"/>
      <c r="B1101" s="2"/>
      <c r="C1101" s="2"/>
      <c r="D1101" s="2"/>
      <c r="E1101" s="2"/>
    </row>
    <row r="1102" spans="1:5" ht="15.75">
      <c r="A1102" s="2"/>
      <c r="B1102" s="2"/>
      <c r="C1102" s="2"/>
      <c r="D1102" s="2"/>
      <c r="E1102" s="2"/>
    </row>
    <row r="1103" spans="1:5" ht="15.75">
      <c r="A1103" s="2"/>
      <c r="B1103" s="2"/>
      <c r="C1103" s="2"/>
      <c r="D1103" s="2"/>
      <c r="E1103" s="2"/>
    </row>
    <row r="1104" spans="1:5" ht="15.75">
      <c r="A1104" s="2"/>
      <c r="B1104" s="2"/>
      <c r="C1104" s="2"/>
      <c r="D1104" s="2"/>
      <c r="E1104" s="2"/>
    </row>
    <row r="1105" spans="1:5" ht="15.75">
      <c r="A1105" s="2"/>
      <c r="B1105" s="2"/>
      <c r="C1105" s="2"/>
      <c r="D1105" s="2"/>
      <c r="E1105" s="2"/>
    </row>
    <row r="1106" spans="1:5" ht="15.75">
      <c r="A1106" s="2"/>
      <c r="B1106" s="2"/>
      <c r="C1106" s="2"/>
      <c r="D1106" s="2"/>
      <c r="E1106" s="2"/>
    </row>
    <row r="1107" spans="1:5" ht="15.75">
      <c r="A1107" s="2"/>
      <c r="B1107" s="2"/>
      <c r="C1107" s="2"/>
      <c r="D1107" s="2"/>
      <c r="E1107" s="2"/>
    </row>
    <row r="1108" spans="1:5" ht="15.75">
      <c r="A1108" s="2"/>
      <c r="B1108" s="2"/>
      <c r="C1108" s="2"/>
      <c r="D1108" s="2"/>
      <c r="E1108" s="2"/>
    </row>
    <row r="1109" spans="1:5" ht="15.75">
      <c r="A1109" s="2"/>
      <c r="B1109" s="2"/>
      <c r="C1109" s="2"/>
      <c r="D1109" s="2"/>
      <c r="E1109" s="2"/>
    </row>
    <row r="1110" spans="1:5" ht="15.75">
      <c r="A1110" s="2"/>
      <c r="B1110" s="2"/>
      <c r="C1110" s="2"/>
      <c r="D1110" s="2"/>
      <c r="E1110" s="2"/>
    </row>
    <row r="1111" spans="1:5" ht="15.75">
      <c r="A1111" s="2"/>
      <c r="B1111" s="2"/>
      <c r="C1111" s="2"/>
      <c r="D1111" s="2"/>
      <c r="E1111" s="2"/>
    </row>
    <row r="1112" spans="1:5" ht="15.75">
      <c r="A1112" s="2"/>
      <c r="B1112" s="2"/>
      <c r="C1112" s="2"/>
      <c r="D1112" s="2"/>
      <c r="E1112" s="2"/>
    </row>
    <row r="1113" spans="1:5" ht="15.75">
      <c r="A1113" s="2"/>
      <c r="B1113" s="2"/>
      <c r="C1113" s="2"/>
      <c r="D1113" s="2"/>
      <c r="E1113" s="2"/>
    </row>
    <row r="1114" spans="1:5" ht="15.75">
      <c r="A1114" s="2"/>
      <c r="B1114" s="2"/>
      <c r="C1114" s="2"/>
      <c r="D1114" s="2"/>
      <c r="E1114" s="2"/>
    </row>
    <row r="1115" spans="1:5" ht="15.75">
      <c r="A1115" s="2"/>
      <c r="B1115" s="2"/>
      <c r="C1115" s="2"/>
      <c r="D1115" s="2"/>
      <c r="E1115" s="2"/>
    </row>
    <row r="1116" spans="1:5" ht="15.75">
      <c r="A1116" s="2"/>
      <c r="B1116" s="2"/>
      <c r="C1116" s="2"/>
      <c r="D1116" s="2"/>
      <c r="E1116" s="2"/>
    </row>
    <row r="1117" spans="1:5" ht="15.75">
      <c r="A1117" s="2"/>
      <c r="B1117" s="2"/>
      <c r="C1117" s="2"/>
      <c r="D1117" s="2"/>
      <c r="E1117" s="2"/>
    </row>
    <row r="1118" spans="1:5" ht="15.75">
      <c r="A1118" s="2"/>
      <c r="B1118" s="2"/>
      <c r="C1118" s="2"/>
      <c r="D1118" s="2"/>
      <c r="E1118" s="2"/>
    </row>
    <row r="1119" spans="1:5" ht="15.75">
      <c r="A1119" s="2"/>
      <c r="B1119" s="2"/>
      <c r="C1119" s="2"/>
      <c r="D1119" s="2"/>
      <c r="E1119" s="2"/>
    </row>
    <row r="1120" spans="1:5" ht="15.75">
      <c r="A1120" s="2"/>
      <c r="B1120" s="2"/>
      <c r="C1120" s="2"/>
      <c r="D1120" s="2"/>
      <c r="E1120" s="2"/>
    </row>
    <row r="1121" spans="1:5" ht="15.75">
      <c r="A1121" s="2"/>
      <c r="B1121" s="2"/>
      <c r="C1121" s="2"/>
      <c r="D1121" s="2"/>
      <c r="E1121" s="2"/>
    </row>
    <row r="1122" spans="1:5" ht="15.75">
      <c r="A1122" s="2"/>
      <c r="B1122" s="2"/>
      <c r="C1122" s="2"/>
      <c r="D1122" s="2"/>
      <c r="E1122" s="2"/>
    </row>
    <row r="1123" spans="1:5" ht="15.75">
      <c r="A1123" s="2"/>
      <c r="B1123" s="2"/>
      <c r="C1123" s="2"/>
      <c r="D1123" s="2"/>
      <c r="E1123" s="2"/>
    </row>
    <row r="1124" spans="1:5" ht="15.75">
      <c r="A1124" s="2"/>
      <c r="B1124" s="2"/>
      <c r="C1124" s="2"/>
      <c r="D1124" s="2"/>
      <c r="E1124" s="2"/>
    </row>
    <row r="1125" spans="1:5" ht="15.75">
      <c r="A1125" s="2"/>
      <c r="B1125" s="2"/>
      <c r="C1125" s="2"/>
      <c r="D1125" s="2"/>
      <c r="E1125" s="2"/>
    </row>
    <row r="1126" spans="1:5" ht="15.75">
      <c r="A1126" s="2"/>
      <c r="B1126" s="2"/>
      <c r="C1126" s="2"/>
      <c r="D1126" s="2"/>
      <c r="E1126" s="2"/>
    </row>
    <row r="1127" spans="1:5" ht="15.75">
      <c r="A1127" s="2"/>
      <c r="B1127" s="2"/>
      <c r="C1127" s="2"/>
      <c r="D1127" s="2"/>
      <c r="E1127" s="2"/>
    </row>
    <row r="1128" spans="1:5" ht="15.75">
      <c r="A1128" s="2"/>
      <c r="B1128" s="2"/>
      <c r="C1128" s="2"/>
      <c r="D1128" s="2"/>
      <c r="E1128" s="2"/>
    </row>
    <row r="1129" spans="1:5" ht="15.75">
      <c r="A1129" s="2"/>
      <c r="B1129" s="2"/>
      <c r="C1129" s="2"/>
      <c r="D1129" s="2"/>
      <c r="E1129" s="2"/>
    </row>
    <row r="1130" spans="1:5" ht="15.75">
      <c r="A1130" s="2"/>
      <c r="B1130" s="2"/>
      <c r="C1130" s="2"/>
      <c r="D1130" s="2"/>
      <c r="E1130" s="2"/>
    </row>
    <row r="1131" spans="1:5" ht="15.75">
      <c r="A1131" s="2"/>
      <c r="B1131" s="2"/>
      <c r="C1131" s="2"/>
      <c r="D1131" s="2"/>
      <c r="E1131" s="2"/>
    </row>
    <row r="1132" spans="1:5" ht="15.75">
      <c r="A1132" s="2"/>
      <c r="B1132" s="2"/>
      <c r="C1132" s="2"/>
      <c r="D1132" s="2"/>
      <c r="E1132" s="2"/>
    </row>
    <row r="1133" spans="1:5" ht="15.75">
      <c r="A1133" s="2"/>
      <c r="B1133" s="2"/>
      <c r="C1133" s="2"/>
      <c r="D1133" s="2"/>
      <c r="E1133" s="2"/>
    </row>
    <row r="1134" spans="1:5" ht="15.75">
      <c r="A1134" s="2"/>
      <c r="B1134" s="2"/>
      <c r="C1134" s="2"/>
      <c r="D1134" s="2"/>
      <c r="E1134" s="2"/>
    </row>
    <row r="1135" spans="1:5" ht="15.75">
      <c r="A1135" s="2"/>
      <c r="B1135" s="2"/>
      <c r="C1135" s="2"/>
      <c r="D1135" s="2"/>
      <c r="E1135" s="2"/>
    </row>
    <row r="1136" spans="1:5" ht="15.75">
      <c r="A1136" s="2"/>
      <c r="B1136" s="2"/>
      <c r="C1136" s="2"/>
      <c r="D1136" s="2"/>
      <c r="E1136" s="2"/>
    </row>
    <row r="1137" spans="1:5" ht="15.75">
      <c r="A1137" s="2"/>
      <c r="B1137" s="2"/>
      <c r="C1137" s="2"/>
      <c r="D1137" s="2"/>
      <c r="E1137" s="2"/>
    </row>
    <row r="1138" spans="1:5" ht="15.75">
      <c r="A1138" s="2"/>
      <c r="B1138" s="2"/>
      <c r="C1138" s="2"/>
      <c r="D1138" s="2"/>
      <c r="E1138" s="2"/>
    </row>
    <row r="1139" spans="1:5" ht="15.75">
      <c r="A1139" s="2"/>
      <c r="B1139" s="2"/>
      <c r="C1139" s="2"/>
      <c r="D1139" s="2"/>
      <c r="E1139" s="2"/>
    </row>
    <row r="1140" spans="1:5" ht="15.75">
      <c r="A1140" s="2"/>
      <c r="B1140" s="2"/>
      <c r="C1140" s="2"/>
      <c r="D1140" s="2"/>
      <c r="E1140" s="2"/>
    </row>
    <row r="1141" spans="1:5" ht="15.75">
      <c r="A1141" s="2"/>
      <c r="B1141" s="2"/>
      <c r="C1141" s="2"/>
      <c r="D1141" s="2"/>
      <c r="E1141" s="2"/>
    </row>
    <row r="1142" spans="1:5" ht="15.75">
      <c r="A1142" s="2"/>
      <c r="B1142" s="2"/>
      <c r="C1142" s="2"/>
      <c r="D1142" s="2"/>
      <c r="E1142" s="2"/>
    </row>
    <row r="1143" spans="1:5" ht="15.75">
      <c r="A1143" s="2"/>
      <c r="B1143" s="2"/>
      <c r="C1143" s="2"/>
      <c r="D1143" s="2"/>
      <c r="E1143" s="2"/>
    </row>
    <row r="1144" spans="1:5" ht="15.75">
      <c r="A1144" s="2"/>
      <c r="B1144" s="2"/>
      <c r="C1144" s="2"/>
      <c r="D1144" s="2"/>
      <c r="E1144" s="2"/>
    </row>
    <row r="1145" spans="1:5" ht="15.75">
      <c r="A1145" s="2"/>
      <c r="B1145" s="2"/>
      <c r="C1145" s="2"/>
      <c r="D1145" s="2"/>
      <c r="E1145" s="2"/>
    </row>
    <row r="1146" spans="1:5" ht="15.75">
      <c r="A1146" s="2"/>
      <c r="B1146" s="2"/>
      <c r="C1146" s="2"/>
      <c r="D1146" s="2"/>
      <c r="E1146" s="2"/>
    </row>
    <row r="1147" spans="1:5" ht="15.75">
      <c r="A1147" s="2"/>
      <c r="B1147" s="2"/>
      <c r="C1147" s="2"/>
      <c r="D1147" s="2"/>
      <c r="E1147" s="2"/>
    </row>
    <row r="1148" spans="1:5" ht="15.75">
      <c r="A1148" s="2"/>
      <c r="B1148" s="2"/>
      <c r="C1148" s="2"/>
      <c r="D1148" s="2"/>
      <c r="E1148" s="2"/>
    </row>
    <row r="1149" spans="1:5" ht="15.75">
      <c r="A1149" s="2"/>
      <c r="B1149" s="2"/>
      <c r="C1149" s="2"/>
      <c r="D1149" s="2"/>
      <c r="E1149" s="2"/>
    </row>
    <row r="1150" spans="1:5" ht="15.75">
      <c r="A1150" s="2"/>
      <c r="B1150" s="2"/>
      <c r="C1150" s="2"/>
      <c r="D1150" s="2"/>
      <c r="E1150" s="2"/>
    </row>
    <row r="1151" spans="1:5" ht="15.75">
      <c r="A1151" s="2"/>
      <c r="B1151" s="2"/>
      <c r="C1151" s="2"/>
      <c r="D1151" s="2"/>
      <c r="E1151" s="2"/>
    </row>
    <row r="1152" spans="1:5" ht="15.75">
      <c r="A1152" s="2"/>
      <c r="B1152" s="2"/>
      <c r="C1152" s="2"/>
      <c r="D1152" s="2"/>
      <c r="E1152" s="2"/>
    </row>
    <row r="1153" spans="1:5" ht="15.75">
      <c r="A1153" s="2"/>
      <c r="B1153" s="2"/>
      <c r="C1153" s="2"/>
      <c r="D1153" s="2"/>
      <c r="E1153" s="2"/>
    </row>
    <row r="1154" spans="1:5" ht="15.75">
      <c r="A1154" s="2"/>
      <c r="B1154" s="2"/>
      <c r="C1154" s="2"/>
      <c r="D1154" s="2"/>
      <c r="E1154" s="2"/>
    </row>
    <row r="1155" spans="1:5" ht="15.75">
      <c r="A1155" s="2"/>
      <c r="B1155" s="2"/>
      <c r="C1155" s="2"/>
      <c r="D1155" s="2"/>
      <c r="E1155" s="2"/>
    </row>
    <row r="1156" spans="1:5" ht="15.75">
      <c r="A1156" s="2"/>
      <c r="B1156" s="2"/>
      <c r="C1156" s="2"/>
      <c r="D1156" s="2"/>
      <c r="E1156" s="2"/>
    </row>
    <row r="1157" spans="1:5" ht="15.75">
      <c r="A1157" s="2"/>
      <c r="B1157" s="2"/>
      <c r="C1157" s="2"/>
      <c r="D1157" s="2"/>
      <c r="E1157" s="2"/>
    </row>
    <row r="1158" spans="1:5" ht="15.75">
      <c r="A1158" s="2"/>
      <c r="B1158" s="2"/>
      <c r="C1158" s="2"/>
      <c r="D1158" s="2"/>
      <c r="E1158" s="2"/>
    </row>
    <row r="1159" spans="1:5" ht="15.75">
      <c r="A1159" s="2"/>
      <c r="B1159" s="2"/>
      <c r="C1159" s="2"/>
      <c r="D1159" s="2"/>
      <c r="E1159" s="2"/>
    </row>
    <row r="1160" spans="1:5" ht="15.75">
      <c r="A1160" s="2"/>
      <c r="B1160" s="2"/>
      <c r="C1160" s="2"/>
      <c r="D1160" s="2"/>
      <c r="E1160" s="2"/>
    </row>
    <row r="1161" spans="1:5" ht="15.75">
      <c r="A1161" s="2"/>
      <c r="B1161" s="2"/>
      <c r="C1161" s="2"/>
      <c r="D1161" s="2"/>
      <c r="E1161" s="2"/>
    </row>
    <row r="1162" spans="1:5" ht="15.75">
      <c r="A1162" s="2"/>
      <c r="B1162" s="2"/>
      <c r="C1162" s="2"/>
      <c r="D1162" s="2"/>
      <c r="E1162" s="2"/>
    </row>
    <row r="1163" spans="1:5" ht="15.75">
      <c r="A1163" s="2"/>
      <c r="B1163" s="2"/>
      <c r="C1163" s="2"/>
      <c r="D1163" s="2"/>
      <c r="E1163" s="2"/>
    </row>
    <row r="1164" spans="1:5" ht="15.75">
      <c r="A1164" s="2"/>
      <c r="B1164" s="2"/>
      <c r="C1164" s="2"/>
      <c r="D1164" s="2"/>
      <c r="E1164" s="2"/>
    </row>
    <row r="1165" spans="1:5" ht="15.75">
      <c r="A1165" s="2"/>
      <c r="B1165" s="2"/>
      <c r="C1165" s="2"/>
      <c r="D1165" s="2"/>
      <c r="E1165" s="2"/>
    </row>
    <row r="1166" spans="1:5" ht="15.75">
      <c r="A1166" s="2"/>
      <c r="B1166" s="2"/>
      <c r="C1166" s="2"/>
      <c r="D1166" s="2"/>
      <c r="E1166" s="2"/>
    </row>
    <row r="1167" spans="1:5" ht="15.75">
      <c r="A1167" s="2"/>
      <c r="B1167" s="2"/>
      <c r="C1167" s="2"/>
      <c r="D1167" s="2"/>
      <c r="E1167" s="2"/>
    </row>
    <row r="1168" spans="1:5" ht="15.75">
      <c r="A1168" s="2"/>
      <c r="B1168" s="2"/>
      <c r="C1168" s="2"/>
      <c r="D1168" s="2"/>
      <c r="E1168" s="2"/>
    </row>
    <row r="1169" spans="1:5" ht="15.75">
      <c r="A1169" s="2"/>
      <c r="B1169" s="2"/>
      <c r="C1169" s="2"/>
      <c r="D1169" s="2"/>
      <c r="E1169" s="2"/>
    </row>
    <row r="1170" spans="1:5" ht="15.75">
      <c r="A1170" s="2"/>
      <c r="B1170" s="2"/>
      <c r="C1170" s="2"/>
      <c r="D1170" s="2"/>
      <c r="E1170" s="2"/>
    </row>
    <row r="1171" spans="1:5" ht="15.75">
      <c r="A1171" s="2"/>
      <c r="B1171" s="2"/>
      <c r="C1171" s="2"/>
      <c r="D1171" s="2"/>
      <c r="E1171" s="2"/>
    </row>
    <row r="1172" spans="1:5" ht="15.75">
      <c r="A1172" s="2"/>
      <c r="B1172" s="2"/>
      <c r="C1172" s="2"/>
      <c r="D1172" s="2"/>
      <c r="E1172" s="2"/>
    </row>
    <row r="1173" spans="1:5" ht="15.75">
      <c r="A1173" s="2"/>
      <c r="B1173" s="2"/>
      <c r="C1173" s="2"/>
      <c r="D1173" s="2"/>
      <c r="E1173" s="2"/>
    </row>
    <row r="1174" spans="1:5" ht="15.75">
      <c r="A1174" s="2"/>
      <c r="B1174" s="2"/>
      <c r="C1174" s="2"/>
      <c r="D1174" s="2"/>
      <c r="E1174" s="2"/>
    </row>
    <row r="1175" spans="1:5" ht="15.75">
      <c r="A1175" s="2"/>
      <c r="B1175" s="2"/>
      <c r="C1175" s="2"/>
      <c r="D1175" s="2"/>
      <c r="E1175" s="2"/>
    </row>
    <row r="1176" spans="1:5" ht="15.75">
      <c r="A1176" s="2"/>
      <c r="B1176" s="2"/>
      <c r="C1176" s="2"/>
      <c r="D1176" s="2"/>
      <c r="E1176" s="2"/>
    </row>
    <row r="1177" spans="1:5" ht="15.75">
      <c r="A1177" s="2"/>
      <c r="B1177" s="2"/>
      <c r="C1177" s="2"/>
      <c r="D1177" s="2"/>
      <c r="E1177" s="2"/>
    </row>
    <row r="1178" spans="1:5" ht="15.75">
      <c r="A1178" s="2"/>
      <c r="B1178" s="2"/>
      <c r="C1178" s="2"/>
      <c r="D1178" s="2"/>
      <c r="E1178" s="2"/>
    </row>
    <row r="1179" spans="1:5" ht="15.75">
      <c r="A1179" s="2"/>
      <c r="B1179" s="2"/>
      <c r="C1179" s="2"/>
      <c r="D1179" s="2"/>
      <c r="E1179" s="2"/>
    </row>
    <row r="1180" spans="1:5" ht="15.75">
      <c r="A1180" s="2"/>
      <c r="B1180" s="2"/>
      <c r="C1180" s="2"/>
      <c r="D1180" s="2"/>
      <c r="E1180" s="2"/>
    </row>
    <row r="1181" spans="1:5" ht="15.75">
      <c r="A1181" s="2"/>
      <c r="B1181" s="2"/>
      <c r="C1181" s="2"/>
      <c r="D1181" s="2"/>
      <c r="E1181" s="2"/>
    </row>
    <row r="1182" spans="1:5" ht="15.75">
      <c r="A1182" s="2"/>
      <c r="B1182" s="2"/>
      <c r="C1182" s="2"/>
      <c r="D1182" s="2"/>
      <c r="E1182" s="2"/>
    </row>
    <row r="1183" spans="1:5" ht="15.75">
      <c r="A1183" s="2"/>
      <c r="B1183" s="2"/>
      <c r="C1183" s="2"/>
      <c r="D1183" s="2"/>
      <c r="E1183" s="2"/>
    </row>
    <row r="1184" spans="1:5" ht="15.75">
      <c r="A1184" s="2"/>
      <c r="B1184" s="2"/>
      <c r="C1184" s="2"/>
      <c r="D1184" s="2"/>
      <c r="E1184" s="2"/>
    </row>
    <row r="1185" spans="1:5" ht="15.75">
      <c r="A1185" s="2"/>
      <c r="B1185" s="2"/>
      <c r="C1185" s="2"/>
      <c r="D1185" s="2"/>
      <c r="E1185" s="2"/>
    </row>
    <row r="1186" spans="1:5" ht="15.75">
      <c r="A1186" s="2"/>
      <c r="B1186" s="2"/>
      <c r="C1186" s="2"/>
      <c r="D1186" s="2"/>
      <c r="E1186" s="2"/>
    </row>
    <row r="1187" spans="1:5" ht="15.75">
      <c r="A1187" s="2"/>
      <c r="B1187" s="2"/>
      <c r="C1187" s="2"/>
      <c r="D1187" s="2"/>
      <c r="E1187" s="2"/>
    </row>
    <row r="1188" spans="1:5" ht="15.75">
      <c r="A1188" s="2"/>
      <c r="B1188" s="2"/>
      <c r="C1188" s="2"/>
      <c r="D1188" s="2"/>
      <c r="E1188" s="2"/>
    </row>
    <row r="1189" spans="1:5" ht="15.75">
      <c r="A1189" s="2"/>
      <c r="B1189" s="2"/>
      <c r="C1189" s="2"/>
      <c r="D1189" s="2"/>
      <c r="E1189" s="2"/>
    </row>
    <row r="1190" spans="1:5" ht="15.75">
      <c r="A1190" s="2"/>
      <c r="B1190" s="2"/>
      <c r="C1190" s="2"/>
      <c r="D1190" s="2"/>
      <c r="E1190" s="2"/>
    </row>
    <row r="1191" spans="1:5" ht="15.75">
      <c r="A1191" s="2"/>
      <c r="B1191" s="2"/>
      <c r="C1191" s="2"/>
      <c r="D1191" s="2"/>
      <c r="E1191" s="2"/>
    </row>
    <row r="1192" spans="1:5" ht="15.75">
      <c r="A1192" s="2"/>
      <c r="B1192" s="2"/>
      <c r="C1192" s="2"/>
      <c r="D1192" s="2"/>
      <c r="E1192" s="2"/>
    </row>
    <row r="1193" spans="1:5" ht="15.75">
      <c r="A1193" s="2"/>
      <c r="B1193" s="2"/>
      <c r="C1193" s="2"/>
      <c r="D1193" s="2"/>
      <c r="E1193" s="2"/>
    </row>
    <row r="1194" spans="1:5" ht="15.75">
      <c r="A1194" s="2"/>
      <c r="B1194" s="2"/>
      <c r="C1194" s="2"/>
      <c r="D1194" s="2"/>
      <c r="E1194" s="2"/>
    </row>
    <row r="1195" spans="1:5" ht="15.75">
      <c r="A1195" s="2"/>
      <c r="B1195" s="2"/>
      <c r="C1195" s="2"/>
      <c r="D1195" s="2"/>
      <c r="E1195" s="2"/>
    </row>
    <row r="1196" spans="1:5" ht="15.75">
      <c r="A1196" s="2"/>
      <c r="B1196" s="2"/>
      <c r="C1196" s="2"/>
      <c r="D1196" s="2"/>
      <c r="E1196" s="2"/>
    </row>
    <row r="1197" spans="1:5" ht="15.75">
      <c r="A1197" s="2"/>
      <c r="B1197" s="2"/>
      <c r="C1197" s="2"/>
      <c r="D1197" s="2"/>
      <c r="E1197" s="2"/>
    </row>
    <row r="1198" spans="1:5" ht="15.75">
      <c r="A1198" s="2"/>
      <c r="B1198" s="2"/>
      <c r="C1198" s="2"/>
      <c r="D1198" s="2"/>
      <c r="E1198" s="2"/>
    </row>
    <row r="1199" spans="1:5" ht="15.75">
      <c r="A1199" s="2"/>
      <c r="B1199" s="2"/>
      <c r="C1199" s="2"/>
      <c r="D1199" s="2"/>
      <c r="E1199" s="2"/>
    </row>
    <row r="1200" spans="1:5" ht="15.75">
      <c r="A1200" s="2"/>
      <c r="B1200" s="2"/>
      <c r="C1200" s="2"/>
      <c r="D1200" s="2"/>
      <c r="E1200" s="2"/>
    </row>
    <row r="1201" spans="1:5" ht="15.75">
      <c r="A1201" s="2"/>
      <c r="B1201" s="2"/>
      <c r="C1201" s="2"/>
      <c r="D1201" s="2"/>
      <c r="E1201" s="2"/>
    </row>
    <row r="1202" spans="1:5" ht="15.75">
      <c r="A1202" s="2"/>
      <c r="B1202" s="2"/>
      <c r="C1202" s="2"/>
      <c r="D1202" s="2"/>
      <c r="E1202" s="2"/>
    </row>
    <row r="1203" spans="1:5" ht="15.75">
      <c r="A1203" s="2"/>
      <c r="B1203" s="2"/>
      <c r="C1203" s="2"/>
      <c r="D1203" s="2"/>
      <c r="E1203" s="2"/>
    </row>
    <row r="1204" spans="1:5" ht="15.75">
      <c r="A1204" s="2"/>
      <c r="B1204" s="2"/>
      <c r="C1204" s="2"/>
      <c r="D1204" s="2"/>
      <c r="E1204" s="2"/>
    </row>
    <row r="1205" spans="1:5" ht="15.75">
      <c r="A1205" s="2"/>
      <c r="B1205" s="2"/>
      <c r="C1205" s="2"/>
      <c r="D1205" s="2"/>
      <c r="E1205" s="2"/>
    </row>
    <row r="1206" spans="1:5" ht="15.75">
      <c r="A1206" s="2"/>
      <c r="B1206" s="2"/>
      <c r="C1206" s="2"/>
      <c r="D1206" s="2"/>
      <c r="E1206" s="2"/>
    </row>
    <row r="1207" spans="1:5" ht="15.75">
      <c r="A1207" s="2"/>
      <c r="B1207" s="2"/>
      <c r="C1207" s="2"/>
      <c r="D1207" s="2"/>
      <c r="E1207" s="2"/>
    </row>
    <row r="1208" spans="1:5" ht="15.75">
      <c r="A1208" s="2"/>
      <c r="B1208" s="2"/>
      <c r="C1208" s="2"/>
      <c r="D1208" s="2"/>
      <c r="E1208" s="2"/>
    </row>
    <row r="1209" spans="1:5" ht="15.75">
      <c r="A1209" s="2"/>
      <c r="B1209" s="2"/>
      <c r="C1209" s="2"/>
      <c r="D1209" s="2"/>
      <c r="E1209" s="2"/>
    </row>
    <row r="1210" spans="1:5" ht="15.75">
      <c r="A1210" s="2"/>
      <c r="B1210" s="2"/>
      <c r="C1210" s="2"/>
      <c r="D1210" s="2"/>
      <c r="E1210" s="2"/>
    </row>
    <row r="1211" spans="1:5" ht="15.75">
      <c r="A1211" s="2"/>
      <c r="B1211" s="2"/>
      <c r="C1211" s="2"/>
      <c r="D1211" s="2"/>
      <c r="E1211" s="2"/>
    </row>
    <row r="1212" spans="1:5" ht="15.75">
      <c r="A1212" s="2"/>
      <c r="B1212" s="2"/>
      <c r="C1212" s="2"/>
      <c r="D1212" s="2"/>
      <c r="E1212" s="2"/>
    </row>
    <row r="1213" spans="1:5" ht="15.75">
      <c r="A1213" s="2"/>
      <c r="B1213" s="2"/>
      <c r="C1213" s="2"/>
      <c r="D1213" s="2"/>
      <c r="E1213" s="2"/>
    </row>
    <row r="1214" spans="1:5" ht="15.75">
      <c r="A1214" s="2"/>
      <c r="B1214" s="2"/>
      <c r="C1214" s="2"/>
      <c r="D1214" s="2"/>
      <c r="E1214" s="2"/>
    </row>
    <row r="1215" spans="1:5" ht="15.75">
      <c r="A1215" s="2"/>
      <c r="B1215" s="2"/>
      <c r="C1215" s="2"/>
      <c r="D1215" s="2"/>
      <c r="E1215" s="2"/>
    </row>
    <row r="1216" spans="1:5" ht="15.75">
      <c r="A1216" s="2"/>
      <c r="B1216" s="2"/>
      <c r="C1216" s="2"/>
      <c r="D1216" s="2"/>
      <c r="E1216" s="2"/>
    </row>
    <row r="1217" spans="1:5" ht="15.75">
      <c r="A1217" s="2"/>
      <c r="B1217" s="2"/>
      <c r="C1217" s="2"/>
      <c r="D1217" s="2"/>
      <c r="E1217" s="2"/>
    </row>
    <row r="1218" spans="1:5" ht="15.75">
      <c r="A1218" s="2"/>
      <c r="B1218" s="2"/>
      <c r="C1218" s="2"/>
      <c r="D1218" s="2"/>
      <c r="E1218" s="2"/>
    </row>
    <row r="1219" spans="1:5" ht="15.75">
      <c r="A1219" s="2"/>
      <c r="B1219" s="2"/>
      <c r="C1219" s="2"/>
      <c r="D1219" s="2"/>
      <c r="E1219" s="2"/>
    </row>
    <row r="1220" spans="1:5" ht="15.75">
      <c r="A1220" s="2"/>
      <c r="B1220" s="2"/>
      <c r="C1220" s="2"/>
      <c r="D1220" s="2"/>
      <c r="E1220" s="2"/>
    </row>
    <row r="1221" spans="1:5" ht="15.75">
      <c r="A1221" s="2"/>
      <c r="B1221" s="2"/>
      <c r="C1221" s="2"/>
      <c r="D1221" s="2"/>
      <c r="E1221" s="2"/>
    </row>
    <row r="1222" spans="1:5" ht="15.75">
      <c r="A1222" s="2"/>
      <c r="B1222" s="2"/>
      <c r="C1222" s="2"/>
      <c r="D1222" s="2"/>
      <c r="E1222" s="2"/>
    </row>
    <row r="1223" spans="1:5" ht="15.75">
      <c r="A1223" s="2"/>
      <c r="B1223" s="2"/>
      <c r="C1223" s="2"/>
      <c r="D1223" s="2"/>
      <c r="E1223" s="2"/>
    </row>
    <row r="1224" spans="1:5" ht="15.75">
      <c r="A1224" s="2"/>
      <c r="B1224" s="2"/>
      <c r="C1224" s="2"/>
      <c r="D1224" s="2"/>
      <c r="E1224" s="2"/>
    </row>
    <row r="1225" spans="1:5" ht="15.75">
      <c r="A1225" s="2"/>
      <c r="B1225" s="2"/>
      <c r="C1225" s="2"/>
      <c r="D1225" s="2"/>
      <c r="E1225" s="2"/>
    </row>
    <row r="1226" spans="1:5" ht="15.75">
      <c r="A1226" s="2"/>
      <c r="B1226" s="2"/>
      <c r="C1226" s="2"/>
      <c r="D1226" s="2"/>
      <c r="E1226" s="2"/>
    </row>
    <row r="1227" spans="1:5" ht="15.75">
      <c r="A1227" s="2"/>
      <c r="B1227" s="2"/>
      <c r="C1227" s="2"/>
      <c r="D1227" s="2"/>
      <c r="E1227" s="2"/>
    </row>
    <row r="1228" spans="1:5" ht="15.75">
      <c r="A1228" s="2"/>
      <c r="B1228" s="2"/>
      <c r="C1228" s="2"/>
      <c r="D1228" s="2"/>
      <c r="E1228" s="2"/>
    </row>
    <row r="1229" spans="1:5" ht="15.75">
      <c r="A1229" s="2"/>
      <c r="B1229" s="2"/>
      <c r="C1229" s="2"/>
      <c r="D1229" s="2"/>
      <c r="E1229" s="2"/>
    </row>
    <row r="1230" spans="1:5" ht="15.75">
      <c r="A1230" s="2"/>
      <c r="B1230" s="2"/>
      <c r="C1230" s="2"/>
      <c r="D1230" s="2"/>
      <c r="E1230" s="2"/>
    </row>
    <row r="1231" spans="1:5" ht="15.75">
      <c r="A1231" s="2"/>
      <c r="B1231" s="2"/>
      <c r="C1231" s="2"/>
      <c r="D1231" s="2"/>
      <c r="E1231" s="2"/>
    </row>
    <row r="1232" spans="1:5" ht="15.75">
      <c r="A1232" s="2"/>
      <c r="B1232" s="2"/>
      <c r="C1232" s="2"/>
      <c r="D1232" s="2"/>
      <c r="E1232" s="2"/>
    </row>
    <row r="1233" spans="1:5" ht="15.75">
      <c r="A1233" s="2"/>
      <c r="B1233" s="2"/>
      <c r="C1233" s="2"/>
      <c r="D1233" s="2"/>
      <c r="E1233" s="2"/>
    </row>
    <row r="1234" spans="1:5" ht="15.75">
      <c r="A1234" s="2"/>
      <c r="B1234" s="2"/>
      <c r="C1234" s="2"/>
      <c r="D1234" s="2"/>
      <c r="E1234" s="2"/>
    </row>
    <row r="1235" spans="1:5" ht="15.75">
      <c r="A1235" s="2"/>
      <c r="B1235" s="2"/>
      <c r="C1235" s="2"/>
      <c r="D1235" s="2"/>
      <c r="E1235" s="2"/>
    </row>
    <row r="1236" spans="1:5" ht="15.75">
      <c r="A1236" s="2"/>
      <c r="B1236" s="2"/>
      <c r="C1236" s="2"/>
      <c r="D1236" s="2"/>
      <c r="E1236" s="2"/>
    </row>
    <row r="1237" spans="1:5" ht="15.75">
      <c r="A1237" s="2"/>
      <c r="B1237" s="2"/>
      <c r="C1237" s="2"/>
      <c r="D1237" s="2"/>
      <c r="E1237" s="2"/>
    </row>
    <row r="1238" spans="1:5" ht="15.75">
      <c r="A1238" s="2"/>
      <c r="B1238" s="2"/>
      <c r="C1238" s="2"/>
      <c r="D1238" s="2"/>
      <c r="E1238" s="2"/>
    </row>
    <row r="1239" spans="1:5" ht="15.75">
      <c r="A1239" s="2"/>
      <c r="B1239" s="2"/>
      <c r="C1239" s="2"/>
      <c r="D1239" s="2"/>
      <c r="E1239" s="2"/>
    </row>
    <row r="1240" spans="1:5" ht="15.75">
      <c r="A1240" s="2"/>
      <c r="B1240" s="2"/>
      <c r="C1240" s="2"/>
      <c r="D1240" s="2"/>
      <c r="E1240" s="2"/>
    </row>
    <row r="1241" spans="1:5" ht="15.75">
      <c r="A1241" s="2"/>
      <c r="B1241" s="2"/>
      <c r="C1241" s="2"/>
      <c r="D1241" s="2"/>
      <c r="E1241" s="2"/>
    </row>
    <row r="1242" spans="1:5" ht="15.75">
      <c r="A1242" s="2"/>
      <c r="B1242" s="2"/>
      <c r="C1242" s="2"/>
      <c r="D1242" s="2"/>
      <c r="E1242" s="2"/>
    </row>
    <row r="1243" spans="1:5" ht="15.75">
      <c r="A1243" s="2"/>
      <c r="B1243" s="2"/>
      <c r="C1243" s="2"/>
      <c r="D1243" s="2"/>
      <c r="E1243" s="2"/>
    </row>
    <row r="1244" spans="1:5" ht="15.75">
      <c r="A1244" s="2"/>
      <c r="B1244" s="2"/>
      <c r="C1244" s="2"/>
      <c r="D1244" s="2"/>
      <c r="E1244" s="2"/>
    </row>
    <row r="1245" spans="1:5" ht="15.75">
      <c r="A1245" s="2"/>
      <c r="B1245" s="2"/>
      <c r="C1245" s="2"/>
      <c r="D1245" s="2"/>
      <c r="E1245" s="2"/>
    </row>
    <row r="1246" spans="1:5" ht="15.75">
      <c r="A1246" s="2"/>
      <c r="B1246" s="2"/>
      <c r="C1246" s="2"/>
      <c r="D1246" s="2"/>
      <c r="E1246" s="2"/>
    </row>
    <row r="1247" spans="1:5" ht="15.75">
      <c r="A1247" s="2"/>
      <c r="B1247" s="2"/>
      <c r="C1247" s="2"/>
      <c r="D1247" s="2"/>
      <c r="E1247" s="2"/>
    </row>
    <row r="1248" spans="1:5" ht="15.75">
      <c r="A1248" s="2"/>
      <c r="B1248" s="2"/>
      <c r="C1248" s="2"/>
      <c r="D1248" s="2"/>
      <c r="E1248" s="2"/>
    </row>
    <row r="1249" spans="1:5" ht="15.75">
      <c r="A1249" s="2"/>
      <c r="B1249" s="2"/>
      <c r="C1249" s="2"/>
      <c r="D1249" s="2"/>
      <c r="E1249" s="2"/>
    </row>
    <row r="1250" spans="1:5" ht="15.75">
      <c r="A1250" s="2"/>
      <c r="B1250" s="2"/>
      <c r="C1250" s="2"/>
      <c r="D1250" s="2"/>
      <c r="E1250" s="2"/>
    </row>
    <row r="1251" spans="1:5" ht="15.75">
      <c r="A1251" s="2"/>
      <c r="B1251" s="2"/>
      <c r="C1251" s="2"/>
      <c r="D1251" s="2"/>
      <c r="E1251" s="2"/>
    </row>
    <row r="1252" spans="1:5" ht="15.75">
      <c r="A1252" s="2"/>
      <c r="B1252" s="2"/>
      <c r="C1252" s="2"/>
      <c r="D1252" s="2"/>
      <c r="E1252" s="2"/>
    </row>
    <row r="1253" spans="1:5" ht="15.75">
      <c r="A1253" s="2"/>
      <c r="B1253" s="2"/>
      <c r="C1253" s="2"/>
      <c r="D1253" s="2"/>
      <c r="E1253" s="2"/>
    </row>
    <row r="1254" spans="1:5" ht="15.75">
      <c r="A1254" s="2"/>
      <c r="B1254" s="2"/>
      <c r="C1254" s="2"/>
      <c r="D1254" s="2"/>
      <c r="E1254" s="2"/>
    </row>
    <row r="1255" spans="1:5" ht="15.75">
      <c r="A1255" s="2"/>
      <c r="B1255" s="2"/>
      <c r="C1255" s="2"/>
      <c r="D1255" s="2"/>
      <c r="E1255" s="2"/>
    </row>
    <row r="1256" spans="1:5" ht="15.75">
      <c r="A1256" s="2"/>
      <c r="B1256" s="2"/>
      <c r="C1256" s="2"/>
      <c r="D1256" s="2"/>
      <c r="E1256" s="2"/>
    </row>
    <row r="1257" spans="1:5" ht="15.75">
      <c r="A1257" s="2"/>
      <c r="B1257" s="2"/>
      <c r="C1257" s="2"/>
      <c r="D1257" s="2"/>
      <c r="E1257" s="2"/>
    </row>
    <row r="1258" spans="1:5" ht="15.75">
      <c r="A1258" s="2"/>
      <c r="B1258" s="2"/>
      <c r="C1258" s="2"/>
      <c r="D1258" s="2"/>
      <c r="E1258" s="2"/>
    </row>
    <row r="1259" spans="1:5" ht="15.75">
      <c r="A1259" s="2"/>
      <c r="B1259" s="2"/>
      <c r="C1259" s="2"/>
      <c r="D1259" s="2"/>
      <c r="E1259" s="2"/>
    </row>
    <row r="1260" spans="1:5" ht="15.75">
      <c r="A1260" s="2"/>
      <c r="B1260" s="2"/>
      <c r="C1260" s="2"/>
      <c r="D1260" s="2"/>
      <c r="E1260" s="2"/>
    </row>
    <row r="1261" spans="1:5" ht="15.75">
      <c r="A1261" s="2"/>
      <c r="B1261" s="2"/>
      <c r="C1261" s="2"/>
      <c r="D1261" s="2"/>
      <c r="E1261" s="2"/>
    </row>
    <row r="1262" spans="1:5" ht="15.75">
      <c r="A1262" s="2"/>
      <c r="B1262" s="2"/>
      <c r="C1262" s="2"/>
      <c r="D1262" s="2"/>
      <c r="E1262" s="2"/>
    </row>
    <row r="1263" spans="1:5" ht="15.75">
      <c r="A1263" s="2"/>
      <c r="B1263" s="2"/>
      <c r="C1263" s="2"/>
      <c r="D1263" s="2"/>
      <c r="E1263" s="2"/>
    </row>
    <row r="1264" spans="1:5" ht="15.75">
      <c r="A1264" s="2"/>
      <c r="B1264" s="2"/>
      <c r="C1264" s="2"/>
      <c r="D1264" s="2"/>
      <c r="E1264" s="2"/>
    </row>
    <row r="1265" spans="1:5" ht="15.75">
      <c r="A1265" s="2"/>
      <c r="B1265" s="2"/>
      <c r="C1265" s="2"/>
      <c r="D1265" s="2"/>
      <c r="E1265" s="2"/>
    </row>
    <row r="1266" spans="1:5" ht="15.75">
      <c r="A1266" s="2"/>
      <c r="B1266" s="2"/>
      <c r="C1266" s="2"/>
      <c r="D1266" s="2"/>
      <c r="E1266" s="2"/>
    </row>
    <row r="1267" spans="1:5" ht="15.75">
      <c r="A1267" s="2"/>
      <c r="B1267" s="2"/>
      <c r="C1267" s="2"/>
      <c r="D1267" s="2"/>
      <c r="E1267" s="2"/>
    </row>
    <row r="1268" spans="1:5" ht="15.75">
      <c r="A1268" s="2"/>
      <c r="B1268" s="2"/>
      <c r="C1268" s="2"/>
      <c r="D1268" s="2"/>
      <c r="E1268" s="2"/>
    </row>
    <row r="1269" spans="1:5" ht="15.75">
      <c r="A1269" s="2"/>
      <c r="B1269" s="2"/>
      <c r="C1269" s="2"/>
      <c r="D1269" s="2"/>
      <c r="E1269" s="2"/>
    </row>
    <row r="1270" spans="1:5" ht="15.75">
      <c r="A1270" s="2"/>
      <c r="B1270" s="2"/>
      <c r="C1270" s="2"/>
      <c r="D1270" s="2"/>
      <c r="E1270" s="2"/>
    </row>
    <row r="1271" spans="1:5" ht="15.75">
      <c r="A1271" s="2"/>
      <c r="B1271" s="2"/>
      <c r="C1271" s="2"/>
      <c r="D1271" s="2"/>
      <c r="E1271" s="2"/>
    </row>
    <row r="1272" spans="1:5" ht="15.75">
      <c r="A1272" s="2"/>
      <c r="B1272" s="2"/>
      <c r="C1272" s="2"/>
      <c r="D1272" s="2"/>
      <c r="E1272" s="2"/>
    </row>
    <row r="1273" spans="1:5" ht="15.75">
      <c r="A1273" s="2"/>
      <c r="B1273" s="2"/>
      <c r="C1273" s="2"/>
      <c r="D1273" s="2"/>
      <c r="E1273" s="2"/>
    </row>
    <row r="1274" spans="1:5" ht="15.75">
      <c r="A1274" s="2"/>
      <c r="B1274" s="2"/>
      <c r="C1274" s="2"/>
      <c r="D1274" s="2"/>
      <c r="E1274" s="2"/>
    </row>
    <row r="1275" spans="1:5" ht="15.75">
      <c r="A1275" s="2"/>
      <c r="B1275" s="2"/>
      <c r="C1275" s="2"/>
      <c r="D1275" s="2"/>
      <c r="E1275" s="2"/>
    </row>
    <row r="1276" spans="1:5" ht="15.75">
      <c r="A1276" s="2"/>
      <c r="B1276" s="2"/>
      <c r="C1276" s="2"/>
      <c r="D1276" s="2"/>
      <c r="E1276" s="2"/>
    </row>
    <row r="1277" spans="1:5" ht="15.75">
      <c r="A1277" s="2"/>
      <c r="B1277" s="2"/>
      <c r="C1277" s="2"/>
      <c r="D1277" s="2"/>
      <c r="E1277" s="2"/>
    </row>
    <row r="1278" spans="1:5" ht="15.75">
      <c r="A1278" s="2"/>
      <c r="B1278" s="2"/>
      <c r="C1278" s="2"/>
      <c r="D1278" s="2"/>
      <c r="E1278" s="2"/>
    </row>
    <row r="1279" spans="1:5" ht="15.75">
      <c r="A1279" s="2"/>
      <c r="B1279" s="2"/>
      <c r="C1279" s="2"/>
      <c r="D1279" s="2"/>
      <c r="E1279" s="2"/>
    </row>
    <row r="1280" spans="1:5" ht="15.75">
      <c r="A1280" s="2"/>
      <c r="B1280" s="2"/>
      <c r="C1280" s="2"/>
      <c r="D1280" s="2"/>
      <c r="E1280" s="2"/>
    </row>
    <row r="1281" spans="1:5" ht="15.75">
      <c r="A1281" s="2"/>
      <c r="B1281" s="2"/>
      <c r="C1281" s="2"/>
      <c r="D1281" s="2"/>
      <c r="E1281" s="2"/>
    </row>
    <row r="1282" spans="1:5" ht="15.75">
      <c r="A1282" s="2"/>
      <c r="B1282" s="2"/>
      <c r="C1282" s="2"/>
      <c r="D1282" s="2"/>
      <c r="E1282" s="2"/>
    </row>
    <row r="1283" spans="1:5" ht="15.75">
      <c r="A1283" s="2"/>
      <c r="B1283" s="2"/>
      <c r="C1283" s="2"/>
      <c r="D1283" s="2"/>
      <c r="E1283" s="2"/>
    </row>
    <row r="1284" spans="1:5" ht="15.75">
      <c r="A1284" s="2"/>
      <c r="B1284" s="2"/>
      <c r="C1284" s="2"/>
      <c r="D1284" s="2"/>
      <c r="E1284" s="2"/>
    </row>
    <row r="1285" spans="1:5" ht="15.75">
      <c r="A1285" s="2"/>
      <c r="B1285" s="2"/>
      <c r="C1285" s="2"/>
      <c r="D1285" s="2"/>
      <c r="E1285" s="2"/>
    </row>
    <row r="1286" spans="1:5" ht="15.75">
      <c r="A1286" s="2"/>
      <c r="B1286" s="2"/>
      <c r="C1286" s="2"/>
      <c r="D1286" s="2"/>
      <c r="E1286" s="2"/>
    </row>
    <row r="1287" spans="1:5" ht="15.75">
      <c r="A1287" s="2"/>
      <c r="B1287" s="2"/>
      <c r="C1287" s="2"/>
      <c r="D1287" s="2"/>
      <c r="E1287" s="2"/>
    </row>
    <row r="1288" spans="1:5" ht="15.75">
      <c r="A1288" s="2"/>
      <c r="B1288" s="2"/>
      <c r="C1288" s="2"/>
      <c r="D1288" s="2"/>
      <c r="E1288" s="2"/>
    </row>
    <row r="1289" spans="1:5" ht="15.75">
      <c r="A1289" s="2"/>
      <c r="B1289" s="2"/>
      <c r="C1289" s="2"/>
      <c r="D1289" s="2"/>
      <c r="E1289" s="2"/>
    </row>
    <row r="1290" spans="1:5" ht="15.75">
      <c r="A1290" s="2"/>
      <c r="B1290" s="2"/>
      <c r="C1290" s="2"/>
      <c r="D1290" s="2"/>
      <c r="E1290" s="2"/>
    </row>
    <row r="1291" spans="1:5" ht="15.75">
      <c r="A1291" s="2"/>
      <c r="B1291" s="2"/>
      <c r="C1291" s="2"/>
      <c r="D1291" s="2"/>
      <c r="E1291" s="2"/>
    </row>
    <row r="1292" spans="1:5" ht="15.75">
      <c r="A1292" s="2"/>
      <c r="B1292" s="2"/>
      <c r="C1292" s="2"/>
      <c r="D1292" s="2"/>
      <c r="E1292" s="2"/>
    </row>
    <row r="1293" spans="1:5" ht="15.75">
      <c r="A1293" s="2"/>
      <c r="B1293" s="2"/>
      <c r="C1293" s="2"/>
      <c r="D1293" s="2"/>
      <c r="E1293" s="2"/>
    </row>
    <row r="1294" spans="1:5" ht="15.75">
      <c r="A1294" s="2"/>
      <c r="B1294" s="2"/>
      <c r="C1294" s="2"/>
      <c r="D1294" s="2"/>
      <c r="E1294" s="2"/>
    </row>
    <row r="1295" spans="1:5" ht="15.75">
      <c r="A1295" s="2"/>
      <c r="B1295" s="2"/>
      <c r="C1295" s="2"/>
      <c r="D1295" s="2"/>
      <c r="E1295" s="2"/>
    </row>
    <row r="1296" spans="1:5" ht="15.75">
      <c r="A1296" s="2"/>
      <c r="B1296" s="2"/>
      <c r="C1296" s="2"/>
      <c r="D1296" s="2"/>
      <c r="E1296" s="2"/>
    </row>
    <row r="1297" spans="1:5" ht="15.75">
      <c r="A1297" s="2"/>
      <c r="B1297" s="2"/>
      <c r="C1297" s="2"/>
      <c r="D1297" s="2"/>
      <c r="E1297" s="2"/>
    </row>
    <row r="1298" spans="1:5" ht="15.75">
      <c r="A1298" s="2"/>
      <c r="B1298" s="2"/>
      <c r="C1298" s="2"/>
      <c r="D1298" s="2"/>
      <c r="E1298" s="2"/>
    </row>
    <row r="1299" spans="1:5" ht="15.75">
      <c r="A1299" s="2"/>
      <c r="B1299" s="2"/>
      <c r="C1299" s="2"/>
      <c r="D1299" s="2"/>
      <c r="E1299" s="2"/>
    </row>
    <row r="1300" spans="1:5" ht="15.75">
      <c r="A1300" s="2"/>
      <c r="B1300" s="2"/>
      <c r="C1300" s="2"/>
      <c r="D1300" s="2"/>
      <c r="E1300" s="2"/>
    </row>
    <row r="1301" spans="1:5" ht="15.75">
      <c r="A1301" s="2"/>
      <c r="B1301" s="2"/>
      <c r="C1301" s="2"/>
      <c r="D1301" s="2"/>
      <c r="E1301" s="2"/>
    </row>
    <row r="1302" spans="1:5" ht="15.75">
      <c r="A1302" s="2"/>
      <c r="B1302" s="2"/>
      <c r="C1302" s="2"/>
      <c r="D1302" s="2"/>
      <c r="E1302" s="2"/>
    </row>
    <row r="1303" spans="1:5" ht="15.75">
      <c r="A1303" s="2"/>
      <c r="B1303" s="2"/>
      <c r="C1303" s="2"/>
      <c r="D1303" s="2"/>
      <c r="E1303" s="2"/>
    </row>
    <row r="1304" spans="1:5" ht="15.75">
      <c r="A1304" s="2"/>
      <c r="B1304" s="2"/>
      <c r="C1304" s="2"/>
      <c r="D1304" s="2"/>
      <c r="E1304" s="2"/>
    </row>
    <row r="1305" spans="1:5" ht="15.75">
      <c r="A1305" s="2"/>
      <c r="B1305" s="2"/>
      <c r="C1305" s="2"/>
      <c r="D1305" s="2"/>
      <c r="E1305" s="2"/>
    </row>
    <row r="1306" spans="1:5" ht="15.75">
      <c r="A1306" s="2"/>
      <c r="B1306" s="2"/>
      <c r="C1306" s="2"/>
      <c r="D1306" s="2"/>
      <c r="E1306" s="2"/>
    </row>
    <row r="1307" spans="1:5" ht="15.75">
      <c r="A1307" s="2"/>
      <c r="B1307" s="2"/>
      <c r="C1307" s="2"/>
      <c r="D1307" s="2"/>
      <c r="E1307" s="2"/>
    </row>
    <row r="1308" spans="1:5" ht="15.75">
      <c r="A1308" s="2"/>
      <c r="B1308" s="2"/>
      <c r="C1308" s="2"/>
      <c r="D1308" s="2"/>
      <c r="E1308" s="2"/>
    </row>
    <row r="1309" spans="1:5" ht="15.75">
      <c r="A1309" s="2"/>
      <c r="B1309" s="2"/>
      <c r="C1309" s="2"/>
      <c r="D1309" s="2"/>
      <c r="E1309" s="2"/>
    </row>
    <row r="1310" spans="1:5" ht="15.75">
      <c r="A1310" s="2"/>
      <c r="B1310" s="2"/>
      <c r="C1310" s="2"/>
      <c r="D1310" s="2"/>
      <c r="E1310" s="2"/>
    </row>
    <row r="1311" spans="1:5" ht="15.75">
      <c r="A1311" s="2"/>
      <c r="B1311" s="2"/>
      <c r="C1311" s="2"/>
      <c r="D1311" s="2"/>
      <c r="E1311" s="2"/>
    </row>
    <row r="1312" spans="1:5" ht="15.75">
      <c r="A1312" s="2"/>
      <c r="B1312" s="2"/>
      <c r="C1312" s="2"/>
      <c r="D1312" s="2"/>
      <c r="E1312" s="2"/>
    </row>
    <row r="1313" spans="1:5" ht="15.75">
      <c r="A1313" s="2"/>
      <c r="B1313" s="2"/>
      <c r="C1313" s="2"/>
      <c r="D1313" s="2"/>
      <c r="E1313" s="2"/>
    </row>
    <row r="1314" spans="1:5" ht="15.75">
      <c r="A1314" s="2"/>
      <c r="B1314" s="2"/>
      <c r="C1314" s="2"/>
      <c r="D1314" s="2"/>
      <c r="E1314" s="2"/>
    </row>
    <row r="1315" spans="1:5" ht="15.75">
      <c r="A1315" s="2"/>
      <c r="B1315" s="2"/>
      <c r="C1315" s="2"/>
      <c r="D1315" s="2"/>
      <c r="E1315" s="2"/>
    </row>
    <row r="1316" spans="1:5" ht="15.75">
      <c r="A1316" s="2"/>
      <c r="B1316" s="2"/>
      <c r="C1316" s="2"/>
      <c r="D1316" s="2"/>
      <c r="E1316" s="2"/>
    </row>
    <row r="1317" spans="1:5" ht="15.75">
      <c r="A1317" s="2"/>
      <c r="B1317" s="2"/>
      <c r="C1317" s="2"/>
      <c r="D1317" s="2"/>
      <c r="E1317" s="2"/>
    </row>
    <row r="1318" spans="1:5" ht="15.75">
      <c r="A1318" s="2"/>
      <c r="B1318" s="2"/>
      <c r="C1318" s="2"/>
      <c r="D1318" s="2"/>
      <c r="E1318" s="2"/>
    </row>
    <row r="1319" spans="1:5" ht="15.75">
      <c r="A1319" s="2"/>
      <c r="B1319" s="2"/>
      <c r="C1319" s="2"/>
      <c r="D1319" s="2"/>
      <c r="E1319" s="2"/>
    </row>
    <row r="1320" spans="1:5" ht="15.75">
      <c r="A1320" s="2"/>
      <c r="B1320" s="2"/>
      <c r="C1320" s="2"/>
      <c r="D1320" s="2"/>
      <c r="E1320" s="2"/>
    </row>
    <row r="1321" spans="1:5" ht="15.75">
      <c r="A1321" s="2"/>
      <c r="B1321" s="2"/>
      <c r="C1321" s="2"/>
      <c r="D1321" s="2"/>
      <c r="E1321" s="2"/>
    </row>
    <row r="1322" spans="1:5" ht="15.75">
      <c r="A1322" s="2"/>
      <c r="B1322" s="2"/>
      <c r="C1322" s="2"/>
      <c r="D1322" s="2"/>
      <c r="E1322" s="2"/>
    </row>
    <row r="1323" spans="1:5" ht="15.75">
      <c r="A1323" s="2"/>
      <c r="B1323" s="2"/>
      <c r="C1323" s="2"/>
      <c r="D1323" s="2"/>
      <c r="E1323" s="2"/>
    </row>
    <row r="1324" spans="1:5" ht="15.75">
      <c r="A1324" s="2"/>
      <c r="B1324" s="2"/>
      <c r="C1324" s="2"/>
      <c r="D1324" s="2"/>
      <c r="E1324" s="2"/>
    </row>
    <row r="1325" spans="1:5" ht="15.75">
      <c r="A1325" s="2"/>
      <c r="B1325" s="2"/>
      <c r="C1325" s="2"/>
      <c r="D1325" s="2"/>
      <c r="E1325" s="2"/>
    </row>
    <row r="1326" spans="1:5" ht="15.75">
      <c r="A1326" s="2"/>
      <c r="B1326" s="2"/>
      <c r="C1326" s="2"/>
      <c r="D1326" s="2"/>
      <c r="E1326" s="2"/>
    </row>
    <row r="1327" spans="1:5" ht="15.75">
      <c r="A1327" s="2"/>
      <c r="B1327" s="2"/>
      <c r="C1327" s="2"/>
      <c r="D1327" s="2"/>
      <c r="E1327" s="2"/>
    </row>
    <row r="1328" spans="1:5" ht="15.75">
      <c r="A1328" s="2"/>
      <c r="B1328" s="2"/>
      <c r="C1328" s="2"/>
      <c r="D1328" s="2"/>
      <c r="E1328" s="2"/>
    </row>
    <row r="1329" spans="1:5" ht="15.75">
      <c r="A1329" s="2"/>
      <c r="B1329" s="2"/>
      <c r="C1329" s="2"/>
      <c r="D1329" s="2"/>
      <c r="E1329" s="2"/>
    </row>
    <row r="1330" spans="1:5" ht="15.75">
      <c r="A1330" s="2"/>
      <c r="B1330" s="2"/>
      <c r="C1330" s="2"/>
      <c r="D1330" s="2"/>
      <c r="E1330" s="2"/>
    </row>
    <row r="1331" spans="1:5" ht="15.75">
      <c r="A1331" s="2"/>
      <c r="B1331" s="2"/>
      <c r="C1331" s="2"/>
      <c r="D1331" s="2"/>
      <c r="E1331" s="2"/>
    </row>
    <row r="1332" spans="1:5" ht="15.75">
      <c r="A1332" s="2"/>
      <c r="B1332" s="2"/>
      <c r="C1332" s="2"/>
      <c r="D1332" s="2"/>
      <c r="E1332" s="2"/>
    </row>
    <row r="1333" spans="1:5" ht="15.75">
      <c r="A1333" s="2"/>
      <c r="B1333" s="2"/>
      <c r="C1333" s="2"/>
      <c r="D1333" s="2"/>
      <c r="E1333" s="2"/>
    </row>
    <row r="1334" spans="1:5" ht="15.75">
      <c r="A1334" s="2"/>
      <c r="B1334" s="2"/>
      <c r="C1334" s="2"/>
      <c r="D1334" s="2"/>
      <c r="E1334" s="2"/>
    </row>
    <row r="1335" spans="1:5" ht="15.75">
      <c r="A1335" s="2"/>
      <c r="B1335" s="2"/>
      <c r="C1335" s="2"/>
      <c r="D1335" s="2"/>
      <c r="E1335" s="2"/>
    </row>
    <row r="1336" spans="1:5" ht="15.75">
      <c r="A1336" s="2"/>
      <c r="B1336" s="2"/>
      <c r="C1336" s="2"/>
      <c r="D1336" s="2"/>
      <c r="E1336" s="2"/>
    </row>
    <row r="1337" spans="1:5" ht="15.75">
      <c r="A1337" s="2"/>
      <c r="B1337" s="2"/>
      <c r="C1337" s="2"/>
      <c r="D1337" s="2"/>
      <c r="E1337" s="2"/>
    </row>
    <row r="1338" spans="1:5" ht="15.75">
      <c r="A1338" s="2"/>
      <c r="B1338" s="2"/>
      <c r="C1338" s="2"/>
      <c r="D1338" s="2"/>
      <c r="E1338" s="2"/>
    </row>
    <row r="1339" spans="1:5" ht="15.75">
      <c r="A1339" s="2"/>
      <c r="B1339" s="2"/>
      <c r="C1339" s="2"/>
      <c r="D1339" s="2"/>
      <c r="E1339" s="2"/>
    </row>
    <row r="1340" spans="1:5" ht="15.75">
      <c r="A1340" s="2"/>
      <c r="B1340" s="2"/>
      <c r="C1340" s="2"/>
      <c r="D1340" s="2"/>
      <c r="E1340" s="2"/>
    </row>
    <row r="1341" spans="1:5" ht="15.75">
      <c r="A1341" s="2"/>
      <c r="B1341" s="2"/>
      <c r="C1341" s="2"/>
      <c r="D1341" s="2"/>
      <c r="E1341" s="2"/>
    </row>
    <row r="1342" spans="1:5" ht="15.75">
      <c r="A1342" s="2"/>
      <c r="B1342" s="2"/>
      <c r="C1342" s="2"/>
      <c r="D1342" s="2"/>
      <c r="E1342" s="2"/>
    </row>
    <row r="1343" spans="1:5" ht="15.75">
      <c r="A1343" s="2"/>
      <c r="B1343" s="2"/>
      <c r="C1343" s="2"/>
      <c r="D1343" s="2"/>
      <c r="E1343" s="2"/>
    </row>
    <row r="1344" spans="1:5" ht="15.75">
      <c r="A1344" s="2"/>
      <c r="B1344" s="2"/>
      <c r="C1344" s="2"/>
      <c r="D1344" s="2"/>
      <c r="E1344" s="2"/>
    </row>
    <row r="1345" spans="1:5" ht="15.75">
      <c r="A1345" s="2"/>
      <c r="B1345" s="2"/>
      <c r="C1345" s="2"/>
      <c r="D1345" s="2"/>
      <c r="E1345" s="2"/>
    </row>
    <row r="1346" spans="1:5" ht="15.75">
      <c r="A1346" s="2"/>
      <c r="B1346" s="2"/>
      <c r="C1346" s="2"/>
      <c r="D1346" s="2"/>
      <c r="E1346" s="2"/>
    </row>
    <row r="1347" spans="1:5" ht="15.75">
      <c r="A1347" s="2"/>
      <c r="B1347" s="2"/>
      <c r="C1347" s="2"/>
      <c r="D1347" s="2"/>
      <c r="E1347" s="2"/>
    </row>
    <row r="1348" spans="1:5" ht="15.75">
      <c r="A1348" s="2"/>
      <c r="B1348" s="2"/>
      <c r="C1348" s="2"/>
      <c r="D1348" s="2"/>
      <c r="E1348" s="2"/>
    </row>
    <row r="1349" spans="1:5" ht="15.75">
      <c r="A1349" s="2"/>
      <c r="B1349" s="2"/>
      <c r="C1349" s="2"/>
      <c r="D1349" s="2"/>
      <c r="E1349" s="2"/>
    </row>
    <row r="1350" spans="1:5" ht="15.75">
      <c r="A1350" s="2"/>
      <c r="B1350" s="2"/>
      <c r="C1350" s="2"/>
      <c r="D1350" s="2"/>
      <c r="E1350" s="2"/>
    </row>
    <row r="1351" spans="1:5" ht="15.75">
      <c r="A1351" s="2"/>
      <c r="B1351" s="2"/>
      <c r="C1351" s="2"/>
      <c r="D1351" s="2"/>
      <c r="E1351" s="2"/>
    </row>
    <row r="1352" spans="1:5" ht="15.75">
      <c r="A1352" s="2"/>
      <c r="B1352" s="2"/>
      <c r="C1352" s="2"/>
      <c r="D1352" s="2"/>
      <c r="E1352" s="2"/>
    </row>
    <row r="1353" spans="1:5" ht="15.75">
      <c r="A1353" s="2"/>
      <c r="B1353" s="2"/>
      <c r="C1353" s="2"/>
      <c r="D1353" s="2"/>
      <c r="E1353" s="2"/>
    </row>
    <row r="1354" spans="1:5" ht="15.75">
      <c r="A1354" s="2"/>
      <c r="B1354" s="2"/>
      <c r="C1354" s="2"/>
      <c r="D1354" s="2"/>
      <c r="E1354" s="2"/>
    </row>
    <row r="1355" spans="1:5" ht="15.75">
      <c r="A1355" s="2"/>
      <c r="B1355" s="2"/>
      <c r="C1355" s="2"/>
      <c r="D1355" s="2"/>
      <c r="E1355" s="2"/>
    </row>
    <row r="1356" spans="1:5" ht="15.75">
      <c r="A1356" s="2"/>
      <c r="B1356" s="2"/>
      <c r="C1356" s="2"/>
      <c r="D1356" s="2"/>
      <c r="E1356" s="2"/>
    </row>
    <row r="1357" spans="1:5" ht="15.75">
      <c r="A1357" s="2"/>
      <c r="B1357" s="2"/>
      <c r="C1357" s="2"/>
      <c r="D1357" s="2"/>
      <c r="E1357" s="2"/>
    </row>
    <row r="1358" spans="1:5" ht="15.75">
      <c r="A1358" s="2"/>
      <c r="B1358" s="2"/>
      <c r="C1358" s="2"/>
      <c r="D1358" s="2"/>
      <c r="E1358" s="2"/>
    </row>
    <row r="1359" spans="1:5" ht="15.75">
      <c r="A1359" s="2"/>
      <c r="B1359" s="2"/>
      <c r="C1359" s="2"/>
      <c r="D1359" s="2"/>
      <c r="E1359" s="2"/>
    </row>
    <row r="1360" spans="1:5" ht="15.75">
      <c r="A1360" s="2"/>
      <c r="B1360" s="2"/>
      <c r="C1360" s="2"/>
      <c r="D1360" s="2"/>
      <c r="E1360" s="2"/>
    </row>
    <row r="1361" spans="1:5" ht="15.75">
      <c r="A1361" s="2"/>
      <c r="B1361" s="2"/>
      <c r="C1361" s="2"/>
      <c r="D1361" s="2"/>
      <c r="E1361" s="2"/>
    </row>
    <row r="1362" spans="1:5" ht="15.75">
      <c r="A1362" s="2"/>
      <c r="B1362" s="2"/>
      <c r="C1362" s="2"/>
      <c r="D1362" s="2"/>
      <c r="E1362" s="2"/>
    </row>
    <row r="1363" spans="1:5" ht="15.75">
      <c r="A1363" s="2"/>
      <c r="B1363" s="2"/>
      <c r="C1363" s="2"/>
      <c r="D1363" s="2"/>
      <c r="E1363" s="2"/>
    </row>
    <row r="1364" spans="1:5" ht="15.75">
      <c r="A1364" s="2"/>
      <c r="B1364" s="2"/>
      <c r="C1364" s="2"/>
      <c r="D1364" s="2"/>
      <c r="E1364" s="2"/>
    </row>
    <row r="1365" spans="1:5" ht="15.75">
      <c r="A1365" s="2"/>
      <c r="B1365" s="2"/>
      <c r="C1365" s="2"/>
      <c r="D1365" s="2"/>
      <c r="E1365" s="2"/>
    </row>
    <row r="1366" spans="1:5" ht="15.75">
      <c r="A1366" s="2"/>
      <c r="B1366" s="2"/>
      <c r="C1366" s="2"/>
      <c r="D1366" s="2"/>
      <c r="E1366" s="2"/>
    </row>
    <row r="1367" spans="1:5" ht="15.75">
      <c r="A1367" s="2"/>
      <c r="B1367" s="2"/>
      <c r="C1367" s="2"/>
      <c r="D1367" s="2"/>
      <c r="E1367" s="2"/>
    </row>
    <row r="1368" spans="1:5" ht="15.75">
      <c r="A1368" s="2"/>
      <c r="B1368" s="2"/>
      <c r="C1368" s="2"/>
      <c r="D1368" s="2"/>
      <c r="E1368" s="2"/>
    </row>
    <row r="1369" spans="1:5" ht="15.75">
      <c r="A1369" s="2"/>
      <c r="B1369" s="2"/>
      <c r="C1369" s="2"/>
      <c r="D1369" s="2"/>
      <c r="E1369" s="2"/>
    </row>
    <row r="1370" spans="1:5" ht="15.75">
      <c r="A1370" s="2"/>
      <c r="B1370" s="2"/>
      <c r="C1370" s="2"/>
      <c r="D1370" s="2"/>
      <c r="E1370" s="2"/>
    </row>
    <row r="1371" spans="1:5" ht="15.75">
      <c r="A1371" s="2"/>
      <c r="B1371" s="2"/>
      <c r="C1371" s="2"/>
      <c r="D1371" s="2"/>
      <c r="E1371" s="2"/>
    </row>
    <row r="1372" spans="1:5" ht="15.75">
      <c r="A1372" s="2"/>
      <c r="B1372" s="2"/>
      <c r="C1372" s="2"/>
      <c r="D1372" s="2"/>
      <c r="E1372" s="2"/>
    </row>
    <row r="1373" spans="1:5" ht="15.75">
      <c r="A1373" s="2"/>
      <c r="B1373" s="2"/>
      <c r="C1373" s="2"/>
      <c r="D1373" s="2"/>
      <c r="E1373" s="2"/>
    </row>
    <row r="1374" spans="1:5" ht="15.75">
      <c r="A1374" s="2"/>
      <c r="B1374" s="2"/>
      <c r="C1374" s="2"/>
      <c r="D1374" s="2"/>
      <c r="E1374" s="2"/>
    </row>
    <row r="1375" spans="1:5" ht="15.75">
      <c r="A1375" s="2"/>
      <c r="B1375" s="2"/>
      <c r="C1375" s="2"/>
      <c r="D1375" s="2"/>
      <c r="E1375" s="2"/>
    </row>
    <row r="1376" spans="1:5" ht="15.75">
      <c r="A1376" s="2"/>
      <c r="B1376" s="2"/>
      <c r="C1376" s="2"/>
      <c r="D1376" s="2"/>
      <c r="E1376" s="2"/>
    </row>
    <row r="1377" spans="1:5" ht="15.75">
      <c r="A1377" s="2"/>
      <c r="B1377" s="2"/>
      <c r="C1377" s="2"/>
      <c r="D1377" s="2"/>
      <c r="E1377" s="2"/>
    </row>
    <row r="1378" spans="1:5" ht="15.75">
      <c r="A1378" s="2"/>
      <c r="B1378" s="2"/>
      <c r="C1378" s="2"/>
      <c r="D1378" s="2"/>
      <c r="E1378" s="2"/>
    </row>
    <row r="1379" spans="1:5" ht="15.75">
      <c r="A1379" s="2"/>
      <c r="B1379" s="2"/>
      <c r="C1379" s="2"/>
      <c r="D1379" s="2"/>
      <c r="E1379" s="2"/>
    </row>
    <row r="1380" spans="1:5" ht="15.75">
      <c r="A1380" s="2"/>
      <c r="B1380" s="2"/>
      <c r="C1380" s="2"/>
      <c r="D1380" s="2"/>
      <c r="E1380" s="2"/>
    </row>
    <row r="1381" spans="1:5" ht="15.75">
      <c r="A1381" s="2"/>
      <c r="B1381" s="2"/>
      <c r="C1381" s="2"/>
      <c r="D1381" s="2"/>
      <c r="E1381" s="2"/>
    </row>
    <row r="1382" spans="1:5" ht="15.75">
      <c r="A1382" s="2"/>
      <c r="B1382" s="2"/>
      <c r="C1382" s="2"/>
      <c r="D1382" s="2"/>
      <c r="E1382" s="2"/>
    </row>
    <row r="1383" spans="1:5" ht="15.75">
      <c r="A1383" s="2"/>
      <c r="B1383" s="2"/>
      <c r="C1383" s="2"/>
      <c r="D1383" s="2"/>
      <c r="E1383" s="2"/>
    </row>
    <row r="1384" spans="1:5" ht="15.75">
      <c r="A1384" s="2"/>
      <c r="B1384" s="2"/>
      <c r="C1384" s="2"/>
      <c r="D1384" s="2"/>
      <c r="E1384" s="2"/>
    </row>
    <row r="1385" spans="1:5" ht="15.75">
      <c r="A1385" s="2"/>
      <c r="B1385" s="2"/>
      <c r="C1385" s="2"/>
      <c r="D1385" s="2"/>
      <c r="E1385" s="2"/>
    </row>
    <row r="1386" spans="1:5" ht="15.75">
      <c r="A1386" s="2"/>
      <c r="B1386" s="2"/>
      <c r="C1386" s="2"/>
      <c r="D1386" s="2"/>
      <c r="E1386" s="2"/>
    </row>
    <row r="1387" spans="1:5" ht="15.75">
      <c r="A1387" s="2"/>
      <c r="B1387" s="2"/>
      <c r="C1387" s="2"/>
      <c r="D1387" s="2"/>
      <c r="E1387" s="2"/>
    </row>
    <row r="1388" spans="1:5" ht="15.75">
      <c r="A1388" s="2"/>
      <c r="B1388" s="2"/>
      <c r="C1388" s="2"/>
      <c r="D1388" s="2"/>
      <c r="E1388" s="2"/>
    </row>
    <row r="1389" spans="1:5" ht="15.75">
      <c r="A1389" s="2"/>
      <c r="B1389" s="2"/>
      <c r="C1389" s="2"/>
      <c r="D1389" s="2"/>
      <c r="E1389" s="2"/>
    </row>
    <row r="1390" spans="1:5" ht="15.75">
      <c r="A1390" s="2"/>
      <c r="B1390" s="2"/>
      <c r="C1390" s="2"/>
      <c r="D1390" s="2"/>
      <c r="E1390" s="2"/>
    </row>
    <row r="1391" spans="1:5" ht="15.75">
      <c r="A1391" s="2"/>
      <c r="B1391" s="2"/>
      <c r="C1391" s="2"/>
      <c r="D1391" s="2"/>
      <c r="E1391" s="2"/>
    </row>
    <row r="1392" spans="1:5" ht="15.75">
      <c r="A1392" s="2"/>
      <c r="B1392" s="2"/>
      <c r="C1392" s="2"/>
      <c r="D1392" s="2"/>
      <c r="E1392" s="2"/>
    </row>
    <row r="1393" spans="1:5" ht="15.75">
      <c r="A1393" s="2"/>
      <c r="B1393" s="2"/>
      <c r="C1393" s="2"/>
      <c r="D1393" s="2"/>
      <c r="E1393" s="2"/>
    </row>
    <row r="1394" spans="1:5" ht="15.75">
      <c r="A1394" s="2"/>
      <c r="B1394" s="2"/>
      <c r="C1394" s="2"/>
      <c r="D1394" s="2"/>
      <c r="E1394" s="2"/>
    </row>
    <row r="1395" spans="1:5" ht="15.75">
      <c r="A1395" s="2"/>
      <c r="B1395" s="2"/>
      <c r="C1395" s="2"/>
      <c r="D1395" s="2"/>
      <c r="E1395" s="2"/>
    </row>
    <row r="1396" spans="1:5" ht="15.75">
      <c r="A1396" s="2"/>
      <c r="B1396" s="2"/>
      <c r="C1396" s="2"/>
      <c r="D1396" s="2"/>
      <c r="E1396" s="2"/>
    </row>
    <row r="1397" spans="1:5" ht="15.75">
      <c r="A1397" s="2"/>
      <c r="B1397" s="2"/>
      <c r="C1397" s="2"/>
      <c r="D1397" s="2"/>
      <c r="E1397" s="2"/>
    </row>
    <row r="1398" spans="1:5" ht="15.75">
      <c r="A1398" s="2"/>
      <c r="B1398" s="2"/>
      <c r="C1398" s="2"/>
      <c r="D1398" s="2"/>
      <c r="E1398" s="2"/>
    </row>
    <row r="1399" spans="1:5" ht="15.75">
      <c r="A1399" s="2"/>
      <c r="B1399" s="2"/>
      <c r="C1399" s="2"/>
      <c r="D1399" s="2"/>
      <c r="E1399" s="2"/>
    </row>
    <row r="1400" spans="1:5" ht="15.75">
      <c r="A1400" s="2"/>
      <c r="B1400" s="2"/>
      <c r="C1400" s="2"/>
      <c r="D1400" s="2"/>
      <c r="E1400" s="2"/>
    </row>
    <row r="1401" spans="1:5" ht="15.75">
      <c r="A1401" s="2"/>
      <c r="B1401" s="2"/>
      <c r="C1401" s="2"/>
      <c r="D1401" s="2"/>
      <c r="E1401" s="2"/>
    </row>
    <row r="1402" spans="1:5" ht="15.75">
      <c r="A1402" s="2"/>
      <c r="B1402" s="2"/>
      <c r="C1402" s="2"/>
      <c r="D1402" s="2"/>
      <c r="E1402" s="2"/>
    </row>
    <row r="1403" spans="1:5" ht="15.75">
      <c r="A1403" s="2"/>
      <c r="B1403" s="2"/>
      <c r="C1403" s="2"/>
      <c r="D1403" s="2"/>
      <c r="E1403" s="2"/>
    </row>
    <row r="1404" spans="1:5" ht="15.75">
      <c r="A1404" s="2"/>
      <c r="B1404" s="2"/>
      <c r="C1404" s="2"/>
      <c r="D1404" s="2"/>
      <c r="E1404" s="2"/>
    </row>
    <row r="1405" spans="1:5" ht="15.75">
      <c r="A1405" s="2"/>
      <c r="B1405" s="2"/>
      <c r="C1405" s="2"/>
      <c r="D1405" s="2"/>
      <c r="E1405" s="2"/>
    </row>
    <row r="1406" spans="1:5" ht="15.75">
      <c r="A1406" s="2"/>
      <c r="B1406" s="2"/>
      <c r="C1406" s="2"/>
      <c r="D1406" s="2"/>
      <c r="E1406" s="2"/>
    </row>
    <row r="1407" spans="1:5" ht="15.75">
      <c r="A1407" s="2"/>
      <c r="B1407" s="2"/>
      <c r="C1407" s="2"/>
      <c r="D1407" s="2"/>
      <c r="E1407" s="2"/>
    </row>
    <row r="1408" spans="1:5" ht="15.75">
      <c r="A1408" s="2"/>
      <c r="B1408" s="2"/>
      <c r="C1408" s="2"/>
      <c r="D1408" s="2"/>
      <c r="E1408" s="2"/>
    </row>
    <row r="1409" spans="1:5" ht="15.75">
      <c r="A1409" s="2"/>
      <c r="B1409" s="2"/>
      <c r="C1409" s="2"/>
      <c r="D1409" s="2"/>
      <c r="E1409" s="2"/>
    </row>
    <row r="1410" spans="1:5" ht="15.75">
      <c r="A1410" s="2"/>
      <c r="B1410" s="2"/>
      <c r="C1410" s="2"/>
      <c r="D1410" s="2"/>
      <c r="E1410" s="2"/>
    </row>
    <row r="1411" spans="1:5" ht="15.75">
      <c r="A1411" s="2"/>
      <c r="B1411" s="2"/>
      <c r="C1411" s="2"/>
      <c r="D1411" s="2"/>
      <c r="E1411" s="2"/>
    </row>
    <row r="1412" spans="1:5" ht="15.75">
      <c r="A1412" s="2"/>
      <c r="B1412" s="2"/>
      <c r="C1412" s="2"/>
      <c r="D1412" s="2"/>
      <c r="E1412" s="2"/>
    </row>
    <row r="1413" spans="1:5" ht="15.75">
      <c r="A1413" s="2"/>
      <c r="B1413" s="2"/>
      <c r="C1413" s="2"/>
      <c r="D1413" s="2"/>
      <c r="E1413" s="2"/>
    </row>
    <row r="1414" spans="1:5" ht="15.75">
      <c r="A1414" s="2"/>
      <c r="B1414" s="2"/>
      <c r="C1414" s="2"/>
      <c r="D1414" s="2"/>
      <c r="E1414" s="2"/>
    </row>
    <row r="1415" spans="1:5" ht="15.75">
      <c r="A1415" s="2"/>
      <c r="B1415" s="2"/>
      <c r="C1415" s="2"/>
      <c r="D1415" s="2"/>
      <c r="E1415" s="2"/>
    </row>
    <row r="1416" spans="1:5" ht="15.75">
      <c r="A1416" s="2"/>
      <c r="B1416" s="2"/>
      <c r="C1416" s="2"/>
      <c r="D1416" s="2"/>
      <c r="E1416" s="2"/>
    </row>
    <row r="1417" spans="1:5" ht="15.75">
      <c r="A1417" s="2"/>
      <c r="B1417" s="2"/>
      <c r="C1417" s="2"/>
      <c r="D1417" s="2"/>
      <c r="E1417" s="2"/>
    </row>
    <row r="1418" spans="1:5" ht="15.75">
      <c r="A1418" s="2"/>
      <c r="B1418" s="2"/>
      <c r="C1418" s="2"/>
      <c r="D1418" s="2"/>
      <c r="E1418" s="2"/>
    </row>
    <row r="1419" spans="1:5" ht="15.75">
      <c r="A1419" s="2"/>
      <c r="B1419" s="2"/>
      <c r="C1419" s="2"/>
      <c r="D1419" s="2"/>
      <c r="E1419" s="2"/>
    </row>
    <row r="1420" spans="1:5" ht="15.75">
      <c r="A1420" s="2"/>
      <c r="B1420" s="2"/>
      <c r="C1420" s="2"/>
      <c r="D1420" s="2"/>
      <c r="E1420" s="2"/>
    </row>
    <row r="1421" spans="1:5" ht="15.75">
      <c r="A1421" s="2"/>
      <c r="B1421" s="2"/>
      <c r="C1421" s="2"/>
      <c r="D1421" s="2"/>
      <c r="E1421" s="2"/>
    </row>
    <row r="1422" spans="1:5" ht="15.75">
      <c r="A1422" s="2"/>
      <c r="B1422" s="2"/>
      <c r="C1422" s="2"/>
      <c r="D1422" s="2"/>
      <c r="E1422" s="2"/>
    </row>
    <row r="1423" spans="1:5" ht="15.75">
      <c r="A1423" s="2"/>
      <c r="B1423" s="2"/>
      <c r="C1423" s="2"/>
      <c r="D1423" s="2"/>
      <c r="E1423" s="2"/>
    </row>
    <row r="1424" spans="1:5" ht="15.75">
      <c r="A1424" s="2"/>
      <c r="B1424" s="2"/>
      <c r="C1424" s="2"/>
      <c r="D1424" s="2"/>
      <c r="E1424" s="2"/>
    </row>
    <row r="1425" spans="1:5" ht="15.75">
      <c r="A1425" s="2"/>
      <c r="B1425" s="2"/>
      <c r="C1425" s="2"/>
      <c r="D1425" s="2"/>
      <c r="E1425" s="2"/>
    </row>
    <row r="1426" spans="1:5" ht="15.75">
      <c r="A1426" s="2"/>
      <c r="B1426" s="2"/>
      <c r="C1426" s="2"/>
      <c r="D1426" s="2"/>
      <c r="E1426" s="2"/>
    </row>
    <row r="1427" spans="1:5" ht="15.75">
      <c r="A1427" s="2"/>
      <c r="B1427" s="2"/>
      <c r="C1427" s="2"/>
      <c r="D1427" s="2"/>
      <c r="E1427" s="2"/>
    </row>
    <row r="1428" spans="1:5" ht="15.75">
      <c r="A1428" s="2"/>
      <c r="B1428" s="2"/>
      <c r="C1428" s="2"/>
      <c r="D1428" s="2"/>
      <c r="E1428" s="2"/>
    </row>
    <row r="1429" spans="1:5" ht="15.75">
      <c r="A1429" s="2"/>
      <c r="B1429" s="2"/>
      <c r="C1429" s="2"/>
      <c r="D1429" s="2"/>
      <c r="E1429" s="2"/>
    </row>
    <row r="1430" spans="1:5" ht="15.75">
      <c r="A1430" s="2"/>
      <c r="B1430" s="2"/>
      <c r="C1430" s="2"/>
      <c r="D1430" s="2"/>
      <c r="E1430" s="2"/>
    </row>
    <row r="1431" spans="1:5" ht="15.75">
      <c r="A1431" s="2"/>
      <c r="B1431" s="2"/>
      <c r="C1431" s="2"/>
      <c r="D1431" s="2"/>
      <c r="E1431" s="2"/>
    </row>
    <row r="1432" spans="1:5" ht="15.75">
      <c r="A1432" s="2"/>
      <c r="B1432" s="2"/>
      <c r="C1432" s="2"/>
      <c r="D1432" s="2"/>
      <c r="E1432" s="2"/>
    </row>
    <row r="1433" spans="1:5" ht="15.75">
      <c r="A1433" s="2"/>
      <c r="B1433" s="2"/>
      <c r="C1433" s="2"/>
      <c r="D1433" s="2"/>
      <c r="E1433" s="2"/>
    </row>
    <row r="1434" spans="1:5" ht="15.75">
      <c r="A1434" s="2"/>
      <c r="B1434" s="2"/>
      <c r="C1434" s="2"/>
      <c r="D1434" s="2"/>
      <c r="E1434" s="2"/>
    </row>
    <row r="1435" spans="1:5" ht="15.75">
      <c r="A1435" s="2"/>
      <c r="B1435" s="2"/>
      <c r="C1435" s="2"/>
      <c r="D1435" s="2"/>
      <c r="E1435" s="2"/>
    </row>
    <row r="1436" spans="1:5" ht="15.75">
      <c r="A1436" s="2"/>
      <c r="B1436" s="2"/>
      <c r="C1436" s="2"/>
      <c r="D1436" s="2"/>
      <c r="E1436" s="2"/>
    </row>
    <row r="1437" spans="1:5" ht="15.75">
      <c r="A1437" s="2"/>
      <c r="B1437" s="2"/>
      <c r="C1437" s="2"/>
      <c r="D1437" s="2"/>
      <c r="E1437" s="2"/>
    </row>
    <row r="1438" spans="1:5" ht="15.75">
      <c r="A1438" s="2"/>
      <c r="B1438" s="2"/>
      <c r="C1438" s="2"/>
      <c r="D1438" s="2"/>
      <c r="E1438" s="2"/>
    </row>
    <row r="1439" spans="1:5" ht="15.75">
      <c r="A1439" s="2"/>
      <c r="B1439" s="2"/>
      <c r="C1439" s="2"/>
      <c r="D1439" s="2"/>
      <c r="E1439" s="2"/>
    </row>
    <row r="1440" spans="1:5" ht="15.75">
      <c r="A1440" s="2"/>
      <c r="B1440" s="2"/>
      <c r="C1440" s="2"/>
      <c r="D1440" s="2"/>
      <c r="E1440" s="2"/>
    </row>
    <row r="1441" spans="1:5" ht="15.75">
      <c r="A1441" s="2"/>
      <c r="B1441" s="2"/>
      <c r="C1441" s="2"/>
      <c r="D1441" s="2"/>
      <c r="E1441" s="2"/>
    </row>
    <row r="1442" spans="1:5" ht="15.75">
      <c r="A1442" s="2"/>
      <c r="B1442" s="2"/>
      <c r="C1442" s="2"/>
      <c r="D1442" s="2"/>
      <c r="E1442" s="2"/>
    </row>
    <row r="1443" spans="1:5" ht="15.75">
      <c r="A1443" s="2"/>
      <c r="B1443" s="2"/>
      <c r="C1443" s="2"/>
      <c r="D1443" s="2"/>
      <c r="E1443" s="2"/>
    </row>
    <row r="1444" spans="1:5" ht="15.75">
      <c r="A1444" s="2"/>
      <c r="B1444" s="2"/>
      <c r="C1444" s="2"/>
      <c r="D1444" s="2"/>
      <c r="E1444" s="2"/>
    </row>
    <row r="1445" spans="1:5" ht="15.75">
      <c r="A1445" s="2"/>
      <c r="B1445" s="2"/>
      <c r="C1445" s="2"/>
      <c r="D1445" s="2"/>
      <c r="E1445" s="2"/>
    </row>
    <row r="1446" spans="1:5" ht="15.75">
      <c r="A1446" s="2"/>
      <c r="B1446" s="2"/>
      <c r="C1446" s="2"/>
      <c r="D1446" s="2"/>
      <c r="E1446" s="2"/>
    </row>
    <row r="1447" spans="1:5" ht="15.75">
      <c r="A1447" s="2"/>
      <c r="B1447" s="2"/>
      <c r="C1447" s="2"/>
      <c r="D1447" s="2"/>
      <c r="E1447" s="2"/>
    </row>
    <row r="1448" spans="1:5" ht="15.75">
      <c r="A1448" s="2"/>
      <c r="B1448" s="2"/>
      <c r="C1448" s="2"/>
      <c r="D1448" s="2"/>
      <c r="E1448" s="2"/>
    </row>
    <row r="1449" spans="1:5" ht="15.75">
      <c r="A1449" s="2"/>
      <c r="B1449" s="2"/>
      <c r="C1449" s="2"/>
      <c r="D1449" s="2"/>
      <c r="E1449" s="2"/>
    </row>
    <row r="1450" spans="1:5" ht="15.75">
      <c r="A1450" s="2"/>
      <c r="B1450" s="2"/>
      <c r="C1450" s="2"/>
      <c r="D1450" s="2"/>
      <c r="E1450" s="2"/>
    </row>
    <row r="1451" spans="1:5" ht="15.75">
      <c r="A1451" s="2"/>
      <c r="B1451" s="2"/>
      <c r="C1451" s="2"/>
      <c r="D1451" s="2"/>
      <c r="E1451" s="2"/>
    </row>
    <row r="1452" spans="1:5" ht="15.75">
      <c r="A1452" s="2"/>
      <c r="B1452" s="2"/>
      <c r="C1452" s="2"/>
      <c r="D1452" s="2"/>
      <c r="E1452" s="2"/>
    </row>
    <row r="1453" spans="1:5" ht="15.75">
      <c r="A1453" s="2"/>
      <c r="B1453" s="2"/>
      <c r="C1453" s="2"/>
      <c r="D1453" s="2"/>
      <c r="E1453" s="2"/>
    </row>
    <row r="1454" spans="1:5" ht="15.75">
      <c r="A1454" s="2"/>
      <c r="B1454" s="2"/>
      <c r="C1454" s="2"/>
      <c r="D1454" s="2"/>
      <c r="E1454" s="2"/>
    </row>
    <row r="1455" spans="1:5" ht="15.75">
      <c r="A1455" s="2"/>
      <c r="B1455" s="2"/>
      <c r="C1455" s="2"/>
      <c r="D1455" s="2"/>
      <c r="E1455" s="2"/>
    </row>
    <row r="1456" spans="1:5" ht="15.75">
      <c r="A1456" s="2"/>
      <c r="B1456" s="2"/>
      <c r="C1456" s="2"/>
      <c r="D1456" s="2"/>
      <c r="E1456" s="2"/>
    </row>
    <row r="1457" spans="1:5" ht="15.75">
      <c r="A1457" s="2"/>
      <c r="B1457" s="2"/>
      <c r="C1457" s="2"/>
      <c r="D1457" s="2"/>
      <c r="E1457" s="2"/>
    </row>
    <row r="1458" spans="1:5" ht="15.75">
      <c r="A1458" s="2"/>
      <c r="B1458" s="2"/>
      <c r="C1458" s="2"/>
      <c r="D1458" s="2"/>
      <c r="E1458" s="2"/>
    </row>
    <row r="1459" spans="1:5" ht="15.75">
      <c r="A1459" s="2"/>
      <c r="B1459" s="2"/>
      <c r="C1459" s="2"/>
      <c r="D1459" s="2"/>
      <c r="E1459" s="2"/>
    </row>
    <row r="1460" spans="1:5" ht="15.75">
      <c r="A1460" s="2"/>
      <c r="B1460" s="2"/>
      <c r="C1460" s="2"/>
      <c r="D1460" s="2"/>
      <c r="E1460" s="2"/>
    </row>
    <row r="1461" spans="1:5" ht="15.75">
      <c r="A1461" s="2"/>
      <c r="B1461" s="2"/>
      <c r="C1461" s="2"/>
      <c r="D1461" s="2"/>
      <c r="E1461" s="2"/>
    </row>
    <row r="1462" spans="1:5" ht="15.75">
      <c r="A1462" s="2"/>
      <c r="B1462" s="2"/>
      <c r="C1462" s="2"/>
      <c r="D1462" s="2"/>
      <c r="E1462" s="2"/>
    </row>
    <row r="1463" spans="1:5" ht="15.75">
      <c r="A1463" s="2"/>
      <c r="B1463" s="2"/>
      <c r="C1463" s="2"/>
      <c r="D1463" s="2"/>
      <c r="E1463" s="2"/>
    </row>
    <row r="1464" spans="1:5" ht="15.75">
      <c r="A1464" s="2"/>
      <c r="B1464" s="2"/>
      <c r="C1464" s="2"/>
      <c r="D1464" s="2"/>
      <c r="E1464" s="2"/>
    </row>
    <row r="1465" spans="1:5" ht="15.75">
      <c r="A1465" s="2"/>
      <c r="B1465" s="2"/>
      <c r="C1465" s="2"/>
      <c r="D1465" s="2"/>
      <c r="E1465" s="2"/>
    </row>
    <row r="1466" spans="1:5" ht="15.75">
      <c r="A1466" s="2"/>
      <c r="B1466" s="2"/>
      <c r="C1466" s="2"/>
      <c r="D1466" s="2"/>
      <c r="E1466" s="2"/>
    </row>
    <row r="1467" spans="1:5" ht="15.75">
      <c r="A1467" s="2"/>
      <c r="B1467" s="2"/>
      <c r="C1467" s="2"/>
      <c r="D1467" s="2"/>
      <c r="E1467" s="2"/>
    </row>
    <row r="1468" spans="1:5" ht="15.75">
      <c r="A1468" s="2"/>
      <c r="B1468" s="2"/>
      <c r="C1468" s="2"/>
      <c r="D1468" s="2"/>
      <c r="E1468" s="2"/>
    </row>
    <row r="1469" spans="1:5" ht="15.75">
      <c r="A1469" s="2"/>
      <c r="B1469" s="2"/>
      <c r="C1469" s="2"/>
      <c r="D1469" s="2"/>
      <c r="E1469" s="2"/>
    </row>
    <row r="1470" spans="1:5" ht="15.75">
      <c r="A1470" s="2"/>
      <c r="B1470" s="2"/>
      <c r="C1470" s="2"/>
      <c r="D1470" s="2"/>
      <c r="E1470" s="2"/>
    </row>
    <row r="1471" spans="1:5" ht="15.75">
      <c r="A1471" s="2"/>
      <c r="B1471" s="2"/>
      <c r="C1471" s="2"/>
      <c r="D1471" s="2"/>
      <c r="E1471" s="2"/>
    </row>
    <row r="1472" spans="1:5" ht="15.75">
      <c r="A1472" s="2"/>
      <c r="B1472" s="2"/>
      <c r="C1472" s="2"/>
      <c r="D1472" s="2"/>
      <c r="E1472" s="2"/>
    </row>
    <row r="1473" spans="1:5" ht="15.75">
      <c r="A1473" s="2"/>
      <c r="B1473" s="2"/>
      <c r="C1473" s="2"/>
      <c r="D1473" s="2"/>
      <c r="E1473" s="2"/>
    </row>
    <row r="1474" spans="1:5" ht="15.75">
      <c r="A1474" s="2"/>
      <c r="B1474" s="2"/>
      <c r="C1474" s="2"/>
      <c r="D1474" s="2"/>
      <c r="E1474" s="2"/>
    </row>
    <row r="1475" spans="1:5" ht="15.75">
      <c r="A1475" s="2"/>
      <c r="B1475" s="2"/>
      <c r="C1475" s="2"/>
      <c r="D1475" s="2"/>
      <c r="E1475" s="2"/>
    </row>
    <row r="1476" spans="1:5" ht="15.75">
      <c r="A1476" s="2"/>
      <c r="B1476" s="2"/>
      <c r="C1476" s="2"/>
      <c r="D1476" s="2"/>
      <c r="E1476" s="2"/>
    </row>
    <row r="1477" spans="1:5" ht="15.75">
      <c r="A1477" s="2"/>
      <c r="B1477" s="2"/>
      <c r="C1477" s="2"/>
      <c r="D1477" s="2"/>
      <c r="E1477" s="2"/>
    </row>
    <row r="1478" spans="1:5" ht="15.75">
      <c r="A1478" s="2"/>
      <c r="B1478" s="2"/>
      <c r="C1478" s="2"/>
      <c r="D1478" s="2"/>
      <c r="E1478" s="2"/>
    </row>
    <row r="1479" spans="1:5" ht="15.75">
      <c r="A1479" s="2"/>
      <c r="B1479" s="2"/>
      <c r="C1479" s="2"/>
      <c r="D1479" s="2"/>
      <c r="E1479" s="2"/>
    </row>
    <row r="1480" spans="1:5" ht="15.75">
      <c r="A1480" s="2"/>
      <c r="B1480" s="2"/>
      <c r="C1480" s="2"/>
      <c r="D1480" s="2"/>
      <c r="E1480" s="2"/>
    </row>
    <row r="1481" spans="1:5" ht="15.75">
      <c r="A1481" s="2"/>
      <c r="B1481" s="2"/>
      <c r="C1481" s="2"/>
      <c r="D1481" s="2"/>
      <c r="E1481" s="2"/>
    </row>
    <row r="1482" spans="1:5" ht="15.75">
      <c r="A1482" s="2"/>
      <c r="B1482" s="2"/>
      <c r="C1482" s="2"/>
      <c r="D1482" s="2"/>
      <c r="E1482" s="2"/>
    </row>
    <row r="1483" spans="1:5" ht="15.75">
      <c r="A1483" s="2"/>
      <c r="B1483" s="2"/>
      <c r="C1483" s="2"/>
      <c r="D1483" s="2"/>
      <c r="E1483" s="2"/>
    </row>
    <row r="1484" spans="1:5" ht="15.75">
      <c r="A1484" s="2"/>
      <c r="B1484" s="2"/>
      <c r="C1484" s="2"/>
      <c r="D1484" s="2"/>
      <c r="E1484" s="2"/>
    </row>
    <row r="1485" spans="1:5" ht="15.75">
      <c r="A1485" s="2"/>
      <c r="B1485" s="2"/>
      <c r="C1485" s="2"/>
      <c r="D1485" s="2"/>
      <c r="E1485" s="2"/>
    </row>
    <row r="1486" spans="1:5" ht="15.75">
      <c r="A1486" s="2"/>
      <c r="B1486" s="2"/>
      <c r="C1486" s="2"/>
      <c r="D1486" s="2"/>
      <c r="E1486" s="2"/>
    </row>
    <row r="1487" spans="1:5" ht="15.75">
      <c r="A1487" s="2"/>
      <c r="B1487" s="2"/>
      <c r="C1487" s="2"/>
      <c r="D1487" s="2"/>
      <c r="E1487" s="2"/>
    </row>
    <row r="1488" spans="1:5" ht="15.75">
      <c r="A1488" s="2"/>
      <c r="B1488" s="2"/>
      <c r="C1488" s="2"/>
      <c r="D1488" s="2"/>
      <c r="E1488" s="2"/>
    </row>
    <row r="1489" spans="1:5" ht="15.75">
      <c r="A1489" s="2"/>
      <c r="B1489" s="2"/>
      <c r="C1489" s="2"/>
      <c r="D1489" s="2"/>
      <c r="E1489" s="2"/>
    </row>
    <row r="1490" spans="1:5" ht="15.75">
      <c r="A1490" s="2"/>
      <c r="B1490" s="2"/>
      <c r="C1490" s="2"/>
      <c r="D1490" s="2"/>
      <c r="E1490" s="2"/>
    </row>
    <row r="1491" spans="1:5" ht="15.75">
      <c r="A1491" s="2"/>
      <c r="B1491" s="2"/>
      <c r="C1491" s="2"/>
      <c r="D1491" s="2"/>
      <c r="E1491" s="2"/>
    </row>
    <row r="1492" spans="1:5" ht="15.75">
      <c r="A1492" s="2"/>
      <c r="B1492" s="2"/>
      <c r="C1492" s="2"/>
      <c r="D1492" s="2"/>
      <c r="E1492" s="2"/>
    </row>
    <row r="1493" spans="1:5" ht="15.75">
      <c r="A1493" s="2"/>
      <c r="B1493" s="2"/>
      <c r="C1493" s="2"/>
      <c r="D1493" s="2"/>
      <c r="E1493" s="2"/>
    </row>
    <row r="1494" spans="1:5" ht="15.75">
      <c r="A1494" s="2"/>
      <c r="B1494" s="2"/>
      <c r="C1494" s="2"/>
      <c r="D1494" s="2"/>
      <c r="E1494" s="2"/>
    </row>
    <row r="1495" spans="1:5" ht="15.75">
      <c r="A1495" s="2"/>
      <c r="B1495" s="2"/>
      <c r="C1495" s="2"/>
      <c r="D1495" s="2"/>
      <c r="E1495" s="2"/>
    </row>
    <row r="1496" spans="1:5" ht="15.75">
      <c r="A1496" s="2"/>
      <c r="B1496" s="2"/>
      <c r="C1496" s="2"/>
      <c r="D1496" s="2"/>
      <c r="E1496" s="2"/>
    </row>
    <row r="1497" spans="1:5" ht="15.75">
      <c r="A1497" s="2"/>
      <c r="B1497" s="2"/>
      <c r="C1497" s="2"/>
      <c r="D1497" s="2"/>
      <c r="E1497" s="2"/>
    </row>
    <row r="1498" spans="1:5" ht="15.75">
      <c r="A1498" s="2"/>
      <c r="B1498" s="2"/>
      <c r="C1498" s="2"/>
      <c r="D1498" s="2"/>
      <c r="E1498" s="2"/>
    </row>
    <row r="1499" spans="1:5" ht="15.75">
      <c r="A1499" s="2"/>
      <c r="B1499" s="2"/>
      <c r="C1499" s="2"/>
      <c r="D1499" s="2"/>
      <c r="E1499" s="2"/>
    </row>
    <row r="1500" spans="1:5" ht="15.75">
      <c r="A1500" s="2"/>
      <c r="B1500" s="2"/>
      <c r="C1500" s="2"/>
      <c r="D1500" s="2"/>
      <c r="E1500" s="2"/>
    </row>
    <row r="1501" spans="1:5" ht="15.75">
      <c r="A1501" s="2"/>
      <c r="B1501" s="2"/>
      <c r="C1501" s="2"/>
      <c r="D1501" s="2"/>
      <c r="E1501" s="2"/>
    </row>
    <row r="1502" spans="1:5" ht="15.75">
      <c r="A1502" s="2"/>
      <c r="B1502" s="2"/>
      <c r="C1502" s="2"/>
      <c r="D1502" s="2"/>
      <c r="E1502" s="2"/>
    </row>
    <row r="1503" spans="1:5" ht="15.75">
      <c r="A1503" s="2"/>
      <c r="B1503" s="2"/>
      <c r="C1503" s="2"/>
      <c r="D1503" s="2"/>
      <c r="E1503" s="2"/>
    </row>
    <row r="1504" spans="1:5" ht="15.75">
      <c r="A1504" s="2"/>
      <c r="B1504" s="2"/>
      <c r="C1504" s="2"/>
      <c r="D1504" s="2"/>
      <c r="E1504" s="2"/>
    </row>
    <row r="1505" spans="1:5" ht="15.75">
      <c r="A1505" s="2"/>
      <c r="B1505" s="2"/>
      <c r="C1505" s="2"/>
      <c r="D1505" s="2"/>
      <c r="E1505" s="2"/>
    </row>
    <row r="1506" spans="1:5" ht="15.75">
      <c r="A1506" s="2"/>
      <c r="B1506" s="2"/>
      <c r="C1506" s="2"/>
      <c r="D1506" s="2"/>
      <c r="E1506" s="2"/>
    </row>
    <row r="1507" spans="1:5" ht="15.75">
      <c r="A1507" s="2"/>
      <c r="B1507" s="2"/>
      <c r="C1507" s="2"/>
      <c r="D1507" s="2"/>
      <c r="E1507" s="2"/>
    </row>
    <row r="1508" spans="1:5" ht="15.75">
      <c r="A1508" s="2"/>
      <c r="B1508" s="2"/>
      <c r="C1508" s="2"/>
      <c r="D1508" s="2"/>
      <c r="E1508" s="2"/>
    </row>
    <row r="1509" spans="1:5" ht="15.75">
      <c r="A1509" s="2"/>
      <c r="B1509" s="2"/>
      <c r="C1509" s="2"/>
      <c r="D1509" s="2"/>
      <c r="E1509" s="2"/>
    </row>
    <row r="1510" spans="1:5" ht="15.75">
      <c r="A1510" s="2"/>
      <c r="B1510" s="2"/>
      <c r="C1510" s="2"/>
      <c r="D1510" s="2"/>
      <c r="E1510" s="2"/>
    </row>
    <row r="1511" spans="1:5" ht="15.75">
      <c r="A1511" s="2"/>
      <c r="B1511" s="2"/>
      <c r="C1511" s="2"/>
      <c r="D1511" s="2"/>
      <c r="E1511" s="2"/>
    </row>
    <row r="1512" spans="1:5" ht="15.75">
      <c r="A1512" s="2"/>
      <c r="B1512" s="2"/>
      <c r="C1512" s="2"/>
      <c r="D1512" s="2"/>
      <c r="E1512" s="2"/>
    </row>
    <row r="1513" spans="1:5" ht="15.75">
      <c r="A1513" s="2"/>
      <c r="B1513" s="2"/>
      <c r="C1513" s="2"/>
      <c r="D1513" s="2"/>
      <c r="E1513" s="2"/>
    </row>
    <row r="1514" spans="1:5" ht="15.75">
      <c r="A1514" s="2"/>
      <c r="B1514" s="2"/>
      <c r="C1514" s="2"/>
      <c r="D1514" s="2"/>
      <c r="E1514" s="2"/>
    </row>
    <row r="1515" spans="1:5" ht="15.75">
      <c r="A1515" s="2"/>
      <c r="B1515" s="2"/>
      <c r="C1515" s="2"/>
      <c r="D1515" s="2"/>
      <c r="E1515" s="2"/>
    </row>
    <row r="1516" spans="1:5" ht="15.75">
      <c r="A1516" s="2"/>
      <c r="B1516" s="2"/>
      <c r="C1516" s="2"/>
      <c r="D1516" s="2"/>
      <c r="E1516" s="2"/>
    </row>
    <row r="1517" spans="1:5" ht="15.75">
      <c r="A1517" s="2"/>
      <c r="B1517" s="2"/>
      <c r="C1517" s="2"/>
      <c r="D1517" s="2"/>
      <c r="E1517" s="2"/>
    </row>
    <row r="1518" spans="1:5" ht="15.75">
      <c r="A1518" s="2"/>
      <c r="B1518" s="2"/>
      <c r="C1518" s="2"/>
      <c r="D1518" s="2"/>
      <c r="E1518" s="2"/>
    </row>
    <row r="1519" spans="1:5" ht="15.75">
      <c r="A1519" s="2"/>
      <c r="B1519" s="2"/>
      <c r="C1519" s="2"/>
      <c r="D1519" s="2"/>
      <c r="E1519" s="2"/>
    </row>
    <row r="1520" spans="1:5" ht="15.75">
      <c r="A1520" s="2"/>
      <c r="B1520" s="2"/>
      <c r="C1520" s="2"/>
      <c r="D1520" s="2"/>
      <c r="E1520" s="2"/>
    </row>
    <row r="1521" spans="1:5" ht="15.75">
      <c r="A1521" s="2"/>
      <c r="B1521" s="2"/>
      <c r="C1521" s="2"/>
      <c r="D1521" s="2"/>
      <c r="E1521" s="2"/>
    </row>
    <row r="1522" spans="1:5" ht="15.75">
      <c r="A1522" s="2"/>
      <c r="B1522" s="2"/>
      <c r="C1522" s="2"/>
      <c r="D1522" s="2"/>
      <c r="E1522" s="2"/>
    </row>
    <row r="1523" spans="1:5" ht="15.75">
      <c r="A1523" s="2"/>
      <c r="B1523" s="2"/>
      <c r="C1523" s="2"/>
      <c r="D1523" s="2"/>
      <c r="E1523" s="2"/>
    </row>
    <row r="1524" spans="1:5" ht="15.75">
      <c r="A1524" s="2"/>
      <c r="B1524" s="2"/>
      <c r="C1524" s="2"/>
      <c r="D1524" s="2"/>
      <c r="E1524" s="2"/>
    </row>
    <row r="1525" spans="1:5" ht="15.75">
      <c r="A1525" s="2"/>
      <c r="B1525" s="2"/>
      <c r="C1525" s="2"/>
      <c r="D1525" s="2"/>
      <c r="E1525" s="2"/>
    </row>
    <row r="1526" spans="1:5" ht="15.75">
      <c r="A1526" s="2"/>
      <c r="B1526" s="2"/>
      <c r="C1526" s="2"/>
      <c r="D1526" s="2"/>
      <c r="E1526" s="2"/>
    </row>
    <row r="1527" spans="1:5" ht="15.75">
      <c r="A1527" s="2"/>
      <c r="B1527" s="2"/>
      <c r="C1527" s="2"/>
      <c r="D1527" s="2"/>
      <c r="E1527" s="2"/>
    </row>
    <row r="1528" spans="1:5" ht="15.75">
      <c r="A1528" s="2"/>
      <c r="B1528" s="2"/>
      <c r="C1528" s="2"/>
      <c r="D1528" s="2"/>
      <c r="E1528" s="2"/>
    </row>
    <row r="1529" spans="1:5" ht="15.75">
      <c r="A1529" s="2"/>
      <c r="B1529" s="2"/>
      <c r="C1529" s="2"/>
      <c r="D1529" s="2"/>
      <c r="E1529" s="2"/>
    </row>
    <row r="1530" spans="1:5" ht="15.75">
      <c r="A1530" s="2"/>
      <c r="B1530" s="2"/>
      <c r="C1530" s="2"/>
      <c r="D1530" s="2"/>
      <c r="E1530" s="2"/>
    </row>
    <row r="1531" spans="1:5" ht="15.75">
      <c r="A1531" s="2"/>
      <c r="B1531" s="2"/>
      <c r="C1531" s="2"/>
      <c r="D1531" s="2"/>
      <c r="E1531" s="2"/>
    </row>
    <row r="1532" spans="1:5" ht="15.75">
      <c r="A1532" s="2"/>
      <c r="B1532" s="2"/>
      <c r="C1532" s="2"/>
      <c r="D1532" s="2"/>
      <c r="E1532" s="2"/>
    </row>
    <row r="1533" spans="1:5" ht="15.75">
      <c r="A1533" s="2"/>
      <c r="B1533" s="2"/>
      <c r="C1533" s="2"/>
      <c r="D1533" s="2"/>
      <c r="E1533" s="2"/>
    </row>
    <row r="1534" spans="1:5" ht="15.75">
      <c r="A1534" s="2"/>
      <c r="B1534" s="2"/>
      <c r="C1534" s="2"/>
      <c r="D1534" s="2"/>
      <c r="E1534" s="2"/>
    </row>
    <row r="1535" spans="1:5" ht="15.75">
      <c r="A1535" s="2"/>
      <c r="B1535" s="2"/>
      <c r="C1535" s="2"/>
      <c r="D1535" s="2"/>
      <c r="E1535" s="2"/>
    </row>
    <row r="1536" spans="1:5" ht="15.75">
      <c r="A1536" s="2"/>
      <c r="B1536" s="2"/>
      <c r="C1536" s="2"/>
      <c r="D1536" s="2"/>
      <c r="E1536" s="2"/>
    </row>
    <row r="1537" spans="1:5" ht="15.75">
      <c r="A1537" s="2"/>
      <c r="B1537" s="2"/>
      <c r="C1537" s="2"/>
      <c r="D1537" s="2"/>
      <c r="E1537" s="2"/>
    </row>
    <row r="1538" spans="1:5" ht="15.75">
      <c r="A1538" s="2"/>
      <c r="B1538" s="2"/>
      <c r="C1538" s="2"/>
      <c r="D1538" s="2"/>
      <c r="E1538" s="2"/>
    </row>
    <row r="1539" spans="1:5" ht="15.75">
      <c r="A1539" s="2"/>
      <c r="B1539" s="2"/>
      <c r="C1539" s="2"/>
      <c r="D1539" s="2"/>
      <c r="E1539" s="2"/>
    </row>
    <row r="1540" spans="1:5" ht="15.75">
      <c r="A1540" s="2"/>
      <c r="B1540" s="2"/>
      <c r="C1540" s="2"/>
      <c r="D1540" s="2"/>
      <c r="E1540" s="2"/>
    </row>
    <row r="1541" spans="1:5" ht="15.75">
      <c r="A1541" s="2"/>
      <c r="B1541" s="2"/>
      <c r="C1541" s="2"/>
      <c r="D1541" s="2"/>
      <c r="E1541" s="2"/>
    </row>
    <row r="1542" spans="1:5" ht="15.75">
      <c r="A1542" s="2"/>
      <c r="B1542" s="2"/>
      <c r="C1542" s="2"/>
      <c r="D1542" s="2"/>
      <c r="E1542" s="2"/>
    </row>
    <row r="1543" spans="1:5" ht="15.75">
      <c r="A1543" s="2"/>
      <c r="B1543" s="2"/>
      <c r="C1543" s="2"/>
      <c r="D1543" s="2"/>
      <c r="E1543" s="2"/>
    </row>
    <row r="1544" spans="1:5" ht="15.75">
      <c r="A1544" s="2"/>
      <c r="B1544" s="2"/>
      <c r="C1544" s="2"/>
      <c r="D1544" s="2"/>
      <c r="E1544" s="2"/>
    </row>
    <row r="1545" spans="1:5" ht="15.75">
      <c r="A1545" s="2"/>
      <c r="B1545" s="2"/>
      <c r="C1545" s="2"/>
      <c r="D1545" s="2"/>
      <c r="E1545" s="2"/>
    </row>
    <row r="1546" spans="1:5" ht="15.75">
      <c r="A1546" s="2"/>
      <c r="B1546" s="2"/>
      <c r="C1546" s="2"/>
      <c r="D1546" s="2"/>
      <c r="E1546" s="2"/>
    </row>
    <row r="1547" spans="1:5" ht="15.75">
      <c r="A1547" s="2"/>
      <c r="B1547" s="2"/>
      <c r="C1547" s="2"/>
      <c r="D1547" s="2"/>
      <c r="E1547" s="2"/>
    </row>
    <row r="1548" spans="1:5" ht="15.75">
      <c r="A1548" s="2"/>
      <c r="B1548" s="2"/>
      <c r="C1548" s="2"/>
      <c r="D1548" s="2"/>
      <c r="E1548" s="2"/>
    </row>
    <row r="1549" spans="1:5" ht="15.75">
      <c r="A1549" s="2"/>
      <c r="B1549" s="2"/>
      <c r="C1549" s="2"/>
      <c r="D1549" s="2"/>
      <c r="E1549" s="2"/>
    </row>
    <row r="1550" spans="1:5" ht="15.75">
      <c r="A1550" s="2"/>
      <c r="B1550" s="2"/>
      <c r="C1550" s="2"/>
      <c r="D1550" s="2"/>
      <c r="E1550" s="2"/>
    </row>
    <row r="1551" spans="1:5" ht="15.75">
      <c r="A1551" s="2"/>
      <c r="B1551" s="2"/>
      <c r="C1551" s="2"/>
      <c r="D1551" s="2"/>
      <c r="E1551" s="2"/>
    </row>
    <row r="1552" spans="1:5" ht="15.75">
      <c r="A1552" s="2"/>
      <c r="B1552" s="2"/>
      <c r="C1552" s="2"/>
      <c r="D1552" s="2"/>
      <c r="E1552" s="2"/>
    </row>
    <row r="1553" spans="1:5" ht="15.75">
      <c r="A1553" s="2"/>
      <c r="B1553" s="2"/>
      <c r="C1553" s="2"/>
      <c r="D1553" s="2"/>
      <c r="E1553" s="2"/>
    </row>
    <row r="1554" spans="1:5" ht="15.75">
      <c r="A1554" s="2"/>
      <c r="B1554" s="2"/>
      <c r="C1554" s="2"/>
      <c r="D1554" s="2"/>
      <c r="E1554" s="2"/>
    </row>
    <row r="1555" spans="1:5" ht="15.75">
      <c r="A1555" s="2"/>
      <c r="B1555" s="2"/>
      <c r="C1555" s="2"/>
      <c r="D1555" s="2"/>
      <c r="E1555" s="2"/>
    </row>
    <row r="1556" spans="1:5" ht="15.75">
      <c r="A1556" s="2"/>
      <c r="B1556" s="2"/>
      <c r="C1556" s="2"/>
      <c r="D1556" s="2"/>
      <c r="E1556" s="2"/>
    </row>
    <row r="1557" spans="1:5" ht="15.75">
      <c r="A1557" s="2"/>
      <c r="B1557" s="2"/>
      <c r="C1557" s="2"/>
      <c r="D1557" s="2"/>
      <c r="E1557" s="2"/>
    </row>
    <row r="1558" spans="1:5" ht="15.75">
      <c r="A1558" s="2"/>
      <c r="B1558" s="2"/>
      <c r="C1558" s="2"/>
      <c r="D1558" s="2"/>
      <c r="E1558" s="2"/>
    </row>
    <row r="1559" spans="1:5" ht="15.75">
      <c r="A1559" s="2"/>
      <c r="B1559" s="2"/>
      <c r="C1559" s="2"/>
      <c r="D1559" s="2"/>
      <c r="E1559" s="2"/>
    </row>
    <row r="1560" spans="1:5" ht="15.75">
      <c r="A1560" s="2"/>
      <c r="B1560" s="2"/>
      <c r="C1560" s="2"/>
      <c r="D1560" s="2"/>
      <c r="E1560" s="2"/>
    </row>
    <row r="1561" spans="1:5" ht="15.75">
      <c r="A1561" s="2"/>
      <c r="B1561" s="2"/>
      <c r="C1561" s="2"/>
      <c r="D1561" s="2"/>
      <c r="E1561" s="2"/>
    </row>
    <row r="1562" spans="1:5" ht="15.75">
      <c r="A1562" s="2"/>
      <c r="B1562" s="2"/>
      <c r="C1562" s="2"/>
      <c r="D1562" s="2"/>
      <c r="E1562" s="2"/>
    </row>
    <row r="1563" spans="1:5" ht="15.75">
      <c r="A1563" s="2"/>
      <c r="B1563" s="2"/>
      <c r="C1563" s="2"/>
      <c r="D1563" s="2"/>
      <c r="E1563" s="2"/>
    </row>
    <row r="1564" spans="1:5" ht="15.75">
      <c r="A1564" s="2"/>
      <c r="B1564" s="2"/>
      <c r="C1564" s="2"/>
      <c r="D1564" s="2"/>
      <c r="E1564" s="2"/>
    </row>
    <row r="1565" spans="1:5" ht="15.75">
      <c r="A1565" s="2"/>
      <c r="B1565" s="2"/>
      <c r="C1565" s="2"/>
      <c r="D1565" s="2"/>
      <c r="E1565" s="2"/>
    </row>
    <row r="1566" spans="1:5" ht="15.75">
      <c r="A1566" s="2"/>
      <c r="B1566" s="2"/>
      <c r="C1566" s="2"/>
      <c r="D1566" s="2"/>
      <c r="E1566" s="2"/>
    </row>
    <row r="1567" spans="1:5" ht="15.75">
      <c r="A1567" s="2"/>
      <c r="B1567" s="2"/>
      <c r="C1567" s="2"/>
      <c r="D1567" s="2"/>
      <c r="E1567" s="2"/>
    </row>
    <row r="1568" spans="1:5" ht="15.75">
      <c r="A1568" s="2"/>
      <c r="B1568" s="2"/>
      <c r="C1568" s="2"/>
      <c r="D1568" s="2"/>
      <c r="E1568" s="2"/>
    </row>
    <row r="1569" spans="1:5" ht="15.75">
      <c r="A1569" s="2"/>
      <c r="B1569" s="2"/>
      <c r="C1569" s="2"/>
      <c r="D1569" s="2"/>
      <c r="E1569" s="2"/>
    </row>
    <row r="1570" spans="1:5" ht="15.75">
      <c r="A1570" s="2"/>
      <c r="B1570" s="2"/>
      <c r="C1570" s="2"/>
      <c r="D1570" s="2"/>
      <c r="E1570" s="2"/>
    </row>
    <row r="1571" spans="1:5" ht="15.75">
      <c r="A1571" s="2"/>
      <c r="B1571" s="2"/>
      <c r="C1571" s="2"/>
      <c r="D1571" s="2"/>
      <c r="E1571" s="2"/>
    </row>
    <row r="1572" spans="1:5" ht="15.75">
      <c r="A1572" s="2"/>
      <c r="B1572" s="2"/>
      <c r="C1572" s="2"/>
      <c r="D1572" s="2"/>
      <c r="E1572" s="2"/>
    </row>
    <row r="1573" spans="1:5" ht="15.75">
      <c r="A1573" s="2"/>
      <c r="B1573" s="2"/>
      <c r="C1573" s="2"/>
      <c r="D1573" s="2"/>
      <c r="E1573" s="2"/>
    </row>
    <row r="1574" spans="1:5" ht="15.75">
      <c r="A1574" s="2"/>
      <c r="B1574" s="2"/>
      <c r="C1574" s="2"/>
      <c r="D1574" s="2"/>
      <c r="E1574" s="2"/>
    </row>
    <row r="1575" spans="1:5" ht="15.75">
      <c r="A1575" s="2"/>
      <c r="B1575" s="2"/>
      <c r="C1575" s="2"/>
      <c r="D1575" s="2"/>
      <c r="E1575" s="2"/>
    </row>
    <row r="1576" spans="1:5" ht="15.75">
      <c r="A1576" s="2"/>
      <c r="B1576" s="2"/>
      <c r="C1576" s="2"/>
      <c r="D1576" s="2"/>
      <c r="E1576" s="2"/>
    </row>
    <row r="1577" spans="1:5" ht="15.75">
      <c r="A1577" s="2"/>
      <c r="B1577" s="2"/>
      <c r="C1577" s="2"/>
      <c r="D1577" s="2"/>
      <c r="E1577" s="2"/>
    </row>
    <row r="1578" spans="1:5" ht="15.75">
      <c r="A1578" s="2"/>
      <c r="B1578" s="2"/>
      <c r="C1578" s="2"/>
      <c r="D1578" s="2"/>
      <c r="E1578" s="2"/>
    </row>
    <row r="1579" spans="1:5" ht="15.75">
      <c r="A1579" s="2"/>
      <c r="B1579" s="2"/>
      <c r="C1579" s="2"/>
      <c r="D1579" s="2"/>
      <c r="E1579" s="2"/>
    </row>
    <row r="1580" spans="1:5" ht="15.75">
      <c r="A1580" s="2"/>
      <c r="B1580" s="2"/>
      <c r="C1580" s="2"/>
      <c r="D1580" s="2"/>
      <c r="E1580" s="2"/>
    </row>
    <row r="1581" spans="1:5" ht="15.75">
      <c r="A1581" s="2"/>
      <c r="B1581" s="2"/>
      <c r="C1581" s="2"/>
      <c r="D1581" s="2"/>
      <c r="E1581" s="2"/>
    </row>
    <row r="1582" spans="1:5" ht="15.75">
      <c r="A1582" s="2"/>
      <c r="B1582" s="2"/>
      <c r="C1582" s="2"/>
      <c r="D1582" s="2"/>
      <c r="E1582" s="2"/>
    </row>
    <row r="1583" spans="1:5" ht="15.75">
      <c r="A1583" s="2"/>
      <c r="B1583" s="2"/>
      <c r="C1583" s="2"/>
      <c r="D1583" s="2"/>
      <c r="E1583" s="2"/>
    </row>
    <row r="1584" spans="1:5" ht="15.75">
      <c r="A1584" s="2"/>
      <c r="B1584" s="2"/>
      <c r="C1584" s="2"/>
      <c r="D1584" s="2"/>
      <c r="E1584" s="2"/>
    </row>
    <row r="1585" spans="1:5" ht="15.75">
      <c r="A1585" s="2"/>
      <c r="B1585" s="2"/>
      <c r="C1585" s="2"/>
      <c r="D1585" s="2"/>
      <c r="E1585" s="2"/>
    </row>
    <row r="1586" spans="1:5" ht="15.75">
      <c r="A1586" s="2"/>
      <c r="B1586" s="2"/>
      <c r="C1586" s="2"/>
      <c r="D1586" s="2"/>
      <c r="E1586" s="2"/>
    </row>
    <row r="1587" spans="1:5" ht="15.75">
      <c r="A1587" s="2"/>
      <c r="B1587" s="2"/>
      <c r="C1587" s="2"/>
      <c r="D1587" s="2"/>
      <c r="E1587" s="2"/>
    </row>
    <row r="1588" spans="1:5" ht="15.75">
      <c r="A1588" s="2"/>
      <c r="B1588" s="2"/>
      <c r="C1588" s="2"/>
      <c r="D1588" s="2"/>
      <c r="E1588" s="2"/>
    </row>
    <row r="1589" spans="1:5" ht="15.75">
      <c r="A1589" s="2"/>
      <c r="B1589" s="2"/>
      <c r="C1589" s="2"/>
      <c r="D1589" s="2"/>
      <c r="E1589" s="2"/>
    </row>
    <row r="1590" spans="1:5" ht="15.75">
      <c r="A1590" s="2"/>
      <c r="B1590" s="2"/>
      <c r="C1590" s="2"/>
      <c r="D1590" s="2"/>
      <c r="E1590" s="2"/>
    </row>
    <row r="1591" spans="1:5" ht="15.75">
      <c r="A1591" s="2"/>
      <c r="B1591" s="2"/>
      <c r="C1591" s="2"/>
      <c r="D1591" s="2"/>
      <c r="E1591" s="2"/>
    </row>
    <row r="1592" spans="1:5" ht="15.75">
      <c r="A1592" s="2"/>
      <c r="B1592" s="2"/>
      <c r="C1592" s="2"/>
      <c r="D1592" s="2"/>
      <c r="E1592" s="2"/>
    </row>
    <row r="1593" spans="1:5" ht="15.75">
      <c r="A1593" s="2"/>
      <c r="B1593" s="2"/>
      <c r="C1593" s="2"/>
      <c r="D1593" s="2"/>
      <c r="E1593" s="2"/>
    </row>
    <row r="1594" spans="1:5" ht="15.75">
      <c r="A1594" s="2"/>
      <c r="B1594" s="2"/>
      <c r="C1594" s="2"/>
      <c r="D1594" s="2"/>
      <c r="E1594" s="2"/>
    </row>
    <row r="1595" spans="1:5" ht="15.75">
      <c r="A1595" s="2"/>
      <c r="B1595" s="2"/>
      <c r="C1595" s="2"/>
      <c r="D1595" s="2"/>
      <c r="E1595" s="2"/>
    </row>
    <row r="1596" spans="1:5" ht="15.75">
      <c r="A1596" s="2"/>
      <c r="B1596" s="2"/>
      <c r="C1596" s="2"/>
      <c r="D1596" s="2"/>
      <c r="E1596" s="2"/>
    </row>
    <row r="1597" spans="1:5" ht="15.75">
      <c r="A1597" s="2"/>
      <c r="B1597" s="2"/>
      <c r="C1597" s="2"/>
      <c r="D1597" s="2"/>
      <c r="E1597" s="2"/>
    </row>
    <row r="1598" spans="1:5" ht="15.75">
      <c r="A1598" s="2"/>
      <c r="B1598" s="2"/>
      <c r="C1598" s="2"/>
      <c r="D1598" s="2"/>
      <c r="E1598" s="2"/>
    </row>
    <row r="1599" spans="1:5" ht="15.75">
      <c r="A1599" s="2"/>
      <c r="B1599" s="2"/>
      <c r="C1599" s="2"/>
      <c r="D1599" s="2"/>
      <c r="E1599" s="2"/>
    </row>
    <row r="1600" spans="1:5" ht="15.75">
      <c r="A1600" s="2"/>
      <c r="B1600" s="2"/>
      <c r="C1600" s="2"/>
      <c r="D1600" s="2"/>
      <c r="E1600" s="2"/>
    </row>
    <row r="1601" spans="1:5" ht="15.75">
      <c r="A1601" s="2"/>
      <c r="B1601" s="2"/>
      <c r="C1601" s="2"/>
      <c r="D1601" s="2"/>
      <c r="E1601" s="2"/>
    </row>
    <row r="1602" spans="1:5" ht="15.75">
      <c r="A1602" s="2"/>
      <c r="B1602" s="2"/>
      <c r="C1602" s="2"/>
      <c r="D1602" s="2"/>
      <c r="E1602" s="2"/>
    </row>
    <row r="1603" spans="1:5" ht="15.75">
      <c r="A1603" s="2"/>
      <c r="B1603" s="2"/>
      <c r="C1603" s="2"/>
      <c r="D1603" s="2"/>
      <c r="E1603" s="2"/>
    </row>
    <row r="1604" spans="1:5" ht="15.75">
      <c r="A1604" s="2"/>
      <c r="B1604" s="2"/>
      <c r="C1604" s="2"/>
      <c r="D1604" s="2"/>
      <c r="E1604" s="2"/>
    </row>
    <row r="1605" spans="1:5" ht="15.75">
      <c r="A1605" s="2"/>
      <c r="B1605" s="2"/>
      <c r="C1605" s="2"/>
      <c r="D1605" s="2"/>
      <c r="E1605" s="2"/>
    </row>
    <row r="1606" spans="1:5" ht="15.75">
      <c r="A1606" s="2"/>
      <c r="B1606" s="2"/>
      <c r="C1606" s="2"/>
      <c r="D1606" s="2"/>
      <c r="E1606" s="2"/>
    </row>
    <row r="1607" spans="1:5" ht="15.75">
      <c r="A1607" s="2"/>
      <c r="B1607" s="2"/>
      <c r="C1607" s="2"/>
      <c r="D1607" s="2"/>
      <c r="E1607" s="2"/>
    </row>
    <row r="1608" spans="1:5" ht="15.75">
      <c r="A1608" s="2"/>
      <c r="B1608" s="2"/>
      <c r="C1608" s="2"/>
      <c r="D1608" s="2"/>
      <c r="E1608" s="2"/>
    </row>
    <row r="1609" spans="1:5" ht="15.75">
      <c r="A1609" s="2"/>
      <c r="B1609" s="2"/>
      <c r="C1609" s="2"/>
      <c r="D1609" s="2"/>
      <c r="E1609" s="2"/>
    </row>
    <row r="1610" spans="1:5" ht="15.75">
      <c r="A1610" s="2"/>
      <c r="B1610" s="2"/>
      <c r="C1610" s="2"/>
      <c r="D1610" s="2"/>
      <c r="E1610" s="2"/>
    </row>
    <row r="1611" spans="1:5" ht="15.75">
      <c r="A1611" s="2"/>
      <c r="B1611" s="2"/>
      <c r="C1611" s="2"/>
      <c r="D1611" s="2"/>
      <c r="E1611" s="2"/>
    </row>
    <row r="1612" spans="1:5" ht="15.75">
      <c r="A1612" s="2"/>
      <c r="B1612" s="2"/>
      <c r="C1612" s="2"/>
      <c r="D1612" s="2"/>
      <c r="E1612" s="2"/>
    </row>
    <row r="1613" spans="1:5" ht="15.75">
      <c r="A1613" s="2"/>
      <c r="B1613" s="2"/>
      <c r="C1613" s="2"/>
      <c r="D1613" s="2"/>
      <c r="E1613" s="2"/>
    </row>
    <row r="1614" spans="1:5" ht="15.75">
      <c r="A1614" s="2"/>
      <c r="B1614" s="2"/>
      <c r="C1614" s="2"/>
      <c r="D1614" s="2"/>
      <c r="E1614" s="2"/>
    </row>
    <row r="1615" spans="1:5" ht="15.75">
      <c r="A1615" s="2"/>
      <c r="B1615" s="2"/>
      <c r="C1615" s="2"/>
      <c r="D1615" s="2"/>
      <c r="E1615" s="2"/>
    </row>
    <row r="1616" spans="1:5" ht="15.75">
      <c r="A1616" s="2"/>
      <c r="B1616" s="2"/>
      <c r="C1616" s="2"/>
      <c r="D1616" s="2"/>
      <c r="E1616" s="2"/>
    </row>
    <row r="1617" spans="1:5" ht="15.75">
      <c r="A1617" s="2"/>
      <c r="B1617" s="2"/>
      <c r="C1617" s="2"/>
      <c r="D1617" s="2"/>
      <c r="E1617" s="2"/>
    </row>
    <row r="1618" spans="1:5" ht="15.75">
      <c r="A1618" s="2"/>
      <c r="B1618" s="2"/>
      <c r="C1618" s="2"/>
      <c r="D1618" s="2"/>
      <c r="E1618" s="2"/>
    </row>
    <row r="1619" spans="1:5" ht="15.75">
      <c r="A1619" s="2"/>
      <c r="B1619" s="2"/>
      <c r="C1619" s="2"/>
      <c r="D1619" s="2"/>
      <c r="E1619" s="2"/>
    </row>
    <row r="1620" spans="1:5" ht="15.75">
      <c r="A1620" s="2"/>
      <c r="B1620" s="2"/>
      <c r="C1620" s="2"/>
      <c r="D1620" s="2"/>
      <c r="E1620" s="2"/>
    </row>
    <row r="1621" spans="1:5" ht="15.75">
      <c r="A1621" s="2"/>
      <c r="B1621" s="2"/>
      <c r="C1621" s="2"/>
      <c r="D1621" s="2"/>
      <c r="E1621" s="2"/>
    </row>
    <row r="1622" spans="1:5" ht="15.75">
      <c r="A1622" s="2"/>
      <c r="B1622" s="2"/>
      <c r="C1622" s="2"/>
      <c r="D1622" s="2"/>
      <c r="E1622" s="2"/>
    </row>
    <row r="1623" spans="1:5" ht="15.75">
      <c r="A1623" s="2"/>
      <c r="B1623" s="2"/>
      <c r="C1623" s="2"/>
      <c r="D1623" s="2"/>
      <c r="E1623" s="2"/>
    </row>
    <row r="1624" spans="1:5" ht="15.75">
      <c r="A1624" s="2"/>
      <c r="B1624" s="2"/>
      <c r="C1624" s="2"/>
      <c r="D1624" s="2"/>
      <c r="E1624" s="2"/>
    </row>
    <row r="1625" spans="1:5" ht="15.75">
      <c r="A1625" s="2"/>
      <c r="B1625" s="2"/>
      <c r="C1625" s="2"/>
      <c r="D1625" s="2"/>
      <c r="E1625" s="2"/>
    </row>
    <row r="1626" spans="1:5" ht="15.75">
      <c r="A1626" s="2"/>
      <c r="B1626" s="2"/>
      <c r="C1626" s="2"/>
      <c r="D1626" s="2"/>
      <c r="E1626" s="2"/>
    </row>
    <row r="1627" spans="1:5" ht="15.75">
      <c r="A1627" s="2"/>
      <c r="B1627" s="2"/>
      <c r="C1627" s="2"/>
      <c r="D1627" s="2"/>
      <c r="E1627" s="2"/>
    </row>
    <row r="1628" spans="1:5" ht="15.75">
      <c r="A1628" s="2"/>
      <c r="B1628" s="2"/>
      <c r="C1628" s="2"/>
      <c r="D1628" s="2"/>
      <c r="E1628" s="2"/>
    </row>
    <row r="1629" spans="1:5" ht="15.75">
      <c r="A1629" s="2"/>
      <c r="B1629" s="2"/>
      <c r="C1629" s="2"/>
      <c r="D1629" s="2"/>
      <c r="E1629" s="2"/>
    </row>
    <row r="1630" spans="1:5" ht="15.75">
      <c r="A1630" s="2"/>
      <c r="B1630" s="2"/>
      <c r="C1630" s="2"/>
      <c r="D1630" s="2"/>
      <c r="E1630" s="2"/>
    </row>
    <row r="1631" spans="1:5" ht="15.75">
      <c r="A1631" s="2"/>
      <c r="B1631" s="2"/>
      <c r="C1631" s="2"/>
      <c r="D1631" s="2"/>
      <c r="E1631" s="2"/>
    </row>
    <row r="1632" spans="1:5" ht="15.75">
      <c r="A1632" s="2"/>
      <c r="B1632" s="2"/>
      <c r="C1632" s="2"/>
      <c r="D1632" s="2"/>
      <c r="E1632" s="2"/>
    </row>
    <row r="1633" spans="1:5" ht="15.75">
      <c r="A1633" s="2"/>
      <c r="B1633" s="2"/>
      <c r="C1633" s="2"/>
      <c r="D1633" s="2"/>
      <c r="E1633" s="2"/>
    </row>
    <row r="1634" spans="1:5" ht="15.75">
      <c r="A1634" s="2"/>
      <c r="B1634" s="2"/>
      <c r="C1634" s="2"/>
      <c r="D1634" s="2"/>
      <c r="E1634" s="2"/>
    </row>
    <row r="1635" spans="1:5" ht="15.75">
      <c r="A1635" s="2"/>
      <c r="B1635" s="2"/>
      <c r="C1635" s="2"/>
      <c r="D1635" s="2"/>
      <c r="E1635" s="2"/>
    </row>
    <row r="1636" spans="1:5" ht="15.75">
      <c r="A1636" s="2"/>
      <c r="B1636" s="2"/>
      <c r="C1636" s="2"/>
      <c r="D1636" s="2"/>
      <c r="E1636" s="2"/>
    </row>
    <row r="1637" spans="1:5" ht="15.75">
      <c r="A1637" s="2"/>
      <c r="B1637" s="2"/>
      <c r="C1637" s="2"/>
      <c r="D1637" s="2"/>
      <c r="E1637" s="2"/>
    </row>
    <row r="1638" spans="1:5" ht="15.75">
      <c r="A1638" s="2"/>
      <c r="B1638" s="2"/>
      <c r="C1638" s="2"/>
      <c r="D1638" s="2"/>
      <c r="E1638" s="2"/>
    </row>
    <row r="1639" spans="1:5" ht="15.75">
      <c r="A1639" s="2"/>
      <c r="B1639" s="2"/>
      <c r="C1639" s="2"/>
      <c r="D1639" s="2"/>
      <c r="E1639" s="2"/>
    </row>
    <row r="1640" spans="1:5" ht="15.75">
      <c r="A1640" s="2"/>
      <c r="B1640" s="2"/>
      <c r="C1640" s="2"/>
      <c r="D1640" s="2"/>
      <c r="E1640" s="2"/>
    </row>
    <row r="1641" spans="1:5" ht="15.75">
      <c r="A1641" s="2"/>
      <c r="B1641" s="2"/>
      <c r="C1641" s="2"/>
      <c r="D1641" s="2"/>
      <c r="E1641" s="2"/>
    </row>
    <row r="1642" spans="1:5" ht="15.75">
      <c r="A1642" s="2"/>
      <c r="B1642" s="2"/>
      <c r="C1642" s="2"/>
      <c r="D1642" s="2"/>
      <c r="E1642" s="2"/>
    </row>
    <row r="1643" spans="1:5" ht="15.75">
      <c r="A1643" s="2"/>
      <c r="B1643" s="2"/>
      <c r="C1643" s="2"/>
      <c r="D1643" s="2"/>
      <c r="E1643" s="2"/>
    </row>
    <row r="1644" spans="1:5" ht="15.75">
      <c r="A1644" s="2"/>
      <c r="B1644" s="2"/>
      <c r="C1644" s="2"/>
      <c r="D1644" s="2"/>
      <c r="E1644" s="2"/>
    </row>
    <row r="1645" spans="1:5" ht="15.75">
      <c r="A1645" s="2"/>
      <c r="B1645" s="2"/>
      <c r="C1645" s="2"/>
      <c r="D1645" s="2"/>
      <c r="E1645" s="2"/>
    </row>
    <row r="1646" spans="1:5" ht="15.75">
      <c r="A1646" s="2"/>
      <c r="B1646" s="2"/>
      <c r="C1646" s="2"/>
      <c r="D1646" s="2"/>
      <c r="E1646" s="2"/>
    </row>
    <row r="1647" spans="1:5" ht="15.75">
      <c r="A1647" s="2"/>
      <c r="B1647" s="2"/>
      <c r="C1647" s="2"/>
      <c r="D1647" s="2"/>
      <c r="E1647" s="2"/>
    </row>
    <row r="1648" spans="1:5" ht="15.75">
      <c r="A1648" s="2"/>
      <c r="B1648" s="2"/>
      <c r="C1648" s="2"/>
      <c r="D1648" s="2"/>
      <c r="E1648" s="2"/>
    </row>
    <row r="1649" spans="1:5" ht="15.75">
      <c r="A1649" s="2"/>
      <c r="B1649" s="2"/>
      <c r="C1649" s="2"/>
      <c r="D1649" s="2"/>
      <c r="E1649" s="2"/>
    </row>
    <row r="1650" spans="1:5" ht="15.75">
      <c r="A1650" s="2"/>
      <c r="B1650" s="2"/>
      <c r="C1650" s="2"/>
      <c r="D1650" s="2"/>
      <c r="E1650" s="2"/>
    </row>
    <row r="1651" spans="1:5" ht="15.75">
      <c r="A1651" s="2"/>
      <c r="B1651" s="2"/>
      <c r="C1651" s="2"/>
      <c r="D1651" s="2"/>
      <c r="E1651" s="2"/>
    </row>
    <row r="1652" spans="1:5" ht="15.75">
      <c r="A1652" s="2"/>
      <c r="B1652" s="2"/>
      <c r="C1652" s="2"/>
      <c r="D1652" s="2"/>
      <c r="E1652" s="2"/>
    </row>
    <row r="1653" spans="1:5" ht="15.75">
      <c r="A1653" s="2"/>
      <c r="B1653" s="2"/>
      <c r="C1653" s="2"/>
      <c r="D1653" s="2"/>
      <c r="E1653" s="2"/>
    </row>
    <row r="1654" spans="1:5" ht="15.75">
      <c r="A1654" s="2"/>
      <c r="B1654" s="2"/>
      <c r="C1654" s="2"/>
      <c r="D1654" s="2"/>
      <c r="E1654" s="2"/>
    </row>
    <row r="1655" spans="1:5" ht="15.75">
      <c r="A1655" s="2"/>
      <c r="B1655" s="2"/>
      <c r="C1655" s="2"/>
      <c r="D1655" s="2"/>
      <c r="E1655" s="2"/>
    </row>
    <row r="1656" spans="1:5" ht="15.75">
      <c r="A1656" s="2"/>
      <c r="B1656" s="2"/>
      <c r="C1656" s="2"/>
      <c r="D1656" s="2"/>
      <c r="E1656" s="2"/>
    </row>
    <row r="1657" spans="1:5" ht="15.75">
      <c r="A1657" s="2"/>
      <c r="B1657" s="2"/>
      <c r="C1657" s="2"/>
      <c r="D1657" s="2"/>
      <c r="E1657" s="2"/>
    </row>
    <row r="1658" spans="1:5" ht="15.75">
      <c r="A1658" s="2"/>
      <c r="B1658" s="2"/>
      <c r="C1658" s="2"/>
      <c r="D1658" s="2"/>
      <c r="E1658" s="2"/>
    </row>
    <row r="1659" spans="1:5" ht="15.75">
      <c r="A1659" s="2"/>
      <c r="B1659" s="2"/>
      <c r="C1659" s="2"/>
      <c r="D1659" s="2"/>
      <c r="E1659" s="2"/>
    </row>
    <row r="1660" spans="1:5" ht="15.75">
      <c r="A1660" s="2"/>
      <c r="B1660" s="2"/>
      <c r="C1660" s="2"/>
      <c r="D1660" s="2"/>
      <c r="E1660" s="2"/>
    </row>
    <row r="1661" spans="1:5" ht="15.75">
      <c r="A1661" s="2"/>
      <c r="B1661" s="2"/>
      <c r="C1661" s="2"/>
      <c r="D1661" s="2"/>
      <c r="E1661" s="2"/>
    </row>
    <row r="1662" spans="1:5" ht="15.75">
      <c r="A1662" s="2"/>
      <c r="B1662" s="2"/>
      <c r="C1662" s="2"/>
      <c r="D1662" s="2"/>
      <c r="E1662" s="2"/>
    </row>
    <row r="1663" spans="1:5" ht="15.75">
      <c r="A1663" s="2"/>
      <c r="B1663" s="2"/>
      <c r="C1663" s="2"/>
      <c r="D1663" s="2"/>
      <c r="E1663" s="2"/>
    </row>
    <row r="1664" spans="1:5" ht="15.75">
      <c r="A1664" s="2"/>
      <c r="B1664" s="2"/>
      <c r="C1664" s="2"/>
      <c r="D1664" s="2"/>
      <c r="E1664" s="2"/>
    </row>
    <row r="1665" spans="1:5" ht="15.75">
      <c r="A1665" s="2"/>
      <c r="B1665" s="2"/>
      <c r="C1665" s="2"/>
      <c r="D1665" s="2"/>
      <c r="E1665" s="2"/>
    </row>
    <row r="1666" spans="1:5" ht="15.75">
      <c r="A1666" s="2"/>
      <c r="B1666" s="2"/>
      <c r="C1666" s="2"/>
      <c r="D1666" s="2"/>
      <c r="E1666" s="2"/>
    </row>
    <row r="1667" spans="1:5" ht="15.75">
      <c r="A1667" s="2"/>
      <c r="B1667" s="2"/>
      <c r="C1667" s="2"/>
      <c r="D1667" s="2"/>
      <c r="E1667" s="2"/>
    </row>
    <row r="1668" spans="1:5" ht="15.75">
      <c r="A1668" s="2"/>
      <c r="B1668" s="2"/>
      <c r="C1668" s="2"/>
      <c r="D1668" s="2"/>
      <c r="E1668" s="2"/>
    </row>
    <row r="1669" spans="1:5" ht="15.75">
      <c r="A1669" s="2"/>
      <c r="B1669" s="2"/>
      <c r="C1669" s="2"/>
      <c r="D1669" s="2"/>
      <c r="E1669" s="2"/>
    </row>
    <row r="1670" spans="1:5" ht="15.75">
      <c r="A1670" s="2"/>
      <c r="B1670" s="2"/>
      <c r="C1670" s="2"/>
      <c r="D1670" s="2"/>
      <c r="E1670" s="2"/>
    </row>
    <row r="1671" spans="1:5" ht="15.75">
      <c r="A1671" s="2"/>
      <c r="B1671" s="2"/>
      <c r="C1671" s="2"/>
      <c r="D1671" s="2"/>
      <c r="E1671" s="2"/>
    </row>
    <row r="1672" spans="1:5" ht="15.75">
      <c r="A1672" s="2"/>
      <c r="B1672" s="2"/>
      <c r="C1672" s="2"/>
      <c r="D1672" s="2"/>
      <c r="E1672" s="2"/>
    </row>
    <row r="1673" spans="1:5" ht="15.75">
      <c r="A1673" s="2"/>
      <c r="B1673" s="2"/>
      <c r="C1673" s="2"/>
      <c r="D1673" s="2"/>
      <c r="E1673" s="2"/>
    </row>
    <row r="1674" spans="1:5" ht="15.75">
      <c r="A1674" s="2"/>
      <c r="B1674" s="2"/>
      <c r="C1674" s="2"/>
      <c r="D1674" s="2"/>
      <c r="E1674" s="2"/>
    </row>
    <row r="1675" spans="1:5" ht="15.75">
      <c r="A1675" s="2"/>
      <c r="B1675" s="2"/>
      <c r="C1675" s="2"/>
      <c r="D1675" s="2"/>
      <c r="E1675" s="2"/>
    </row>
    <row r="1676" spans="1:5" ht="15.75">
      <c r="A1676" s="2"/>
      <c r="B1676" s="2"/>
      <c r="C1676" s="2"/>
      <c r="D1676" s="2"/>
      <c r="E1676" s="2"/>
    </row>
    <row r="1677" spans="1:5" ht="15.75">
      <c r="A1677" s="2"/>
      <c r="B1677" s="2"/>
      <c r="C1677" s="2"/>
      <c r="D1677" s="2"/>
      <c r="E1677" s="2"/>
    </row>
    <row r="1678" spans="1:5" ht="15.75">
      <c r="A1678" s="2"/>
      <c r="B1678" s="2"/>
      <c r="C1678" s="2"/>
      <c r="D1678" s="2"/>
      <c r="E1678" s="2"/>
    </row>
    <row r="1679" spans="1:5" ht="15.75">
      <c r="A1679" s="2"/>
      <c r="B1679" s="2"/>
      <c r="C1679" s="2"/>
      <c r="D1679" s="2"/>
      <c r="E1679" s="2"/>
    </row>
    <row r="1680" spans="1:5" ht="15.75">
      <c r="A1680" s="2"/>
      <c r="B1680" s="2"/>
      <c r="C1680" s="2"/>
      <c r="D1680" s="2"/>
      <c r="E1680" s="2"/>
    </row>
    <row r="1681" spans="1:5" ht="15.75">
      <c r="A1681" s="2"/>
      <c r="B1681" s="2"/>
      <c r="C1681" s="2"/>
      <c r="D1681" s="2"/>
      <c r="E1681" s="2"/>
    </row>
    <row r="1682" spans="1:5" ht="15.75">
      <c r="A1682" s="2"/>
      <c r="B1682" s="2"/>
      <c r="C1682" s="2"/>
      <c r="D1682" s="2"/>
      <c r="E1682" s="2"/>
    </row>
    <row r="1683" spans="1:5" ht="15.75">
      <c r="A1683" s="2"/>
      <c r="B1683" s="2"/>
      <c r="C1683" s="2"/>
      <c r="D1683" s="2"/>
      <c r="E1683" s="2"/>
    </row>
    <row r="1684" spans="1:5" ht="15.75">
      <c r="A1684" s="2"/>
      <c r="B1684" s="2"/>
      <c r="C1684" s="2"/>
      <c r="D1684" s="2"/>
      <c r="E1684" s="2"/>
    </row>
    <row r="1685" spans="1:5" ht="15.75">
      <c r="A1685" s="2"/>
      <c r="B1685" s="2"/>
      <c r="C1685" s="2"/>
      <c r="D1685" s="2"/>
      <c r="E1685" s="2"/>
    </row>
    <row r="1686" spans="1:5" ht="15.75">
      <c r="A1686" s="2"/>
      <c r="B1686" s="2"/>
      <c r="C1686" s="2"/>
      <c r="D1686" s="2"/>
      <c r="E1686" s="2"/>
    </row>
    <row r="1687" spans="1:5" ht="15.75">
      <c r="A1687" s="2"/>
      <c r="B1687" s="2"/>
      <c r="C1687" s="2"/>
      <c r="D1687" s="2"/>
      <c r="E1687" s="2"/>
    </row>
    <row r="1688" spans="1:5" ht="15.75">
      <c r="A1688" s="2"/>
      <c r="B1688" s="2"/>
      <c r="C1688" s="2"/>
      <c r="D1688" s="2"/>
      <c r="E1688" s="2"/>
    </row>
    <row r="1689" spans="1:5" ht="15.75">
      <c r="A1689" s="2"/>
      <c r="B1689" s="2"/>
      <c r="C1689" s="2"/>
      <c r="D1689" s="2"/>
      <c r="E1689" s="2"/>
    </row>
    <row r="1690" spans="1:5" ht="15.75">
      <c r="A1690" s="2"/>
      <c r="B1690" s="2"/>
      <c r="C1690" s="2"/>
      <c r="D1690" s="2"/>
      <c r="E1690" s="2"/>
    </row>
    <row r="1691" spans="1:5" ht="15.75">
      <c r="A1691" s="2"/>
      <c r="B1691" s="2"/>
      <c r="C1691" s="2"/>
      <c r="D1691" s="2"/>
      <c r="E1691" s="2"/>
    </row>
    <row r="1692" spans="1:5" ht="15.75">
      <c r="A1692" s="2"/>
      <c r="B1692" s="2"/>
      <c r="C1692" s="2"/>
      <c r="D1692" s="2"/>
      <c r="E1692" s="2"/>
    </row>
    <row r="1693" spans="1:5" ht="15.75">
      <c r="A1693" s="2"/>
      <c r="B1693" s="2"/>
      <c r="C1693" s="2"/>
      <c r="D1693" s="2"/>
      <c r="E1693" s="2"/>
    </row>
    <row r="1694" spans="1:5" ht="15.75">
      <c r="A1694" s="2"/>
      <c r="B1694" s="2"/>
      <c r="C1694" s="2"/>
      <c r="D1694" s="2"/>
      <c r="E1694" s="2"/>
    </row>
    <row r="1695" spans="1:5" ht="15.75">
      <c r="A1695" s="2"/>
      <c r="B1695" s="2"/>
      <c r="C1695" s="2"/>
      <c r="D1695" s="2"/>
      <c r="E1695" s="2"/>
    </row>
    <row r="1696" spans="1:5" ht="15.75">
      <c r="A1696" s="2"/>
      <c r="B1696" s="2"/>
      <c r="C1696" s="2"/>
      <c r="D1696" s="2"/>
      <c r="E1696" s="2"/>
    </row>
    <row r="1697" spans="1:5" ht="15.75">
      <c r="A1697" s="2"/>
      <c r="B1697" s="2"/>
      <c r="C1697" s="2"/>
      <c r="D1697" s="2"/>
      <c r="E1697" s="2"/>
    </row>
    <row r="1698" spans="1:5" ht="15.75">
      <c r="A1698" s="2"/>
      <c r="B1698" s="2"/>
      <c r="C1698" s="2"/>
      <c r="D1698" s="2"/>
      <c r="E1698" s="2"/>
    </row>
    <row r="1699" spans="1:5" ht="15.75">
      <c r="A1699" s="2"/>
      <c r="B1699" s="2"/>
      <c r="C1699" s="2"/>
      <c r="D1699" s="2"/>
      <c r="E1699" s="2"/>
    </row>
    <row r="1700" spans="1:5" ht="15.75">
      <c r="A1700" s="2"/>
      <c r="B1700" s="2"/>
      <c r="C1700" s="2"/>
      <c r="D1700" s="2"/>
      <c r="E1700" s="2"/>
    </row>
    <row r="1701" spans="1:5" ht="15.75">
      <c r="A1701" s="2"/>
      <c r="B1701" s="2"/>
      <c r="C1701" s="2"/>
      <c r="D1701" s="2"/>
      <c r="E1701" s="2"/>
    </row>
    <row r="1702" spans="1:5" ht="15.75">
      <c r="A1702" s="2"/>
      <c r="B1702" s="2"/>
      <c r="C1702" s="2"/>
      <c r="D1702" s="2"/>
      <c r="E1702" s="2"/>
    </row>
    <row r="1703" spans="1:5" ht="15.75">
      <c r="A1703" s="2"/>
      <c r="B1703" s="2"/>
      <c r="C1703" s="2"/>
      <c r="D1703" s="2"/>
      <c r="E1703" s="2"/>
    </row>
    <row r="1704" spans="1:5" ht="15.75">
      <c r="A1704" s="2"/>
      <c r="B1704" s="2"/>
      <c r="C1704" s="2"/>
      <c r="D1704" s="2"/>
      <c r="E1704" s="2"/>
    </row>
    <row r="1705" spans="1:5" ht="15.75">
      <c r="A1705" s="2"/>
      <c r="B1705" s="2"/>
      <c r="C1705" s="2"/>
      <c r="D1705" s="2"/>
      <c r="E1705" s="2"/>
    </row>
    <row r="1706" spans="1:5" ht="15.75">
      <c r="A1706" s="2"/>
      <c r="B1706" s="2"/>
      <c r="C1706" s="2"/>
      <c r="D1706" s="2"/>
      <c r="E1706" s="2"/>
    </row>
    <row r="1707" spans="1:5" ht="15.75">
      <c r="A1707" s="2"/>
      <c r="B1707" s="2"/>
      <c r="C1707" s="2"/>
      <c r="D1707" s="2"/>
      <c r="E1707" s="2"/>
    </row>
    <row r="1708" spans="1:5" ht="15.75">
      <c r="A1708" s="2"/>
      <c r="B1708" s="2"/>
      <c r="C1708" s="2"/>
      <c r="D1708" s="2"/>
      <c r="E1708" s="2"/>
    </row>
    <row r="1709" spans="1:5" ht="15.75">
      <c r="A1709" s="2"/>
      <c r="B1709" s="2"/>
      <c r="C1709" s="2"/>
      <c r="D1709" s="2"/>
      <c r="E1709" s="2"/>
    </row>
    <row r="1710" spans="1:5" ht="15.75">
      <c r="A1710" s="2"/>
      <c r="B1710" s="2"/>
      <c r="C1710" s="2"/>
      <c r="D1710" s="2"/>
      <c r="E1710" s="2"/>
    </row>
    <row r="1711" spans="1:5" ht="15.75">
      <c r="A1711" s="2"/>
      <c r="B1711" s="2"/>
      <c r="C1711" s="2"/>
      <c r="D1711" s="2"/>
      <c r="E1711" s="2"/>
    </row>
    <row r="1712" spans="1:5" ht="15.75">
      <c r="A1712" s="2"/>
      <c r="B1712" s="2"/>
      <c r="C1712" s="2"/>
      <c r="D1712" s="2"/>
      <c r="E1712" s="2"/>
    </row>
    <row r="1713" spans="1:5" ht="15.75">
      <c r="A1713" s="2"/>
      <c r="B1713" s="2"/>
      <c r="C1713" s="2"/>
      <c r="D1713" s="2"/>
      <c r="E1713" s="2"/>
    </row>
    <row r="1714" spans="1:5" ht="15.75">
      <c r="A1714" s="2"/>
      <c r="B1714" s="2"/>
      <c r="C1714" s="2"/>
      <c r="D1714" s="2"/>
      <c r="E1714" s="2"/>
    </row>
    <row r="1715" spans="1:5" ht="15.75">
      <c r="A1715" s="2"/>
      <c r="B1715" s="2"/>
      <c r="C1715" s="2"/>
      <c r="D1715" s="2"/>
      <c r="E1715" s="2"/>
    </row>
    <row r="1716" spans="1:5" ht="15.75">
      <c r="A1716" s="2"/>
      <c r="B1716" s="2"/>
      <c r="C1716" s="2"/>
      <c r="D1716" s="2"/>
      <c r="E1716" s="2"/>
    </row>
    <row r="1717" spans="1:5" ht="15.75">
      <c r="A1717" s="2"/>
      <c r="B1717" s="2"/>
      <c r="C1717" s="2"/>
      <c r="D1717" s="2"/>
      <c r="E1717" s="2"/>
    </row>
    <row r="1718" spans="1:5" ht="15.75">
      <c r="A1718" s="2"/>
      <c r="B1718" s="2"/>
      <c r="C1718" s="2"/>
      <c r="D1718" s="2"/>
      <c r="E1718" s="2"/>
    </row>
    <row r="1719" spans="1:5" ht="15.75">
      <c r="A1719" s="2"/>
      <c r="B1719" s="2"/>
      <c r="C1719" s="2"/>
      <c r="D1719" s="2"/>
      <c r="E1719" s="2"/>
    </row>
    <row r="1720" spans="1:5" ht="15.75">
      <c r="A1720" s="2"/>
      <c r="B1720" s="2"/>
      <c r="C1720" s="2"/>
      <c r="D1720" s="2"/>
      <c r="E1720" s="2"/>
    </row>
    <row r="1721" spans="1:5" ht="15.75">
      <c r="A1721" s="2"/>
      <c r="B1721" s="2"/>
      <c r="C1721" s="2"/>
      <c r="D1721" s="2"/>
      <c r="E1721" s="2"/>
    </row>
    <row r="1722" spans="1:5" ht="15.75">
      <c r="A1722" s="2"/>
      <c r="B1722" s="2"/>
      <c r="C1722" s="2"/>
      <c r="D1722" s="2"/>
      <c r="E1722" s="2"/>
    </row>
    <row r="1723" spans="1:5" ht="15.75">
      <c r="A1723" s="2"/>
      <c r="B1723" s="2"/>
      <c r="C1723" s="2"/>
      <c r="D1723" s="2"/>
      <c r="E1723" s="2"/>
    </row>
    <row r="1724" spans="1:5" ht="15.75">
      <c r="A1724" s="2"/>
      <c r="B1724" s="2"/>
      <c r="C1724" s="2"/>
      <c r="D1724" s="2"/>
      <c r="E1724" s="2"/>
    </row>
    <row r="1725" spans="1:5" ht="15.75">
      <c r="A1725" s="2"/>
      <c r="B1725" s="2"/>
      <c r="C1725" s="2"/>
      <c r="D1725" s="2"/>
      <c r="E1725" s="2"/>
    </row>
    <row r="1726" spans="1:5" ht="15.75">
      <c r="A1726" s="2"/>
      <c r="B1726" s="2"/>
      <c r="C1726" s="2"/>
      <c r="D1726" s="2"/>
      <c r="E1726" s="2"/>
    </row>
    <row r="1727" spans="1:5" ht="15.75">
      <c r="A1727" s="2"/>
      <c r="B1727" s="2"/>
      <c r="C1727" s="2"/>
      <c r="D1727" s="2"/>
      <c r="E1727" s="2"/>
    </row>
    <row r="1728" spans="1:5" ht="15.75">
      <c r="A1728" s="2"/>
      <c r="B1728" s="2"/>
      <c r="C1728" s="2"/>
      <c r="D1728" s="2"/>
      <c r="E1728" s="2"/>
    </row>
    <row r="1729" spans="1:5" ht="15.75">
      <c r="A1729" s="2"/>
      <c r="B1729" s="2"/>
      <c r="C1729" s="2"/>
      <c r="D1729" s="2"/>
      <c r="E1729" s="2"/>
    </row>
    <row r="1730" spans="1:5" ht="15.75">
      <c r="A1730" s="2"/>
      <c r="B1730" s="2"/>
      <c r="C1730" s="2"/>
      <c r="D1730" s="2"/>
      <c r="E1730" s="2"/>
    </row>
    <row r="1731" spans="1:5" ht="15.75">
      <c r="A1731" s="2"/>
      <c r="B1731" s="2"/>
      <c r="C1731" s="2"/>
      <c r="D1731" s="2"/>
      <c r="E1731" s="2"/>
    </row>
    <row r="1732" spans="1:5" ht="15.75">
      <c r="A1732" s="2"/>
      <c r="B1732" s="2"/>
      <c r="C1732" s="2"/>
      <c r="D1732" s="2"/>
      <c r="E1732" s="2"/>
    </row>
    <row r="1733" spans="1:5" ht="15.75">
      <c r="A1733" s="2"/>
      <c r="B1733" s="2"/>
      <c r="C1733" s="2"/>
      <c r="D1733" s="2"/>
      <c r="E1733" s="2"/>
    </row>
    <row r="1734" spans="1:5" ht="15.75">
      <c r="A1734" s="2"/>
      <c r="B1734" s="2"/>
      <c r="C1734" s="2"/>
      <c r="D1734" s="2"/>
      <c r="E1734" s="2"/>
    </row>
    <row r="1735" spans="1:5" ht="15.75">
      <c r="A1735" s="2"/>
      <c r="B1735" s="2"/>
      <c r="C1735" s="2"/>
      <c r="D1735" s="2"/>
      <c r="E1735" s="2"/>
    </row>
    <row r="1736" spans="1:5" ht="15.75">
      <c r="A1736" s="2"/>
      <c r="B1736" s="2"/>
      <c r="C1736" s="2"/>
      <c r="D1736" s="2"/>
      <c r="E1736" s="2"/>
    </row>
    <row r="1737" spans="1:5" ht="15.75">
      <c r="A1737" s="2"/>
      <c r="B1737" s="2"/>
      <c r="C1737" s="2"/>
      <c r="D1737" s="2"/>
      <c r="E1737" s="2"/>
    </row>
    <row r="1738" spans="1:5" ht="15.75">
      <c r="A1738" s="2"/>
      <c r="B1738" s="2"/>
      <c r="C1738" s="2"/>
      <c r="D1738" s="2"/>
      <c r="E1738" s="2"/>
    </row>
    <row r="1739" spans="1:5" ht="15.75">
      <c r="A1739" s="2"/>
      <c r="B1739" s="2"/>
      <c r="C1739" s="2"/>
      <c r="D1739" s="2"/>
      <c r="E1739" s="2"/>
    </row>
    <row r="1740" spans="1:5" ht="15.75">
      <c r="A1740" s="2"/>
      <c r="B1740" s="2"/>
      <c r="C1740" s="2"/>
      <c r="D1740" s="2"/>
      <c r="E1740" s="2"/>
    </row>
    <row r="1741" spans="1:5" ht="15.75">
      <c r="A1741" s="2"/>
      <c r="B1741" s="2"/>
      <c r="C1741" s="2"/>
      <c r="D1741" s="2"/>
      <c r="E1741" s="2"/>
    </row>
    <row r="1742" spans="1:5" ht="15.75">
      <c r="A1742" s="2"/>
      <c r="B1742" s="2"/>
      <c r="C1742" s="2"/>
      <c r="D1742" s="2"/>
      <c r="E1742" s="2"/>
    </row>
    <row r="1743" spans="1:5" ht="15.75">
      <c r="A1743" s="2"/>
      <c r="B1743" s="2"/>
      <c r="C1743" s="2"/>
      <c r="D1743" s="2"/>
      <c r="E1743" s="2"/>
    </row>
    <row r="1744" spans="1:5" ht="15.75">
      <c r="A1744" s="2"/>
      <c r="B1744" s="2"/>
      <c r="C1744" s="2"/>
      <c r="D1744" s="2"/>
      <c r="E1744" s="2"/>
    </row>
    <row r="1745" spans="1:5" ht="15.75">
      <c r="A1745" s="2"/>
      <c r="B1745" s="2"/>
      <c r="C1745" s="2"/>
      <c r="D1745" s="2"/>
      <c r="E1745" s="2"/>
    </row>
    <row r="1746" spans="1:5" ht="15.75">
      <c r="A1746" s="2"/>
      <c r="B1746" s="2"/>
      <c r="C1746" s="2"/>
      <c r="D1746" s="2"/>
      <c r="E1746" s="2"/>
    </row>
    <row r="1747" spans="1:5" ht="15.75">
      <c r="A1747" s="2"/>
      <c r="B1747" s="2"/>
      <c r="C1747" s="2"/>
      <c r="D1747" s="2"/>
      <c r="E1747" s="2"/>
    </row>
    <row r="1748" spans="1:5" ht="15.75">
      <c r="A1748" s="2"/>
      <c r="B1748" s="2"/>
      <c r="C1748" s="2"/>
      <c r="D1748" s="2"/>
      <c r="E1748" s="2"/>
    </row>
    <row r="1749" spans="1:5" ht="15.75">
      <c r="A1749" s="2"/>
      <c r="B1749" s="2"/>
      <c r="C1749" s="2"/>
      <c r="D1749" s="2"/>
      <c r="E1749" s="2"/>
    </row>
    <row r="1750" spans="1:5" ht="15.75">
      <c r="A1750" s="2"/>
      <c r="B1750" s="2"/>
      <c r="C1750" s="2"/>
      <c r="D1750" s="2"/>
      <c r="E1750" s="2"/>
    </row>
    <row r="1751" spans="1:5" ht="15.75">
      <c r="A1751" s="2"/>
      <c r="B1751" s="2"/>
      <c r="C1751" s="2"/>
      <c r="D1751" s="2"/>
      <c r="E1751" s="2"/>
    </row>
    <row r="1752" spans="1:5" ht="15.75">
      <c r="A1752" s="2"/>
      <c r="B1752" s="2"/>
      <c r="C1752" s="2"/>
      <c r="D1752" s="2"/>
      <c r="E1752" s="2"/>
    </row>
    <row r="1753" spans="1:5" ht="15.75">
      <c r="A1753" s="2"/>
      <c r="B1753" s="2"/>
      <c r="C1753" s="2"/>
      <c r="D1753" s="2"/>
      <c r="E1753" s="2"/>
    </row>
    <row r="1754" spans="1:5" ht="15.75">
      <c r="A1754" s="2"/>
      <c r="B1754" s="2"/>
      <c r="C1754" s="2"/>
      <c r="D1754" s="2"/>
      <c r="E1754" s="2"/>
    </row>
    <row r="1755" spans="1:5" ht="15.75">
      <c r="A1755" s="2"/>
      <c r="B1755" s="2"/>
      <c r="C1755" s="2"/>
      <c r="D1755" s="2"/>
      <c r="E1755" s="2"/>
    </row>
    <row r="1756" spans="1:5" ht="15.75">
      <c r="A1756" s="2"/>
      <c r="B1756" s="2"/>
      <c r="C1756" s="2"/>
      <c r="D1756" s="2"/>
      <c r="E1756" s="2"/>
    </row>
    <row r="1757" spans="1:5" ht="15.75">
      <c r="A1757" s="2"/>
      <c r="B1757" s="2"/>
      <c r="C1757" s="2"/>
      <c r="D1757" s="2"/>
      <c r="E1757" s="2"/>
    </row>
    <row r="1758" spans="1:5" ht="15.75">
      <c r="A1758" s="2"/>
      <c r="B1758" s="2"/>
      <c r="C1758" s="2"/>
      <c r="D1758" s="2"/>
      <c r="E1758" s="2"/>
    </row>
    <row r="1759" spans="1:5" ht="15.75">
      <c r="A1759" s="2"/>
      <c r="B1759" s="2"/>
      <c r="C1759" s="2"/>
      <c r="D1759" s="2"/>
      <c r="E1759" s="2"/>
    </row>
    <row r="1760" spans="1:5" ht="15.75">
      <c r="A1760" s="2"/>
      <c r="B1760" s="2"/>
      <c r="C1760" s="2"/>
      <c r="D1760" s="2"/>
      <c r="E1760" s="2"/>
    </row>
    <row r="1761" spans="1:5" ht="15.75">
      <c r="A1761" s="2"/>
      <c r="B1761" s="2"/>
      <c r="C1761" s="2"/>
      <c r="D1761" s="2"/>
      <c r="E1761" s="2"/>
    </row>
    <row r="1762" spans="1:5" ht="15.75">
      <c r="A1762" s="2"/>
      <c r="B1762" s="2"/>
      <c r="C1762" s="2"/>
      <c r="D1762" s="2"/>
      <c r="E1762" s="2"/>
    </row>
    <row r="1763" spans="1:5" ht="15.75">
      <c r="A1763" s="2"/>
      <c r="B1763" s="2"/>
      <c r="C1763" s="2"/>
      <c r="D1763" s="2"/>
      <c r="E1763" s="2"/>
    </row>
    <row r="1764" spans="1:5" ht="15.75">
      <c r="A1764" s="2"/>
      <c r="B1764" s="2"/>
      <c r="C1764" s="2"/>
      <c r="D1764" s="2"/>
      <c r="E1764" s="2"/>
    </row>
    <row r="1765" spans="1:5" ht="15.75">
      <c r="A1765" s="2"/>
      <c r="B1765" s="2"/>
      <c r="C1765" s="2"/>
      <c r="D1765" s="2"/>
      <c r="E1765" s="2"/>
    </row>
    <row r="1766" spans="1:5" ht="15.75">
      <c r="A1766" s="2"/>
      <c r="B1766" s="2"/>
      <c r="C1766" s="2"/>
      <c r="D1766" s="2"/>
      <c r="E1766" s="2"/>
    </row>
    <row r="1767" spans="1:5" ht="15.75">
      <c r="A1767" s="2"/>
      <c r="B1767" s="2"/>
      <c r="C1767" s="2"/>
      <c r="D1767" s="2"/>
      <c r="E1767" s="2"/>
    </row>
    <row r="1768" spans="1:5" ht="15.75">
      <c r="A1768" s="2"/>
      <c r="B1768" s="2"/>
      <c r="C1768" s="2"/>
      <c r="D1768" s="2"/>
      <c r="E1768" s="2"/>
    </row>
    <row r="1769" spans="1:5" ht="15.75">
      <c r="A1769" s="2"/>
      <c r="B1769" s="2"/>
      <c r="C1769" s="2"/>
      <c r="D1769" s="2"/>
      <c r="E1769" s="2"/>
    </row>
    <row r="1770" spans="1:5" ht="15.75">
      <c r="A1770" s="2"/>
      <c r="B1770" s="2"/>
      <c r="C1770" s="2"/>
      <c r="D1770" s="2"/>
      <c r="E1770" s="2"/>
    </row>
    <row r="1771" spans="1:5" ht="15.75">
      <c r="A1771" s="2"/>
      <c r="B1771" s="2"/>
      <c r="C1771" s="2"/>
      <c r="D1771" s="2"/>
      <c r="E1771" s="2"/>
    </row>
    <row r="1772" spans="1:5" ht="15.75">
      <c r="A1772" s="2"/>
      <c r="B1772" s="2"/>
      <c r="C1772" s="2"/>
      <c r="D1772" s="2"/>
      <c r="E1772" s="2"/>
    </row>
    <row r="1773" spans="1:5" ht="15.75">
      <c r="A1773" s="2"/>
      <c r="B1773" s="2"/>
      <c r="C1773" s="2"/>
      <c r="D1773" s="2"/>
      <c r="E1773" s="2"/>
    </row>
    <row r="1774" spans="1:5" ht="15.75">
      <c r="A1774" s="2"/>
      <c r="B1774" s="2"/>
      <c r="C1774" s="2"/>
      <c r="D1774" s="2"/>
      <c r="E1774" s="2"/>
    </row>
    <row r="1775" spans="1:5" ht="15.75">
      <c r="A1775" s="2"/>
      <c r="B1775" s="2"/>
      <c r="C1775" s="2"/>
      <c r="D1775" s="2"/>
      <c r="E1775" s="2"/>
    </row>
    <row r="1776" spans="1:5" ht="15.75">
      <c r="A1776" s="2"/>
      <c r="B1776" s="2"/>
      <c r="C1776" s="2"/>
      <c r="D1776" s="2"/>
      <c r="E1776" s="2"/>
    </row>
    <row r="1777" spans="1:5" ht="15.75">
      <c r="A1777" s="2"/>
      <c r="B1777" s="2"/>
      <c r="C1777" s="2"/>
      <c r="D1777" s="2"/>
      <c r="E1777" s="2"/>
    </row>
    <row r="1778" spans="1:5" ht="15.75">
      <c r="A1778" s="2"/>
      <c r="B1778" s="2"/>
      <c r="C1778" s="2"/>
      <c r="D1778" s="2"/>
      <c r="E1778" s="2"/>
    </row>
    <row r="1779" spans="1:5" ht="15.75">
      <c r="A1779" s="2"/>
      <c r="B1779" s="2"/>
      <c r="C1779" s="2"/>
      <c r="D1779" s="2"/>
      <c r="E1779" s="2"/>
    </row>
    <row r="1780" spans="1:5" ht="15.75">
      <c r="A1780" s="2"/>
      <c r="B1780" s="2"/>
      <c r="C1780" s="2"/>
      <c r="D1780" s="2"/>
      <c r="E1780" s="2"/>
    </row>
    <row r="1781" spans="1:5" ht="15.75">
      <c r="A1781" s="2"/>
      <c r="B1781" s="2"/>
      <c r="C1781" s="2"/>
      <c r="D1781" s="2"/>
      <c r="E1781" s="2"/>
    </row>
    <row r="1782" spans="1:5" ht="15.75">
      <c r="A1782" s="2"/>
      <c r="B1782" s="2"/>
      <c r="C1782" s="2"/>
      <c r="D1782" s="2"/>
      <c r="E1782" s="2"/>
    </row>
    <row r="1783" spans="1:5" ht="15.75">
      <c r="A1783" s="2"/>
      <c r="B1783" s="2"/>
      <c r="C1783" s="2"/>
      <c r="D1783" s="2"/>
      <c r="E1783" s="2"/>
    </row>
    <row r="1784" spans="1:5" ht="15.75">
      <c r="A1784" s="2"/>
      <c r="B1784" s="2"/>
      <c r="C1784" s="2"/>
      <c r="D1784" s="2"/>
      <c r="E1784" s="2"/>
    </row>
    <row r="1785" spans="1:5" ht="15.75">
      <c r="A1785" s="2"/>
      <c r="B1785" s="2"/>
      <c r="C1785" s="2"/>
      <c r="D1785" s="2"/>
      <c r="E1785" s="2"/>
    </row>
    <row r="1786" spans="1:5" ht="15.75">
      <c r="A1786" s="2"/>
      <c r="B1786" s="2"/>
      <c r="C1786" s="2"/>
      <c r="D1786" s="2"/>
      <c r="E1786" s="2"/>
    </row>
    <row r="1787" spans="1:5" ht="15.75">
      <c r="A1787" s="2"/>
      <c r="B1787" s="2"/>
      <c r="C1787" s="2"/>
      <c r="D1787" s="2"/>
      <c r="E1787" s="2"/>
    </row>
    <row r="1788" spans="1:5" ht="15.75">
      <c r="A1788" s="2"/>
      <c r="B1788" s="2"/>
      <c r="C1788" s="2"/>
      <c r="D1788" s="2"/>
      <c r="E1788" s="2"/>
    </row>
    <row r="1789" spans="1:5" ht="15.75">
      <c r="A1789" s="2"/>
      <c r="B1789" s="2"/>
      <c r="C1789" s="2"/>
      <c r="D1789" s="2"/>
      <c r="E1789" s="2"/>
    </row>
    <row r="1790" spans="1:5" ht="15.75">
      <c r="A1790" s="2"/>
      <c r="B1790" s="2"/>
      <c r="C1790" s="2"/>
      <c r="D1790" s="2"/>
      <c r="E1790" s="2"/>
    </row>
    <row r="1791" spans="1:5" ht="15.75">
      <c r="A1791" s="2"/>
      <c r="B1791" s="2"/>
      <c r="C1791" s="2"/>
      <c r="D1791" s="2"/>
      <c r="E1791" s="2"/>
    </row>
    <row r="1792" spans="1:5" ht="15.75">
      <c r="A1792" s="2"/>
      <c r="B1792" s="2"/>
      <c r="C1792" s="2"/>
      <c r="D1792" s="2"/>
      <c r="E1792" s="2"/>
    </row>
    <row r="1793" spans="1:5" ht="15.75">
      <c r="A1793" s="2"/>
      <c r="B1793" s="2"/>
      <c r="C1793" s="2"/>
      <c r="D1793" s="2"/>
      <c r="E1793" s="2"/>
    </row>
    <row r="1794" spans="1:5" ht="15.75">
      <c r="A1794" s="2"/>
      <c r="B1794" s="2"/>
      <c r="C1794" s="2"/>
      <c r="D1794" s="2"/>
      <c r="E1794" s="2"/>
    </row>
    <row r="1795" spans="1:5" ht="15.75">
      <c r="A1795" s="2"/>
      <c r="B1795" s="2"/>
      <c r="C1795" s="2"/>
      <c r="D1795" s="2"/>
      <c r="E1795" s="2"/>
    </row>
    <row r="1796" spans="1:5" ht="15.75">
      <c r="A1796" s="2"/>
      <c r="B1796" s="2"/>
      <c r="C1796" s="2"/>
      <c r="D1796" s="2"/>
      <c r="E1796" s="2"/>
    </row>
    <row r="1797" spans="1:5" ht="15.75">
      <c r="A1797" s="2"/>
      <c r="B1797" s="2"/>
      <c r="C1797" s="2"/>
      <c r="D1797" s="2"/>
      <c r="E1797" s="2"/>
    </row>
    <row r="1798" spans="1:5" ht="15.75">
      <c r="A1798" s="2"/>
      <c r="B1798" s="2"/>
      <c r="C1798" s="2"/>
      <c r="D1798" s="2"/>
      <c r="E1798" s="2"/>
    </row>
    <row r="1799" spans="1:5" ht="15.75">
      <c r="A1799" s="2"/>
      <c r="B1799" s="2"/>
      <c r="C1799" s="2"/>
      <c r="D1799" s="2"/>
      <c r="E1799" s="2"/>
    </row>
    <row r="1800" spans="1:5" ht="15.75">
      <c r="A1800" s="2"/>
      <c r="B1800" s="2"/>
      <c r="C1800" s="2"/>
      <c r="D1800" s="2"/>
      <c r="E1800" s="2"/>
    </row>
    <row r="1801" spans="1:5" ht="15.75">
      <c r="A1801" s="2"/>
      <c r="B1801" s="2"/>
      <c r="C1801" s="2"/>
      <c r="D1801" s="2"/>
      <c r="E1801" s="2"/>
    </row>
    <row r="1802" spans="1:5" ht="15.75">
      <c r="A1802" s="2"/>
      <c r="B1802" s="2"/>
      <c r="C1802" s="2"/>
      <c r="D1802" s="2"/>
      <c r="E1802" s="2"/>
    </row>
    <row r="1803" spans="1:5" ht="15.75">
      <c r="A1803" s="2"/>
      <c r="B1803" s="2"/>
      <c r="C1803" s="2"/>
      <c r="D1803" s="2"/>
      <c r="E1803" s="2"/>
    </row>
    <row r="1804" spans="1:5" ht="15.75">
      <c r="A1804" s="2"/>
      <c r="B1804" s="2"/>
      <c r="C1804" s="2"/>
      <c r="D1804" s="2"/>
      <c r="E1804" s="2"/>
    </row>
    <row r="1805" spans="1:5" ht="15.75">
      <c r="A1805" s="2"/>
      <c r="B1805" s="2"/>
      <c r="C1805" s="2"/>
      <c r="D1805" s="2"/>
      <c r="E1805" s="2"/>
    </row>
    <row r="1806" spans="1:5" ht="15.75">
      <c r="A1806" s="2"/>
      <c r="B1806" s="2"/>
      <c r="C1806" s="2"/>
      <c r="D1806" s="2"/>
      <c r="E1806" s="2"/>
    </row>
    <row r="1807" spans="1:5" ht="15.75">
      <c r="A1807" s="2"/>
      <c r="B1807" s="2"/>
      <c r="C1807" s="2"/>
      <c r="D1807" s="2"/>
      <c r="E1807" s="2"/>
    </row>
    <row r="1808" spans="1:5" ht="15.75">
      <c r="A1808" s="2"/>
      <c r="B1808" s="2"/>
      <c r="C1808" s="2"/>
      <c r="D1808" s="2"/>
      <c r="E1808" s="2"/>
    </row>
    <row r="1809" spans="1:5" ht="15.75">
      <c r="A1809" s="2"/>
      <c r="B1809" s="2"/>
      <c r="C1809" s="2"/>
      <c r="D1809" s="2"/>
      <c r="E1809" s="2"/>
    </row>
    <row r="1810" spans="1:5" ht="15.75">
      <c r="A1810" s="2"/>
      <c r="B1810" s="2"/>
      <c r="C1810" s="2"/>
      <c r="D1810" s="2"/>
      <c r="E1810" s="2"/>
    </row>
    <row r="1811" spans="1:5" ht="15.75">
      <c r="A1811" s="2"/>
      <c r="B1811" s="2"/>
      <c r="C1811" s="2"/>
      <c r="D1811" s="2"/>
      <c r="E1811" s="2"/>
    </row>
    <row r="1812" spans="1:5" ht="15.75">
      <c r="A1812" s="2"/>
      <c r="B1812" s="2"/>
      <c r="C1812" s="2"/>
      <c r="D1812" s="2"/>
      <c r="E1812" s="2"/>
    </row>
    <row r="1813" spans="1:5" ht="15.75">
      <c r="A1813" s="2"/>
      <c r="B1813" s="2"/>
      <c r="C1813" s="2"/>
      <c r="D1813" s="2"/>
      <c r="E1813" s="2"/>
    </row>
    <row r="1814" spans="1:5" ht="15.75">
      <c r="A1814" s="2"/>
      <c r="B1814" s="2"/>
      <c r="C1814" s="2"/>
      <c r="D1814" s="2"/>
      <c r="E1814" s="2"/>
    </row>
    <row r="1815" spans="1:5" ht="15.75">
      <c r="A1815" s="2"/>
      <c r="B1815" s="2"/>
      <c r="C1815" s="2"/>
      <c r="D1815" s="2"/>
      <c r="E1815" s="2"/>
    </row>
    <row r="1816" spans="1:5" ht="15.75">
      <c r="A1816" s="2"/>
      <c r="B1816" s="2"/>
      <c r="C1816" s="2"/>
      <c r="D1816" s="2"/>
      <c r="E1816" s="2"/>
    </row>
    <row r="1817" spans="1:5" ht="15.75">
      <c r="A1817" s="2"/>
      <c r="B1817" s="2"/>
      <c r="C1817" s="2"/>
      <c r="D1817" s="2"/>
      <c r="E1817" s="2"/>
    </row>
    <row r="1818" spans="1:5" ht="15.75">
      <c r="A1818" s="2"/>
      <c r="B1818" s="2"/>
      <c r="C1818" s="2"/>
      <c r="D1818" s="2"/>
      <c r="E1818" s="2"/>
    </row>
    <row r="1819" spans="1:5" ht="15.75">
      <c r="A1819" s="2"/>
      <c r="B1819" s="2"/>
      <c r="C1819" s="2"/>
      <c r="D1819" s="2"/>
      <c r="E1819" s="2"/>
    </row>
    <row r="1820" spans="1:5" ht="15.75">
      <c r="A1820" s="2"/>
      <c r="B1820" s="2"/>
      <c r="C1820" s="2"/>
      <c r="D1820" s="2"/>
      <c r="E1820" s="2"/>
    </row>
    <row r="1821" spans="1:5" ht="15.75">
      <c r="A1821" s="2"/>
      <c r="B1821" s="2"/>
      <c r="C1821" s="2"/>
      <c r="D1821" s="2"/>
      <c r="E1821" s="2"/>
    </row>
    <row r="1822" spans="1:5" ht="15.75">
      <c r="A1822" s="2"/>
      <c r="B1822" s="2"/>
      <c r="C1822" s="2"/>
      <c r="D1822" s="2"/>
      <c r="E1822" s="2"/>
    </row>
    <row r="1823" spans="1:5" ht="15.75">
      <c r="A1823" s="2"/>
      <c r="B1823" s="2"/>
      <c r="C1823" s="2"/>
      <c r="D1823" s="2"/>
      <c r="E1823" s="2"/>
    </row>
    <row r="1824" spans="1:5" ht="15.75">
      <c r="A1824" s="2"/>
      <c r="B1824" s="2"/>
      <c r="C1824" s="2"/>
      <c r="D1824" s="2"/>
      <c r="E1824" s="2"/>
    </row>
    <row r="1825" spans="1:5" ht="15.75">
      <c r="A1825" s="2"/>
      <c r="B1825" s="2"/>
      <c r="C1825" s="2"/>
      <c r="D1825" s="2"/>
      <c r="E1825" s="2"/>
    </row>
    <row r="1826" spans="1:5" ht="15.75">
      <c r="A1826" s="2"/>
      <c r="B1826" s="2"/>
      <c r="C1826" s="2"/>
      <c r="D1826" s="2"/>
      <c r="E1826" s="2"/>
    </row>
    <row r="1827" spans="1:5" ht="15.75">
      <c r="A1827" s="2"/>
      <c r="B1827" s="2"/>
      <c r="C1827" s="2"/>
      <c r="D1827" s="2"/>
      <c r="E1827" s="2"/>
    </row>
    <row r="1828" spans="1:5" ht="15.75">
      <c r="A1828" s="2"/>
      <c r="B1828" s="2"/>
      <c r="C1828" s="2"/>
      <c r="D1828" s="2"/>
      <c r="E1828" s="2"/>
    </row>
    <row r="1829" spans="1:5" ht="15.75">
      <c r="A1829" s="2"/>
      <c r="B1829" s="2"/>
      <c r="C1829" s="2"/>
      <c r="D1829" s="2"/>
      <c r="E1829" s="2"/>
    </row>
    <row r="1830" spans="1:5" ht="15.75">
      <c r="A1830" s="2"/>
      <c r="B1830" s="2"/>
      <c r="C1830" s="2"/>
      <c r="D1830" s="2"/>
      <c r="E1830" s="2"/>
    </row>
    <row r="1831" spans="1:5" ht="15.75">
      <c r="A1831" s="2"/>
      <c r="B1831" s="2"/>
      <c r="C1831" s="2"/>
      <c r="D1831" s="2"/>
      <c r="E1831" s="2"/>
    </row>
    <row r="1832" spans="1:5" ht="15.75">
      <c r="A1832" s="2"/>
      <c r="B1832" s="2"/>
      <c r="C1832" s="2"/>
      <c r="D1832" s="2"/>
      <c r="E1832" s="2"/>
    </row>
    <row r="1833" spans="1:5" ht="15.75">
      <c r="A1833" s="2"/>
      <c r="B1833" s="2"/>
      <c r="C1833" s="2"/>
      <c r="D1833" s="2"/>
      <c r="E1833" s="2"/>
    </row>
    <row r="1834" spans="1:5" ht="15.75">
      <c r="A1834" s="2"/>
      <c r="B1834" s="2"/>
      <c r="C1834" s="2"/>
      <c r="D1834" s="2"/>
      <c r="E1834" s="2"/>
    </row>
    <row r="1835" spans="1:5" ht="15.75">
      <c r="A1835" s="2"/>
      <c r="B1835" s="2"/>
      <c r="C1835" s="2"/>
      <c r="D1835" s="2"/>
      <c r="E1835" s="2"/>
    </row>
    <row r="1836" spans="1:5" ht="15.75">
      <c r="A1836" s="2"/>
      <c r="B1836" s="2"/>
      <c r="C1836" s="2"/>
      <c r="D1836" s="2"/>
      <c r="E1836" s="2"/>
    </row>
    <row r="1837" spans="1:5" ht="15.75">
      <c r="A1837" s="2"/>
      <c r="B1837" s="2"/>
      <c r="C1837" s="2"/>
      <c r="D1837" s="2"/>
      <c r="E1837" s="2"/>
    </row>
    <row r="1838" spans="1:5" ht="15.75">
      <c r="A1838" s="2"/>
      <c r="B1838" s="2"/>
      <c r="C1838" s="2"/>
      <c r="D1838" s="2"/>
      <c r="E1838" s="2"/>
    </row>
    <row r="1839" spans="1:5" ht="15.75">
      <c r="A1839" s="2"/>
      <c r="B1839" s="2"/>
      <c r="C1839" s="2"/>
      <c r="D1839" s="2"/>
      <c r="E1839" s="2"/>
    </row>
    <row r="1840" spans="1:5" ht="15.75">
      <c r="A1840" s="2"/>
      <c r="B1840" s="2"/>
      <c r="C1840" s="2"/>
      <c r="D1840" s="2"/>
      <c r="E1840" s="2"/>
    </row>
    <row r="1841" spans="1:5" ht="15.75">
      <c r="A1841" s="2"/>
      <c r="B1841" s="2"/>
      <c r="C1841" s="2"/>
      <c r="D1841" s="2"/>
      <c r="E1841" s="2"/>
    </row>
    <row r="1842" spans="1:5" ht="15.75">
      <c r="A1842" s="2"/>
      <c r="B1842" s="2"/>
      <c r="C1842" s="2"/>
      <c r="D1842" s="2"/>
      <c r="E1842" s="2"/>
    </row>
    <row r="1843" spans="1:5" ht="15.75">
      <c r="A1843" s="2"/>
      <c r="B1843" s="2"/>
      <c r="C1843" s="2"/>
      <c r="D1843" s="2"/>
      <c r="E1843" s="2"/>
    </row>
    <row r="1844" spans="1:5" ht="15.75">
      <c r="A1844" s="2"/>
      <c r="B1844" s="2"/>
      <c r="C1844" s="2"/>
      <c r="D1844" s="2"/>
      <c r="E1844" s="2"/>
    </row>
    <row r="1845" spans="1:5" ht="15.75">
      <c r="A1845" s="2"/>
      <c r="B1845" s="2"/>
      <c r="C1845" s="2"/>
      <c r="D1845" s="2"/>
      <c r="E1845" s="2"/>
    </row>
    <row r="1846" spans="1:5" ht="15.75">
      <c r="A1846" s="2"/>
      <c r="B1846" s="2"/>
      <c r="C1846" s="2"/>
      <c r="D1846" s="2"/>
      <c r="E1846" s="2"/>
    </row>
    <row r="1847" spans="1:5" ht="15.75">
      <c r="A1847" s="2"/>
      <c r="B1847" s="2"/>
      <c r="C1847" s="2"/>
      <c r="D1847" s="2"/>
      <c r="E1847" s="2"/>
    </row>
    <row r="1848" spans="1:5" ht="15.75">
      <c r="A1848" s="2"/>
      <c r="B1848" s="2"/>
      <c r="C1848" s="2"/>
      <c r="D1848" s="2"/>
      <c r="E1848" s="2"/>
    </row>
    <row r="1849" spans="1:5" ht="15.75">
      <c r="A1849" s="2"/>
      <c r="B1849" s="2"/>
      <c r="C1849" s="2"/>
      <c r="D1849" s="2"/>
      <c r="E1849" s="2"/>
    </row>
    <row r="1850" spans="1:5" ht="15.75">
      <c r="A1850" s="2"/>
      <c r="B1850" s="2"/>
      <c r="C1850" s="2"/>
      <c r="D1850" s="2"/>
      <c r="E1850" s="2"/>
    </row>
    <row r="1851" spans="1:5" ht="15.75">
      <c r="A1851" s="2"/>
      <c r="B1851" s="2"/>
      <c r="C1851" s="2"/>
      <c r="D1851" s="2"/>
      <c r="E1851" s="2"/>
    </row>
    <row r="1852" spans="1:5" ht="15.75">
      <c r="A1852" s="2"/>
      <c r="B1852" s="2"/>
      <c r="C1852" s="2"/>
      <c r="D1852" s="2"/>
      <c r="E1852" s="2"/>
    </row>
    <row r="1853" spans="1:5" ht="15.75">
      <c r="A1853" s="2"/>
      <c r="B1853" s="2"/>
      <c r="C1853" s="2"/>
      <c r="D1853" s="2"/>
      <c r="E1853" s="2"/>
    </row>
    <row r="1854" spans="1:5" ht="15.75">
      <c r="A1854" s="2"/>
      <c r="B1854" s="2"/>
      <c r="C1854" s="2"/>
      <c r="D1854" s="2"/>
      <c r="E1854" s="2"/>
    </row>
    <row r="1855" spans="1:5" ht="15.75">
      <c r="A1855" s="2"/>
      <c r="B1855" s="2"/>
      <c r="C1855" s="2"/>
      <c r="D1855" s="2"/>
      <c r="E1855" s="2"/>
    </row>
    <row r="1856" spans="1:5" ht="15.75">
      <c r="A1856" s="2"/>
      <c r="B1856" s="2"/>
      <c r="C1856" s="2"/>
      <c r="D1856" s="2"/>
      <c r="E1856" s="2"/>
    </row>
    <row r="1857" spans="1:5" ht="15.75">
      <c r="A1857" s="2"/>
      <c r="B1857" s="2"/>
      <c r="C1857" s="2"/>
      <c r="D1857" s="2"/>
      <c r="E1857" s="2"/>
    </row>
    <row r="1858" spans="1:5" ht="15.75">
      <c r="A1858" s="2"/>
      <c r="B1858" s="2"/>
      <c r="C1858" s="2"/>
      <c r="D1858" s="2"/>
      <c r="E1858" s="2"/>
    </row>
    <row r="1859" spans="1:5" ht="15.75">
      <c r="A1859" s="2"/>
      <c r="B1859" s="2"/>
      <c r="C1859" s="2"/>
      <c r="D1859" s="2"/>
      <c r="E1859" s="2"/>
    </row>
    <row r="1860" spans="1:5" ht="15.75">
      <c r="A1860" s="2"/>
      <c r="B1860" s="2"/>
      <c r="C1860" s="2"/>
      <c r="D1860" s="2"/>
      <c r="E1860" s="2"/>
    </row>
    <row r="1861" spans="1:5" ht="15.75">
      <c r="A1861" s="2"/>
      <c r="B1861" s="2"/>
      <c r="C1861" s="2"/>
      <c r="D1861" s="2"/>
      <c r="E1861" s="2"/>
    </row>
    <row r="1862" spans="1:5" ht="15.75">
      <c r="A1862" s="2"/>
      <c r="B1862" s="2"/>
      <c r="C1862" s="2"/>
      <c r="D1862" s="2"/>
      <c r="E1862" s="2"/>
    </row>
    <row r="1863" spans="1:5" ht="15.75">
      <c r="A1863" s="2"/>
      <c r="B1863" s="2"/>
      <c r="C1863" s="2"/>
      <c r="D1863" s="2"/>
      <c r="E1863" s="2"/>
    </row>
    <row r="1864" spans="1:5" ht="15.75">
      <c r="A1864" s="2"/>
      <c r="B1864" s="2"/>
      <c r="C1864" s="2"/>
      <c r="D1864" s="2"/>
      <c r="E1864" s="2"/>
    </row>
    <row r="1865" spans="1:5" ht="15.75">
      <c r="A1865" s="2"/>
      <c r="B1865" s="2"/>
      <c r="C1865" s="2"/>
      <c r="D1865" s="2"/>
      <c r="E1865" s="2"/>
    </row>
    <row r="1866" spans="1:5" ht="15.75">
      <c r="A1866" s="2"/>
      <c r="B1866" s="2"/>
      <c r="C1866" s="2"/>
      <c r="D1866" s="2"/>
      <c r="E1866" s="2"/>
    </row>
    <row r="1867" spans="1:5" ht="15.75">
      <c r="A1867" s="2"/>
      <c r="B1867" s="2"/>
      <c r="C1867" s="2"/>
      <c r="D1867" s="2"/>
      <c r="E1867" s="2"/>
    </row>
    <row r="1868" spans="1:5" ht="15.75">
      <c r="A1868" s="2"/>
      <c r="B1868" s="2"/>
      <c r="C1868" s="2"/>
      <c r="D1868" s="2"/>
      <c r="E1868" s="2"/>
    </row>
    <row r="1869" spans="1:5" ht="15.75">
      <c r="A1869" s="2"/>
      <c r="B1869" s="2"/>
      <c r="C1869" s="2"/>
      <c r="D1869" s="2"/>
      <c r="E1869" s="2"/>
    </row>
    <row r="1870" spans="1:5" ht="15.75">
      <c r="A1870" s="2"/>
      <c r="B1870" s="2"/>
      <c r="C1870" s="2"/>
      <c r="D1870" s="2"/>
      <c r="E1870" s="2"/>
    </row>
    <row r="1871" spans="1:5" ht="15.75">
      <c r="A1871" s="2"/>
      <c r="B1871" s="2"/>
      <c r="C1871" s="2"/>
      <c r="D1871" s="2"/>
      <c r="E1871" s="2"/>
    </row>
    <row r="1872" spans="1:5" ht="15.75">
      <c r="A1872" s="2"/>
      <c r="B1872" s="2"/>
      <c r="C1872" s="2"/>
      <c r="D1872" s="2"/>
      <c r="E1872" s="2"/>
    </row>
    <row r="1873" spans="1:5" ht="15.75">
      <c r="A1873" s="2"/>
      <c r="B1873" s="2"/>
      <c r="C1873" s="2"/>
      <c r="D1873" s="2"/>
      <c r="E1873" s="2"/>
    </row>
    <row r="1874" spans="1:5" ht="15.75">
      <c r="A1874" s="2"/>
      <c r="B1874" s="2"/>
      <c r="C1874" s="2"/>
      <c r="D1874" s="2"/>
      <c r="E1874" s="2"/>
    </row>
    <row r="1875" spans="1:5" ht="15.75">
      <c r="A1875" s="2"/>
      <c r="B1875" s="2"/>
      <c r="C1875" s="2"/>
      <c r="D1875" s="2"/>
      <c r="E1875" s="2"/>
    </row>
    <row r="1876" spans="1:5" ht="15.75">
      <c r="A1876" s="2"/>
      <c r="B1876" s="2"/>
      <c r="C1876" s="2"/>
      <c r="D1876" s="2"/>
      <c r="E1876" s="2"/>
    </row>
    <row r="1877" spans="1:5" ht="15.75">
      <c r="A1877" s="2"/>
      <c r="B1877" s="2"/>
      <c r="C1877" s="2"/>
      <c r="D1877" s="2"/>
      <c r="E1877" s="2"/>
    </row>
    <row r="1878" spans="1:5" ht="15.75">
      <c r="A1878" s="2"/>
      <c r="B1878" s="2"/>
      <c r="C1878" s="2"/>
      <c r="D1878" s="2"/>
      <c r="E1878" s="2"/>
    </row>
    <row r="1879" spans="1:5" ht="15.75">
      <c r="A1879" s="2"/>
      <c r="B1879" s="2"/>
      <c r="C1879" s="2"/>
      <c r="D1879" s="2"/>
      <c r="E1879" s="2"/>
    </row>
    <row r="1880" spans="1:5" ht="15.75">
      <c r="A1880" s="2"/>
      <c r="B1880" s="2"/>
      <c r="C1880" s="2"/>
      <c r="D1880" s="2"/>
      <c r="E1880" s="2"/>
    </row>
    <row r="1881" spans="1:5" ht="15.75">
      <c r="A1881" s="2"/>
      <c r="B1881" s="2"/>
      <c r="C1881" s="2"/>
      <c r="D1881" s="2"/>
      <c r="E1881" s="2"/>
    </row>
    <row r="1882" spans="1:5" ht="15.75">
      <c r="A1882" s="2"/>
      <c r="B1882" s="2"/>
      <c r="C1882" s="2"/>
      <c r="D1882" s="2"/>
      <c r="E1882" s="2"/>
    </row>
    <row r="1883" spans="1:5" ht="15.75">
      <c r="A1883" s="2"/>
      <c r="B1883" s="2"/>
      <c r="C1883" s="2"/>
      <c r="D1883" s="2"/>
      <c r="E1883" s="2"/>
    </row>
    <row r="1884" spans="1:5" ht="15.75">
      <c r="A1884" s="2"/>
      <c r="B1884" s="2"/>
      <c r="C1884" s="2"/>
      <c r="D1884" s="2"/>
      <c r="E1884" s="2"/>
    </row>
    <row r="1885" spans="1:5" ht="15.75">
      <c r="A1885" s="2"/>
      <c r="B1885" s="2"/>
      <c r="C1885" s="2"/>
      <c r="D1885" s="2"/>
      <c r="E1885" s="2"/>
    </row>
    <row r="1886" spans="1:5" ht="15.75">
      <c r="A1886" s="2"/>
      <c r="B1886" s="2"/>
      <c r="C1886" s="2"/>
      <c r="D1886" s="2"/>
      <c r="E1886" s="2"/>
    </row>
    <row r="1887" spans="1:5" ht="15.75">
      <c r="A1887" s="2"/>
      <c r="B1887" s="2"/>
      <c r="C1887" s="2"/>
      <c r="D1887" s="2"/>
      <c r="E1887" s="2"/>
    </row>
    <row r="1888" spans="1:5" ht="15.75">
      <c r="A1888" s="2"/>
      <c r="B1888" s="2"/>
      <c r="C1888" s="2"/>
      <c r="D1888" s="2"/>
      <c r="E1888" s="2"/>
    </row>
    <row r="1889" spans="1:5" ht="15.75">
      <c r="A1889" s="2"/>
      <c r="B1889" s="2"/>
      <c r="C1889" s="2"/>
      <c r="D1889" s="2"/>
      <c r="E1889" s="2"/>
    </row>
    <row r="1890" spans="1:5" ht="15.75">
      <c r="A1890" s="2"/>
      <c r="B1890" s="2"/>
      <c r="C1890" s="2"/>
      <c r="D1890" s="2"/>
      <c r="E1890" s="2"/>
    </row>
    <row r="1891" spans="1:5" ht="15.75">
      <c r="A1891" s="2"/>
      <c r="B1891" s="2"/>
      <c r="C1891" s="2"/>
      <c r="D1891" s="2"/>
      <c r="E1891" s="2"/>
    </row>
    <row r="1892" spans="1:5" ht="15.75">
      <c r="A1892" s="2"/>
      <c r="B1892" s="2"/>
      <c r="C1892" s="2"/>
      <c r="D1892" s="2"/>
      <c r="E1892" s="2"/>
    </row>
    <row r="1893" spans="1:5" ht="15.75">
      <c r="A1893" s="2"/>
      <c r="B1893" s="2"/>
      <c r="C1893" s="2"/>
      <c r="D1893" s="2"/>
      <c r="E1893" s="2"/>
    </row>
    <row r="1894" spans="1:5" ht="15.75">
      <c r="A1894" s="2"/>
      <c r="B1894" s="2"/>
      <c r="C1894" s="2"/>
      <c r="D1894" s="2"/>
      <c r="E1894" s="2"/>
    </row>
    <row r="1895" spans="1:5" ht="15.75">
      <c r="A1895" s="2"/>
      <c r="B1895" s="2"/>
      <c r="C1895" s="2"/>
      <c r="D1895" s="2"/>
      <c r="E1895" s="2"/>
    </row>
    <row r="1896" spans="1:5" ht="15.75">
      <c r="A1896" s="2"/>
      <c r="B1896" s="2"/>
      <c r="C1896" s="2"/>
      <c r="D1896" s="2"/>
      <c r="E1896" s="2"/>
    </row>
    <row r="1897" spans="1:5" ht="15.75">
      <c r="A1897" s="2"/>
      <c r="B1897" s="2"/>
      <c r="C1897" s="2"/>
      <c r="D1897" s="2"/>
      <c r="E1897" s="2"/>
    </row>
    <row r="1898" spans="1:5" ht="15.75">
      <c r="A1898" s="2"/>
      <c r="B1898" s="2"/>
      <c r="C1898" s="2"/>
      <c r="D1898" s="2"/>
      <c r="E1898" s="2"/>
    </row>
    <row r="1899" spans="1:5" ht="15.75">
      <c r="A1899" s="2"/>
      <c r="B1899" s="2"/>
      <c r="C1899" s="2"/>
      <c r="D1899" s="2"/>
      <c r="E1899" s="2"/>
    </row>
    <row r="1900" spans="1:5" ht="15.75">
      <c r="A1900" s="2"/>
      <c r="B1900" s="2"/>
      <c r="C1900" s="2"/>
      <c r="D1900" s="2"/>
      <c r="E1900" s="2"/>
    </row>
    <row r="1901" spans="1:5" ht="15.75">
      <c r="A1901" s="2"/>
      <c r="B1901" s="2"/>
      <c r="C1901" s="2"/>
      <c r="D1901" s="2"/>
      <c r="E1901" s="2"/>
    </row>
    <row r="1902" spans="1:5" ht="15.75">
      <c r="A1902" s="2"/>
      <c r="B1902" s="2"/>
      <c r="C1902" s="2"/>
      <c r="D1902" s="2"/>
      <c r="E1902" s="2"/>
    </row>
    <row r="1903" spans="1:5" ht="15.75">
      <c r="A1903" s="2"/>
      <c r="B1903" s="2"/>
      <c r="C1903" s="2"/>
      <c r="D1903" s="2"/>
      <c r="E1903" s="2"/>
    </row>
    <row r="1904" spans="1:5" ht="15.75">
      <c r="A1904" s="2"/>
      <c r="B1904" s="2"/>
      <c r="C1904" s="2"/>
      <c r="D1904" s="2"/>
      <c r="E1904" s="2"/>
    </row>
    <row r="1905" spans="1:5" ht="15.75">
      <c r="A1905" s="2"/>
      <c r="B1905" s="2"/>
      <c r="C1905" s="2"/>
      <c r="D1905" s="2"/>
      <c r="E1905" s="2"/>
    </row>
    <row r="1906" spans="1:5" ht="15.75">
      <c r="A1906" s="2"/>
      <c r="B1906" s="2"/>
      <c r="C1906" s="2"/>
      <c r="D1906" s="2"/>
      <c r="E1906" s="2"/>
    </row>
    <row r="1907" spans="1:5" ht="15.75">
      <c r="A1907" s="2"/>
      <c r="B1907" s="2"/>
      <c r="C1907" s="2"/>
      <c r="D1907" s="2"/>
      <c r="E1907" s="2"/>
    </row>
    <row r="1908" spans="1:5" ht="15.75">
      <c r="A1908" s="2"/>
      <c r="B1908" s="2"/>
      <c r="C1908" s="2"/>
      <c r="D1908" s="2"/>
      <c r="E1908" s="2"/>
    </row>
    <row r="1909" spans="1:5" ht="15.75">
      <c r="A1909" s="2"/>
      <c r="B1909" s="2"/>
      <c r="C1909" s="2"/>
      <c r="D1909" s="2"/>
      <c r="E1909" s="2"/>
    </row>
    <row r="1910" spans="1:5" ht="15.75">
      <c r="A1910" s="2"/>
      <c r="B1910" s="2"/>
      <c r="C1910" s="2"/>
      <c r="D1910" s="2"/>
      <c r="E1910" s="2"/>
    </row>
    <row r="1911" spans="1:5" ht="15.75">
      <c r="A1911" s="2"/>
      <c r="B1911" s="2"/>
      <c r="C1911" s="2"/>
      <c r="D1911" s="2"/>
      <c r="E1911" s="2"/>
    </row>
    <row r="1912" spans="1:5" ht="15.75">
      <c r="A1912" s="2"/>
      <c r="B1912" s="2"/>
      <c r="C1912" s="2"/>
      <c r="D1912" s="2"/>
      <c r="E1912" s="2"/>
    </row>
    <row r="1913" spans="1:5" ht="15.75">
      <c r="A1913" s="2"/>
      <c r="B1913" s="2"/>
      <c r="C1913" s="2"/>
      <c r="D1913" s="2"/>
      <c r="E1913" s="2"/>
    </row>
    <row r="1914" spans="1:5" ht="15.75">
      <c r="A1914" s="2"/>
      <c r="B1914" s="2"/>
      <c r="C1914" s="2"/>
      <c r="D1914" s="2"/>
      <c r="E1914" s="2"/>
    </row>
    <row r="1915" spans="1:5" ht="15.75">
      <c r="A1915" s="2"/>
      <c r="B1915" s="2"/>
      <c r="C1915" s="2"/>
      <c r="D1915" s="2"/>
      <c r="E1915" s="2"/>
    </row>
    <row r="1916" spans="1:5" ht="15.75">
      <c r="A1916" s="2"/>
      <c r="B1916" s="2"/>
      <c r="C1916" s="2"/>
      <c r="D1916" s="2"/>
      <c r="E1916" s="2"/>
    </row>
    <row r="1917" spans="1:5" ht="15.75">
      <c r="A1917" s="2"/>
      <c r="B1917" s="2"/>
      <c r="C1917" s="2"/>
      <c r="D1917" s="2"/>
      <c r="E1917" s="2"/>
    </row>
    <row r="1918" spans="1:5" ht="15.75">
      <c r="A1918" s="2"/>
      <c r="B1918" s="2"/>
      <c r="C1918" s="2"/>
      <c r="D1918" s="2"/>
      <c r="E1918" s="2"/>
    </row>
    <row r="1919" spans="1:5" ht="15.75">
      <c r="A1919" s="2"/>
      <c r="B1919" s="2"/>
      <c r="C1919" s="2"/>
      <c r="D1919" s="2"/>
      <c r="E1919" s="2"/>
    </row>
    <row r="1920" spans="1:5" ht="15.75">
      <c r="A1920" s="2"/>
      <c r="B1920" s="2"/>
      <c r="C1920" s="2"/>
      <c r="D1920" s="2"/>
      <c r="E1920" s="2"/>
    </row>
    <row r="1921" spans="1:5" ht="15.75">
      <c r="A1921" s="2"/>
      <c r="B1921" s="2"/>
      <c r="C1921" s="2"/>
      <c r="D1921" s="2"/>
      <c r="E1921" s="2"/>
    </row>
    <row r="1922" spans="1:5" ht="15.75">
      <c r="A1922" s="2"/>
      <c r="B1922" s="2"/>
      <c r="C1922" s="2"/>
      <c r="D1922" s="2"/>
      <c r="E1922" s="2"/>
    </row>
    <row r="1923" spans="1:5" ht="15.75">
      <c r="A1923" s="2"/>
      <c r="B1923" s="2"/>
      <c r="C1923" s="2"/>
      <c r="D1923" s="2"/>
      <c r="E1923" s="2"/>
    </row>
    <row r="1924" spans="1:5" ht="15.75">
      <c r="A1924" s="2"/>
      <c r="B1924" s="2"/>
      <c r="C1924" s="2"/>
      <c r="D1924" s="2"/>
      <c r="E1924" s="2"/>
    </row>
    <row r="1925" spans="1:5" ht="15.75">
      <c r="A1925" s="2"/>
      <c r="B1925" s="2"/>
      <c r="C1925" s="2"/>
      <c r="D1925" s="2"/>
      <c r="E1925" s="2"/>
    </row>
    <row r="1926" spans="1:5" ht="15.75">
      <c r="A1926" s="2"/>
      <c r="B1926" s="2"/>
      <c r="C1926" s="2"/>
      <c r="D1926" s="2"/>
      <c r="E1926" s="2"/>
    </row>
    <row r="1927" spans="1:5" ht="15.75">
      <c r="A1927" s="2"/>
      <c r="B1927" s="2"/>
      <c r="C1927" s="2"/>
      <c r="D1927" s="2"/>
      <c r="E1927" s="2"/>
    </row>
    <row r="1928" spans="1:5" ht="15.75">
      <c r="A1928" s="2"/>
      <c r="B1928" s="2"/>
      <c r="C1928" s="2"/>
      <c r="D1928" s="2"/>
      <c r="E1928" s="2"/>
    </row>
    <row r="1929" spans="1:5" ht="15.75">
      <c r="A1929" s="2"/>
      <c r="B1929" s="2"/>
      <c r="C1929" s="2"/>
      <c r="D1929" s="2"/>
      <c r="E1929" s="2"/>
    </row>
    <row r="1930" spans="1:5" ht="15.75">
      <c r="A1930" s="2"/>
      <c r="B1930" s="2"/>
      <c r="C1930" s="2"/>
      <c r="D1930" s="2"/>
      <c r="E1930" s="2"/>
    </row>
    <row r="1931" spans="1:5" ht="15.75">
      <c r="A1931" s="2"/>
      <c r="B1931" s="2"/>
      <c r="C1931" s="2"/>
      <c r="D1931" s="2"/>
      <c r="E1931" s="2"/>
    </row>
    <row r="1932" spans="1:5" ht="15.75">
      <c r="A1932" s="2"/>
      <c r="B1932" s="2"/>
      <c r="C1932" s="2"/>
      <c r="D1932" s="2"/>
      <c r="E1932" s="2"/>
    </row>
    <row r="1933" spans="1:5" ht="15.75">
      <c r="A1933" s="2"/>
      <c r="B1933" s="2"/>
      <c r="C1933" s="2"/>
      <c r="D1933" s="2"/>
      <c r="E1933" s="2"/>
    </row>
    <row r="1934" spans="1:5" ht="15.75">
      <c r="A1934" s="2"/>
      <c r="B1934" s="2"/>
      <c r="C1934" s="2"/>
      <c r="D1934" s="2"/>
      <c r="E1934" s="2"/>
    </row>
    <row r="1935" spans="1:5" ht="15.75">
      <c r="A1935" s="2"/>
      <c r="B1935" s="2"/>
      <c r="C1935" s="2"/>
      <c r="D1935" s="2"/>
      <c r="E1935" s="2"/>
    </row>
    <row r="1936" spans="1:5" ht="15.75">
      <c r="A1936" s="2"/>
      <c r="B1936" s="2"/>
      <c r="C1936" s="2"/>
      <c r="D1936" s="2"/>
      <c r="E1936" s="2"/>
    </row>
    <row r="1937" spans="1:5" ht="15.75">
      <c r="A1937" s="2"/>
      <c r="B1937" s="2"/>
      <c r="C1937" s="2"/>
      <c r="D1937" s="2"/>
      <c r="E1937" s="2"/>
    </row>
    <row r="1938" spans="1:5" ht="15.75">
      <c r="A1938" s="2"/>
      <c r="B1938" s="2"/>
      <c r="C1938" s="2"/>
      <c r="D1938" s="2"/>
      <c r="E1938" s="2"/>
    </row>
    <row r="1939" spans="1:5" ht="15.75">
      <c r="A1939" s="2"/>
      <c r="B1939" s="2"/>
      <c r="C1939" s="2"/>
      <c r="D1939" s="2"/>
      <c r="E1939" s="2"/>
    </row>
    <row r="1940" spans="1:5" ht="15.75">
      <c r="A1940" s="2"/>
      <c r="B1940" s="2"/>
      <c r="C1940" s="2"/>
      <c r="D1940" s="2"/>
      <c r="E1940" s="2"/>
    </row>
    <row r="1941" spans="1:5" ht="15.75">
      <c r="A1941" s="2"/>
      <c r="B1941" s="2"/>
      <c r="C1941" s="2"/>
      <c r="D1941" s="2"/>
      <c r="E1941" s="2"/>
    </row>
    <row r="1942" spans="1:5" ht="15.75">
      <c r="A1942" s="2"/>
      <c r="B1942" s="2"/>
      <c r="C1942" s="2"/>
      <c r="D1942" s="2"/>
      <c r="E1942" s="2"/>
    </row>
    <row r="1943" spans="1:5" ht="15.75">
      <c r="A1943" s="2"/>
      <c r="B1943" s="2"/>
      <c r="C1943" s="2"/>
      <c r="D1943" s="2"/>
      <c r="E1943" s="2"/>
    </row>
    <row r="1944" spans="1:5" ht="15.75">
      <c r="A1944" s="2"/>
      <c r="B1944" s="2"/>
      <c r="C1944" s="2"/>
      <c r="D1944" s="2"/>
      <c r="E1944" s="2"/>
    </row>
    <row r="1945" spans="1:5" ht="15.75">
      <c r="A1945" s="2"/>
      <c r="B1945" s="2"/>
      <c r="C1945" s="2"/>
      <c r="D1945" s="2"/>
      <c r="E1945" s="2"/>
    </row>
    <row r="1946" spans="1:5" ht="15.75">
      <c r="A1946" s="2"/>
      <c r="B1946" s="2"/>
      <c r="C1946" s="2"/>
      <c r="D1946" s="2"/>
      <c r="E1946" s="2"/>
    </row>
    <row r="1947" spans="1:5" ht="15.75">
      <c r="A1947" s="2"/>
      <c r="B1947" s="2"/>
      <c r="C1947" s="2"/>
      <c r="D1947" s="2"/>
      <c r="E1947" s="2"/>
    </row>
    <row r="1948" spans="1:5" ht="15.75">
      <c r="A1948" s="2"/>
      <c r="B1948" s="2"/>
      <c r="C1948" s="2"/>
      <c r="D1948" s="2"/>
      <c r="E1948" s="2"/>
    </row>
    <row r="1949" spans="1:5" ht="15.75">
      <c r="A1949" s="2"/>
      <c r="B1949" s="2"/>
      <c r="C1949" s="2"/>
      <c r="D1949" s="2"/>
      <c r="E1949" s="2"/>
    </row>
    <row r="1950" spans="1:5" ht="15.75">
      <c r="A1950" s="2"/>
      <c r="B1950" s="2"/>
      <c r="C1950" s="2"/>
      <c r="D1950" s="2"/>
      <c r="E1950" s="2"/>
    </row>
    <row r="1951" spans="1:5" ht="15.75">
      <c r="A1951" s="2"/>
      <c r="B1951" s="2"/>
      <c r="C1951" s="2"/>
      <c r="D1951" s="2"/>
      <c r="E1951" s="2"/>
    </row>
    <row r="1952" spans="1:5" ht="15.75">
      <c r="A1952" s="2"/>
      <c r="B1952" s="2"/>
      <c r="C1952" s="2"/>
      <c r="D1952" s="2"/>
      <c r="E1952" s="2"/>
    </row>
    <row r="1953" spans="1:5" ht="15.75">
      <c r="A1953" s="2"/>
      <c r="B1953" s="2"/>
      <c r="C1953" s="2"/>
      <c r="D1953" s="2"/>
      <c r="E1953" s="2"/>
    </row>
    <row r="1954" spans="1:5" ht="15.75">
      <c r="A1954" s="2"/>
      <c r="B1954" s="2"/>
      <c r="C1954" s="2"/>
      <c r="D1954" s="2"/>
      <c r="E1954" s="2"/>
    </row>
    <row r="1955" spans="1:5" ht="15.75">
      <c r="A1955" s="2"/>
      <c r="B1955" s="2"/>
      <c r="C1955" s="2"/>
      <c r="D1955" s="2"/>
      <c r="E1955" s="2"/>
    </row>
    <row r="1956" spans="1:5" ht="15.75">
      <c r="A1956" s="2"/>
      <c r="B1956" s="2"/>
      <c r="C1956" s="2"/>
      <c r="D1956" s="2"/>
      <c r="E1956" s="2"/>
    </row>
    <row r="1957" spans="1:5" ht="15.75">
      <c r="A1957" s="2"/>
      <c r="B1957" s="2"/>
      <c r="C1957" s="2"/>
      <c r="D1957" s="2"/>
      <c r="E1957" s="2"/>
    </row>
    <row r="1958" spans="1:5" ht="15.75">
      <c r="A1958" s="2"/>
      <c r="B1958" s="2"/>
      <c r="C1958" s="2"/>
      <c r="D1958" s="2"/>
      <c r="E1958" s="2"/>
    </row>
    <row r="1959" spans="1:5" ht="15.75">
      <c r="A1959" s="2"/>
      <c r="B1959" s="2"/>
      <c r="C1959" s="2"/>
      <c r="D1959" s="2"/>
      <c r="E1959" s="2"/>
    </row>
    <row r="1960" spans="1:5" ht="15.75">
      <c r="A1960" s="2"/>
      <c r="B1960" s="2"/>
      <c r="C1960" s="2"/>
      <c r="D1960" s="2"/>
      <c r="E1960" s="2"/>
    </row>
    <row r="1961" spans="1:5" ht="15.75">
      <c r="A1961" s="2"/>
      <c r="B1961" s="2"/>
      <c r="C1961" s="2"/>
      <c r="D1961" s="2"/>
      <c r="E1961" s="2"/>
    </row>
    <row r="1962" spans="1:5" ht="15.75">
      <c r="A1962" s="2"/>
      <c r="B1962" s="2"/>
      <c r="C1962" s="2"/>
      <c r="D1962" s="2"/>
      <c r="E1962" s="2"/>
    </row>
    <row r="1963" spans="1:5" ht="15.75">
      <c r="A1963" s="2"/>
      <c r="B1963" s="2"/>
      <c r="C1963" s="2"/>
      <c r="D1963" s="2"/>
      <c r="E1963" s="2"/>
    </row>
    <row r="1964" spans="1:5" ht="15.75">
      <c r="A1964" s="2"/>
      <c r="B1964" s="2"/>
      <c r="C1964" s="2"/>
      <c r="D1964" s="2"/>
      <c r="E1964" s="2"/>
    </row>
    <row r="1965" spans="1:5" ht="15.75">
      <c r="A1965" s="2"/>
      <c r="B1965" s="2"/>
      <c r="C1965" s="2"/>
      <c r="D1965" s="2"/>
      <c r="E1965" s="2"/>
    </row>
    <row r="1966" spans="1:5" ht="15.75">
      <c r="A1966" s="2"/>
      <c r="B1966" s="2"/>
      <c r="C1966" s="2"/>
      <c r="D1966" s="2"/>
      <c r="E1966" s="2"/>
    </row>
    <row r="1967" spans="1:5" ht="15.75">
      <c r="A1967" s="2"/>
      <c r="B1967" s="2"/>
      <c r="C1967" s="2"/>
      <c r="D1967" s="2"/>
      <c r="E1967" s="2"/>
    </row>
    <row r="1968" spans="1:5" ht="15.75">
      <c r="A1968" s="2"/>
      <c r="B1968" s="2"/>
      <c r="C1968" s="2"/>
      <c r="D1968" s="2"/>
      <c r="E1968" s="2"/>
    </row>
    <row r="1969" spans="1:5" ht="15.75">
      <c r="A1969" s="2"/>
      <c r="B1969" s="2"/>
      <c r="C1969" s="2"/>
      <c r="D1969" s="2"/>
      <c r="E1969" s="2"/>
    </row>
    <row r="1970" spans="1:5" ht="15.75">
      <c r="A1970" s="2"/>
      <c r="B1970" s="2"/>
      <c r="C1970" s="2"/>
      <c r="D1970" s="2"/>
      <c r="E1970" s="2"/>
    </row>
    <row r="1971" spans="1:5" ht="15.75">
      <c r="A1971" s="2"/>
      <c r="B1971" s="2"/>
      <c r="C1971" s="2"/>
      <c r="D1971" s="2"/>
      <c r="E1971" s="2"/>
    </row>
    <row r="1972" spans="1:5" ht="15.75">
      <c r="A1972" s="2"/>
      <c r="B1972" s="2"/>
      <c r="C1972" s="2"/>
      <c r="D1972" s="2"/>
      <c r="E1972" s="2"/>
    </row>
    <row r="1973" spans="1:5" ht="15.75">
      <c r="A1973" s="2"/>
      <c r="B1973" s="2"/>
      <c r="C1973" s="2"/>
      <c r="D1973" s="2"/>
      <c r="E1973" s="2"/>
    </row>
    <row r="1974" spans="1:5" ht="15.75">
      <c r="A1974" s="2"/>
      <c r="B1974" s="2"/>
      <c r="C1974" s="2"/>
      <c r="D1974" s="2"/>
      <c r="E1974" s="2"/>
    </row>
    <row r="1975" spans="1:5" ht="15.75">
      <c r="A1975" s="2"/>
      <c r="B1975" s="2"/>
      <c r="C1975" s="2"/>
      <c r="D1975" s="2"/>
      <c r="E1975" s="2"/>
    </row>
    <row r="1976" spans="1:5" ht="15.75">
      <c r="A1976" s="2"/>
      <c r="B1976" s="2"/>
      <c r="C1976" s="2"/>
      <c r="D1976" s="2"/>
      <c r="E1976" s="2"/>
    </row>
    <row r="1977" spans="1:5" ht="15.75">
      <c r="A1977" s="2"/>
      <c r="B1977" s="2"/>
      <c r="C1977" s="2"/>
      <c r="D1977" s="2"/>
      <c r="E1977" s="2"/>
    </row>
    <row r="1978" spans="1:5" ht="15.75">
      <c r="A1978" s="2"/>
      <c r="B1978" s="2"/>
      <c r="C1978" s="2"/>
      <c r="D1978" s="2"/>
      <c r="E1978" s="2"/>
    </row>
    <row r="1979" spans="1:5" ht="15.75">
      <c r="A1979" s="2"/>
      <c r="B1979" s="2"/>
      <c r="C1979" s="2"/>
      <c r="D1979" s="2"/>
      <c r="E1979" s="2"/>
    </row>
    <row r="1980" spans="1:5" ht="15.75">
      <c r="A1980" s="2"/>
      <c r="B1980" s="2"/>
      <c r="C1980" s="2"/>
      <c r="D1980" s="2"/>
      <c r="E1980" s="2"/>
    </row>
    <row r="1981" spans="1:5" ht="15.75">
      <c r="A1981" s="2"/>
      <c r="B1981" s="2"/>
      <c r="C1981" s="2"/>
      <c r="D1981" s="2"/>
      <c r="E1981" s="2"/>
    </row>
    <row r="1982" spans="1:5" ht="15.75">
      <c r="A1982" s="2"/>
      <c r="B1982" s="2"/>
      <c r="C1982" s="2"/>
      <c r="D1982" s="2"/>
      <c r="E1982" s="2"/>
    </row>
    <row r="1983" spans="1:5" ht="15.75">
      <c r="A1983" s="2"/>
      <c r="B1983" s="2"/>
      <c r="C1983" s="2"/>
      <c r="D1983" s="2"/>
      <c r="E1983" s="2"/>
    </row>
    <row r="1984" spans="1:5" ht="15.75">
      <c r="A1984" s="2"/>
      <c r="B1984" s="2"/>
      <c r="C1984" s="2"/>
      <c r="D1984" s="2"/>
      <c r="E1984" s="2"/>
    </row>
    <row r="1985" spans="1:5" ht="15.75">
      <c r="A1985" s="2"/>
      <c r="B1985" s="2"/>
      <c r="C1985" s="2"/>
      <c r="D1985" s="2"/>
      <c r="E1985" s="2"/>
    </row>
    <row r="1986" spans="1:5" ht="15.75">
      <c r="A1986" s="2"/>
      <c r="B1986" s="2"/>
      <c r="C1986" s="2"/>
      <c r="D1986" s="2"/>
      <c r="E1986" s="2"/>
    </row>
    <row r="1987" spans="1:5" ht="15.75">
      <c r="A1987" s="2"/>
      <c r="B1987" s="2"/>
      <c r="C1987" s="2"/>
      <c r="D1987" s="2"/>
      <c r="E1987" s="2"/>
    </row>
    <row r="1988" spans="1:5" ht="15.75">
      <c r="A1988" s="2"/>
      <c r="B1988" s="2"/>
      <c r="C1988" s="2"/>
      <c r="D1988" s="2"/>
      <c r="E1988" s="2"/>
    </row>
    <row r="1989" spans="1:5" ht="15.75">
      <c r="A1989" s="2"/>
      <c r="B1989" s="2"/>
      <c r="C1989" s="2"/>
      <c r="D1989" s="2"/>
      <c r="E1989" s="2"/>
    </row>
    <row r="1990" spans="1:5" ht="15.75">
      <c r="A1990" s="2"/>
      <c r="B1990" s="2"/>
      <c r="C1990" s="2"/>
      <c r="D1990" s="2"/>
      <c r="E1990" s="2"/>
    </row>
    <row r="1991" spans="1:5" ht="15.75">
      <c r="A1991" s="2"/>
      <c r="B1991" s="2"/>
      <c r="C1991" s="2"/>
      <c r="D1991" s="2"/>
      <c r="E1991" s="2"/>
    </row>
    <row r="1992" spans="1:5" ht="15.75">
      <c r="A1992" s="2"/>
      <c r="B1992" s="2"/>
      <c r="C1992" s="2"/>
      <c r="D1992" s="2"/>
      <c r="E1992" s="2"/>
    </row>
    <row r="1993" spans="1:5" ht="15.75">
      <c r="A1993" s="2"/>
      <c r="B1993" s="2"/>
      <c r="C1993" s="2"/>
      <c r="D1993" s="2"/>
      <c r="E1993" s="2"/>
    </row>
    <row r="1994" spans="1:5" ht="15.75">
      <c r="A1994" s="2"/>
      <c r="B1994" s="2"/>
      <c r="C1994" s="2"/>
      <c r="D1994" s="2"/>
      <c r="E1994" s="2"/>
    </row>
    <row r="1995" spans="1:5" ht="15.75">
      <c r="A1995" s="2"/>
      <c r="B1995" s="2"/>
      <c r="C1995" s="2"/>
      <c r="D1995" s="2"/>
      <c r="E1995" s="2"/>
    </row>
    <row r="1996" spans="1:5" ht="15.75">
      <c r="A1996" s="2"/>
      <c r="B1996" s="2"/>
      <c r="C1996" s="2"/>
      <c r="D1996" s="2"/>
      <c r="E1996" s="2"/>
    </row>
    <row r="1997" spans="1:5" ht="15.75">
      <c r="A1997" s="2"/>
      <c r="B1997" s="2"/>
      <c r="C1997" s="2"/>
      <c r="D1997" s="2"/>
      <c r="E1997" s="2"/>
    </row>
    <row r="1998" spans="1:5" ht="15.75">
      <c r="A1998" s="2"/>
      <c r="B1998" s="2"/>
      <c r="C1998" s="2"/>
      <c r="D1998" s="2"/>
      <c r="E1998" s="2"/>
    </row>
    <row r="1999" spans="1:5" ht="15.75">
      <c r="A1999" s="2"/>
      <c r="B1999" s="2"/>
      <c r="C1999" s="2"/>
      <c r="D1999" s="2"/>
      <c r="E1999" s="2"/>
    </row>
    <row r="2000" spans="1:5" ht="15.75">
      <c r="A2000" s="2"/>
      <c r="B2000" s="2"/>
      <c r="C2000" s="2"/>
      <c r="D2000" s="2"/>
      <c r="E2000" s="2"/>
    </row>
    <row r="2001" spans="1:5" ht="15.75">
      <c r="A2001" s="2"/>
      <c r="B2001" s="2"/>
      <c r="C2001" s="2"/>
      <c r="D2001" s="2"/>
      <c r="E2001" s="2"/>
    </row>
    <row r="2002" spans="1:5" ht="15.75">
      <c r="A2002" s="2"/>
      <c r="B2002" s="2"/>
      <c r="C2002" s="2"/>
      <c r="D2002" s="2"/>
      <c r="E2002" s="2"/>
    </row>
    <row r="2003" spans="1:5" ht="15.75">
      <c r="A2003" s="2"/>
      <c r="B2003" s="2"/>
      <c r="C2003" s="2"/>
      <c r="D2003" s="2"/>
      <c r="E2003" s="2"/>
    </row>
    <row r="2004" spans="1:5" ht="15.75">
      <c r="A2004" s="2"/>
      <c r="B2004" s="2"/>
      <c r="C2004" s="2"/>
      <c r="D2004" s="2"/>
      <c r="E2004" s="2"/>
    </row>
    <row r="2005" spans="1:5" ht="15.75">
      <c r="A2005" s="2"/>
      <c r="B2005" s="2"/>
      <c r="C2005" s="2"/>
      <c r="D2005" s="2"/>
      <c r="E2005" s="2"/>
    </row>
    <row r="2006" spans="1:5" ht="15.75">
      <c r="A2006" s="2"/>
      <c r="B2006" s="2"/>
      <c r="C2006" s="2"/>
      <c r="D2006" s="2"/>
      <c r="E2006" s="2"/>
    </row>
    <row r="2007" spans="1:5" ht="15.75">
      <c r="A2007" s="2"/>
      <c r="B2007" s="2"/>
      <c r="C2007" s="2"/>
      <c r="D2007" s="2"/>
      <c r="E2007" s="2"/>
    </row>
    <row r="2008" spans="1:5" ht="15.75">
      <c r="A2008" s="2"/>
      <c r="B2008" s="2"/>
      <c r="C2008" s="2"/>
      <c r="D2008" s="2"/>
      <c r="E2008" s="2"/>
    </row>
    <row r="2009" spans="1:5" ht="15.75">
      <c r="A2009" s="2"/>
      <c r="B2009" s="2"/>
      <c r="C2009" s="2"/>
      <c r="D2009" s="2"/>
      <c r="E2009" s="2"/>
    </row>
    <row r="2010" spans="1:5" ht="15.75">
      <c r="A2010" s="2"/>
      <c r="B2010" s="2"/>
      <c r="C2010" s="2"/>
      <c r="D2010" s="2"/>
      <c r="E2010" s="2"/>
    </row>
    <row r="2011" spans="1:5" ht="15.75">
      <c r="A2011" s="2"/>
      <c r="B2011" s="2"/>
      <c r="C2011" s="2"/>
      <c r="D2011" s="2"/>
      <c r="E2011" s="2"/>
    </row>
    <row r="2012" spans="1:5" ht="15.75">
      <c r="A2012" s="2"/>
      <c r="B2012" s="2"/>
      <c r="C2012" s="2"/>
      <c r="D2012" s="2"/>
      <c r="E2012" s="2"/>
    </row>
    <row r="2013" spans="1:5" ht="15.75">
      <c r="A2013" s="2"/>
      <c r="B2013" s="2"/>
      <c r="C2013" s="2"/>
      <c r="D2013" s="2"/>
      <c r="E2013" s="2"/>
    </row>
    <row r="2014" spans="1:5" ht="15.75">
      <c r="A2014" s="2"/>
      <c r="B2014" s="2"/>
      <c r="C2014" s="2"/>
      <c r="D2014" s="2"/>
      <c r="E2014" s="2"/>
    </row>
    <row r="2015" spans="1:5" ht="15.75">
      <c r="A2015" s="2"/>
      <c r="B2015" s="2"/>
      <c r="C2015" s="2"/>
      <c r="D2015" s="2"/>
      <c r="E2015" s="2"/>
    </row>
    <row r="2016" spans="1:5" ht="15.75">
      <c r="A2016" s="2"/>
      <c r="B2016" s="2"/>
      <c r="C2016" s="2"/>
      <c r="D2016" s="2"/>
      <c r="E2016" s="2"/>
    </row>
    <row r="2017" spans="1:5" ht="15.75">
      <c r="A2017" s="2"/>
      <c r="B2017" s="2"/>
      <c r="C2017" s="2"/>
      <c r="D2017" s="2"/>
      <c r="E2017" s="2"/>
    </row>
    <row r="2018" spans="1:5" ht="15.75">
      <c r="A2018" s="2"/>
      <c r="B2018" s="2"/>
      <c r="C2018" s="2"/>
      <c r="D2018" s="2"/>
      <c r="E2018" s="2"/>
    </row>
    <row r="2019" spans="1:5" ht="15.75">
      <c r="A2019" s="2"/>
      <c r="B2019" s="2"/>
      <c r="C2019" s="2"/>
      <c r="D2019" s="2"/>
      <c r="E2019" s="2"/>
    </row>
    <row r="2020" spans="1:5" ht="15.75">
      <c r="A2020" s="2"/>
      <c r="B2020" s="2"/>
      <c r="C2020" s="2"/>
      <c r="D2020" s="2"/>
      <c r="E2020" s="2"/>
    </row>
    <row r="2021" spans="1:5" ht="15.75">
      <c r="A2021" s="2"/>
      <c r="B2021" s="2"/>
      <c r="C2021" s="2"/>
      <c r="D2021" s="2"/>
      <c r="E2021" s="2"/>
    </row>
    <row r="2022" spans="1:5" ht="15.75">
      <c r="A2022" s="2"/>
      <c r="B2022" s="2"/>
      <c r="C2022" s="2"/>
      <c r="D2022" s="2"/>
      <c r="E2022" s="2"/>
    </row>
    <row r="2023" spans="1:5" ht="15.75">
      <c r="A2023" s="2"/>
      <c r="B2023" s="2"/>
      <c r="C2023" s="2"/>
      <c r="D2023" s="2"/>
      <c r="E2023" s="2"/>
    </row>
    <row r="2024" spans="1:5" ht="15.75">
      <c r="A2024" s="2"/>
      <c r="B2024" s="2"/>
      <c r="C2024" s="2"/>
      <c r="D2024" s="2"/>
      <c r="E2024" s="2"/>
    </row>
    <row r="2025" spans="1:5" ht="15.75">
      <c r="A2025" s="2"/>
      <c r="B2025" s="2"/>
      <c r="C2025" s="2"/>
      <c r="D2025" s="2"/>
      <c r="E2025" s="2"/>
    </row>
    <row r="2026" spans="1:5" ht="15.75">
      <c r="A2026" s="2"/>
      <c r="B2026" s="2"/>
      <c r="C2026" s="2"/>
      <c r="D2026" s="2"/>
      <c r="E2026" s="2"/>
    </row>
    <row r="2027" spans="1:5" ht="15.75">
      <c r="A2027" s="2"/>
      <c r="B2027" s="2"/>
      <c r="C2027" s="2"/>
      <c r="D2027" s="2"/>
      <c r="E2027" s="2"/>
    </row>
    <row r="2028" spans="1:5" ht="15.75">
      <c r="A2028" s="2"/>
      <c r="B2028" s="2"/>
      <c r="C2028" s="2"/>
      <c r="D2028" s="2"/>
      <c r="E2028" s="2"/>
    </row>
    <row r="2029" spans="1:5" ht="15.75">
      <c r="A2029" s="2"/>
      <c r="B2029" s="2"/>
      <c r="C2029" s="2"/>
      <c r="D2029" s="2"/>
      <c r="E2029" s="2"/>
    </row>
    <row r="2030" spans="1:5" ht="15.75">
      <c r="A2030" s="2"/>
      <c r="B2030" s="2"/>
      <c r="C2030" s="2"/>
      <c r="D2030" s="2"/>
      <c r="E2030" s="2"/>
    </row>
    <row r="2031" spans="1:5" ht="15.75">
      <c r="A2031" s="2"/>
      <c r="B2031" s="2"/>
      <c r="C2031" s="2"/>
      <c r="D2031" s="2"/>
      <c r="E2031" s="2"/>
    </row>
    <row r="2032" spans="1:5" ht="15.75">
      <c r="A2032" s="2"/>
      <c r="B2032" s="2"/>
      <c r="C2032" s="2"/>
      <c r="D2032" s="2"/>
      <c r="E2032" s="2"/>
    </row>
    <row r="2033" spans="1:5" ht="15.75">
      <c r="A2033" s="2"/>
      <c r="B2033" s="2"/>
      <c r="C2033" s="2"/>
      <c r="D2033" s="2"/>
      <c r="E2033" s="2"/>
    </row>
    <row r="2034" spans="1:5" ht="15.75">
      <c r="A2034" s="2"/>
      <c r="B2034" s="2"/>
      <c r="C2034" s="2"/>
      <c r="D2034" s="2"/>
      <c r="E2034" s="2"/>
    </row>
    <row r="2035" spans="1:5" ht="15.75">
      <c r="A2035" s="2"/>
      <c r="B2035" s="2"/>
      <c r="C2035" s="2"/>
      <c r="D2035" s="2"/>
      <c r="E2035" s="2"/>
    </row>
    <row r="2036" spans="1:5" ht="15.75">
      <c r="A2036" s="2"/>
      <c r="B2036" s="2"/>
      <c r="C2036" s="2"/>
      <c r="D2036" s="2"/>
      <c r="E2036" s="2"/>
    </row>
    <row r="2037" spans="1:5" ht="15.75">
      <c r="A2037" s="2"/>
      <c r="B2037" s="2"/>
      <c r="C2037" s="2"/>
      <c r="D2037" s="2"/>
      <c r="E2037" s="2"/>
    </row>
    <row r="2038" spans="1:5" ht="15.75">
      <c r="A2038" s="2"/>
      <c r="B2038" s="2"/>
      <c r="C2038" s="2"/>
      <c r="D2038" s="2"/>
      <c r="E2038" s="2"/>
    </row>
    <row r="2039" spans="1:5" ht="15.75">
      <c r="A2039" s="2"/>
      <c r="B2039" s="2"/>
      <c r="C2039" s="2"/>
      <c r="D2039" s="2"/>
      <c r="E2039" s="2"/>
    </row>
    <row r="2040" spans="1:5" ht="15.75">
      <c r="A2040" s="2"/>
      <c r="B2040" s="2"/>
      <c r="C2040" s="2"/>
      <c r="D2040" s="2"/>
      <c r="E2040" s="2"/>
    </row>
    <row r="2041" spans="1:5" ht="15.75">
      <c r="A2041" s="2"/>
      <c r="B2041" s="2"/>
      <c r="C2041" s="2"/>
      <c r="D2041" s="2"/>
      <c r="E2041" s="2"/>
    </row>
    <row r="2042" spans="1:5" ht="15.75">
      <c r="A2042" s="2"/>
      <c r="B2042" s="2"/>
      <c r="C2042" s="2"/>
      <c r="D2042" s="2"/>
      <c r="E2042" s="2"/>
    </row>
    <row r="2043" spans="1:5" ht="15.75">
      <c r="A2043" s="2"/>
      <c r="B2043" s="2"/>
      <c r="C2043" s="2"/>
      <c r="D2043" s="2"/>
      <c r="E2043" s="2"/>
    </row>
    <row r="2044" spans="1:5" ht="15.75">
      <c r="A2044" s="2"/>
      <c r="B2044" s="2"/>
      <c r="C2044" s="2"/>
      <c r="D2044" s="2"/>
      <c r="E2044" s="2"/>
    </row>
    <row r="2045" spans="1:5" ht="15.75">
      <c r="A2045" s="2"/>
      <c r="B2045" s="2"/>
      <c r="C2045" s="2"/>
      <c r="D2045" s="2"/>
      <c r="E2045" s="2"/>
    </row>
    <row r="2046" spans="1:5" ht="15.75">
      <c r="A2046" s="2"/>
      <c r="B2046" s="2"/>
      <c r="C2046" s="2"/>
      <c r="D2046" s="2"/>
      <c r="E2046" s="2"/>
    </row>
    <row r="2047" spans="1:5" ht="15.75">
      <c r="A2047" s="2"/>
      <c r="B2047" s="2"/>
      <c r="C2047" s="2"/>
      <c r="D2047" s="2"/>
      <c r="E2047" s="2"/>
    </row>
    <row r="2048" spans="1:5" ht="15.75">
      <c r="A2048" s="2"/>
      <c r="B2048" s="2"/>
      <c r="C2048" s="2"/>
      <c r="D2048" s="2"/>
      <c r="E2048" s="2"/>
    </row>
    <row r="2049" spans="1:5" ht="15.75">
      <c r="A2049" s="2"/>
      <c r="B2049" s="2"/>
      <c r="C2049" s="2"/>
      <c r="D2049" s="2"/>
      <c r="E2049" s="2"/>
    </row>
    <row r="2050" spans="1:5" ht="15.75">
      <c r="A2050" s="2"/>
      <c r="B2050" s="2"/>
      <c r="C2050" s="2"/>
      <c r="D2050" s="2"/>
      <c r="E2050" s="2"/>
    </row>
    <row r="2051" spans="1:5" ht="15.75">
      <c r="A2051" s="2"/>
      <c r="B2051" s="2"/>
      <c r="C2051" s="2"/>
      <c r="D2051" s="2"/>
      <c r="E2051" s="2"/>
    </row>
    <row r="2052" spans="1:5" ht="15.75">
      <c r="A2052" s="2"/>
      <c r="B2052" s="2"/>
      <c r="C2052" s="2"/>
      <c r="D2052" s="2"/>
      <c r="E2052" s="2"/>
    </row>
    <row r="2053" spans="1:5" ht="15.75">
      <c r="A2053" s="2"/>
      <c r="B2053" s="2"/>
      <c r="C2053" s="2"/>
      <c r="D2053" s="2"/>
      <c r="E2053" s="2"/>
    </row>
    <row r="2054" spans="1:5" ht="15.75">
      <c r="A2054" s="2"/>
      <c r="B2054" s="2"/>
      <c r="C2054" s="2"/>
      <c r="D2054" s="2"/>
      <c r="E2054" s="2"/>
    </row>
    <row r="2055" spans="1:5" ht="15.75">
      <c r="A2055" s="2"/>
      <c r="B2055" s="2"/>
      <c r="C2055" s="2"/>
      <c r="D2055" s="2"/>
      <c r="E2055" s="2"/>
    </row>
    <row r="2056" spans="1:5" ht="15.75">
      <c r="A2056" s="2"/>
      <c r="B2056" s="2"/>
      <c r="C2056" s="2"/>
      <c r="D2056" s="2"/>
      <c r="E2056" s="2"/>
    </row>
    <row r="2057" spans="1:5" ht="15.75">
      <c r="A2057" s="2"/>
      <c r="B2057" s="2"/>
      <c r="C2057" s="2"/>
      <c r="D2057" s="2"/>
      <c r="E2057" s="2"/>
    </row>
    <row r="2058" spans="1:5" ht="15.75">
      <c r="A2058" s="2"/>
      <c r="B2058" s="2"/>
      <c r="C2058" s="2"/>
      <c r="D2058" s="2"/>
      <c r="E2058" s="2"/>
    </row>
    <row r="2059" spans="1:5" ht="15.75">
      <c r="A2059" s="2"/>
      <c r="B2059" s="2"/>
      <c r="C2059" s="2"/>
      <c r="D2059" s="2"/>
      <c r="E2059" s="2"/>
    </row>
    <row r="2060" spans="1:5" ht="15.75">
      <c r="A2060" s="2"/>
      <c r="B2060" s="2"/>
      <c r="C2060" s="2"/>
      <c r="D2060" s="2"/>
      <c r="E2060" s="2"/>
    </row>
    <row r="2061" spans="1:5" ht="15.75">
      <c r="A2061" s="2"/>
      <c r="B2061" s="2"/>
      <c r="C2061" s="2"/>
      <c r="D2061" s="2"/>
      <c r="E2061" s="2"/>
    </row>
    <row r="2062" spans="1:5" ht="15.75">
      <c r="A2062" s="2"/>
      <c r="B2062" s="2"/>
      <c r="C2062" s="2"/>
      <c r="D2062" s="2"/>
      <c r="E2062" s="2"/>
    </row>
    <row r="2063" spans="1:5" ht="15.75">
      <c r="A2063" s="2"/>
      <c r="B2063" s="2"/>
      <c r="C2063" s="2"/>
      <c r="D2063" s="2"/>
      <c r="E2063" s="2"/>
    </row>
    <row r="2064" spans="1:5" ht="15.75">
      <c r="A2064" s="2"/>
      <c r="B2064" s="2"/>
      <c r="C2064" s="2"/>
      <c r="D2064" s="2"/>
      <c r="E2064" s="2"/>
    </row>
    <row r="2065" spans="1:5" ht="15.75">
      <c r="A2065" s="2"/>
      <c r="B2065" s="2"/>
      <c r="C2065" s="2"/>
      <c r="D2065" s="2"/>
      <c r="E2065" s="2"/>
    </row>
    <row r="2066" spans="1:5" ht="15.75">
      <c r="A2066" s="2"/>
      <c r="B2066" s="2"/>
      <c r="C2066" s="2"/>
      <c r="D2066" s="2"/>
      <c r="E2066" s="2"/>
    </row>
    <row r="2067" spans="1:5" ht="15.75">
      <c r="A2067" s="2"/>
      <c r="B2067" s="2"/>
      <c r="C2067" s="2"/>
      <c r="D2067" s="2"/>
      <c r="E2067" s="2"/>
    </row>
    <row r="2068" spans="1:5" ht="15.75">
      <c r="A2068" s="2"/>
      <c r="B2068" s="2"/>
      <c r="C2068" s="2"/>
      <c r="D2068" s="2"/>
      <c r="E2068" s="2"/>
    </row>
    <row r="2069" spans="1:5" ht="15.75">
      <c r="A2069" s="2"/>
      <c r="B2069" s="2"/>
      <c r="C2069" s="2"/>
      <c r="D2069" s="2"/>
      <c r="E2069" s="2"/>
    </row>
    <row r="2070" spans="1:5" ht="15.75">
      <c r="A2070" s="2"/>
      <c r="B2070" s="2"/>
      <c r="C2070" s="2"/>
      <c r="D2070" s="2"/>
      <c r="E2070" s="2"/>
    </row>
    <row r="2071" spans="1:5" ht="15.75">
      <c r="A2071" s="2"/>
      <c r="B2071" s="2"/>
      <c r="C2071" s="2"/>
      <c r="D2071" s="2"/>
      <c r="E2071" s="2"/>
    </row>
    <row r="2072" spans="1:5" ht="15.75">
      <c r="A2072" s="2"/>
      <c r="B2072" s="2"/>
      <c r="C2072" s="2"/>
      <c r="D2072" s="2"/>
      <c r="E2072" s="2"/>
    </row>
    <row r="2073" spans="1:5" ht="15.75">
      <c r="A2073" s="2"/>
      <c r="B2073" s="2"/>
      <c r="C2073" s="2"/>
      <c r="D2073" s="2"/>
      <c r="E2073" s="2"/>
    </row>
    <row r="2074" spans="1:5" ht="15.75">
      <c r="A2074" s="2"/>
      <c r="B2074" s="2"/>
      <c r="C2074" s="2"/>
      <c r="D2074" s="2"/>
      <c r="E2074" s="2"/>
    </row>
    <row r="2075" spans="1:5" ht="15.75">
      <c r="A2075" s="2"/>
      <c r="B2075" s="2"/>
      <c r="C2075" s="2"/>
      <c r="D2075" s="2"/>
      <c r="E2075" s="2"/>
    </row>
    <row r="2076" spans="1:5" ht="15.75">
      <c r="A2076" s="2"/>
      <c r="B2076" s="2"/>
      <c r="C2076" s="2"/>
      <c r="D2076" s="2"/>
      <c r="E2076" s="2"/>
    </row>
    <row r="2077" spans="1:5" ht="15.75">
      <c r="A2077" s="2"/>
      <c r="B2077" s="2"/>
      <c r="C2077" s="2"/>
      <c r="D2077" s="2"/>
      <c r="E2077" s="2"/>
    </row>
    <row r="2078" spans="1:5" ht="15.75">
      <c r="A2078" s="2"/>
      <c r="B2078" s="2"/>
      <c r="C2078" s="2"/>
      <c r="D2078" s="2"/>
      <c r="E2078" s="2"/>
    </row>
    <row r="2079" spans="1:5" ht="15.75">
      <c r="A2079" s="2"/>
      <c r="B2079" s="2"/>
      <c r="C2079" s="2"/>
      <c r="D2079" s="2"/>
      <c r="E2079" s="2"/>
    </row>
    <row r="2080" spans="1:5" ht="15.75">
      <c r="A2080" s="2"/>
      <c r="B2080" s="2"/>
      <c r="C2080" s="2"/>
      <c r="D2080" s="2"/>
      <c r="E2080" s="2"/>
    </row>
    <row r="2081" spans="1:5" ht="15.75">
      <c r="A2081" s="2"/>
      <c r="B2081" s="2"/>
      <c r="C2081" s="2"/>
      <c r="D2081" s="2"/>
      <c r="E2081" s="2"/>
    </row>
    <row r="2082" spans="1:5" ht="15.75">
      <c r="A2082" s="2"/>
      <c r="B2082" s="2"/>
      <c r="C2082" s="2"/>
      <c r="D2082" s="2"/>
      <c r="E2082" s="2"/>
    </row>
    <row r="2083" spans="1:5" ht="15.75">
      <c r="A2083" s="2"/>
      <c r="B2083" s="2"/>
      <c r="C2083" s="2"/>
      <c r="D2083" s="2"/>
      <c r="E2083" s="2"/>
    </row>
    <row r="2084" spans="1:5" ht="15.75">
      <c r="A2084" s="2"/>
      <c r="B2084" s="2"/>
      <c r="C2084" s="2"/>
      <c r="D2084" s="2"/>
      <c r="E2084" s="2"/>
    </row>
    <row r="2085" spans="1:5" ht="15.75">
      <c r="A2085" s="2"/>
      <c r="B2085" s="2"/>
      <c r="C2085" s="2"/>
      <c r="D2085" s="2"/>
      <c r="E2085" s="2"/>
    </row>
    <row r="2086" spans="1:5" ht="15.75">
      <c r="A2086" s="2"/>
      <c r="B2086" s="2"/>
      <c r="C2086" s="2"/>
      <c r="D2086" s="2"/>
      <c r="E2086" s="2"/>
    </row>
    <row r="2087" spans="1:5" ht="15.75">
      <c r="A2087" s="2"/>
      <c r="B2087" s="2"/>
      <c r="C2087" s="2"/>
      <c r="D2087" s="2"/>
      <c r="E2087" s="2"/>
    </row>
    <row r="2088" spans="1:5" ht="15.75">
      <c r="A2088" s="2"/>
      <c r="B2088" s="2"/>
      <c r="C2088" s="2"/>
      <c r="D2088" s="2"/>
      <c r="E2088" s="2"/>
    </row>
    <row r="2089" spans="1:5" ht="15.75">
      <c r="A2089" s="2"/>
      <c r="B2089" s="2"/>
      <c r="C2089" s="2"/>
      <c r="D2089" s="2"/>
      <c r="E2089" s="2"/>
    </row>
    <row r="2090" spans="1:5" ht="15.75">
      <c r="A2090" s="2"/>
      <c r="B2090" s="2"/>
      <c r="C2090" s="2"/>
      <c r="D2090" s="2"/>
      <c r="E2090" s="2"/>
    </row>
    <row r="2091" spans="1:5" ht="15.75">
      <c r="A2091" s="2"/>
      <c r="B2091" s="2"/>
      <c r="C2091" s="2"/>
      <c r="D2091" s="2"/>
      <c r="E2091" s="2"/>
    </row>
    <row r="2092" spans="1:5" ht="15.75">
      <c r="A2092" s="2"/>
      <c r="B2092" s="2"/>
      <c r="C2092" s="2"/>
      <c r="D2092" s="2"/>
      <c r="E2092" s="2"/>
    </row>
    <row r="2093" spans="1:5" ht="15.75">
      <c r="A2093" s="2"/>
      <c r="B2093" s="2"/>
      <c r="C2093" s="2"/>
      <c r="D2093" s="2"/>
      <c r="E2093" s="2"/>
    </row>
    <row r="2094" spans="1:5" ht="15.75">
      <c r="A2094" s="2"/>
      <c r="B2094" s="2"/>
      <c r="C2094" s="2"/>
      <c r="D2094" s="2"/>
      <c r="E2094" s="2"/>
    </row>
    <row r="2095" spans="1:5" ht="15.75">
      <c r="A2095" s="2"/>
      <c r="B2095" s="2"/>
      <c r="C2095" s="2"/>
      <c r="D2095" s="2"/>
      <c r="E2095" s="2"/>
    </row>
    <row r="2096" spans="1:5" ht="15.75">
      <c r="A2096" s="2"/>
      <c r="B2096" s="2"/>
      <c r="C2096" s="2"/>
      <c r="D2096" s="2"/>
      <c r="E2096" s="2"/>
    </row>
    <row r="2097" spans="1:5" ht="15.75">
      <c r="A2097" s="2"/>
      <c r="B2097" s="2"/>
      <c r="C2097" s="2"/>
      <c r="D2097" s="2"/>
      <c r="E2097" s="2"/>
    </row>
    <row r="2098" spans="1:5" ht="15.75">
      <c r="A2098" s="2"/>
      <c r="B2098" s="2"/>
      <c r="C2098" s="2"/>
      <c r="D2098" s="2"/>
      <c r="E2098" s="2"/>
    </row>
    <row r="2099" spans="1:5" ht="15.75">
      <c r="A2099" s="2"/>
      <c r="B2099" s="2"/>
      <c r="C2099" s="2"/>
      <c r="D2099" s="2"/>
      <c r="E2099" s="2"/>
    </row>
    <row r="2100" spans="1:5" ht="15.75">
      <c r="A2100" s="2"/>
      <c r="B2100" s="2"/>
      <c r="C2100" s="2"/>
      <c r="D2100" s="2"/>
      <c r="E2100" s="2"/>
    </row>
    <row r="2101" spans="1:5" ht="15.75">
      <c r="A2101" s="2"/>
      <c r="B2101" s="2"/>
      <c r="C2101" s="2"/>
      <c r="D2101" s="2"/>
      <c r="E2101" s="2"/>
    </row>
    <row r="2102" spans="1:5" ht="15.75">
      <c r="A2102" s="2"/>
      <c r="B2102" s="2"/>
      <c r="C2102" s="2"/>
      <c r="D2102" s="2"/>
      <c r="E2102" s="2"/>
    </row>
    <row r="2103" spans="1:5" ht="15.75">
      <c r="A2103" s="2"/>
      <c r="B2103" s="2"/>
      <c r="C2103" s="2"/>
      <c r="D2103" s="2"/>
      <c r="E2103" s="2"/>
    </row>
    <row r="2104" spans="1:5" ht="15.75">
      <c r="A2104" s="2"/>
      <c r="B2104" s="2"/>
      <c r="C2104" s="2"/>
      <c r="D2104" s="2"/>
      <c r="E2104" s="2"/>
    </row>
    <row r="2105" spans="1:5" ht="15.75">
      <c r="A2105" s="2"/>
      <c r="B2105" s="2"/>
      <c r="C2105" s="2"/>
      <c r="D2105" s="2"/>
      <c r="E2105" s="2"/>
    </row>
    <row r="2106" spans="1:5" ht="15.75">
      <c r="A2106" s="2"/>
      <c r="B2106" s="2"/>
      <c r="C2106" s="2"/>
      <c r="D2106" s="2"/>
      <c r="E2106" s="2"/>
    </row>
    <row r="2107" spans="1:5" ht="15.75">
      <c r="A2107" s="2"/>
      <c r="B2107" s="2"/>
      <c r="C2107" s="2"/>
      <c r="D2107" s="2"/>
      <c r="E2107" s="2"/>
    </row>
    <row r="2108" spans="1:5" ht="15.75">
      <c r="A2108" s="2"/>
      <c r="B2108" s="2"/>
      <c r="C2108" s="2"/>
      <c r="D2108" s="2"/>
      <c r="E2108" s="2"/>
    </row>
    <row r="2109" spans="1:5" ht="15.75">
      <c r="A2109" s="2"/>
      <c r="B2109" s="2"/>
      <c r="C2109" s="2"/>
      <c r="D2109" s="2"/>
      <c r="E2109" s="2"/>
    </row>
    <row r="2110" spans="1:5" ht="15.75">
      <c r="A2110" s="2"/>
      <c r="B2110" s="2"/>
      <c r="C2110" s="2"/>
      <c r="D2110" s="2"/>
      <c r="E2110" s="2"/>
    </row>
    <row r="2111" spans="1:5" ht="15.75">
      <c r="A2111" s="2"/>
      <c r="B2111" s="2"/>
      <c r="C2111" s="2"/>
      <c r="D2111" s="2"/>
      <c r="E2111" s="2"/>
    </row>
    <row r="2112" spans="1:5" ht="15.75">
      <c r="A2112" s="2"/>
      <c r="B2112" s="2"/>
      <c r="C2112" s="2"/>
      <c r="D2112" s="2"/>
      <c r="E2112" s="2"/>
    </row>
    <row r="2113" spans="1:5" ht="15.75">
      <c r="A2113" s="2"/>
      <c r="B2113" s="2"/>
      <c r="C2113" s="2"/>
      <c r="D2113" s="2"/>
      <c r="E2113" s="2"/>
    </row>
    <row r="2114" spans="1:5" ht="15.75">
      <c r="A2114" s="2"/>
      <c r="B2114" s="2"/>
      <c r="C2114" s="2"/>
      <c r="D2114" s="2"/>
      <c r="E2114" s="2"/>
    </row>
    <row r="2115" spans="1:5" ht="15.75">
      <c r="A2115" s="2"/>
      <c r="B2115" s="2"/>
      <c r="C2115" s="2"/>
      <c r="D2115" s="2"/>
      <c r="E2115" s="2"/>
    </row>
    <row r="2116" spans="1:5" ht="15.75">
      <c r="A2116" s="2"/>
      <c r="B2116" s="2"/>
      <c r="C2116" s="2"/>
      <c r="D2116" s="2"/>
      <c r="E2116" s="2"/>
    </row>
    <row r="2117" spans="1:5" ht="15.75">
      <c r="A2117" s="2"/>
      <c r="B2117" s="2"/>
      <c r="C2117" s="2"/>
      <c r="D2117" s="2"/>
      <c r="E2117" s="2"/>
    </row>
    <row r="2118" spans="1:5" ht="15.75">
      <c r="A2118" s="2"/>
      <c r="B2118" s="2"/>
      <c r="C2118" s="2"/>
      <c r="D2118" s="2"/>
      <c r="E2118" s="2"/>
    </row>
    <row r="2119" spans="1:5" ht="15.75">
      <c r="A2119" s="2"/>
      <c r="B2119" s="2"/>
      <c r="C2119" s="2"/>
      <c r="D2119" s="2"/>
      <c r="E2119" s="2"/>
    </row>
    <row r="2120" spans="1:5" ht="15.75">
      <c r="A2120" s="2"/>
      <c r="B2120" s="2"/>
      <c r="C2120" s="2"/>
      <c r="D2120" s="2"/>
      <c r="E2120" s="2"/>
    </row>
    <row r="2121" spans="1:5" ht="15.75">
      <c r="A2121" s="2"/>
      <c r="B2121" s="2"/>
      <c r="C2121" s="2"/>
      <c r="D2121" s="2"/>
      <c r="E2121" s="2"/>
    </row>
    <row r="2122" spans="1:5" ht="15.75">
      <c r="A2122" s="2"/>
      <c r="B2122" s="2"/>
      <c r="C2122" s="2"/>
      <c r="D2122" s="2"/>
      <c r="E2122" s="2"/>
    </row>
    <row r="2123" spans="1:5" ht="15.75">
      <c r="A2123" s="2"/>
      <c r="B2123" s="2"/>
      <c r="C2123" s="2"/>
      <c r="D2123" s="2"/>
      <c r="E2123" s="2"/>
    </row>
    <row r="2124" spans="1:5" ht="15.75">
      <c r="A2124" s="2"/>
      <c r="B2124" s="2"/>
      <c r="C2124" s="2"/>
      <c r="D2124" s="2"/>
      <c r="E2124" s="2"/>
    </row>
    <row r="2125" spans="1:5" ht="15.75">
      <c r="A2125" s="2"/>
      <c r="B2125" s="2"/>
      <c r="C2125" s="2"/>
      <c r="D2125" s="2"/>
      <c r="E2125" s="2"/>
    </row>
    <row r="2126" spans="1:5" ht="15.75">
      <c r="A2126" s="2"/>
      <c r="B2126" s="2"/>
      <c r="C2126" s="2"/>
      <c r="D2126" s="2"/>
      <c r="E2126" s="2"/>
    </row>
    <row r="2127" spans="1:5" ht="15.75">
      <c r="A2127" s="2"/>
      <c r="B2127" s="2"/>
      <c r="C2127" s="2"/>
      <c r="D2127" s="2"/>
      <c r="E2127" s="2"/>
    </row>
    <row r="2128" spans="1:5" ht="15.75">
      <c r="A2128" s="2"/>
      <c r="B2128" s="2"/>
      <c r="C2128" s="2"/>
      <c r="D2128" s="2"/>
      <c r="E2128" s="2"/>
    </row>
    <row r="2129" spans="1:5" ht="15.75">
      <c r="A2129" s="2"/>
      <c r="B2129" s="2"/>
      <c r="C2129" s="2"/>
      <c r="D2129" s="2"/>
      <c r="E2129" s="2"/>
    </row>
    <row r="2130" spans="1:5" ht="15.75">
      <c r="A2130" s="2"/>
      <c r="B2130" s="2"/>
      <c r="C2130" s="2"/>
      <c r="D2130" s="2"/>
      <c r="E2130" s="2"/>
    </row>
    <row r="2131" spans="1:5" ht="15.75">
      <c r="A2131" s="2"/>
      <c r="B2131" s="2"/>
      <c r="C2131" s="2"/>
      <c r="D2131" s="2"/>
      <c r="E2131" s="2"/>
    </row>
    <row r="2132" spans="1:5" ht="15.75">
      <c r="A2132" s="2"/>
      <c r="B2132" s="2"/>
      <c r="C2132" s="2"/>
      <c r="D2132" s="2"/>
      <c r="E2132" s="2"/>
    </row>
    <row r="2133" spans="1:5" ht="15.75">
      <c r="A2133" s="2"/>
      <c r="B2133" s="2"/>
      <c r="C2133" s="2"/>
      <c r="D2133" s="2"/>
      <c r="E2133" s="2"/>
    </row>
    <row r="2134" spans="1:5" ht="15.75">
      <c r="A2134" s="2"/>
      <c r="B2134" s="2"/>
      <c r="C2134" s="2"/>
      <c r="D2134" s="2"/>
      <c r="E2134" s="2"/>
    </row>
    <row r="2135" spans="1:5" ht="15.75">
      <c r="A2135" s="2"/>
      <c r="B2135" s="2"/>
      <c r="C2135" s="2"/>
      <c r="D2135" s="2"/>
      <c r="E2135" s="2"/>
    </row>
    <row r="2136" spans="1:5" ht="15.75">
      <c r="A2136" s="2"/>
      <c r="B2136" s="2"/>
      <c r="C2136" s="2"/>
      <c r="D2136" s="2"/>
      <c r="E2136" s="2"/>
    </row>
    <row r="2137" spans="1:5" ht="15.75">
      <c r="A2137" s="2"/>
      <c r="B2137" s="2"/>
      <c r="C2137" s="2"/>
      <c r="D2137" s="2"/>
      <c r="E2137" s="2"/>
    </row>
    <row r="2138" spans="1:5" ht="15.75">
      <c r="A2138" s="2"/>
      <c r="B2138" s="2"/>
      <c r="C2138" s="2"/>
      <c r="D2138" s="2"/>
      <c r="E2138" s="2"/>
    </row>
    <row r="2139" spans="1:5" ht="15.75">
      <c r="A2139" s="2"/>
      <c r="B2139" s="2"/>
      <c r="C2139" s="2"/>
      <c r="D2139" s="2"/>
      <c r="E2139" s="2"/>
    </row>
    <row r="2140" spans="1:5" ht="15.75">
      <c r="A2140" s="2"/>
      <c r="B2140" s="2"/>
      <c r="C2140" s="2"/>
      <c r="D2140" s="2"/>
      <c r="E2140" s="2"/>
    </row>
    <row r="2141" spans="1:5" ht="15.75">
      <c r="A2141" s="2"/>
      <c r="B2141" s="2"/>
      <c r="C2141" s="2"/>
      <c r="D2141" s="2"/>
      <c r="E2141" s="2"/>
    </row>
    <row r="2142" spans="1:5" ht="15.75">
      <c r="A2142" s="2"/>
      <c r="B2142" s="2"/>
      <c r="C2142" s="2"/>
      <c r="D2142" s="2"/>
      <c r="E2142" s="2"/>
    </row>
    <row r="2143" spans="1:5" ht="15.75">
      <c r="A2143" s="2"/>
      <c r="B2143" s="2"/>
      <c r="C2143" s="2"/>
      <c r="D2143" s="2"/>
      <c r="E2143" s="2"/>
    </row>
    <row r="2144" spans="1:5" ht="15.75">
      <c r="A2144" s="2"/>
      <c r="B2144" s="2"/>
      <c r="C2144" s="2"/>
      <c r="D2144" s="2"/>
      <c r="E2144" s="2"/>
    </row>
    <row r="2145" spans="1:5" ht="15.75">
      <c r="A2145" s="2"/>
      <c r="B2145" s="2"/>
      <c r="C2145" s="2"/>
      <c r="D2145" s="2"/>
      <c r="E2145" s="2"/>
    </row>
    <row r="2146" spans="1:5" ht="15.75">
      <c r="A2146" s="2"/>
      <c r="B2146" s="2"/>
      <c r="C2146" s="2"/>
      <c r="D2146" s="2"/>
      <c r="E2146" s="2"/>
    </row>
    <row r="2147" spans="1:5" ht="15.75">
      <c r="A2147" s="2"/>
      <c r="B2147" s="2"/>
      <c r="C2147" s="2"/>
      <c r="D2147" s="2"/>
      <c r="E2147" s="2"/>
    </row>
    <row r="2148" spans="1:5" ht="15.75">
      <c r="A2148" s="2"/>
      <c r="B2148" s="2"/>
      <c r="C2148" s="2"/>
      <c r="D2148" s="2"/>
      <c r="E2148" s="2"/>
    </row>
    <row r="2149" spans="1:5" ht="15.75">
      <c r="A2149" s="2"/>
      <c r="B2149" s="2"/>
      <c r="C2149" s="2"/>
      <c r="D2149" s="2"/>
      <c r="E2149" s="2"/>
    </row>
    <row r="2150" spans="1:5" ht="15.75">
      <c r="A2150" s="2"/>
      <c r="B2150" s="2"/>
      <c r="C2150" s="2"/>
      <c r="D2150" s="2"/>
      <c r="E2150" s="2"/>
    </row>
    <row r="2151" spans="1:5" ht="15.75">
      <c r="A2151" s="2"/>
      <c r="B2151" s="2"/>
      <c r="C2151" s="2"/>
      <c r="D2151" s="2"/>
      <c r="E2151" s="2"/>
    </row>
    <row r="2152" spans="1:5" ht="15.75">
      <c r="A2152" s="2"/>
      <c r="B2152" s="2"/>
      <c r="C2152" s="2"/>
      <c r="D2152" s="2"/>
      <c r="E2152" s="2"/>
    </row>
    <row r="2153" spans="1:5" ht="15.75">
      <c r="A2153" s="2"/>
      <c r="B2153" s="2"/>
      <c r="C2153" s="2"/>
      <c r="D2153" s="2"/>
      <c r="E2153" s="2"/>
    </row>
    <row r="2154" spans="1:5" ht="15.75">
      <c r="A2154" s="2"/>
      <c r="B2154" s="2"/>
      <c r="C2154" s="2"/>
      <c r="D2154" s="2"/>
      <c r="E2154" s="2"/>
    </row>
    <row r="2155" spans="1:5" ht="15.75">
      <c r="A2155" s="2"/>
      <c r="B2155" s="2"/>
      <c r="C2155" s="2"/>
      <c r="D2155" s="2"/>
      <c r="E2155" s="2"/>
    </row>
    <row r="2156" spans="1:5" ht="15.75">
      <c r="A2156" s="2"/>
      <c r="B2156" s="2"/>
      <c r="C2156" s="2"/>
      <c r="D2156" s="2"/>
      <c r="E2156" s="2"/>
    </row>
    <row r="2157" spans="1:5" ht="15.75">
      <c r="A2157" s="2"/>
      <c r="B2157" s="2"/>
      <c r="C2157" s="2"/>
      <c r="D2157" s="2"/>
      <c r="E2157" s="2"/>
    </row>
    <row r="2158" spans="1:5" ht="15.75">
      <c r="A2158" s="2"/>
      <c r="B2158" s="2"/>
      <c r="C2158" s="2"/>
      <c r="D2158" s="2"/>
      <c r="E2158" s="2"/>
    </row>
    <row r="2159" spans="1:5" ht="15.75">
      <c r="A2159" s="2"/>
      <c r="B2159" s="2"/>
      <c r="C2159" s="2"/>
      <c r="D2159" s="2"/>
      <c r="E2159" s="2"/>
    </row>
    <row r="2160" spans="1:5" ht="15.75">
      <c r="A2160" s="2"/>
      <c r="B2160" s="2"/>
      <c r="C2160" s="2"/>
      <c r="D2160" s="2"/>
      <c r="E2160" s="2"/>
    </row>
    <row r="2161" spans="1:5" ht="15.75">
      <c r="A2161" s="2"/>
      <c r="B2161" s="2"/>
      <c r="C2161" s="2"/>
      <c r="D2161" s="2"/>
      <c r="E2161" s="2"/>
    </row>
    <row r="2162" spans="1:5" ht="15.75">
      <c r="A2162" s="2"/>
      <c r="B2162" s="2"/>
      <c r="C2162" s="2"/>
      <c r="D2162" s="2"/>
      <c r="E2162" s="2"/>
    </row>
    <row r="2163" spans="1:5" ht="15.75">
      <c r="A2163" s="2"/>
      <c r="B2163" s="2"/>
      <c r="C2163" s="2"/>
      <c r="D2163" s="2"/>
      <c r="E2163" s="2"/>
    </row>
    <row r="2164" spans="1:5" ht="15.75">
      <c r="A2164" s="2"/>
      <c r="B2164" s="2"/>
      <c r="C2164" s="2"/>
      <c r="D2164" s="2"/>
      <c r="E2164" s="2"/>
    </row>
    <row r="2165" spans="1:5" ht="15.75">
      <c r="A2165" s="2"/>
      <c r="B2165" s="2"/>
      <c r="C2165" s="2"/>
      <c r="D2165" s="2"/>
      <c r="E2165" s="2"/>
    </row>
    <row r="2166" spans="1:5" ht="15.75">
      <c r="A2166" s="2"/>
      <c r="B2166" s="2"/>
      <c r="C2166" s="2"/>
      <c r="D2166" s="2"/>
      <c r="E2166" s="2"/>
    </row>
    <row r="2167" spans="1:5" ht="15.75">
      <c r="A2167" s="2"/>
      <c r="B2167" s="2"/>
      <c r="C2167" s="2"/>
      <c r="D2167" s="2"/>
      <c r="E2167" s="2"/>
    </row>
    <row r="2168" spans="1:5" ht="15.75">
      <c r="A2168" s="2"/>
      <c r="B2168" s="2"/>
      <c r="C2168" s="2"/>
      <c r="D2168" s="2"/>
      <c r="E2168" s="2"/>
    </row>
    <row r="2169" spans="1:5" ht="15.75">
      <c r="A2169" s="2"/>
      <c r="B2169" s="2"/>
      <c r="C2169" s="2"/>
      <c r="D2169" s="2"/>
      <c r="E2169" s="2"/>
    </row>
    <row r="2170" spans="1:5" ht="15.75">
      <c r="A2170" s="2"/>
      <c r="B2170" s="2"/>
      <c r="C2170" s="2"/>
      <c r="D2170" s="2"/>
      <c r="E2170" s="2"/>
    </row>
    <row r="2171" spans="1:5" ht="15.75">
      <c r="A2171" s="2"/>
      <c r="B2171" s="2"/>
      <c r="C2171" s="2"/>
      <c r="D2171" s="2"/>
      <c r="E2171" s="2"/>
    </row>
    <row r="2172" spans="1:5" ht="15.75">
      <c r="A2172" s="2"/>
      <c r="B2172" s="2"/>
      <c r="C2172" s="2"/>
      <c r="D2172" s="2"/>
      <c r="E2172" s="2"/>
    </row>
    <row r="2173" spans="1:5" ht="15.75">
      <c r="A2173" s="2"/>
      <c r="B2173" s="2"/>
      <c r="C2173" s="2"/>
      <c r="D2173" s="2"/>
      <c r="E2173" s="2"/>
    </row>
    <row r="2174" spans="1:5" ht="15.75">
      <c r="A2174" s="2"/>
      <c r="B2174" s="2"/>
      <c r="C2174" s="2"/>
      <c r="D2174" s="2"/>
      <c r="E2174" s="2"/>
    </row>
    <row r="2175" spans="1:5" ht="15.75">
      <c r="A2175" s="2"/>
      <c r="B2175" s="2"/>
      <c r="C2175" s="2"/>
      <c r="D2175" s="2"/>
      <c r="E2175" s="2"/>
    </row>
    <row r="2176" spans="1:5" ht="15.75">
      <c r="A2176" s="2"/>
      <c r="B2176" s="2"/>
      <c r="C2176" s="2"/>
      <c r="D2176" s="2"/>
      <c r="E2176" s="2"/>
    </row>
    <row r="2177" spans="1:5" ht="15.75">
      <c r="A2177" s="2"/>
      <c r="B2177" s="2"/>
      <c r="C2177" s="2"/>
      <c r="D2177" s="2"/>
      <c r="E2177" s="2"/>
    </row>
    <row r="2178" spans="1:5" ht="15.75">
      <c r="A2178" s="2"/>
      <c r="B2178" s="2"/>
      <c r="C2178" s="2"/>
      <c r="D2178" s="2"/>
      <c r="E2178" s="2"/>
    </row>
    <row r="2179" spans="1:5" ht="15.75">
      <c r="A2179" s="2"/>
      <c r="B2179" s="2"/>
      <c r="C2179" s="2"/>
      <c r="D2179" s="2"/>
      <c r="E2179" s="2"/>
    </row>
    <row r="2180" spans="1:5" ht="15.75">
      <c r="A2180" s="2"/>
      <c r="B2180" s="2"/>
      <c r="C2180" s="2"/>
      <c r="D2180" s="2"/>
      <c r="E2180" s="2"/>
    </row>
    <row r="2181" spans="1:5" ht="15.75">
      <c r="A2181" s="2"/>
      <c r="B2181" s="2"/>
      <c r="C2181" s="2"/>
      <c r="D2181" s="2"/>
      <c r="E2181" s="2"/>
    </row>
    <row r="2182" spans="1:5" ht="15.75">
      <c r="A2182" s="2"/>
      <c r="B2182" s="2"/>
      <c r="C2182" s="2"/>
      <c r="D2182" s="2"/>
      <c r="E2182" s="2"/>
    </row>
    <row r="2183" spans="1:5" ht="15.75">
      <c r="A2183" s="2"/>
      <c r="B2183" s="2"/>
      <c r="C2183" s="2"/>
      <c r="D2183" s="2"/>
      <c r="E2183" s="2"/>
    </row>
    <row r="2184" spans="1:5" ht="15.75">
      <c r="A2184" s="2"/>
      <c r="B2184" s="2"/>
      <c r="C2184" s="2"/>
      <c r="D2184" s="2"/>
      <c r="E2184" s="2"/>
    </row>
    <row r="2185" spans="1:5" ht="15.75">
      <c r="A2185" s="2"/>
      <c r="B2185" s="2"/>
      <c r="C2185" s="2"/>
      <c r="D2185" s="2"/>
      <c r="E2185" s="2"/>
    </row>
    <row r="2186" spans="1:5" ht="15.75">
      <c r="A2186" s="2"/>
      <c r="B2186" s="2"/>
      <c r="C2186" s="2"/>
      <c r="D2186" s="2"/>
      <c r="E2186" s="2"/>
    </row>
    <row r="2187" spans="1:5" ht="15.75">
      <c r="A2187" s="2"/>
      <c r="B2187" s="2"/>
      <c r="C2187" s="2"/>
      <c r="D2187" s="2"/>
      <c r="E2187" s="2"/>
    </row>
    <row r="2188" spans="1:5" ht="15.75">
      <c r="A2188" s="2"/>
      <c r="B2188" s="2"/>
      <c r="C2188" s="2"/>
      <c r="D2188" s="2"/>
      <c r="E2188" s="2"/>
    </row>
    <row r="2189" spans="1:5" ht="15.75">
      <c r="A2189" s="2"/>
      <c r="B2189" s="2"/>
      <c r="C2189" s="2"/>
      <c r="D2189" s="2"/>
      <c r="E2189" s="2"/>
    </row>
    <row r="2190" spans="1:5" ht="15.75">
      <c r="A2190" s="2"/>
      <c r="B2190" s="2"/>
      <c r="C2190" s="2"/>
      <c r="D2190" s="2"/>
      <c r="E2190" s="2"/>
    </row>
    <row r="2191" spans="1:5" ht="15.75">
      <c r="A2191" s="2"/>
      <c r="B2191" s="2"/>
      <c r="C2191" s="2"/>
      <c r="D2191" s="2"/>
      <c r="E2191" s="2"/>
    </row>
    <row r="2192" spans="1:5" ht="15.75">
      <c r="A2192" s="2"/>
      <c r="B2192" s="2"/>
      <c r="C2192" s="2"/>
      <c r="D2192" s="2"/>
      <c r="E2192" s="2"/>
    </row>
    <row r="2193" spans="1:5" ht="15.75">
      <c r="A2193" s="2"/>
      <c r="B2193" s="2"/>
      <c r="C2193" s="2"/>
      <c r="D2193" s="2"/>
      <c r="E2193" s="2"/>
    </row>
    <row r="2194" spans="1:5" ht="15.75">
      <c r="A2194" s="2"/>
      <c r="B2194" s="2"/>
      <c r="C2194" s="2"/>
      <c r="D2194" s="2"/>
      <c r="E2194" s="2"/>
    </row>
    <row r="2195" spans="1:5" ht="15.75">
      <c r="A2195" s="2"/>
      <c r="B2195" s="2"/>
      <c r="C2195" s="2"/>
      <c r="D2195" s="2"/>
      <c r="E2195" s="2"/>
    </row>
    <row r="2196" spans="1:5" ht="15.75">
      <c r="A2196" s="2"/>
      <c r="B2196" s="2"/>
      <c r="C2196" s="2"/>
      <c r="D2196" s="2"/>
      <c r="E2196" s="2"/>
    </row>
    <row r="2197" spans="1:5" ht="15.75">
      <c r="A2197" s="2"/>
      <c r="B2197" s="2"/>
      <c r="C2197" s="2"/>
      <c r="D2197" s="2"/>
      <c r="E2197" s="2"/>
    </row>
    <row r="2198" spans="1:5" ht="15.75">
      <c r="A2198" s="2"/>
      <c r="B2198" s="2"/>
      <c r="C2198" s="2"/>
      <c r="D2198" s="2"/>
      <c r="E2198" s="2"/>
    </row>
    <row r="2199" spans="1:5" ht="15.75">
      <c r="A2199" s="2"/>
      <c r="B2199" s="2"/>
      <c r="C2199" s="2"/>
      <c r="D2199" s="2"/>
      <c r="E2199" s="2"/>
    </row>
    <row r="2200" spans="1:5" ht="15.75">
      <c r="A2200" s="2"/>
      <c r="B2200" s="2"/>
      <c r="C2200" s="2"/>
      <c r="D2200" s="2"/>
      <c r="E2200" s="2"/>
    </row>
    <row r="2201" spans="1:5" ht="15.75">
      <c r="A2201" s="2"/>
      <c r="B2201" s="2"/>
      <c r="C2201" s="2"/>
      <c r="D2201" s="2"/>
      <c r="E2201" s="2"/>
    </row>
    <row r="2202" spans="1:5" ht="15.75">
      <c r="A2202" s="2"/>
      <c r="B2202" s="2"/>
      <c r="C2202" s="2"/>
      <c r="D2202" s="2"/>
      <c r="E2202" s="2"/>
    </row>
    <row r="2203" spans="1:5" ht="15.75">
      <c r="A2203" s="2"/>
      <c r="B2203" s="2"/>
      <c r="C2203" s="2"/>
      <c r="D2203" s="2"/>
      <c r="E2203" s="2"/>
    </row>
    <row r="2204" spans="1:5" ht="15.75">
      <c r="A2204" s="2"/>
      <c r="B2204" s="2"/>
      <c r="C2204" s="2"/>
      <c r="D2204" s="2"/>
      <c r="E2204" s="2"/>
    </row>
    <row r="2205" spans="1:5" ht="15.75">
      <c r="A2205" s="2"/>
      <c r="B2205" s="2"/>
      <c r="C2205" s="2"/>
      <c r="D2205" s="2"/>
      <c r="E2205" s="2"/>
    </row>
    <row r="2206" spans="1:5" ht="15.75">
      <c r="A2206" s="2"/>
      <c r="B2206" s="2"/>
      <c r="C2206" s="2"/>
      <c r="D2206" s="2"/>
      <c r="E2206" s="2"/>
    </row>
    <row r="2207" spans="1:5" ht="15.75">
      <c r="A2207" s="2"/>
      <c r="B2207" s="2"/>
      <c r="C2207" s="2"/>
      <c r="D2207" s="2"/>
      <c r="E2207" s="2"/>
    </row>
    <row r="2208" spans="1:5" ht="15.75">
      <c r="A2208" s="2"/>
      <c r="B2208" s="2"/>
      <c r="C2208" s="2"/>
      <c r="D2208" s="2"/>
      <c r="E2208" s="2"/>
    </row>
    <row r="2209" spans="1:5" ht="15.75">
      <c r="A2209" s="2"/>
      <c r="B2209" s="2"/>
      <c r="C2209" s="2"/>
      <c r="D2209" s="2"/>
      <c r="E2209" s="2"/>
    </row>
    <row r="2210" spans="1:5" ht="15.75">
      <c r="A2210" s="2"/>
      <c r="B2210" s="2"/>
      <c r="C2210" s="2"/>
      <c r="D2210" s="2"/>
      <c r="E2210" s="2"/>
    </row>
    <row r="2211" spans="1:5" ht="15.75">
      <c r="A2211" s="2"/>
      <c r="B2211" s="2"/>
      <c r="C2211" s="2"/>
      <c r="D2211" s="2"/>
      <c r="E2211" s="2"/>
    </row>
    <row r="2212" spans="1:5" ht="15.75">
      <c r="A2212" s="2"/>
      <c r="B2212" s="2"/>
      <c r="C2212" s="2"/>
      <c r="D2212" s="2"/>
      <c r="E2212" s="2"/>
    </row>
    <row r="2213" spans="1:5" ht="15.75">
      <c r="A2213" s="2"/>
      <c r="B2213" s="2"/>
      <c r="C2213" s="2"/>
      <c r="D2213" s="2"/>
      <c r="E2213" s="2"/>
    </row>
    <row r="2214" spans="1:5" ht="15.75">
      <c r="A2214" s="2"/>
      <c r="B2214" s="2"/>
      <c r="C2214" s="2"/>
      <c r="D2214" s="2"/>
      <c r="E2214" s="2"/>
    </row>
    <row r="2215" spans="1:5" ht="15.75">
      <c r="A2215" s="2"/>
      <c r="B2215" s="2"/>
      <c r="C2215" s="2"/>
      <c r="D2215" s="2"/>
      <c r="E2215" s="2"/>
    </row>
    <row r="2216" spans="1:5" ht="15.75">
      <c r="A2216" s="2"/>
      <c r="B2216" s="2"/>
      <c r="C2216" s="2"/>
      <c r="D2216" s="2"/>
      <c r="E2216" s="2"/>
    </row>
    <row r="2217" spans="1:5" ht="15.75">
      <c r="A2217" s="2"/>
      <c r="B2217" s="2"/>
      <c r="C2217" s="2"/>
      <c r="D2217" s="2"/>
      <c r="E2217" s="2"/>
    </row>
    <row r="2218" spans="1:5" ht="15.75">
      <c r="A2218" s="2"/>
      <c r="B2218" s="2"/>
      <c r="C2218" s="2"/>
      <c r="D2218" s="2"/>
      <c r="E2218" s="2"/>
    </row>
    <row r="2219" spans="1:5" ht="15.75">
      <c r="A2219" s="2"/>
      <c r="B2219" s="2"/>
      <c r="C2219" s="2"/>
      <c r="D2219" s="2"/>
      <c r="E2219" s="2"/>
    </row>
    <row r="2220" spans="1:5" ht="15.75">
      <c r="A2220" s="2"/>
      <c r="B2220" s="2"/>
      <c r="C2220" s="2"/>
      <c r="D2220" s="2"/>
      <c r="E2220" s="2"/>
    </row>
    <row r="2221" spans="1:5" ht="15.75">
      <c r="A2221" s="2"/>
      <c r="B2221" s="2"/>
      <c r="C2221" s="2"/>
      <c r="D2221" s="2"/>
      <c r="E2221" s="2"/>
    </row>
    <row r="2222" spans="1:5" ht="15.75">
      <c r="A2222" s="2"/>
      <c r="B2222" s="2"/>
      <c r="C2222" s="2"/>
      <c r="D2222" s="2"/>
      <c r="E2222" s="2"/>
    </row>
    <row r="2223" spans="1:5" ht="15.75">
      <c r="A2223" s="2"/>
      <c r="B2223" s="2"/>
      <c r="C2223" s="2"/>
      <c r="D2223" s="2"/>
      <c r="E2223" s="2"/>
    </row>
    <row r="2224" spans="1:5" ht="15.75">
      <c r="A2224" s="2"/>
      <c r="B2224" s="2"/>
      <c r="C2224" s="2"/>
      <c r="D2224" s="2"/>
      <c r="E2224" s="2"/>
    </row>
    <row r="2225" spans="1:5" ht="15.75">
      <c r="A2225" s="2"/>
      <c r="B2225" s="2"/>
      <c r="C2225" s="2"/>
      <c r="D2225" s="2"/>
      <c r="E2225" s="2"/>
    </row>
    <row r="2226" spans="1:5" ht="15.75">
      <c r="A2226" s="2"/>
      <c r="B2226" s="2"/>
      <c r="C2226" s="2"/>
      <c r="D2226" s="2"/>
      <c r="E2226" s="2"/>
    </row>
    <row r="2227" spans="1:5" ht="15.75">
      <c r="A2227" s="2"/>
      <c r="B2227" s="2"/>
      <c r="C2227" s="2"/>
      <c r="D2227" s="2"/>
      <c r="E2227" s="2"/>
    </row>
    <row r="2228" spans="1:5" ht="15.75">
      <c r="A2228" s="2"/>
      <c r="B2228" s="2"/>
      <c r="C2228" s="2"/>
      <c r="D2228" s="2"/>
      <c r="E2228" s="2"/>
    </row>
    <row r="2229" spans="1:5" ht="15.75">
      <c r="A2229" s="2"/>
      <c r="B2229" s="2"/>
      <c r="C2229" s="2"/>
      <c r="D2229" s="2"/>
      <c r="E2229" s="2"/>
    </row>
    <row r="2230" spans="1:5" ht="15.75">
      <c r="A2230" s="2"/>
      <c r="B2230" s="2"/>
      <c r="C2230" s="2"/>
      <c r="D2230" s="2"/>
      <c r="E2230" s="2"/>
    </row>
    <row r="2231" spans="1:5" ht="15.75">
      <c r="A2231" s="2"/>
      <c r="B2231" s="2"/>
      <c r="C2231" s="2"/>
      <c r="D2231" s="2"/>
      <c r="E2231" s="2"/>
    </row>
    <row r="2232" spans="1:5" ht="15.75">
      <c r="A2232" s="2"/>
      <c r="B2232" s="2"/>
      <c r="C2232" s="2"/>
      <c r="D2232" s="2"/>
      <c r="E2232" s="2"/>
    </row>
    <row r="2233" spans="1:5" ht="15.75">
      <c r="A2233" s="2"/>
      <c r="B2233" s="2"/>
      <c r="C2233" s="2"/>
      <c r="D2233" s="2"/>
      <c r="E2233" s="2"/>
    </row>
    <row r="2234" spans="1:5" ht="15.75">
      <c r="A2234" s="2"/>
      <c r="B2234" s="2"/>
      <c r="C2234" s="2"/>
      <c r="D2234" s="2"/>
      <c r="E2234" s="2"/>
    </row>
    <row r="2235" spans="1:5" ht="15.75">
      <c r="A2235" s="2"/>
      <c r="B2235" s="2"/>
      <c r="C2235" s="2"/>
      <c r="D2235" s="2"/>
      <c r="E2235" s="2"/>
    </row>
    <row r="2236" spans="1:5" ht="15.75">
      <c r="A2236" s="2"/>
      <c r="B2236" s="2"/>
      <c r="C2236" s="2"/>
      <c r="D2236" s="2"/>
      <c r="E2236" s="2"/>
    </row>
    <row r="2237" spans="1:5" ht="15.75">
      <c r="A2237" s="2"/>
      <c r="B2237" s="2"/>
      <c r="C2237" s="2"/>
      <c r="D2237" s="2"/>
      <c r="E2237" s="2"/>
    </row>
    <row r="2238" spans="1:5" ht="15.75">
      <c r="A2238" s="2"/>
      <c r="B2238" s="2"/>
      <c r="C2238" s="2"/>
      <c r="D2238" s="2"/>
      <c r="E2238" s="2"/>
    </row>
    <row r="2239" spans="1:5" ht="15.75">
      <c r="A2239" s="2"/>
      <c r="B2239" s="2"/>
      <c r="C2239" s="2"/>
      <c r="D2239" s="2"/>
      <c r="E2239" s="2"/>
    </row>
    <row r="2240" spans="1:5" ht="15.75">
      <c r="A2240" s="2"/>
      <c r="B2240" s="2"/>
      <c r="C2240" s="2"/>
      <c r="D2240" s="2"/>
      <c r="E2240" s="2"/>
    </row>
    <row r="2241" spans="1:5" ht="15.75">
      <c r="A2241" s="2"/>
      <c r="B2241" s="2"/>
      <c r="C2241" s="2"/>
      <c r="D2241" s="2"/>
      <c r="E2241" s="2"/>
    </row>
    <row r="2242" spans="1:5" ht="15.75">
      <c r="A2242" s="2"/>
      <c r="B2242" s="2"/>
      <c r="C2242" s="2"/>
      <c r="D2242" s="2"/>
      <c r="E2242" s="2"/>
    </row>
    <row r="2243" spans="1:5" ht="15.75">
      <c r="A2243" s="2"/>
      <c r="B2243" s="2"/>
      <c r="C2243" s="2"/>
      <c r="D2243" s="2"/>
      <c r="E2243" s="2"/>
    </row>
    <row r="2244" spans="1:5" ht="15.75">
      <c r="A2244" s="2"/>
      <c r="B2244" s="2"/>
      <c r="C2244" s="2"/>
      <c r="D2244" s="2"/>
      <c r="E2244" s="2"/>
    </row>
    <row r="2245" spans="1:5" ht="15.75">
      <c r="A2245" s="2"/>
      <c r="B2245" s="2"/>
      <c r="C2245" s="2"/>
      <c r="D2245" s="2"/>
      <c r="E2245" s="2"/>
    </row>
    <row r="2246" spans="1:5" ht="15.75">
      <c r="A2246" s="2"/>
      <c r="B2246" s="2"/>
      <c r="C2246" s="2"/>
      <c r="D2246" s="2"/>
      <c r="E2246" s="2"/>
    </row>
    <row r="2247" spans="1:5" ht="15.75">
      <c r="A2247" s="2"/>
      <c r="B2247" s="2"/>
      <c r="C2247" s="2"/>
      <c r="D2247" s="2"/>
      <c r="E2247" s="2"/>
    </row>
    <row r="2248" spans="1:5" ht="15.75">
      <c r="A2248" s="2"/>
      <c r="B2248" s="2"/>
      <c r="C2248" s="2"/>
      <c r="D2248" s="2"/>
      <c r="E2248" s="2"/>
    </row>
    <row r="2249" spans="1:5" ht="15.75">
      <c r="A2249" s="2"/>
      <c r="B2249" s="2"/>
      <c r="C2249" s="2"/>
      <c r="D2249" s="2"/>
      <c r="E2249" s="2"/>
    </row>
    <row r="2250" spans="1:5" ht="15.75">
      <c r="A2250" s="2"/>
      <c r="B2250" s="2"/>
      <c r="C2250" s="2"/>
      <c r="D2250" s="2"/>
      <c r="E2250" s="2"/>
    </row>
    <row r="2251" spans="1:5" ht="15.75">
      <c r="A2251" s="2"/>
      <c r="B2251" s="2"/>
      <c r="C2251" s="2"/>
      <c r="D2251" s="2"/>
      <c r="E2251" s="2"/>
    </row>
    <row r="2252" spans="1:5" ht="15.75">
      <c r="A2252" s="2"/>
      <c r="B2252" s="2"/>
      <c r="C2252" s="2"/>
      <c r="D2252" s="2"/>
      <c r="E2252" s="2"/>
    </row>
    <row r="2253" spans="1:5" ht="15.75">
      <c r="A2253" s="2"/>
      <c r="B2253" s="2"/>
      <c r="C2253" s="2"/>
      <c r="D2253" s="2"/>
      <c r="E2253" s="2"/>
    </row>
    <row r="2254" spans="1:5" ht="15.75">
      <c r="A2254" s="2"/>
      <c r="B2254" s="2"/>
      <c r="C2254" s="2"/>
      <c r="D2254" s="2"/>
      <c r="E2254" s="2"/>
    </row>
    <row r="2255" spans="1:5" ht="15.75">
      <c r="A2255" s="2"/>
      <c r="B2255" s="2"/>
      <c r="C2255" s="2"/>
      <c r="D2255" s="2"/>
      <c r="E2255" s="2"/>
    </row>
    <row r="2256" spans="1:5" ht="15.75">
      <c r="A2256" s="2"/>
      <c r="B2256" s="2"/>
      <c r="C2256" s="2"/>
      <c r="D2256" s="2"/>
      <c r="E2256" s="2"/>
    </row>
    <row r="2257" spans="1:5" ht="15.75">
      <c r="A2257" s="2"/>
      <c r="B2257" s="2"/>
      <c r="C2257" s="2"/>
      <c r="D2257" s="2"/>
      <c r="E2257" s="2"/>
    </row>
    <row r="2258" spans="1:5" ht="15.75">
      <c r="A2258" s="2"/>
      <c r="B2258" s="2"/>
      <c r="C2258" s="2"/>
      <c r="D2258" s="2"/>
      <c r="E2258" s="2"/>
    </row>
    <row r="2259" spans="1:5" ht="15.75">
      <c r="A2259" s="2"/>
      <c r="B2259" s="2"/>
      <c r="C2259" s="2"/>
      <c r="D2259" s="2"/>
      <c r="E2259" s="2"/>
    </row>
    <row r="2260" spans="1:5" ht="15.75">
      <c r="A2260" s="2"/>
      <c r="B2260" s="2"/>
      <c r="C2260" s="2"/>
      <c r="D2260" s="2"/>
      <c r="E2260" s="2"/>
    </row>
    <row r="2261" spans="1:5" ht="15.75">
      <c r="A2261" s="2"/>
      <c r="B2261" s="2"/>
      <c r="C2261" s="2"/>
      <c r="D2261" s="2"/>
      <c r="E2261" s="2"/>
    </row>
    <row r="2262" spans="1:5" ht="15.75">
      <c r="A2262" s="2"/>
      <c r="B2262" s="2"/>
      <c r="C2262" s="2"/>
      <c r="D2262" s="2"/>
      <c r="E2262" s="2"/>
    </row>
    <row r="2263" spans="1:5" ht="15.75">
      <c r="A2263" s="2"/>
      <c r="B2263" s="2"/>
      <c r="C2263" s="2"/>
      <c r="D2263" s="2"/>
      <c r="E2263" s="2"/>
    </row>
    <row r="2264" spans="1:5" ht="15.75">
      <c r="A2264" s="2"/>
      <c r="B2264" s="2"/>
      <c r="C2264" s="2"/>
      <c r="D2264" s="2"/>
      <c r="E2264" s="2"/>
    </row>
    <row r="2265" spans="1:5" ht="15.75">
      <c r="A2265" s="2"/>
      <c r="B2265" s="2"/>
      <c r="C2265" s="2"/>
      <c r="D2265" s="2"/>
      <c r="E2265" s="2"/>
    </row>
    <row r="2266" spans="1:5" ht="15.75">
      <c r="A2266" s="2"/>
      <c r="B2266" s="2"/>
      <c r="C2266" s="2"/>
      <c r="D2266" s="2"/>
      <c r="E2266" s="2"/>
    </row>
    <row r="2267" spans="1:5" ht="15.75">
      <c r="A2267" s="2"/>
      <c r="B2267" s="2"/>
      <c r="C2267" s="2"/>
      <c r="D2267" s="2"/>
      <c r="E2267" s="2"/>
    </row>
    <row r="2268" spans="1:5" ht="15.75">
      <c r="A2268" s="2"/>
      <c r="B2268" s="2"/>
      <c r="C2268" s="2"/>
      <c r="D2268" s="2"/>
      <c r="E2268" s="2"/>
    </row>
    <row r="2269" spans="1:5" ht="15.75">
      <c r="A2269" s="2"/>
      <c r="B2269" s="2"/>
      <c r="C2269" s="2"/>
      <c r="D2269" s="2"/>
      <c r="E2269" s="2"/>
    </row>
    <row r="2270" spans="1:5" ht="15.75">
      <c r="A2270" s="2"/>
      <c r="B2270" s="2"/>
      <c r="C2270" s="2"/>
      <c r="D2270" s="2"/>
      <c r="E2270" s="2"/>
    </row>
    <row r="2271" spans="1:5" ht="15.75">
      <c r="A2271" s="2"/>
      <c r="B2271" s="2"/>
      <c r="C2271" s="2"/>
      <c r="D2271" s="2"/>
      <c r="E2271" s="2"/>
    </row>
    <row r="2272" spans="1:5" ht="15.75">
      <c r="A2272" s="2"/>
      <c r="B2272" s="2"/>
      <c r="C2272" s="2"/>
      <c r="D2272" s="2"/>
      <c r="E2272" s="2"/>
    </row>
    <row r="2273" spans="1:5" ht="15.75">
      <c r="A2273" s="2"/>
      <c r="B2273" s="2"/>
      <c r="C2273" s="2"/>
      <c r="D2273" s="2"/>
      <c r="E2273" s="2"/>
    </row>
    <row r="2274" spans="1:5" ht="15.75">
      <c r="A2274" s="2"/>
      <c r="B2274" s="2"/>
      <c r="C2274" s="2"/>
      <c r="D2274" s="2"/>
      <c r="E2274" s="2"/>
    </row>
    <row r="2275" spans="1:5" ht="15.75">
      <c r="A2275" s="2"/>
      <c r="B2275" s="2"/>
      <c r="C2275" s="2"/>
      <c r="D2275" s="2"/>
      <c r="E2275" s="2"/>
    </row>
    <row r="2276" spans="1:5" ht="15.75">
      <c r="A2276" s="2"/>
      <c r="B2276" s="2"/>
      <c r="C2276" s="2"/>
      <c r="D2276" s="2"/>
      <c r="E2276" s="2"/>
    </row>
    <row r="2277" spans="1:5" ht="15.75">
      <c r="A2277" s="2"/>
      <c r="B2277" s="2"/>
      <c r="C2277" s="2"/>
      <c r="D2277" s="2"/>
      <c r="E2277" s="2"/>
    </row>
    <row r="2278" spans="1:5" ht="15.75">
      <c r="A2278" s="2"/>
      <c r="B2278" s="2"/>
      <c r="C2278" s="2"/>
      <c r="D2278" s="2"/>
      <c r="E2278" s="2"/>
    </row>
    <row r="2279" spans="1:5" ht="15.75">
      <c r="A2279" s="2"/>
      <c r="B2279" s="2"/>
      <c r="C2279" s="2"/>
      <c r="D2279" s="2"/>
      <c r="E2279" s="2"/>
    </row>
    <row r="2280" spans="1:5" ht="15.75">
      <c r="A2280" s="2"/>
      <c r="B2280" s="2"/>
      <c r="C2280" s="2"/>
      <c r="D2280" s="2"/>
      <c r="E2280" s="2"/>
    </row>
    <row r="2281" spans="1:5" ht="15.75">
      <c r="A2281" s="2"/>
      <c r="B2281" s="2"/>
      <c r="C2281" s="2"/>
      <c r="D2281" s="2"/>
      <c r="E2281" s="2"/>
    </row>
    <row r="2282" spans="1:5" ht="15.75">
      <c r="A2282" s="2"/>
      <c r="B2282" s="2"/>
      <c r="C2282" s="2"/>
      <c r="D2282" s="2"/>
      <c r="E2282" s="2"/>
    </row>
    <row r="2283" spans="1:5" ht="15.75">
      <c r="A2283" s="2"/>
      <c r="B2283" s="2"/>
      <c r="C2283" s="2"/>
      <c r="D2283" s="2"/>
      <c r="E2283" s="2"/>
    </row>
    <row r="2284" spans="1:5" ht="15.75">
      <c r="A2284" s="2"/>
      <c r="B2284" s="2"/>
      <c r="C2284" s="2"/>
      <c r="D2284" s="2"/>
      <c r="E2284" s="2"/>
    </row>
    <row r="2285" spans="1:5" ht="15.75">
      <c r="A2285" s="2"/>
      <c r="B2285" s="2"/>
      <c r="C2285" s="2"/>
      <c r="D2285" s="2"/>
      <c r="E2285" s="2"/>
    </row>
    <row r="2286" spans="1:5" ht="15.75">
      <c r="A2286" s="2"/>
      <c r="B2286" s="2"/>
      <c r="C2286" s="2"/>
      <c r="D2286" s="2"/>
      <c r="E2286" s="2"/>
    </row>
    <row r="2287" spans="1:5" ht="15.75">
      <c r="A2287" s="2"/>
      <c r="B2287" s="2"/>
      <c r="C2287" s="2"/>
      <c r="D2287" s="2"/>
      <c r="E2287" s="2"/>
    </row>
    <row r="2288" spans="1:5" ht="15.75">
      <c r="A2288" s="2"/>
      <c r="B2288" s="2"/>
      <c r="C2288" s="2"/>
      <c r="D2288" s="2"/>
      <c r="E2288" s="2"/>
    </row>
    <row r="2289" spans="1:5" ht="15.75">
      <c r="A2289" s="2"/>
      <c r="B2289" s="2"/>
      <c r="C2289" s="2"/>
      <c r="D2289" s="2"/>
      <c r="E2289" s="2"/>
    </row>
    <row r="2290" spans="1:5" ht="15.75">
      <c r="A2290" s="2"/>
      <c r="B2290" s="2"/>
      <c r="C2290" s="2"/>
      <c r="D2290" s="2"/>
      <c r="E2290" s="2"/>
    </row>
    <row r="2291" spans="1:5" ht="15.75">
      <c r="A2291" s="2"/>
      <c r="B2291" s="2"/>
      <c r="C2291" s="2"/>
      <c r="D2291" s="2"/>
      <c r="E2291" s="2"/>
    </row>
    <row r="2292" spans="1:5" ht="15.75">
      <c r="A2292" s="2"/>
      <c r="B2292" s="2"/>
      <c r="C2292" s="2"/>
      <c r="D2292" s="2"/>
      <c r="E2292" s="2"/>
    </row>
    <row r="2293" spans="1:5" ht="15.75">
      <c r="A2293" s="2"/>
      <c r="B2293" s="2"/>
      <c r="C2293" s="2"/>
      <c r="D2293" s="2"/>
      <c r="E2293" s="2"/>
    </row>
    <row r="2294" spans="1:5" ht="15.75">
      <c r="A2294" s="2"/>
      <c r="B2294" s="2"/>
      <c r="C2294" s="2"/>
      <c r="D2294" s="2"/>
      <c r="E2294" s="2"/>
    </row>
    <row r="2295" spans="1:5" ht="15.75">
      <c r="A2295" s="2"/>
      <c r="B2295" s="2"/>
      <c r="C2295" s="2"/>
      <c r="D2295" s="2"/>
      <c r="E2295" s="2"/>
    </row>
    <row r="2296" spans="1:5" ht="15.75">
      <c r="A2296" s="2"/>
      <c r="B2296" s="2"/>
      <c r="C2296" s="2"/>
      <c r="D2296" s="2"/>
      <c r="E2296" s="2"/>
    </row>
    <row r="2297" spans="1:5" ht="15.75">
      <c r="A2297" s="2"/>
      <c r="B2297" s="2"/>
      <c r="C2297" s="2"/>
      <c r="D2297" s="2"/>
      <c r="E2297" s="2"/>
    </row>
    <row r="2298" spans="1:5" ht="15.75">
      <c r="A2298" s="2"/>
      <c r="B2298" s="2"/>
      <c r="C2298" s="2"/>
      <c r="D2298" s="2"/>
      <c r="E2298" s="2"/>
    </row>
    <row r="2299" spans="1:5" ht="15.75">
      <c r="A2299" s="2"/>
      <c r="B2299" s="2"/>
      <c r="C2299" s="2"/>
      <c r="D2299" s="2"/>
      <c r="E2299" s="2"/>
    </row>
    <row r="2300" spans="1:5" ht="15.75">
      <c r="A2300" s="2"/>
      <c r="B2300" s="2"/>
      <c r="C2300" s="2"/>
      <c r="D2300" s="2"/>
      <c r="E2300" s="2"/>
    </row>
    <row r="2301" spans="1:5" ht="15.75">
      <c r="A2301" s="2"/>
      <c r="B2301" s="2"/>
      <c r="C2301" s="2"/>
      <c r="D2301" s="2"/>
      <c r="E2301" s="2"/>
    </row>
    <row r="2302" spans="1:5" ht="15.75">
      <c r="A2302" s="2"/>
      <c r="B2302" s="2"/>
      <c r="C2302" s="2"/>
      <c r="D2302" s="2"/>
      <c r="E2302" s="2"/>
    </row>
    <row r="2303" spans="1:5" ht="15.75">
      <c r="A2303" s="2"/>
      <c r="B2303" s="2"/>
      <c r="C2303" s="2"/>
      <c r="D2303" s="2"/>
      <c r="E2303" s="2"/>
    </row>
    <row r="2304" spans="1:5" ht="15.75">
      <c r="A2304" s="2"/>
      <c r="B2304" s="2"/>
      <c r="C2304" s="2"/>
      <c r="D2304" s="2"/>
      <c r="E2304" s="2"/>
    </row>
    <row r="2305" spans="1:5" ht="15.75">
      <c r="A2305" s="2"/>
      <c r="B2305" s="2"/>
      <c r="C2305" s="2"/>
      <c r="D2305" s="2"/>
      <c r="E2305" s="2"/>
    </row>
    <row r="2306" spans="1:5" ht="15.75">
      <c r="A2306" s="2"/>
      <c r="B2306" s="2"/>
      <c r="C2306" s="2"/>
      <c r="D2306" s="2"/>
      <c r="E2306" s="2"/>
    </row>
    <row r="2307" spans="1:5" ht="15.75">
      <c r="A2307" s="2"/>
      <c r="B2307" s="2"/>
      <c r="C2307" s="2"/>
      <c r="D2307" s="2"/>
      <c r="E2307" s="2"/>
    </row>
    <row r="2308" spans="1:5" ht="15.75">
      <c r="A2308" s="2"/>
      <c r="B2308" s="2"/>
      <c r="C2308" s="2"/>
      <c r="D2308" s="2"/>
      <c r="E2308" s="2"/>
    </row>
    <row r="2309" spans="1:5" ht="15.75">
      <c r="A2309" s="2"/>
      <c r="B2309" s="2"/>
      <c r="C2309" s="2"/>
      <c r="D2309" s="2"/>
      <c r="E2309" s="2"/>
    </row>
    <row r="2310" spans="1:5" ht="15.75">
      <c r="A2310" s="2"/>
      <c r="B2310" s="2"/>
      <c r="C2310" s="2"/>
      <c r="D2310" s="2"/>
      <c r="E2310" s="2"/>
    </row>
    <row r="2311" spans="1:5" ht="15.75">
      <c r="A2311" s="2"/>
      <c r="B2311" s="2"/>
      <c r="C2311" s="2"/>
      <c r="D2311" s="2"/>
      <c r="E2311" s="2"/>
    </row>
    <row r="2312" spans="1:5" ht="15.75">
      <c r="A2312" s="2"/>
      <c r="B2312" s="2"/>
      <c r="C2312" s="2"/>
      <c r="D2312" s="2"/>
      <c r="E2312" s="2"/>
    </row>
    <row r="2313" spans="1:5" ht="15.75">
      <c r="A2313" s="2"/>
      <c r="B2313" s="2"/>
      <c r="C2313" s="2"/>
      <c r="D2313" s="2"/>
      <c r="E2313" s="2"/>
    </row>
    <row r="2314" spans="1:5" ht="15.75">
      <c r="A2314" s="2"/>
      <c r="B2314" s="2"/>
      <c r="C2314" s="2"/>
      <c r="D2314" s="2"/>
      <c r="E2314" s="2"/>
    </row>
    <row r="2315" spans="1:5" ht="15.75">
      <c r="A2315" s="2"/>
      <c r="B2315" s="2"/>
      <c r="C2315" s="2"/>
      <c r="D2315" s="2"/>
      <c r="E2315" s="2"/>
    </row>
    <row r="2316" spans="1:5" ht="15.75">
      <c r="A2316" s="2"/>
      <c r="B2316" s="2"/>
      <c r="C2316" s="2"/>
      <c r="D2316" s="2"/>
      <c r="E2316" s="2"/>
    </row>
    <row r="2317" spans="1:5" ht="15.75">
      <c r="A2317" s="2"/>
      <c r="B2317" s="2"/>
      <c r="C2317" s="2"/>
      <c r="D2317" s="2"/>
      <c r="E2317" s="2"/>
    </row>
    <row r="2318" spans="1:5" ht="15.75">
      <c r="A2318" s="2"/>
      <c r="B2318" s="2"/>
      <c r="C2318" s="2"/>
      <c r="D2318" s="2"/>
      <c r="E2318" s="2"/>
    </row>
    <row r="2319" spans="1:5" ht="15.75">
      <c r="A2319" s="2"/>
      <c r="B2319" s="2"/>
      <c r="C2319" s="2"/>
      <c r="D2319" s="2"/>
      <c r="E2319" s="2"/>
    </row>
    <row r="2320" spans="1:5" ht="15.75">
      <c r="A2320" s="2"/>
      <c r="B2320" s="2"/>
      <c r="C2320" s="2"/>
      <c r="D2320" s="2"/>
      <c r="E2320" s="2"/>
    </row>
    <row r="2321" spans="1:5" ht="15.75">
      <c r="A2321" s="2"/>
      <c r="B2321" s="2"/>
      <c r="C2321" s="2"/>
      <c r="D2321" s="2"/>
      <c r="E2321" s="2"/>
    </row>
    <row r="2322" spans="1:5" ht="15.75">
      <c r="A2322" s="2"/>
      <c r="B2322" s="2"/>
      <c r="C2322" s="2"/>
      <c r="D2322" s="2"/>
      <c r="E2322" s="2"/>
    </row>
    <row r="2323" spans="1:5" ht="15.75">
      <c r="A2323" s="2"/>
      <c r="B2323" s="2"/>
      <c r="C2323" s="2"/>
      <c r="D2323" s="2"/>
      <c r="E2323" s="2"/>
    </row>
    <row r="2324" spans="1:5" ht="15.75">
      <c r="A2324" s="2"/>
      <c r="B2324" s="2"/>
      <c r="C2324" s="2"/>
      <c r="D2324" s="2"/>
      <c r="E2324" s="2"/>
    </row>
    <row r="2325" spans="1:5" ht="15.75">
      <c r="A2325" s="2"/>
      <c r="B2325" s="2"/>
      <c r="C2325" s="2"/>
      <c r="D2325" s="2"/>
      <c r="E2325" s="2"/>
    </row>
    <row r="2326" spans="1:5" ht="15.75">
      <c r="A2326" s="2"/>
      <c r="B2326" s="2"/>
      <c r="C2326" s="2"/>
      <c r="D2326" s="2"/>
      <c r="E2326" s="2"/>
    </row>
    <row r="2327" spans="1:5" ht="15.75">
      <c r="A2327" s="2"/>
      <c r="B2327" s="2"/>
      <c r="C2327" s="2"/>
      <c r="D2327" s="2"/>
      <c r="E2327" s="2"/>
    </row>
    <row r="2328" spans="1:5" ht="15.75">
      <c r="A2328" s="2"/>
      <c r="B2328" s="2"/>
      <c r="C2328" s="2"/>
      <c r="D2328" s="2"/>
      <c r="E2328" s="2"/>
    </row>
    <row r="2329" spans="1:5" ht="15.75">
      <c r="A2329" s="2"/>
      <c r="B2329" s="2"/>
      <c r="C2329" s="2"/>
      <c r="D2329" s="2"/>
      <c r="E2329" s="2"/>
    </row>
    <row r="2330" spans="1:5" ht="15.75">
      <c r="A2330" s="2"/>
      <c r="B2330" s="2"/>
      <c r="C2330" s="2"/>
      <c r="D2330" s="2"/>
      <c r="E2330" s="2"/>
    </row>
    <row r="2331" spans="1:5" ht="15.75">
      <c r="A2331" s="2"/>
      <c r="B2331" s="2"/>
      <c r="C2331" s="2"/>
      <c r="D2331" s="2"/>
      <c r="E2331" s="2"/>
    </row>
    <row r="2332" spans="1:5" ht="15.75">
      <c r="A2332" s="2"/>
      <c r="B2332" s="2"/>
      <c r="C2332" s="2"/>
      <c r="D2332" s="2"/>
      <c r="E2332" s="2"/>
    </row>
    <row r="2333" spans="1:5" ht="15.75">
      <c r="A2333" s="2"/>
      <c r="B2333" s="2"/>
      <c r="C2333" s="2"/>
      <c r="D2333" s="2"/>
      <c r="E2333" s="2"/>
    </row>
    <row r="2334" spans="1:5" ht="15.75">
      <c r="A2334" s="2"/>
      <c r="B2334" s="2"/>
      <c r="C2334" s="2"/>
      <c r="D2334" s="2"/>
      <c r="E2334" s="2"/>
    </row>
    <row r="2335" spans="1:5" ht="15.75">
      <c r="A2335" s="2"/>
      <c r="B2335" s="2"/>
      <c r="C2335" s="2"/>
      <c r="D2335" s="2"/>
      <c r="E2335" s="2"/>
    </row>
    <row r="2336" spans="1:5" ht="15.75">
      <c r="A2336" s="2"/>
      <c r="B2336" s="2"/>
      <c r="C2336" s="2"/>
      <c r="D2336" s="2"/>
      <c r="E2336" s="2"/>
    </row>
    <row r="2337" spans="1:5" ht="15.75">
      <c r="A2337" s="2"/>
      <c r="B2337" s="2"/>
      <c r="C2337" s="2"/>
      <c r="D2337" s="2"/>
      <c r="E2337" s="2"/>
    </row>
    <row r="2338" spans="1:5" ht="15.75">
      <c r="A2338" s="2"/>
      <c r="B2338" s="2"/>
      <c r="C2338" s="2"/>
      <c r="D2338" s="2"/>
      <c r="E2338" s="2"/>
    </row>
    <row r="2339" spans="1:5" ht="15.75">
      <c r="A2339" s="2"/>
      <c r="B2339" s="2"/>
      <c r="C2339" s="2"/>
      <c r="D2339" s="2"/>
      <c r="E2339" s="2"/>
    </row>
    <row r="2340" spans="1:5" ht="15.75">
      <c r="A2340" s="2"/>
      <c r="B2340" s="2"/>
      <c r="C2340" s="2"/>
      <c r="D2340" s="2"/>
      <c r="E2340" s="2"/>
    </row>
    <row r="2341" spans="1:5" ht="15.75">
      <c r="A2341" s="2"/>
      <c r="B2341" s="2"/>
      <c r="C2341" s="2"/>
      <c r="D2341" s="2"/>
      <c r="E2341" s="2"/>
    </row>
    <row r="2342" spans="1:5" ht="15.75">
      <c r="A2342" s="2"/>
      <c r="B2342" s="2"/>
      <c r="C2342" s="2"/>
      <c r="D2342" s="2"/>
      <c r="E2342" s="2"/>
    </row>
    <row r="2343" spans="1:5" ht="15.75">
      <c r="A2343" s="2"/>
      <c r="B2343" s="2"/>
      <c r="C2343" s="2"/>
      <c r="D2343" s="2"/>
      <c r="E2343" s="2"/>
    </row>
    <row r="2344" spans="1:5" ht="15.75">
      <c r="A2344" s="2"/>
      <c r="B2344" s="2"/>
      <c r="C2344" s="2"/>
      <c r="D2344" s="2"/>
      <c r="E2344" s="2"/>
    </row>
    <row r="2345" spans="1:5" ht="15.75">
      <c r="A2345" s="2"/>
      <c r="B2345" s="2"/>
      <c r="C2345" s="2"/>
      <c r="D2345" s="2"/>
      <c r="E2345" s="2"/>
    </row>
    <row r="2346" spans="1:5" ht="15.75">
      <c r="A2346" s="2"/>
      <c r="B2346" s="2"/>
      <c r="C2346" s="2"/>
      <c r="D2346" s="2"/>
      <c r="E2346" s="2"/>
    </row>
    <row r="2347" spans="1:5" ht="15.75">
      <c r="A2347" s="2"/>
      <c r="B2347" s="2"/>
      <c r="C2347" s="2"/>
      <c r="D2347" s="2"/>
      <c r="E2347" s="2"/>
    </row>
    <row r="2348" spans="1:5" ht="15.75">
      <c r="A2348" s="2"/>
      <c r="B2348" s="2"/>
      <c r="C2348" s="2"/>
      <c r="D2348" s="2"/>
      <c r="E2348" s="2"/>
    </row>
    <row r="2349" spans="1:5" ht="15.75">
      <c r="A2349" s="2"/>
      <c r="B2349" s="2"/>
      <c r="C2349" s="2"/>
      <c r="D2349" s="2"/>
      <c r="E2349" s="2"/>
    </row>
    <row r="2350" spans="1:5" ht="15.75">
      <c r="A2350" s="2"/>
      <c r="B2350" s="2"/>
      <c r="C2350" s="2"/>
      <c r="D2350" s="2"/>
      <c r="E2350" s="2"/>
    </row>
    <row r="2351" spans="1:5" ht="15.75">
      <c r="A2351" s="2"/>
      <c r="B2351" s="2"/>
      <c r="C2351" s="2"/>
      <c r="D2351" s="2"/>
      <c r="E2351" s="2"/>
    </row>
    <row r="2352" spans="1:5" ht="15.75">
      <c r="A2352" s="2"/>
      <c r="B2352" s="2"/>
      <c r="C2352" s="2"/>
      <c r="D2352" s="2"/>
      <c r="E2352" s="2"/>
    </row>
    <row r="2353" spans="1:5" ht="15.75">
      <c r="A2353" s="2"/>
      <c r="B2353" s="2"/>
      <c r="C2353" s="2"/>
      <c r="D2353" s="2"/>
      <c r="E2353" s="2"/>
    </row>
    <row r="2354" spans="1:5" ht="15.75">
      <c r="A2354" s="2"/>
      <c r="B2354" s="2"/>
      <c r="C2354" s="2"/>
      <c r="D2354" s="2"/>
      <c r="E2354" s="2"/>
    </row>
    <row r="2355" spans="1:5" ht="15.75">
      <c r="A2355" s="2"/>
      <c r="B2355" s="2"/>
      <c r="C2355" s="2"/>
      <c r="D2355" s="2"/>
      <c r="E2355" s="2"/>
    </row>
    <row r="2356" spans="1:5" ht="15.75">
      <c r="A2356" s="2"/>
      <c r="B2356" s="2"/>
      <c r="C2356" s="2"/>
      <c r="D2356" s="2"/>
      <c r="E2356" s="2"/>
    </row>
    <row r="2357" spans="1:5" ht="15.75">
      <c r="A2357" s="2"/>
      <c r="B2357" s="2"/>
      <c r="C2357" s="2"/>
      <c r="D2357" s="2"/>
      <c r="E2357" s="2"/>
    </row>
    <row r="2358" spans="1:5" ht="15.75">
      <c r="A2358" s="2"/>
      <c r="B2358" s="2"/>
      <c r="C2358" s="2"/>
      <c r="D2358" s="2"/>
      <c r="E2358" s="2"/>
    </row>
    <row r="2359" spans="1:5" ht="15.75">
      <c r="A2359" s="2"/>
      <c r="B2359" s="2"/>
      <c r="C2359" s="2"/>
      <c r="D2359" s="2"/>
      <c r="E2359" s="2"/>
    </row>
    <row r="2360" spans="1:5" ht="15.75">
      <c r="A2360" s="2"/>
      <c r="B2360" s="2"/>
      <c r="C2360" s="2"/>
      <c r="D2360" s="2"/>
      <c r="E2360" s="2"/>
    </row>
    <row r="2361" spans="1:5" ht="15.75">
      <c r="A2361" s="2"/>
      <c r="B2361" s="2"/>
      <c r="C2361" s="2"/>
      <c r="D2361" s="2"/>
      <c r="E2361" s="2"/>
    </row>
    <row r="2362" spans="1:5" ht="15.75">
      <c r="A2362" s="2"/>
      <c r="B2362" s="2"/>
      <c r="C2362" s="2"/>
      <c r="D2362" s="2"/>
      <c r="E2362" s="2"/>
    </row>
    <row r="2363" spans="1:5" ht="15.75">
      <c r="A2363" s="2"/>
      <c r="B2363" s="2"/>
      <c r="C2363" s="2"/>
      <c r="D2363" s="2"/>
      <c r="E2363" s="2"/>
    </row>
    <row r="2364" spans="1:5" ht="15.75">
      <c r="A2364" s="2"/>
      <c r="B2364" s="2"/>
      <c r="C2364" s="2"/>
      <c r="D2364" s="2"/>
      <c r="E2364" s="2"/>
    </row>
    <row r="2365" spans="1:5" ht="15.75">
      <c r="A2365" s="2"/>
      <c r="B2365" s="2"/>
      <c r="C2365" s="2"/>
      <c r="D2365" s="2"/>
      <c r="E2365" s="2"/>
    </row>
    <row r="2366" spans="1:5" ht="15.75">
      <c r="A2366" s="2"/>
      <c r="B2366" s="2"/>
      <c r="C2366" s="2"/>
      <c r="D2366" s="2"/>
      <c r="E2366" s="2"/>
    </row>
    <row r="2367" spans="1:5" ht="15.75">
      <c r="A2367" s="2"/>
      <c r="B2367" s="2"/>
      <c r="C2367" s="2"/>
      <c r="D2367" s="2"/>
      <c r="E2367" s="2"/>
    </row>
    <row r="2368" spans="1:5" ht="15.75">
      <c r="A2368" s="2"/>
      <c r="B2368" s="2"/>
      <c r="C2368" s="2"/>
      <c r="D2368" s="2"/>
      <c r="E2368" s="2"/>
    </row>
    <row r="2369" spans="1:5" ht="15.75">
      <c r="A2369" s="2"/>
      <c r="B2369" s="2"/>
      <c r="C2369" s="2"/>
      <c r="D2369" s="2"/>
      <c r="E2369" s="2"/>
    </row>
    <row r="2370" spans="1:5" ht="15.75">
      <c r="A2370" s="2"/>
      <c r="B2370" s="2"/>
      <c r="C2370" s="2"/>
      <c r="D2370" s="2"/>
      <c r="E2370" s="2"/>
    </row>
    <row r="2371" spans="1:5" ht="15.75">
      <c r="A2371" s="2"/>
      <c r="B2371" s="2"/>
      <c r="C2371" s="2"/>
      <c r="D2371" s="2"/>
      <c r="E2371" s="2"/>
    </row>
    <row r="2372" spans="1:5" ht="15.75">
      <c r="A2372" s="2"/>
      <c r="B2372" s="2"/>
      <c r="C2372" s="2"/>
      <c r="D2372" s="2"/>
      <c r="E2372" s="2"/>
    </row>
    <row r="2373" spans="1:5" ht="15.75">
      <c r="A2373" s="2"/>
      <c r="B2373" s="2"/>
      <c r="C2373" s="2"/>
      <c r="D2373" s="2"/>
      <c r="E2373" s="2"/>
    </row>
    <row r="2374" spans="1:5" ht="15.75">
      <c r="A2374" s="2"/>
      <c r="B2374" s="2"/>
      <c r="C2374" s="2"/>
      <c r="D2374" s="2"/>
      <c r="E2374" s="2"/>
    </row>
    <row r="2375" spans="1:5" ht="15.75">
      <c r="A2375" s="2"/>
      <c r="B2375" s="2"/>
      <c r="C2375" s="2"/>
      <c r="D2375" s="2"/>
      <c r="E2375" s="2"/>
    </row>
    <row r="2376" spans="1:5" ht="15.75">
      <c r="A2376" s="2"/>
      <c r="B2376" s="2"/>
      <c r="C2376" s="2"/>
      <c r="D2376" s="2"/>
      <c r="E2376" s="2"/>
    </row>
    <row r="2377" spans="1:5" ht="15.75">
      <c r="A2377" s="2"/>
      <c r="B2377" s="2"/>
      <c r="C2377" s="2"/>
      <c r="D2377" s="2"/>
      <c r="E2377" s="2"/>
    </row>
    <row r="2378" spans="1:5" ht="15.75">
      <c r="A2378" s="2"/>
      <c r="B2378" s="2"/>
      <c r="C2378" s="2"/>
      <c r="D2378" s="2"/>
      <c r="E2378" s="2"/>
    </row>
    <row r="2379" spans="1:5" ht="15.75">
      <c r="A2379" s="2"/>
      <c r="B2379" s="2"/>
      <c r="C2379" s="2"/>
      <c r="D2379" s="2"/>
      <c r="E2379" s="2"/>
    </row>
    <row r="2380" spans="1:5" ht="15.75">
      <c r="A2380" s="2"/>
      <c r="B2380" s="2"/>
      <c r="C2380" s="2"/>
      <c r="D2380" s="2"/>
      <c r="E2380" s="2"/>
    </row>
    <row r="2381" spans="1:5" ht="15.75">
      <c r="A2381" s="2"/>
      <c r="B2381" s="2"/>
      <c r="C2381" s="2"/>
      <c r="D2381" s="2"/>
      <c r="E2381" s="2"/>
    </row>
    <row r="2382" spans="1:5" ht="15.75">
      <c r="A2382" s="2"/>
      <c r="B2382" s="2"/>
      <c r="C2382" s="2"/>
      <c r="D2382" s="2"/>
      <c r="E2382" s="2"/>
    </row>
    <row r="2383" spans="1:5" ht="15.75">
      <c r="A2383" s="2"/>
      <c r="B2383" s="2"/>
      <c r="C2383" s="2"/>
      <c r="D2383" s="2"/>
      <c r="E2383" s="2"/>
    </row>
    <row r="2384" spans="1:5" ht="15.75">
      <c r="A2384" s="2"/>
      <c r="B2384" s="2"/>
      <c r="C2384" s="2"/>
      <c r="D2384" s="2"/>
      <c r="E2384" s="2"/>
    </row>
    <row r="2385" spans="1:5" ht="15.75">
      <c r="A2385" s="2"/>
      <c r="B2385" s="2"/>
      <c r="C2385" s="2"/>
      <c r="D2385" s="2"/>
      <c r="E2385" s="2"/>
    </row>
    <row r="2386" spans="1:5" ht="15.75">
      <c r="A2386" s="2"/>
      <c r="B2386" s="2"/>
      <c r="C2386" s="2"/>
      <c r="D2386" s="2"/>
      <c r="E2386" s="2"/>
    </row>
    <row r="2387" spans="1:5" ht="15.75">
      <c r="A2387" s="2"/>
      <c r="B2387" s="2"/>
      <c r="C2387" s="2"/>
      <c r="D2387" s="2"/>
      <c r="E2387" s="2"/>
    </row>
    <row r="2388" spans="1:5" ht="15.75">
      <c r="A2388" s="2"/>
      <c r="B2388" s="2"/>
      <c r="C2388" s="2"/>
      <c r="D2388" s="2"/>
      <c r="E2388" s="2"/>
    </row>
    <row r="2389" spans="1:5" ht="15.75">
      <c r="A2389" s="2"/>
      <c r="B2389" s="2"/>
      <c r="C2389" s="2"/>
      <c r="D2389" s="2"/>
      <c r="E2389" s="2"/>
    </row>
    <row r="2390" spans="1:5" ht="15.75">
      <c r="A2390" s="2"/>
      <c r="B2390" s="2"/>
      <c r="C2390" s="2"/>
      <c r="D2390" s="2"/>
      <c r="E2390" s="2"/>
    </row>
    <row r="2391" spans="1:5" ht="15.75">
      <c r="A2391" s="2"/>
      <c r="B2391" s="2"/>
      <c r="C2391" s="2"/>
      <c r="D2391" s="2"/>
      <c r="E2391" s="2"/>
    </row>
    <row r="2392" spans="1:5" ht="15.75">
      <c r="A2392" s="2"/>
      <c r="B2392" s="2"/>
      <c r="C2392" s="2"/>
      <c r="D2392" s="2"/>
      <c r="E2392" s="2"/>
    </row>
    <row r="2393" spans="1:5" ht="15.75">
      <c r="A2393" s="2"/>
      <c r="B2393" s="2"/>
      <c r="C2393" s="2"/>
      <c r="D2393" s="2"/>
      <c r="E2393" s="2"/>
    </row>
    <row r="2394" spans="1:5" ht="15.75">
      <c r="A2394" s="2"/>
      <c r="B2394" s="2"/>
      <c r="C2394" s="2"/>
      <c r="D2394" s="2"/>
      <c r="E2394" s="2"/>
    </row>
    <row r="2395" spans="1:5" ht="15.75">
      <c r="A2395" s="2"/>
      <c r="B2395" s="2"/>
      <c r="C2395" s="2"/>
      <c r="D2395" s="2"/>
      <c r="E2395" s="2"/>
    </row>
    <row r="2396" spans="1:5" ht="15.75">
      <c r="A2396" s="2"/>
      <c r="B2396" s="2"/>
      <c r="C2396" s="2"/>
      <c r="D2396" s="2"/>
      <c r="E2396" s="2"/>
    </row>
    <row r="2397" spans="1:5" ht="15.75">
      <c r="A2397" s="2"/>
      <c r="B2397" s="2"/>
      <c r="C2397" s="2"/>
      <c r="D2397" s="2"/>
      <c r="E2397" s="2"/>
    </row>
    <row r="2398" spans="1:5" ht="15.75">
      <c r="A2398" s="2"/>
      <c r="B2398" s="2"/>
      <c r="C2398" s="2"/>
      <c r="D2398" s="2"/>
      <c r="E2398" s="2"/>
    </row>
    <row r="2399" spans="1:5" ht="15.75">
      <c r="A2399" s="2"/>
      <c r="B2399" s="2"/>
      <c r="C2399" s="2"/>
      <c r="D2399" s="2"/>
      <c r="E2399" s="2"/>
    </row>
    <row r="2400" spans="1:5" ht="15.75">
      <c r="A2400" s="2"/>
      <c r="B2400" s="2"/>
      <c r="C2400" s="2"/>
      <c r="D2400" s="2"/>
      <c r="E2400" s="2"/>
    </row>
    <row r="2401" spans="1:5" ht="15.75">
      <c r="A2401" s="2"/>
      <c r="B2401" s="2"/>
      <c r="C2401" s="2"/>
      <c r="D2401" s="2"/>
      <c r="E2401" s="2"/>
    </row>
    <row r="2402" spans="1:5" ht="15.75">
      <c r="A2402" s="2"/>
      <c r="B2402" s="2"/>
      <c r="C2402" s="2"/>
      <c r="D2402" s="2"/>
      <c r="E2402" s="2"/>
    </row>
    <row r="2403" spans="1:5" ht="15.75">
      <c r="A2403" s="2"/>
      <c r="B2403" s="2"/>
      <c r="C2403" s="2"/>
      <c r="D2403" s="2"/>
      <c r="E2403" s="2"/>
    </row>
    <row r="2404" spans="1:5" ht="15.75">
      <c r="A2404" s="2"/>
      <c r="B2404" s="2"/>
      <c r="C2404" s="2"/>
      <c r="D2404" s="2"/>
      <c r="E2404" s="2"/>
    </row>
    <row r="2405" spans="1:5" ht="15.75">
      <c r="A2405" s="2"/>
      <c r="B2405" s="2"/>
      <c r="C2405" s="2"/>
      <c r="D2405" s="2"/>
      <c r="E2405" s="2"/>
    </row>
    <row r="2406" spans="1:5" ht="15.75">
      <c r="A2406" s="2"/>
      <c r="B2406" s="2"/>
      <c r="C2406" s="2"/>
      <c r="D2406" s="2"/>
      <c r="E2406" s="2"/>
    </row>
    <row r="2407" spans="1:5" ht="15.75">
      <c r="A2407" s="2"/>
      <c r="B2407" s="2"/>
      <c r="C2407" s="2"/>
      <c r="D2407" s="2"/>
      <c r="E2407" s="2"/>
    </row>
    <row r="2408" spans="1:5" ht="15.75">
      <c r="A2408" s="2"/>
      <c r="B2408" s="2"/>
      <c r="C2408" s="2"/>
      <c r="D2408" s="2"/>
      <c r="E2408" s="2"/>
    </row>
    <row r="2409" spans="1:5" ht="15.75">
      <c r="A2409" s="2"/>
      <c r="B2409" s="2"/>
      <c r="C2409" s="2"/>
      <c r="D2409" s="2"/>
      <c r="E2409" s="2"/>
    </row>
    <row r="2410" spans="1:5" ht="15.75">
      <c r="A2410" s="2"/>
      <c r="B2410" s="2"/>
      <c r="C2410" s="2"/>
      <c r="D2410" s="2"/>
      <c r="E2410" s="2"/>
    </row>
    <row r="2411" spans="1:5" ht="15.75">
      <c r="A2411" s="2"/>
      <c r="B2411" s="2"/>
      <c r="C2411" s="2"/>
      <c r="D2411" s="2"/>
      <c r="E2411" s="2"/>
    </row>
    <row r="2412" spans="1:5" ht="15.75">
      <c r="A2412" s="2"/>
      <c r="B2412" s="2"/>
      <c r="C2412" s="2"/>
      <c r="D2412" s="2"/>
      <c r="E2412" s="2"/>
    </row>
    <row r="2413" spans="1:5" ht="15.75">
      <c r="A2413" s="2"/>
      <c r="B2413" s="2"/>
      <c r="C2413" s="2"/>
      <c r="D2413" s="2"/>
      <c r="E2413" s="2"/>
    </row>
    <row r="2414" spans="1:5" ht="15.75">
      <c r="A2414" s="2"/>
      <c r="B2414" s="2"/>
      <c r="C2414" s="2"/>
      <c r="D2414" s="2"/>
      <c r="E2414" s="2"/>
    </row>
    <row r="2415" spans="1:5" ht="15.75">
      <c r="A2415" s="2"/>
      <c r="B2415" s="2"/>
      <c r="C2415" s="2"/>
      <c r="D2415" s="2"/>
      <c r="E2415" s="2"/>
    </row>
    <row r="2416" spans="1:5" ht="15.75">
      <c r="A2416" s="2"/>
      <c r="B2416" s="2"/>
      <c r="C2416" s="2"/>
      <c r="D2416" s="2"/>
      <c r="E2416" s="2"/>
    </row>
    <row r="2417" spans="1:5" ht="15.75">
      <c r="A2417" s="2"/>
      <c r="B2417" s="2"/>
      <c r="C2417" s="2"/>
      <c r="D2417" s="2"/>
      <c r="E2417" s="2"/>
    </row>
    <row r="2418" spans="1:5" ht="15.75">
      <c r="A2418" s="2"/>
      <c r="B2418" s="2"/>
      <c r="C2418" s="2"/>
      <c r="D2418" s="2"/>
      <c r="E2418" s="2"/>
    </row>
    <row r="2419" spans="1:5" ht="15.75">
      <c r="A2419" s="2"/>
      <c r="B2419" s="2"/>
      <c r="C2419" s="2"/>
      <c r="D2419" s="2"/>
      <c r="E2419" s="2"/>
    </row>
    <row r="2420" spans="1:5" ht="15.75">
      <c r="A2420" s="2"/>
      <c r="B2420" s="2"/>
      <c r="C2420" s="2"/>
      <c r="D2420" s="2"/>
      <c r="E2420" s="2"/>
    </row>
    <row r="2421" spans="1:5" ht="15.75">
      <c r="A2421" s="2"/>
      <c r="B2421" s="2"/>
      <c r="C2421" s="2"/>
      <c r="D2421" s="2"/>
      <c r="E2421" s="2"/>
    </row>
    <row r="2422" spans="1:5" ht="15.75">
      <c r="A2422" s="2"/>
      <c r="B2422" s="2"/>
      <c r="C2422" s="2"/>
      <c r="D2422" s="2"/>
      <c r="E2422" s="2"/>
    </row>
    <row r="2423" spans="1:5" ht="15.75">
      <c r="A2423" s="2"/>
      <c r="B2423" s="2"/>
      <c r="C2423" s="2"/>
      <c r="D2423" s="2"/>
      <c r="E2423" s="2"/>
    </row>
    <row r="2424" spans="1:5" ht="15.75">
      <c r="A2424" s="2"/>
      <c r="B2424" s="2"/>
      <c r="C2424" s="2"/>
      <c r="D2424" s="2"/>
      <c r="E2424" s="2"/>
    </row>
    <row r="2425" spans="1:5" ht="15.75">
      <c r="A2425" s="2"/>
      <c r="B2425" s="2"/>
      <c r="C2425" s="2"/>
      <c r="D2425" s="2"/>
      <c r="E2425" s="2"/>
    </row>
    <row r="2426" spans="1:5" ht="15.75">
      <c r="A2426" s="2"/>
      <c r="B2426" s="2"/>
      <c r="C2426" s="2"/>
      <c r="D2426" s="2"/>
      <c r="E2426" s="2"/>
    </row>
    <row r="2427" spans="1:5" ht="15.75">
      <c r="A2427" s="2"/>
      <c r="B2427" s="2"/>
      <c r="C2427" s="2"/>
      <c r="D2427" s="2"/>
      <c r="E2427" s="2"/>
    </row>
    <row r="2428" spans="1:5" ht="15.75">
      <c r="A2428" s="2"/>
      <c r="B2428" s="2"/>
      <c r="C2428" s="2"/>
      <c r="D2428" s="2"/>
      <c r="E2428" s="2"/>
    </row>
    <row r="2429" spans="1:5" ht="15.75">
      <c r="A2429" s="2"/>
      <c r="B2429" s="2"/>
      <c r="C2429" s="2"/>
      <c r="D2429" s="2"/>
      <c r="E2429" s="2"/>
    </row>
    <row r="2430" spans="1:5" ht="15.75">
      <c r="A2430" s="2"/>
      <c r="B2430" s="2"/>
      <c r="C2430" s="2"/>
      <c r="D2430" s="2"/>
      <c r="E2430" s="2"/>
    </row>
    <row r="2431" spans="1:5" ht="15.75">
      <c r="A2431" s="2"/>
      <c r="B2431" s="2"/>
      <c r="C2431" s="2"/>
      <c r="D2431" s="2"/>
      <c r="E2431" s="2"/>
    </row>
    <row r="2432" spans="1:5" ht="15.75">
      <c r="A2432" s="2"/>
      <c r="B2432" s="2"/>
      <c r="C2432" s="2"/>
      <c r="D2432" s="2"/>
      <c r="E2432" s="2"/>
    </row>
    <row r="2433" spans="1:5" ht="15.75">
      <c r="A2433" s="2"/>
      <c r="B2433" s="2"/>
      <c r="C2433" s="2"/>
      <c r="D2433" s="2"/>
      <c r="E2433" s="2"/>
    </row>
    <row r="2434" spans="1:5" ht="15.75">
      <c r="A2434" s="2"/>
      <c r="B2434" s="2"/>
      <c r="C2434" s="2"/>
      <c r="D2434" s="2"/>
      <c r="E2434" s="2"/>
    </row>
    <row r="2435" spans="1:5" ht="15.75">
      <c r="A2435" s="2"/>
      <c r="B2435" s="2"/>
      <c r="C2435" s="2"/>
      <c r="D2435" s="2"/>
      <c r="E2435" s="2"/>
    </row>
    <row r="2436" spans="1:5" ht="15.75">
      <c r="A2436" s="2"/>
      <c r="B2436" s="2"/>
      <c r="C2436" s="2"/>
      <c r="D2436" s="2"/>
      <c r="E2436" s="2"/>
    </row>
    <row r="2437" spans="1:5" ht="15.75">
      <c r="A2437" s="2"/>
      <c r="B2437" s="2"/>
      <c r="C2437" s="2"/>
      <c r="D2437" s="2"/>
      <c r="E2437" s="2"/>
    </row>
    <row r="2438" spans="1:5" ht="15.75">
      <c r="A2438" s="2"/>
      <c r="B2438" s="2"/>
      <c r="C2438" s="2"/>
      <c r="D2438" s="2"/>
      <c r="E2438" s="2"/>
    </row>
    <row r="2439" spans="1:5" ht="15.75">
      <c r="A2439" s="2"/>
      <c r="B2439" s="2"/>
      <c r="C2439" s="2"/>
      <c r="D2439" s="2"/>
      <c r="E2439" s="2"/>
    </row>
    <row r="2440" spans="1:5" ht="15.75">
      <c r="A2440" s="2"/>
      <c r="B2440" s="2"/>
      <c r="C2440" s="2"/>
      <c r="D2440" s="2"/>
      <c r="E2440" s="2"/>
    </row>
    <row r="2441" spans="1:5" ht="15.75">
      <c r="A2441" s="2"/>
      <c r="B2441" s="2"/>
      <c r="C2441" s="2"/>
      <c r="D2441" s="2"/>
      <c r="E2441" s="2"/>
    </row>
    <row r="2442" spans="1:5" ht="15.75">
      <c r="A2442" s="2"/>
      <c r="B2442" s="2"/>
      <c r="C2442" s="2"/>
      <c r="D2442" s="2"/>
      <c r="E2442" s="2"/>
    </row>
    <row r="2443" spans="1:5" ht="15.75">
      <c r="A2443" s="2"/>
      <c r="B2443" s="2"/>
      <c r="C2443" s="2"/>
      <c r="D2443" s="2"/>
      <c r="E2443" s="2"/>
    </row>
    <row r="2444" spans="1:5" ht="15.75">
      <c r="A2444" s="2"/>
      <c r="B2444" s="2"/>
      <c r="C2444" s="2"/>
      <c r="D2444" s="2"/>
      <c r="E2444" s="2"/>
    </row>
    <row r="2445" spans="1:5" ht="15.75">
      <c r="A2445" s="2"/>
      <c r="B2445" s="2"/>
      <c r="C2445" s="2"/>
      <c r="D2445" s="2"/>
      <c r="E2445" s="2"/>
    </row>
    <row r="2446" spans="1:5" ht="15.75">
      <c r="A2446" s="2"/>
      <c r="B2446" s="2"/>
      <c r="C2446" s="2"/>
      <c r="D2446" s="2"/>
      <c r="E2446" s="2"/>
    </row>
    <row r="2447" spans="1:5" ht="15.75">
      <c r="A2447" s="2"/>
      <c r="B2447" s="2"/>
      <c r="C2447" s="2"/>
      <c r="D2447" s="2"/>
      <c r="E2447" s="2"/>
    </row>
    <row r="2448" spans="1:5" ht="15.75">
      <c r="A2448" s="2"/>
      <c r="B2448" s="2"/>
      <c r="C2448" s="2"/>
      <c r="D2448" s="2"/>
      <c r="E2448" s="2"/>
    </row>
    <row r="2449" spans="1:5" ht="15.75">
      <c r="A2449" s="2"/>
      <c r="B2449" s="2"/>
      <c r="C2449" s="2"/>
      <c r="D2449" s="2"/>
      <c r="E2449" s="2"/>
    </row>
    <row r="2450" spans="1:5" ht="15.75">
      <c r="A2450" s="2"/>
      <c r="B2450" s="2"/>
      <c r="C2450" s="2"/>
      <c r="D2450" s="2"/>
      <c r="E2450" s="2"/>
    </row>
    <row r="2451" spans="1:5" ht="15.75">
      <c r="A2451" s="2"/>
      <c r="B2451" s="2"/>
      <c r="C2451" s="2"/>
      <c r="D2451" s="2"/>
      <c r="E2451" s="2"/>
    </row>
    <row r="2452" spans="1:5" ht="15.75">
      <c r="A2452" s="2"/>
      <c r="B2452" s="2"/>
      <c r="C2452" s="2"/>
      <c r="D2452" s="2"/>
      <c r="E2452" s="2"/>
    </row>
    <row r="2453" spans="1:5" ht="15.75">
      <c r="A2453" s="2"/>
      <c r="B2453" s="2"/>
      <c r="C2453" s="2"/>
      <c r="D2453" s="2"/>
      <c r="E2453" s="2"/>
    </row>
    <row r="2454" spans="1:5" ht="15.75">
      <c r="A2454" s="2"/>
      <c r="B2454" s="2"/>
      <c r="C2454" s="2"/>
      <c r="D2454" s="2"/>
      <c r="E2454" s="2"/>
    </row>
    <row r="2455" spans="1:5" ht="15.75">
      <c r="A2455" s="2"/>
      <c r="B2455" s="2"/>
      <c r="C2455" s="2"/>
      <c r="D2455" s="2"/>
      <c r="E2455" s="2"/>
    </row>
    <row r="2456" spans="1:5" ht="15.75">
      <c r="A2456" s="2"/>
      <c r="B2456" s="2"/>
      <c r="C2456" s="2"/>
      <c r="D2456" s="2"/>
      <c r="E2456" s="2"/>
    </row>
    <row r="2457" spans="1:5" ht="15.75">
      <c r="A2457" s="2"/>
      <c r="B2457" s="2"/>
      <c r="C2457" s="2"/>
      <c r="D2457" s="2"/>
      <c r="E2457" s="2"/>
    </row>
    <row r="2458" spans="1:5" ht="15.75">
      <c r="A2458" s="2"/>
      <c r="B2458" s="2"/>
      <c r="C2458" s="2"/>
      <c r="D2458" s="2"/>
      <c r="E2458" s="2"/>
    </row>
    <row r="2459" spans="1:5" ht="15.75">
      <c r="A2459" s="2"/>
      <c r="B2459" s="2"/>
      <c r="C2459" s="2"/>
      <c r="D2459" s="2"/>
      <c r="E2459" s="2"/>
    </row>
    <row r="2460" spans="1:5" ht="15.75">
      <c r="A2460" s="2"/>
      <c r="B2460" s="2"/>
      <c r="C2460" s="2"/>
      <c r="D2460" s="2"/>
      <c r="E2460" s="2"/>
    </row>
    <row r="2461" spans="1:5" ht="15.75">
      <c r="A2461" s="2"/>
      <c r="B2461" s="2"/>
      <c r="C2461" s="2"/>
      <c r="D2461" s="2"/>
      <c r="E2461" s="2"/>
    </row>
    <row r="2462" spans="1:5" ht="15.75">
      <c r="A2462" s="2"/>
      <c r="B2462" s="2"/>
      <c r="C2462" s="2"/>
      <c r="D2462" s="2"/>
      <c r="E2462" s="2"/>
    </row>
    <row r="2463" spans="1:5" ht="15.75">
      <c r="A2463" s="2"/>
      <c r="B2463" s="2"/>
      <c r="C2463" s="2"/>
      <c r="D2463" s="2"/>
      <c r="E2463" s="2"/>
    </row>
    <row r="2464" spans="1:5" ht="15.75">
      <c r="A2464" s="2"/>
      <c r="B2464" s="2"/>
      <c r="C2464" s="2"/>
      <c r="D2464" s="2"/>
      <c r="E2464" s="2"/>
    </row>
    <row r="2465" spans="1:5" ht="15.75">
      <c r="A2465" s="2"/>
      <c r="B2465" s="2"/>
      <c r="C2465" s="2"/>
      <c r="D2465" s="2"/>
      <c r="E2465" s="2"/>
    </row>
    <row r="2466" spans="1:5" ht="15.75">
      <c r="A2466" s="2"/>
      <c r="B2466" s="2"/>
      <c r="C2466" s="2"/>
      <c r="D2466" s="2"/>
      <c r="E2466" s="2"/>
    </row>
    <row r="2467" spans="1:5" ht="15.75">
      <c r="A2467" s="2"/>
      <c r="B2467" s="2"/>
      <c r="C2467" s="2"/>
      <c r="D2467" s="2"/>
      <c r="E2467" s="2"/>
    </row>
    <row r="2468" spans="1:5" ht="15.75">
      <c r="A2468" s="2"/>
      <c r="B2468" s="2"/>
      <c r="C2468" s="2"/>
      <c r="D2468" s="2"/>
      <c r="E2468" s="2"/>
    </row>
    <row r="2469" spans="1:5" ht="15.75">
      <c r="A2469" s="2"/>
      <c r="B2469" s="2"/>
      <c r="C2469" s="2"/>
      <c r="D2469" s="2"/>
      <c r="E2469" s="2"/>
    </row>
    <row r="2470" spans="1:5" ht="15.75">
      <c r="A2470" s="2"/>
      <c r="B2470" s="2"/>
      <c r="C2470" s="2"/>
      <c r="D2470" s="2"/>
      <c r="E2470" s="2"/>
    </row>
    <row r="2471" spans="1:5" ht="15.75">
      <c r="A2471" s="2"/>
      <c r="B2471" s="2"/>
      <c r="C2471" s="2"/>
      <c r="D2471" s="2"/>
      <c r="E2471" s="2"/>
    </row>
    <row r="2472" spans="1:5" ht="15.75">
      <c r="A2472" s="2"/>
      <c r="B2472" s="2"/>
      <c r="C2472" s="2"/>
      <c r="D2472" s="2"/>
      <c r="E2472" s="2"/>
    </row>
    <row r="2473" spans="1:5" ht="15.75">
      <c r="A2473" s="2"/>
      <c r="B2473" s="2"/>
      <c r="C2473" s="2"/>
      <c r="D2473" s="2"/>
      <c r="E2473" s="2"/>
    </row>
    <row r="2474" spans="1:5" ht="15.75">
      <c r="A2474" s="2"/>
      <c r="B2474" s="2"/>
      <c r="C2474" s="2"/>
      <c r="D2474" s="2"/>
      <c r="E2474" s="2"/>
    </row>
    <row r="2475" spans="1:5" ht="15.75">
      <c r="A2475" s="2"/>
      <c r="B2475" s="2"/>
      <c r="C2475" s="2"/>
      <c r="D2475" s="2"/>
      <c r="E2475" s="2"/>
    </row>
    <row r="2476" spans="1:5" ht="15.75">
      <c r="A2476" s="2"/>
      <c r="B2476" s="2"/>
      <c r="C2476" s="2"/>
      <c r="D2476" s="2"/>
      <c r="E2476" s="2"/>
    </row>
    <row r="2477" spans="1:5" ht="15.75">
      <c r="A2477" s="2"/>
      <c r="B2477" s="2"/>
      <c r="C2477" s="2"/>
      <c r="D2477" s="2"/>
      <c r="E2477" s="2"/>
    </row>
    <row r="2478" spans="1:5" ht="15.75">
      <c r="A2478" s="2"/>
      <c r="B2478" s="2"/>
      <c r="C2478" s="2"/>
      <c r="D2478" s="2"/>
      <c r="E2478" s="2"/>
    </row>
    <row r="2479" spans="1:5" ht="15.75">
      <c r="A2479" s="2"/>
      <c r="B2479" s="2"/>
      <c r="C2479" s="2"/>
      <c r="D2479" s="2"/>
      <c r="E2479" s="2"/>
    </row>
    <row r="2480" spans="1:5" ht="15.75">
      <c r="A2480" s="2"/>
      <c r="B2480" s="2"/>
      <c r="C2480" s="2"/>
      <c r="D2480" s="2"/>
      <c r="E2480" s="2"/>
    </row>
    <row r="2481" spans="1:5" ht="15.75">
      <c r="A2481" s="2"/>
      <c r="B2481" s="2"/>
      <c r="C2481" s="2"/>
      <c r="D2481" s="2"/>
      <c r="E2481" s="2"/>
    </row>
    <row r="2482" spans="1:5" ht="15.75">
      <c r="A2482" s="2"/>
      <c r="B2482" s="2"/>
      <c r="C2482" s="2"/>
      <c r="D2482" s="2"/>
      <c r="E2482" s="2"/>
    </row>
    <row r="2483" spans="1:5" ht="15.75">
      <c r="A2483" s="2"/>
      <c r="B2483" s="2"/>
      <c r="C2483" s="2"/>
      <c r="D2483" s="2"/>
      <c r="E2483" s="2"/>
    </row>
    <row r="2484" spans="1:5" ht="15.75">
      <c r="A2484" s="2"/>
      <c r="B2484" s="2"/>
      <c r="C2484" s="2"/>
      <c r="D2484" s="2"/>
      <c r="E2484" s="2"/>
    </row>
    <row r="2485" spans="1:5" ht="15.75">
      <c r="A2485" s="2"/>
      <c r="B2485" s="2"/>
      <c r="C2485" s="2"/>
      <c r="D2485" s="2"/>
      <c r="E2485" s="2"/>
    </row>
    <row r="2486" spans="1:5" ht="15.75">
      <c r="A2486" s="2"/>
      <c r="B2486" s="2"/>
      <c r="C2486" s="2"/>
      <c r="D2486" s="2"/>
      <c r="E2486" s="2"/>
    </row>
    <row r="2487" spans="1:5" ht="15.75">
      <c r="A2487" s="2"/>
      <c r="B2487" s="2"/>
      <c r="C2487" s="2"/>
      <c r="D2487" s="2"/>
      <c r="E2487" s="2"/>
    </row>
    <row r="2488" spans="1:5" ht="15.75">
      <c r="A2488" s="2"/>
      <c r="B2488" s="2"/>
      <c r="C2488" s="2"/>
      <c r="D2488" s="2"/>
      <c r="E2488" s="2"/>
    </row>
    <row r="2489" spans="1:5" ht="15.75">
      <c r="A2489" s="2"/>
      <c r="B2489" s="2"/>
      <c r="C2489" s="2"/>
      <c r="D2489" s="2"/>
      <c r="E2489" s="2"/>
    </row>
    <row r="2490" spans="1:5" ht="15.75">
      <c r="A2490" s="2"/>
      <c r="B2490" s="2"/>
      <c r="C2490" s="2"/>
      <c r="D2490" s="2"/>
      <c r="E2490" s="2"/>
    </row>
    <row r="2491" spans="1:5" ht="15.75">
      <c r="A2491" s="2"/>
      <c r="B2491" s="2"/>
      <c r="C2491" s="2"/>
      <c r="D2491" s="2"/>
      <c r="E2491" s="2"/>
    </row>
    <row r="2492" spans="1:5" ht="15.75">
      <c r="A2492" s="2"/>
      <c r="B2492" s="2"/>
      <c r="C2492" s="2"/>
      <c r="D2492" s="2"/>
      <c r="E2492" s="2"/>
    </row>
    <row r="2493" spans="1:5" ht="15.75">
      <c r="A2493" s="2"/>
      <c r="B2493" s="2"/>
      <c r="C2493" s="2"/>
      <c r="D2493" s="2"/>
      <c r="E2493" s="2"/>
    </row>
    <row r="2494" spans="1:5" ht="15.75">
      <c r="A2494" s="2"/>
      <c r="B2494" s="2"/>
      <c r="C2494" s="2"/>
      <c r="D2494" s="2"/>
      <c r="E2494" s="2"/>
    </row>
    <row r="2495" spans="1:5" ht="15.75">
      <c r="A2495" s="2"/>
      <c r="B2495" s="2"/>
      <c r="C2495" s="2"/>
      <c r="D2495" s="2"/>
      <c r="E2495" s="2"/>
    </row>
    <row r="2496" spans="1:5" ht="15.75">
      <c r="A2496" s="2"/>
      <c r="B2496" s="2"/>
      <c r="C2496" s="2"/>
      <c r="D2496" s="2"/>
      <c r="E2496" s="2"/>
    </row>
    <row r="2497" spans="1:5" ht="15.75">
      <c r="A2497" s="2"/>
      <c r="B2497" s="2"/>
      <c r="C2497" s="2"/>
      <c r="D2497" s="2"/>
      <c r="E2497" s="2"/>
    </row>
    <row r="2498" spans="1:5" ht="15.75">
      <c r="A2498" s="2"/>
      <c r="B2498" s="2"/>
      <c r="C2498" s="2"/>
      <c r="D2498" s="2"/>
      <c r="E2498" s="2"/>
    </row>
    <row r="2499" spans="1:5" ht="15.75">
      <c r="A2499" s="2"/>
      <c r="B2499" s="2"/>
      <c r="C2499" s="2"/>
      <c r="D2499" s="2"/>
      <c r="E2499" s="2"/>
    </row>
    <row r="2500" spans="1:5" ht="15.75">
      <c r="A2500" s="2"/>
      <c r="B2500" s="2"/>
      <c r="C2500" s="2"/>
      <c r="D2500" s="2"/>
      <c r="E2500" s="2"/>
    </row>
    <row r="2501" spans="1:5" ht="15.75">
      <c r="A2501" s="2"/>
      <c r="B2501" s="2"/>
      <c r="C2501" s="2"/>
      <c r="D2501" s="2"/>
      <c r="E2501" s="2"/>
    </row>
    <row r="2502" spans="1:5" ht="15.75">
      <c r="A2502" s="2"/>
      <c r="B2502" s="2"/>
      <c r="C2502" s="2"/>
      <c r="D2502" s="2"/>
      <c r="E2502" s="2"/>
    </row>
    <row r="2503" spans="1:5" ht="15.75">
      <c r="A2503" s="2"/>
      <c r="B2503" s="2"/>
      <c r="C2503" s="2"/>
      <c r="D2503" s="2"/>
      <c r="E2503" s="2"/>
    </row>
    <row r="2504" spans="1:5" ht="15.75">
      <c r="A2504" s="2"/>
      <c r="B2504" s="2"/>
      <c r="C2504" s="2"/>
      <c r="D2504" s="2"/>
      <c r="E2504" s="2"/>
    </row>
    <row r="2505" spans="1:5" ht="15.75">
      <c r="A2505" s="2"/>
      <c r="B2505" s="2"/>
      <c r="C2505" s="2"/>
      <c r="D2505" s="2"/>
      <c r="E2505" s="2"/>
    </row>
    <row r="2506" spans="1:5" ht="15.75">
      <c r="A2506" s="2"/>
      <c r="B2506" s="2"/>
      <c r="C2506" s="2"/>
      <c r="D2506" s="2"/>
      <c r="E2506" s="2"/>
    </row>
    <row r="2507" spans="1:5" ht="15.75">
      <c r="A2507" s="2"/>
      <c r="B2507" s="2"/>
      <c r="C2507" s="2"/>
      <c r="D2507" s="2"/>
      <c r="E2507" s="2"/>
    </row>
    <row r="2508" spans="1:5" ht="15.75">
      <c r="A2508" s="2"/>
      <c r="B2508" s="2"/>
      <c r="C2508" s="2"/>
      <c r="D2508" s="2"/>
      <c r="E2508" s="2"/>
    </row>
    <row r="2509" spans="1:5" ht="15.75">
      <c r="A2509" s="2"/>
      <c r="B2509" s="2"/>
      <c r="C2509" s="2"/>
      <c r="D2509" s="2"/>
      <c r="E2509" s="2"/>
    </row>
    <row r="2510" spans="1:5" ht="15.75">
      <c r="A2510" s="2"/>
      <c r="B2510" s="2"/>
      <c r="C2510" s="2"/>
      <c r="D2510" s="2"/>
      <c r="E2510" s="2"/>
    </row>
    <row r="2511" spans="1:5" ht="15.75">
      <c r="A2511" s="2"/>
      <c r="B2511" s="2"/>
      <c r="C2511" s="2"/>
      <c r="D2511" s="2"/>
      <c r="E2511" s="2"/>
    </row>
    <row r="2512" spans="1:5" ht="15.75">
      <c r="A2512" s="2"/>
      <c r="B2512" s="2"/>
      <c r="C2512" s="2"/>
      <c r="D2512" s="2"/>
      <c r="E2512" s="2"/>
    </row>
    <row r="2513" spans="1:5" ht="15.75">
      <c r="A2513" s="2"/>
      <c r="B2513" s="2"/>
      <c r="C2513" s="2"/>
      <c r="D2513" s="2"/>
      <c r="E2513" s="2"/>
    </row>
    <row r="2514" spans="1:5" ht="15.75">
      <c r="A2514" s="2"/>
      <c r="B2514" s="2"/>
      <c r="C2514" s="2"/>
      <c r="D2514" s="2"/>
      <c r="E2514" s="2"/>
    </row>
    <row r="2515" spans="1:5" ht="15.75">
      <c r="A2515" s="2"/>
      <c r="B2515" s="2"/>
      <c r="C2515" s="2"/>
      <c r="D2515" s="2"/>
      <c r="E2515" s="2"/>
    </row>
    <row r="2516" spans="1:5" ht="15.75">
      <c r="A2516" s="2"/>
      <c r="B2516" s="2"/>
      <c r="C2516" s="2"/>
      <c r="D2516" s="2"/>
      <c r="E2516" s="2"/>
    </row>
    <row r="2517" spans="1:5" ht="15.75">
      <c r="A2517" s="2"/>
      <c r="B2517" s="2"/>
      <c r="C2517" s="2"/>
      <c r="D2517" s="2"/>
      <c r="E2517" s="2"/>
    </row>
    <row r="2518" spans="1:5" ht="15.75">
      <c r="A2518" s="2"/>
      <c r="B2518" s="2"/>
      <c r="C2518" s="2"/>
      <c r="D2518" s="2"/>
      <c r="E2518" s="2"/>
    </row>
    <row r="2519" spans="1:5" ht="15.75">
      <c r="A2519" s="2"/>
      <c r="B2519" s="2"/>
      <c r="C2519" s="2"/>
      <c r="D2519" s="2"/>
      <c r="E2519" s="2"/>
    </row>
    <row r="2520" spans="1:5" ht="15.75">
      <c r="A2520" s="2"/>
      <c r="B2520" s="2"/>
      <c r="C2520" s="2"/>
      <c r="D2520" s="2"/>
      <c r="E2520" s="2"/>
    </row>
    <row r="2521" spans="1:5" ht="15.75">
      <c r="A2521" s="2"/>
      <c r="B2521" s="2"/>
      <c r="C2521" s="2"/>
      <c r="D2521" s="2"/>
      <c r="E2521" s="2"/>
    </row>
    <row r="2522" spans="1:5" ht="15.75">
      <c r="A2522" s="2"/>
      <c r="B2522" s="2"/>
      <c r="C2522" s="2"/>
      <c r="D2522" s="2"/>
      <c r="E2522" s="2"/>
    </row>
    <row r="2523" spans="1:5" ht="15.75">
      <c r="A2523" s="2"/>
      <c r="B2523" s="2"/>
      <c r="C2523" s="2"/>
      <c r="D2523" s="2"/>
      <c r="E2523" s="2"/>
    </row>
    <row r="2524" spans="1:5" ht="15.75">
      <c r="A2524" s="2"/>
      <c r="B2524" s="2"/>
      <c r="C2524" s="2"/>
      <c r="D2524" s="2"/>
      <c r="E2524" s="2"/>
    </row>
    <row r="2525" spans="1:5" ht="15.75">
      <c r="A2525" s="2"/>
      <c r="B2525" s="2"/>
      <c r="C2525" s="2"/>
      <c r="D2525" s="2"/>
      <c r="E2525" s="2"/>
    </row>
    <row r="2526" spans="1:5" ht="15.75">
      <c r="A2526" s="2"/>
      <c r="B2526" s="2"/>
      <c r="C2526" s="2"/>
      <c r="D2526" s="2"/>
      <c r="E2526" s="2"/>
    </row>
    <row r="2527" spans="1:5" ht="15.75">
      <c r="A2527" s="2"/>
      <c r="B2527" s="2"/>
      <c r="C2527" s="2"/>
      <c r="D2527" s="2"/>
      <c r="E2527" s="2"/>
    </row>
    <row r="2528" spans="1:5" ht="15.75">
      <c r="A2528" s="2"/>
      <c r="B2528" s="2"/>
      <c r="C2528" s="2"/>
      <c r="D2528" s="2"/>
      <c r="E2528" s="2"/>
    </row>
    <row r="2529" spans="1:5" ht="15.75">
      <c r="A2529" s="2"/>
      <c r="B2529" s="2"/>
      <c r="C2529" s="2"/>
      <c r="D2529" s="2"/>
      <c r="E2529" s="2"/>
    </row>
    <row r="2530" spans="1:5" ht="15.75">
      <c r="A2530" s="2"/>
      <c r="B2530" s="2"/>
      <c r="C2530" s="2"/>
      <c r="D2530" s="2"/>
      <c r="E2530" s="2"/>
    </row>
    <row r="2531" spans="1:5" ht="15.75">
      <c r="A2531" s="2"/>
      <c r="B2531" s="2"/>
      <c r="C2531" s="2"/>
      <c r="D2531" s="2"/>
      <c r="E2531" s="2"/>
    </row>
    <row r="2532" spans="1:5" ht="15.75">
      <c r="A2532" s="2"/>
      <c r="B2532" s="2"/>
      <c r="C2532" s="2"/>
      <c r="D2532" s="2"/>
      <c r="E2532" s="2"/>
    </row>
    <row r="2533" spans="1:5" ht="15.75">
      <c r="A2533" s="2"/>
      <c r="B2533" s="2"/>
      <c r="C2533" s="2"/>
      <c r="D2533" s="2"/>
      <c r="E2533" s="2"/>
    </row>
    <row r="2534" spans="1:5" ht="15.75">
      <c r="A2534" s="2"/>
      <c r="B2534" s="2"/>
      <c r="C2534" s="2"/>
      <c r="D2534" s="2"/>
      <c r="E2534" s="2"/>
    </row>
    <row r="2535" spans="1:5" ht="15.75">
      <c r="A2535" s="2"/>
      <c r="B2535" s="2"/>
      <c r="C2535" s="2"/>
      <c r="D2535" s="2"/>
      <c r="E2535" s="2"/>
    </row>
    <row r="2536" spans="1:5" ht="15.75">
      <c r="A2536" s="2"/>
      <c r="B2536" s="2"/>
      <c r="C2536" s="2"/>
      <c r="D2536" s="2"/>
      <c r="E2536" s="2"/>
    </row>
    <row r="2537" spans="1:5" ht="15.75">
      <c r="A2537" s="2"/>
      <c r="B2537" s="2"/>
      <c r="C2537" s="2"/>
      <c r="D2537" s="2"/>
      <c r="E2537" s="2"/>
    </row>
    <row r="2538" spans="1:5" ht="15.75">
      <c r="A2538" s="2"/>
      <c r="B2538" s="2"/>
      <c r="C2538" s="2"/>
      <c r="D2538" s="2"/>
      <c r="E2538" s="2"/>
    </row>
    <row r="2539" spans="1:5" ht="15.75">
      <c r="A2539" s="2"/>
      <c r="B2539" s="2"/>
      <c r="C2539" s="2"/>
      <c r="D2539" s="2"/>
      <c r="E2539" s="2"/>
    </row>
    <row r="2540" spans="1:5" ht="15.75">
      <c r="A2540" s="2"/>
      <c r="B2540" s="2"/>
      <c r="C2540" s="2"/>
      <c r="D2540" s="2"/>
      <c r="E2540" s="2"/>
    </row>
    <row r="2541" spans="1:5" ht="15.75">
      <c r="A2541" s="2"/>
      <c r="B2541" s="2"/>
      <c r="C2541" s="2"/>
      <c r="D2541" s="2"/>
      <c r="E2541" s="2"/>
    </row>
    <row r="2542" spans="1:5" ht="15.75">
      <c r="A2542" s="2"/>
      <c r="B2542" s="2"/>
      <c r="C2542" s="2"/>
      <c r="D2542" s="2"/>
      <c r="E2542" s="2"/>
    </row>
    <row r="2543" spans="1:5" ht="15.75">
      <c r="A2543" s="2"/>
      <c r="B2543" s="2"/>
      <c r="C2543" s="2"/>
      <c r="D2543" s="2"/>
      <c r="E2543" s="2"/>
    </row>
    <row r="2544" spans="1:5" ht="15.75">
      <c r="A2544" s="2"/>
      <c r="B2544" s="2"/>
      <c r="C2544" s="2"/>
      <c r="D2544" s="2"/>
      <c r="E2544" s="2"/>
    </row>
    <row r="2545" spans="1:5" ht="15.75">
      <c r="A2545" s="2"/>
      <c r="B2545" s="2"/>
      <c r="C2545" s="2"/>
      <c r="D2545" s="2"/>
      <c r="E2545" s="2"/>
    </row>
    <row r="2546" spans="1:5" ht="15.75">
      <c r="A2546" s="2"/>
      <c r="B2546" s="2"/>
      <c r="C2546" s="2"/>
      <c r="D2546" s="2"/>
      <c r="E2546" s="2"/>
    </row>
    <row r="2547" spans="1:5" ht="15.75">
      <c r="A2547" s="2"/>
      <c r="B2547" s="2"/>
      <c r="C2547" s="2"/>
      <c r="D2547" s="2"/>
      <c r="E2547" s="2"/>
    </row>
    <row r="2548" spans="1:5" ht="15.75">
      <c r="A2548" s="2"/>
      <c r="B2548" s="2"/>
      <c r="C2548" s="2"/>
      <c r="D2548" s="2"/>
      <c r="E2548" s="2"/>
    </row>
    <row r="2549" spans="1:5" ht="15.75">
      <c r="A2549" s="2"/>
      <c r="B2549" s="2"/>
      <c r="C2549" s="2"/>
      <c r="D2549" s="2"/>
      <c r="E2549" s="2"/>
    </row>
    <row r="2550" spans="1:5" ht="15.75">
      <c r="A2550" s="2"/>
      <c r="B2550" s="2"/>
      <c r="C2550" s="2"/>
      <c r="D2550" s="2"/>
      <c r="E2550" s="2"/>
    </row>
    <row r="2551" spans="1:5" ht="15.75">
      <c r="A2551" s="2"/>
      <c r="B2551" s="2"/>
      <c r="C2551" s="2"/>
      <c r="D2551" s="2"/>
      <c r="E2551" s="2"/>
    </row>
    <row r="2552" spans="1:5" ht="15.75">
      <c r="A2552" s="2"/>
      <c r="B2552" s="2"/>
      <c r="C2552" s="2"/>
      <c r="D2552" s="2"/>
      <c r="E2552" s="2"/>
    </row>
    <row r="2553" spans="1:5" ht="15.75">
      <c r="A2553" s="2"/>
      <c r="B2553" s="2"/>
      <c r="C2553" s="2"/>
      <c r="D2553" s="2"/>
      <c r="E2553" s="2"/>
    </row>
    <row r="2554" spans="1:5" ht="15.75">
      <c r="A2554" s="2"/>
      <c r="B2554" s="2"/>
      <c r="C2554" s="2"/>
      <c r="D2554" s="2"/>
      <c r="E2554" s="2"/>
    </row>
    <row r="2555" spans="1:5" ht="15.75">
      <c r="A2555" s="2"/>
      <c r="B2555" s="2"/>
      <c r="C2555" s="2"/>
      <c r="D2555" s="2"/>
      <c r="E2555" s="2"/>
    </row>
    <row r="2556" spans="1:5" ht="15.75">
      <c r="A2556" s="2"/>
      <c r="B2556" s="2"/>
      <c r="C2556" s="2"/>
      <c r="D2556" s="2"/>
      <c r="E2556" s="2"/>
    </row>
    <row r="2557" spans="1:5" ht="15.75">
      <c r="A2557" s="2"/>
      <c r="B2557" s="2"/>
      <c r="C2557" s="2"/>
      <c r="D2557" s="2"/>
      <c r="E2557" s="2"/>
    </row>
    <row r="2558" spans="1:5" ht="15.75">
      <c r="A2558" s="2"/>
      <c r="B2558" s="2"/>
      <c r="C2558" s="2"/>
      <c r="D2558" s="2"/>
      <c r="E2558" s="2"/>
    </row>
    <row r="2559" spans="1:5" ht="15.75">
      <c r="A2559" s="2"/>
      <c r="B2559" s="2"/>
      <c r="C2559" s="2"/>
      <c r="D2559" s="2"/>
      <c r="E2559" s="2"/>
    </row>
    <row r="2560" spans="1:5" ht="15.75">
      <c r="A2560" s="2"/>
      <c r="B2560" s="2"/>
      <c r="C2560" s="2"/>
      <c r="D2560" s="2"/>
      <c r="E2560" s="2"/>
    </row>
    <row r="2561" spans="1:5" ht="15.75">
      <c r="A2561" s="2"/>
      <c r="B2561" s="2"/>
      <c r="C2561" s="2"/>
      <c r="D2561" s="2"/>
      <c r="E2561" s="2"/>
    </row>
    <row r="2562" spans="1:5" ht="15.75">
      <c r="A2562" s="2"/>
      <c r="B2562" s="2"/>
      <c r="C2562" s="2"/>
      <c r="D2562" s="2"/>
      <c r="E2562" s="2"/>
    </row>
    <row r="2563" spans="1:5" ht="15.75">
      <c r="A2563" s="2"/>
      <c r="B2563" s="2"/>
      <c r="C2563" s="2"/>
      <c r="D2563" s="2"/>
      <c r="E2563" s="2"/>
    </row>
    <row r="2564" spans="1:5" ht="15.75">
      <c r="A2564" s="2"/>
      <c r="B2564" s="2"/>
      <c r="C2564" s="2"/>
      <c r="D2564" s="2"/>
      <c r="E2564" s="2"/>
    </row>
    <row r="2565" spans="1:5" ht="15.75">
      <c r="A2565" s="2"/>
      <c r="B2565" s="2"/>
      <c r="C2565" s="2"/>
      <c r="D2565" s="2"/>
      <c r="E2565" s="2"/>
    </row>
    <row r="2566" spans="1:5" ht="15.75">
      <c r="A2566" s="2"/>
      <c r="B2566" s="2"/>
      <c r="C2566" s="2"/>
      <c r="D2566" s="2"/>
      <c r="E2566" s="2"/>
    </row>
    <row r="2567" spans="1:5" ht="15.75">
      <c r="A2567" s="2"/>
      <c r="B2567" s="2"/>
      <c r="C2567" s="2"/>
      <c r="D2567" s="2"/>
      <c r="E2567" s="2"/>
    </row>
    <row r="2568" spans="1:5" ht="15.75">
      <c r="A2568" s="2"/>
      <c r="B2568" s="2"/>
      <c r="C2568" s="2"/>
      <c r="D2568" s="2"/>
      <c r="E2568" s="2"/>
    </row>
    <row r="2569" spans="1:5" ht="15.75">
      <c r="A2569" s="2"/>
      <c r="B2569" s="2"/>
      <c r="C2569" s="2"/>
      <c r="D2569" s="2"/>
      <c r="E2569" s="2"/>
    </row>
    <row r="2570" spans="1:5" ht="15.75">
      <c r="A2570" s="2"/>
      <c r="B2570" s="2"/>
      <c r="C2570" s="2"/>
      <c r="D2570" s="2"/>
      <c r="E2570" s="2"/>
    </row>
    <row r="2571" spans="1:5" ht="15.75">
      <c r="A2571" s="2"/>
      <c r="B2571" s="2"/>
      <c r="C2571" s="2"/>
      <c r="D2571" s="2"/>
      <c r="E2571" s="2"/>
    </row>
    <row r="2572" spans="1:5" ht="15.75">
      <c r="A2572" s="2"/>
      <c r="B2572" s="2"/>
      <c r="C2572" s="2"/>
      <c r="D2572" s="2"/>
      <c r="E2572" s="2"/>
    </row>
    <row r="2573" spans="1:5" ht="15.75">
      <c r="A2573" s="2"/>
      <c r="B2573" s="2"/>
      <c r="C2573" s="2"/>
      <c r="D2573" s="2"/>
      <c r="E2573" s="2"/>
    </row>
    <row r="2574" spans="1:5" ht="15.75">
      <c r="A2574" s="2"/>
      <c r="B2574" s="2"/>
      <c r="C2574" s="2"/>
      <c r="D2574" s="2"/>
      <c r="E2574" s="2"/>
    </row>
    <row r="2575" spans="1:5" ht="15.75">
      <c r="A2575" s="2"/>
      <c r="B2575" s="2"/>
      <c r="C2575" s="2"/>
      <c r="D2575" s="2"/>
      <c r="E2575" s="2"/>
    </row>
    <row r="2576" spans="1:5" ht="15.75">
      <c r="A2576" s="2"/>
      <c r="B2576" s="2"/>
      <c r="C2576" s="2"/>
      <c r="D2576" s="2"/>
      <c r="E2576" s="2"/>
    </row>
    <row r="2577" spans="1:5" ht="15.75">
      <c r="A2577" s="2"/>
      <c r="B2577" s="2"/>
      <c r="C2577" s="2"/>
      <c r="D2577" s="2"/>
      <c r="E2577" s="2"/>
    </row>
    <row r="2578" spans="1:5" ht="15.75">
      <c r="A2578" s="2"/>
      <c r="B2578" s="2"/>
      <c r="C2578" s="2"/>
      <c r="D2578" s="2"/>
      <c r="E2578" s="2"/>
    </row>
    <row r="2579" spans="1:5" ht="15.75">
      <c r="A2579" s="2"/>
      <c r="B2579" s="2"/>
      <c r="C2579" s="2"/>
      <c r="D2579" s="2"/>
      <c r="E2579" s="2"/>
    </row>
    <row r="2580" spans="1:5" ht="15.75">
      <c r="A2580" s="2"/>
      <c r="B2580" s="2"/>
      <c r="C2580" s="2"/>
      <c r="D2580" s="2"/>
      <c r="E2580" s="2"/>
    </row>
    <row r="2581" spans="1:5" ht="15.75">
      <c r="A2581" s="2"/>
      <c r="B2581" s="2"/>
      <c r="C2581" s="2"/>
      <c r="D2581" s="2"/>
      <c r="E2581" s="2"/>
    </row>
    <row r="2582" spans="1:5" ht="15.75">
      <c r="A2582" s="2"/>
      <c r="B2582" s="2"/>
      <c r="C2582" s="2"/>
      <c r="D2582" s="2"/>
      <c r="E2582" s="2"/>
    </row>
    <row r="2583" spans="1:5" ht="15.75">
      <c r="A2583" s="2"/>
      <c r="B2583" s="2"/>
      <c r="C2583" s="2"/>
      <c r="D2583" s="2"/>
      <c r="E2583" s="2"/>
    </row>
    <row r="2584" spans="1:5" ht="15.75">
      <c r="A2584" s="2"/>
      <c r="B2584" s="2"/>
      <c r="C2584" s="2"/>
      <c r="D2584" s="2"/>
      <c r="E2584" s="2"/>
    </row>
    <row r="2585" spans="1:5" ht="15.75">
      <c r="A2585" s="2"/>
      <c r="B2585" s="2"/>
      <c r="C2585" s="2"/>
      <c r="D2585" s="2"/>
      <c r="E2585" s="2"/>
    </row>
    <row r="2586" spans="1:5" ht="15.75">
      <c r="A2586" s="2"/>
      <c r="B2586" s="2"/>
      <c r="C2586" s="2"/>
      <c r="D2586" s="2"/>
      <c r="E2586" s="2"/>
    </row>
    <row r="2587" spans="1:5" ht="15.75">
      <c r="A2587" s="2"/>
      <c r="B2587" s="2"/>
      <c r="C2587" s="2"/>
      <c r="D2587" s="2"/>
      <c r="E2587" s="2"/>
    </row>
    <row r="2588" spans="1:5" ht="15.75">
      <c r="A2588" s="2"/>
      <c r="B2588" s="2"/>
      <c r="C2588" s="2"/>
      <c r="D2588" s="2"/>
      <c r="E2588" s="2"/>
    </row>
    <row r="2589" spans="1:5" ht="15.75">
      <c r="A2589" s="2"/>
      <c r="B2589" s="2"/>
      <c r="C2589" s="2"/>
      <c r="D2589" s="2"/>
      <c r="E2589" s="2"/>
    </row>
    <row r="2590" spans="1:5" ht="15.75">
      <c r="A2590" s="2"/>
      <c r="B2590" s="2"/>
      <c r="C2590" s="2"/>
      <c r="D2590" s="2"/>
      <c r="E2590" s="2"/>
    </row>
    <row r="2591" spans="1:5" ht="15.75">
      <c r="A2591" s="2"/>
      <c r="B2591" s="2"/>
      <c r="C2591" s="2"/>
      <c r="D2591" s="2"/>
      <c r="E2591" s="2"/>
    </row>
    <row r="2592" spans="1:5" ht="15.75">
      <c r="A2592" s="2"/>
      <c r="B2592" s="2"/>
      <c r="C2592" s="2"/>
      <c r="D2592" s="2"/>
      <c r="E2592" s="2"/>
    </row>
    <row r="2593" spans="1:5" ht="15.75">
      <c r="A2593" s="2"/>
      <c r="B2593" s="2"/>
      <c r="C2593" s="2"/>
      <c r="D2593" s="2"/>
      <c r="E2593" s="2"/>
    </row>
    <row r="2594" spans="1:5" ht="15.75">
      <c r="A2594" s="2"/>
      <c r="B2594" s="2"/>
      <c r="C2594" s="2"/>
      <c r="D2594" s="2"/>
      <c r="E2594" s="2"/>
    </row>
    <row r="2595" spans="1:5" ht="15.75">
      <c r="A2595" s="2"/>
      <c r="B2595" s="2"/>
      <c r="C2595" s="2"/>
      <c r="D2595" s="2"/>
      <c r="E2595" s="2"/>
    </row>
    <row r="2596" spans="1:5" ht="15.75">
      <c r="A2596" s="2"/>
      <c r="B2596" s="2"/>
      <c r="C2596" s="2"/>
      <c r="D2596" s="2"/>
      <c r="E2596" s="2"/>
    </row>
    <row r="2597" spans="1:5" ht="15.75">
      <c r="A2597" s="2"/>
      <c r="B2597" s="2"/>
      <c r="C2597" s="2"/>
      <c r="D2597" s="2"/>
      <c r="E2597" s="2"/>
    </row>
    <row r="2598" spans="1:5" ht="15.75">
      <c r="A2598" s="2"/>
      <c r="B2598" s="2"/>
      <c r="C2598" s="2"/>
      <c r="D2598" s="2"/>
      <c r="E2598" s="2"/>
    </row>
    <row r="2599" spans="1:5" ht="15.75">
      <c r="A2599" s="2"/>
      <c r="B2599" s="2"/>
      <c r="C2599" s="2"/>
      <c r="D2599" s="2"/>
      <c r="E2599" s="2"/>
    </row>
    <row r="2600" spans="1:5" ht="15.75">
      <c r="A2600" s="2"/>
      <c r="B2600" s="2"/>
      <c r="C2600" s="2"/>
      <c r="D2600" s="2"/>
      <c r="E2600" s="2"/>
    </row>
    <row r="2601" spans="1:5" ht="15.75">
      <c r="A2601" s="2"/>
      <c r="B2601" s="2"/>
      <c r="C2601" s="2"/>
      <c r="D2601" s="2"/>
      <c r="E2601" s="2"/>
    </row>
    <row r="2602" spans="1:5" ht="15.75">
      <c r="A2602" s="2"/>
      <c r="B2602" s="2"/>
      <c r="C2602" s="2"/>
      <c r="D2602" s="2"/>
      <c r="E2602" s="2"/>
    </row>
    <row r="2603" spans="1:5" ht="15.75">
      <c r="A2603" s="2"/>
      <c r="B2603" s="2"/>
      <c r="C2603" s="2"/>
      <c r="D2603" s="2"/>
      <c r="E2603" s="2"/>
    </row>
    <row r="2604" spans="1:5" ht="15.75">
      <c r="A2604" s="2"/>
      <c r="B2604" s="2"/>
      <c r="C2604" s="2"/>
      <c r="D2604" s="2"/>
      <c r="E2604" s="2"/>
    </row>
    <row r="2605" spans="1:5" ht="15.75">
      <c r="A2605" s="2"/>
      <c r="B2605" s="2"/>
      <c r="C2605" s="2"/>
      <c r="D2605" s="2"/>
      <c r="E2605" s="2"/>
    </row>
    <row r="2606" spans="1:5" ht="15.75">
      <c r="A2606" s="2"/>
      <c r="B2606" s="2"/>
      <c r="C2606" s="2"/>
      <c r="D2606" s="2"/>
      <c r="E2606" s="2"/>
    </row>
    <row r="2607" spans="1:5" ht="15.75">
      <c r="A2607" s="2"/>
      <c r="B2607" s="2"/>
      <c r="C2607" s="2"/>
      <c r="D2607" s="2"/>
      <c r="E2607" s="2"/>
    </row>
    <row r="2608" spans="1:5" ht="15.75">
      <c r="A2608" s="2"/>
      <c r="B2608" s="2"/>
      <c r="C2608" s="2"/>
      <c r="D2608" s="2"/>
      <c r="E2608" s="2"/>
    </row>
    <row r="2609" spans="1:5" ht="15.75">
      <c r="A2609" s="2"/>
      <c r="B2609" s="2"/>
      <c r="C2609" s="2"/>
      <c r="D2609" s="2"/>
      <c r="E2609" s="2"/>
    </row>
    <row r="2610" spans="1:5" ht="15.75">
      <c r="A2610" s="2"/>
      <c r="B2610" s="2"/>
      <c r="C2610" s="2"/>
      <c r="D2610" s="2"/>
      <c r="E2610" s="2"/>
    </row>
    <row r="2611" spans="1:5" ht="15.75">
      <c r="A2611" s="2"/>
      <c r="B2611" s="2"/>
      <c r="C2611" s="2"/>
      <c r="D2611" s="2"/>
      <c r="E2611" s="2"/>
    </row>
    <row r="2612" spans="1:5" ht="15.75">
      <c r="A2612" s="2"/>
      <c r="B2612" s="2"/>
      <c r="C2612" s="2"/>
      <c r="D2612" s="2"/>
      <c r="E2612" s="2"/>
    </row>
    <row r="2613" spans="1:5" ht="15.75">
      <c r="A2613" s="2"/>
      <c r="B2613" s="2"/>
      <c r="C2613" s="2"/>
      <c r="D2613" s="2"/>
      <c r="E2613" s="2"/>
    </row>
    <row r="2614" spans="1:5" ht="15.75">
      <c r="A2614" s="2"/>
      <c r="B2614" s="2"/>
      <c r="C2614" s="2"/>
      <c r="D2614" s="2"/>
      <c r="E2614" s="2"/>
    </row>
    <row r="2615" spans="1:5" ht="15.75">
      <c r="A2615" s="2"/>
      <c r="B2615" s="2"/>
      <c r="C2615" s="2"/>
      <c r="D2615" s="2"/>
      <c r="E2615" s="2"/>
    </row>
    <row r="2616" spans="1:5" ht="15.75">
      <c r="A2616" s="2"/>
      <c r="B2616" s="2"/>
      <c r="C2616" s="2"/>
      <c r="D2616" s="2"/>
      <c r="E2616" s="2"/>
    </row>
    <row r="2617" spans="1:5" ht="15.75">
      <c r="A2617" s="2"/>
      <c r="B2617" s="2"/>
      <c r="C2617" s="2"/>
      <c r="D2617" s="2"/>
      <c r="E2617" s="2"/>
    </row>
    <row r="2618" spans="1:5" ht="15.75">
      <c r="A2618" s="2"/>
      <c r="B2618" s="2"/>
      <c r="C2618" s="2"/>
      <c r="D2618" s="2"/>
      <c r="E2618" s="2"/>
    </row>
    <row r="2619" spans="1:5" ht="15.75">
      <c r="A2619" s="2"/>
      <c r="B2619" s="2"/>
      <c r="C2619" s="2"/>
      <c r="D2619" s="2"/>
      <c r="E2619" s="2"/>
    </row>
    <row r="2620" spans="1:5" ht="15.75">
      <c r="A2620" s="2"/>
      <c r="B2620" s="2"/>
      <c r="C2620" s="2"/>
      <c r="D2620" s="2"/>
      <c r="E2620" s="2"/>
    </row>
    <row r="2621" spans="1:5" ht="15.75">
      <c r="A2621" s="2"/>
      <c r="B2621" s="2"/>
      <c r="C2621" s="2"/>
      <c r="D2621" s="2"/>
      <c r="E2621" s="2"/>
    </row>
    <row r="2622" spans="1:5" ht="15.75">
      <c r="A2622" s="2"/>
      <c r="B2622" s="2"/>
      <c r="C2622" s="2"/>
      <c r="D2622" s="2"/>
      <c r="E2622" s="2"/>
    </row>
    <row r="2623" spans="1:5" ht="15.75">
      <c r="A2623" s="2"/>
      <c r="B2623" s="2"/>
      <c r="C2623" s="2"/>
      <c r="D2623" s="2"/>
      <c r="E2623" s="2"/>
    </row>
    <row r="2624" spans="1:5" ht="15.75">
      <c r="A2624" s="2"/>
      <c r="B2624" s="2"/>
      <c r="C2624" s="2"/>
      <c r="D2624" s="2"/>
      <c r="E2624" s="2"/>
    </row>
    <row r="2625" spans="1:5" ht="15.75">
      <c r="A2625" s="2"/>
      <c r="B2625" s="2"/>
      <c r="C2625" s="2"/>
      <c r="D2625" s="2"/>
      <c r="E2625" s="2"/>
    </row>
    <row r="2626" spans="1:5" ht="15.75">
      <c r="A2626" s="2"/>
      <c r="B2626" s="2"/>
      <c r="C2626" s="2"/>
      <c r="D2626" s="2"/>
      <c r="E2626" s="2"/>
    </row>
    <row r="2627" spans="1:5" ht="15.75">
      <c r="A2627" s="2"/>
      <c r="B2627" s="2"/>
      <c r="C2627" s="2"/>
      <c r="D2627" s="2"/>
      <c r="E2627" s="2"/>
    </row>
    <row r="2628" spans="1:5" ht="15.75">
      <c r="A2628" s="2"/>
      <c r="B2628" s="2"/>
      <c r="C2628" s="2"/>
      <c r="D2628" s="2"/>
      <c r="E2628" s="2"/>
    </row>
    <row r="2629" spans="1:5" ht="15.75">
      <c r="A2629" s="2"/>
      <c r="B2629" s="2"/>
      <c r="C2629" s="2"/>
      <c r="D2629" s="2"/>
      <c r="E2629" s="2"/>
    </row>
    <row r="2630" spans="1:5" ht="15.75">
      <c r="A2630" s="2"/>
      <c r="B2630" s="2"/>
      <c r="C2630" s="2"/>
      <c r="D2630" s="2"/>
      <c r="E2630" s="2"/>
    </row>
    <row r="2631" spans="1:5" ht="15.75">
      <c r="A2631" s="2"/>
      <c r="B2631" s="2"/>
      <c r="C2631" s="2"/>
      <c r="D2631" s="2"/>
      <c r="E2631" s="2"/>
    </row>
    <row r="2632" spans="1:5" ht="15.75">
      <c r="A2632" s="2"/>
      <c r="B2632" s="2"/>
      <c r="C2632" s="2"/>
      <c r="D2632" s="2"/>
      <c r="E2632" s="2"/>
    </row>
    <row r="2633" spans="1:5" ht="15.75">
      <c r="A2633" s="2"/>
      <c r="B2633" s="2"/>
      <c r="C2633" s="2"/>
      <c r="D2633" s="2"/>
      <c r="E2633" s="2"/>
    </row>
    <row r="2634" spans="1:5" ht="15.75">
      <c r="A2634" s="2"/>
      <c r="B2634" s="2"/>
      <c r="C2634" s="2"/>
      <c r="D2634" s="2"/>
      <c r="E2634" s="2"/>
    </row>
    <row r="2635" spans="1:5" ht="15.75">
      <c r="A2635" s="2"/>
      <c r="B2635" s="2"/>
      <c r="C2635" s="2"/>
      <c r="D2635" s="2"/>
      <c r="E2635" s="2"/>
    </row>
    <row r="2636" spans="1:5" ht="15.75">
      <c r="A2636" s="2"/>
      <c r="B2636" s="2"/>
      <c r="C2636" s="2"/>
      <c r="D2636" s="2"/>
      <c r="E2636" s="2"/>
    </row>
    <row r="2637" spans="1:5" ht="15.75">
      <c r="A2637" s="2"/>
      <c r="B2637" s="2"/>
      <c r="C2637" s="2"/>
      <c r="D2637" s="2"/>
      <c r="E2637" s="2"/>
    </row>
    <row r="2638" spans="1:5" ht="15.75">
      <c r="A2638" s="2"/>
      <c r="B2638" s="2"/>
      <c r="C2638" s="2"/>
      <c r="D2638" s="2"/>
      <c r="E2638" s="2"/>
    </row>
    <row r="2639" spans="1:5" ht="15.75">
      <c r="A2639" s="2"/>
      <c r="B2639" s="2"/>
      <c r="C2639" s="2"/>
      <c r="D2639" s="2"/>
      <c r="E2639" s="2"/>
    </row>
    <row r="2640" spans="1:5" ht="15.75">
      <c r="A2640" s="2"/>
      <c r="B2640" s="2"/>
      <c r="C2640" s="2"/>
      <c r="D2640" s="2"/>
      <c r="E2640" s="2"/>
    </row>
    <row r="2641" spans="1:5" ht="15.75">
      <c r="A2641" s="2"/>
      <c r="B2641" s="2"/>
      <c r="C2641" s="2"/>
      <c r="D2641" s="2"/>
      <c r="E2641" s="2"/>
    </row>
    <row r="2642" spans="1:5" ht="15.75">
      <c r="A2642" s="2"/>
      <c r="B2642" s="2"/>
      <c r="C2642" s="2"/>
      <c r="D2642" s="2"/>
      <c r="E2642" s="2"/>
    </row>
    <row r="2643" spans="1:5" ht="15.75">
      <c r="A2643" s="2"/>
      <c r="B2643" s="2"/>
      <c r="C2643" s="2"/>
      <c r="D2643" s="2"/>
      <c r="E2643" s="2"/>
    </row>
    <row r="2644" spans="1:5" ht="15.75">
      <c r="A2644" s="2"/>
      <c r="B2644" s="2"/>
      <c r="C2644" s="2"/>
      <c r="D2644" s="2"/>
      <c r="E2644" s="2"/>
    </row>
    <row r="2645" spans="1:5" ht="15.75">
      <c r="A2645" s="2"/>
      <c r="B2645" s="2"/>
      <c r="C2645" s="2"/>
      <c r="D2645" s="2"/>
      <c r="E2645" s="2"/>
    </row>
    <row r="2646" spans="1:5" ht="15.75">
      <c r="A2646" s="2"/>
      <c r="B2646" s="2"/>
      <c r="C2646" s="2"/>
      <c r="D2646" s="2"/>
      <c r="E2646" s="2"/>
    </row>
    <row r="2647" spans="1:5" ht="15.75">
      <c r="A2647" s="2"/>
      <c r="B2647" s="2"/>
      <c r="C2647" s="2"/>
      <c r="D2647" s="2"/>
      <c r="E2647" s="2"/>
    </row>
    <row r="2648" spans="1:5" ht="15.75">
      <c r="A2648" s="2"/>
      <c r="B2648" s="2"/>
      <c r="C2648" s="2"/>
      <c r="D2648" s="2"/>
      <c r="E2648" s="2"/>
    </row>
    <row r="2649" spans="1:5" ht="15.75">
      <c r="A2649" s="2"/>
      <c r="B2649" s="2"/>
      <c r="C2649" s="2"/>
      <c r="D2649" s="2"/>
      <c r="E2649" s="2"/>
    </row>
    <row r="2650" spans="1:5" ht="15.75">
      <c r="A2650" s="2"/>
      <c r="B2650" s="2"/>
      <c r="C2650" s="2"/>
      <c r="D2650" s="2"/>
      <c r="E2650" s="2"/>
    </row>
    <row r="2651" spans="1:5" ht="15.75">
      <c r="A2651" s="2"/>
      <c r="B2651" s="2"/>
      <c r="C2651" s="2"/>
      <c r="D2651" s="2"/>
      <c r="E2651" s="2"/>
    </row>
    <row r="2652" spans="1:5" ht="15.75">
      <c r="A2652" s="2"/>
      <c r="B2652" s="2"/>
      <c r="C2652" s="2"/>
      <c r="D2652" s="2"/>
      <c r="E2652" s="2"/>
    </row>
    <row r="2653" spans="1:5" ht="15.75">
      <c r="A2653" s="2"/>
      <c r="B2653" s="2"/>
      <c r="C2653" s="2"/>
      <c r="D2653" s="2"/>
      <c r="E2653" s="2"/>
    </row>
    <row r="2654" spans="1:5" ht="15.75">
      <c r="A2654" s="2"/>
      <c r="B2654" s="2"/>
      <c r="C2654" s="2"/>
      <c r="D2654" s="2"/>
      <c r="E2654" s="2"/>
    </row>
    <row r="2655" spans="1:5" ht="15.75">
      <c r="A2655" s="2"/>
      <c r="B2655" s="2"/>
      <c r="C2655" s="2"/>
      <c r="D2655" s="2"/>
      <c r="E2655" s="2"/>
    </row>
    <row r="2656" spans="1:5" ht="15.75">
      <c r="A2656" s="2"/>
      <c r="B2656" s="2"/>
      <c r="C2656" s="2"/>
      <c r="D2656" s="2"/>
      <c r="E2656" s="2"/>
    </row>
    <row r="2657" spans="1:5" ht="15.75">
      <c r="A2657" s="2"/>
      <c r="B2657" s="2"/>
      <c r="C2657" s="2"/>
      <c r="D2657" s="2"/>
      <c r="E2657" s="2"/>
    </row>
    <row r="2658" spans="1:5" ht="15.75">
      <c r="A2658" s="2"/>
      <c r="B2658" s="2"/>
      <c r="C2658" s="2"/>
      <c r="D2658" s="2"/>
      <c r="E2658" s="2"/>
    </row>
    <row r="2659" spans="1:5" ht="15.75">
      <c r="A2659" s="2"/>
      <c r="B2659" s="2"/>
      <c r="C2659" s="2"/>
      <c r="D2659" s="2"/>
      <c r="E2659" s="2"/>
    </row>
    <row r="2660" spans="1:5" ht="15.75">
      <c r="A2660" s="2"/>
      <c r="B2660" s="2"/>
      <c r="C2660" s="2"/>
      <c r="D2660" s="2"/>
      <c r="E2660" s="2"/>
    </row>
    <row r="2661" spans="1:5" ht="15.75">
      <c r="A2661" s="2"/>
      <c r="B2661" s="2"/>
      <c r="C2661" s="2"/>
      <c r="D2661" s="2"/>
      <c r="E2661" s="2"/>
    </row>
    <row r="2662" spans="1:5" ht="15.75">
      <c r="A2662" s="2"/>
      <c r="B2662" s="2"/>
      <c r="C2662" s="2"/>
      <c r="D2662" s="2"/>
      <c r="E2662" s="2"/>
    </row>
    <row r="2663" spans="1:5" ht="15.75">
      <c r="A2663" s="2"/>
      <c r="B2663" s="2"/>
      <c r="C2663" s="2"/>
      <c r="D2663" s="2"/>
      <c r="E2663" s="2"/>
    </row>
    <row r="2664" spans="1:5" ht="15.75">
      <c r="A2664" s="2"/>
      <c r="B2664" s="2"/>
      <c r="C2664" s="2"/>
      <c r="D2664" s="2"/>
      <c r="E2664" s="2"/>
    </row>
    <row r="2665" spans="1:5" ht="15.75">
      <c r="A2665" s="2"/>
      <c r="B2665" s="2"/>
      <c r="C2665" s="2"/>
      <c r="D2665" s="2"/>
      <c r="E2665" s="2"/>
    </row>
    <row r="2666" spans="1:5" ht="15.75">
      <c r="A2666" s="2"/>
      <c r="B2666" s="2"/>
      <c r="C2666" s="2"/>
      <c r="D2666" s="2"/>
      <c r="E2666" s="2"/>
    </row>
    <row r="2667" spans="1:5" ht="15.75">
      <c r="A2667" s="2"/>
      <c r="B2667" s="2"/>
      <c r="C2667" s="2"/>
      <c r="D2667" s="2"/>
      <c r="E2667" s="2"/>
    </row>
    <row r="2668" spans="1:5" ht="15.75">
      <c r="A2668" s="2"/>
      <c r="B2668" s="2"/>
      <c r="C2668" s="2"/>
      <c r="D2668" s="2"/>
      <c r="E2668" s="2"/>
    </row>
    <row r="2669" spans="1:5" ht="15.75">
      <c r="A2669" s="2"/>
      <c r="B2669" s="2"/>
      <c r="C2669" s="2"/>
      <c r="D2669" s="2"/>
      <c r="E2669" s="2"/>
    </row>
    <row r="2670" spans="1:5" ht="15.75">
      <c r="A2670" s="2"/>
      <c r="B2670" s="2"/>
      <c r="C2670" s="2"/>
      <c r="D2670" s="2"/>
      <c r="E2670" s="2"/>
    </row>
    <row r="2671" spans="1:5" ht="15.75">
      <c r="A2671" s="2"/>
      <c r="B2671" s="2"/>
      <c r="C2671" s="2"/>
      <c r="D2671" s="2"/>
      <c r="E2671" s="2"/>
    </row>
    <row r="2672" spans="1:5" ht="15.75">
      <c r="A2672" s="2"/>
      <c r="B2672" s="2"/>
      <c r="C2672" s="2"/>
      <c r="D2672" s="2"/>
      <c r="E2672" s="2"/>
    </row>
    <row r="2673" spans="1:5" ht="15.75">
      <c r="A2673" s="2"/>
      <c r="B2673" s="2"/>
      <c r="C2673" s="2"/>
      <c r="D2673" s="2"/>
      <c r="E2673" s="2"/>
    </row>
    <row r="2674" spans="1:5" ht="15.75">
      <c r="A2674" s="2"/>
      <c r="B2674" s="2"/>
      <c r="C2674" s="2"/>
      <c r="D2674" s="2"/>
      <c r="E2674" s="2"/>
    </row>
    <row r="2675" spans="1:5" ht="15.75">
      <c r="A2675" s="2"/>
      <c r="B2675" s="2"/>
      <c r="C2675" s="2"/>
      <c r="D2675" s="2"/>
      <c r="E2675" s="2"/>
    </row>
    <row r="2676" spans="1:5" ht="15.75">
      <c r="A2676" s="2"/>
      <c r="B2676" s="2"/>
      <c r="C2676" s="2"/>
      <c r="D2676" s="2"/>
      <c r="E2676" s="2"/>
    </row>
    <row r="2677" spans="1:5" ht="15.75">
      <c r="A2677" s="2"/>
      <c r="B2677" s="2"/>
      <c r="C2677" s="2"/>
      <c r="D2677" s="2"/>
      <c r="E2677" s="2"/>
    </row>
    <row r="2678" spans="1:5" ht="15.75">
      <c r="A2678" s="2"/>
      <c r="B2678" s="2"/>
      <c r="C2678" s="2"/>
      <c r="D2678" s="2"/>
      <c r="E2678" s="2"/>
    </row>
    <row r="2679" spans="1:5" ht="15.75">
      <c r="A2679" s="2"/>
      <c r="B2679" s="2"/>
      <c r="C2679" s="2"/>
      <c r="D2679" s="2"/>
      <c r="E2679" s="2"/>
    </row>
    <row r="2680" spans="1:5" ht="15.75">
      <c r="A2680" s="2"/>
      <c r="B2680" s="2"/>
      <c r="C2680" s="2"/>
      <c r="D2680" s="2"/>
      <c r="E2680" s="2"/>
    </row>
    <row r="2681" spans="1:5" ht="15.75">
      <c r="A2681" s="2"/>
      <c r="B2681" s="2"/>
      <c r="C2681" s="2"/>
      <c r="D2681" s="2"/>
      <c r="E2681" s="2"/>
    </row>
    <row r="2682" spans="1:5" ht="15.75">
      <c r="A2682" s="2"/>
      <c r="B2682" s="2"/>
      <c r="C2682" s="2"/>
      <c r="D2682" s="2"/>
      <c r="E2682" s="2"/>
    </row>
    <row r="2683" spans="1:5" ht="15.75">
      <c r="A2683" s="2"/>
      <c r="B2683" s="2"/>
      <c r="C2683" s="2"/>
      <c r="D2683" s="2"/>
      <c r="E2683" s="2"/>
    </row>
    <row r="2684" spans="1:5" ht="15.75">
      <c r="A2684" s="2"/>
      <c r="B2684" s="2"/>
      <c r="C2684" s="2"/>
      <c r="D2684" s="2"/>
      <c r="E2684" s="2"/>
    </row>
    <row r="2685" spans="1:5" ht="15.75">
      <c r="A2685" s="2"/>
      <c r="B2685" s="2"/>
      <c r="C2685" s="2"/>
      <c r="D2685" s="2"/>
      <c r="E2685" s="2"/>
    </row>
    <row r="2686" spans="1:5" ht="15.75">
      <c r="A2686" s="2"/>
      <c r="B2686" s="2"/>
      <c r="C2686" s="2"/>
      <c r="D2686" s="2"/>
      <c r="E2686" s="2"/>
    </row>
    <row r="2687" spans="1:5" ht="15.75">
      <c r="A2687" s="2"/>
      <c r="B2687" s="2"/>
      <c r="C2687" s="2"/>
      <c r="D2687" s="2"/>
      <c r="E2687" s="2"/>
    </row>
    <row r="2688" spans="1:5" ht="15.75">
      <c r="A2688" s="2"/>
      <c r="B2688" s="2"/>
      <c r="C2688" s="2"/>
      <c r="D2688" s="2"/>
      <c r="E2688" s="2"/>
    </row>
    <row r="2689" spans="1:5" ht="15.75">
      <c r="A2689" s="2"/>
      <c r="B2689" s="2"/>
      <c r="C2689" s="2"/>
      <c r="D2689" s="2"/>
      <c r="E2689" s="2"/>
    </row>
    <row r="2690" spans="1:5" ht="15.75">
      <c r="A2690" s="2"/>
      <c r="B2690" s="2"/>
      <c r="C2690" s="2"/>
      <c r="D2690" s="2"/>
      <c r="E2690" s="2"/>
    </row>
    <row r="2691" spans="1:5" ht="15.75">
      <c r="A2691" s="2"/>
      <c r="B2691" s="2"/>
      <c r="C2691" s="2"/>
      <c r="D2691" s="2"/>
      <c r="E2691" s="2"/>
    </row>
    <row r="2692" spans="1:5" ht="15.75">
      <c r="A2692" s="2"/>
      <c r="B2692" s="2"/>
      <c r="C2692" s="2"/>
      <c r="D2692" s="2"/>
      <c r="E2692" s="2"/>
    </row>
    <row r="2693" spans="1:5" ht="15.75">
      <c r="A2693" s="2"/>
      <c r="B2693" s="2"/>
      <c r="C2693" s="2"/>
      <c r="D2693" s="2"/>
      <c r="E2693" s="2"/>
    </row>
    <row r="2694" spans="1:5" ht="15.75">
      <c r="A2694" s="2"/>
      <c r="B2694" s="2"/>
      <c r="C2694" s="2"/>
      <c r="D2694" s="2"/>
      <c r="E2694" s="2"/>
    </row>
    <row r="2695" spans="1:5" ht="15.75">
      <c r="A2695" s="2"/>
      <c r="B2695" s="2"/>
      <c r="C2695" s="2"/>
      <c r="D2695" s="2"/>
      <c r="E2695" s="2"/>
    </row>
    <row r="2696" spans="1:5" ht="15.75">
      <c r="A2696" s="2"/>
      <c r="B2696" s="2"/>
      <c r="C2696" s="2"/>
      <c r="D2696" s="2"/>
      <c r="E2696" s="2"/>
    </row>
    <row r="2697" spans="1:5" ht="15.75">
      <c r="A2697" s="2"/>
      <c r="B2697" s="2"/>
      <c r="C2697" s="2"/>
      <c r="D2697" s="2"/>
      <c r="E2697" s="2"/>
    </row>
    <row r="2698" spans="1:5" ht="15.75">
      <c r="A2698" s="2"/>
      <c r="B2698" s="2"/>
      <c r="C2698" s="2"/>
      <c r="D2698" s="2"/>
      <c r="E2698" s="2"/>
    </row>
    <row r="2699" spans="1:5" ht="15.75">
      <c r="A2699" s="2"/>
      <c r="B2699" s="2"/>
      <c r="C2699" s="2"/>
      <c r="D2699" s="2"/>
      <c r="E2699" s="2"/>
    </row>
    <row r="2700" spans="1:5" ht="15.75">
      <c r="A2700" s="2"/>
      <c r="B2700" s="2"/>
      <c r="C2700" s="2"/>
      <c r="D2700" s="2"/>
      <c r="E2700" s="2"/>
    </row>
    <row r="2701" spans="1:5" ht="15.75">
      <c r="A2701" s="2"/>
      <c r="B2701" s="2"/>
      <c r="C2701" s="2"/>
      <c r="D2701" s="2"/>
      <c r="E2701" s="2"/>
    </row>
    <row r="2702" spans="1:5" ht="15.75">
      <c r="A2702" s="2"/>
      <c r="B2702" s="2"/>
      <c r="C2702" s="2"/>
      <c r="D2702" s="2"/>
      <c r="E2702" s="2"/>
    </row>
    <row r="2703" spans="1:5" ht="15.75">
      <c r="A2703" s="2"/>
      <c r="B2703" s="2"/>
      <c r="C2703" s="2"/>
      <c r="D2703" s="2"/>
      <c r="E2703" s="2"/>
    </row>
    <row r="2704" spans="1:5" ht="15.75">
      <c r="A2704" s="2"/>
      <c r="B2704" s="2"/>
      <c r="C2704" s="2"/>
      <c r="D2704" s="2"/>
      <c r="E2704" s="2"/>
    </row>
    <row r="2705" spans="1:5" ht="15.75">
      <c r="A2705" s="2"/>
      <c r="B2705" s="2"/>
      <c r="C2705" s="2"/>
      <c r="D2705" s="2"/>
      <c r="E2705" s="2"/>
    </row>
    <row r="2706" spans="1:5" ht="15.75">
      <c r="A2706" s="2"/>
      <c r="B2706" s="2"/>
      <c r="C2706" s="2"/>
      <c r="D2706" s="2"/>
      <c r="E2706" s="2"/>
    </row>
    <row r="2707" spans="1:5" ht="15.75">
      <c r="A2707" s="2"/>
      <c r="B2707" s="2"/>
      <c r="C2707" s="2"/>
      <c r="D2707" s="2"/>
      <c r="E2707" s="2"/>
    </row>
    <row r="2708" spans="1:5" ht="15.75">
      <c r="A2708" s="2"/>
      <c r="B2708" s="2"/>
      <c r="C2708" s="2"/>
      <c r="D2708" s="2"/>
      <c r="E2708" s="2"/>
    </row>
    <row r="2709" spans="1:5" ht="15.75">
      <c r="A2709" s="2"/>
      <c r="B2709" s="2"/>
      <c r="C2709" s="2"/>
      <c r="D2709" s="2"/>
      <c r="E2709" s="2"/>
    </row>
    <row r="2710" spans="1:5" ht="15.75">
      <c r="A2710" s="2"/>
      <c r="B2710" s="2"/>
      <c r="C2710" s="2"/>
      <c r="D2710" s="2"/>
      <c r="E2710" s="2"/>
    </row>
    <row r="2711" spans="1:5" ht="15.75">
      <c r="A2711" s="2"/>
      <c r="B2711" s="2"/>
      <c r="C2711" s="2"/>
      <c r="D2711" s="2"/>
      <c r="E2711" s="2"/>
    </row>
    <row r="2712" spans="1:5" ht="15.75">
      <c r="A2712" s="2"/>
      <c r="B2712" s="2"/>
      <c r="C2712" s="2"/>
      <c r="D2712" s="2"/>
      <c r="E2712" s="2"/>
    </row>
    <row r="2713" spans="1:5" ht="15.75">
      <c r="A2713" s="2"/>
      <c r="B2713" s="2"/>
      <c r="C2713" s="2"/>
      <c r="D2713" s="2"/>
      <c r="E2713" s="2"/>
    </row>
    <row r="2714" spans="1:5" ht="15.75">
      <c r="A2714" s="2"/>
      <c r="B2714" s="2"/>
      <c r="C2714" s="2"/>
      <c r="D2714" s="2"/>
      <c r="E2714" s="2"/>
    </row>
    <row r="2715" spans="1:5" ht="15.75">
      <c r="A2715" s="2"/>
      <c r="B2715" s="2"/>
      <c r="C2715" s="2"/>
      <c r="D2715" s="2"/>
      <c r="E2715" s="2"/>
    </row>
    <row r="2716" spans="1:5" ht="15.75">
      <c r="A2716" s="2"/>
      <c r="B2716" s="2"/>
      <c r="C2716" s="2"/>
      <c r="D2716" s="2"/>
      <c r="E2716" s="2"/>
    </row>
    <row r="2717" spans="1:5" ht="15.75">
      <c r="A2717" s="2"/>
      <c r="B2717" s="2"/>
      <c r="C2717" s="2"/>
      <c r="D2717" s="2"/>
      <c r="E2717" s="2"/>
    </row>
    <row r="2718" spans="1:5" ht="15.75">
      <c r="A2718" s="2"/>
      <c r="B2718" s="2"/>
      <c r="C2718" s="2"/>
      <c r="D2718" s="2"/>
      <c r="E2718" s="2"/>
    </row>
    <row r="2719" spans="1:5" ht="15.75">
      <c r="A2719" s="2"/>
      <c r="B2719" s="2"/>
      <c r="C2719" s="2"/>
      <c r="D2719" s="2"/>
      <c r="E2719" s="2"/>
    </row>
    <row r="2720" spans="1:5" ht="15.75">
      <c r="A2720" s="2"/>
      <c r="B2720" s="2"/>
      <c r="C2720" s="2"/>
      <c r="D2720" s="2"/>
      <c r="E2720" s="2"/>
    </row>
    <row r="2721" spans="1:5" ht="15.75">
      <c r="A2721" s="2"/>
      <c r="B2721" s="2"/>
      <c r="C2721" s="2"/>
      <c r="D2721" s="2"/>
      <c r="E2721" s="2"/>
    </row>
    <row r="2722" spans="1:5" ht="15.75">
      <c r="A2722" s="2"/>
      <c r="B2722" s="2"/>
      <c r="C2722" s="2"/>
      <c r="D2722" s="2"/>
      <c r="E2722" s="2"/>
    </row>
    <row r="2723" spans="1:5" ht="15.75">
      <c r="A2723" s="2"/>
      <c r="B2723" s="2"/>
      <c r="C2723" s="2"/>
      <c r="D2723" s="2"/>
      <c r="E2723" s="2"/>
    </row>
    <row r="2724" spans="1:5" ht="15.75">
      <c r="A2724" s="2"/>
      <c r="B2724" s="2"/>
      <c r="C2724" s="2"/>
      <c r="D2724" s="2"/>
      <c r="E2724" s="2"/>
    </row>
    <row r="2725" spans="1:5" ht="15.75">
      <c r="A2725" s="2"/>
      <c r="B2725" s="2"/>
      <c r="C2725" s="2"/>
      <c r="D2725" s="2"/>
      <c r="E2725" s="2"/>
    </row>
    <row r="2726" spans="1:5" ht="15.75">
      <c r="A2726" s="2"/>
      <c r="B2726" s="2"/>
      <c r="C2726" s="2"/>
      <c r="D2726" s="2"/>
      <c r="E2726" s="2"/>
    </row>
    <row r="2727" spans="1:5" ht="15.75">
      <c r="A2727" s="2"/>
      <c r="B2727" s="2"/>
      <c r="C2727" s="2"/>
      <c r="D2727" s="2"/>
      <c r="E2727" s="2"/>
    </row>
    <row r="2728" spans="1:5" ht="15.75">
      <c r="A2728" s="2"/>
      <c r="B2728" s="2"/>
      <c r="C2728" s="2"/>
      <c r="D2728" s="2"/>
      <c r="E2728" s="2"/>
    </row>
    <row r="2729" spans="1:5" ht="15.75">
      <c r="A2729" s="2"/>
      <c r="B2729" s="2"/>
      <c r="C2729" s="2"/>
      <c r="D2729" s="2"/>
      <c r="E2729" s="2"/>
    </row>
    <row r="2730" spans="1:5" ht="15.75">
      <c r="A2730" s="2"/>
      <c r="B2730" s="2"/>
      <c r="C2730" s="2"/>
      <c r="D2730" s="2"/>
      <c r="E2730" s="2"/>
    </row>
    <row r="2731" spans="1:5" ht="15.75">
      <c r="A2731" s="2"/>
      <c r="B2731" s="2"/>
      <c r="C2731" s="2"/>
      <c r="D2731" s="2"/>
      <c r="E2731" s="2"/>
    </row>
    <row r="2732" spans="1:5" ht="15.75">
      <c r="A2732" s="2"/>
      <c r="B2732" s="2"/>
      <c r="C2732" s="2"/>
      <c r="D2732" s="2"/>
      <c r="E2732" s="2"/>
    </row>
    <row r="2733" spans="1:5" ht="15.75">
      <c r="A2733" s="2"/>
      <c r="B2733" s="2"/>
      <c r="C2733" s="2"/>
      <c r="D2733" s="2"/>
      <c r="E2733" s="2"/>
    </row>
    <row r="2734" spans="1:5" ht="15.75">
      <c r="A2734" s="2"/>
      <c r="B2734" s="2"/>
      <c r="C2734" s="2"/>
      <c r="D2734" s="2"/>
      <c r="E2734" s="2"/>
    </row>
    <row r="2735" spans="1:5" ht="15.75">
      <c r="A2735" s="2"/>
      <c r="B2735" s="2"/>
      <c r="C2735" s="2"/>
      <c r="D2735" s="2"/>
      <c r="E2735" s="2"/>
    </row>
    <row r="2736" spans="1:5" ht="15.75">
      <c r="A2736" s="2"/>
      <c r="B2736" s="2"/>
      <c r="C2736" s="2"/>
      <c r="D2736" s="2"/>
      <c r="E2736" s="2"/>
    </row>
    <row r="2737" spans="1:5" ht="15.75">
      <c r="A2737" s="2"/>
      <c r="B2737" s="2"/>
      <c r="C2737" s="2"/>
      <c r="D2737" s="2"/>
      <c r="E2737" s="2"/>
    </row>
    <row r="2738" spans="1:5" ht="15.75">
      <c r="A2738" s="2"/>
      <c r="B2738" s="2"/>
      <c r="C2738" s="2"/>
      <c r="D2738" s="2"/>
      <c r="E2738" s="2"/>
    </row>
    <row r="2739" spans="1:5" ht="15.75">
      <c r="A2739" s="2"/>
      <c r="B2739" s="2"/>
      <c r="C2739" s="2"/>
      <c r="D2739" s="2"/>
      <c r="E2739" s="2"/>
    </row>
    <row r="2740" spans="1:5" ht="15.75">
      <c r="A2740" s="2"/>
      <c r="B2740" s="2"/>
      <c r="C2740" s="2"/>
      <c r="D2740" s="2"/>
      <c r="E2740" s="2"/>
    </row>
    <row r="2741" spans="1:5" ht="15.75">
      <c r="A2741" s="2"/>
      <c r="B2741" s="2"/>
      <c r="C2741" s="2"/>
      <c r="D2741" s="2"/>
      <c r="E2741" s="2"/>
    </row>
    <row r="2742" spans="1:5" ht="15.75">
      <c r="A2742" s="2"/>
      <c r="B2742" s="2"/>
      <c r="C2742" s="2"/>
      <c r="D2742" s="2"/>
      <c r="E2742" s="2"/>
    </row>
    <row r="2743" spans="1:5" ht="15.75">
      <c r="A2743" s="2"/>
      <c r="B2743" s="2"/>
      <c r="C2743" s="2"/>
      <c r="D2743" s="2"/>
      <c r="E2743" s="2"/>
    </row>
    <row r="2744" spans="1:5" ht="15.75">
      <c r="A2744" s="2"/>
      <c r="B2744" s="2"/>
      <c r="C2744" s="2"/>
      <c r="D2744" s="2"/>
      <c r="E2744" s="2"/>
    </row>
    <row r="2745" spans="1:5" ht="15.75">
      <c r="A2745" s="2"/>
      <c r="B2745" s="2"/>
      <c r="C2745" s="2"/>
      <c r="D2745" s="2"/>
      <c r="E2745" s="2"/>
    </row>
    <row r="2746" spans="1:5" ht="15.75">
      <c r="A2746" s="2"/>
      <c r="B2746" s="2"/>
      <c r="C2746" s="2"/>
      <c r="D2746" s="2"/>
      <c r="E2746" s="2"/>
    </row>
    <row r="2747" spans="1:5" ht="15.75">
      <c r="A2747" s="2"/>
      <c r="B2747" s="2"/>
      <c r="C2747" s="2"/>
      <c r="D2747" s="2"/>
      <c r="E2747" s="2"/>
    </row>
    <row r="2748" spans="1:5" ht="15.75">
      <c r="A2748" s="2"/>
      <c r="B2748" s="2"/>
      <c r="C2748" s="2"/>
      <c r="D2748" s="2"/>
      <c r="E2748" s="2"/>
    </row>
    <row r="2749" spans="1:5" ht="15.75">
      <c r="A2749" s="2"/>
      <c r="B2749" s="2"/>
      <c r="C2749" s="2"/>
      <c r="D2749" s="2"/>
      <c r="E2749" s="2"/>
    </row>
    <row r="2750" spans="1:5" ht="15.75">
      <c r="A2750" s="2"/>
      <c r="B2750" s="2"/>
      <c r="C2750" s="2"/>
      <c r="D2750" s="2"/>
      <c r="E2750" s="2"/>
    </row>
    <row r="2751" spans="1:5" ht="15.75">
      <c r="A2751" s="2"/>
      <c r="B2751" s="2"/>
      <c r="C2751" s="2"/>
      <c r="D2751" s="2"/>
      <c r="E2751" s="2"/>
    </row>
    <row r="2752" spans="1:5" ht="15.75">
      <c r="A2752" s="2"/>
      <c r="B2752" s="2"/>
      <c r="C2752" s="2"/>
      <c r="D2752" s="2"/>
      <c r="E2752" s="2"/>
    </row>
    <row r="2753" spans="1:5" ht="15.75">
      <c r="A2753" s="2"/>
      <c r="B2753" s="2"/>
      <c r="C2753" s="2"/>
      <c r="D2753" s="2"/>
      <c r="E2753" s="2"/>
    </row>
    <row r="2754" spans="1:5" ht="15.75">
      <c r="A2754" s="2"/>
      <c r="B2754" s="2"/>
      <c r="C2754" s="2"/>
      <c r="D2754" s="2"/>
      <c r="E2754" s="2"/>
    </row>
    <row r="2755" spans="1:5" ht="15.75">
      <c r="A2755" s="2"/>
      <c r="B2755" s="2"/>
      <c r="C2755" s="2"/>
      <c r="D2755" s="2"/>
      <c r="E2755" s="2"/>
    </row>
    <row r="2756" spans="1:5" ht="15.75">
      <c r="A2756" s="2"/>
      <c r="B2756" s="2"/>
      <c r="C2756" s="2"/>
      <c r="D2756" s="2"/>
      <c r="E2756" s="2"/>
    </row>
    <row r="2757" spans="1:5" ht="15.75">
      <c r="A2757" s="2"/>
      <c r="B2757" s="2"/>
      <c r="C2757" s="2"/>
      <c r="D2757" s="2"/>
      <c r="E2757" s="2"/>
    </row>
    <row r="2758" spans="1:5" ht="15.75">
      <c r="A2758" s="2"/>
      <c r="B2758" s="2"/>
      <c r="C2758" s="2"/>
      <c r="D2758" s="2"/>
      <c r="E2758" s="2"/>
    </row>
    <row r="2759" spans="1:5" ht="15.75">
      <c r="A2759" s="2"/>
      <c r="B2759" s="2"/>
      <c r="C2759" s="2"/>
      <c r="D2759" s="2"/>
      <c r="E2759" s="2"/>
    </row>
    <row r="2760" spans="1:5" ht="15.75">
      <c r="A2760" s="2"/>
      <c r="B2760" s="2"/>
      <c r="C2760" s="2"/>
      <c r="D2760" s="2"/>
      <c r="E2760" s="2"/>
    </row>
    <row r="2761" spans="1:5" ht="15.75">
      <c r="A2761" s="2"/>
      <c r="B2761" s="2"/>
      <c r="C2761" s="2"/>
      <c r="D2761" s="2"/>
      <c r="E2761" s="2"/>
    </row>
    <row r="2762" spans="1:5" ht="15.75">
      <c r="A2762" s="2"/>
      <c r="B2762" s="2"/>
      <c r="C2762" s="2"/>
      <c r="D2762" s="2"/>
      <c r="E2762" s="2"/>
    </row>
    <row r="2763" spans="1:5" ht="15.75">
      <c r="A2763" s="2"/>
      <c r="B2763" s="2"/>
      <c r="C2763" s="2"/>
      <c r="D2763" s="2"/>
      <c r="E2763" s="2"/>
    </row>
    <row r="2764" spans="1:5" ht="15.75">
      <c r="A2764" s="2"/>
      <c r="B2764" s="2"/>
      <c r="C2764" s="2"/>
      <c r="D2764" s="2"/>
      <c r="E2764" s="2"/>
    </row>
    <row r="2765" spans="1:5" ht="15.75">
      <c r="A2765" s="2"/>
      <c r="B2765" s="2"/>
      <c r="C2765" s="2"/>
      <c r="D2765" s="2"/>
      <c r="E2765" s="2"/>
    </row>
    <row r="2766" spans="1:5" ht="15.75">
      <c r="A2766" s="2"/>
      <c r="B2766" s="2"/>
      <c r="C2766" s="2"/>
      <c r="D2766" s="2"/>
      <c r="E2766" s="2"/>
    </row>
    <row r="2767" spans="1:5" ht="15.75">
      <c r="A2767" s="2"/>
      <c r="B2767" s="2"/>
      <c r="C2767" s="2"/>
      <c r="D2767" s="2"/>
      <c r="E2767" s="2"/>
    </row>
    <row r="2768" spans="1:5" ht="15.75">
      <c r="A2768" s="2"/>
      <c r="B2768" s="2"/>
      <c r="C2768" s="2"/>
      <c r="D2768" s="2"/>
      <c r="E2768" s="2"/>
    </row>
    <row r="2769" spans="1:5" ht="15.75">
      <c r="A2769" s="2"/>
      <c r="B2769" s="2"/>
      <c r="C2769" s="2"/>
      <c r="D2769" s="2"/>
      <c r="E2769" s="2"/>
    </row>
    <row r="2770" spans="1:5" ht="15.75">
      <c r="A2770" s="2"/>
      <c r="B2770" s="2"/>
      <c r="C2770" s="2"/>
      <c r="D2770" s="2"/>
      <c r="E2770" s="2"/>
    </row>
    <row r="2771" spans="1:5" ht="15.75">
      <c r="A2771" s="2"/>
      <c r="B2771" s="2"/>
      <c r="C2771" s="2"/>
      <c r="D2771" s="2"/>
      <c r="E2771" s="2"/>
    </row>
    <row r="2772" spans="1:5" ht="15.75">
      <c r="A2772" s="2"/>
      <c r="B2772" s="2"/>
      <c r="C2772" s="2"/>
      <c r="D2772" s="2"/>
      <c r="E2772" s="2"/>
    </row>
    <row r="2773" spans="1:5" ht="15.75">
      <c r="A2773" s="2"/>
      <c r="B2773" s="2"/>
      <c r="C2773" s="2"/>
      <c r="D2773" s="2"/>
      <c r="E2773" s="2"/>
    </row>
    <row r="2774" spans="1:5" ht="15.75">
      <c r="A2774" s="2"/>
      <c r="B2774" s="2"/>
      <c r="C2774" s="2"/>
      <c r="D2774" s="2"/>
      <c r="E2774" s="2"/>
    </row>
    <row r="2775" spans="1:5" ht="15.75">
      <c r="A2775" s="2"/>
      <c r="B2775" s="2"/>
      <c r="C2775" s="2"/>
      <c r="D2775" s="2"/>
      <c r="E2775" s="2"/>
    </row>
    <row r="2776" spans="1:5" ht="15.75">
      <c r="A2776" s="2"/>
      <c r="B2776" s="2"/>
      <c r="C2776" s="2"/>
      <c r="D2776" s="2"/>
      <c r="E2776" s="2"/>
    </row>
    <row r="2777" spans="1:5" ht="15.75">
      <c r="A2777" s="2"/>
      <c r="B2777" s="2"/>
      <c r="C2777" s="2"/>
      <c r="D2777" s="2"/>
      <c r="E2777" s="2"/>
    </row>
    <row r="2778" spans="1:5" ht="15.75">
      <c r="A2778" s="2"/>
      <c r="B2778" s="2"/>
      <c r="C2778" s="2"/>
      <c r="D2778" s="2"/>
      <c r="E2778" s="2"/>
    </row>
    <row r="2779" spans="1:5" ht="15.75">
      <c r="A2779" s="2"/>
      <c r="B2779" s="2"/>
      <c r="C2779" s="2"/>
      <c r="D2779" s="2"/>
      <c r="E2779" s="2"/>
    </row>
    <row r="2780" spans="1:5" ht="15.75">
      <c r="A2780" s="2"/>
      <c r="B2780" s="2"/>
      <c r="C2780" s="2"/>
      <c r="D2780" s="2"/>
      <c r="E2780" s="2"/>
    </row>
    <row r="2781" spans="1:5" ht="15.75">
      <c r="A2781" s="2"/>
      <c r="B2781" s="2"/>
      <c r="C2781" s="2"/>
      <c r="D2781" s="2"/>
      <c r="E2781" s="2"/>
    </row>
    <row r="2782" spans="1:5" ht="15.75">
      <c r="A2782" s="2"/>
      <c r="B2782" s="2"/>
      <c r="C2782" s="2"/>
      <c r="D2782" s="2"/>
      <c r="E2782" s="2"/>
    </row>
    <row r="2783" spans="1:5" ht="15.75">
      <c r="A2783" s="2"/>
      <c r="B2783" s="2"/>
      <c r="C2783" s="2"/>
      <c r="D2783" s="2"/>
      <c r="E2783" s="2"/>
    </row>
    <row r="2784" spans="1:5" ht="15.75">
      <c r="A2784" s="2"/>
      <c r="B2784" s="2"/>
      <c r="C2784" s="2"/>
      <c r="D2784" s="2"/>
      <c r="E2784" s="2"/>
    </row>
    <row r="2785" spans="1:5" ht="15.75">
      <c r="A2785" s="2"/>
      <c r="B2785" s="2"/>
      <c r="C2785" s="2"/>
      <c r="D2785" s="2"/>
      <c r="E2785" s="2"/>
    </row>
    <row r="2786" spans="1:5" ht="15.75">
      <c r="A2786" s="2"/>
      <c r="B2786" s="2"/>
      <c r="C2786" s="2"/>
      <c r="D2786" s="2"/>
      <c r="E2786" s="2"/>
    </row>
    <row r="2787" spans="1:5" ht="15.75">
      <c r="A2787" s="2"/>
      <c r="B2787" s="2"/>
      <c r="C2787" s="2"/>
      <c r="D2787" s="2"/>
      <c r="E2787" s="2"/>
    </row>
    <row r="2788" spans="1:5" ht="15.75">
      <c r="A2788" s="2"/>
      <c r="B2788" s="2"/>
      <c r="C2788" s="2"/>
      <c r="D2788" s="2"/>
      <c r="E2788" s="2"/>
    </row>
    <row r="2789" spans="1:5" ht="15.75">
      <c r="A2789" s="2"/>
      <c r="B2789" s="2"/>
      <c r="C2789" s="2"/>
      <c r="D2789" s="2"/>
      <c r="E2789" s="2"/>
    </row>
    <row r="2790" spans="1:5" ht="15.75">
      <c r="A2790" s="2"/>
      <c r="B2790" s="2"/>
      <c r="C2790" s="2"/>
      <c r="D2790" s="2"/>
      <c r="E2790" s="2"/>
    </row>
    <row r="2791" spans="1:5" ht="15.75">
      <c r="A2791" s="2"/>
      <c r="B2791" s="2"/>
      <c r="C2791" s="2"/>
      <c r="D2791" s="2"/>
      <c r="E2791" s="2"/>
    </row>
    <row r="2792" spans="1:5" ht="15.75">
      <c r="A2792" s="2"/>
      <c r="B2792" s="2"/>
      <c r="C2792" s="2"/>
      <c r="D2792" s="2"/>
      <c r="E2792" s="2"/>
    </row>
    <row r="2793" spans="1:5" ht="15.75">
      <c r="A2793" s="2"/>
      <c r="B2793" s="2"/>
      <c r="C2793" s="2"/>
      <c r="D2793" s="2"/>
      <c r="E2793" s="2"/>
    </row>
    <row r="2794" spans="1:5" ht="15.75">
      <c r="A2794" s="2"/>
      <c r="B2794" s="2"/>
      <c r="C2794" s="2"/>
      <c r="D2794" s="2"/>
      <c r="E2794" s="2"/>
    </row>
    <row r="2795" spans="1:5" ht="15.75">
      <c r="A2795" s="2"/>
      <c r="B2795" s="2"/>
      <c r="C2795" s="2"/>
      <c r="D2795" s="2"/>
      <c r="E2795" s="2"/>
    </row>
    <row r="2796" spans="1:5" ht="15.75">
      <c r="A2796" s="2"/>
      <c r="B2796" s="2"/>
      <c r="C2796" s="2"/>
      <c r="D2796" s="2"/>
      <c r="E2796" s="2"/>
    </row>
    <row r="2797" spans="1:5" ht="15.75">
      <c r="A2797" s="2"/>
      <c r="B2797" s="2"/>
      <c r="C2797" s="2"/>
      <c r="D2797" s="2"/>
      <c r="E2797" s="2"/>
    </row>
    <row r="2798" spans="1:5" ht="15.75">
      <c r="A2798" s="2"/>
      <c r="B2798" s="2"/>
      <c r="C2798" s="2"/>
      <c r="D2798" s="2"/>
      <c r="E2798" s="2"/>
    </row>
    <row r="2799" spans="1:5" ht="15.75">
      <c r="A2799" s="2"/>
      <c r="B2799" s="2"/>
      <c r="C2799" s="2"/>
      <c r="D2799" s="2"/>
      <c r="E2799" s="2"/>
    </row>
    <row r="2800" spans="1:5" ht="15.75">
      <c r="A2800" s="2"/>
      <c r="B2800" s="2"/>
      <c r="C2800" s="2"/>
      <c r="D2800" s="2"/>
      <c r="E2800" s="2"/>
    </row>
    <row r="2801" spans="1:5" ht="15.75">
      <c r="A2801" s="2"/>
      <c r="B2801" s="2"/>
      <c r="C2801" s="2"/>
      <c r="D2801" s="2"/>
      <c r="E2801" s="2"/>
    </row>
    <row r="2802" spans="1:5" ht="15.75">
      <c r="A2802" s="2"/>
      <c r="B2802" s="2"/>
      <c r="C2802" s="2"/>
      <c r="D2802" s="2"/>
      <c r="E2802" s="2"/>
    </row>
    <row r="2803" spans="1:5" ht="15.75">
      <c r="A2803" s="2"/>
      <c r="B2803" s="2"/>
      <c r="C2803" s="2"/>
      <c r="D2803" s="2"/>
      <c r="E2803" s="2"/>
    </row>
    <row r="2804" spans="1:5" ht="15.75">
      <c r="A2804" s="2"/>
      <c r="B2804" s="2"/>
      <c r="C2804" s="2"/>
      <c r="D2804" s="2"/>
      <c r="E2804" s="2"/>
    </row>
    <row r="2805" spans="1:5" ht="15.75">
      <c r="A2805" s="2"/>
      <c r="B2805" s="2"/>
      <c r="C2805" s="2"/>
      <c r="D2805" s="2"/>
      <c r="E2805" s="2"/>
    </row>
    <row r="2806" spans="1:5" ht="15.75">
      <c r="A2806" s="2"/>
      <c r="B2806" s="2"/>
      <c r="C2806" s="2"/>
      <c r="D2806" s="2"/>
      <c r="E2806" s="2"/>
    </row>
    <row r="2807" spans="1:5" ht="15.75">
      <c r="A2807" s="2"/>
      <c r="B2807" s="2"/>
      <c r="C2807" s="2"/>
      <c r="D2807" s="2"/>
      <c r="E2807" s="2"/>
    </row>
    <row r="2808" spans="1:5" ht="15.75">
      <c r="A2808" s="2"/>
      <c r="B2808" s="2"/>
      <c r="C2808" s="2"/>
      <c r="D2808" s="2"/>
      <c r="E2808" s="2"/>
    </row>
    <row r="2809" spans="1:5" ht="15.75">
      <c r="A2809" s="2"/>
      <c r="B2809" s="2"/>
      <c r="C2809" s="2"/>
      <c r="D2809" s="2"/>
      <c r="E2809" s="2"/>
    </row>
    <row r="2810" spans="1:5" ht="15.75">
      <c r="A2810" s="2"/>
      <c r="B2810" s="2"/>
      <c r="C2810" s="2"/>
      <c r="D2810" s="2"/>
      <c r="E2810" s="2"/>
    </row>
    <row r="2811" spans="1:5" ht="15.75">
      <c r="A2811" s="2"/>
      <c r="B2811" s="2"/>
      <c r="C2811" s="2"/>
      <c r="D2811" s="2"/>
      <c r="E2811" s="2"/>
    </row>
    <row r="2812" spans="1:5" ht="15.75">
      <c r="A2812" s="2"/>
      <c r="B2812" s="2"/>
      <c r="C2812" s="2"/>
      <c r="D2812" s="2"/>
      <c r="E2812" s="2"/>
    </row>
    <row r="2813" spans="1:5" ht="15.75">
      <c r="A2813" s="2"/>
      <c r="B2813" s="2"/>
      <c r="C2813" s="2"/>
      <c r="D2813" s="2"/>
      <c r="E2813" s="2"/>
    </row>
    <row r="2814" spans="1:5" ht="15.75">
      <c r="A2814" s="2"/>
      <c r="B2814" s="2"/>
      <c r="C2814" s="2"/>
      <c r="D2814" s="2"/>
      <c r="E2814" s="2"/>
    </row>
    <row r="2815" spans="1:5" ht="15.75">
      <c r="A2815" s="2"/>
      <c r="B2815" s="2"/>
      <c r="C2815" s="2"/>
      <c r="D2815" s="2"/>
      <c r="E2815" s="2"/>
    </row>
    <row r="2816" spans="1:5" ht="15.75">
      <c r="A2816" s="2"/>
      <c r="B2816" s="2"/>
      <c r="C2816" s="2"/>
      <c r="D2816" s="2"/>
      <c r="E2816" s="2"/>
    </row>
    <row r="2817" spans="1:5" ht="15.75">
      <c r="A2817" s="2"/>
      <c r="B2817" s="2"/>
      <c r="C2817" s="2"/>
      <c r="D2817" s="2"/>
      <c r="E2817" s="2"/>
    </row>
    <row r="2818" spans="1:5" ht="15.75">
      <c r="A2818" s="2"/>
      <c r="B2818" s="2"/>
      <c r="C2818" s="2"/>
      <c r="D2818" s="2"/>
      <c r="E2818" s="2"/>
    </row>
    <row r="2819" spans="1:5" ht="15.75">
      <c r="A2819" s="2"/>
      <c r="B2819" s="2"/>
      <c r="C2819" s="2"/>
      <c r="D2819" s="2"/>
      <c r="E2819" s="2"/>
    </row>
    <row r="2820" spans="1:5" ht="15.75">
      <c r="A2820" s="2"/>
      <c r="B2820" s="2"/>
      <c r="C2820" s="2"/>
      <c r="D2820" s="2"/>
      <c r="E2820" s="2"/>
    </row>
    <row r="2821" spans="1:5" ht="15.75">
      <c r="A2821" s="2"/>
      <c r="B2821" s="2"/>
      <c r="C2821" s="2"/>
      <c r="D2821" s="2"/>
      <c r="E2821" s="2"/>
    </row>
    <row r="2822" spans="1:5" ht="15.75">
      <c r="A2822" s="2"/>
      <c r="B2822" s="2"/>
      <c r="C2822" s="2"/>
      <c r="D2822" s="2"/>
      <c r="E2822" s="2"/>
    </row>
    <row r="2823" spans="1:5" ht="15.75">
      <c r="A2823" s="2"/>
      <c r="B2823" s="2"/>
      <c r="C2823" s="2"/>
      <c r="D2823" s="2"/>
      <c r="E2823" s="2"/>
    </row>
    <row r="2824" spans="1:5" ht="15.75">
      <c r="A2824" s="2"/>
      <c r="B2824" s="2"/>
      <c r="C2824" s="2"/>
      <c r="D2824" s="2"/>
      <c r="E2824" s="2"/>
    </row>
    <row r="2825" spans="1:5" ht="15.75">
      <c r="A2825" s="2"/>
      <c r="B2825" s="2"/>
      <c r="C2825" s="2"/>
      <c r="D2825" s="2"/>
      <c r="E2825" s="2"/>
    </row>
    <row r="2826" spans="1:5" ht="15.75">
      <c r="A2826" s="2"/>
      <c r="B2826" s="2"/>
      <c r="C2826" s="2"/>
      <c r="D2826" s="2"/>
      <c r="E2826" s="2"/>
    </row>
    <row r="2827" spans="1:5" ht="15.75">
      <c r="A2827" s="2"/>
      <c r="B2827" s="2"/>
      <c r="C2827" s="2"/>
      <c r="D2827" s="2"/>
      <c r="E2827" s="2"/>
    </row>
    <row r="2828" spans="1:5" ht="15.75">
      <c r="A2828" s="2"/>
      <c r="B2828" s="2"/>
      <c r="C2828" s="2"/>
      <c r="D2828" s="2"/>
      <c r="E2828" s="2"/>
    </row>
    <row r="2829" spans="1:5" ht="15.75">
      <c r="A2829" s="2"/>
      <c r="B2829" s="2"/>
      <c r="C2829" s="2"/>
      <c r="D2829" s="2"/>
      <c r="E2829" s="2"/>
    </row>
    <row r="2830" spans="1:5" ht="15.75">
      <c r="A2830" s="2"/>
      <c r="B2830" s="2"/>
      <c r="C2830" s="2"/>
      <c r="D2830" s="2"/>
      <c r="E2830" s="2"/>
    </row>
    <row r="2831" spans="1:5" ht="15.75">
      <c r="A2831" s="2"/>
      <c r="B2831" s="2"/>
      <c r="C2831" s="2"/>
      <c r="D2831" s="2"/>
      <c r="E2831" s="2"/>
    </row>
    <row r="2832" spans="1:5" ht="15.75">
      <c r="A2832" s="2"/>
      <c r="B2832" s="2"/>
      <c r="C2832" s="2"/>
      <c r="D2832" s="2"/>
      <c r="E2832" s="2"/>
    </row>
    <row r="2833" spans="1:5" ht="15.75">
      <c r="A2833" s="2"/>
      <c r="B2833" s="2"/>
      <c r="C2833" s="2"/>
      <c r="D2833" s="2"/>
      <c r="E2833" s="2"/>
    </row>
    <row r="2834" spans="1:5" ht="15.75">
      <c r="A2834" s="2"/>
      <c r="B2834" s="2"/>
      <c r="C2834" s="2"/>
      <c r="D2834" s="2"/>
      <c r="E2834" s="2"/>
    </row>
    <row r="2835" spans="1:5" ht="15.75">
      <c r="A2835" s="2"/>
      <c r="B2835" s="2"/>
      <c r="C2835" s="2"/>
      <c r="D2835" s="2"/>
      <c r="E2835" s="2"/>
    </row>
    <row r="2836" spans="1:5" ht="15.75">
      <c r="A2836" s="2"/>
      <c r="B2836" s="2"/>
      <c r="C2836" s="2"/>
      <c r="D2836" s="2"/>
      <c r="E2836" s="2"/>
    </row>
    <row r="2837" spans="1:5" ht="15.75">
      <c r="A2837" s="2"/>
      <c r="B2837" s="2"/>
      <c r="C2837" s="2"/>
      <c r="D2837" s="2"/>
      <c r="E2837" s="2"/>
    </row>
    <row r="2838" spans="1:5" ht="15.75">
      <c r="A2838" s="2"/>
      <c r="B2838" s="2"/>
      <c r="C2838" s="2"/>
      <c r="D2838" s="2"/>
      <c r="E2838" s="2"/>
    </row>
    <row r="2839" spans="1:5" ht="15.75">
      <c r="A2839" s="2"/>
      <c r="B2839" s="2"/>
      <c r="C2839" s="2"/>
      <c r="D2839" s="2"/>
      <c r="E2839" s="2"/>
    </row>
    <row r="2840" spans="1:5" ht="15.75">
      <c r="A2840" s="2"/>
      <c r="B2840" s="2"/>
      <c r="C2840" s="2"/>
      <c r="D2840" s="2"/>
      <c r="E2840" s="2"/>
    </row>
    <row r="2841" spans="1:5" ht="15.75">
      <c r="A2841" s="2"/>
      <c r="B2841" s="2"/>
      <c r="C2841" s="2"/>
      <c r="D2841" s="2"/>
      <c r="E2841" s="2"/>
    </row>
    <row r="2842" spans="1:5" ht="15.75">
      <c r="A2842" s="2"/>
      <c r="B2842" s="2"/>
      <c r="C2842" s="2"/>
      <c r="D2842" s="2"/>
      <c r="E2842" s="2"/>
    </row>
    <row r="2843" spans="1:5" ht="15.75">
      <c r="A2843" s="2"/>
      <c r="B2843" s="2"/>
      <c r="C2843" s="2"/>
      <c r="D2843" s="2"/>
      <c r="E2843" s="2"/>
    </row>
    <row r="2844" spans="1:5" ht="15.75">
      <c r="A2844" s="2"/>
      <c r="B2844" s="2"/>
      <c r="C2844" s="2"/>
      <c r="D2844" s="2"/>
      <c r="E2844" s="2"/>
    </row>
    <row r="2845" spans="1:5" ht="15.75">
      <c r="A2845" s="2"/>
      <c r="B2845" s="2"/>
      <c r="C2845" s="2"/>
      <c r="D2845" s="2"/>
      <c r="E2845" s="2"/>
    </row>
    <row r="2846" spans="1:5" ht="15.75">
      <c r="A2846" s="2"/>
      <c r="B2846" s="2"/>
      <c r="C2846" s="2"/>
      <c r="D2846" s="2"/>
      <c r="E2846" s="2"/>
    </row>
    <row r="2847" spans="1:5" ht="15.75">
      <c r="A2847" s="2"/>
      <c r="B2847" s="2"/>
      <c r="C2847" s="2"/>
      <c r="D2847" s="2"/>
      <c r="E2847" s="2"/>
    </row>
    <row r="2848" spans="1:5" ht="15.75">
      <c r="A2848" s="2"/>
      <c r="B2848" s="2"/>
      <c r="C2848" s="2"/>
      <c r="D2848" s="2"/>
      <c r="E2848" s="2"/>
    </row>
    <row r="2849" spans="1:5" ht="15.75">
      <c r="A2849" s="2"/>
      <c r="B2849" s="2"/>
      <c r="C2849" s="2"/>
      <c r="D2849" s="2"/>
      <c r="E2849" s="2"/>
    </row>
    <row r="2850" spans="1:5" ht="15.75">
      <c r="A2850" s="2"/>
      <c r="B2850" s="2"/>
      <c r="C2850" s="2"/>
      <c r="D2850" s="2"/>
      <c r="E2850" s="2"/>
    </row>
    <row r="2851" spans="1:5" ht="15.75">
      <c r="A2851" s="2"/>
      <c r="B2851" s="2"/>
      <c r="C2851" s="2"/>
      <c r="D2851" s="2"/>
      <c r="E2851" s="2"/>
    </row>
    <row r="2852" spans="1:5" ht="15.75">
      <c r="A2852" s="2"/>
      <c r="B2852" s="2"/>
      <c r="C2852" s="2"/>
      <c r="D2852" s="2"/>
      <c r="E2852" s="2"/>
    </row>
    <row r="2853" spans="1:5" ht="15.75">
      <c r="A2853" s="2"/>
      <c r="B2853" s="2"/>
      <c r="C2853" s="2"/>
      <c r="D2853" s="2"/>
      <c r="E2853" s="2"/>
    </row>
    <row r="2854" spans="1:5" ht="15.75">
      <c r="A2854" s="2"/>
      <c r="B2854" s="2"/>
      <c r="C2854" s="2"/>
      <c r="D2854" s="2"/>
      <c r="E2854" s="2"/>
    </row>
    <row r="2855" spans="1:5" ht="15.75">
      <c r="A2855" s="2"/>
      <c r="B2855" s="2"/>
      <c r="C2855" s="2"/>
      <c r="D2855" s="2"/>
      <c r="E2855" s="2"/>
    </row>
    <row r="2856" spans="1:5" ht="15.75">
      <c r="A2856" s="2"/>
      <c r="B2856" s="2"/>
      <c r="C2856" s="2"/>
      <c r="D2856" s="2"/>
      <c r="E2856" s="2"/>
    </row>
    <row r="2857" spans="1:5" ht="15.75">
      <c r="A2857" s="2"/>
      <c r="B2857" s="2"/>
      <c r="C2857" s="2"/>
      <c r="D2857" s="2"/>
      <c r="E2857" s="2"/>
    </row>
    <row r="2858" spans="1:5" ht="15.75">
      <c r="A2858" s="2"/>
      <c r="B2858" s="2"/>
      <c r="C2858" s="2"/>
      <c r="D2858" s="2"/>
      <c r="E2858" s="2"/>
    </row>
    <row r="2859" spans="1:5" ht="15.75">
      <c r="A2859" s="2"/>
      <c r="B2859" s="2"/>
      <c r="C2859" s="2"/>
      <c r="D2859" s="2"/>
      <c r="E2859" s="2"/>
    </row>
    <row r="2860" spans="1:5" ht="15.75">
      <c r="A2860" s="2"/>
      <c r="B2860" s="2"/>
      <c r="C2860" s="2"/>
      <c r="D2860" s="2"/>
      <c r="E2860" s="2"/>
    </row>
    <row r="2861" spans="1:5" ht="15.75">
      <c r="A2861" s="2"/>
      <c r="B2861" s="2"/>
      <c r="C2861" s="2"/>
      <c r="D2861" s="2"/>
      <c r="E2861" s="2"/>
    </row>
    <row r="2862" spans="1:5" ht="15.75">
      <c r="A2862" s="2"/>
      <c r="B2862" s="2"/>
      <c r="C2862" s="2"/>
      <c r="D2862" s="2"/>
      <c r="E2862" s="2"/>
    </row>
    <row r="2863" spans="1:5" ht="15.75">
      <c r="A2863" s="2"/>
      <c r="B2863" s="2"/>
      <c r="C2863" s="2"/>
      <c r="D2863" s="2"/>
      <c r="E2863" s="2"/>
    </row>
    <row r="2864" spans="1:5" ht="15.75">
      <c r="A2864" s="2"/>
      <c r="B2864" s="2"/>
      <c r="C2864" s="2"/>
      <c r="D2864" s="2"/>
      <c r="E2864" s="2"/>
    </row>
    <row r="2865" spans="1:5" ht="15.75">
      <c r="A2865" s="2"/>
      <c r="B2865" s="2"/>
      <c r="C2865" s="2"/>
      <c r="D2865" s="2"/>
      <c r="E2865" s="2"/>
    </row>
    <row r="2866" spans="1:5" ht="15.75">
      <c r="A2866" s="2"/>
      <c r="B2866" s="2"/>
      <c r="C2866" s="2"/>
      <c r="D2866" s="2"/>
      <c r="E2866" s="2"/>
    </row>
    <row r="2867" spans="1:5" ht="15.75">
      <c r="A2867" s="2"/>
      <c r="B2867" s="2"/>
      <c r="C2867" s="2"/>
      <c r="D2867" s="2"/>
      <c r="E2867" s="2"/>
    </row>
    <row r="2868" spans="1:5" ht="15.75">
      <c r="A2868" s="2"/>
      <c r="B2868" s="2"/>
      <c r="C2868" s="2"/>
      <c r="D2868" s="2"/>
      <c r="E2868" s="2"/>
    </row>
    <row r="2869" spans="1:5" ht="15.75">
      <c r="A2869" s="2"/>
      <c r="B2869" s="2"/>
      <c r="C2869" s="2"/>
      <c r="D2869" s="2"/>
      <c r="E2869" s="2"/>
    </row>
    <row r="2870" spans="1:5" ht="15.75">
      <c r="A2870" s="2"/>
      <c r="B2870" s="2"/>
      <c r="C2870" s="2"/>
      <c r="D2870" s="2"/>
      <c r="E2870" s="2"/>
    </row>
    <row r="2871" spans="1:5" ht="15.75">
      <c r="A2871" s="2"/>
      <c r="B2871" s="2"/>
      <c r="C2871" s="2"/>
      <c r="D2871" s="2"/>
      <c r="E2871" s="2"/>
    </row>
    <row r="2872" spans="1:5" ht="15.75">
      <c r="A2872" s="2"/>
      <c r="B2872" s="2"/>
      <c r="C2872" s="2"/>
      <c r="D2872" s="2"/>
      <c r="E2872" s="2"/>
    </row>
    <row r="2873" spans="1:5" ht="15.75">
      <c r="A2873" s="2"/>
      <c r="B2873" s="2"/>
      <c r="C2873" s="2"/>
      <c r="D2873" s="2"/>
      <c r="E2873" s="2"/>
    </row>
    <row r="2874" spans="1:5" ht="15.75">
      <c r="A2874" s="2"/>
      <c r="B2874" s="2"/>
      <c r="C2874" s="2"/>
      <c r="D2874" s="2"/>
      <c r="E2874" s="2"/>
    </row>
    <row r="2875" spans="1:5" ht="15.75">
      <c r="A2875" s="2"/>
      <c r="B2875" s="2"/>
      <c r="C2875" s="2"/>
      <c r="D2875" s="2"/>
      <c r="E2875" s="2"/>
    </row>
    <row r="2876" spans="1:5" ht="15.75">
      <c r="A2876" s="2"/>
      <c r="B2876" s="2"/>
      <c r="C2876" s="2"/>
      <c r="D2876" s="2"/>
      <c r="E2876" s="2"/>
    </row>
    <row r="2877" spans="1:5" ht="15.75">
      <c r="A2877" s="2"/>
      <c r="B2877" s="2"/>
      <c r="C2877" s="2"/>
      <c r="D2877" s="2"/>
      <c r="E2877" s="2"/>
    </row>
    <row r="2878" spans="1:5" ht="15.75">
      <c r="A2878" s="2"/>
      <c r="B2878" s="2"/>
      <c r="C2878" s="2"/>
      <c r="D2878" s="2"/>
      <c r="E2878" s="2"/>
    </row>
    <row r="2879" spans="1:5" ht="15.75">
      <c r="A2879" s="2"/>
      <c r="B2879" s="2"/>
      <c r="C2879" s="2"/>
      <c r="D2879" s="2"/>
      <c r="E2879" s="2"/>
    </row>
    <row r="2880" spans="1:5" ht="15.75">
      <c r="A2880" s="2"/>
      <c r="B2880" s="2"/>
      <c r="C2880" s="2"/>
      <c r="D2880" s="2"/>
      <c r="E2880" s="2"/>
    </row>
    <row r="2881" spans="1:5" ht="15.75">
      <c r="A2881" s="2"/>
      <c r="B2881" s="2"/>
      <c r="C2881" s="2"/>
      <c r="D2881" s="2"/>
      <c r="E2881" s="2"/>
    </row>
    <row r="2882" spans="1:5" ht="15.75">
      <c r="A2882" s="2"/>
      <c r="B2882" s="2"/>
      <c r="C2882" s="2"/>
      <c r="D2882" s="2"/>
      <c r="E2882" s="2"/>
    </row>
    <row r="2883" spans="1:5" ht="15.75">
      <c r="A2883" s="2"/>
      <c r="B2883" s="2"/>
      <c r="C2883" s="2"/>
      <c r="D2883" s="2"/>
      <c r="E2883" s="2"/>
    </row>
    <row r="2884" spans="1:5" ht="15.75">
      <c r="A2884" s="2"/>
      <c r="B2884" s="2"/>
      <c r="C2884" s="2"/>
      <c r="D2884" s="2"/>
      <c r="E2884" s="2"/>
    </row>
    <row r="2885" spans="1:5" ht="15.75">
      <c r="A2885" s="2"/>
      <c r="B2885" s="2"/>
      <c r="C2885" s="2"/>
      <c r="D2885" s="2"/>
      <c r="E2885" s="2"/>
    </row>
    <row r="2886" spans="1:5" ht="15.75">
      <c r="A2886" s="2"/>
      <c r="B2886" s="2"/>
      <c r="C2886" s="2"/>
      <c r="D2886" s="2"/>
      <c r="E2886" s="2"/>
    </row>
    <row r="2887" spans="1:5" ht="15.75">
      <c r="A2887" s="2"/>
      <c r="B2887" s="2"/>
      <c r="C2887" s="2"/>
      <c r="D2887" s="2"/>
      <c r="E2887" s="2"/>
    </row>
    <row r="2888" spans="1:5" ht="15.75">
      <c r="A2888" s="2"/>
      <c r="B2888" s="2"/>
      <c r="C2888" s="2"/>
      <c r="D2888" s="2"/>
      <c r="E2888" s="2"/>
    </row>
    <row r="2889" spans="1:5" ht="15.75">
      <c r="A2889" s="2"/>
      <c r="B2889" s="2"/>
      <c r="C2889" s="2"/>
      <c r="D2889" s="2"/>
      <c r="E2889" s="2"/>
    </row>
    <row r="2890" spans="1:5" ht="15.75">
      <c r="A2890" s="2"/>
      <c r="B2890" s="2"/>
      <c r="C2890" s="2"/>
      <c r="D2890" s="2"/>
      <c r="E2890" s="2"/>
    </row>
    <row r="2891" spans="1:5" ht="15.75">
      <c r="A2891" s="2"/>
      <c r="B2891" s="2"/>
      <c r="C2891" s="2"/>
      <c r="D2891" s="2"/>
      <c r="E2891" s="2"/>
    </row>
    <row r="2892" spans="1:5" ht="15.75">
      <c r="A2892" s="2"/>
      <c r="B2892" s="2"/>
      <c r="C2892" s="2"/>
      <c r="D2892" s="2"/>
      <c r="E2892" s="2"/>
    </row>
    <row r="2893" spans="1:5" ht="15.75">
      <c r="A2893" s="2"/>
      <c r="B2893" s="2"/>
      <c r="C2893" s="2"/>
      <c r="D2893" s="2"/>
      <c r="E2893" s="2"/>
    </row>
    <row r="2894" spans="1:5" ht="15.75">
      <c r="A2894" s="2"/>
      <c r="B2894" s="2"/>
      <c r="C2894" s="2"/>
      <c r="D2894" s="2"/>
      <c r="E2894" s="2"/>
    </row>
    <row r="2895" spans="1:5" ht="15.75">
      <c r="A2895" s="2"/>
      <c r="B2895" s="2"/>
      <c r="C2895" s="2"/>
      <c r="D2895" s="2"/>
      <c r="E2895" s="2"/>
    </row>
    <row r="2896" spans="1:5" ht="15.75">
      <c r="A2896" s="2"/>
      <c r="B2896" s="2"/>
      <c r="C2896" s="2"/>
      <c r="D2896" s="2"/>
      <c r="E2896" s="2"/>
    </row>
    <row r="2897" spans="1:5" ht="15.75">
      <c r="A2897" s="2"/>
      <c r="B2897" s="2"/>
      <c r="C2897" s="2"/>
      <c r="D2897" s="2"/>
      <c r="E2897" s="2"/>
    </row>
    <row r="2898" spans="1:5" ht="15.75">
      <c r="A2898" s="2"/>
      <c r="B2898" s="2"/>
      <c r="C2898" s="2"/>
      <c r="D2898" s="2"/>
      <c r="E2898" s="2"/>
    </row>
    <row r="2899" spans="1:5" ht="15.75">
      <c r="A2899" s="2"/>
      <c r="B2899" s="2"/>
      <c r="C2899" s="2"/>
      <c r="D2899" s="2"/>
      <c r="E2899" s="2"/>
    </row>
    <row r="2900" spans="1:5" ht="15.75">
      <c r="A2900" s="2"/>
      <c r="B2900" s="2"/>
      <c r="C2900" s="2"/>
      <c r="D2900" s="2"/>
      <c r="E2900" s="2"/>
    </row>
    <row r="2901" spans="1:5" ht="15.75">
      <c r="A2901" s="2"/>
      <c r="B2901" s="2"/>
      <c r="C2901" s="2"/>
      <c r="D2901" s="2"/>
      <c r="E2901" s="2"/>
    </row>
    <row r="2902" spans="1:5" ht="15.75">
      <c r="A2902" s="2"/>
      <c r="B2902" s="2"/>
      <c r="C2902" s="2"/>
      <c r="D2902" s="2"/>
      <c r="E2902" s="2"/>
    </row>
    <row r="2903" spans="1:5" ht="15.75">
      <c r="A2903" s="2"/>
      <c r="B2903" s="2"/>
      <c r="C2903" s="2"/>
      <c r="D2903" s="2"/>
      <c r="E2903" s="2"/>
    </row>
    <row r="2904" spans="1:5" ht="15.75">
      <c r="A2904" s="2"/>
      <c r="B2904" s="2"/>
      <c r="C2904" s="2"/>
      <c r="D2904" s="2"/>
      <c r="E2904" s="2"/>
    </row>
    <row r="2905" spans="1:5" ht="15.75">
      <c r="A2905" s="2"/>
      <c r="B2905" s="2"/>
      <c r="C2905" s="2"/>
      <c r="D2905" s="2"/>
      <c r="E2905" s="2"/>
    </row>
    <row r="2906" spans="1:5" ht="15.75">
      <c r="A2906" s="2"/>
      <c r="B2906" s="2"/>
      <c r="C2906" s="2"/>
      <c r="D2906" s="2"/>
      <c r="E2906" s="2"/>
    </row>
    <row r="2907" spans="1:5" ht="15.75">
      <c r="A2907" s="2"/>
      <c r="B2907" s="2"/>
      <c r="C2907" s="2"/>
      <c r="D2907" s="2"/>
      <c r="E2907" s="2"/>
    </row>
    <row r="2908" spans="1:5" ht="15.75">
      <c r="A2908" s="2"/>
      <c r="B2908" s="2"/>
      <c r="C2908" s="2"/>
      <c r="D2908" s="2"/>
      <c r="E2908" s="2"/>
    </row>
    <row r="2909" spans="1:5" ht="15.75">
      <c r="A2909" s="2"/>
      <c r="B2909" s="2"/>
      <c r="C2909" s="2"/>
      <c r="D2909" s="2"/>
      <c r="E2909" s="2"/>
    </row>
    <row r="2910" spans="1:5" ht="15.75">
      <c r="A2910" s="2"/>
      <c r="B2910" s="2"/>
      <c r="C2910" s="2"/>
      <c r="D2910" s="2"/>
      <c r="E2910" s="2"/>
    </row>
    <row r="2911" spans="1:5" ht="15.75">
      <c r="A2911" s="2"/>
      <c r="B2911" s="2"/>
      <c r="C2911" s="2"/>
      <c r="D2911" s="2"/>
      <c r="E2911" s="2"/>
    </row>
    <row r="2912" spans="1:5" ht="15.75">
      <c r="A2912" s="2"/>
      <c r="B2912" s="2"/>
      <c r="C2912" s="2"/>
      <c r="D2912" s="2"/>
      <c r="E2912" s="2"/>
    </row>
    <row r="2913" spans="1:5" ht="15.75">
      <c r="A2913" s="2"/>
      <c r="B2913" s="2"/>
      <c r="C2913" s="2"/>
      <c r="D2913" s="2"/>
      <c r="E2913" s="2"/>
    </row>
    <row r="2914" spans="1:5" ht="15.75">
      <c r="A2914" s="2"/>
      <c r="B2914" s="2"/>
      <c r="C2914" s="2"/>
      <c r="D2914" s="2"/>
      <c r="E2914" s="2"/>
    </row>
    <row r="2915" spans="1:5" ht="15.75">
      <c r="A2915" s="2"/>
      <c r="B2915" s="2"/>
      <c r="C2915" s="2"/>
      <c r="D2915" s="2"/>
      <c r="E2915" s="2"/>
    </row>
    <row r="2916" spans="1:5" ht="15.75">
      <c r="A2916" s="2"/>
      <c r="B2916" s="2"/>
      <c r="C2916" s="2"/>
      <c r="D2916" s="2"/>
      <c r="E2916" s="2"/>
    </row>
    <row r="2917" spans="1:5" ht="15.75">
      <c r="A2917" s="2"/>
      <c r="B2917" s="2"/>
      <c r="C2917" s="2"/>
      <c r="D2917" s="2"/>
      <c r="E2917" s="2"/>
    </row>
    <row r="2918" spans="1:5" ht="15.75">
      <c r="A2918" s="2"/>
      <c r="B2918" s="2"/>
      <c r="C2918" s="2"/>
      <c r="D2918" s="2"/>
      <c r="E2918" s="2"/>
    </row>
    <row r="2919" spans="1:5" ht="15.75">
      <c r="A2919" s="2"/>
      <c r="B2919" s="2"/>
      <c r="C2919" s="2"/>
      <c r="D2919" s="2"/>
      <c r="E2919" s="2"/>
    </row>
    <row r="2920" spans="1:5" ht="15.75">
      <c r="A2920" s="2"/>
      <c r="B2920" s="2"/>
      <c r="C2920" s="2"/>
      <c r="D2920" s="2"/>
      <c r="E2920" s="2"/>
    </row>
    <row r="2921" spans="1:5" ht="15.75">
      <c r="A2921" s="2"/>
      <c r="B2921" s="2"/>
      <c r="C2921" s="2"/>
      <c r="D2921" s="2"/>
      <c r="E2921" s="2"/>
    </row>
    <row r="2922" spans="1:5" ht="15.75">
      <c r="A2922" s="2"/>
      <c r="B2922" s="2"/>
      <c r="C2922" s="2"/>
      <c r="D2922" s="2"/>
      <c r="E2922" s="2"/>
    </row>
    <row r="2923" spans="1:5" ht="15.75">
      <c r="A2923" s="2"/>
      <c r="B2923" s="2"/>
      <c r="C2923" s="2"/>
      <c r="D2923" s="2"/>
      <c r="E2923" s="2"/>
    </row>
    <row r="2924" spans="1:5" ht="15.75">
      <c r="A2924" s="2"/>
      <c r="B2924" s="2"/>
      <c r="C2924" s="2"/>
      <c r="D2924" s="2"/>
      <c r="E2924" s="2"/>
    </row>
    <row r="2925" spans="1:5" ht="15.75">
      <c r="A2925" s="2"/>
      <c r="B2925" s="2"/>
      <c r="C2925" s="2"/>
      <c r="D2925" s="2"/>
      <c r="E2925" s="2"/>
    </row>
    <row r="2926" spans="1:5" ht="15.75">
      <c r="A2926" s="2"/>
      <c r="B2926" s="2"/>
      <c r="C2926" s="2"/>
      <c r="D2926" s="2"/>
      <c r="E2926" s="2"/>
    </row>
    <row r="2927" spans="1:5" ht="15.75">
      <c r="A2927" s="2"/>
      <c r="B2927" s="2"/>
      <c r="C2927" s="2"/>
      <c r="D2927" s="2"/>
      <c r="E2927" s="2"/>
    </row>
    <row r="2928" spans="1:5" ht="15.75">
      <c r="A2928" s="2"/>
      <c r="B2928" s="2"/>
      <c r="C2928" s="2"/>
      <c r="D2928" s="2"/>
      <c r="E2928" s="2"/>
    </row>
    <row r="2929" spans="1:5" ht="15.75">
      <c r="A2929" s="2"/>
      <c r="B2929" s="2"/>
      <c r="C2929" s="2"/>
      <c r="D2929" s="2"/>
      <c r="E2929" s="2"/>
    </row>
    <row r="2930" spans="1:5" ht="15.75">
      <c r="A2930" s="2"/>
      <c r="B2930" s="2"/>
      <c r="C2930" s="2"/>
      <c r="D2930" s="2"/>
      <c r="E2930" s="2"/>
    </row>
    <row r="2931" spans="1:5" ht="15.75">
      <c r="A2931" s="2"/>
      <c r="B2931" s="2"/>
      <c r="C2931" s="2"/>
      <c r="D2931" s="2"/>
      <c r="E2931" s="2"/>
    </row>
    <row r="2932" spans="1:5" ht="15.75">
      <c r="A2932" s="2"/>
      <c r="B2932" s="2"/>
      <c r="C2932" s="2"/>
      <c r="D2932" s="2"/>
      <c r="E2932" s="2"/>
    </row>
    <row r="2933" spans="1:5" ht="15.75">
      <c r="A2933" s="2"/>
      <c r="B2933" s="2"/>
      <c r="C2933" s="2"/>
      <c r="D2933" s="2"/>
      <c r="E2933" s="2"/>
    </row>
    <row r="2934" spans="1:5" ht="15.75">
      <c r="A2934" s="2"/>
      <c r="B2934" s="2"/>
      <c r="C2934" s="2"/>
      <c r="D2934" s="2"/>
      <c r="E2934" s="2"/>
    </row>
    <row r="2935" spans="1:5" ht="15.75">
      <c r="A2935" s="2"/>
      <c r="B2935" s="2"/>
      <c r="C2935" s="2"/>
      <c r="D2935" s="2"/>
      <c r="E2935" s="2"/>
    </row>
    <row r="2936" spans="1:5" ht="15.75">
      <c r="A2936" s="2"/>
      <c r="B2936" s="2"/>
      <c r="C2936" s="2"/>
      <c r="D2936" s="2"/>
      <c r="E2936" s="2"/>
    </row>
    <row r="2937" spans="1:5" ht="15.75">
      <c r="A2937" s="2"/>
      <c r="B2937" s="2"/>
      <c r="C2937" s="2"/>
      <c r="D2937" s="2"/>
      <c r="E2937" s="2"/>
    </row>
    <row r="2938" spans="1:5" ht="15.75">
      <c r="A2938" s="2"/>
      <c r="B2938" s="2"/>
      <c r="C2938" s="2"/>
      <c r="D2938" s="2"/>
      <c r="E2938" s="2"/>
    </row>
    <row r="2939" spans="1:5" ht="15.75">
      <c r="A2939" s="2"/>
      <c r="B2939" s="2"/>
      <c r="C2939" s="2"/>
      <c r="D2939" s="2"/>
      <c r="E2939" s="2"/>
    </row>
    <row r="2940" spans="1:5" ht="15.75">
      <c r="A2940" s="2"/>
      <c r="B2940" s="2"/>
      <c r="C2940" s="2"/>
      <c r="D2940" s="2"/>
      <c r="E2940" s="2"/>
    </row>
    <row r="2941" spans="1:5" ht="15.75">
      <c r="A2941" s="2"/>
      <c r="B2941" s="2"/>
      <c r="C2941" s="2"/>
      <c r="D2941" s="2"/>
      <c r="E2941" s="2"/>
    </row>
    <row r="2942" spans="1:5" ht="15.75">
      <c r="A2942" s="2"/>
      <c r="B2942" s="2"/>
      <c r="C2942" s="2"/>
      <c r="D2942" s="2"/>
      <c r="E2942" s="2"/>
    </row>
    <row r="2943" spans="1:5" ht="15.75">
      <c r="A2943" s="2"/>
      <c r="B2943" s="2"/>
      <c r="C2943" s="2"/>
      <c r="D2943" s="2"/>
      <c r="E2943" s="2"/>
    </row>
    <row r="2944" spans="1:5" ht="15.75">
      <c r="A2944" s="2"/>
      <c r="B2944" s="2"/>
      <c r="C2944" s="2"/>
      <c r="D2944" s="2"/>
      <c r="E2944" s="2"/>
    </row>
    <row r="2945" spans="1:5" ht="15.75">
      <c r="A2945" s="2"/>
      <c r="B2945" s="2"/>
      <c r="C2945" s="2"/>
      <c r="D2945" s="2"/>
      <c r="E2945" s="2"/>
    </row>
    <row r="2946" spans="1:5" ht="15.75">
      <c r="A2946" s="2"/>
      <c r="B2946" s="2"/>
      <c r="C2946" s="2"/>
      <c r="D2946" s="2"/>
      <c r="E2946" s="2"/>
    </row>
    <row r="2947" spans="1:5" ht="15.75">
      <c r="A2947" s="2"/>
      <c r="B2947" s="2"/>
      <c r="C2947" s="2"/>
      <c r="D2947" s="2"/>
      <c r="E2947" s="2"/>
    </row>
    <row r="2948" spans="1:5" ht="15.75">
      <c r="A2948" s="2"/>
      <c r="B2948" s="2"/>
      <c r="C2948" s="2"/>
      <c r="D2948" s="2"/>
      <c r="E2948" s="2"/>
    </row>
    <row r="2949" spans="1:5" ht="15.75">
      <c r="A2949" s="2"/>
      <c r="B2949" s="2"/>
      <c r="C2949" s="2"/>
      <c r="D2949" s="2"/>
      <c r="E2949" s="2"/>
    </row>
    <row r="2950" spans="1:5" ht="15.75">
      <c r="A2950" s="2"/>
      <c r="B2950" s="2"/>
      <c r="C2950" s="2"/>
      <c r="D2950" s="2"/>
      <c r="E2950" s="2"/>
    </row>
    <row r="2951" spans="1:5" ht="15.75">
      <c r="A2951" s="2"/>
      <c r="B2951" s="2"/>
      <c r="C2951" s="2"/>
      <c r="D2951" s="2"/>
      <c r="E2951" s="2"/>
    </row>
    <row r="2952" spans="1:5" ht="15.75">
      <c r="A2952" s="2"/>
      <c r="B2952" s="2"/>
      <c r="C2952" s="2"/>
      <c r="D2952" s="2"/>
      <c r="E2952" s="2"/>
    </row>
    <row r="2953" spans="1:5" ht="15.75">
      <c r="A2953" s="2"/>
      <c r="B2953" s="2"/>
      <c r="C2953" s="2"/>
      <c r="D2953" s="2"/>
      <c r="E2953" s="2"/>
    </row>
    <row r="2954" spans="1:5" ht="15.75">
      <c r="A2954" s="2"/>
      <c r="B2954" s="2"/>
      <c r="C2954" s="2"/>
      <c r="D2954" s="2"/>
      <c r="E2954" s="2"/>
    </row>
    <row r="2955" spans="1:5" ht="15.75">
      <c r="A2955" s="2"/>
      <c r="B2955" s="2"/>
      <c r="C2955" s="2"/>
      <c r="D2955" s="2"/>
      <c r="E2955" s="2"/>
    </row>
    <row r="2956" spans="1:5" ht="15.75">
      <c r="A2956" s="2"/>
      <c r="B2956" s="2"/>
      <c r="C2956" s="2"/>
      <c r="D2956" s="2"/>
      <c r="E2956" s="2"/>
    </row>
    <row r="2957" spans="1:5" ht="15.75">
      <c r="A2957" s="2"/>
      <c r="B2957" s="2"/>
      <c r="C2957" s="2"/>
      <c r="D2957" s="2"/>
      <c r="E2957" s="2"/>
    </row>
    <row r="2958" spans="1:5" ht="15.75">
      <c r="A2958" s="2"/>
      <c r="B2958" s="2"/>
      <c r="C2958" s="2"/>
      <c r="D2958" s="2"/>
      <c r="E2958" s="2"/>
    </row>
    <row r="2959" spans="1:5" ht="15.75">
      <c r="A2959" s="2"/>
      <c r="B2959" s="2"/>
      <c r="C2959" s="2"/>
      <c r="D2959" s="2"/>
      <c r="E2959" s="2"/>
    </row>
    <row r="2960" spans="1:5" ht="15.75">
      <c r="A2960" s="2"/>
      <c r="B2960" s="2"/>
      <c r="C2960" s="2"/>
      <c r="D2960" s="2"/>
      <c r="E2960" s="2"/>
    </row>
    <row r="2961" spans="1:5" ht="15.75">
      <c r="A2961" s="2"/>
      <c r="B2961" s="2"/>
      <c r="C2961" s="2"/>
      <c r="D2961" s="2"/>
      <c r="E2961" s="2"/>
    </row>
    <row r="2962" spans="1:5" ht="15.75">
      <c r="A2962" s="2"/>
      <c r="B2962" s="2"/>
      <c r="C2962" s="2"/>
      <c r="D2962" s="2"/>
      <c r="E2962" s="2"/>
    </row>
    <row r="2963" spans="1:5" ht="15.75">
      <c r="A2963" s="2"/>
      <c r="B2963" s="2"/>
      <c r="C2963" s="2"/>
      <c r="D2963" s="2"/>
      <c r="E2963" s="2"/>
    </row>
    <row r="2964" spans="1:5" ht="15.75">
      <c r="A2964" s="2"/>
      <c r="B2964" s="2"/>
      <c r="C2964" s="2"/>
      <c r="D2964" s="2"/>
      <c r="E2964" s="2"/>
    </row>
    <row r="2965" spans="1:5" ht="15.75">
      <c r="A2965" s="2"/>
      <c r="B2965" s="2"/>
      <c r="C2965" s="2"/>
      <c r="D2965" s="2"/>
      <c r="E2965" s="2"/>
    </row>
    <row r="2966" spans="1:5" ht="15.75">
      <c r="A2966" s="2"/>
      <c r="B2966" s="2"/>
      <c r="C2966" s="2"/>
      <c r="D2966" s="2"/>
      <c r="E2966" s="2"/>
    </row>
    <row r="2967" spans="1:5" ht="15.75">
      <c r="A2967" s="2"/>
      <c r="B2967" s="2"/>
      <c r="C2967" s="2"/>
      <c r="D2967" s="2"/>
      <c r="E2967" s="2"/>
    </row>
    <row r="2968" spans="1:5" ht="15.75">
      <c r="A2968" s="2"/>
      <c r="B2968" s="2"/>
      <c r="C2968" s="2"/>
      <c r="D2968" s="2"/>
      <c r="E2968" s="2"/>
    </row>
    <row r="2969" spans="1:5" ht="15.75">
      <c r="A2969" s="2"/>
      <c r="B2969" s="2"/>
      <c r="C2969" s="2"/>
      <c r="D2969" s="2"/>
      <c r="E2969" s="2"/>
    </row>
    <row r="2970" spans="1:5" ht="15.75">
      <c r="A2970" s="2"/>
      <c r="B2970" s="2"/>
      <c r="C2970" s="2"/>
      <c r="D2970" s="2"/>
      <c r="E2970" s="2"/>
    </row>
    <row r="2971" spans="1:5" ht="15.75">
      <c r="A2971" s="2"/>
      <c r="B2971" s="2"/>
      <c r="C2971" s="2"/>
      <c r="D2971" s="2"/>
      <c r="E2971" s="2"/>
    </row>
    <row r="2972" spans="1:5" ht="15.75">
      <c r="A2972" s="2"/>
      <c r="B2972" s="2"/>
      <c r="C2972" s="2"/>
      <c r="D2972" s="2"/>
      <c r="E2972" s="2"/>
    </row>
    <row r="2973" spans="1:5" ht="15.75">
      <c r="A2973" s="2"/>
      <c r="B2973" s="2"/>
      <c r="C2973" s="2"/>
      <c r="D2973" s="2"/>
      <c r="E2973" s="2"/>
    </row>
    <row r="2974" spans="1:5" ht="15.75">
      <c r="A2974" s="2"/>
      <c r="B2974" s="2"/>
      <c r="C2974" s="2"/>
      <c r="D2974" s="2"/>
      <c r="E2974" s="2"/>
    </row>
    <row r="2975" spans="1:5" ht="15.75">
      <c r="A2975" s="2"/>
      <c r="B2975" s="2"/>
      <c r="C2975" s="2"/>
      <c r="D2975" s="2"/>
      <c r="E2975" s="2"/>
    </row>
    <row r="2976" spans="1:5" ht="15.75">
      <c r="A2976" s="2"/>
      <c r="B2976" s="2"/>
      <c r="C2976" s="2"/>
      <c r="D2976" s="2"/>
      <c r="E2976" s="2"/>
    </row>
    <row r="2977" spans="1:5" ht="15.75">
      <c r="A2977" s="2"/>
      <c r="B2977" s="2"/>
      <c r="C2977" s="2"/>
      <c r="D2977" s="2"/>
      <c r="E2977" s="2"/>
    </row>
    <row r="2978" spans="1:5" ht="15.75">
      <c r="A2978" s="2"/>
      <c r="B2978" s="2"/>
      <c r="C2978" s="2"/>
      <c r="D2978" s="2"/>
      <c r="E2978" s="2"/>
    </row>
    <row r="2979" spans="1:5" ht="15.75">
      <c r="A2979" s="2"/>
      <c r="B2979" s="2"/>
      <c r="C2979" s="2"/>
      <c r="D2979" s="2"/>
      <c r="E2979" s="2"/>
    </row>
    <row r="2980" spans="1:5" ht="15.75">
      <c r="A2980" s="2"/>
      <c r="B2980" s="2"/>
      <c r="C2980" s="2"/>
      <c r="D2980" s="2"/>
      <c r="E2980" s="2"/>
    </row>
    <row r="2981" spans="1:5" ht="15.75">
      <c r="A2981" s="2"/>
      <c r="B2981" s="2"/>
      <c r="C2981" s="2"/>
      <c r="D2981" s="2"/>
      <c r="E2981" s="2"/>
    </row>
    <row r="2982" spans="1:5" ht="15.75">
      <c r="A2982" s="2"/>
      <c r="B2982" s="2"/>
      <c r="C2982" s="2"/>
      <c r="D2982" s="2"/>
      <c r="E2982" s="2"/>
    </row>
    <row r="2983" spans="1:5" ht="15.75">
      <c r="A2983" s="2"/>
      <c r="B2983" s="2"/>
      <c r="C2983" s="2"/>
      <c r="D2983" s="2"/>
      <c r="E2983" s="2"/>
    </row>
    <row r="2984" spans="1:5" ht="15.75">
      <c r="A2984" s="2"/>
      <c r="B2984" s="2"/>
      <c r="C2984" s="2"/>
      <c r="D2984" s="2"/>
      <c r="E2984" s="2"/>
    </row>
    <row r="2985" spans="1:5" ht="15.75">
      <c r="A2985" s="2"/>
      <c r="B2985" s="2"/>
      <c r="C2985" s="2"/>
      <c r="D2985" s="2"/>
      <c r="E2985" s="2"/>
    </row>
    <row r="2986" spans="1:5" ht="15.75">
      <c r="A2986" s="2"/>
      <c r="B2986" s="2"/>
      <c r="C2986" s="2"/>
      <c r="D2986" s="2"/>
      <c r="E2986" s="2"/>
    </row>
    <row r="2987" spans="1:5" ht="15.75">
      <c r="A2987" s="2"/>
      <c r="B2987" s="2"/>
      <c r="C2987" s="2"/>
      <c r="D2987" s="2"/>
      <c r="E2987" s="2"/>
    </row>
    <row r="2988" spans="1:5" ht="15.75">
      <c r="A2988" s="2"/>
      <c r="B2988" s="2"/>
      <c r="C2988" s="2"/>
      <c r="D2988" s="2"/>
      <c r="E2988" s="2"/>
    </row>
    <row r="2989" spans="1:5" ht="15.75">
      <c r="A2989" s="2"/>
      <c r="B2989" s="2"/>
      <c r="C2989" s="2"/>
      <c r="D2989" s="2"/>
      <c r="E2989" s="2"/>
    </row>
    <row r="2990" spans="1:5" ht="15.75">
      <c r="A2990" s="2"/>
      <c r="B2990" s="2"/>
      <c r="C2990" s="2"/>
      <c r="D2990" s="2"/>
      <c r="E2990" s="2"/>
    </row>
    <row r="2991" spans="1:5" ht="15.75">
      <c r="A2991" s="2"/>
      <c r="B2991" s="2"/>
      <c r="C2991" s="2"/>
      <c r="D2991" s="2"/>
      <c r="E2991" s="2"/>
    </row>
    <row r="2992" spans="1:5" ht="15.75">
      <c r="A2992" s="2"/>
      <c r="B2992" s="2"/>
      <c r="C2992" s="2"/>
      <c r="D2992" s="2"/>
      <c r="E2992" s="2"/>
    </row>
    <row r="2993" spans="1:5" ht="15.75">
      <c r="A2993" s="2"/>
      <c r="B2993" s="2"/>
      <c r="C2993" s="2"/>
      <c r="D2993" s="2"/>
      <c r="E2993" s="2"/>
    </row>
    <row r="2994" spans="1:5" ht="15.75">
      <c r="A2994" s="2"/>
      <c r="B2994" s="2"/>
      <c r="C2994" s="2"/>
      <c r="D2994" s="2"/>
      <c r="E2994" s="2"/>
    </row>
    <row r="2995" spans="1:5" ht="15.75">
      <c r="A2995" s="2"/>
      <c r="B2995" s="2"/>
      <c r="C2995" s="2"/>
      <c r="D2995" s="2"/>
      <c r="E2995" s="2"/>
    </row>
    <row r="2996" spans="1:5" ht="15.75">
      <c r="A2996" s="2"/>
      <c r="B2996" s="2"/>
      <c r="C2996" s="2"/>
      <c r="D2996" s="2"/>
      <c r="E2996" s="2"/>
    </row>
    <row r="2997" spans="1:5" ht="15.75">
      <c r="A2997" s="2"/>
      <c r="B2997" s="2"/>
      <c r="C2997" s="2"/>
      <c r="D2997" s="2"/>
      <c r="E2997" s="2"/>
    </row>
    <row r="2998" spans="1:5" ht="15.75">
      <c r="A2998" s="2"/>
      <c r="B2998" s="2"/>
      <c r="C2998" s="2"/>
      <c r="D2998" s="2"/>
      <c r="E2998" s="2"/>
    </row>
    <row r="2999" spans="1:5" ht="15.75">
      <c r="A2999" s="2"/>
      <c r="B2999" s="2"/>
      <c r="C2999" s="2"/>
      <c r="D2999" s="2"/>
      <c r="E2999" s="2"/>
    </row>
    <row r="3000" spans="1:5" ht="15.75">
      <c r="A3000" s="2"/>
      <c r="B3000" s="2"/>
      <c r="C3000" s="2"/>
      <c r="D3000" s="2"/>
      <c r="E3000" s="2"/>
    </row>
    <row r="3001" spans="1:5" ht="15.75">
      <c r="A3001" s="2"/>
      <c r="B3001" s="2"/>
      <c r="C3001" s="2"/>
      <c r="D3001" s="2"/>
      <c r="E3001" s="2"/>
    </row>
    <row r="3002" spans="1:5" ht="15.75">
      <c r="A3002" s="2"/>
      <c r="B3002" s="2"/>
      <c r="C3002" s="2"/>
      <c r="D3002" s="2"/>
      <c r="E3002" s="2"/>
    </row>
    <row r="3003" spans="1:5" ht="15.75">
      <c r="A3003" s="2"/>
      <c r="B3003" s="2"/>
      <c r="C3003" s="2"/>
      <c r="D3003" s="2"/>
      <c r="E3003" s="2"/>
    </row>
    <row r="3004" spans="1:5" ht="15.75">
      <c r="A3004" s="2"/>
      <c r="B3004" s="2"/>
      <c r="C3004" s="2"/>
      <c r="D3004" s="2"/>
      <c r="E3004" s="2"/>
    </row>
    <row r="3005" spans="1:5" ht="15.75">
      <c r="A3005" s="2"/>
      <c r="B3005" s="2"/>
      <c r="C3005" s="2"/>
      <c r="D3005" s="2"/>
      <c r="E3005" s="2"/>
    </row>
    <row r="3006" spans="1:5" ht="15.75">
      <c r="A3006" s="2"/>
      <c r="B3006" s="2"/>
      <c r="C3006" s="2"/>
      <c r="D3006" s="2"/>
      <c r="E3006" s="2"/>
    </row>
    <row r="3007" spans="1:5" ht="15.75">
      <c r="A3007" s="2"/>
      <c r="B3007" s="2"/>
      <c r="C3007" s="2"/>
      <c r="D3007" s="2"/>
      <c r="E3007" s="2"/>
    </row>
    <row r="3008" spans="1:5" ht="15.75">
      <c r="A3008" s="2"/>
      <c r="B3008" s="2"/>
      <c r="C3008" s="2"/>
      <c r="D3008" s="2"/>
      <c r="E3008" s="2"/>
    </row>
    <row r="3009" spans="1:5" ht="15.75">
      <c r="A3009" s="2"/>
      <c r="B3009" s="2"/>
      <c r="C3009" s="2"/>
      <c r="D3009" s="2"/>
      <c r="E3009" s="2"/>
    </row>
    <row r="3010" spans="1:5" ht="15.75">
      <c r="A3010" s="2"/>
      <c r="B3010" s="2"/>
      <c r="C3010" s="2"/>
      <c r="D3010" s="2"/>
      <c r="E3010" s="2"/>
    </row>
    <row r="3011" spans="1:5" ht="15.75">
      <c r="A3011" s="2"/>
      <c r="B3011" s="2"/>
      <c r="C3011" s="2"/>
      <c r="D3011" s="2"/>
      <c r="E3011" s="2"/>
    </row>
    <row r="3012" spans="1:5" ht="15.75">
      <c r="A3012" s="2"/>
      <c r="B3012" s="2"/>
      <c r="C3012" s="2"/>
      <c r="D3012" s="2"/>
      <c r="E3012" s="2"/>
    </row>
    <row r="3013" spans="1:5" ht="15.75">
      <c r="A3013" s="2"/>
      <c r="B3013" s="2"/>
      <c r="C3013" s="2"/>
      <c r="D3013" s="2"/>
      <c r="E3013" s="2"/>
    </row>
    <row r="3014" spans="1:5" ht="15.75">
      <c r="A3014" s="2"/>
      <c r="B3014" s="2"/>
      <c r="C3014" s="2"/>
      <c r="D3014" s="2"/>
      <c r="E3014" s="2"/>
    </row>
    <row r="3015" spans="1:5" ht="15.75">
      <c r="A3015" s="2"/>
      <c r="B3015" s="2"/>
      <c r="C3015" s="2"/>
      <c r="D3015" s="2"/>
      <c r="E3015" s="2"/>
    </row>
    <row r="3016" spans="1:5" ht="15.75">
      <c r="A3016" s="2"/>
      <c r="B3016" s="2"/>
      <c r="C3016" s="2"/>
      <c r="D3016" s="2"/>
      <c r="E3016" s="2"/>
    </row>
    <row r="3017" spans="1:5" ht="15.75">
      <c r="A3017" s="2"/>
      <c r="B3017" s="2"/>
      <c r="C3017" s="2"/>
      <c r="D3017" s="2"/>
      <c r="E3017" s="2"/>
    </row>
    <row r="3018" spans="1:5" ht="15.75">
      <c r="A3018" s="2"/>
      <c r="B3018" s="2"/>
      <c r="C3018" s="2"/>
      <c r="D3018" s="2"/>
      <c r="E3018" s="2"/>
    </row>
    <row r="3019" spans="1:5" ht="15.75">
      <c r="A3019" s="2"/>
      <c r="B3019" s="2"/>
      <c r="C3019" s="2"/>
      <c r="D3019" s="2"/>
      <c r="E3019" s="2"/>
    </row>
    <row r="3020" spans="1:5" ht="15.75">
      <c r="A3020" s="2"/>
      <c r="B3020" s="2"/>
      <c r="C3020" s="2"/>
      <c r="D3020" s="2"/>
      <c r="E3020" s="2"/>
    </row>
    <row r="3021" spans="1:5" ht="15.75">
      <c r="A3021" s="2"/>
      <c r="B3021" s="2"/>
      <c r="C3021" s="2"/>
      <c r="D3021" s="2"/>
      <c r="E3021" s="2"/>
    </row>
    <row r="3022" spans="1:5" ht="15.75">
      <c r="A3022" s="2"/>
      <c r="B3022" s="2"/>
      <c r="C3022" s="2"/>
      <c r="D3022" s="2"/>
      <c r="E3022" s="2"/>
    </row>
    <row r="3023" spans="1:5" ht="15.75">
      <c r="A3023" s="2"/>
      <c r="B3023" s="2"/>
      <c r="C3023" s="2"/>
      <c r="D3023" s="2"/>
      <c r="E3023" s="2"/>
    </row>
    <row r="3024" spans="1:5" ht="15.75">
      <c r="A3024" s="2"/>
      <c r="B3024" s="2"/>
      <c r="C3024" s="2"/>
      <c r="D3024" s="2"/>
      <c r="E3024" s="2"/>
    </row>
    <row r="3025" spans="1:5" ht="15.75">
      <c r="A3025" s="2"/>
      <c r="B3025" s="2"/>
      <c r="C3025" s="2"/>
      <c r="D3025" s="2"/>
      <c r="E3025" s="2"/>
    </row>
    <row r="3026" spans="1:5" ht="15.75">
      <c r="A3026" s="2"/>
      <c r="B3026" s="2"/>
      <c r="C3026" s="2"/>
      <c r="D3026" s="2"/>
      <c r="E3026" s="2"/>
    </row>
    <row r="3027" spans="1:5" ht="15.75">
      <c r="A3027" s="2"/>
      <c r="B3027" s="2"/>
      <c r="C3027" s="2"/>
      <c r="D3027" s="2"/>
      <c r="E3027" s="2"/>
    </row>
    <row r="3028" spans="1:5" ht="15.75">
      <c r="A3028" s="2"/>
      <c r="B3028" s="2"/>
      <c r="C3028" s="2"/>
      <c r="D3028" s="2"/>
      <c r="E3028" s="2"/>
    </row>
    <row r="3029" spans="1:5" ht="15.75">
      <c r="A3029" s="2"/>
      <c r="B3029" s="2"/>
      <c r="C3029" s="2"/>
      <c r="D3029" s="2"/>
      <c r="E3029" s="2"/>
    </row>
    <row r="3030" spans="1:5" ht="15.75">
      <c r="A3030" s="2"/>
      <c r="B3030" s="2"/>
      <c r="C3030" s="2"/>
      <c r="D3030" s="2"/>
      <c r="E3030" s="2"/>
    </row>
    <row r="3031" spans="1:5" ht="15.75">
      <c r="A3031" s="2"/>
      <c r="B3031" s="2"/>
      <c r="C3031" s="2"/>
      <c r="D3031" s="2"/>
      <c r="E3031" s="2"/>
    </row>
    <row r="3032" spans="1:5" ht="15.75">
      <c r="A3032" s="2"/>
      <c r="B3032" s="2"/>
      <c r="C3032" s="2"/>
      <c r="D3032" s="2"/>
      <c r="E3032" s="2"/>
    </row>
    <row r="3033" spans="1:5" ht="15.75">
      <c r="A3033" s="2"/>
      <c r="B3033" s="2"/>
      <c r="C3033" s="2"/>
      <c r="D3033" s="2"/>
      <c r="E3033" s="2"/>
    </row>
    <row r="3034" spans="1:5" ht="15.75">
      <c r="A3034" s="2"/>
      <c r="B3034" s="2"/>
      <c r="C3034" s="2"/>
      <c r="D3034" s="2"/>
      <c r="E3034" s="2"/>
    </row>
    <row r="3035" spans="1:5" ht="15.75">
      <c r="A3035" s="2"/>
      <c r="B3035" s="2"/>
      <c r="C3035" s="2"/>
      <c r="D3035" s="2"/>
      <c r="E3035" s="2"/>
    </row>
    <row r="3036" spans="1:5" ht="15.75">
      <c r="A3036" s="2"/>
      <c r="B3036" s="2"/>
      <c r="C3036" s="2"/>
      <c r="D3036" s="2"/>
      <c r="E3036" s="2"/>
    </row>
    <row r="3037" spans="1:5" ht="15.75">
      <c r="A3037" s="2"/>
      <c r="B3037" s="2"/>
      <c r="C3037" s="2"/>
      <c r="D3037" s="2"/>
      <c r="E3037" s="2"/>
    </row>
    <row r="3038" spans="1:5" ht="15.75">
      <c r="A3038" s="2"/>
      <c r="B3038" s="2"/>
      <c r="C3038" s="2"/>
      <c r="D3038" s="2"/>
      <c r="E3038" s="2"/>
    </row>
    <row r="3039" spans="1:5" ht="15.75">
      <c r="A3039" s="2"/>
      <c r="B3039" s="2"/>
      <c r="C3039" s="2"/>
      <c r="D3039" s="2"/>
      <c r="E3039" s="2"/>
    </row>
    <row r="3040" spans="1:5" ht="15.75">
      <c r="A3040" s="2"/>
      <c r="B3040" s="2"/>
      <c r="C3040" s="2"/>
      <c r="D3040" s="2"/>
      <c r="E3040" s="2"/>
    </row>
    <row r="3041" spans="1:5" ht="15.75">
      <c r="A3041" s="2"/>
      <c r="B3041" s="2"/>
      <c r="C3041" s="2"/>
      <c r="D3041" s="2"/>
      <c r="E3041" s="2"/>
    </row>
    <row r="3042" spans="1:5" ht="15.75">
      <c r="A3042" s="2"/>
      <c r="B3042" s="2"/>
      <c r="C3042" s="2"/>
      <c r="D3042" s="2"/>
      <c r="E3042" s="2"/>
    </row>
    <row r="3043" spans="1:5" ht="15.75">
      <c r="A3043" s="2"/>
      <c r="B3043" s="2"/>
      <c r="C3043" s="2"/>
      <c r="D3043" s="2"/>
      <c r="E3043" s="2"/>
    </row>
    <row r="3044" spans="1:5" ht="15.75">
      <c r="A3044" s="2"/>
      <c r="B3044" s="2"/>
      <c r="C3044" s="2"/>
      <c r="D3044" s="2"/>
      <c r="E3044" s="2"/>
    </row>
    <row r="3045" spans="1:5" ht="15.75">
      <c r="A3045" s="2"/>
      <c r="B3045" s="2"/>
      <c r="C3045" s="2"/>
      <c r="D3045" s="2"/>
      <c r="E3045" s="2"/>
    </row>
    <row r="3046" spans="1:5" ht="15.75">
      <c r="A3046" s="2"/>
      <c r="B3046" s="2"/>
      <c r="C3046" s="2"/>
      <c r="D3046" s="2"/>
      <c r="E3046" s="2"/>
    </row>
    <row r="3047" spans="1:5" ht="15.75">
      <c r="A3047" s="2"/>
      <c r="B3047" s="2"/>
      <c r="C3047" s="2"/>
      <c r="D3047" s="2"/>
      <c r="E3047" s="2"/>
    </row>
    <row r="3048" spans="1:5" ht="15.75">
      <c r="A3048" s="2"/>
      <c r="B3048" s="2"/>
      <c r="C3048" s="2"/>
      <c r="D3048" s="2"/>
      <c r="E3048" s="2"/>
    </row>
    <row r="3049" spans="1:5" ht="15.75">
      <c r="A3049" s="2"/>
      <c r="B3049" s="2"/>
      <c r="C3049" s="2"/>
      <c r="D3049" s="2"/>
      <c r="E3049" s="2"/>
    </row>
    <row r="3050" spans="1:5" ht="15.75">
      <c r="A3050" s="2"/>
      <c r="B3050" s="2"/>
      <c r="C3050" s="2"/>
      <c r="D3050" s="2"/>
      <c r="E3050" s="2"/>
    </row>
    <row r="3051" spans="1:5" ht="15.75">
      <c r="A3051" s="2"/>
      <c r="B3051" s="2"/>
      <c r="C3051" s="2"/>
      <c r="D3051" s="2"/>
      <c r="E3051" s="2"/>
    </row>
    <row r="3052" spans="1:5" ht="15.75">
      <c r="A3052" s="2"/>
      <c r="B3052" s="2"/>
      <c r="C3052" s="2"/>
      <c r="D3052" s="2"/>
      <c r="E3052" s="2"/>
    </row>
    <row r="3053" spans="1:5" ht="15.75">
      <c r="A3053" s="2"/>
      <c r="B3053" s="2"/>
      <c r="C3053" s="2"/>
      <c r="D3053" s="2"/>
      <c r="E3053" s="2"/>
    </row>
    <row r="3054" spans="1:5" ht="15.75">
      <c r="A3054" s="2"/>
      <c r="B3054" s="2"/>
      <c r="C3054" s="2"/>
      <c r="D3054" s="2"/>
      <c r="E3054" s="2"/>
    </row>
    <row r="3055" spans="1:5" ht="15.75">
      <c r="A3055" s="2"/>
      <c r="B3055" s="2"/>
      <c r="C3055" s="2"/>
      <c r="D3055" s="2"/>
      <c r="E3055" s="2"/>
    </row>
    <row r="3056" spans="1:5" ht="15.75">
      <c r="A3056" s="2"/>
      <c r="B3056" s="2"/>
      <c r="C3056" s="2"/>
      <c r="D3056" s="2"/>
      <c r="E3056" s="2"/>
    </row>
    <row r="3057" spans="1:5" ht="15.75">
      <c r="A3057" s="2"/>
      <c r="B3057" s="2"/>
      <c r="C3057" s="2"/>
      <c r="D3057" s="2"/>
      <c r="E3057" s="2"/>
    </row>
    <row r="3058" spans="1:5" ht="15.75">
      <c r="A3058" s="2"/>
      <c r="B3058" s="2"/>
      <c r="C3058" s="2"/>
      <c r="D3058" s="2"/>
      <c r="E3058" s="2"/>
    </row>
    <row r="3059" spans="1:5" ht="15.75">
      <c r="A3059" s="2"/>
      <c r="B3059" s="2"/>
      <c r="C3059" s="2"/>
      <c r="D3059" s="2"/>
      <c r="E3059" s="2"/>
    </row>
    <row r="3060" spans="1:5" ht="15.75">
      <c r="A3060" s="2"/>
      <c r="B3060" s="2"/>
      <c r="C3060" s="2"/>
      <c r="D3060" s="2"/>
      <c r="E3060" s="2"/>
    </row>
    <row r="3061" spans="1:5" ht="15.75">
      <c r="A3061" s="2"/>
      <c r="B3061" s="2"/>
      <c r="C3061" s="2"/>
      <c r="D3061" s="2"/>
      <c r="E3061" s="2"/>
    </row>
    <row r="3062" spans="1:5" ht="15.75">
      <c r="A3062" s="2"/>
      <c r="B3062" s="2"/>
      <c r="C3062" s="2"/>
      <c r="D3062" s="2"/>
      <c r="E3062" s="2"/>
    </row>
    <row r="3063" spans="1:5" ht="15.75">
      <c r="A3063" s="2"/>
      <c r="B3063" s="2"/>
      <c r="C3063" s="2"/>
      <c r="D3063" s="2"/>
      <c r="E3063" s="2"/>
    </row>
    <row r="3064" spans="1:5" ht="15.75">
      <c r="A3064" s="2"/>
      <c r="B3064" s="2"/>
      <c r="C3064" s="2"/>
      <c r="D3064" s="2"/>
      <c r="E3064" s="2"/>
    </row>
    <row r="3065" spans="1:5" ht="15.75">
      <c r="A3065" s="2"/>
      <c r="B3065" s="2"/>
      <c r="C3065" s="2"/>
      <c r="D3065" s="2"/>
      <c r="E3065" s="2"/>
    </row>
    <row r="3066" spans="1:5" ht="15.75">
      <c r="A3066" s="2"/>
      <c r="B3066" s="2"/>
      <c r="C3066" s="2"/>
      <c r="D3066" s="2"/>
      <c r="E3066" s="2"/>
    </row>
    <row r="3067" spans="1:5" ht="15.75">
      <c r="A3067" s="2"/>
      <c r="B3067" s="2"/>
      <c r="C3067" s="2"/>
      <c r="D3067" s="2"/>
      <c r="E3067" s="2"/>
    </row>
    <row r="3068" spans="1:5" ht="15.75">
      <c r="A3068" s="2"/>
      <c r="B3068" s="2"/>
      <c r="C3068" s="2"/>
      <c r="D3068" s="2"/>
      <c r="E3068" s="2"/>
    </row>
    <row r="3069" spans="1:5" ht="15.75">
      <c r="A3069" s="2"/>
      <c r="B3069" s="2"/>
      <c r="C3069" s="2"/>
      <c r="D3069" s="2"/>
      <c r="E3069" s="2"/>
    </row>
    <row r="3070" spans="1:5" ht="15.75">
      <c r="A3070" s="2"/>
      <c r="B3070" s="2"/>
      <c r="C3070" s="2"/>
      <c r="D3070" s="2"/>
      <c r="E3070" s="2"/>
    </row>
    <row r="3071" spans="1:5" ht="15.75">
      <c r="A3071" s="2"/>
      <c r="B3071" s="2"/>
      <c r="C3071" s="2"/>
      <c r="D3071" s="2"/>
      <c r="E3071" s="2"/>
    </row>
    <row r="3072" spans="1:5" ht="15.75">
      <c r="A3072" s="2"/>
      <c r="B3072" s="2"/>
      <c r="C3072" s="2"/>
      <c r="D3072" s="2"/>
      <c r="E3072" s="2"/>
    </row>
    <row r="3073" spans="1:5" ht="15.75">
      <c r="A3073" s="2"/>
      <c r="B3073" s="2"/>
      <c r="C3073" s="2"/>
      <c r="D3073" s="2"/>
      <c r="E3073" s="2"/>
    </row>
    <row r="3074" spans="1:5" ht="15.75">
      <c r="A3074" s="2"/>
      <c r="B3074" s="2"/>
      <c r="C3074" s="2"/>
      <c r="D3074" s="2"/>
      <c r="E3074" s="2"/>
    </row>
    <row r="3075" spans="1:5" ht="15.75">
      <c r="A3075" s="2"/>
      <c r="B3075" s="2"/>
      <c r="C3075" s="2"/>
      <c r="D3075" s="2"/>
      <c r="E3075" s="2"/>
    </row>
    <row r="3076" spans="1:5" ht="15.75">
      <c r="A3076" s="2"/>
      <c r="B3076" s="2"/>
      <c r="C3076" s="2"/>
      <c r="D3076" s="2"/>
      <c r="E3076" s="2"/>
    </row>
    <row r="3077" spans="1:5" ht="15.75">
      <c r="A3077" s="2"/>
      <c r="B3077" s="2"/>
      <c r="C3077" s="2"/>
      <c r="D3077" s="2"/>
      <c r="E3077" s="2"/>
    </row>
    <row r="3078" spans="1:5" ht="15.75">
      <c r="A3078" s="2"/>
      <c r="B3078" s="2"/>
      <c r="C3078" s="2"/>
      <c r="D3078" s="2"/>
      <c r="E3078" s="2"/>
    </row>
    <row r="3079" spans="1:5" ht="15.75">
      <c r="A3079" s="2"/>
      <c r="B3079" s="2"/>
      <c r="C3079" s="2"/>
      <c r="D3079" s="2"/>
      <c r="E3079" s="2"/>
    </row>
    <row r="3080" spans="1:5" ht="15.75">
      <c r="A3080" s="2"/>
      <c r="B3080" s="2"/>
      <c r="C3080" s="2"/>
      <c r="D3080" s="2"/>
      <c r="E3080" s="2"/>
    </row>
    <row r="3081" spans="1:5" ht="15.75">
      <c r="A3081" s="2"/>
      <c r="B3081" s="2"/>
      <c r="C3081" s="2"/>
      <c r="D3081" s="2"/>
      <c r="E3081" s="2"/>
    </row>
    <row r="3082" spans="1:5" ht="15.75">
      <c r="A3082" s="2"/>
      <c r="B3082" s="2"/>
      <c r="C3082" s="2"/>
      <c r="D3082" s="2"/>
      <c r="E3082" s="2"/>
    </row>
    <row r="3083" spans="1:5" ht="15.75">
      <c r="A3083" s="2"/>
      <c r="B3083" s="2"/>
      <c r="C3083" s="2"/>
      <c r="D3083" s="2"/>
      <c r="E3083" s="2"/>
    </row>
    <row r="3084" spans="1:5" ht="15.75">
      <c r="A3084" s="2"/>
      <c r="B3084" s="2"/>
      <c r="C3084" s="2"/>
      <c r="D3084" s="2"/>
      <c r="E3084" s="2"/>
    </row>
    <row r="3085" spans="1:5" ht="15.75">
      <c r="A3085" s="2"/>
      <c r="B3085" s="2"/>
      <c r="C3085" s="2"/>
      <c r="D3085" s="2"/>
      <c r="E3085" s="2"/>
    </row>
    <row r="3086" spans="1:5" ht="15.75">
      <c r="A3086" s="2"/>
      <c r="B3086" s="2"/>
      <c r="C3086" s="2"/>
      <c r="D3086" s="2"/>
      <c r="E3086" s="2"/>
    </row>
    <row r="3087" spans="1:5" ht="15.75">
      <c r="A3087" s="2"/>
      <c r="B3087" s="2"/>
      <c r="C3087" s="2"/>
      <c r="D3087" s="2"/>
      <c r="E3087" s="2"/>
    </row>
    <row r="3088" spans="1:5" ht="15.75">
      <c r="A3088" s="2"/>
      <c r="B3088" s="2"/>
      <c r="C3088" s="2"/>
      <c r="D3088" s="2"/>
      <c r="E3088" s="2"/>
    </row>
    <row r="3089" spans="1:5" ht="15.75">
      <c r="A3089" s="2"/>
      <c r="B3089" s="2"/>
      <c r="C3089" s="2"/>
      <c r="D3089" s="2"/>
      <c r="E3089" s="2"/>
    </row>
    <row r="3090" spans="1:5" ht="15.75">
      <c r="A3090" s="2"/>
      <c r="B3090" s="2"/>
      <c r="C3090" s="2"/>
      <c r="D3090" s="2"/>
      <c r="E3090" s="2"/>
    </row>
    <row r="3091" spans="1:5" ht="15.75">
      <c r="A3091" s="2"/>
      <c r="B3091" s="2"/>
      <c r="C3091" s="2"/>
      <c r="D3091" s="2"/>
      <c r="E3091" s="2"/>
    </row>
    <row r="3092" spans="1:5" ht="15.75">
      <c r="A3092" s="2"/>
      <c r="B3092" s="2"/>
      <c r="C3092" s="2"/>
      <c r="D3092" s="2"/>
      <c r="E3092" s="2"/>
    </row>
    <row r="3093" spans="1:5" ht="15.75">
      <c r="A3093" s="2"/>
      <c r="B3093" s="2"/>
      <c r="C3093" s="2"/>
      <c r="D3093" s="2"/>
      <c r="E3093" s="2"/>
    </row>
    <row r="3094" spans="1:5" ht="15.75">
      <c r="A3094" s="2"/>
      <c r="B3094" s="2"/>
      <c r="C3094" s="2"/>
      <c r="D3094" s="2"/>
      <c r="E3094" s="2"/>
    </row>
    <row r="3095" spans="1:5" ht="15.75">
      <c r="A3095" s="2"/>
      <c r="B3095" s="2"/>
      <c r="C3095" s="2"/>
      <c r="D3095" s="2"/>
      <c r="E3095" s="2"/>
    </row>
    <row r="3096" spans="1:5" ht="15.75">
      <c r="A3096" s="2"/>
      <c r="B3096" s="2"/>
      <c r="C3096" s="2"/>
      <c r="D3096" s="2"/>
      <c r="E3096" s="2"/>
    </row>
    <row r="3097" spans="1:5" ht="15.75">
      <c r="A3097" s="2"/>
      <c r="B3097" s="2"/>
      <c r="C3097" s="2"/>
      <c r="D3097" s="2"/>
      <c r="E3097" s="2"/>
    </row>
    <row r="3098" spans="1:5" ht="15.75">
      <c r="A3098" s="2"/>
      <c r="B3098" s="2"/>
      <c r="C3098" s="2"/>
      <c r="D3098" s="2"/>
      <c r="E3098" s="2"/>
    </row>
    <row r="3099" spans="1:5" ht="15.75">
      <c r="A3099" s="2"/>
      <c r="B3099" s="2"/>
      <c r="C3099" s="2"/>
      <c r="D3099" s="2"/>
      <c r="E3099" s="2"/>
    </row>
    <row r="3100" spans="1:5" ht="15.75">
      <c r="A3100" s="2"/>
      <c r="B3100" s="2"/>
      <c r="C3100" s="2"/>
      <c r="D3100" s="2"/>
      <c r="E3100" s="2"/>
    </row>
    <row r="3101" spans="1:5" ht="15.75">
      <c r="A3101" s="2"/>
      <c r="B3101" s="2"/>
      <c r="C3101" s="2"/>
      <c r="D3101" s="2"/>
      <c r="E3101" s="2"/>
    </row>
    <row r="3102" spans="1:5" ht="15.75">
      <c r="A3102" s="2"/>
      <c r="B3102" s="2"/>
      <c r="C3102" s="2"/>
      <c r="D3102" s="2"/>
      <c r="E3102" s="2"/>
    </row>
    <row r="3103" spans="1:5" ht="15.75">
      <c r="A3103" s="2"/>
      <c r="B3103" s="2"/>
      <c r="C3103" s="2"/>
      <c r="D3103" s="2"/>
      <c r="E3103" s="2"/>
    </row>
    <row r="3104" spans="1:5" ht="15.75">
      <c r="A3104" s="2"/>
      <c r="B3104" s="2"/>
      <c r="C3104" s="2"/>
      <c r="D3104" s="2"/>
      <c r="E3104" s="2"/>
    </row>
    <row r="3105" spans="1:5" ht="15.75">
      <c r="A3105" s="2"/>
      <c r="B3105" s="2"/>
      <c r="C3105" s="2"/>
      <c r="D3105" s="2"/>
      <c r="E3105" s="2"/>
    </row>
    <row r="3106" spans="1:5" ht="15.75">
      <c r="A3106" s="2"/>
      <c r="B3106" s="2"/>
      <c r="C3106" s="2"/>
      <c r="D3106" s="2"/>
      <c r="E3106" s="2"/>
    </row>
    <row r="3107" spans="1:5" ht="15.75">
      <c r="A3107" s="2"/>
      <c r="B3107" s="2"/>
      <c r="C3107" s="2"/>
      <c r="D3107" s="2"/>
      <c r="E3107" s="2"/>
    </row>
    <row r="3108" spans="1:5" ht="15.75">
      <c r="A3108" s="2"/>
      <c r="B3108" s="2"/>
      <c r="C3108" s="2"/>
      <c r="D3108" s="2"/>
      <c r="E3108" s="2"/>
    </row>
    <row r="3109" spans="1:5" ht="15.75">
      <c r="A3109" s="2"/>
      <c r="B3109" s="2"/>
      <c r="C3109" s="2"/>
      <c r="D3109" s="2"/>
      <c r="E3109" s="2"/>
    </row>
    <row r="3110" spans="1:5" ht="15.75">
      <c r="A3110" s="2"/>
      <c r="B3110" s="2"/>
      <c r="C3110" s="2"/>
      <c r="D3110" s="2"/>
      <c r="E3110" s="2"/>
    </row>
    <row r="3111" spans="1:5" ht="15.75">
      <c r="A3111" s="2"/>
      <c r="B3111" s="2"/>
      <c r="C3111" s="2"/>
      <c r="D3111" s="2"/>
      <c r="E3111" s="2"/>
    </row>
    <row r="3112" spans="1:5" ht="15.75">
      <c r="A3112" s="2"/>
      <c r="B3112" s="2"/>
      <c r="C3112" s="2"/>
      <c r="D3112" s="2"/>
      <c r="E3112" s="2"/>
    </row>
    <row r="3113" spans="1:5" ht="15.75">
      <c r="A3113" s="2"/>
      <c r="B3113" s="2"/>
      <c r="C3113" s="2"/>
      <c r="D3113" s="2"/>
      <c r="E3113" s="2"/>
    </row>
    <row r="3114" spans="1:5" ht="15.75">
      <c r="A3114" s="2"/>
      <c r="B3114" s="2"/>
      <c r="C3114" s="2"/>
      <c r="D3114" s="2"/>
      <c r="E3114" s="2"/>
    </row>
    <row r="3115" spans="1:5" ht="15.75">
      <c r="A3115" s="2"/>
      <c r="B3115" s="2"/>
      <c r="C3115" s="2"/>
      <c r="D3115" s="2"/>
      <c r="E3115" s="2"/>
    </row>
    <row r="3116" spans="1:5" ht="15.75">
      <c r="A3116" s="2"/>
      <c r="B3116" s="2"/>
      <c r="C3116" s="2"/>
      <c r="D3116" s="2"/>
      <c r="E3116" s="2"/>
    </row>
    <row r="3117" spans="1:5" ht="15.75">
      <c r="A3117" s="2"/>
      <c r="B3117" s="2"/>
      <c r="C3117" s="2"/>
      <c r="D3117" s="2"/>
      <c r="E3117" s="2"/>
    </row>
    <row r="3118" spans="1:5" ht="15.75">
      <c r="A3118" s="2"/>
      <c r="B3118" s="2"/>
      <c r="C3118" s="2"/>
      <c r="D3118" s="2"/>
      <c r="E3118" s="2"/>
    </row>
    <row r="3119" spans="1:5" ht="15.75">
      <c r="A3119" s="2"/>
      <c r="B3119" s="2"/>
      <c r="C3119" s="2"/>
      <c r="D3119" s="2"/>
      <c r="E3119" s="2"/>
    </row>
    <row r="3120" spans="1:5" ht="15.75">
      <c r="A3120" s="2"/>
      <c r="B3120" s="2"/>
      <c r="C3120" s="2"/>
      <c r="D3120" s="2"/>
      <c r="E3120" s="2"/>
    </row>
    <row r="3121" spans="1:5" ht="15.75">
      <c r="A3121" s="2"/>
      <c r="B3121" s="2"/>
      <c r="C3121" s="2"/>
      <c r="D3121" s="2"/>
      <c r="E3121" s="2"/>
    </row>
    <row r="3122" spans="1:5" ht="15.75">
      <c r="A3122" s="2"/>
      <c r="B3122" s="2"/>
      <c r="C3122" s="2"/>
      <c r="D3122" s="2"/>
      <c r="E3122" s="2"/>
    </row>
    <row r="3123" spans="1:5" ht="15.75">
      <c r="A3123" s="2"/>
      <c r="B3123" s="2"/>
      <c r="C3123" s="2"/>
      <c r="D3123" s="2"/>
      <c r="E3123" s="2"/>
    </row>
    <row r="3124" spans="1:5" ht="15.75">
      <c r="A3124" s="2"/>
      <c r="B3124" s="2"/>
      <c r="C3124" s="2"/>
      <c r="D3124" s="2"/>
      <c r="E3124" s="2"/>
    </row>
    <row r="3125" spans="1:5" ht="15.75">
      <c r="A3125" s="2"/>
      <c r="B3125" s="2"/>
      <c r="C3125" s="2"/>
      <c r="D3125" s="2"/>
      <c r="E3125" s="2"/>
    </row>
    <row r="3126" spans="1:5" ht="15.75">
      <c r="A3126" s="2"/>
      <c r="B3126" s="2"/>
      <c r="C3126" s="2"/>
      <c r="D3126" s="2"/>
      <c r="E3126" s="2"/>
    </row>
    <row r="3127" spans="1:5" ht="15.75">
      <c r="A3127" s="2"/>
      <c r="B3127" s="2"/>
      <c r="C3127" s="2"/>
      <c r="D3127" s="2"/>
      <c r="E3127" s="2"/>
    </row>
    <row r="3128" spans="1:5" ht="15.75">
      <c r="A3128" s="2"/>
      <c r="B3128" s="2"/>
      <c r="C3128" s="2"/>
      <c r="D3128" s="2"/>
      <c r="E3128" s="2"/>
    </row>
    <row r="3129" spans="1:5" ht="15.75">
      <c r="A3129" s="2"/>
      <c r="B3129" s="2"/>
      <c r="C3129" s="2"/>
      <c r="D3129" s="2"/>
      <c r="E3129" s="2"/>
    </row>
    <row r="3130" spans="1:5" ht="15.75">
      <c r="A3130" s="2"/>
      <c r="B3130" s="2"/>
      <c r="C3130" s="2"/>
      <c r="D3130" s="2"/>
      <c r="E3130" s="2"/>
    </row>
    <row r="3131" spans="1:5" ht="15.75">
      <c r="A3131" s="2"/>
      <c r="B3131" s="2"/>
      <c r="C3131" s="2"/>
      <c r="D3131" s="2"/>
      <c r="E3131" s="2"/>
    </row>
    <row r="3132" spans="1:5" ht="15.75">
      <c r="A3132" s="2"/>
      <c r="B3132" s="2"/>
      <c r="C3132" s="2"/>
      <c r="D3132" s="2"/>
      <c r="E3132" s="2"/>
    </row>
    <row r="3133" spans="1:5" ht="15.75">
      <c r="A3133" s="2"/>
      <c r="B3133" s="2"/>
      <c r="C3133" s="2"/>
      <c r="D3133" s="2"/>
      <c r="E3133" s="2"/>
    </row>
    <row r="3134" spans="1:5" ht="15.75">
      <c r="A3134" s="2"/>
      <c r="B3134" s="2"/>
      <c r="C3134" s="2"/>
      <c r="D3134" s="2"/>
      <c r="E3134" s="2"/>
    </row>
    <row r="3135" spans="1:5" ht="15.75">
      <c r="A3135" s="2"/>
      <c r="B3135" s="2"/>
      <c r="C3135" s="2"/>
      <c r="D3135" s="2"/>
      <c r="E3135" s="2"/>
    </row>
    <row r="3136" spans="1:5" ht="15.75">
      <c r="A3136" s="2"/>
      <c r="B3136" s="2"/>
      <c r="C3136" s="2"/>
      <c r="D3136" s="2"/>
      <c r="E3136" s="2"/>
    </row>
    <row r="3137" spans="1:5" ht="15.75">
      <c r="A3137" s="2"/>
      <c r="B3137" s="2"/>
      <c r="C3137" s="2"/>
      <c r="D3137" s="2"/>
      <c r="E3137" s="2"/>
    </row>
    <row r="3138" spans="1:5" ht="15.75">
      <c r="A3138" s="2"/>
      <c r="B3138" s="2"/>
      <c r="C3138" s="2"/>
      <c r="D3138" s="2"/>
      <c r="E3138" s="2"/>
    </row>
    <row r="3139" spans="1:5" ht="15.75">
      <c r="A3139" s="2"/>
      <c r="B3139" s="2"/>
      <c r="C3139" s="2"/>
      <c r="D3139" s="2"/>
      <c r="E3139" s="2"/>
    </row>
    <row r="3140" spans="1:5" ht="15.75">
      <c r="A3140" s="2"/>
      <c r="B3140" s="2"/>
      <c r="C3140" s="2"/>
      <c r="D3140" s="2"/>
      <c r="E3140" s="2"/>
    </row>
    <row r="3141" spans="1:5" ht="15.75">
      <c r="A3141" s="2"/>
      <c r="B3141" s="2"/>
      <c r="C3141" s="2"/>
      <c r="D3141" s="2"/>
      <c r="E3141" s="2"/>
    </row>
    <row r="3142" spans="1:5" ht="15.75">
      <c r="A3142" s="2"/>
      <c r="B3142" s="2"/>
      <c r="C3142" s="2"/>
      <c r="D3142" s="2"/>
      <c r="E3142" s="2"/>
    </row>
    <row r="3143" spans="1:5" ht="15.75">
      <c r="A3143" s="2"/>
      <c r="B3143" s="2"/>
      <c r="C3143" s="2"/>
      <c r="D3143" s="2"/>
      <c r="E3143" s="2"/>
    </row>
    <row r="3144" spans="1:5" ht="15.75">
      <c r="A3144" s="2"/>
      <c r="B3144" s="2"/>
      <c r="C3144" s="2"/>
      <c r="D3144" s="2"/>
      <c r="E3144" s="2"/>
    </row>
    <row r="3145" spans="1:5" ht="15.75">
      <c r="A3145" s="2"/>
      <c r="B3145" s="2"/>
      <c r="C3145" s="2"/>
      <c r="D3145" s="2"/>
      <c r="E3145" s="2"/>
    </row>
    <row r="3146" spans="1:5" ht="15.75">
      <c r="A3146" s="2"/>
      <c r="B3146" s="2"/>
      <c r="C3146" s="2"/>
      <c r="D3146" s="2"/>
      <c r="E3146" s="2"/>
    </row>
    <row r="3147" spans="1:5" ht="15.75">
      <c r="A3147" s="2"/>
      <c r="B3147" s="2"/>
      <c r="C3147" s="2"/>
      <c r="D3147" s="2"/>
      <c r="E3147" s="2"/>
    </row>
    <row r="3148" spans="1:5" ht="15.75">
      <c r="A3148" s="2"/>
      <c r="B3148" s="2"/>
      <c r="C3148" s="2"/>
      <c r="D3148" s="2"/>
      <c r="E3148" s="2"/>
    </row>
    <row r="3149" spans="1:5" ht="15.75">
      <c r="A3149" s="2"/>
      <c r="B3149" s="2"/>
      <c r="C3149" s="2"/>
      <c r="D3149" s="2"/>
      <c r="E3149" s="2"/>
    </row>
    <row r="3150" spans="1:5" ht="15.75">
      <c r="A3150" s="2"/>
      <c r="B3150" s="2"/>
      <c r="C3150" s="2"/>
      <c r="D3150" s="2"/>
      <c r="E3150" s="2"/>
    </row>
    <row r="3151" spans="1:5" ht="15.75">
      <c r="A3151" s="2"/>
      <c r="B3151" s="2"/>
      <c r="C3151" s="2"/>
      <c r="D3151" s="2"/>
      <c r="E3151" s="2"/>
    </row>
    <row r="3152" spans="1:5" ht="15.75">
      <c r="A3152" s="2"/>
      <c r="B3152" s="2"/>
      <c r="C3152" s="2"/>
      <c r="D3152" s="2"/>
      <c r="E3152" s="2"/>
    </row>
    <row r="3153" spans="1:5" ht="15.75">
      <c r="A3153" s="2"/>
      <c r="B3153" s="2"/>
      <c r="C3153" s="2"/>
      <c r="D3153" s="2"/>
      <c r="E3153" s="2"/>
    </row>
    <row r="3154" spans="1:5" ht="15.75">
      <c r="A3154" s="2"/>
      <c r="B3154" s="2"/>
      <c r="C3154" s="2"/>
      <c r="D3154" s="2"/>
      <c r="E3154" s="2"/>
    </row>
    <row r="3155" spans="1:5" ht="15.75">
      <c r="A3155" s="2"/>
      <c r="B3155" s="2"/>
      <c r="C3155" s="2"/>
      <c r="D3155" s="2"/>
      <c r="E3155" s="2"/>
    </row>
    <row r="3156" spans="1:5" ht="15.75">
      <c r="A3156" s="2"/>
      <c r="B3156" s="2"/>
      <c r="C3156" s="2"/>
      <c r="D3156" s="2"/>
      <c r="E3156" s="2"/>
    </row>
    <row r="3157" spans="1:5" ht="15.75">
      <c r="A3157" s="2"/>
      <c r="B3157" s="2"/>
      <c r="C3157" s="2"/>
      <c r="D3157" s="2"/>
      <c r="E3157" s="2"/>
    </row>
    <row r="3158" spans="1:5" ht="15.75">
      <c r="A3158" s="2"/>
      <c r="B3158" s="2"/>
      <c r="C3158" s="2"/>
      <c r="D3158" s="2"/>
      <c r="E3158" s="2"/>
    </row>
    <row r="3159" spans="1:5" ht="15.75">
      <c r="A3159" s="2"/>
      <c r="B3159" s="2"/>
      <c r="C3159" s="2"/>
      <c r="D3159" s="2"/>
      <c r="E3159" s="2"/>
    </row>
    <row r="3160" spans="1:5" ht="15.75">
      <c r="A3160" s="2"/>
      <c r="B3160" s="2"/>
      <c r="C3160" s="2"/>
      <c r="D3160" s="2"/>
      <c r="E3160" s="2"/>
    </row>
    <row r="3161" spans="1:5" ht="15.75">
      <c r="A3161" s="2"/>
      <c r="B3161" s="2"/>
      <c r="C3161" s="2"/>
      <c r="D3161" s="2"/>
      <c r="E3161" s="2"/>
    </row>
    <row r="3162" spans="1:5" ht="15.75">
      <c r="A3162" s="2"/>
      <c r="B3162" s="2"/>
      <c r="C3162" s="2"/>
      <c r="D3162" s="2"/>
      <c r="E3162" s="2"/>
    </row>
    <row r="3163" spans="1:5" ht="15.75">
      <c r="A3163" s="2"/>
      <c r="B3163" s="2"/>
      <c r="C3163" s="2"/>
      <c r="D3163" s="2"/>
      <c r="E3163" s="2"/>
    </row>
    <row r="3164" spans="1:5" ht="15.75">
      <c r="A3164" s="2"/>
      <c r="B3164" s="2"/>
      <c r="C3164" s="2"/>
      <c r="D3164" s="2"/>
      <c r="E3164" s="2"/>
    </row>
    <row r="3165" spans="1:5" ht="15.75">
      <c r="A3165" s="2"/>
      <c r="B3165" s="2"/>
      <c r="C3165" s="2"/>
      <c r="D3165" s="2"/>
      <c r="E3165" s="2"/>
    </row>
    <row r="3166" spans="1:5" ht="15.75">
      <c r="A3166" s="2"/>
      <c r="B3166" s="2"/>
      <c r="C3166" s="2"/>
      <c r="D3166" s="2"/>
      <c r="E3166" s="2"/>
    </row>
    <row r="3167" spans="1:5" ht="15.75">
      <c r="A3167" s="2"/>
      <c r="B3167" s="2"/>
      <c r="C3167" s="2"/>
      <c r="D3167" s="2"/>
      <c r="E3167" s="2"/>
    </row>
    <row r="3168" spans="1:5" ht="15.75">
      <c r="A3168" s="2"/>
      <c r="B3168" s="2"/>
      <c r="C3168" s="2"/>
      <c r="D3168" s="2"/>
      <c r="E3168" s="2"/>
    </row>
    <row r="3169" spans="1:5" ht="15.75">
      <c r="A3169" s="2"/>
      <c r="B3169" s="2"/>
      <c r="C3169" s="2"/>
      <c r="D3169" s="2"/>
      <c r="E3169" s="2"/>
    </row>
    <row r="3170" spans="1:5" ht="15.75">
      <c r="A3170" s="2"/>
      <c r="B3170" s="2"/>
      <c r="C3170" s="2"/>
      <c r="D3170" s="2"/>
      <c r="E3170" s="2"/>
    </row>
    <row r="3171" spans="1:5" ht="15.75">
      <c r="A3171" s="2"/>
      <c r="B3171" s="2"/>
      <c r="C3171" s="2"/>
      <c r="D3171" s="2"/>
      <c r="E3171" s="2"/>
    </row>
    <row r="3172" spans="1:5" ht="15.75">
      <c r="A3172" s="2"/>
      <c r="B3172" s="2"/>
      <c r="C3172" s="2"/>
      <c r="D3172" s="2"/>
      <c r="E3172" s="2"/>
    </row>
    <row r="3173" spans="1:5" ht="15.75">
      <c r="A3173" s="2"/>
      <c r="B3173" s="2"/>
      <c r="C3173" s="2"/>
      <c r="D3173" s="2"/>
      <c r="E3173" s="2"/>
    </row>
    <row r="3174" spans="1:5" ht="15.75">
      <c r="A3174" s="2"/>
      <c r="B3174" s="2"/>
      <c r="C3174" s="2"/>
      <c r="D3174" s="2"/>
      <c r="E3174" s="2"/>
    </row>
    <row r="3175" spans="1:5" ht="15.75">
      <c r="A3175" s="2"/>
      <c r="B3175" s="2"/>
      <c r="C3175" s="2"/>
      <c r="D3175" s="2"/>
      <c r="E3175" s="2"/>
    </row>
    <row r="3176" spans="1:5" ht="15.75">
      <c r="A3176" s="2"/>
      <c r="B3176" s="2"/>
      <c r="C3176" s="2"/>
      <c r="D3176" s="2"/>
      <c r="E3176" s="2"/>
    </row>
    <row r="3177" spans="1:5" ht="15.75">
      <c r="A3177" s="2"/>
      <c r="B3177" s="2"/>
      <c r="C3177" s="2"/>
      <c r="D3177" s="2"/>
      <c r="E3177" s="2"/>
    </row>
    <row r="3178" spans="1:5" ht="15.75">
      <c r="A3178" s="2"/>
      <c r="B3178" s="2"/>
      <c r="C3178" s="2"/>
      <c r="D3178" s="2"/>
      <c r="E3178" s="2"/>
    </row>
    <row r="3179" spans="1:5" ht="15.75">
      <c r="A3179" s="2"/>
      <c r="B3179" s="2"/>
      <c r="C3179" s="2"/>
      <c r="D3179" s="2"/>
      <c r="E3179" s="2"/>
    </row>
    <row r="3180" spans="1:5" ht="15.75">
      <c r="A3180" s="2"/>
      <c r="B3180" s="2"/>
      <c r="C3180" s="2"/>
      <c r="D3180" s="2"/>
      <c r="E3180" s="2"/>
    </row>
    <row r="3181" spans="1:5" ht="15.75">
      <c r="A3181" s="2"/>
      <c r="B3181" s="2"/>
      <c r="C3181" s="2"/>
      <c r="D3181" s="2"/>
      <c r="E3181" s="2"/>
    </row>
    <row r="3182" spans="1:5" ht="15.75">
      <c r="A3182" s="2"/>
      <c r="B3182" s="2"/>
      <c r="C3182" s="2"/>
      <c r="D3182" s="2"/>
      <c r="E3182" s="2"/>
    </row>
    <row r="3183" spans="1:5" ht="15.75">
      <c r="A3183" s="2"/>
      <c r="B3183" s="2"/>
      <c r="C3183" s="2"/>
      <c r="D3183" s="2"/>
      <c r="E3183" s="2"/>
    </row>
    <row r="3184" spans="1:5" ht="15.75">
      <c r="A3184" s="2"/>
      <c r="B3184" s="2"/>
      <c r="C3184" s="2"/>
      <c r="D3184" s="2"/>
      <c r="E3184" s="2"/>
    </row>
    <row r="3185" spans="1:5" ht="15.75">
      <c r="A3185" s="2"/>
      <c r="B3185" s="2"/>
      <c r="C3185" s="2"/>
      <c r="D3185" s="2"/>
      <c r="E3185" s="2"/>
    </row>
    <row r="3186" spans="1:5" ht="15.75">
      <c r="A3186" s="2"/>
      <c r="B3186" s="2"/>
      <c r="C3186" s="2"/>
      <c r="D3186" s="2"/>
      <c r="E3186" s="2"/>
    </row>
    <row r="3187" spans="1:5" ht="15.75">
      <c r="A3187" s="2"/>
      <c r="B3187" s="2"/>
      <c r="C3187" s="2"/>
      <c r="D3187" s="2"/>
      <c r="E3187" s="2"/>
    </row>
    <row r="3188" spans="1:5" ht="15.75">
      <c r="A3188" s="2"/>
      <c r="B3188" s="2"/>
      <c r="C3188" s="2"/>
      <c r="D3188" s="2"/>
      <c r="E3188" s="2"/>
    </row>
    <row r="3189" spans="1:5" ht="15.75">
      <c r="A3189" s="2"/>
      <c r="B3189" s="2"/>
      <c r="C3189" s="2"/>
      <c r="D3189" s="2"/>
      <c r="E3189" s="2"/>
    </row>
    <row r="3190" spans="1:5" ht="15.75">
      <c r="A3190" s="2"/>
      <c r="B3190" s="2"/>
      <c r="C3190" s="2"/>
      <c r="D3190" s="2"/>
      <c r="E3190" s="2"/>
    </row>
    <row r="3191" spans="1:5" ht="15.75">
      <c r="A3191" s="2"/>
      <c r="B3191" s="2"/>
      <c r="C3191" s="2"/>
      <c r="D3191" s="2"/>
      <c r="E3191" s="2"/>
    </row>
    <row r="3192" spans="1:5" ht="15.75">
      <c r="A3192" s="2"/>
      <c r="B3192" s="2"/>
      <c r="C3192" s="2"/>
      <c r="D3192" s="2"/>
      <c r="E3192" s="2"/>
    </row>
    <row r="3193" spans="1:5" ht="15.75">
      <c r="A3193" s="2"/>
      <c r="B3193" s="2"/>
      <c r="C3193" s="2"/>
      <c r="D3193" s="2"/>
      <c r="E3193" s="2"/>
    </row>
    <row r="3194" spans="1:5" ht="15.75">
      <c r="A3194" s="2"/>
      <c r="B3194" s="2"/>
      <c r="C3194" s="2"/>
      <c r="D3194" s="2"/>
      <c r="E3194" s="2"/>
    </row>
    <row r="3195" spans="1:5" ht="15.75">
      <c r="A3195" s="2"/>
      <c r="B3195" s="2"/>
      <c r="C3195" s="2"/>
      <c r="D3195" s="2"/>
      <c r="E3195" s="2"/>
    </row>
    <row r="3196" spans="1:5" ht="15.75">
      <c r="A3196" s="2"/>
      <c r="B3196" s="2"/>
      <c r="C3196" s="2"/>
      <c r="D3196" s="2"/>
      <c r="E3196" s="2"/>
    </row>
    <row r="3197" spans="1:5" ht="15.75">
      <c r="A3197" s="2"/>
      <c r="B3197" s="2"/>
      <c r="C3197" s="2"/>
      <c r="D3197" s="2"/>
      <c r="E3197" s="2"/>
    </row>
    <row r="3198" spans="1:5" ht="15.75">
      <c r="A3198" s="2"/>
      <c r="B3198" s="2"/>
      <c r="C3198" s="2"/>
      <c r="D3198" s="2"/>
      <c r="E3198" s="2"/>
    </row>
    <row r="3199" spans="1:5" ht="15.75">
      <c r="A3199" s="2"/>
      <c r="B3199" s="2"/>
      <c r="C3199" s="2"/>
      <c r="D3199" s="2"/>
      <c r="E3199" s="2"/>
    </row>
    <row r="3200" spans="1:5" ht="15.75">
      <c r="A3200" s="2"/>
      <c r="B3200" s="2"/>
      <c r="C3200" s="2"/>
      <c r="D3200" s="2"/>
      <c r="E3200" s="2"/>
    </row>
    <row r="3201" spans="1:5" ht="15.75">
      <c r="A3201" s="2"/>
      <c r="B3201" s="2"/>
      <c r="C3201" s="2"/>
      <c r="D3201" s="2"/>
      <c r="E3201" s="2"/>
    </row>
    <row r="3202" spans="1:5" ht="15.75">
      <c r="A3202" s="2"/>
      <c r="B3202" s="2"/>
      <c r="C3202" s="2"/>
      <c r="D3202" s="2"/>
      <c r="E3202" s="2"/>
    </row>
    <row r="3203" spans="1:5" ht="15.75">
      <c r="A3203" s="2"/>
      <c r="B3203" s="2"/>
      <c r="C3203" s="2"/>
      <c r="D3203" s="2"/>
      <c r="E3203" s="2"/>
    </row>
    <row r="3204" spans="1:5" ht="15.75">
      <c r="A3204" s="2"/>
      <c r="B3204" s="2"/>
      <c r="C3204" s="2"/>
      <c r="D3204" s="2"/>
      <c r="E3204" s="2"/>
    </row>
    <row r="3205" spans="1:5" ht="15.75">
      <c r="A3205" s="2"/>
      <c r="B3205" s="2"/>
      <c r="C3205" s="2"/>
      <c r="D3205" s="2"/>
      <c r="E3205" s="2"/>
    </row>
    <row r="3206" spans="1:5" ht="15.75">
      <c r="A3206" s="2"/>
      <c r="B3206" s="2"/>
      <c r="C3206" s="2"/>
      <c r="D3206" s="2"/>
      <c r="E3206" s="2"/>
    </row>
    <row r="3207" spans="1:5" ht="15.75">
      <c r="A3207" s="2"/>
      <c r="B3207" s="2"/>
      <c r="C3207" s="2"/>
      <c r="D3207" s="2"/>
      <c r="E3207" s="2"/>
    </row>
    <row r="3208" spans="1:5" ht="15.75">
      <c r="A3208" s="2"/>
      <c r="B3208" s="2"/>
      <c r="C3208" s="2"/>
      <c r="D3208" s="2"/>
      <c r="E3208" s="2"/>
    </row>
    <row r="3209" spans="1:5" ht="15.75">
      <c r="A3209" s="2"/>
      <c r="B3209" s="2"/>
      <c r="C3209" s="2"/>
      <c r="D3209" s="2"/>
      <c r="E3209" s="2"/>
    </row>
    <row r="3210" spans="1:5" ht="15.75">
      <c r="A3210" s="2"/>
      <c r="B3210" s="2"/>
      <c r="C3210" s="2"/>
      <c r="D3210" s="2"/>
      <c r="E3210" s="2"/>
    </row>
    <row r="3211" spans="1:5" ht="15.75">
      <c r="A3211" s="2"/>
      <c r="B3211" s="2"/>
      <c r="C3211" s="2"/>
      <c r="D3211" s="2"/>
      <c r="E3211" s="2"/>
    </row>
    <row r="3212" spans="1:5" ht="15.75">
      <c r="A3212" s="2"/>
      <c r="B3212" s="2"/>
      <c r="C3212" s="2"/>
      <c r="D3212" s="2"/>
      <c r="E3212" s="2"/>
    </row>
    <row r="3213" spans="1:5" ht="15.75">
      <c r="A3213" s="2"/>
      <c r="B3213" s="2"/>
      <c r="C3213" s="2"/>
      <c r="D3213" s="2"/>
      <c r="E3213" s="2"/>
    </row>
    <row r="3214" spans="1:5" ht="15.75">
      <c r="A3214" s="2"/>
      <c r="B3214" s="2"/>
      <c r="C3214" s="2"/>
      <c r="D3214" s="2"/>
      <c r="E3214" s="2"/>
    </row>
    <row r="3215" spans="1:5" ht="15.75">
      <c r="A3215" s="2"/>
      <c r="B3215" s="2"/>
      <c r="C3215" s="2"/>
      <c r="D3215" s="2"/>
      <c r="E3215" s="2"/>
    </row>
    <row r="3216" spans="1:5" ht="15.75">
      <c r="A3216" s="2"/>
      <c r="B3216" s="2"/>
      <c r="C3216" s="2"/>
      <c r="D3216" s="2"/>
      <c r="E3216" s="2"/>
    </row>
    <row r="3217" spans="1:5" ht="15.75">
      <c r="A3217" s="2"/>
      <c r="B3217" s="2"/>
      <c r="C3217" s="2"/>
      <c r="D3217" s="2"/>
      <c r="E3217" s="2"/>
    </row>
    <row r="3218" spans="1:5" ht="15.75">
      <c r="A3218" s="2"/>
      <c r="B3218" s="2"/>
      <c r="C3218" s="2"/>
      <c r="D3218" s="2"/>
      <c r="E3218" s="2"/>
    </row>
    <row r="3219" spans="1:5" ht="15.75">
      <c r="A3219" s="2"/>
      <c r="B3219" s="2"/>
      <c r="C3219" s="2"/>
      <c r="D3219" s="2"/>
      <c r="E3219" s="2"/>
    </row>
    <row r="3220" spans="1:5" ht="15.75">
      <c r="A3220" s="2"/>
      <c r="B3220" s="2"/>
      <c r="C3220" s="2"/>
      <c r="D3220" s="2"/>
      <c r="E3220" s="2"/>
    </row>
    <row r="3221" spans="1:5" ht="15.75">
      <c r="A3221" s="2"/>
      <c r="B3221" s="2"/>
      <c r="C3221" s="2"/>
      <c r="D3221" s="2"/>
      <c r="E3221" s="2"/>
    </row>
    <row r="3222" spans="1:5" ht="15.75">
      <c r="A3222" s="2"/>
      <c r="B3222" s="2"/>
      <c r="C3222" s="2"/>
      <c r="D3222" s="2"/>
      <c r="E3222" s="2"/>
    </row>
    <row r="3223" spans="1:5" ht="15.75">
      <c r="A3223" s="2"/>
      <c r="B3223" s="2"/>
      <c r="C3223" s="2"/>
      <c r="D3223" s="2"/>
      <c r="E3223" s="2"/>
    </row>
    <row r="3224" spans="1:5" ht="15.75">
      <c r="A3224" s="2"/>
      <c r="B3224" s="2"/>
      <c r="C3224" s="2"/>
      <c r="D3224" s="2"/>
      <c r="E3224" s="2"/>
    </row>
    <row r="3225" spans="1:5" ht="15.75">
      <c r="A3225" s="2"/>
      <c r="B3225" s="2"/>
      <c r="C3225" s="2"/>
      <c r="D3225" s="2"/>
      <c r="E3225" s="2"/>
    </row>
    <row r="3226" spans="1:5" ht="15.75">
      <c r="A3226" s="2"/>
      <c r="B3226" s="2"/>
      <c r="C3226" s="2"/>
      <c r="D3226" s="2"/>
      <c r="E3226" s="2"/>
    </row>
    <row r="3227" spans="1:5" ht="15.75">
      <c r="A3227" s="2"/>
      <c r="B3227" s="2"/>
      <c r="C3227" s="2"/>
      <c r="D3227" s="2"/>
      <c r="E3227" s="2"/>
    </row>
    <row r="3228" spans="1:5" ht="15.75">
      <c r="A3228" s="2"/>
      <c r="B3228" s="2"/>
      <c r="C3228" s="2"/>
      <c r="D3228" s="2"/>
      <c r="E3228" s="2"/>
    </row>
    <row r="3229" spans="1:5" ht="15.75">
      <c r="A3229" s="2"/>
      <c r="B3229" s="2"/>
      <c r="C3229" s="2"/>
      <c r="D3229" s="2"/>
      <c r="E3229" s="2"/>
    </row>
    <row r="3230" spans="1:5" ht="15.75">
      <c r="A3230" s="2"/>
      <c r="B3230" s="2"/>
      <c r="C3230" s="2"/>
      <c r="D3230" s="2"/>
      <c r="E3230" s="2"/>
    </row>
    <row r="3231" spans="1:5" ht="15.75">
      <c r="A3231" s="2"/>
      <c r="B3231" s="2"/>
      <c r="C3231" s="2"/>
      <c r="D3231" s="2"/>
      <c r="E3231" s="2"/>
    </row>
    <row r="3232" spans="1:5" ht="15.75">
      <c r="A3232" s="2"/>
      <c r="B3232" s="2"/>
      <c r="C3232" s="2"/>
      <c r="D3232" s="2"/>
      <c r="E3232" s="2"/>
    </row>
    <row r="3233" spans="1:5" ht="15.75">
      <c r="A3233" s="2"/>
      <c r="B3233" s="2"/>
      <c r="C3233" s="2"/>
      <c r="D3233" s="2"/>
      <c r="E3233" s="2"/>
    </row>
    <row r="3234" spans="1:5" ht="15.75">
      <c r="A3234" s="2"/>
      <c r="B3234" s="2"/>
      <c r="C3234" s="2"/>
      <c r="D3234" s="2"/>
      <c r="E3234" s="2"/>
    </row>
    <row r="3235" spans="1:5" ht="15.75">
      <c r="A3235" s="2"/>
      <c r="B3235" s="2"/>
      <c r="C3235" s="2"/>
      <c r="D3235" s="2"/>
      <c r="E3235" s="2"/>
    </row>
    <row r="3236" spans="1:5" ht="15.75">
      <c r="A3236" s="2"/>
      <c r="B3236" s="2"/>
      <c r="C3236" s="2"/>
      <c r="D3236" s="2"/>
      <c r="E3236" s="2"/>
    </row>
    <row r="3237" spans="1:5" ht="15.75">
      <c r="A3237" s="2"/>
      <c r="B3237" s="2"/>
      <c r="C3237" s="2"/>
      <c r="D3237" s="2"/>
      <c r="E3237" s="2"/>
    </row>
    <row r="3238" spans="1:5" ht="15.75">
      <c r="A3238" s="2"/>
      <c r="B3238" s="2"/>
      <c r="C3238" s="2"/>
      <c r="D3238" s="2"/>
      <c r="E3238" s="2"/>
    </row>
    <row r="3239" spans="1:5" ht="15.75">
      <c r="A3239" s="2"/>
      <c r="B3239" s="2"/>
      <c r="C3239" s="2"/>
      <c r="D3239" s="2"/>
      <c r="E3239" s="2"/>
    </row>
    <row r="3240" spans="1:5" ht="15.75">
      <c r="A3240" s="2"/>
      <c r="B3240" s="2"/>
      <c r="C3240" s="2"/>
      <c r="D3240" s="2"/>
      <c r="E3240" s="2"/>
    </row>
    <row r="3241" spans="1:5" ht="15.75">
      <c r="A3241" s="2"/>
      <c r="B3241" s="2"/>
      <c r="C3241" s="2"/>
      <c r="D3241" s="2"/>
      <c r="E3241" s="2"/>
    </row>
    <row r="3242" spans="1:5" ht="15.75">
      <c r="A3242" s="2"/>
      <c r="B3242" s="2"/>
      <c r="C3242" s="2"/>
      <c r="D3242" s="2"/>
      <c r="E3242" s="2"/>
    </row>
    <row r="3243" spans="1:5" ht="15.75">
      <c r="A3243" s="2"/>
      <c r="B3243" s="2"/>
      <c r="C3243" s="2"/>
      <c r="D3243" s="2"/>
      <c r="E3243" s="2"/>
    </row>
    <row r="3244" spans="1:5" ht="15.75">
      <c r="A3244" s="2"/>
      <c r="B3244" s="2"/>
      <c r="C3244" s="2"/>
      <c r="D3244" s="2"/>
      <c r="E3244" s="2"/>
    </row>
    <row r="3245" spans="1:5" ht="15.75">
      <c r="A3245" s="2"/>
      <c r="B3245" s="2"/>
      <c r="C3245" s="2"/>
      <c r="D3245" s="2"/>
      <c r="E3245" s="2"/>
    </row>
    <row r="3246" spans="1:5" ht="15.75">
      <c r="A3246" s="2"/>
      <c r="B3246" s="2"/>
      <c r="C3246" s="2"/>
      <c r="D3246" s="2"/>
      <c r="E3246" s="2"/>
    </row>
    <row r="3247" spans="1:5" ht="15.75">
      <c r="A3247" s="2"/>
      <c r="B3247" s="2"/>
      <c r="C3247" s="2"/>
      <c r="D3247" s="2"/>
      <c r="E3247" s="2"/>
    </row>
    <row r="3248" spans="1:5" ht="15.75">
      <c r="A3248" s="2"/>
      <c r="B3248" s="2"/>
      <c r="C3248" s="2"/>
      <c r="D3248" s="2"/>
      <c r="E3248" s="2"/>
    </row>
    <row r="3249" spans="1:5" ht="15.75">
      <c r="A3249" s="2"/>
      <c r="B3249" s="2"/>
      <c r="C3249" s="2"/>
      <c r="D3249" s="2"/>
      <c r="E3249" s="2"/>
    </row>
    <row r="3250" spans="1:5" ht="15.75">
      <c r="A3250" s="2"/>
      <c r="B3250" s="2"/>
      <c r="C3250" s="2"/>
      <c r="D3250" s="2"/>
      <c r="E3250" s="2"/>
    </row>
    <row r="3251" spans="1:5" ht="15.75">
      <c r="A3251" s="2"/>
      <c r="B3251" s="2"/>
      <c r="C3251" s="2"/>
      <c r="D3251" s="2"/>
      <c r="E3251" s="2"/>
    </row>
    <row r="3252" spans="1:5" ht="15.75">
      <c r="A3252" s="2"/>
      <c r="B3252" s="2"/>
      <c r="C3252" s="2"/>
      <c r="D3252" s="2"/>
      <c r="E3252" s="2"/>
    </row>
    <row r="3253" spans="1:5" ht="15.75">
      <c r="A3253" s="2"/>
      <c r="B3253" s="2"/>
      <c r="C3253" s="2"/>
      <c r="D3253" s="2"/>
      <c r="E3253" s="2"/>
    </row>
    <row r="3254" spans="1:5" ht="15.75">
      <c r="A3254" s="2"/>
      <c r="B3254" s="2"/>
      <c r="C3254" s="2"/>
      <c r="D3254" s="2"/>
      <c r="E3254" s="2"/>
    </row>
    <row r="3255" spans="1:5" ht="15.75">
      <c r="A3255" s="2"/>
      <c r="B3255" s="2"/>
      <c r="C3255" s="2"/>
      <c r="D3255" s="2"/>
      <c r="E3255" s="2"/>
    </row>
    <row r="3256" spans="1:5" ht="15.75">
      <c r="A3256" s="2"/>
      <c r="B3256" s="2"/>
      <c r="C3256" s="2"/>
      <c r="D3256" s="2"/>
      <c r="E3256" s="2"/>
    </row>
    <row r="3257" spans="1:5" ht="15.75">
      <c r="A3257" s="2"/>
      <c r="B3257" s="2"/>
      <c r="C3257" s="2"/>
      <c r="D3257" s="2"/>
      <c r="E3257" s="2"/>
    </row>
    <row r="3258" spans="1:5" ht="15.75">
      <c r="A3258" s="2"/>
      <c r="B3258" s="2"/>
      <c r="C3258" s="2"/>
      <c r="D3258" s="2"/>
      <c r="E3258" s="2"/>
    </row>
    <row r="3259" spans="1:5" ht="15.75">
      <c r="A3259" s="2"/>
      <c r="B3259" s="2"/>
      <c r="C3259" s="2"/>
      <c r="D3259" s="2"/>
      <c r="E3259" s="2"/>
    </row>
    <row r="3260" spans="1:5" ht="15.75">
      <c r="A3260" s="2"/>
      <c r="B3260" s="2"/>
      <c r="C3260" s="2"/>
      <c r="D3260" s="2"/>
      <c r="E3260" s="2"/>
    </row>
    <row r="3261" spans="1:5" ht="15.75">
      <c r="A3261" s="2"/>
      <c r="B3261" s="2"/>
      <c r="C3261" s="2"/>
      <c r="D3261" s="2"/>
      <c r="E3261" s="2"/>
    </row>
    <row r="3262" spans="1:5" ht="15.75">
      <c r="A3262" s="2"/>
      <c r="B3262" s="2"/>
      <c r="C3262" s="2"/>
      <c r="D3262" s="2"/>
      <c r="E3262" s="2"/>
    </row>
    <row r="3263" spans="1:5" ht="15.75">
      <c r="A3263" s="2"/>
      <c r="B3263" s="2"/>
      <c r="C3263" s="2"/>
      <c r="D3263" s="2"/>
      <c r="E3263" s="2"/>
    </row>
    <row r="3264" spans="1:5" ht="15.75">
      <c r="A3264" s="2"/>
      <c r="B3264" s="2"/>
      <c r="C3264" s="2"/>
      <c r="D3264" s="2"/>
      <c r="E3264" s="2"/>
    </row>
    <row r="3265" spans="1:5" ht="15.75">
      <c r="A3265" s="2"/>
      <c r="B3265" s="2"/>
      <c r="C3265" s="2"/>
      <c r="D3265" s="2"/>
      <c r="E3265" s="2"/>
    </row>
    <row r="3266" spans="1:5" ht="15.75">
      <c r="A3266" s="2"/>
      <c r="B3266" s="2"/>
      <c r="C3266" s="2"/>
      <c r="D3266" s="2"/>
      <c r="E3266" s="2"/>
    </row>
    <row r="3267" spans="1:5" ht="15.75">
      <c r="A3267" s="2"/>
      <c r="B3267" s="2"/>
      <c r="C3267" s="2"/>
      <c r="D3267" s="2"/>
      <c r="E3267" s="2"/>
    </row>
    <row r="3268" spans="1:5" ht="15.75">
      <c r="A3268" s="2"/>
      <c r="B3268" s="2"/>
      <c r="C3268" s="2"/>
      <c r="D3268" s="2"/>
      <c r="E3268" s="2"/>
    </row>
    <row r="3269" spans="1:5" ht="15.75">
      <c r="A3269" s="2"/>
      <c r="B3269" s="2"/>
      <c r="C3269" s="2"/>
      <c r="D3269" s="2"/>
      <c r="E3269" s="2"/>
    </row>
    <row r="3270" spans="1:5" ht="15.75">
      <c r="A3270" s="2"/>
      <c r="B3270" s="2"/>
      <c r="C3270" s="2"/>
      <c r="D3270" s="2"/>
      <c r="E3270" s="2"/>
    </row>
    <row r="3271" spans="1:5" ht="15.75">
      <c r="A3271" s="2"/>
      <c r="B3271" s="2"/>
      <c r="C3271" s="2"/>
      <c r="D3271" s="2"/>
      <c r="E3271" s="2"/>
    </row>
    <row r="3272" spans="1:5" ht="15.75">
      <c r="A3272" s="2"/>
      <c r="B3272" s="2"/>
      <c r="C3272" s="2"/>
      <c r="D3272" s="2"/>
      <c r="E3272" s="2"/>
    </row>
    <row r="3273" spans="1:5" ht="15.75">
      <c r="A3273" s="2"/>
      <c r="B3273" s="2"/>
      <c r="C3273" s="2"/>
      <c r="D3273" s="2"/>
      <c r="E3273" s="2"/>
    </row>
    <row r="3274" spans="1:5" ht="15.75">
      <c r="A3274" s="2"/>
      <c r="B3274" s="2"/>
      <c r="C3274" s="2"/>
      <c r="D3274" s="2"/>
      <c r="E3274" s="2"/>
    </row>
    <row r="3275" spans="1:5" ht="15.75">
      <c r="A3275" s="2"/>
      <c r="B3275" s="2"/>
      <c r="C3275" s="2"/>
      <c r="D3275" s="2"/>
      <c r="E3275" s="2"/>
    </row>
    <row r="3276" spans="1:5" ht="15.75">
      <c r="A3276" s="2"/>
      <c r="B3276" s="2"/>
      <c r="C3276" s="2"/>
      <c r="D3276" s="2"/>
      <c r="E3276" s="2"/>
    </row>
    <row r="3277" spans="1:5" ht="15.75">
      <c r="A3277" s="2"/>
      <c r="B3277" s="2"/>
      <c r="C3277" s="2"/>
      <c r="D3277" s="2"/>
      <c r="E3277" s="2"/>
    </row>
    <row r="3278" spans="1:5" ht="15.75">
      <c r="A3278" s="2"/>
      <c r="B3278" s="2"/>
      <c r="C3278" s="2"/>
      <c r="D3278" s="2"/>
      <c r="E3278" s="2"/>
    </row>
    <row r="3279" spans="1:5" ht="15.75">
      <c r="A3279" s="2"/>
      <c r="B3279" s="2"/>
      <c r="C3279" s="2"/>
      <c r="D3279" s="2"/>
      <c r="E3279" s="2"/>
    </row>
    <row r="3280" spans="1:5" ht="15.75">
      <c r="A3280" s="2"/>
      <c r="B3280" s="2"/>
      <c r="C3280" s="2"/>
      <c r="D3280" s="2"/>
      <c r="E3280" s="2"/>
    </row>
    <row r="3281" spans="1:5" ht="15.75">
      <c r="A3281" s="2"/>
      <c r="B3281" s="2"/>
      <c r="C3281" s="2"/>
      <c r="D3281" s="2"/>
      <c r="E3281" s="2"/>
    </row>
    <row r="3282" spans="1:5" ht="15.75">
      <c r="A3282" s="2"/>
      <c r="B3282" s="2"/>
      <c r="C3282" s="2"/>
      <c r="D3282" s="2"/>
      <c r="E3282" s="2"/>
    </row>
    <row r="3283" spans="1:5" ht="15.75">
      <c r="A3283" s="2"/>
      <c r="B3283" s="2"/>
      <c r="C3283" s="2"/>
      <c r="D3283" s="2"/>
      <c r="E3283" s="2"/>
    </row>
    <row r="3284" spans="1:5" ht="15.75">
      <c r="A3284" s="2"/>
      <c r="B3284" s="2"/>
      <c r="C3284" s="2"/>
      <c r="D3284" s="2"/>
      <c r="E3284" s="2"/>
    </row>
    <row r="3285" spans="1:5" ht="15.75">
      <c r="A3285" s="2"/>
      <c r="B3285" s="2"/>
      <c r="C3285" s="2"/>
      <c r="D3285" s="2"/>
      <c r="E3285" s="2"/>
    </row>
    <row r="3286" spans="1:5" ht="15.75">
      <c r="A3286" s="2"/>
      <c r="B3286" s="2"/>
      <c r="C3286" s="2"/>
      <c r="D3286" s="2"/>
      <c r="E3286" s="2"/>
    </row>
    <row r="3287" spans="1:5" ht="15.75">
      <c r="A3287" s="2"/>
      <c r="B3287" s="2"/>
      <c r="C3287" s="2"/>
      <c r="D3287" s="2"/>
      <c r="E3287" s="2"/>
    </row>
    <row r="3288" spans="1:5" ht="15.75">
      <c r="A3288" s="2"/>
      <c r="B3288" s="2"/>
      <c r="C3288" s="2"/>
      <c r="D3288" s="2"/>
      <c r="E3288" s="2"/>
    </row>
    <row r="3289" spans="1:5" ht="15.75">
      <c r="A3289" s="2"/>
      <c r="B3289" s="2"/>
      <c r="C3289" s="2"/>
      <c r="D3289" s="2"/>
      <c r="E3289" s="2"/>
    </row>
    <row r="3290" spans="1:5" ht="15.75">
      <c r="A3290" s="2"/>
      <c r="B3290" s="2"/>
      <c r="C3290" s="2"/>
      <c r="D3290" s="2"/>
      <c r="E3290" s="2"/>
    </row>
    <row r="3291" spans="1:5" ht="15.75">
      <c r="A3291" s="2"/>
      <c r="B3291" s="2"/>
      <c r="C3291" s="2"/>
      <c r="D3291" s="2"/>
      <c r="E3291" s="2"/>
    </row>
    <row r="3292" spans="1:5" ht="15.75">
      <c r="A3292" s="2"/>
      <c r="B3292" s="2"/>
      <c r="C3292" s="2"/>
      <c r="D3292" s="2"/>
      <c r="E3292" s="2"/>
    </row>
    <row r="3293" spans="1:5" ht="15.75">
      <c r="A3293" s="2"/>
      <c r="B3293" s="2"/>
      <c r="C3293" s="2"/>
      <c r="D3293" s="2"/>
      <c r="E3293" s="2"/>
    </row>
    <row r="3294" spans="1:5" ht="15.75">
      <c r="A3294" s="2"/>
      <c r="B3294" s="2"/>
      <c r="C3294" s="2"/>
      <c r="D3294" s="2"/>
      <c r="E3294" s="2"/>
    </row>
    <row r="3295" spans="1:5" ht="15.75">
      <c r="A3295" s="2"/>
      <c r="B3295" s="2"/>
      <c r="C3295" s="2"/>
      <c r="D3295" s="2"/>
      <c r="E3295" s="2"/>
    </row>
    <row r="3296" spans="1:5" ht="15.75">
      <c r="A3296" s="2"/>
      <c r="B3296" s="2"/>
      <c r="C3296" s="2"/>
      <c r="D3296" s="2"/>
      <c r="E3296" s="2"/>
    </row>
    <row r="3297" spans="1:5" ht="15.75">
      <c r="A3297" s="2"/>
      <c r="B3297" s="2"/>
      <c r="C3297" s="2"/>
      <c r="D3297" s="2"/>
      <c r="E3297" s="2"/>
    </row>
    <row r="3298" spans="1:5" ht="15.75">
      <c r="A3298" s="2"/>
      <c r="B3298" s="2"/>
      <c r="C3298" s="2"/>
      <c r="D3298" s="2"/>
      <c r="E3298" s="2"/>
    </row>
    <row r="3299" spans="1:5" ht="15.75">
      <c r="A3299" s="2"/>
      <c r="B3299" s="2"/>
      <c r="C3299" s="2"/>
      <c r="D3299" s="2"/>
      <c r="E3299" s="2"/>
    </row>
    <row r="3300" spans="1:5" ht="15.75">
      <c r="A3300" s="2"/>
      <c r="B3300" s="2"/>
      <c r="C3300" s="2"/>
      <c r="D3300" s="2"/>
      <c r="E3300" s="2"/>
    </row>
    <row r="3301" spans="1:5" ht="15.75">
      <c r="A3301" s="2"/>
      <c r="B3301" s="2"/>
      <c r="C3301" s="2"/>
      <c r="D3301" s="2"/>
      <c r="E3301" s="2"/>
    </row>
    <row r="3302" spans="1:5" ht="15.75">
      <c r="A3302" s="2"/>
      <c r="B3302" s="2"/>
      <c r="C3302" s="2"/>
      <c r="D3302" s="2"/>
      <c r="E3302" s="2"/>
    </row>
    <row r="3303" spans="1:5" ht="15.75">
      <c r="A3303" s="2"/>
      <c r="B3303" s="2"/>
      <c r="C3303" s="2"/>
      <c r="D3303" s="2"/>
      <c r="E3303" s="2"/>
    </row>
    <row r="3304" spans="1:5" ht="15.75">
      <c r="A3304" s="2"/>
      <c r="B3304" s="2"/>
      <c r="C3304" s="2"/>
      <c r="D3304" s="2"/>
      <c r="E3304" s="2"/>
    </row>
    <row r="3305" spans="1:5" ht="15.75">
      <c r="A3305" s="2"/>
      <c r="B3305" s="2"/>
      <c r="C3305" s="2"/>
      <c r="D3305" s="2"/>
      <c r="E3305" s="2"/>
    </row>
    <row r="3306" spans="1:5" ht="15.75">
      <c r="A3306" s="2"/>
      <c r="B3306" s="2"/>
      <c r="C3306" s="2"/>
      <c r="D3306" s="2"/>
      <c r="E3306" s="2"/>
    </row>
    <row r="3307" spans="1:5" ht="15.75">
      <c r="A3307" s="2"/>
      <c r="B3307" s="2"/>
      <c r="C3307" s="2"/>
      <c r="D3307" s="2"/>
      <c r="E3307" s="2"/>
    </row>
    <row r="3308" spans="1:5" ht="15.75">
      <c r="A3308" s="2"/>
      <c r="B3308" s="2"/>
      <c r="C3308" s="2"/>
      <c r="D3308" s="2"/>
      <c r="E3308" s="2"/>
    </row>
    <row r="3309" spans="1:5" ht="15.75">
      <c r="A3309" s="2"/>
      <c r="B3309" s="2"/>
      <c r="C3309" s="2"/>
      <c r="D3309" s="2"/>
      <c r="E3309" s="2"/>
    </row>
    <row r="3310" spans="1:5" ht="15.75">
      <c r="A3310" s="2"/>
      <c r="B3310" s="2"/>
      <c r="C3310" s="2"/>
      <c r="D3310" s="2"/>
      <c r="E3310" s="2"/>
    </row>
    <row r="3311" spans="1:5" ht="15.75">
      <c r="A3311" s="2"/>
      <c r="B3311" s="2"/>
      <c r="C3311" s="2"/>
      <c r="D3311" s="2"/>
      <c r="E3311" s="2"/>
    </row>
    <row r="3312" spans="1:5" ht="15.75">
      <c r="A3312" s="2"/>
      <c r="B3312" s="2"/>
      <c r="C3312" s="2"/>
      <c r="D3312" s="2"/>
      <c r="E3312" s="2"/>
    </row>
    <row r="3313" spans="1:5" ht="15.75">
      <c r="A3313" s="2"/>
      <c r="B3313" s="2"/>
      <c r="C3313" s="2"/>
      <c r="D3313" s="2"/>
      <c r="E3313" s="2"/>
    </row>
    <row r="3314" spans="1:5" ht="15.75">
      <c r="A3314" s="2"/>
      <c r="B3314" s="2"/>
      <c r="C3314" s="2"/>
      <c r="D3314" s="2"/>
      <c r="E3314" s="2"/>
    </row>
    <row r="3315" spans="1:5" ht="15.75">
      <c r="A3315" s="2"/>
      <c r="B3315" s="2"/>
      <c r="C3315" s="2"/>
      <c r="D3315" s="2"/>
      <c r="E3315" s="2"/>
    </row>
    <row r="3316" spans="1:5" ht="15.75">
      <c r="A3316" s="2"/>
      <c r="B3316" s="2"/>
      <c r="C3316" s="2"/>
      <c r="D3316" s="2"/>
      <c r="E3316" s="2"/>
    </row>
    <row r="3317" spans="1:5" ht="15.75">
      <c r="A3317" s="2"/>
      <c r="B3317" s="2"/>
      <c r="C3317" s="2"/>
      <c r="D3317" s="2"/>
      <c r="E3317" s="2"/>
    </row>
    <row r="3318" spans="1:5" ht="15.75">
      <c r="A3318" s="2"/>
      <c r="B3318" s="2"/>
      <c r="C3318" s="2"/>
      <c r="D3318" s="2"/>
      <c r="E3318" s="2"/>
    </row>
    <row r="3319" spans="1:5" ht="15.75">
      <c r="A3319" s="2"/>
      <c r="B3319" s="2"/>
      <c r="C3319" s="2"/>
      <c r="D3319" s="2"/>
      <c r="E3319" s="2"/>
    </row>
    <row r="3320" spans="1:5" ht="15.75">
      <c r="A3320" s="2"/>
      <c r="B3320" s="2"/>
      <c r="C3320" s="2"/>
      <c r="D3320" s="2"/>
      <c r="E3320" s="2"/>
    </row>
    <row r="3321" spans="1:5" ht="15.75">
      <c r="A3321" s="2"/>
      <c r="B3321" s="2"/>
      <c r="C3321" s="2"/>
      <c r="D3321" s="2"/>
      <c r="E3321" s="2"/>
    </row>
    <row r="3322" spans="1:5" ht="15.75">
      <c r="A3322" s="2"/>
      <c r="B3322" s="2"/>
      <c r="C3322" s="2"/>
      <c r="D3322" s="2"/>
      <c r="E3322" s="2"/>
    </row>
    <row r="3323" spans="1:5" ht="15.75">
      <c r="A3323" s="2"/>
      <c r="B3323" s="2"/>
      <c r="C3323" s="2"/>
      <c r="D3323" s="2"/>
      <c r="E3323" s="2"/>
    </row>
    <row r="3324" spans="1:5" ht="15.75">
      <c r="A3324" s="2"/>
      <c r="B3324" s="2"/>
      <c r="C3324" s="2"/>
      <c r="D3324" s="2"/>
      <c r="E3324" s="2"/>
    </row>
    <row r="3325" spans="1:5" ht="15.75">
      <c r="A3325" s="2"/>
      <c r="B3325" s="2"/>
      <c r="C3325" s="2"/>
      <c r="D3325" s="2"/>
      <c r="E3325" s="2"/>
    </row>
    <row r="3326" spans="1:5" ht="15.75">
      <c r="A3326" s="2"/>
      <c r="B3326" s="2"/>
      <c r="C3326" s="2"/>
      <c r="D3326" s="2"/>
      <c r="E3326" s="2"/>
    </row>
    <row r="3327" spans="1:5" ht="15.75">
      <c r="A3327" s="2"/>
      <c r="B3327" s="2"/>
      <c r="C3327" s="2"/>
      <c r="D3327" s="2"/>
      <c r="E3327" s="2"/>
    </row>
    <row r="3328" spans="1:5" ht="15.75">
      <c r="A3328" s="2"/>
      <c r="B3328" s="2"/>
      <c r="C3328" s="2"/>
      <c r="D3328" s="2"/>
      <c r="E3328" s="2"/>
    </row>
    <row r="3329" spans="1:5" ht="15.75">
      <c r="A3329" s="2"/>
      <c r="B3329" s="2"/>
      <c r="C3329" s="2"/>
      <c r="D3329" s="2"/>
      <c r="E3329" s="2"/>
    </row>
    <row r="3330" spans="1:5" ht="15.75">
      <c r="A3330" s="2"/>
      <c r="B3330" s="2"/>
      <c r="C3330" s="2"/>
      <c r="D3330" s="2"/>
      <c r="E3330" s="2"/>
    </row>
    <row r="3331" spans="1:5" ht="15.75">
      <c r="A3331" s="2"/>
      <c r="B3331" s="2"/>
      <c r="C3331" s="2"/>
      <c r="D3331" s="2"/>
      <c r="E3331" s="2"/>
    </row>
    <row r="3332" spans="1:5" ht="15.75">
      <c r="A3332" s="2"/>
      <c r="B3332" s="2"/>
      <c r="C3332" s="2"/>
      <c r="D3332" s="2"/>
      <c r="E3332" s="2"/>
    </row>
    <row r="3333" spans="1:5" ht="15.75">
      <c r="A3333" s="2"/>
      <c r="B3333" s="2"/>
      <c r="C3333" s="2"/>
      <c r="D3333" s="2"/>
      <c r="E3333" s="2"/>
    </row>
    <row r="3334" spans="1:5" ht="15.75">
      <c r="A3334" s="2"/>
      <c r="B3334" s="2"/>
      <c r="C3334" s="2"/>
      <c r="D3334" s="2"/>
      <c r="E3334" s="2"/>
    </row>
    <row r="3335" spans="1:5" ht="15.75">
      <c r="A3335" s="2"/>
      <c r="B3335" s="2"/>
      <c r="C3335" s="2"/>
      <c r="D3335" s="2"/>
      <c r="E3335" s="2"/>
    </row>
    <row r="3336" spans="1:5" ht="15.75">
      <c r="A3336" s="2"/>
      <c r="B3336" s="2"/>
      <c r="C3336" s="2"/>
      <c r="D3336" s="2"/>
      <c r="E3336" s="2"/>
    </row>
    <row r="3337" spans="1:5" ht="15.75">
      <c r="A3337" s="2"/>
      <c r="B3337" s="2"/>
      <c r="C3337" s="2"/>
      <c r="D3337" s="2"/>
      <c r="E3337" s="2"/>
    </row>
    <row r="3338" spans="1:5" ht="15.75">
      <c r="A3338" s="2"/>
      <c r="B3338" s="2"/>
      <c r="C3338" s="2"/>
      <c r="D3338" s="2"/>
      <c r="E3338" s="2"/>
    </row>
    <row r="3339" spans="1:5" ht="15.75">
      <c r="A3339" s="2"/>
      <c r="B3339" s="2"/>
      <c r="C3339" s="2"/>
      <c r="D3339" s="2"/>
      <c r="E3339" s="2"/>
    </row>
    <row r="3340" spans="1:5" ht="15.75">
      <c r="A3340" s="2"/>
      <c r="B3340" s="2"/>
      <c r="C3340" s="2"/>
      <c r="D3340" s="2"/>
      <c r="E3340" s="2"/>
    </row>
    <row r="3341" spans="1:5" ht="15.75">
      <c r="A3341" s="2"/>
      <c r="B3341" s="2"/>
      <c r="C3341" s="2"/>
      <c r="D3341" s="2"/>
      <c r="E3341" s="2"/>
    </row>
    <row r="3342" spans="1:5" ht="15.75">
      <c r="A3342" s="2"/>
      <c r="B3342" s="2"/>
      <c r="C3342" s="2"/>
      <c r="D3342" s="2"/>
      <c r="E3342" s="2"/>
    </row>
    <row r="3343" spans="1:5" ht="15.75">
      <c r="A3343" s="2"/>
      <c r="B3343" s="2"/>
      <c r="C3343" s="2"/>
      <c r="D3343" s="2"/>
      <c r="E3343" s="2"/>
    </row>
    <row r="3344" spans="1:5" ht="15.75">
      <c r="A3344" s="2"/>
      <c r="B3344" s="2"/>
      <c r="C3344" s="2"/>
      <c r="D3344" s="2"/>
      <c r="E3344" s="2"/>
    </row>
    <row r="3345" spans="1:5" ht="15.75">
      <c r="A3345" s="2"/>
      <c r="B3345" s="2"/>
      <c r="C3345" s="2"/>
      <c r="D3345" s="2"/>
      <c r="E3345" s="2"/>
    </row>
    <row r="3346" spans="1:5" ht="15.75">
      <c r="A3346" s="2"/>
      <c r="B3346" s="2"/>
      <c r="C3346" s="2"/>
      <c r="D3346" s="2"/>
      <c r="E3346" s="2"/>
    </row>
    <row r="3347" spans="1:5" ht="15.75">
      <c r="A3347" s="2"/>
      <c r="B3347" s="2"/>
      <c r="C3347" s="2"/>
      <c r="D3347" s="2"/>
      <c r="E3347" s="2"/>
    </row>
    <row r="3348" spans="1:5" ht="15.75">
      <c r="A3348" s="2"/>
      <c r="B3348" s="2"/>
      <c r="C3348" s="2"/>
      <c r="D3348" s="2"/>
      <c r="E3348" s="2"/>
    </row>
    <row r="3349" spans="1:5" ht="15.75">
      <c r="A3349" s="2"/>
      <c r="B3349" s="2"/>
      <c r="C3349" s="2"/>
      <c r="D3349" s="2"/>
      <c r="E3349" s="2"/>
    </row>
    <row r="3350" spans="1:5" ht="15.75">
      <c r="A3350" s="2"/>
      <c r="B3350" s="2"/>
      <c r="C3350" s="2"/>
      <c r="D3350" s="2"/>
      <c r="E3350" s="2"/>
    </row>
    <row r="3351" spans="1:5" ht="15.75">
      <c r="A3351" s="2"/>
      <c r="B3351" s="2"/>
      <c r="C3351" s="2"/>
      <c r="D3351" s="2"/>
      <c r="E3351" s="2"/>
    </row>
    <row r="3352" spans="1:5" ht="15.75">
      <c r="A3352" s="2"/>
      <c r="B3352" s="2"/>
      <c r="C3352" s="2"/>
      <c r="D3352" s="2"/>
      <c r="E3352" s="2"/>
    </row>
    <row r="3353" spans="1:5" ht="15.75">
      <c r="A3353" s="2"/>
      <c r="B3353" s="2"/>
      <c r="C3353" s="2"/>
      <c r="D3353" s="2"/>
      <c r="E3353" s="2"/>
    </row>
    <row r="3354" spans="1:5" ht="15.75">
      <c r="A3354" s="2"/>
      <c r="B3354" s="2"/>
      <c r="C3354" s="2"/>
      <c r="D3354" s="2"/>
      <c r="E3354" s="2"/>
    </row>
    <row r="3355" spans="1:5" ht="15.75">
      <c r="A3355" s="2"/>
      <c r="B3355" s="2"/>
      <c r="C3355" s="2"/>
      <c r="D3355" s="2"/>
      <c r="E3355" s="2"/>
    </row>
    <row r="3356" spans="1:5" ht="15.75">
      <c r="A3356" s="2"/>
      <c r="B3356" s="2"/>
      <c r="C3356" s="2"/>
      <c r="D3356" s="2"/>
      <c r="E3356" s="2"/>
    </row>
    <row r="3357" spans="1:5" ht="15.75">
      <c r="A3357" s="2"/>
      <c r="B3357" s="2"/>
      <c r="C3357" s="2"/>
      <c r="D3357" s="2"/>
      <c r="E3357" s="2"/>
    </row>
    <row r="3358" spans="1:5" ht="15.75">
      <c r="A3358" s="2"/>
      <c r="B3358" s="2"/>
      <c r="C3358" s="2"/>
      <c r="D3358" s="2"/>
      <c r="E3358" s="2"/>
    </row>
    <row r="3359" spans="1:5" ht="15.75">
      <c r="A3359" s="2"/>
      <c r="B3359" s="2"/>
      <c r="C3359" s="2"/>
      <c r="D3359" s="2"/>
      <c r="E3359" s="2"/>
    </row>
    <row r="3360" spans="1:5" ht="15.75">
      <c r="A3360" s="2"/>
      <c r="B3360" s="2"/>
      <c r="C3360" s="2"/>
      <c r="D3360" s="2"/>
      <c r="E3360" s="2"/>
    </row>
    <row r="3361" spans="1:5" ht="15.75">
      <c r="A3361" s="2"/>
      <c r="B3361" s="2"/>
      <c r="C3361" s="2"/>
      <c r="D3361" s="2"/>
      <c r="E3361" s="2"/>
    </row>
    <row r="3362" spans="1:5" ht="15.75">
      <c r="A3362" s="2"/>
      <c r="B3362" s="2"/>
      <c r="C3362" s="2"/>
      <c r="D3362" s="2"/>
      <c r="E3362" s="2"/>
    </row>
    <row r="3363" spans="1:5" ht="15.75">
      <c r="A3363" s="2"/>
      <c r="B3363" s="2"/>
      <c r="C3363" s="2"/>
      <c r="D3363" s="2"/>
      <c r="E3363" s="2"/>
    </row>
    <row r="3364" spans="1:5" ht="15.75">
      <c r="A3364" s="2"/>
      <c r="B3364" s="2"/>
      <c r="C3364" s="2"/>
      <c r="D3364" s="2"/>
      <c r="E3364" s="2"/>
    </row>
    <row r="3365" spans="1:5" ht="15.75">
      <c r="A3365" s="2"/>
      <c r="B3365" s="2"/>
      <c r="C3365" s="2"/>
      <c r="D3365" s="2"/>
      <c r="E3365" s="2"/>
    </row>
    <row r="3366" spans="1:5" ht="15.75">
      <c r="A3366" s="2"/>
      <c r="B3366" s="2"/>
      <c r="C3366" s="2"/>
      <c r="D3366" s="2"/>
      <c r="E3366" s="2"/>
    </row>
    <row r="3367" spans="1:5" ht="15.75">
      <c r="A3367" s="2"/>
      <c r="B3367" s="2"/>
      <c r="C3367" s="2"/>
      <c r="D3367" s="2"/>
      <c r="E3367" s="2"/>
    </row>
    <row r="3368" spans="1:5" ht="15.75">
      <c r="A3368" s="2"/>
      <c r="B3368" s="2"/>
      <c r="C3368" s="2"/>
      <c r="D3368" s="2"/>
      <c r="E3368" s="2"/>
    </row>
    <row r="3369" spans="1:5" ht="15.75">
      <c r="A3369" s="2"/>
      <c r="B3369" s="2"/>
      <c r="C3369" s="2"/>
      <c r="D3369" s="2"/>
      <c r="E3369" s="2"/>
    </row>
    <row r="3370" spans="1:5" ht="15.75">
      <c r="A3370" s="2"/>
      <c r="B3370" s="2"/>
      <c r="C3370" s="2"/>
      <c r="D3370" s="2"/>
      <c r="E3370" s="2"/>
    </row>
    <row r="3371" spans="1:5" ht="15.75">
      <c r="A3371" s="2"/>
      <c r="B3371" s="2"/>
      <c r="C3371" s="2"/>
      <c r="D3371" s="2"/>
      <c r="E3371" s="2"/>
    </row>
    <row r="3372" spans="1:5" ht="15.75">
      <c r="A3372" s="2"/>
      <c r="B3372" s="2"/>
      <c r="C3372" s="2"/>
      <c r="D3372" s="2"/>
      <c r="E3372" s="2"/>
    </row>
    <row r="3373" spans="1:5" ht="15.75">
      <c r="A3373" s="2"/>
      <c r="B3373" s="2"/>
      <c r="C3373" s="2"/>
      <c r="D3373" s="2"/>
      <c r="E3373" s="2"/>
    </row>
    <row r="3374" spans="1:5" ht="15.75">
      <c r="A3374" s="2"/>
      <c r="B3374" s="2"/>
      <c r="C3374" s="2"/>
      <c r="D3374" s="2"/>
      <c r="E3374" s="2"/>
    </row>
    <row r="3375" spans="1:5" ht="15.75">
      <c r="A3375" s="2"/>
      <c r="B3375" s="2"/>
      <c r="C3375" s="2"/>
      <c r="D3375" s="2"/>
      <c r="E3375" s="2"/>
    </row>
    <row r="3376" spans="1:5" ht="15.75">
      <c r="A3376" s="2"/>
      <c r="B3376" s="2"/>
      <c r="C3376" s="2"/>
      <c r="D3376" s="2"/>
      <c r="E3376" s="2"/>
    </row>
    <row r="3377" spans="1:5" ht="15.75">
      <c r="A3377" s="2"/>
      <c r="B3377" s="2"/>
      <c r="C3377" s="2"/>
      <c r="D3377" s="2"/>
      <c r="E3377" s="2"/>
    </row>
    <row r="3378" spans="1:5" ht="15.75">
      <c r="A3378" s="2"/>
      <c r="B3378" s="2"/>
      <c r="C3378" s="2"/>
      <c r="D3378" s="2"/>
      <c r="E3378" s="2"/>
    </row>
    <row r="3379" spans="1:5" ht="15.75">
      <c r="A3379" s="2"/>
      <c r="B3379" s="2"/>
      <c r="C3379" s="2"/>
      <c r="D3379" s="2"/>
      <c r="E3379" s="2"/>
    </row>
    <row r="3380" spans="1:5" ht="15.75">
      <c r="A3380" s="2"/>
      <c r="B3380" s="2"/>
      <c r="C3380" s="2"/>
      <c r="D3380" s="2"/>
      <c r="E3380" s="2"/>
    </row>
    <row r="3381" spans="1:5" ht="15.75">
      <c r="A3381" s="2"/>
      <c r="B3381" s="2"/>
      <c r="C3381" s="2"/>
      <c r="D3381" s="2"/>
      <c r="E3381" s="2"/>
    </row>
    <row r="3382" spans="1:5" ht="15.75">
      <c r="A3382" s="2"/>
      <c r="B3382" s="2"/>
      <c r="C3382" s="2"/>
      <c r="D3382" s="2"/>
      <c r="E3382" s="2"/>
    </row>
    <row r="3383" spans="1:5" ht="15.75">
      <c r="A3383" s="2"/>
      <c r="B3383" s="2"/>
      <c r="C3383" s="2"/>
      <c r="D3383" s="2"/>
      <c r="E3383" s="2"/>
    </row>
    <row r="3384" spans="1:5" ht="15.75">
      <c r="A3384" s="2"/>
      <c r="B3384" s="2"/>
      <c r="C3384" s="2"/>
      <c r="D3384" s="2"/>
      <c r="E3384" s="2"/>
    </row>
    <row r="3385" spans="1:5" ht="15.75">
      <c r="A3385" s="2"/>
      <c r="B3385" s="2"/>
      <c r="C3385" s="2"/>
      <c r="D3385" s="2"/>
      <c r="E3385" s="2"/>
    </row>
    <row r="3386" spans="1:5" ht="15.75">
      <c r="A3386" s="2"/>
      <c r="B3386" s="2"/>
      <c r="C3386" s="2"/>
      <c r="D3386" s="2"/>
      <c r="E3386" s="2"/>
    </row>
    <row r="3387" spans="1:5" ht="15.75">
      <c r="A3387" s="2"/>
      <c r="B3387" s="2"/>
      <c r="C3387" s="2"/>
      <c r="D3387" s="2"/>
      <c r="E3387" s="2"/>
    </row>
    <row r="3388" spans="1:5" ht="15.75">
      <c r="A3388" s="2"/>
      <c r="B3388" s="2"/>
      <c r="C3388" s="2"/>
      <c r="D3388" s="2"/>
      <c r="E3388" s="2"/>
    </row>
    <row r="3389" spans="1:5" ht="15.75">
      <c r="A3389" s="2"/>
      <c r="B3389" s="2"/>
      <c r="C3389" s="2"/>
      <c r="D3389" s="2"/>
      <c r="E3389" s="2"/>
    </row>
    <row r="3390" spans="1:5" ht="15.75">
      <c r="A3390" s="2"/>
      <c r="B3390" s="2"/>
      <c r="C3390" s="2"/>
      <c r="D3390" s="2"/>
      <c r="E3390" s="2"/>
    </row>
    <row r="3391" spans="1:5" ht="15.75">
      <c r="A3391" s="2"/>
      <c r="B3391" s="2"/>
      <c r="C3391" s="2"/>
      <c r="D3391" s="2"/>
      <c r="E3391" s="2"/>
    </row>
    <row r="3392" spans="1:5" ht="15.75">
      <c r="A3392" s="2"/>
      <c r="B3392" s="2"/>
      <c r="C3392" s="2"/>
      <c r="D3392" s="2"/>
      <c r="E3392" s="2"/>
    </row>
    <row r="3393" spans="1:5" ht="15.75">
      <c r="A3393" s="2"/>
      <c r="B3393" s="2"/>
      <c r="C3393" s="2"/>
      <c r="D3393" s="2"/>
      <c r="E3393" s="2"/>
    </row>
    <row r="3394" spans="1:5" ht="15.75">
      <c r="A3394" s="2"/>
      <c r="B3394" s="2"/>
      <c r="C3394" s="2"/>
      <c r="D3394" s="2"/>
      <c r="E3394" s="2"/>
    </row>
    <row r="3395" spans="1:5" ht="15.75">
      <c r="A3395" s="2"/>
      <c r="B3395" s="2"/>
      <c r="C3395" s="2"/>
      <c r="D3395" s="2"/>
      <c r="E3395" s="2"/>
    </row>
    <row r="3396" spans="1:5" ht="15.75">
      <c r="A3396" s="2"/>
      <c r="B3396" s="2"/>
      <c r="C3396" s="2"/>
      <c r="D3396" s="2"/>
      <c r="E3396" s="2"/>
    </row>
    <row r="3397" spans="1:5" ht="15.75">
      <c r="A3397" s="2"/>
      <c r="B3397" s="2"/>
      <c r="C3397" s="2"/>
      <c r="D3397" s="2"/>
      <c r="E3397" s="2"/>
    </row>
    <row r="3398" spans="1:5" ht="15.75">
      <c r="A3398" s="2"/>
      <c r="B3398" s="2"/>
      <c r="C3398" s="2"/>
      <c r="D3398" s="2"/>
      <c r="E3398" s="2"/>
    </row>
    <row r="3399" spans="1:5" ht="15.75">
      <c r="A3399" s="2"/>
      <c r="B3399" s="2"/>
      <c r="C3399" s="2"/>
      <c r="D3399" s="2"/>
      <c r="E3399" s="2"/>
    </row>
    <row r="3400" spans="1:5" ht="15.75">
      <c r="A3400" s="2"/>
      <c r="B3400" s="2"/>
      <c r="C3400" s="2"/>
      <c r="D3400" s="2"/>
      <c r="E3400" s="2"/>
    </row>
    <row r="3401" spans="1:5" ht="15.75">
      <c r="A3401" s="2"/>
      <c r="B3401" s="2"/>
      <c r="C3401" s="2"/>
      <c r="D3401" s="2"/>
      <c r="E3401" s="2"/>
    </row>
    <row r="3402" spans="1:5" ht="15.75">
      <c r="A3402" s="2"/>
      <c r="B3402" s="2"/>
      <c r="C3402" s="2"/>
      <c r="D3402" s="2"/>
      <c r="E3402" s="2"/>
    </row>
    <row r="3403" spans="1:5" ht="15.75">
      <c r="A3403" s="2"/>
      <c r="B3403" s="2"/>
      <c r="C3403" s="2"/>
      <c r="D3403" s="2"/>
      <c r="E3403" s="2"/>
    </row>
    <row r="3404" spans="1:5" ht="15.75">
      <c r="A3404" s="2"/>
      <c r="B3404" s="2"/>
      <c r="C3404" s="2"/>
      <c r="D3404" s="2"/>
      <c r="E3404" s="2"/>
    </row>
    <row r="3405" spans="1:5" ht="15.75">
      <c r="A3405" s="2"/>
      <c r="B3405" s="2"/>
      <c r="C3405" s="2"/>
      <c r="D3405" s="2"/>
      <c r="E3405" s="2"/>
    </row>
    <row r="3406" spans="1:5" ht="15.75">
      <c r="A3406" s="2"/>
      <c r="B3406" s="2"/>
      <c r="C3406" s="2"/>
      <c r="D3406" s="2"/>
      <c r="E3406" s="2"/>
    </row>
    <row r="3407" spans="1:5" ht="15.75">
      <c r="A3407" s="2"/>
      <c r="B3407" s="2"/>
      <c r="C3407" s="2"/>
      <c r="D3407" s="2"/>
      <c r="E3407" s="2"/>
    </row>
    <row r="3408" spans="1:5" ht="15.75">
      <c r="A3408" s="2"/>
      <c r="B3408" s="2"/>
      <c r="C3408" s="2"/>
      <c r="D3408" s="2"/>
      <c r="E3408" s="2"/>
    </row>
    <row r="3409" spans="1:5" ht="15.75">
      <c r="A3409" s="2"/>
      <c r="B3409" s="2"/>
      <c r="C3409" s="2"/>
      <c r="D3409" s="2"/>
      <c r="E3409" s="2"/>
    </row>
    <row r="3410" spans="1:5" ht="15.75">
      <c r="A3410" s="2"/>
      <c r="B3410" s="2"/>
      <c r="C3410" s="2"/>
      <c r="D3410" s="2"/>
      <c r="E3410" s="2"/>
    </row>
    <row r="3411" spans="1:5" ht="15.75">
      <c r="A3411" s="2"/>
      <c r="B3411" s="2"/>
      <c r="C3411" s="2"/>
      <c r="D3411" s="2"/>
      <c r="E3411" s="2"/>
    </row>
    <row r="3412" spans="1:5" ht="15.75">
      <c r="A3412" s="2"/>
      <c r="B3412" s="2"/>
      <c r="C3412" s="2"/>
      <c r="D3412" s="2"/>
      <c r="E3412" s="2"/>
    </row>
    <row r="3413" spans="1:5" ht="15.75">
      <c r="A3413" s="2"/>
      <c r="B3413" s="2"/>
      <c r="C3413" s="2"/>
      <c r="D3413" s="2"/>
      <c r="E3413" s="2"/>
    </row>
    <row r="3414" spans="1:5" ht="15.75">
      <c r="A3414" s="2"/>
      <c r="B3414" s="2"/>
      <c r="C3414" s="2"/>
      <c r="D3414" s="2"/>
      <c r="E3414" s="2"/>
    </row>
    <row r="3415" spans="1:5" ht="15.75">
      <c r="A3415" s="2"/>
      <c r="B3415" s="2"/>
      <c r="C3415" s="2"/>
      <c r="D3415" s="2"/>
      <c r="E3415" s="2"/>
    </row>
    <row r="3416" spans="1:5" ht="15.75">
      <c r="A3416" s="2"/>
      <c r="B3416" s="2"/>
      <c r="C3416" s="2"/>
      <c r="D3416" s="2"/>
      <c r="E3416" s="2"/>
    </row>
    <row r="3417" spans="1:5" ht="15.75">
      <c r="A3417" s="2"/>
      <c r="B3417" s="2"/>
      <c r="C3417" s="2"/>
      <c r="D3417" s="2"/>
      <c r="E3417" s="2"/>
    </row>
    <row r="3418" spans="1:5" ht="15.75">
      <c r="A3418" s="2"/>
      <c r="B3418" s="2"/>
      <c r="C3418" s="2"/>
      <c r="D3418" s="2"/>
      <c r="E3418" s="2"/>
    </row>
    <row r="3419" spans="1:5" ht="15.75">
      <c r="A3419" s="2"/>
      <c r="B3419" s="2"/>
      <c r="C3419" s="2"/>
      <c r="D3419" s="2"/>
      <c r="E3419" s="2"/>
    </row>
    <row r="3420" spans="1:5" ht="15.75">
      <c r="A3420" s="2"/>
      <c r="B3420" s="2"/>
      <c r="C3420" s="2"/>
      <c r="D3420" s="2"/>
      <c r="E3420" s="2"/>
    </row>
    <row r="3421" spans="1:5" ht="15.75">
      <c r="A3421" s="2"/>
      <c r="B3421" s="2"/>
      <c r="C3421" s="2"/>
      <c r="D3421" s="2"/>
      <c r="E3421" s="2"/>
    </row>
    <row r="3422" spans="1:5" ht="15.75">
      <c r="A3422" s="2"/>
      <c r="B3422" s="2"/>
      <c r="C3422" s="2"/>
      <c r="D3422" s="2"/>
      <c r="E3422" s="2"/>
    </row>
    <row r="3423" spans="1:5" ht="15.75">
      <c r="A3423" s="2"/>
      <c r="B3423" s="2"/>
      <c r="C3423" s="2"/>
      <c r="D3423" s="2"/>
      <c r="E3423" s="2"/>
    </row>
    <row r="3424" spans="1:5" ht="15.75">
      <c r="A3424" s="2"/>
      <c r="B3424" s="2"/>
      <c r="C3424" s="2"/>
      <c r="D3424" s="2"/>
      <c r="E3424" s="2"/>
    </row>
    <row r="3425" spans="1:5" ht="15.75">
      <c r="A3425" s="2"/>
      <c r="B3425" s="2"/>
      <c r="C3425" s="2"/>
      <c r="D3425" s="2"/>
      <c r="E3425" s="2"/>
    </row>
    <row r="3426" spans="1:5" ht="15.75">
      <c r="A3426" s="2"/>
      <c r="B3426" s="2"/>
      <c r="C3426" s="2"/>
      <c r="D3426" s="2"/>
      <c r="E3426" s="2"/>
    </row>
    <row r="3427" spans="1:5" ht="15.75">
      <c r="A3427" s="2"/>
      <c r="B3427" s="2"/>
      <c r="C3427" s="2"/>
      <c r="D3427" s="2"/>
      <c r="E3427" s="2"/>
    </row>
    <row r="3428" spans="1:5" ht="15.75">
      <c r="A3428" s="2"/>
      <c r="B3428" s="2"/>
      <c r="C3428" s="2"/>
      <c r="D3428" s="2"/>
      <c r="E3428" s="2"/>
    </row>
    <row r="3429" spans="1:5" ht="15.75">
      <c r="A3429" s="2"/>
      <c r="B3429" s="2"/>
      <c r="C3429" s="2"/>
      <c r="D3429" s="2"/>
      <c r="E3429" s="2"/>
    </row>
    <row r="3430" spans="1:5" ht="15.75">
      <c r="A3430" s="2"/>
      <c r="B3430" s="2"/>
      <c r="C3430" s="2"/>
      <c r="D3430" s="2"/>
      <c r="E3430" s="2"/>
    </row>
    <row r="3431" spans="1:5" ht="15.75">
      <c r="A3431" s="2"/>
      <c r="B3431" s="2"/>
      <c r="C3431" s="2"/>
      <c r="D3431" s="2"/>
      <c r="E3431" s="2"/>
    </row>
    <row r="3432" spans="1:5" ht="15.75">
      <c r="A3432" s="2"/>
      <c r="B3432" s="2"/>
      <c r="C3432" s="2"/>
      <c r="D3432" s="2"/>
      <c r="E3432" s="2"/>
    </row>
    <row r="3433" spans="1:5" ht="15.75">
      <c r="A3433" s="2"/>
      <c r="B3433" s="2"/>
      <c r="C3433" s="2"/>
      <c r="D3433" s="2"/>
      <c r="E3433" s="2"/>
    </row>
    <row r="3434" spans="1:5" ht="15.75">
      <c r="A3434" s="2"/>
      <c r="B3434" s="2"/>
      <c r="C3434" s="2"/>
      <c r="D3434" s="2"/>
      <c r="E3434" s="2"/>
    </row>
    <row r="3435" spans="1:5" ht="15.75">
      <c r="A3435" s="2"/>
      <c r="B3435" s="2"/>
      <c r="C3435" s="2"/>
      <c r="D3435" s="2"/>
      <c r="E3435" s="2"/>
    </row>
    <row r="3436" spans="1:5" ht="15.75">
      <c r="A3436" s="2"/>
      <c r="B3436" s="2"/>
      <c r="C3436" s="2"/>
      <c r="D3436" s="2"/>
      <c r="E3436" s="2"/>
    </row>
    <row r="3437" spans="1:5" ht="15.75">
      <c r="A3437" s="2"/>
      <c r="B3437" s="2"/>
      <c r="C3437" s="2"/>
      <c r="D3437" s="2"/>
      <c r="E3437" s="2"/>
    </row>
    <row r="3438" spans="1:5" ht="15.75">
      <c r="A3438" s="2"/>
      <c r="B3438" s="2"/>
      <c r="C3438" s="2"/>
      <c r="D3438" s="2"/>
      <c r="E3438" s="2"/>
    </row>
    <row r="3439" spans="1:5" ht="15.75">
      <c r="A3439" s="2"/>
      <c r="B3439" s="2"/>
      <c r="C3439" s="2"/>
      <c r="D3439" s="2"/>
      <c r="E3439" s="2"/>
    </row>
    <row r="3440" spans="1:5" ht="15.75">
      <c r="A3440" s="2"/>
      <c r="B3440" s="2"/>
      <c r="C3440" s="2"/>
      <c r="D3440" s="2"/>
      <c r="E3440" s="2"/>
    </row>
    <row r="3441" spans="1:5" ht="15.75">
      <c r="A3441" s="2"/>
      <c r="B3441" s="2"/>
      <c r="C3441" s="2"/>
      <c r="D3441" s="2"/>
      <c r="E3441" s="2"/>
    </row>
    <row r="3442" spans="1:5" ht="15.75">
      <c r="A3442" s="2"/>
      <c r="B3442" s="2"/>
      <c r="C3442" s="2"/>
      <c r="D3442" s="2"/>
      <c r="E3442" s="2"/>
    </row>
    <row r="3443" spans="1:5" ht="15.75">
      <c r="A3443" s="2"/>
      <c r="B3443" s="2"/>
      <c r="C3443" s="2"/>
      <c r="D3443" s="2"/>
      <c r="E3443" s="2"/>
    </row>
    <row r="3444" spans="1:5" ht="15.75">
      <c r="A3444" s="2"/>
      <c r="B3444" s="2"/>
      <c r="C3444" s="2"/>
      <c r="D3444" s="2"/>
      <c r="E3444" s="2"/>
    </row>
    <row r="3445" spans="1:5" ht="15.75">
      <c r="A3445" s="2"/>
      <c r="B3445" s="2"/>
      <c r="C3445" s="2"/>
      <c r="D3445" s="2"/>
      <c r="E3445" s="2"/>
    </row>
    <row r="3446" spans="1:5" ht="15.75">
      <c r="A3446" s="2"/>
      <c r="B3446" s="2"/>
      <c r="C3446" s="2"/>
      <c r="D3446" s="2"/>
      <c r="E3446" s="2"/>
    </row>
    <row r="3447" spans="1:5" ht="15.75">
      <c r="A3447" s="2"/>
      <c r="B3447" s="2"/>
      <c r="C3447" s="2"/>
      <c r="D3447" s="2"/>
      <c r="E3447" s="2"/>
    </row>
    <row r="3448" spans="1:5" ht="15.75">
      <c r="A3448" s="2"/>
      <c r="B3448" s="2"/>
      <c r="C3448" s="2"/>
      <c r="D3448" s="2"/>
      <c r="E3448" s="2"/>
    </row>
    <row r="3449" spans="1:5" ht="15.75">
      <c r="A3449" s="2"/>
      <c r="B3449" s="2"/>
      <c r="C3449" s="2"/>
      <c r="D3449" s="2"/>
      <c r="E3449" s="2"/>
    </row>
    <row r="3450" spans="1:5" ht="15.75">
      <c r="A3450" s="2"/>
      <c r="B3450" s="2"/>
      <c r="C3450" s="2"/>
      <c r="D3450" s="2"/>
      <c r="E3450" s="2"/>
    </row>
    <row r="3451" spans="1:5" ht="15.75">
      <c r="A3451" s="2"/>
      <c r="B3451" s="2"/>
      <c r="C3451" s="2"/>
      <c r="D3451" s="2"/>
      <c r="E3451" s="2"/>
    </row>
    <row r="3452" spans="1:5" ht="15.75">
      <c r="A3452" s="2"/>
      <c r="B3452" s="2"/>
      <c r="C3452" s="2"/>
      <c r="D3452" s="2"/>
      <c r="E3452" s="2"/>
    </row>
    <row r="3453" spans="1:5" ht="15.75">
      <c r="A3453" s="2"/>
      <c r="B3453" s="2"/>
      <c r="C3453" s="2"/>
      <c r="D3453" s="2"/>
      <c r="E3453" s="2"/>
    </row>
    <row r="3454" spans="1:5" ht="15.75">
      <c r="A3454" s="2"/>
      <c r="B3454" s="2"/>
      <c r="C3454" s="2"/>
      <c r="D3454" s="2"/>
      <c r="E3454" s="2"/>
    </row>
    <row r="3455" spans="1:5" ht="15.75">
      <c r="A3455" s="2"/>
      <c r="B3455" s="2"/>
      <c r="C3455" s="2"/>
      <c r="D3455" s="2"/>
      <c r="E3455" s="2"/>
    </row>
    <row r="3456" spans="1:5" ht="15.75">
      <c r="A3456" s="2"/>
      <c r="B3456" s="2"/>
      <c r="C3456" s="2"/>
      <c r="D3456" s="2"/>
      <c r="E3456" s="2"/>
    </row>
    <row r="3457" spans="1:5" ht="15.75">
      <c r="A3457" s="2"/>
      <c r="B3457" s="2"/>
      <c r="C3457" s="2"/>
      <c r="D3457" s="2"/>
      <c r="E3457" s="2"/>
    </row>
    <row r="3458" spans="1:5" ht="15.75">
      <c r="A3458" s="2"/>
      <c r="B3458" s="2"/>
      <c r="C3458" s="2"/>
      <c r="D3458" s="2"/>
      <c r="E3458" s="2"/>
    </row>
    <row r="3459" spans="1:5" ht="15.75">
      <c r="A3459" s="2"/>
      <c r="B3459" s="2"/>
      <c r="C3459" s="2"/>
      <c r="D3459" s="2"/>
      <c r="E3459" s="2"/>
    </row>
    <row r="3460" spans="1:5" ht="15.75">
      <c r="A3460" s="2"/>
      <c r="B3460" s="2"/>
      <c r="C3460" s="2"/>
      <c r="D3460" s="2"/>
      <c r="E3460" s="2"/>
    </row>
    <row r="3461" spans="1:5" ht="15.75">
      <c r="A3461" s="2"/>
      <c r="B3461" s="2"/>
      <c r="C3461" s="2"/>
      <c r="D3461" s="2"/>
      <c r="E3461" s="2"/>
    </row>
    <row r="3462" spans="1:5" ht="15.75">
      <c r="A3462" s="2"/>
      <c r="B3462" s="2"/>
      <c r="C3462" s="2"/>
      <c r="D3462" s="2"/>
      <c r="E3462" s="2"/>
    </row>
    <row r="3463" spans="1:5" ht="15.75">
      <c r="A3463" s="2"/>
      <c r="B3463" s="2"/>
      <c r="C3463" s="2"/>
      <c r="D3463" s="2"/>
      <c r="E3463" s="2"/>
    </row>
    <row r="3464" spans="1:5" ht="15.75">
      <c r="A3464" s="2"/>
      <c r="B3464" s="2"/>
      <c r="C3464" s="2"/>
      <c r="D3464" s="2"/>
      <c r="E3464" s="2"/>
    </row>
    <row r="3465" spans="1:5" ht="15.75">
      <c r="A3465" s="2"/>
      <c r="B3465" s="2"/>
      <c r="C3465" s="2"/>
      <c r="D3465" s="2"/>
      <c r="E3465" s="2"/>
    </row>
    <row r="3466" spans="1:5" ht="15.75">
      <c r="A3466" s="2"/>
      <c r="B3466" s="2"/>
      <c r="C3466" s="2"/>
      <c r="D3466" s="2"/>
      <c r="E3466" s="2"/>
    </row>
    <row r="3467" spans="1:5" ht="15.75">
      <c r="A3467" s="2"/>
      <c r="B3467" s="2"/>
      <c r="C3467" s="2"/>
      <c r="D3467" s="2"/>
      <c r="E3467" s="2"/>
    </row>
    <row r="3468" spans="1:5" ht="15.75">
      <c r="A3468" s="2"/>
      <c r="B3468" s="2"/>
      <c r="C3468" s="2"/>
      <c r="D3468" s="2"/>
      <c r="E3468" s="2"/>
    </row>
    <row r="3469" spans="1:5" ht="15.75">
      <c r="A3469" s="2"/>
      <c r="B3469" s="2"/>
      <c r="C3469" s="2"/>
      <c r="D3469" s="2"/>
      <c r="E3469" s="2"/>
    </row>
    <row r="3470" spans="1:5" ht="15.75">
      <c r="A3470" s="2"/>
      <c r="B3470" s="2"/>
      <c r="C3470" s="2"/>
      <c r="D3470" s="2"/>
      <c r="E3470" s="2"/>
    </row>
    <row r="3471" spans="1:5" ht="15.75">
      <c r="A3471" s="2"/>
      <c r="B3471" s="2"/>
      <c r="C3471" s="2"/>
      <c r="D3471" s="2"/>
      <c r="E3471" s="2"/>
    </row>
    <row r="3472" spans="1:5" ht="15.75">
      <c r="A3472" s="2"/>
      <c r="B3472" s="2"/>
      <c r="C3472" s="2"/>
      <c r="D3472" s="2"/>
      <c r="E3472" s="2"/>
    </row>
    <row r="3473" spans="1:5" ht="15.75">
      <c r="A3473" s="2"/>
      <c r="B3473" s="2"/>
      <c r="C3473" s="2"/>
      <c r="D3473" s="2"/>
      <c r="E3473" s="2"/>
    </row>
    <row r="3474" spans="1:5" ht="15.75">
      <c r="A3474" s="2"/>
      <c r="B3474" s="2"/>
      <c r="C3474" s="2"/>
      <c r="D3474" s="2"/>
      <c r="E3474" s="2"/>
    </row>
    <row r="3475" spans="1:5" ht="15.75">
      <c r="A3475" s="2"/>
      <c r="B3475" s="2"/>
      <c r="C3475" s="2"/>
      <c r="D3475" s="2"/>
      <c r="E3475" s="2"/>
    </row>
    <row r="3476" spans="1:5" ht="15.75">
      <c r="A3476" s="2"/>
      <c r="B3476" s="2"/>
      <c r="C3476" s="2"/>
      <c r="D3476" s="2"/>
      <c r="E3476" s="2"/>
    </row>
    <row r="3477" spans="1:5" ht="15.75">
      <c r="A3477" s="2"/>
      <c r="B3477" s="2"/>
      <c r="C3477" s="2"/>
      <c r="D3477" s="2"/>
      <c r="E3477" s="2"/>
    </row>
    <row r="3478" spans="1:5" ht="15.75">
      <c r="A3478" s="2"/>
      <c r="B3478" s="2"/>
      <c r="C3478" s="2"/>
      <c r="D3478" s="2"/>
      <c r="E3478" s="2"/>
    </row>
    <row r="3479" spans="1:5" ht="15.75">
      <c r="A3479" s="2"/>
      <c r="B3479" s="2"/>
      <c r="C3479" s="2"/>
      <c r="D3479" s="2"/>
      <c r="E3479" s="2"/>
    </row>
    <row r="3480" spans="1:5" ht="15.75">
      <c r="A3480" s="2"/>
      <c r="B3480" s="2"/>
      <c r="C3480" s="2"/>
      <c r="D3480" s="2"/>
      <c r="E3480" s="2"/>
    </row>
    <row r="3481" spans="1:5" ht="15.75">
      <c r="A3481" s="2"/>
      <c r="B3481" s="2"/>
      <c r="C3481" s="2"/>
      <c r="D3481" s="2"/>
      <c r="E3481" s="2"/>
    </row>
    <row r="3482" spans="1:5" ht="15.75">
      <c r="A3482" s="2"/>
      <c r="B3482" s="2"/>
      <c r="C3482" s="2"/>
      <c r="D3482" s="2"/>
      <c r="E3482" s="2"/>
    </row>
    <row r="3483" spans="1:5" ht="15.75">
      <c r="A3483" s="2"/>
      <c r="B3483" s="2"/>
      <c r="C3483" s="2"/>
      <c r="D3483" s="2"/>
      <c r="E3483" s="2"/>
    </row>
    <row r="3484" spans="1:5" ht="15.75">
      <c r="A3484" s="2"/>
      <c r="B3484" s="2"/>
      <c r="C3484" s="2"/>
      <c r="D3484" s="2"/>
      <c r="E3484" s="2"/>
    </row>
    <row r="3485" spans="1:5" ht="15.75">
      <c r="A3485" s="2"/>
      <c r="B3485" s="2"/>
      <c r="C3485" s="2"/>
      <c r="D3485" s="2"/>
      <c r="E3485" s="2"/>
    </row>
    <row r="3486" spans="1:5" ht="15.75">
      <c r="A3486" s="2"/>
      <c r="B3486" s="2"/>
      <c r="C3486" s="2"/>
      <c r="D3486" s="2"/>
      <c r="E3486" s="2"/>
    </row>
    <row r="3487" spans="1:5" ht="15.75">
      <c r="A3487" s="2"/>
      <c r="B3487" s="2"/>
      <c r="C3487" s="2"/>
      <c r="D3487" s="2"/>
      <c r="E3487" s="2"/>
    </row>
    <row r="3488" spans="1:5" ht="15.75">
      <c r="A3488" s="2"/>
      <c r="B3488" s="2"/>
      <c r="C3488" s="2"/>
      <c r="D3488" s="2"/>
      <c r="E3488" s="2"/>
    </row>
    <row r="3489" spans="1:5" ht="15.75">
      <c r="A3489" s="2"/>
      <c r="B3489" s="2"/>
      <c r="C3489" s="2"/>
      <c r="D3489" s="2"/>
      <c r="E3489" s="2"/>
    </row>
    <row r="3490" spans="1:5" ht="15.75">
      <c r="A3490" s="2"/>
      <c r="B3490" s="2"/>
      <c r="C3490" s="2"/>
      <c r="D3490" s="2"/>
      <c r="E3490" s="2"/>
    </row>
    <row r="3491" spans="1:5" ht="15.75">
      <c r="A3491" s="2"/>
      <c r="B3491" s="2"/>
      <c r="C3491" s="2"/>
      <c r="D3491" s="2"/>
      <c r="E3491" s="2"/>
    </row>
    <row r="3492" spans="1:5" ht="15.75">
      <c r="A3492" s="2"/>
      <c r="B3492" s="2"/>
      <c r="C3492" s="2"/>
      <c r="D3492" s="2"/>
      <c r="E3492" s="2"/>
    </row>
    <row r="3493" spans="1:5" ht="15.75">
      <c r="A3493" s="2"/>
      <c r="B3493" s="2"/>
      <c r="C3493" s="2"/>
      <c r="D3493" s="2"/>
      <c r="E3493" s="2"/>
    </row>
    <row r="3494" spans="1:5" ht="15.75">
      <c r="A3494" s="2"/>
      <c r="B3494" s="2"/>
      <c r="C3494" s="2"/>
      <c r="D3494" s="2"/>
      <c r="E3494" s="2"/>
    </row>
    <row r="3495" spans="1:5" ht="15.75">
      <c r="A3495" s="2"/>
      <c r="B3495" s="2"/>
      <c r="C3495" s="2"/>
      <c r="D3495" s="2"/>
      <c r="E3495" s="2"/>
    </row>
    <row r="3496" spans="1:5" ht="15.75">
      <c r="A3496" s="2"/>
      <c r="B3496" s="2"/>
      <c r="C3496" s="2"/>
      <c r="D3496" s="2"/>
      <c r="E3496" s="2"/>
    </row>
    <row r="3497" spans="1:5" ht="15.75">
      <c r="A3497" s="2"/>
      <c r="B3497" s="2"/>
      <c r="C3497" s="2"/>
      <c r="D3497" s="2"/>
      <c r="E3497" s="2"/>
    </row>
    <row r="3498" spans="1:5" ht="15.75">
      <c r="A3498" s="2"/>
      <c r="B3498" s="2"/>
      <c r="C3498" s="2"/>
      <c r="D3498" s="2"/>
      <c r="E3498" s="2"/>
    </row>
    <row r="3499" spans="1:5" ht="15.75">
      <c r="A3499" s="2"/>
      <c r="B3499" s="2"/>
      <c r="C3499" s="2"/>
      <c r="D3499" s="2"/>
      <c r="E3499" s="2"/>
    </row>
    <row r="3500" spans="1:5" ht="15.75">
      <c r="A3500" s="2"/>
      <c r="B3500" s="2"/>
      <c r="C3500" s="2"/>
      <c r="D3500" s="2"/>
      <c r="E3500" s="2"/>
    </row>
    <row r="3501" spans="1:5" ht="15.75">
      <c r="A3501" s="2"/>
      <c r="B3501" s="2"/>
      <c r="C3501" s="2"/>
      <c r="D3501" s="2"/>
      <c r="E3501" s="2"/>
    </row>
    <row r="3502" spans="1:5" ht="15.75">
      <c r="A3502" s="2"/>
      <c r="B3502" s="2"/>
      <c r="C3502" s="2"/>
      <c r="D3502" s="2"/>
      <c r="E3502" s="2"/>
    </row>
    <row r="3503" spans="1:5" ht="15.75">
      <c r="A3503" s="2"/>
      <c r="B3503" s="2"/>
      <c r="C3503" s="2"/>
      <c r="D3503" s="2"/>
      <c r="E3503" s="2"/>
    </row>
    <row r="3504" spans="1:5" ht="15.75">
      <c r="A3504" s="2"/>
      <c r="B3504" s="2"/>
      <c r="C3504" s="2"/>
      <c r="D3504" s="2"/>
      <c r="E3504" s="2"/>
    </row>
    <row r="3505" spans="1:5" ht="15.75">
      <c r="A3505" s="2"/>
      <c r="B3505" s="2"/>
      <c r="C3505" s="2"/>
      <c r="D3505" s="2"/>
      <c r="E3505" s="2"/>
    </row>
    <row r="3506" spans="1:5" ht="15.75">
      <c r="A3506" s="2"/>
      <c r="B3506" s="2"/>
      <c r="C3506" s="2"/>
      <c r="D3506" s="2"/>
      <c r="E3506" s="2"/>
    </row>
    <row r="3507" spans="1:5" ht="15.75">
      <c r="A3507" s="2"/>
      <c r="B3507" s="2"/>
      <c r="C3507" s="2"/>
      <c r="D3507" s="2"/>
      <c r="E3507" s="2"/>
    </row>
    <row r="3508" spans="1:5" ht="15.75">
      <c r="A3508" s="2"/>
      <c r="B3508" s="2"/>
      <c r="C3508" s="2"/>
      <c r="D3508" s="2"/>
      <c r="E3508" s="2"/>
    </row>
    <row r="3509" spans="1:5" ht="15.75">
      <c r="A3509" s="2"/>
      <c r="B3509" s="2"/>
      <c r="C3509" s="2"/>
      <c r="D3509" s="2"/>
      <c r="E3509" s="2"/>
    </row>
    <row r="3510" spans="1:5" ht="15.75">
      <c r="A3510" s="2"/>
      <c r="B3510" s="2"/>
      <c r="C3510" s="2"/>
      <c r="D3510" s="2"/>
      <c r="E3510" s="2"/>
    </row>
    <row r="3511" spans="1:5" ht="15.75">
      <c r="A3511" s="2"/>
      <c r="B3511" s="2"/>
      <c r="C3511" s="2"/>
      <c r="D3511" s="2"/>
      <c r="E3511" s="2"/>
    </row>
    <row r="3512" spans="1:5" ht="15.75">
      <c r="A3512" s="2"/>
      <c r="B3512" s="2"/>
      <c r="C3512" s="2"/>
      <c r="D3512" s="2"/>
      <c r="E3512" s="2"/>
    </row>
    <row r="3513" spans="1:5" ht="15.75">
      <c r="A3513" s="2"/>
      <c r="B3513" s="2"/>
      <c r="C3513" s="2"/>
      <c r="D3513" s="2"/>
      <c r="E3513" s="2"/>
    </row>
    <row r="3514" spans="1:5" ht="15.75">
      <c r="A3514" s="2"/>
      <c r="B3514" s="2"/>
      <c r="C3514" s="2"/>
      <c r="D3514" s="2"/>
      <c r="E3514" s="2"/>
    </row>
    <row r="3515" spans="1:5" ht="15.75">
      <c r="A3515" s="2"/>
      <c r="B3515" s="2"/>
      <c r="C3515" s="2"/>
      <c r="D3515" s="2"/>
      <c r="E3515" s="2"/>
    </row>
    <row r="3516" spans="1:5" ht="15.75">
      <c r="A3516" s="2"/>
      <c r="B3516" s="2"/>
      <c r="C3516" s="2"/>
      <c r="D3516" s="2"/>
      <c r="E3516" s="2"/>
    </row>
    <row r="3517" spans="1:5" ht="15.75">
      <c r="A3517" s="2"/>
      <c r="B3517" s="2"/>
      <c r="C3517" s="2"/>
      <c r="D3517" s="2"/>
      <c r="E3517" s="2"/>
    </row>
    <row r="3518" spans="1:5" ht="15.75">
      <c r="A3518" s="2"/>
      <c r="B3518" s="2"/>
      <c r="C3518" s="2"/>
      <c r="D3518" s="2"/>
      <c r="E3518" s="2"/>
    </row>
    <row r="3519" spans="1:5" ht="15.75">
      <c r="A3519" s="2"/>
      <c r="B3519" s="2"/>
      <c r="C3519" s="2"/>
      <c r="D3519" s="2"/>
      <c r="E3519" s="2"/>
    </row>
    <row r="3520" spans="1:5" ht="15.75">
      <c r="A3520" s="2"/>
      <c r="B3520" s="2"/>
      <c r="C3520" s="2"/>
      <c r="D3520" s="2"/>
      <c r="E3520" s="2"/>
    </row>
    <row r="3521" spans="1:5" ht="15.75">
      <c r="A3521" s="2"/>
      <c r="B3521" s="2"/>
      <c r="C3521" s="2"/>
      <c r="D3521" s="2"/>
      <c r="E3521" s="2"/>
    </row>
    <row r="3522" spans="1:5" ht="15.75">
      <c r="A3522" s="2"/>
      <c r="B3522" s="2"/>
      <c r="C3522" s="2"/>
      <c r="D3522" s="2"/>
      <c r="E3522" s="2"/>
    </row>
    <row r="3523" spans="1:5" ht="15.75">
      <c r="A3523" s="2"/>
      <c r="B3523" s="2"/>
      <c r="C3523" s="2"/>
      <c r="D3523" s="2"/>
      <c r="E3523" s="2"/>
    </row>
    <row r="3524" spans="1:5" ht="15.75">
      <c r="A3524" s="2"/>
      <c r="B3524" s="2"/>
      <c r="C3524" s="2"/>
      <c r="D3524" s="2"/>
      <c r="E3524" s="2"/>
    </row>
    <row r="3525" spans="1:5" ht="15.75">
      <c r="A3525" s="2"/>
      <c r="B3525" s="2"/>
      <c r="C3525" s="2"/>
      <c r="D3525" s="2"/>
      <c r="E3525" s="2"/>
    </row>
    <row r="3526" spans="1:5" ht="15.75">
      <c r="A3526" s="2"/>
      <c r="B3526" s="2"/>
      <c r="C3526" s="2"/>
      <c r="D3526" s="2"/>
      <c r="E3526" s="2"/>
    </row>
    <row r="3527" spans="1:5" ht="15.75">
      <c r="A3527" s="2"/>
      <c r="B3527" s="2"/>
      <c r="C3527" s="2"/>
      <c r="D3527" s="2"/>
      <c r="E3527" s="2"/>
    </row>
    <row r="3528" spans="1:5" ht="15.75">
      <c r="A3528" s="2"/>
      <c r="B3528" s="2"/>
      <c r="C3528" s="2"/>
      <c r="D3528" s="2"/>
      <c r="E3528" s="2"/>
    </row>
    <row r="3529" spans="1:5" ht="15.75">
      <c r="A3529" s="2"/>
      <c r="B3529" s="2"/>
      <c r="C3529" s="2"/>
      <c r="D3529" s="2"/>
      <c r="E3529" s="2"/>
    </row>
    <row r="3530" spans="1:5" ht="15.75">
      <c r="A3530" s="2"/>
      <c r="B3530" s="2"/>
      <c r="C3530" s="2"/>
      <c r="D3530" s="2"/>
      <c r="E3530" s="2"/>
    </row>
    <row r="3531" spans="1:5" ht="15.75">
      <c r="A3531" s="2"/>
      <c r="B3531" s="2"/>
      <c r="C3531" s="2"/>
      <c r="D3531" s="2"/>
      <c r="E3531" s="2"/>
    </row>
    <row r="3532" spans="1:5" ht="15.75">
      <c r="A3532" s="2"/>
      <c r="B3532" s="2"/>
      <c r="C3532" s="2"/>
      <c r="D3532" s="2"/>
      <c r="E3532" s="2"/>
    </row>
    <row r="3533" spans="1:5" ht="15.75">
      <c r="A3533" s="2"/>
      <c r="B3533" s="2"/>
      <c r="C3533" s="2"/>
      <c r="D3533" s="2"/>
      <c r="E3533" s="2"/>
    </row>
    <row r="3534" spans="1:5" ht="15.75">
      <c r="A3534" s="2"/>
      <c r="B3534" s="2"/>
      <c r="C3534" s="2"/>
      <c r="D3534" s="2"/>
      <c r="E3534" s="2"/>
    </row>
    <row r="3535" spans="1:5" ht="15.75">
      <c r="A3535" s="2"/>
      <c r="B3535" s="2"/>
      <c r="C3535" s="2"/>
      <c r="D3535" s="2"/>
      <c r="E3535" s="2"/>
    </row>
    <row r="3536" spans="1:5" ht="15.75">
      <c r="A3536" s="2"/>
      <c r="B3536" s="2"/>
      <c r="C3536" s="2"/>
      <c r="D3536" s="2"/>
      <c r="E3536" s="2"/>
    </row>
    <row r="3537" spans="1:5" ht="15.75">
      <c r="A3537" s="2"/>
      <c r="B3537" s="2"/>
      <c r="C3537" s="2"/>
      <c r="D3537" s="2"/>
      <c r="E3537" s="2"/>
    </row>
    <row r="3538" spans="1:5" ht="15.75">
      <c r="A3538" s="2"/>
      <c r="B3538" s="2"/>
      <c r="C3538" s="2"/>
      <c r="D3538" s="2"/>
      <c r="E3538" s="2"/>
    </row>
    <row r="3539" spans="1:5" ht="15.75">
      <c r="A3539" s="2"/>
      <c r="B3539" s="2"/>
      <c r="C3539" s="2"/>
      <c r="D3539" s="2"/>
      <c r="E3539" s="2"/>
    </row>
    <row r="3540" spans="1:5" ht="15.75">
      <c r="A3540" s="2"/>
      <c r="B3540" s="2"/>
      <c r="C3540" s="2"/>
      <c r="D3540" s="2"/>
      <c r="E3540" s="2"/>
    </row>
    <row r="3541" spans="1:5" ht="15.75">
      <c r="A3541" s="2"/>
      <c r="B3541" s="2"/>
      <c r="C3541" s="2"/>
      <c r="D3541" s="2"/>
      <c r="E3541" s="2"/>
    </row>
    <row r="3542" spans="1:5" ht="15.75">
      <c r="A3542" s="2"/>
      <c r="B3542" s="2"/>
      <c r="C3542" s="2"/>
      <c r="D3542" s="2"/>
      <c r="E3542" s="2"/>
    </row>
    <row r="3543" spans="1:5" ht="15.75">
      <c r="A3543" s="2"/>
      <c r="B3543" s="2"/>
      <c r="C3543" s="2"/>
      <c r="D3543" s="2"/>
      <c r="E3543" s="2"/>
    </row>
    <row r="3544" spans="1:5" ht="15.75">
      <c r="A3544" s="2"/>
      <c r="B3544" s="2"/>
      <c r="C3544" s="2"/>
      <c r="D3544" s="2"/>
      <c r="E3544" s="2"/>
    </row>
    <row r="3545" spans="1:5" ht="15.75">
      <c r="A3545" s="2"/>
      <c r="B3545" s="2"/>
      <c r="C3545" s="2"/>
      <c r="D3545" s="2"/>
      <c r="E3545" s="2"/>
    </row>
    <row r="3546" spans="1:5" ht="15.75">
      <c r="A3546" s="2"/>
      <c r="B3546" s="2"/>
      <c r="C3546" s="2"/>
      <c r="D3546" s="2"/>
      <c r="E3546" s="2"/>
    </row>
    <row r="3547" spans="1:5" ht="15.75">
      <c r="A3547" s="2"/>
      <c r="B3547" s="2"/>
      <c r="C3547" s="2"/>
      <c r="D3547" s="2"/>
      <c r="E3547" s="2"/>
    </row>
    <row r="3548" spans="1:5" ht="15.75">
      <c r="A3548" s="2"/>
      <c r="B3548" s="2"/>
      <c r="C3548" s="2"/>
      <c r="D3548" s="2"/>
      <c r="E3548" s="2"/>
    </row>
    <row r="3549" spans="1:5" ht="15.75">
      <c r="A3549" s="2"/>
      <c r="B3549" s="2"/>
      <c r="C3549" s="2"/>
      <c r="D3549" s="2"/>
      <c r="E3549" s="2"/>
    </row>
    <row r="3550" spans="1:5" ht="15.75">
      <c r="A3550" s="2"/>
      <c r="B3550" s="2"/>
      <c r="C3550" s="2"/>
      <c r="D3550" s="2"/>
      <c r="E3550" s="2"/>
    </row>
    <row r="3551" spans="1:5" ht="15.75">
      <c r="A3551" s="2"/>
      <c r="B3551" s="2"/>
      <c r="C3551" s="2"/>
      <c r="D3551" s="2"/>
      <c r="E3551" s="2"/>
    </row>
    <row r="3552" spans="1:5" ht="15.75">
      <c r="A3552" s="2"/>
      <c r="B3552" s="2"/>
      <c r="C3552" s="2"/>
      <c r="D3552" s="2"/>
      <c r="E3552" s="2"/>
    </row>
    <row r="3553" spans="1:5" ht="15.75">
      <c r="A3553" s="2"/>
      <c r="B3553" s="2"/>
      <c r="C3553" s="2"/>
      <c r="D3553" s="2"/>
      <c r="E3553" s="2"/>
    </row>
    <row r="3554" spans="1:5" ht="15.75">
      <c r="A3554" s="2"/>
      <c r="B3554" s="2"/>
      <c r="C3554" s="2"/>
      <c r="D3554" s="2"/>
      <c r="E3554" s="2"/>
    </row>
    <row r="3555" spans="1:5" ht="15.75">
      <c r="A3555" s="2"/>
      <c r="B3555" s="2"/>
      <c r="C3555" s="2"/>
      <c r="D3555" s="2"/>
      <c r="E3555" s="2"/>
    </row>
    <row r="3556" spans="1:5" ht="15.75">
      <c r="A3556" s="2"/>
      <c r="B3556" s="2"/>
      <c r="C3556" s="2"/>
      <c r="D3556" s="2"/>
      <c r="E3556" s="2"/>
    </row>
    <row r="3557" spans="1:5" ht="15.75">
      <c r="A3557" s="2"/>
      <c r="B3557" s="2"/>
      <c r="C3557" s="2"/>
      <c r="D3557" s="2"/>
      <c r="E3557" s="2"/>
    </row>
    <row r="3558" spans="1:5" ht="15.75">
      <c r="A3558" s="2"/>
      <c r="B3558" s="2"/>
      <c r="C3558" s="2"/>
      <c r="D3558" s="2"/>
      <c r="E3558" s="2"/>
    </row>
    <row r="3559" spans="1:5" ht="15.75">
      <c r="A3559" s="2"/>
      <c r="B3559" s="2"/>
      <c r="C3559" s="2"/>
      <c r="D3559" s="2"/>
      <c r="E3559" s="2"/>
    </row>
    <row r="3560" spans="1:5" ht="15.75">
      <c r="A3560" s="2"/>
      <c r="B3560" s="2"/>
      <c r="C3560" s="2"/>
      <c r="D3560" s="2"/>
      <c r="E3560" s="2"/>
    </row>
    <row r="3561" spans="1:5" ht="15.75">
      <c r="A3561" s="2"/>
      <c r="B3561" s="2"/>
      <c r="C3561" s="2"/>
      <c r="D3561" s="2"/>
      <c r="E3561" s="2"/>
    </row>
    <row r="3562" spans="1:5" ht="15.75">
      <c r="A3562" s="2"/>
      <c r="B3562" s="2"/>
      <c r="C3562" s="2"/>
      <c r="D3562" s="2"/>
      <c r="E3562" s="2"/>
    </row>
    <row r="3563" spans="1:5" ht="15.75">
      <c r="A3563" s="2"/>
      <c r="B3563" s="2"/>
      <c r="C3563" s="2"/>
      <c r="D3563" s="2"/>
      <c r="E3563" s="2"/>
    </row>
    <row r="3564" spans="1:5" ht="15.75">
      <c r="A3564" s="2"/>
      <c r="B3564" s="2"/>
      <c r="C3564" s="2"/>
      <c r="D3564" s="2"/>
      <c r="E3564" s="2"/>
    </row>
    <row r="3565" spans="1:5" ht="15.75">
      <c r="A3565" s="2"/>
      <c r="B3565" s="2"/>
      <c r="C3565" s="2"/>
      <c r="D3565" s="2"/>
      <c r="E3565" s="2"/>
    </row>
    <row r="3566" spans="1:5" ht="15.75">
      <c r="A3566" s="2"/>
      <c r="B3566" s="2"/>
      <c r="C3566" s="2"/>
      <c r="D3566" s="2"/>
      <c r="E3566" s="2"/>
    </row>
    <row r="3567" spans="1:5" ht="15.75">
      <c r="A3567" s="2"/>
      <c r="B3567" s="2"/>
      <c r="C3567" s="2"/>
      <c r="D3567" s="2"/>
      <c r="E3567" s="2"/>
    </row>
    <row r="3568" spans="1:5" ht="15.75">
      <c r="A3568" s="2"/>
      <c r="B3568" s="2"/>
      <c r="C3568" s="2"/>
      <c r="D3568" s="2"/>
      <c r="E3568" s="2"/>
    </row>
    <row r="3569" spans="1:5" ht="15.75">
      <c r="A3569" s="2"/>
      <c r="B3569" s="2"/>
      <c r="C3569" s="2"/>
      <c r="D3569" s="2"/>
      <c r="E3569" s="2"/>
    </row>
    <row r="3570" spans="1:5" ht="15.75">
      <c r="A3570" s="2"/>
      <c r="B3570" s="2"/>
      <c r="C3570" s="2"/>
      <c r="D3570" s="2"/>
      <c r="E3570" s="2"/>
    </row>
    <row r="3571" spans="1:5" ht="15.75">
      <c r="A3571" s="2"/>
      <c r="B3571" s="2"/>
      <c r="C3571" s="2"/>
      <c r="D3571" s="2"/>
      <c r="E3571" s="2"/>
    </row>
    <row r="3572" spans="1:5" ht="15.75">
      <c r="A3572" s="2"/>
      <c r="B3572" s="2"/>
      <c r="C3572" s="2"/>
      <c r="D3572" s="2"/>
      <c r="E3572" s="2"/>
    </row>
    <row r="3573" spans="1:5" ht="15.75">
      <c r="A3573" s="2"/>
      <c r="B3573" s="2"/>
      <c r="C3573" s="2"/>
      <c r="D3573" s="2"/>
      <c r="E3573" s="2"/>
    </row>
    <row r="3574" spans="1:5" ht="15.75">
      <c r="A3574" s="2"/>
      <c r="B3574" s="2"/>
      <c r="C3574" s="2"/>
      <c r="D3574" s="2"/>
      <c r="E3574" s="2"/>
    </row>
    <row r="3575" spans="1:5" ht="15.75">
      <c r="A3575" s="2"/>
      <c r="B3575" s="2"/>
      <c r="C3575" s="2"/>
      <c r="D3575" s="2"/>
      <c r="E3575" s="2"/>
    </row>
    <row r="3576" spans="1:5" ht="15.75">
      <c r="A3576" s="2"/>
      <c r="B3576" s="2"/>
      <c r="C3576" s="2"/>
      <c r="D3576" s="2"/>
      <c r="E3576" s="2"/>
    </row>
    <row r="3577" spans="1:5" ht="15.75">
      <c r="A3577" s="2"/>
      <c r="B3577" s="2"/>
      <c r="C3577" s="2"/>
      <c r="D3577" s="2"/>
      <c r="E3577" s="2"/>
    </row>
    <row r="3578" spans="1:5" ht="15.75">
      <c r="A3578" s="2"/>
      <c r="B3578" s="2"/>
      <c r="C3578" s="2"/>
      <c r="D3578" s="2"/>
      <c r="E3578" s="2"/>
    </row>
    <row r="3579" spans="1:5" ht="15.75">
      <c r="A3579" s="2"/>
      <c r="B3579" s="2"/>
      <c r="C3579" s="2"/>
      <c r="D3579" s="2"/>
      <c r="E3579" s="2"/>
    </row>
    <row r="3580" spans="1:5" ht="15.75">
      <c r="A3580" s="2"/>
      <c r="B3580" s="2"/>
      <c r="C3580" s="2"/>
      <c r="D3580" s="2"/>
      <c r="E3580" s="2"/>
    </row>
    <row r="3581" spans="1:5" ht="15.75">
      <c r="A3581" s="2"/>
      <c r="B3581" s="2"/>
      <c r="C3581" s="2"/>
      <c r="D3581" s="2"/>
      <c r="E3581" s="2"/>
    </row>
    <row r="3582" spans="1:5" ht="15.75">
      <c r="A3582" s="2"/>
      <c r="B3582" s="2"/>
      <c r="C3582" s="2"/>
      <c r="D3582" s="2"/>
      <c r="E3582" s="2"/>
    </row>
    <row r="3583" spans="1:5" ht="15.75">
      <c r="A3583" s="2"/>
      <c r="B3583" s="2"/>
      <c r="C3583" s="2"/>
      <c r="D3583" s="2"/>
      <c r="E3583" s="2"/>
    </row>
    <row r="3584" spans="1:5" ht="15.75">
      <c r="A3584" s="2"/>
      <c r="B3584" s="2"/>
      <c r="C3584" s="2"/>
      <c r="D3584" s="2"/>
      <c r="E3584" s="2"/>
    </row>
    <row r="3585" spans="1:5" ht="15.75">
      <c r="A3585" s="2"/>
      <c r="B3585" s="2"/>
      <c r="C3585" s="2"/>
      <c r="D3585" s="2"/>
      <c r="E3585" s="2"/>
    </row>
    <row r="3586" spans="1:5" ht="15.75">
      <c r="A3586" s="2"/>
      <c r="B3586" s="2"/>
      <c r="C3586" s="2"/>
      <c r="D3586" s="2"/>
      <c r="E3586" s="2"/>
    </row>
    <row r="3587" spans="1:5" ht="15.75">
      <c r="A3587" s="2"/>
      <c r="B3587" s="2"/>
      <c r="C3587" s="2"/>
      <c r="D3587" s="2"/>
      <c r="E3587" s="2"/>
    </row>
    <row r="3588" spans="1:5" ht="15.75">
      <c r="A3588" s="2"/>
      <c r="B3588" s="2"/>
      <c r="C3588" s="2"/>
      <c r="D3588" s="2"/>
      <c r="E3588" s="2"/>
    </row>
    <row r="3589" spans="1:5" ht="15.75">
      <c r="A3589" s="2"/>
      <c r="B3589" s="2"/>
      <c r="C3589" s="2"/>
      <c r="D3589" s="2"/>
      <c r="E3589" s="2"/>
    </row>
    <row r="3590" spans="1:5" ht="15.75">
      <c r="A3590" s="2"/>
      <c r="B3590" s="2"/>
      <c r="C3590" s="2"/>
      <c r="D3590" s="2"/>
      <c r="E3590" s="2"/>
    </row>
    <row r="3591" spans="1:5" ht="15.75">
      <c r="A3591" s="2"/>
      <c r="B3591" s="2"/>
      <c r="C3591" s="2"/>
      <c r="D3591" s="2"/>
      <c r="E3591" s="2"/>
    </row>
    <row r="3592" spans="1:5" ht="15.75">
      <c r="A3592" s="2"/>
      <c r="B3592" s="2"/>
      <c r="C3592" s="2"/>
      <c r="D3592" s="2"/>
      <c r="E3592" s="2"/>
    </row>
    <row r="3593" spans="1:5" ht="15.75">
      <c r="A3593" s="2"/>
      <c r="B3593" s="2"/>
      <c r="C3593" s="2"/>
      <c r="D3593" s="2"/>
      <c r="E3593" s="2"/>
    </row>
    <row r="3594" spans="1:5" ht="15.75">
      <c r="A3594" s="2"/>
      <c r="B3594" s="2"/>
      <c r="C3594" s="2"/>
      <c r="D3594" s="2"/>
      <c r="E3594" s="2"/>
    </row>
    <row r="3595" spans="1:5" ht="15.75">
      <c r="A3595" s="2"/>
      <c r="B3595" s="2"/>
      <c r="C3595" s="2"/>
      <c r="D3595" s="2"/>
      <c r="E3595" s="2"/>
    </row>
    <row r="3596" spans="1:5" ht="15.75">
      <c r="A3596" s="2"/>
      <c r="B3596" s="2"/>
      <c r="C3596" s="2"/>
      <c r="D3596" s="2"/>
      <c r="E3596" s="2"/>
    </row>
    <row r="3597" spans="1:5" ht="15.75">
      <c r="A3597" s="2"/>
      <c r="B3597" s="2"/>
      <c r="C3597" s="2"/>
      <c r="D3597" s="2"/>
      <c r="E3597" s="2"/>
    </row>
    <row r="3598" spans="1:5" ht="15.75">
      <c r="A3598" s="2"/>
      <c r="B3598" s="2"/>
      <c r="C3598" s="2"/>
      <c r="D3598" s="2"/>
      <c r="E3598" s="2"/>
    </row>
    <row r="3599" spans="1:5" ht="15.75">
      <c r="A3599" s="2"/>
      <c r="B3599" s="2"/>
      <c r="C3599" s="2"/>
      <c r="D3599" s="2"/>
      <c r="E3599" s="2"/>
    </row>
    <row r="3600" spans="1:5" ht="15.75">
      <c r="A3600" s="2"/>
      <c r="B3600" s="2"/>
      <c r="C3600" s="2"/>
      <c r="D3600" s="2"/>
      <c r="E3600" s="2"/>
    </row>
    <row r="3601" spans="1:5" ht="15.75">
      <c r="A3601" s="2"/>
      <c r="B3601" s="2"/>
      <c r="C3601" s="2"/>
      <c r="D3601" s="2"/>
      <c r="E3601" s="2"/>
    </row>
    <row r="3602" spans="1:5" ht="15.75">
      <c r="A3602" s="2"/>
      <c r="B3602" s="2"/>
      <c r="C3602" s="2"/>
      <c r="D3602" s="2"/>
      <c r="E3602" s="2"/>
    </row>
    <row r="3603" spans="1:5" ht="15.75">
      <c r="A3603" s="2"/>
      <c r="B3603" s="2"/>
      <c r="C3603" s="2"/>
      <c r="D3603" s="2"/>
      <c r="E3603" s="2"/>
    </row>
    <row r="3604" spans="1:5" ht="15.75">
      <c r="A3604" s="2"/>
      <c r="B3604" s="2"/>
      <c r="C3604" s="2"/>
      <c r="D3604" s="2"/>
      <c r="E3604" s="2"/>
    </row>
    <row r="3605" spans="1:5" ht="15.75">
      <c r="A3605" s="2"/>
      <c r="B3605" s="2"/>
      <c r="C3605" s="2"/>
      <c r="D3605" s="2"/>
      <c r="E3605" s="2"/>
    </row>
    <row r="3606" spans="1:5" ht="15.75">
      <c r="A3606" s="2"/>
      <c r="B3606" s="2"/>
      <c r="C3606" s="2"/>
      <c r="D3606" s="2"/>
      <c r="E3606" s="2"/>
    </row>
    <row r="3607" spans="1:5" ht="15.75">
      <c r="A3607" s="2"/>
      <c r="B3607" s="2"/>
      <c r="C3607" s="2"/>
      <c r="D3607" s="2"/>
      <c r="E3607" s="2"/>
    </row>
    <row r="3608" spans="1:5" ht="15.75">
      <c r="A3608" s="2"/>
      <c r="B3608" s="2"/>
      <c r="C3608" s="2"/>
      <c r="D3608" s="2"/>
      <c r="E3608" s="2"/>
    </row>
    <row r="3609" spans="1:5" ht="15.75">
      <c r="A3609" s="2"/>
      <c r="B3609" s="2"/>
      <c r="C3609" s="2"/>
      <c r="D3609" s="2"/>
      <c r="E3609" s="2"/>
    </row>
    <row r="3610" spans="1:5" ht="15.75">
      <c r="A3610" s="2"/>
      <c r="B3610" s="2"/>
      <c r="C3610" s="2"/>
      <c r="D3610" s="2"/>
      <c r="E3610" s="2"/>
    </row>
    <row r="3611" spans="1:5" ht="15.75">
      <c r="A3611" s="2"/>
      <c r="B3611" s="2"/>
      <c r="C3611" s="2"/>
      <c r="D3611" s="2"/>
      <c r="E3611" s="2"/>
    </row>
    <row r="3612" spans="1:5" ht="15.75">
      <c r="A3612" s="2"/>
      <c r="B3612" s="2"/>
      <c r="C3612" s="2"/>
      <c r="D3612" s="2"/>
      <c r="E3612" s="2"/>
    </row>
    <row r="3613" spans="1:5" ht="15.75">
      <c r="A3613" s="2"/>
      <c r="B3613" s="2"/>
      <c r="C3613" s="2"/>
      <c r="D3613" s="2"/>
      <c r="E3613" s="2"/>
    </row>
    <row r="3614" spans="1:5" ht="15.75">
      <c r="A3614" s="2"/>
      <c r="B3614" s="2"/>
      <c r="C3614" s="2"/>
      <c r="D3614" s="2"/>
      <c r="E3614" s="2"/>
    </row>
    <row r="3615" spans="1:5" ht="15.75">
      <c r="A3615" s="2"/>
      <c r="B3615" s="2"/>
      <c r="C3615" s="2"/>
      <c r="D3615" s="2"/>
      <c r="E3615" s="2"/>
    </row>
    <row r="3616" spans="1:5" ht="15.75">
      <c r="A3616" s="2"/>
      <c r="B3616" s="2"/>
      <c r="C3616" s="2"/>
      <c r="D3616" s="2"/>
      <c r="E3616" s="2"/>
    </row>
    <row r="3617" spans="1:5" ht="15.75">
      <c r="A3617" s="2"/>
      <c r="B3617" s="2"/>
      <c r="C3617" s="2"/>
      <c r="D3617" s="2"/>
      <c r="E3617" s="2"/>
    </row>
    <row r="3618" spans="1:5" ht="15.75">
      <c r="A3618" s="2"/>
      <c r="B3618" s="2"/>
      <c r="C3618" s="2"/>
      <c r="D3618" s="2"/>
      <c r="E3618" s="2"/>
    </row>
    <row r="3619" spans="1:5" ht="15.75">
      <c r="A3619" s="2"/>
      <c r="B3619" s="2"/>
      <c r="C3619" s="2"/>
      <c r="D3619" s="2"/>
      <c r="E3619" s="2"/>
    </row>
    <row r="3620" spans="1:5" ht="15.75">
      <c r="A3620" s="2"/>
      <c r="B3620" s="2"/>
      <c r="C3620" s="2"/>
      <c r="D3620" s="2"/>
      <c r="E3620" s="2"/>
    </row>
    <row r="3621" spans="1:5" ht="15.75">
      <c r="A3621" s="2"/>
      <c r="B3621" s="2"/>
      <c r="C3621" s="2"/>
      <c r="D3621" s="2"/>
      <c r="E3621" s="2"/>
    </row>
    <row r="3622" spans="1:5" ht="15.75">
      <c r="A3622" s="2"/>
      <c r="B3622" s="2"/>
      <c r="C3622" s="2"/>
      <c r="D3622" s="2"/>
      <c r="E3622" s="2"/>
    </row>
    <row r="3623" spans="1:5" ht="15.75">
      <c r="A3623" s="2"/>
      <c r="B3623" s="2"/>
      <c r="C3623" s="2"/>
      <c r="D3623" s="2"/>
      <c r="E3623" s="2"/>
    </row>
    <row r="3624" spans="1:5" ht="15.75">
      <c r="A3624" s="2"/>
      <c r="B3624" s="2"/>
      <c r="C3624" s="2"/>
      <c r="D3624" s="2"/>
      <c r="E3624" s="2"/>
    </row>
    <row r="3625" spans="1:5" ht="15.75">
      <c r="A3625" s="2"/>
      <c r="B3625" s="2"/>
      <c r="C3625" s="2"/>
      <c r="D3625" s="2"/>
      <c r="E3625" s="2"/>
    </row>
    <row r="3626" spans="1:5" ht="15.75">
      <c r="A3626" s="2"/>
      <c r="B3626" s="2"/>
      <c r="C3626" s="2"/>
      <c r="D3626" s="2"/>
      <c r="E3626" s="2"/>
    </row>
    <row r="3627" spans="1:5" ht="15.75">
      <c r="A3627" s="2"/>
      <c r="B3627" s="2"/>
      <c r="C3627" s="2"/>
      <c r="D3627" s="2"/>
      <c r="E3627" s="2"/>
    </row>
    <row r="3628" spans="1:5" ht="15.75">
      <c r="A3628" s="2"/>
      <c r="B3628" s="2"/>
      <c r="C3628" s="2"/>
      <c r="D3628" s="2"/>
      <c r="E3628" s="2"/>
    </row>
    <row r="3629" spans="1:5" ht="15.75">
      <c r="A3629" s="2"/>
      <c r="B3629" s="2"/>
      <c r="C3629" s="2"/>
      <c r="D3629" s="2"/>
      <c r="E3629" s="2"/>
    </row>
    <row r="3630" spans="1:5" ht="15.75">
      <c r="A3630" s="2"/>
      <c r="B3630" s="2"/>
      <c r="C3630" s="2"/>
      <c r="D3630" s="2"/>
      <c r="E3630" s="2"/>
    </row>
    <row r="3631" spans="1:5" ht="15.75">
      <c r="A3631" s="2"/>
      <c r="B3631" s="2"/>
      <c r="C3631" s="2"/>
      <c r="D3631" s="2"/>
      <c r="E3631" s="2"/>
    </row>
    <row r="3632" spans="1:5" ht="15.75">
      <c r="A3632" s="2"/>
      <c r="B3632" s="2"/>
      <c r="C3632" s="2"/>
      <c r="D3632" s="2"/>
      <c r="E3632" s="2"/>
    </row>
    <row r="3633" spans="1:5" ht="15.75">
      <c r="A3633" s="2"/>
      <c r="B3633" s="2"/>
      <c r="C3633" s="2"/>
      <c r="D3633" s="2"/>
      <c r="E3633" s="2"/>
    </row>
    <row r="3634" spans="1:5" ht="15.75">
      <c r="A3634" s="2"/>
      <c r="B3634" s="2"/>
      <c r="C3634" s="2"/>
      <c r="D3634" s="2"/>
      <c r="E3634" s="2"/>
    </row>
    <row r="3635" spans="1:5" ht="15.75">
      <c r="A3635" s="2"/>
      <c r="B3635" s="2"/>
      <c r="C3635" s="2"/>
      <c r="D3635" s="2"/>
      <c r="E3635" s="2"/>
    </row>
    <row r="3636" spans="1:5" ht="15.75">
      <c r="A3636" s="2"/>
      <c r="B3636" s="2"/>
      <c r="C3636" s="2"/>
      <c r="D3636" s="2"/>
      <c r="E3636" s="2"/>
    </row>
    <row r="3637" spans="1:5" ht="15.75">
      <c r="A3637" s="2"/>
      <c r="B3637" s="2"/>
      <c r="C3637" s="2"/>
      <c r="D3637" s="2"/>
      <c r="E3637" s="2"/>
    </row>
    <row r="3638" spans="1:5" ht="15.75">
      <c r="A3638" s="2"/>
      <c r="B3638" s="2"/>
      <c r="C3638" s="2"/>
      <c r="D3638" s="2"/>
      <c r="E3638" s="2"/>
    </row>
    <row r="3639" spans="1:5" ht="15.75">
      <c r="A3639" s="2"/>
      <c r="B3639" s="2"/>
      <c r="C3639" s="2"/>
      <c r="D3639" s="2"/>
      <c r="E3639" s="2"/>
    </row>
    <row r="3640" spans="1:5" ht="15.75">
      <c r="A3640" s="2"/>
      <c r="B3640" s="2"/>
      <c r="C3640" s="2"/>
      <c r="D3640" s="2"/>
      <c r="E3640" s="2"/>
    </row>
    <row r="3641" spans="1:5" ht="15.75">
      <c r="A3641" s="2"/>
      <c r="B3641" s="2"/>
      <c r="C3641" s="2"/>
      <c r="D3641" s="2"/>
      <c r="E3641" s="2"/>
    </row>
    <row r="3642" spans="1:5" ht="15.75">
      <c r="A3642" s="2"/>
      <c r="B3642" s="2"/>
      <c r="C3642" s="2"/>
      <c r="D3642" s="2"/>
      <c r="E3642" s="2"/>
    </row>
    <row r="3643" spans="1:5" ht="15.75">
      <c r="A3643" s="2"/>
      <c r="B3643" s="2"/>
      <c r="C3643" s="2"/>
      <c r="D3643" s="2"/>
      <c r="E3643" s="2"/>
    </row>
    <row r="3644" spans="1:5" ht="15.75">
      <c r="A3644" s="2"/>
      <c r="B3644" s="2"/>
      <c r="C3644" s="2"/>
      <c r="D3644" s="2"/>
      <c r="E3644" s="2"/>
    </row>
    <row r="3645" spans="1:5" ht="15.75">
      <c r="A3645" s="2"/>
      <c r="B3645" s="2"/>
      <c r="C3645" s="2"/>
      <c r="D3645" s="2"/>
      <c r="E3645" s="2"/>
    </row>
    <row r="3646" spans="1:5" ht="15.75">
      <c r="A3646" s="2"/>
      <c r="B3646" s="2"/>
      <c r="C3646" s="2"/>
      <c r="D3646" s="2"/>
      <c r="E3646" s="2"/>
    </row>
    <row r="3647" spans="1:5" ht="15.75">
      <c r="A3647" s="2"/>
      <c r="B3647" s="2"/>
      <c r="C3647" s="2"/>
      <c r="D3647" s="2"/>
      <c r="E3647" s="2"/>
    </row>
    <row r="3648" spans="1:5" ht="15.75">
      <c r="A3648" s="2"/>
      <c r="B3648" s="2"/>
      <c r="C3648" s="2"/>
      <c r="D3648" s="2"/>
      <c r="E3648" s="2"/>
    </row>
    <row r="3649" spans="1:5" ht="15.75">
      <c r="A3649" s="2"/>
      <c r="B3649" s="2"/>
      <c r="C3649" s="2"/>
      <c r="D3649" s="2"/>
      <c r="E3649" s="2"/>
    </row>
    <row r="3650" spans="1:5" ht="15.75">
      <c r="A3650" s="2"/>
      <c r="B3650" s="2"/>
      <c r="C3650" s="2"/>
      <c r="D3650" s="2"/>
      <c r="E3650" s="2"/>
    </row>
    <row r="3651" spans="1:5" ht="15.75">
      <c r="A3651" s="2"/>
      <c r="B3651" s="2"/>
      <c r="C3651" s="2"/>
      <c r="D3651" s="2"/>
      <c r="E3651" s="2"/>
    </row>
    <row r="3652" spans="1:5" ht="15.75">
      <c r="A3652" s="2"/>
      <c r="B3652" s="2"/>
      <c r="C3652" s="2"/>
      <c r="D3652" s="2"/>
      <c r="E3652" s="2"/>
    </row>
    <row r="3653" spans="1:5" ht="15.75">
      <c r="A3653" s="2"/>
      <c r="B3653" s="2"/>
      <c r="C3653" s="2"/>
      <c r="D3653" s="2"/>
      <c r="E3653" s="2"/>
    </row>
    <row r="3654" spans="1:5" ht="15.75">
      <c r="A3654" s="2"/>
      <c r="B3654" s="2"/>
      <c r="C3654" s="2"/>
      <c r="D3654" s="2"/>
      <c r="E3654" s="2"/>
    </row>
    <row r="3655" spans="1:5" ht="15.75">
      <c r="A3655" s="2"/>
      <c r="B3655" s="2"/>
      <c r="C3655" s="2"/>
      <c r="D3655" s="2"/>
      <c r="E3655" s="2"/>
    </row>
    <row r="3656" spans="1:5" ht="15.75">
      <c r="A3656" s="2"/>
      <c r="B3656" s="2"/>
      <c r="C3656" s="2"/>
      <c r="D3656" s="2"/>
      <c r="E3656" s="2"/>
    </row>
    <row r="3657" spans="1:5" ht="15.75">
      <c r="A3657" s="2"/>
      <c r="B3657" s="2"/>
      <c r="C3657" s="2"/>
      <c r="D3657" s="2"/>
      <c r="E3657" s="2"/>
    </row>
    <row r="3658" spans="1:5" ht="15.75">
      <c r="A3658" s="2"/>
      <c r="B3658" s="2"/>
      <c r="C3658" s="2"/>
      <c r="D3658" s="2"/>
      <c r="E3658" s="2"/>
    </row>
    <row r="3659" spans="1:5" ht="15.75">
      <c r="A3659" s="2"/>
      <c r="B3659" s="2"/>
      <c r="C3659" s="2"/>
      <c r="D3659" s="2"/>
      <c r="E3659" s="2"/>
    </row>
    <row r="3660" spans="1:5" ht="15.75">
      <c r="A3660" s="2"/>
      <c r="B3660" s="2"/>
      <c r="C3660" s="2"/>
      <c r="D3660" s="2"/>
      <c r="E3660" s="2"/>
    </row>
    <row r="3661" spans="1:5" ht="15.75">
      <c r="A3661" s="2"/>
      <c r="B3661" s="2"/>
      <c r="C3661" s="2"/>
      <c r="D3661" s="2"/>
      <c r="E3661" s="2"/>
    </row>
    <row r="3662" spans="1:5" ht="15.75">
      <c r="A3662" s="2"/>
      <c r="B3662" s="2"/>
      <c r="C3662" s="2"/>
      <c r="D3662" s="2"/>
      <c r="E3662" s="2"/>
    </row>
    <row r="3663" spans="1:5" ht="15.75">
      <c r="A3663" s="2"/>
      <c r="B3663" s="2"/>
      <c r="C3663" s="2"/>
      <c r="D3663" s="2"/>
      <c r="E3663" s="2"/>
    </row>
    <row r="3664" spans="1:5" ht="15.75">
      <c r="A3664" s="2"/>
      <c r="B3664" s="2"/>
      <c r="C3664" s="2"/>
      <c r="D3664" s="2"/>
      <c r="E3664" s="2"/>
    </row>
    <row r="3665" spans="1:5" ht="15.75">
      <c r="A3665" s="2"/>
      <c r="B3665" s="2"/>
      <c r="C3665" s="2"/>
      <c r="D3665" s="2"/>
      <c r="E3665" s="2"/>
    </row>
    <row r="3666" spans="1:5" ht="15.75">
      <c r="A3666" s="2"/>
      <c r="B3666" s="2"/>
      <c r="C3666" s="2"/>
      <c r="D3666" s="2"/>
      <c r="E3666" s="2"/>
    </row>
    <row r="3667" spans="1:5" ht="15.75">
      <c r="A3667" s="2"/>
      <c r="B3667" s="2"/>
      <c r="C3667" s="2"/>
      <c r="D3667" s="2"/>
      <c r="E3667" s="2"/>
    </row>
    <row r="3668" spans="1:5" ht="15.75">
      <c r="A3668" s="2"/>
      <c r="B3668" s="2"/>
      <c r="C3668" s="2"/>
      <c r="D3668" s="2"/>
      <c r="E3668" s="2"/>
    </row>
    <row r="3669" spans="1:5" ht="15.75">
      <c r="A3669" s="2"/>
      <c r="B3669" s="2"/>
      <c r="C3669" s="2"/>
      <c r="D3669" s="2"/>
      <c r="E3669" s="2"/>
    </row>
    <row r="3670" spans="1:5" ht="15.75">
      <c r="A3670" s="2"/>
      <c r="B3670" s="2"/>
      <c r="C3670" s="2"/>
      <c r="D3670" s="2"/>
      <c r="E3670" s="2"/>
    </row>
    <row r="3671" spans="1:5" ht="15.75">
      <c r="A3671" s="2"/>
      <c r="B3671" s="2"/>
      <c r="C3671" s="2"/>
      <c r="D3671" s="2"/>
      <c r="E3671" s="2"/>
    </row>
    <row r="3672" spans="1:5" ht="15.75">
      <c r="A3672" s="2"/>
      <c r="B3672" s="2"/>
      <c r="C3672" s="2"/>
      <c r="D3672" s="2"/>
      <c r="E3672" s="2"/>
    </row>
    <row r="3673" spans="1:5" ht="15.75">
      <c r="A3673" s="2"/>
      <c r="B3673" s="2"/>
      <c r="C3673" s="2"/>
      <c r="D3673" s="2"/>
      <c r="E3673" s="2"/>
    </row>
    <row r="3674" spans="1:5" ht="15.75">
      <c r="A3674" s="2"/>
      <c r="B3674" s="2"/>
      <c r="C3674" s="2"/>
      <c r="D3674" s="2"/>
      <c r="E3674" s="2"/>
    </row>
    <row r="3675" spans="1:5" ht="15.75">
      <c r="A3675" s="2"/>
      <c r="B3675" s="2"/>
      <c r="C3675" s="2"/>
      <c r="D3675" s="2"/>
      <c r="E3675" s="2"/>
    </row>
    <row r="3676" spans="1:5" ht="15.75">
      <c r="A3676" s="2"/>
      <c r="B3676" s="2"/>
      <c r="C3676" s="2"/>
      <c r="D3676" s="2"/>
      <c r="E3676" s="2"/>
    </row>
    <row r="3677" spans="1:5" ht="15.75">
      <c r="A3677" s="2"/>
      <c r="B3677" s="2"/>
      <c r="C3677" s="2"/>
      <c r="D3677" s="2"/>
      <c r="E3677" s="2"/>
    </row>
    <row r="3678" spans="1:5" ht="15.75">
      <c r="A3678" s="2"/>
      <c r="B3678" s="2"/>
      <c r="C3678" s="2"/>
      <c r="D3678" s="2"/>
      <c r="E3678" s="2"/>
    </row>
    <row r="3679" spans="1:5" ht="15.75">
      <c r="A3679" s="2"/>
      <c r="B3679" s="2"/>
      <c r="C3679" s="2"/>
      <c r="D3679" s="2"/>
      <c r="E3679" s="2"/>
    </row>
    <row r="3680" spans="1:5" ht="15.75">
      <c r="A3680" s="2"/>
      <c r="B3680" s="2"/>
      <c r="C3680" s="2"/>
      <c r="D3680" s="2"/>
      <c r="E3680" s="2"/>
    </row>
    <row r="3681" spans="1:5" ht="15.75">
      <c r="A3681" s="2"/>
      <c r="B3681" s="2"/>
      <c r="C3681" s="2"/>
      <c r="D3681" s="2"/>
      <c r="E3681" s="2"/>
    </row>
    <row r="3682" spans="1:5" ht="15.75">
      <c r="A3682" s="2"/>
      <c r="B3682" s="2"/>
      <c r="C3682" s="2"/>
      <c r="D3682" s="2"/>
      <c r="E3682" s="2"/>
    </row>
    <row r="3683" spans="1:5" ht="15.75">
      <c r="A3683" s="2"/>
      <c r="B3683" s="2"/>
      <c r="C3683" s="2"/>
      <c r="D3683" s="2"/>
      <c r="E3683" s="2"/>
    </row>
    <row r="3684" spans="1:5" ht="15.75">
      <c r="A3684" s="2"/>
      <c r="B3684" s="2"/>
      <c r="C3684" s="2"/>
      <c r="D3684" s="2"/>
      <c r="E3684" s="2"/>
    </row>
    <row r="3685" spans="1:5" ht="15.75">
      <c r="A3685" s="2"/>
      <c r="B3685" s="2"/>
      <c r="C3685" s="2"/>
      <c r="D3685" s="2"/>
      <c r="E3685" s="2"/>
    </row>
    <row r="3686" spans="1:5" ht="15.75">
      <c r="A3686" s="2"/>
      <c r="B3686" s="2"/>
      <c r="C3686" s="2"/>
      <c r="D3686" s="2"/>
      <c r="E3686" s="2"/>
    </row>
    <row r="3687" spans="1:5" ht="15.75">
      <c r="A3687" s="2"/>
      <c r="B3687" s="2"/>
      <c r="C3687" s="2"/>
      <c r="D3687" s="2"/>
      <c r="E3687" s="2"/>
    </row>
    <row r="3688" spans="1:5" ht="15.75">
      <c r="A3688" s="2"/>
      <c r="B3688" s="2"/>
      <c r="C3688" s="2"/>
      <c r="D3688" s="2"/>
      <c r="E3688" s="2"/>
    </row>
    <row r="3689" spans="1:5" ht="15.75">
      <c r="A3689" s="2"/>
      <c r="B3689" s="2"/>
      <c r="C3689" s="2"/>
      <c r="D3689" s="2"/>
      <c r="E3689" s="2"/>
    </row>
    <row r="3690" spans="1:5" ht="15.75">
      <c r="A3690" s="2"/>
      <c r="B3690" s="2"/>
      <c r="C3690" s="2"/>
      <c r="D3690" s="2"/>
      <c r="E3690" s="2"/>
    </row>
    <row r="3691" spans="1:5" ht="15.75">
      <c r="A3691" s="2"/>
      <c r="B3691" s="2"/>
      <c r="C3691" s="2"/>
      <c r="D3691" s="2"/>
      <c r="E3691" s="2"/>
    </row>
    <row r="3692" spans="1:5" ht="15.75">
      <c r="A3692" s="2"/>
      <c r="B3692" s="2"/>
      <c r="C3692" s="2"/>
      <c r="D3692" s="2"/>
      <c r="E3692" s="2"/>
    </row>
    <row r="3693" spans="1:5" ht="15.75">
      <c r="A3693" s="2"/>
      <c r="B3693" s="2"/>
      <c r="C3693" s="2"/>
      <c r="D3693" s="2"/>
      <c r="E3693" s="2"/>
    </row>
    <row r="3694" spans="1:5" ht="15.75">
      <c r="A3694" s="2"/>
      <c r="B3694" s="2"/>
      <c r="C3694" s="2"/>
      <c r="D3694" s="2"/>
      <c r="E3694" s="2"/>
    </row>
    <row r="3695" spans="1:5" ht="15.75">
      <c r="A3695" s="2"/>
      <c r="B3695" s="2"/>
      <c r="C3695" s="2"/>
      <c r="D3695" s="2"/>
      <c r="E3695" s="2"/>
    </row>
    <row r="3696" spans="1:5" ht="15.75">
      <c r="A3696" s="2"/>
      <c r="B3696" s="2"/>
      <c r="C3696" s="2"/>
      <c r="D3696" s="2"/>
      <c r="E3696" s="2"/>
    </row>
    <row r="3697" spans="1:5" ht="15.75">
      <c r="A3697" s="2"/>
      <c r="B3697" s="2"/>
      <c r="C3697" s="2"/>
      <c r="D3697" s="2"/>
      <c r="E3697" s="2"/>
    </row>
    <row r="3698" spans="1:5" ht="15.75">
      <c r="A3698" s="2"/>
      <c r="B3698" s="2"/>
      <c r="C3698" s="2"/>
      <c r="D3698" s="2"/>
      <c r="E3698" s="2"/>
    </row>
    <row r="3699" spans="1:5" ht="15.75">
      <c r="A3699" s="2"/>
      <c r="B3699" s="2"/>
      <c r="C3699" s="2"/>
      <c r="D3699" s="2"/>
      <c r="E3699" s="2"/>
    </row>
    <row r="3700" spans="1:5" ht="15.75">
      <c r="A3700" s="2"/>
      <c r="B3700" s="2"/>
      <c r="C3700" s="2"/>
      <c r="D3700" s="2"/>
      <c r="E3700" s="2"/>
    </row>
    <row r="3701" spans="1:5" ht="15.75">
      <c r="A3701" s="2"/>
      <c r="B3701" s="2"/>
      <c r="C3701" s="2"/>
      <c r="D3701" s="2"/>
      <c r="E3701" s="2"/>
    </row>
    <row r="3702" spans="1:5" ht="15.75">
      <c r="A3702" s="2"/>
      <c r="B3702" s="2"/>
      <c r="C3702" s="2"/>
      <c r="D3702" s="2"/>
      <c r="E3702" s="2"/>
    </row>
    <row r="3703" spans="1:5" ht="15.75">
      <c r="A3703" s="2"/>
      <c r="B3703" s="2"/>
      <c r="C3703" s="2"/>
      <c r="D3703" s="2"/>
      <c r="E3703" s="2"/>
    </row>
    <row r="3704" spans="1:5" ht="15.75">
      <c r="A3704" s="2"/>
      <c r="B3704" s="2"/>
      <c r="C3704" s="2"/>
      <c r="D3704" s="2"/>
      <c r="E3704" s="2"/>
    </row>
    <row r="3705" spans="1:5" ht="15.75">
      <c r="A3705" s="2"/>
      <c r="B3705" s="2"/>
      <c r="C3705" s="2"/>
      <c r="D3705" s="2"/>
      <c r="E3705" s="2"/>
    </row>
    <row r="3706" spans="1:5" ht="15.75">
      <c r="A3706" s="2"/>
      <c r="B3706" s="2"/>
      <c r="C3706" s="2"/>
      <c r="D3706" s="2"/>
      <c r="E3706" s="2"/>
    </row>
    <row r="3707" spans="1:5" ht="15.75">
      <c r="A3707" s="2"/>
      <c r="B3707" s="2"/>
      <c r="C3707" s="2"/>
      <c r="D3707" s="2"/>
      <c r="E3707" s="2"/>
    </row>
    <row r="3708" spans="1:5" ht="15.75">
      <c r="A3708" s="2"/>
      <c r="B3708" s="2"/>
      <c r="C3708" s="2"/>
      <c r="D3708" s="2"/>
      <c r="E3708" s="2"/>
    </row>
    <row r="3709" spans="1:5" ht="15.75">
      <c r="A3709" s="2"/>
      <c r="B3709" s="2"/>
      <c r="C3709" s="2"/>
      <c r="D3709" s="2"/>
      <c r="E3709" s="2"/>
    </row>
    <row r="3710" spans="1:5" ht="15.75">
      <c r="A3710" s="2"/>
      <c r="B3710" s="2"/>
      <c r="C3710" s="2"/>
      <c r="D3710" s="2"/>
      <c r="E3710" s="2"/>
    </row>
    <row r="3711" spans="1:5" ht="15.75">
      <c r="A3711" s="2"/>
      <c r="B3711" s="2"/>
      <c r="C3711" s="2"/>
      <c r="D3711" s="2"/>
      <c r="E3711" s="2"/>
    </row>
    <row r="3712" spans="1:5" ht="15.75">
      <c r="A3712" s="2"/>
      <c r="B3712" s="2"/>
      <c r="C3712" s="2"/>
      <c r="D3712" s="2"/>
      <c r="E3712" s="2"/>
    </row>
    <row r="3713" spans="1:5" ht="15.75">
      <c r="A3713" s="2"/>
      <c r="B3713" s="2"/>
      <c r="C3713" s="2"/>
      <c r="D3713" s="2"/>
      <c r="E3713" s="2"/>
    </row>
    <row r="3714" spans="1:5" ht="15.75">
      <c r="A3714" s="2"/>
      <c r="B3714" s="2"/>
      <c r="C3714" s="2"/>
      <c r="D3714" s="2"/>
      <c r="E3714" s="2"/>
    </row>
    <row r="3715" spans="1:5" ht="15.75">
      <c r="A3715" s="2"/>
      <c r="B3715" s="2"/>
      <c r="C3715" s="2"/>
      <c r="D3715" s="2"/>
      <c r="E3715" s="2"/>
    </row>
    <row r="3716" spans="1:5" ht="15.75">
      <c r="A3716" s="2"/>
      <c r="B3716" s="2"/>
      <c r="C3716" s="2"/>
      <c r="D3716" s="2"/>
      <c r="E3716" s="2"/>
    </row>
    <row r="3717" spans="1:5" ht="15.75">
      <c r="A3717" s="2"/>
      <c r="B3717" s="2"/>
      <c r="C3717" s="2"/>
      <c r="D3717" s="2"/>
      <c r="E3717" s="2"/>
    </row>
    <row r="3718" spans="1:5" ht="15.75">
      <c r="A3718" s="2"/>
      <c r="B3718" s="2"/>
      <c r="C3718" s="2"/>
      <c r="D3718" s="2"/>
      <c r="E3718" s="2"/>
    </row>
    <row r="3719" spans="1:5" ht="15.75">
      <c r="A3719" s="2"/>
      <c r="B3719" s="2"/>
      <c r="C3719" s="2"/>
      <c r="D3719" s="2"/>
      <c r="E3719" s="2"/>
    </row>
    <row r="3720" spans="1:5" ht="15.75">
      <c r="A3720" s="2"/>
      <c r="B3720" s="2"/>
      <c r="C3720" s="2"/>
      <c r="D3720" s="2"/>
      <c r="E3720" s="2"/>
    </row>
    <row r="3721" spans="1:5" ht="15.75">
      <c r="A3721" s="2"/>
      <c r="B3721" s="2"/>
      <c r="C3721" s="2"/>
      <c r="D3721" s="2"/>
      <c r="E3721" s="2"/>
    </row>
    <row r="3722" spans="1:5" ht="15.75">
      <c r="A3722" s="2"/>
      <c r="B3722" s="2"/>
      <c r="C3722" s="2"/>
      <c r="D3722" s="2"/>
      <c r="E3722" s="2"/>
    </row>
    <row r="3723" spans="1:5" ht="15.75">
      <c r="A3723" s="2"/>
      <c r="B3723" s="2"/>
      <c r="C3723" s="2"/>
      <c r="D3723" s="2"/>
      <c r="E3723" s="2"/>
    </row>
    <row r="3724" spans="1:5" ht="15.75">
      <c r="A3724" s="2"/>
      <c r="B3724" s="2"/>
      <c r="C3724" s="2"/>
      <c r="D3724" s="2"/>
      <c r="E3724" s="2"/>
    </row>
    <row r="3725" spans="1:5" ht="15.75">
      <c r="A3725" s="2"/>
      <c r="B3725" s="2"/>
      <c r="C3725" s="2"/>
      <c r="D3725" s="2"/>
      <c r="E3725" s="2"/>
    </row>
    <row r="3726" spans="1:5" ht="15.75">
      <c r="A3726" s="2"/>
      <c r="B3726" s="2"/>
      <c r="C3726" s="2"/>
      <c r="D3726" s="2"/>
      <c r="E3726" s="2"/>
    </row>
    <row r="3727" spans="1:5" ht="15.75">
      <c r="A3727" s="2"/>
      <c r="B3727" s="2"/>
      <c r="C3727" s="2"/>
      <c r="D3727" s="2"/>
      <c r="E3727" s="2"/>
    </row>
    <row r="3728" spans="1:5" ht="15.75">
      <c r="A3728" s="2"/>
      <c r="B3728" s="2"/>
      <c r="C3728" s="2"/>
      <c r="D3728" s="2"/>
      <c r="E3728" s="2"/>
    </row>
    <row r="3729" spans="1:5" ht="15.75">
      <c r="A3729" s="2"/>
      <c r="B3729" s="2"/>
      <c r="C3729" s="2"/>
      <c r="D3729" s="2"/>
      <c r="E3729" s="2"/>
    </row>
    <row r="3730" spans="1:5" ht="15.75">
      <c r="A3730" s="2"/>
      <c r="B3730" s="2"/>
      <c r="C3730" s="2"/>
      <c r="D3730" s="2"/>
      <c r="E3730" s="2"/>
    </row>
    <row r="3731" spans="1:5" ht="15.75">
      <c r="A3731" s="2"/>
      <c r="B3731" s="2"/>
      <c r="C3731" s="2"/>
      <c r="D3731" s="2"/>
      <c r="E3731" s="2"/>
    </row>
    <row r="3732" spans="1:5" ht="15.75">
      <c r="A3732" s="2"/>
      <c r="B3732" s="2"/>
      <c r="C3732" s="2"/>
      <c r="D3732" s="2"/>
      <c r="E3732" s="2"/>
    </row>
    <row r="3733" spans="1:5" ht="15.75">
      <c r="A3733" s="2"/>
      <c r="B3733" s="2"/>
      <c r="C3733" s="2"/>
      <c r="D3733" s="2"/>
      <c r="E3733" s="2"/>
    </row>
    <row r="3734" spans="1:5" ht="15.75">
      <c r="A3734" s="2"/>
      <c r="B3734" s="2"/>
      <c r="C3734" s="2"/>
      <c r="D3734" s="2"/>
      <c r="E3734" s="2"/>
    </row>
    <row r="3735" spans="1:5" ht="15.75">
      <c r="A3735" s="2"/>
      <c r="B3735" s="2"/>
      <c r="C3735" s="2"/>
      <c r="D3735" s="2"/>
      <c r="E3735" s="2"/>
    </row>
    <row r="3736" spans="1:5" ht="15.75">
      <c r="A3736" s="2"/>
      <c r="B3736" s="2"/>
      <c r="C3736" s="2"/>
      <c r="D3736" s="2"/>
      <c r="E3736" s="2"/>
    </row>
    <row r="3737" spans="1:5" ht="15.75">
      <c r="A3737" s="2"/>
      <c r="B3737" s="2"/>
      <c r="C3737" s="2"/>
      <c r="D3737" s="2"/>
      <c r="E3737" s="2"/>
    </row>
    <row r="3738" spans="1:5" ht="15.75">
      <c r="A3738" s="2"/>
      <c r="B3738" s="2"/>
      <c r="C3738" s="2"/>
      <c r="D3738" s="2"/>
      <c r="E3738" s="2"/>
    </row>
    <row r="3739" spans="1:5" ht="15.75">
      <c r="A3739" s="2"/>
      <c r="B3739" s="2"/>
      <c r="C3739" s="2"/>
      <c r="D3739" s="2"/>
      <c r="E3739" s="2"/>
    </row>
    <row r="3740" spans="1:5" ht="15.75">
      <c r="A3740" s="2"/>
      <c r="B3740" s="2"/>
      <c r="C3740" s="2"/>
      <c r="D3740" s="2"/>
      <c r="E3740" s="2"/>
    </row>
    <row r="3741" spans="1:5" ht="15.75">
      <c r="A3741" s="2"/>
      <c r="B3741" s="2"/>
      <c r="C3741" s="2"/>
      <c r="D3741" s="2"/>
      <c r="E3741" s="2"/>
    </row>
    <row r="3742" spans="1:5" ht="15.75">
      <c r="A3742" s="2"/>
      <c r="B3742" s="2"/>
      <c r="C3742" s="2"/>
      <c r="D3742" s="2"/>
      <c r="E3742" s="2"/>
    </row>
    <row r="3743" spans="1:5" ht="15.75">
      <c r="A3743" s="2"/>
      <c r="B3743" s="2"/>
      <c r="C3743" s="2"/>
      <c r="D3743" s="2"/>
      <c r="E3743" s="2"/>
    </row>
    <row r="3744" spans="1:5" ht="15.75">
      <c r="A3744" s="2"/>
      <c r="B3744" s="2"/>
      <c r="C3744" s="2"/>
      <c r="D3744" s="2"/>
      <c r="E3744" s="2"/>
    </row>
    <row r="3745" spans="1:5" ht="15.75">
      <c r="A3745" s="2"/>
      <c r="B3745" s="2"/>
      <c r="C3745" s="2"/>
      <c r="D3745" s="2"/>
      <c r="E3745" s="2"/>
    </row>
    <row r="3746" spans="1:5" ht="15.75">
      <c r="A3746" s="2"/>
      <c r="B3746" s="2"/>
      <c r="C3746" s="2"/>
      <c r="D3746" s="2"/>
      <c r="E3746" s="2"/>
    </row>
    <row r="3747" spans="1:5" ht="15.75">
      <c r="A3747" s="2"/>
      <c r="B3747" s="2"/>
      <c r="C3747" s="2"/>
      <c r="D3747" s="2"/>
      <c r="E3747" s="2"/>
    </row>
    <row r="3748" spans="1:5" ht="15.75">
      <c r="A3748" s="2"/>
      <c r="B3748" s="2"/>
      <c r="C3748" s="2"/>
      <c r="D3748" s="2"/>
      <c r="E3748" s="2"/>
    </row>
    <row r="3749" spans="1:5" ht="15.75">
      <c r="A3749" s="2"/>
      <c r="B3749" s="2"/>
      <c r="C3749" s="2"/>
      <c r="D3749" s="2"/>
      <c r="E3749" s="2"/>
    </row>
    <row r="3750" spans="1:5" ht="15.75">
      <c r="A3750" s="2"/>
      <c r="B3750" s="2"/>
      <c r="C3750" s="2"/>
      <c r="D3750" s="2"/>
      <c r="E3750" s="2"/>
    </row>
    <row r="3751" spans="1:5" ht="15.75">
      <c r="A3751" s="2"/>
      <c r="B3751" s="2"/>
      <c r="C3751" s="2"/>
      <c r="D3751" s="2"/>
      <c r="E3751" s="2"/>
    </row>
    <row r="3752" spans="1:5" ht="15.75">
      <c r="A3752" s="2"/>
      <c r="B3752" s="2"/>
      <c r="C3752" s="2"/>
      <c r="D3752" s="2"/>
      <c r="E3752" s="2"/>
    </row>
    <row r="3753" spans="1:5" ht="15.75">
      <c r="A3753" s="2"/>
      <c r="B3753" s="2"/>
      <c r="C3753" s="2"/>
      <c r="D3753" s="2"/>
      <c r="E3753" s="2"/>
    </row>
    <row r="3754" spans="1:5" ht="15.75">
      <c r="A3754" s="2"/>
      <c r="B3754" s="2"/>
      <c r="C3754" s="2"/>
      <c r="D3754" s="2"/>
      <c r="E3754" s="2"/>
    </row>
    <row r="3755" spans="1:5" ht="15.75">
      <c r="A3755" s="2"/>
      <c r="B3755" s="2"/>
      <c r="C3755" s="2"/>
      <c r="D3755" s="2"/>
      <c r="E3755" s="2"/>
    </row>
    <row r="3756" spans="1:5" ht="15.75">
      <c r="A3756" s="2"/>
      <c r="B3756" s="2"/>
      <c r="C3756" s="2"/>
      <c r="D3756" s="2"/>
      <c r="E3756" s="2"/>
    </row>
    <row r="3757" spans="1:5" ht="15.75">
      <c r="A3757" s="2"/>
      <c r="B3757" s="2"/>
      <c r="C3757" s="2"/>
      <c r="D3757" s="2"/>
      <c r="E3757" s="2"/>
    </row>
    <row r="3758" spans="1:5" ht="15.75">
      <c r="A3758" s="2"/>
      <c r="B3758" s="2"/>
      <c r="C3758" s="2"/>
      <c r="D3758" s="2"/>
      <c r="E3758" s="2"/>
    </row>
    <row r="3759" spans="1:5" ht="15.75">
      <c r="A3759" s="2"/>
      <c r="B3759" s="2"/>
      <c r="C3759" s="2"/>
      <c r="D3759" s="2"/>
      <c r="E3759" s="2"/>
    </row>
    <row r="3760" spans="1:5" ht="15.75">
      <c r="A3760" s="2"/>
      <c r="B3760" s="2"/>
      <c r="C3760" s="2"/>
      <c r="D3760" s="2"/>
      <c r="E3760" s="2"/>
    </row>
    <row r="3761" spans="1:5" ht="15.75">
      <c r="A3761" s="2"/>
      <c r="B3761" s="2"/>
      <c r="C3761" s="2"/>
      <c r="D3761" s="2"/>
      <c r="E3761" s="2"/>
    </row>
    <row r="3762" spans="1:5" ht="15.75">
      <c r="A3762" s="2"/>
      <c r="B3762" s="2"/>
      <c r="C3762" s="2"/>
      <c r="D3762" s="2"/>
      <c r="E3762" s="2"/>
    </row>
    <row r="3763" spans="1:5" ht="15.75">
      <c r="A3763" s="2"/>
      <c r="B3763" s="2"/>
      <c r="C3763" s="2"/>
      <c r="D3763" s="2"/>
      <c r="E3763" s="2"/>
    </row>
    <row r="3764" spans="1:5" ht="15.75">
      <c r="A3764" s="2"/>
      <c r="B3764" s="2"/>
      <c r="C3764" s="2"/>
      <c r="D3764" s="2"/>
      <c r="E3764" s="2"/>
    </row>
    <row r="3765" spans="1:5" ht="15.75">
      <c r="A3765" s="2"/>
      <c r="B3765" s="2"/>
      <c r="C3765" s="2"/>
      <c r="D3765" s="2"/>
      <c r="E3765" s="2"/>
    </row>
    <row r="3766" spans="1:5" ht="15.75">
      <c r="A3766" s="2"/>
      <c r="B3766" s="2"/>
      <c r="C3766" s="2"/>
      <c r="D3766" s="2"/>
      <c r="E3766" s="2"/>
    </row>
    <row r="3767" spans="1:5" ht="15.75">
      <c r="A3767" s="2"/>
      <c r="B3767" s="2"/>
      <c r="C3767" s="2"/>
      <c r="D3767" s="2"/>
      <c r="E3767" s="2"/>
    </row>
    <row r="3768" spans="1:5" ht="15.75">
      <c r="A3768" s="2"/>
      <c r="B3768" s="2"/>
      <c r="C3768" s="2"/>
      <c r="D3768" s="2"/>
      <c r="E3768" s="2"/>
    </row>
    <row r="3769" spans="1:5" ht="15.75">
      <c r="A3769" s="2"/>
      <c r="B3769" s="2"/>
      <c r="C3769" s="2"/>
      <c r="D3769" s="2"/>
      <c r="E3769" s="2"/>
    </row>
    <row r="3770" spans="1:5" ht="15.75">
      <c r="A3770" s="2"/>
      <c r="B3770" s="2"/>
      <c r="C3770" s="2"/>
      <c r="D3770" s="2"/>
      <c r="E3770" s="2"/>
    </row>
    <row r="3771" spans="1:5" ht="15.75">
      <c r="A3771" s="2"/>
      <c r="B3771" s="2"/>
      <c r="C3771" s="2"/>
      <c r="D3771" s="2"/>
      <c r="E3771" s="2"/>
    </row>
    <row r="3772" spans="1:5" ht="15.75">
      <c r="A3772" s="2"/>
      <c r="B3772" s="2"/>
      <c r="C3772" s="2"/>
      <c r="D3772" s="2"/>
      <c r="E3772" s="2"/>
    </row>
    <row r="3773" spans="1:5" ht="15.75">
      <c r="A3773" s="2"/>
      <c r="B3773" s="2"/>
      <c r="C3773" s="2"/>
      <c r="D3773" s="2"/>
      <c r="E3773" s="2"/>
    </row>
    <row r="3774" spans="1:5" ht="15.75">
      <c r="A3774" s="2"/>
      <c r="B3774" s="2"/>
      <c r="C3774" s="2"/>
      <c r="D3774" s="2"/>
      <c r="E3774" s="2"/>
    </row>
    <row r="3775" spans="1:5" ht="15.75">
      <c r="A3775" s="2"/>
      <c r="B3775" s="2"/>
      <c r="C3775" s="2"/>
      <c r="D3775" s="2"/>
      <c r="E3775" s="2"/>
    </row>
    <row r="3776" spans="1:5" ht="15.75">
      <c r="A3776" s="2"/>
      <c r="B3776" s="2"/>
      <c r="C3776" s="2"/>
      <c r="D3776" s="2"/>
      <c r="E3776" s="2"/>
    </row>
    <row r="3777" spans="1:5" ht="15.75">
      <c r="A3777" s="2"/>
      <c r="B3777" s="2"/>
      <c r="C3777" s="2"/>
      <c r="D3777" s="2"/>
      <c r="E3777" s="2"/>
    </row>
    <row r="3778" spans="1:5" ht="15.75">
      <c r="A3778" s="2"/>
      <c r="B3778" s="2"/>
      <c r="C3778" s="2"/>
      <c r="D3778" s="2"/>
      <c r="E3778" s="2"/>
    </row>
    <row r="3779" spans="1:5" ht="15.75">
      <c r="A3779" s="2"/>
      <c r="B3779" s="2"/>
      <c r="C3779" s="2"/>
      <c r="D3779" s="2"/>
      <c r="E3779" s="2"/>
    </row>
    <row r="3780" spans="1:5" ht="15.75">
      <c r="A3780" s="2"/>
      <c r="B3780" s="2"/>
      <c r="C3780" s="2"/>
      <c r="D3780" s="2"/>
      <c r="E3780" s="2"/>
    </row>
    <row r="3781" spans="1:5" ht="15.75">
      <c r="A3781" s="2"/>
      <c r="B3781" s="2"/>
      <c r="C3781" s="2"/>
      <c r="D3781" s="2"/>
      <c r="E3781" s="2"/>
    </row>
    <row r="3782" spans="1:5" ht="15.75">
      <c r="A3782" s="2"/>
      <c r="B3782" s="2"/>
      <c r="C3782" s="2"/>
      <c r="D3782" s="2"/>
      <c r="E3782" s="2"/>
    </row>
    <row r="3783" spans="1:5" ht="15.75">
      <c r="A3783" s="2"/>
      <c r="B3783" s="2"/>
      <c r="C3783" s="2"/>
      <c r="D3783" s="2"/>
      <c r="E3783" s="2"/>
    </row>
    <row r="3784" spans="1:5" ht="15.75">
      <c r="A3784" s="2"/>
      <c r="B3784" s="2"/>
      <c r="C3784" s="2"/>
      <c r="D3784" s="2"/>
      <c r="E3784" s="2"/>
    </row>
    <row r="3785" spans="1:5" ht="15.75">
      <c r="A3785" s="2"/>
      <c r="B3785" s="2"/>
      <c r="C3785" s="2"/>
      <c r="D3785" s="2"/>
      <c r="E3785" s="2"/>
    </row>
    <row r="3786" spans="1:5" ht="15.75">
      <c r="A3786" s="2"/>
      <c r="B3786" s="2"/>
      <c r="C3786" s="2"/>
      <c r="D3786" s="2"/>
      <c r="E3786" s="2"/>
    </row>
    <row r="3787" spans="1:5" ht="15.75">
      <c r="A3787" s="2"/>
      <c r="B3787" s="2"/>
      <c r="C3787" s="2"/>
      <c r="D3787" s="2"/>
      <c r="E3787" s="2"/>
    </row>
    <row r="3788" spans="1:5" ht="15.75">
      <c r="A3788" s="2"/>
      <c r="B3788" s="2"/>
      <c r="C3788" s="2"/>
      <c r="D3788" s="2"/>
      <c r="E3788" s="2"/>
    </row>
    <row r="3789" spans="1:5" ht="15.75">
      <c r="A3789" s="2"/>
      <c r="B3789" s="2"/>
      <c r="C3789" s="2"/>
      <c r="D3789" s="2"/>
      <c r="E3789" s="2"/>
    </row>
    <row r="3790" spans="1:5" ht="15.75">
      <c r="A3790" s="2"/>
      <c r="B3790" s="2"/>
      <c r="C3790" s="2"/>
      <c r="D3790" s="2"/>
      <c r="E3790" s="2"/>
    </row>
    <row r="3791" spans="1:5" ht="15.75">
      <c r="A3791" s="2"/>
      <c r="B3791" s="2"/>
      <c r="C3791" s="2"/>
      <c r="D3791" s="2"/>
      <c r="E3791" s="2"/>
    </row>
    <row r="3792" spans="1:5" ht="15.75">
      <c r="A3792" s="2"/>
      <c r="B3792" s="2"/>
      <c r="C3792" s="2"/>
      <c r="D3792" s="2"/>
      <c r="E3792" s="2"/>
    </row>
    <row r="3793" spans="1:5" ht="15.75">
      <c r="A3793" s="2"/>
      <c r="B3793" s="2"/>
      <c r="C3793" s="2"/>
      <c r="D3793" s="2"/>
      <c r="E3793" s="2"/>
    </row>
    <row r="3794" spans="1:5" ht="15.75">
      <c r="A3794" s="2"/>
      <c r="B3794" s="2"/>
      <c r="C3794" s="2"/>
      <c r="D3794" s="2"/>
      <c r="E3794" s="2"/>
    </row>
    <row r="3795" spans="1:5" ht="15.75">
      <c r="A3795" s="2"/>
      <c r="B3795" s="2"/>
      <c r="C3795" s="2"/>
      <c r="D3795" s="2"/>
      <c r="E3795" s="2"/>
    </row>
    <row r="3796" spans="1:5" ht="15.75">
      <c r="A3796" s="2"/>
      <c r="B3796" s="2"/>
      <c r="C3796" s="2"/>
      <c r="D3796" s="2"/>
      <c r="E3796" s="2"/>
    </row>
    <row r="3797" spans="1:5" ht="15.75">
      <c r="A3797" s="2"/>
      <c r="B3797" s="2"/>
      <c r="C3797" s="2"/>
      <c r="D3797" s="2"/>
      <c r="E3797" s="2"/>
    </row>
    <row r="3798" spans="1:5" ht="15.75">
      <c r="A3798" s="2"/>
      <c r="B3798" s="2"/>
      <c r="C3798" s="2"/>
      <c r="D3798" s="2"/>
      <c r="E3798" s="2"/>
    </row>
    <row r="3799" spans="1:5" ht="15.75">
      <c r="A3799" s="2"/>
      <c r="B3799" s="2"/>
      <c r="C3799" s="2"/>
      <c r="D3799" s="2"/>
      <c r="E3799" s="2"/>
    </row>
    <row r="3800" spans="1:5" ht="15.75">
      <c r="A3800" s="2"/>
      <c r="B3800" s="2"/>
      <c r="C3800" s="2"/>
      <c r="D3800" s="2"/>
      <c r="E3800" s="2"/>
    </row>
    <row r="3801" spans="1:5" ht="15.75">
      <c r="A3801" s="2"/>
      <c r="B3801" s="2"/>
      <c r="C3801" s="2"/>
      <c r="D3801" s="2"/>
      <c r="E3801" s="2"/>
    </row>
    <row r="3802" spans="1:5" ht="15.75">
      <c r="A3802" s="2"/>
      <c r="B3802" s="2"/>
      <c r="C3802" s="2"/>
      <c r="D3802" s="2"/>
      <c r="E3802" s="2"/>
    </row>
    <row r="3803" spans="1:5" ht="15.75">
      <c r="A3803" s="2"/>
      <c r="B3803" s="2"/>
      <c r="C3803" s="2"/>
      <c r="D3803" s="2"/>
      <c r="E3803" s="2"/>
    </row>
    <row r="3804" spans="1:5" ht="15.75">
      <c r="A3804" s="2"/>
      <c r="B3804" s="2"/>
      <c r="C3804" s="2"/>
      <c r="D3804" s="2"/>
      <c r="E3804" s="2"/>
    </row>
    <row r="3805" spans="1:5" ht="15.75">
      <c r="A3805" s="2"/>
      <c r="B3805" s="2"/>
      <c r="C3805" s="2"/>
      <c r="D3805" s="2"/>
      <c r="E3805" s="2"/>
    </row>
    <row r="3806" spans="1:5" ht="15.75">
      <c r="A3806" s="2"/>
      <c r="B3806" s="2"/>
      <c r="C3806" s="2"/>
      <c r="D3806" s="2"/>
      <c r="E3806" s="2"/>
    </row>
    <row r="3807" spans="1:5" ht="15.75">
      <c r="A3807" s="2"/>
      <c r="B3807" s="2"/>
      <c r="C3807" s="2"/>
      <c r="D3807" s="2"/>
      <c r="E3807" s="2"/>
    </row>
    <row r="3808" spans="1:5" ht="15.75">
      <c r="A3808" s="2"/>
      <c r="B3808" s="2"/>
      <c r="C3808" s="2"/>
      <c r="D3808" s="2"/>
      <c r="E3808" s="2"/>
    </row>
    <row r="3809" spans="1:5" ht="15.75">
      <c r="A3809" s="2"/>
      <c r="B3809" s="2"/>
      <c r="C3809" s="2"/>
      <c r="D3809" s="2"/>
      <c r="E3809" s="2"/>
    </row>
    <row r="3810" spans="1:5" ht="15.75">
      <c r="A3810" s="2"/>
      <c r="B3810" s="2"/>
      <c r="C3810" s="2"/>
      <c r="D3810" s="2"/>
      <c r="E3810" s="2"/>
    </row>
    <row r="3811" spans="1:5" ht="15.75">
      <c r="A3811" s="2"/>
      <c r="B3811" s="2"/>
      <c r="C3811" s="2"/>
      <c r="D3811" s="2"/>
      <c r="E3811" s="2"/>
    </row>
    <row r="3812" spans="1:5" ht="15.75">
      <c r="A3812" s="2"/>
      <c r="B3812" s="2"/>
      <c r="C3812" s="2"/>
      <c r="D3812" s="2"/>
      <c r="E3812" s="2"/>
    </row>
    <row r="3813" spans="1:5" ht="15.75">
      <c r="A3813" s="2"/>
      <c r="B3813" s="2"/>
      <c r="C3813" s="2"/>
      <c r="D3813" s="2"/>
      <c r="E3813" s="2"/>
    </row>
    <row r="3814" spans="1:5" ht="15.75">
      <c r="A3814" s="2"/>
      <c r="B3814" s="2"/>
      <c r="C3814" s="2"/>
      <c r="D3814" s="2"/>
      <c r="E3814" s="2"/>
    </row>
    <row r="3815" spans="1:5" ht="15.75">
      <c r="A3815" s="2"/>
      <c r="B3815" s="2"/>
      <c r="C3815" s="2"/>
      <c r="D3815" s="2"/>
      <c r="E3815" s="2"/>
    </row>
    <row r="3816" spans="1:5" ht="15.75">
      <c r="A3816" s="2"/>
      <c r="B3816" s="2"/>
      <c r="C3816" s="2"/>
      <c r="D3816" s="2"/>
      <c r="E3816" s="2"/>
    </row>
    <row r="3817" spans="1:5" ht="15.75">
      <c r="A3817" s="2"/>
      <c r="B3817" s="2"/>
      <c r="C3817" s="2"/>
      <c r="D3817" s="2"/>
      <c r="E3817" s="2"/>
    </row>
    <row r="3818" spans="1:5" ht="15.75">
      <c r="A3818" s="2"/>
      <c r="B3818" s="2"/>
      <c r="C3818" s="2"/>
      <c r="D3818" s="2"/>
      <c r="E3818" s="2"/>
    </row>
    <row r="3819" spans="1:5" ht="15.75">
      <c r="A3819" s="2"/>
      <c r="B3819" s="2"/>
      <c r="C3819" s="2"/>
      <c r="D3819" s="2"/>
      <c r="E3819" s="2"/>
    </row>
    <row r="3820" spans="1:5" ht="15.75">
      <c r="A3820" s="2"/>
      <c r="B3820" s="2"/>
      <c r="C3820" s="2"/>
      <c r="D3820" s="2"/>
      <c r="E3820" s="2"/>
    </row>
    <row r="3821" spans="1:5" ht="15.75">
      <c r="A3821" s="2"/>
      <c r="B3821" s="2"/>
      <c r="C3821" s="2"/>
      <c r="D3821" s="2"/>
      <c r="E3821" s="2"/>
    </row>
    <row r="3822" spans="1:5" ht="15.75">
      <c r="A3822" s="2"/>
      <c r="B3822" s="2"/>
      <c r="C3822" s="2"/>
      <c r="D3822" s="2"/>
      <c r="E3822" s="2"/>
    </row>
    <row r="3823" spans="1:5" ht="15.75">
      <c r="A3823" s="2"/>
      <c r="B3823" s="2"/>
      <c r="C3823" s="2"/>
      <c r="D3823" s="2"/>
      <c r="E3823" s="2"/>
    </row>
    <row r="3824" spans="1:5" ht="15.75">
      <c r="A3824" s="2"/>
      <c r="B3824" s="2"/>
      <c r="C3824" s="2"/>
      <c r="D3824" s="2"/>
      <c r="E3824" s="2"/>
    </row>
    <row r="3825" spans="1:5" ht="15.75">
      <c r="A3825" s="2"/>
      <c r="B3825" s="2"/>
      <c r="C3825" s="2"/>
      <c r="D3825" s="2"/>
      <c r="E3825" s="2"/>
    </row>
    <row r="3826" spans="1:5" ht="15.75">
      <c r="A3826" s="2"/>
      <c r="B3826" s="2"/>
      <c r="C3826" s="2"/>
      <c r="D3826" s="2"/>
      <c r="E3826" s="2"/>
    </row>
    <row r="3827" spans="1:5" ht="15.75">
      <c r="A3827" s="2"/>
      <c r="B3827" s="2"/>
      <c r="C3827" s="2"/>
      <c r="D3827" s="2"/>
      <c r="E3827" s="2"/>
    </row>
    <row r="3828" spans="1:5" ht="15.75">
      <c r="A3828" s="2"/>
      <c r="B3828" s="2"/>
      <c r="C3828" s="2"/>
      <c r="D3828" s="2"/>
      <c r="E3828" s="2"/>
    </row>
    <row r="3829" spans="1:5" ht="15.75">
      <c r="A3829" s="2"/>
      <c r="B3829" s="2"/>
      <c r="C3829" s="2"/>
      <c r="D3829" s="2"/>
      <c r="E3829" s="2"/>
    </row>
    <row r="3830" spans="1:5" ht="15.75">
      <c r="A3830" s="2"/>
      <c r="B3830" s="2"/>
      <c r="C3830" s="2"/>
      <c r="D3830" s="2"/>
      <c r="E3830" s="2"/>
    </row>
    <row r="3831" spans="1:5" ht="15.75">
      <c r="A3831" s="2"/>
      <c r="B3831" s="2"/>
      <c r="C3831" s="2"/>
      <c r="D3831" s="2"/>
      <c r="E3831" s="2"/>
    </row>
    <row r="3832" spans="1:5" ht="15.75">
      <c r="A3832" s="2"/>
      <c r="B3832" s="2"/>
      <c r="C3832" s="2"/>
      <c r="D3832" s="2"/>
      <c r="E3832" s="2"/>
    </row>
    <row r="3833" spans="1:5" ht="15.75">
      <c r="A3833" s="2"/>
      <c r="B3833" s="2"/>
      <c r="C3833" s="2"/>
      <c r="D3833" s="2"/>
      <c r="E3833" s="2"/>
    </row>
    <row r="3834" spans="1:5" ht="15.75">
      <c r="A3834" s="2"/>
      <c r="B3834" s="2"/>
      <c r="C3834" s="2"/>
      <c r="D3834" s="2"/>
      <c r="E3834" s="2"/>
    </row>
    <row r="3835" spans="1:5" ht="15.75">
      <c r="A3835" s="2"/>
      <c r="B3835" s="2"/>
      <c r="C3835" s="2"/>
      <c r="D3835" s="2"/>
      <c r="E3835" s="2"/>
    </row>
    <row r="3836" spans="1:5" ht="15.75">
      <c r="A3836" s="2"/>
      <c r="B3836" s="2"/>
      <c r="C3836" s="2"/>
      <c r="D3836" s="2"/>
      <c r="E3836" s="2"/>
    </row>
    <row r="3837" spans="1:5" ht="15.75">
      <c r="A3837" s="2"/>
      <c r="B3837" s="2"/>
      <c r="C3837" s="2"/>
      <c r="D3837" s="2"/>
      <c r="E3837" s="2"/>
    </row>
    <row r="3838" spans="1:5" ht="15.75">
      <c r="A3838" s="2"/>
      <c r="B3838" s="2"/>
      <c r="C3838" s="2"/>
      <c r="D3838" s="2"/>
      <c r="E3838" s="2"/>
    </row>
    <row r="3839" spans="1:5" ht="15.75">
      <c r="A3839" s="2"/>
      <c r="B3839" s="2"/>
      <c r="C3839" s="2"/>
      <c r="D3839" s="2"/>
      <c r="E3839" s="2"/>
    </row>
    <row r="3840" spans="1:5" ht="15.75">
      <c r="A3840" s="2"/>
      <c r="B3840" s="2"/>
      <c r="C3840" s="2"/>
      <c r="D3840" s="2"/>
      <c r="E3840" s="2"/>
    </row>
    <row r="3841" spans="1:5" ht="15.75">
      <c r="A3841" s="2"/>
      <c r="B3841" s="2"/>
      <c r="C3841" s="2"/>
      <c r="D3841" s="2"/>
      <c r="E3841" s="2"/>
    </row>
    <row r="3842" spans="1:5" ht="15.75">
      <c r="A3842" s="2"/>
      <c r="B3842" s="2"/>
      <c r="C3842" s="2"/>
      <c r="D3842" s="2"/>
      <c r="E3842" s="2"/>
    </row>
    <row r="3843" spans="1:5" ht="15.75">
      <c r="A3843" s="2"/>
      <c r="B3843" s="2"/>
      <c r="C3843" s="2"/>
      <c r="D3843" s="2"/>
      <c r="E3843" s="2"/>
    </row>
    <row r="3844" spans="1:5" ht="15.75">
      <c r="A3844" s="2"/>
      <c r="B3844" s="2"/>
      <c r="C3844" s="2"/>
      <c r="D3844" s="2"/>
      <c r="E3844" s="2"/>
    </row>
    <row r="3845" spans="1:5" ht="15.75">
      <c r="A3845" s="2"/>
      <c r="B3845" s="2"/>
      <c r="C3845" s="2"/>
      <c r="D3845" s="2"/>
      <c r="E3845" s="2"/>
    </row>
    <row r="3846" spans="1:5" ht="15.75">
      <c r="A3846" s="2"/>
      <c r="B3846" s="2"/>
      <c r="C3846" s="2"/>
      <c r="D3846" s="2"/>
      <c r="E3846" s="2"/>
    </row>
    <row r="3847" spans="1:5" ht="15.75">
      <c r="A3847" s="2"/>
      <c r="B3847" s="2"/>
      <c r="C3847" s="2"/>
      <c r="D3847" s="2"/>
      <c r="E3847" s="2"/>
    </row>
    <row r="3848" spans="1:5" ht="15.75">
      <c r="A3848" s="2"/>
      <c r="B3848" s="2"/>
      <c r="C3848" s="2"/>
      <c r="D3848" s="2"/>
      <c r="E3848" s="2"/>
    </row>
    <row r="3849" spans="1:5" ht="15.75">
      <c r="A3849" s="2"/>
      <c r="B3849" s="2"/>
      <c r="C3849" s="2"/>
      <c r="D3849" s="2"/>
      <c r="E3849" s="2"/>
    </row>
    <row r="3850" spans="1:5" ht="15.75">
      <c r="A3850" s="2"/>
      <c r="B3850" s="2"/>
      <c r="C3850" s="2"/>
      <c r="D3850" s="2"/>
      <c r="E3850" s="2"/>
    </row>
    <row r="3851" spans="1:5" ht="15.75">
      <c r="A3851" s="2"/>
      <c r="B3851" s="2"/>
      <c r="C3851" s="2"/>
      <c r="D3851" s="2"/>
      <c r="E3851" s="2"/>
    </row>
    <row r="3852" spans="1:5" ht="15.75">
      <c r="A3852" s="2"/>
      <c r="B3852" s="2"/>
      <c r="C3852" s="2"/>
      <c r="D3852" s="2"/>
      <c r="E3852" s="2"/>
    </row>
    <row r="3853" spans="1:5" ht="15.75">
      <c r="A3853" s="2"/>
      <c r="B3853" s="2"/>
      <c r="C3853" s="2"/>
      <c r="D3853" s="2"/>
      <c r="E3853" s="2"/>
    </row>
    <row r="3854" spans="1:5" ht="15.75">
      <c r="A3854" s="2"/>
      <c r="B3854" s="2"/>
      <c r="C3854" s="2"/>
      <c r="D3854" s="2"/>
      <c r="E3854" s="2"/>
    </row>
    <row r="3855" spans="1:5" ht="15.75">
      <c r="A3855" s="2"/>
      <c r="B3855" s="2"/>
      <c r="C3855" s="2"/>
      <c r="D3855" s="2"/>
      <c r="E3855" s="2"/>
    </row>
    <row r="3856" spans="1:5" ht="15.75">
      <c r="A3856" s="2"/>
      <c r="B3856" s="2"/>
      <c r="C3856" s="2"/>
      <c r="D3856" s="2"/>
      <c r="E3856" s="2"/>
    </row>
    <row r="3857" spans="1:5" ht="15.75">
      <c r="A3857" s="2"/>
      <c r="B3857" s="2"/>
      <c r="C3857" s="2"/>
      <c r="D3857" s="2"/>
      <c r="E3857" s="2"/>
    </row>
    <row r="3858" spans="1:5" ht="15.75">
      <c r="A3858" s="2"/>
      <c r="B3858" s="2"/>
      <c r="C3858" s="2"/>
      <c r="D3858" s="2"/>
      <c r="E3858" s="2"/>
    </row>
    <row r="3859" spans="1:5" ht="15.75">
      <c r="A3859" s="2"/>
      <c r="B3859" s="2"/>
      <c r="C3859" s="2"/>
      <c r="D3859" s="2"/>
      <c r="E3859" s="2"/>
    </row>
    <row r="3860" spans="1:5" ht="15.75">
      <c r="A3860" s="2"/>
      <c r="B3860" s="2"/>
      <c r="C3860" s="2"/>
      <c r="D3860" s="2"/>
      <c r="E3860" s="2"/>
    </row>
    <row r="3861" spans="1:5" ht="15.75">
      <c r="A3861" s="2"/>
      <c r="B3861" s="2"/>
      <c r="C3861" s="2"/>
      <c r="D3861" s="2"/>
      <c r="E3861" s="2"/>
    </row>
    <row r="3862" spans="1:5" ht="15.75">
      <c r="A3862" s="2"/>
      <c r="B3862" s="2"/>
      <c r="C3862" s="2"/>
      <c r="D3862" s="2"/>
      <c r="E3862" s="2"/>
    </row>
    <row r="3863" spans="1:5" ht="15.75">
      <c r="A3863" s="2"/>
      <c r="B3863" s="2"/>
      <c r="C3863" s="2"/>
      <c r="D3863" s="2"/>
      <c r="E3863" s="2"/>
    </row>
    <row r="3864" spans="1:5" ht="15.75">
      <c r="A3864" s="2"/>
      <c r="B3864" s="2"/>
      <c r="C3864" s="2"/>
      <c r="D3864" s="2"/>
      <c r="E3864" s="2"/>
    </row>
    <row r="3865" spans="1:5" ht="15.75">
      <c r="A3865" s="2"/>
      <c r="B3865" s="2"/>
      <c r="C3865" s="2"/>
      <c r="D3865" s="2"/>
      <c r="E3865" s="2"/>
    </row>
    <row r="3866" spans="1:5" ht="15.75">
      <c r="A3866" s="2"/>
      <c r="B3866" s="2"/>
      <c r="C3866" s="2"/>
      <c r="D3866" s="2"/>
      <c r="E3866" s="2"/>
    </row>
    <row r="3867" spans="1:5" ht="15.75">
      <c r="A3867" s="2"/>
      <c r="B3867" s="2"/>
      <c r="C3867" s="2"/>
      <c r="D3867" s="2"/>
      <c r="E3867" s="2"/>
    </row>
    <row r="3868" spans="1:5" ht="15.75">
      <c r="A3868" s="2"/>
      <c r="B3868" s="2"/>
      <c r="C3868" s="2"/>
      <c r="D3868" s="2"/>
      <c r="E3868" s="2"/>
    </row>
    <row r="3869" spans="1:5" ht="15.75">
      <c r="A3869" s="2"/>
      <c r="B3869" s="2"/>
      <c r="C3869" s="2"/>
      <c r="D3869" s="2"/>
      <c r="E3869" s="2"/>
    </row>
    <row r="3870" spans="1:5" ht="15.75">
      <c r="A3870" s="2"/>
      <c r="B3870" s="2"/>
      <c r="C3870" s="2"/>
      <c r="D3870" s="2"/>
      <c r="E3870" s="2"/>
    </row>
    <row r="3871" spans="1:5" ht="15.75">
      <c r="A3871" s="2"/>
      <c r="B3871" s="2"/>
      <c r="C3871" s="2"/>
      <c r="D3871" s="2"/>
      <c r="E3871" s="2"/>
    </row>
    <row r="3872" spans="1:5" ht="15.75">
      <c r="A3872" s="2"/>
      <c r="B3872" s="2"/>
      <c r="C3872" s="2"/>
      <c r="D3872" s="2"/>
      <c r="E3872" s="2"/>
    </row>
    <row r="3873" spans="1:5" ht="15.75">
      <c r="A3873" s="2"/>
      <c r="B3873" s="2"/>
      <c r="C3873" s="2"/>
      <c r="D3873" s="2"/>
      <c r="E3873" s="2"/>
    </row>
    <row r="3874" spans="1:5" ht="15.75">
      <c r="A3874" s="2"/>
      <c r="B3874" s="2"/>
      <c r="C3874" s="2"/>
      <c r="D3874" s="2"/>
      <c r="E3874" s="2"/>
    </row>
    <row r="3875" spans="1:5" ht="15.75">
      <c r="A3875" s="2"/>
      <c r="B3875" s="2"/>
      <c r="C3875" s="2"/>
      <c r="D3875" s="2"/>
      <c r="E3875" s="2"/>
    </row>
    <row r="3876" spans="1:5" ht="15.75">
      <c r="A3876" s="2"/>
      <c r="B3876" s="2"/>
      <c r="C3876" s="2"/>
      <c r="D3876" s="2"/>
      <c r="E3876" s="2"/>
    </row>
    <row r="3877" spans="1:5" ht="15.75">
      <c r="A3877" s="2"/>
      <c r="B3877" s="2"/>
      <c r="C3877" s="2"/>
      <c r="D3877" s="2"/>
      <c r="E3877" s="2"/>
    </row>
    <row r="3878" spans="1:5" ht="15.75">
      <c r="A3878" s="2"/>
      <c r="B3878" s="2"/>
      <c r="C3878" s="2"/>
      <c r="D3878" s="2"/>
      <c r="E3878" s="2"/>
    </row>
    <row r="3879" spans="1:5" ht="15.75">
      <c r="A3879" s="2"/>
      <c r="B3879" s="2"/>
      <c r="C3879" s="2"/>
      <c r="D3879" s="2"/>
      <c r="E3879" s="2"/>
    </row>
    <row r="3880" spans="1:5" ht="15.75">
      <c r="A3880" s="2"/>
      <c r="B3880" s="2"/>
      <c r="C3880" s="2"/>
      <c r="D3880" s="2"/>
      <c r="E3880" s="2"/>
    </row>
    <row r="3881" spans="1:5" ht="15.75">
      <c r="A3881" s="2"/>
      <c r="B3881" s="2"/>
      <c r="C3881" s="2"/>
      <c r="D3881" s="2"/>
      <c r="E3881" s="2"/>
    </row>
    <row r="3882" spans="1:5" ht="15.75">
      <c r="A3882" s="2"/>
      <c r="B3882" s="2"/>
      <c r="C3882" s="2"/>
      <c r="D3882" s="2"/>
      <c r="E3882" s="2"/>
    </row>
    <row r="3883" spans="1:5" ht="15.75">
      <c r="A3883" s="2"/>
      <c r="B3883" s="2"/>
      <c r="C3883" s="2"/>
      <c r="D3883" s="2"/>
      <c r="E3883" s="2"/>
    </row>
    <row r="3884" spans="1:5" ht="15.75">
      <c r="A3884" s="2"/>
      <c r="B3884" s="2"/>
      <c r="C3884" s="2"/>
      <c r="D3884" s="2"/>
      <c r="E3884" s="2"/>
    </row>
    <row r="3885" spans="1:5" ht="15.75">
      <c r="A3885" s="2"/>
      <c r="B3885" s="2"/>
      <c r="C3885" s="2"/>
      <c r="D3885" s="2"/>
      <c r="E3885" s="2"/>
    </row>
    <row r="3886" spans="1:5" ht="15.75">
      <c r="A3886" s="2"/>
      <c r="B3886" s="2"/>
      <c r="C3886" s="2"/>
      <c r="D3886" s="2"/>
      <c r="E3886" s="2"/>
    </row>
    <row r="3887" spans="1:5" ht="15.75">
      <c r="A3887" s="2"/>
      <c r="B3887" s="2"/>
      <c r="C3887" s="2"/>
      <c r="D3887" s="2"/>
      <c r="E3887" s="2"/>
    </row>
    <row r="3888" spans="1:5" ht="15.75">
      <c r="A3888" s="2"/>
      <c r="B3888" s="2"/>
      <c r="C3888" s="2"/>
      <c r="D3888" s="2"/>
      <c r="E3888" s="2"/>
    </row>
    <row r="3889" spans="1:5" ht="15.75">
      <c r="A3889" s="2"/>
      <c r="B3889" s="2"/>
      <c r="C3889" s="2"/>
      <c r="D3889" s="2"/>
      <c r="E3889" s="2"/>
    </row>
    <row r="3890" spans="1:5" ht="15.75">
      <c r="A3890" s="2"/>
      <c r="B3890" s="2"/>
      <c r="C3890" s="2"/>
      <c r="D3890" s="2"/>
      <c r="E3890" s="2"/>
    </row>
    <row r="3891" spans="1:5" ht="15.75">
      <c r="A3891" s="2"/>
      <c r="B3891" s="2"/>
      <c r="C3891" s="2"/>
      <c r="D3891" s="2"/>
      <c r="E3891" s="2"/>
    </row>
    <row r="3892" spans="1:5" ht="15.75">
      <c r="A3892" s="2"/>
      <c r="B3892" s="2"/>
      <c r="C3892" s="2"/>
      <c r="D3892" s="2"/>
      <c r="E3892" s="2"/>
    </row>
    <row r="3893" spans="1:5" ht="15.75">
      <c r="A3893" s="2"/>
      <c r="B3893" s="2"/>
      <c r="C3893" s="2"/>
      <c r="D3893" s="2"/>
      <c r="E3893" s="2"/>
    </row>
    <row r="3894" spans="1:5" ht="15.75">
      <c r="A3894" s="2"/>
      <c r="B3894" s="2"/>
      <c r="C3894" s="2"/>
      <c r="D3894" s="2"/>
      <c r="E3894" s="2"/>
    </row>
    <row r="3895" spans="1:5" ht="15.75">
      <c r="A3895" s="2"/>
      <c r="B3895" s="2"/>
      <c r="C3895" s="2"/>
      <c r="D3895" s="2"/>
      <c r="E3895" s="2"/>
    </row>
    <row r="3896" spans="1:5" ht="15.75">
      <c r="A3896" s="2"/>
      <c r="B3896" s="2"/>
      <c r="C3896" s="2"/>
      <c r="D3896" s="2"/>
      <c r="E3896" s="2"/>
    </row>
    <row r="3897" spans="1:5" ht="15.75">
      <c r="A3897" s="2"/>
      <c r="B3897" s="2"/>
      <c r="C3897" s="2"/>
      <c r="D3897" s="2"/>
      <c r="E3897" s="2"/>
    </row>
    <row r="3898" spans="1:5" ht="15.75">
      <c r="A3898" s="2"/>
      <c r="B3898" s="2"/>
      <c r="C3898" s="2"/>
      <c r="D3898" s="2"/>
      <c r="E3898" s="2"/>
    </row>
    <row r="3899" spans="1:5" ht="15.75">
      <c r="A3899" s="2"/>
      <c r="B3899" s="2"/>
      <c r="C3899" s="2"/>
      <c r="D3899" s="2"/>
      <c r="E3899" s="2"/>
    </row>
    <row r="3900" spans="1:5" ht="15.75">
      <c r="A3900" s="2"/>
      <c r="B3900" s="2"/>
      <c r="C3900" s="2"/>
      <c r="D3900" s="2"/>
      <c r="E3900" s="2"/>
    </row>
    <row r="3901" spans="1:5" ht="15.75">
      <c r="A3901" s="2"/>
      <c r="B3901" s="2"/>
      <c r="C3901" s="2"/>
      <c r="D3901" s="2"/>
      <c r="E3901" s="2"/>
    </row>
    <row r="3902" spans="1:5" ht="15.75">
      <c r="A3902" s="2"/>
      <c r="B3902" s="2"/>
      <c r="C3902" s="2"/>
      <c r="D3902" s="2"/>
      <c r="E3902" s="2"/>
    </row>
    <row r="3903" spans="1:5" ht="15.75">
      <c r="A3903" s="2"/>
      <c r="B3903" s="2"/>
      <c r="C3903" s="2"/>
      <c r="D3903" s="2"/>
      <c r="E3903" s="2"/>
    </row>
    <row r="3904" spans="1:5" ht="15.75">
      <c r="A3904" s="2"/>
      <c r="B3904" s="2"/>
      <c r="C3904" s="2"/>
      <c r="D3904" s="2"/>
      <c r="E3904" s="2"/>
    </row>
    <row r="3905" spans="1:5" ht="15.75">
      <c r="A3905" s="2"/>
      <c r="B3905" s="2"/>
      <c r="C3905" s="2"/>
      <c r="D3905" s="2"/>
      <c r="E3905" s="2"/>
    </row>
    <row r="3906" spans="1:5" ht="15.75">
      <c r="A3906" s="2"/>
      <c r="B3906" s="2"/>
      <c r="C3906" s="2"/>
      <c r="D3906" s="2"/>
      <c r="E3906" s="2"/>
    </row>
    <row r="3907" spans="1:5" ht="15.75">
      <c r="A3907" s="2"/>
      <c r="B3907" s="2"/>
      <c r="C3907" s="2"/>
      <c r="D3907" s="2"/>
      <c r="E3907" s="2"/>
    </row>
    <row r="3908" spans="1:5" ht="15.75">
      <c r="A3908" s="2"/>
      <c r="B3908" s="2"/>
      <c r="C3908" s="2"/>
      <c r="D3908" s="2"/>
      <c r="E3908" s="2"/>
    </row>
    <row r="3909" spans="1:5" ht="15.75">
      <c r="A3909" s="2"/>
      <c r="B3909" s="2"/>
      <c r="C3909" s="2"/>
      <c r="D3909" s="2"/>
      <c r="E3909" s="2"/>
    </row>
    <row r="3910" spans="1:5" ht="15.75">
      <c r="A3910" s="2"/>
      <c r="B3910" s="2"/>
      <c r="C3910" s="2"/>
      <c r="D3910" s="2"/>
      <c r="E3910" s="2"/>
    </row>
    <row r="3911" spans="1:5" ht="15.75">
      <c r="A3911" s="2"/>
      <c r="B3911" s="2"/>
      <c r="C3911" s="2"/>
      <c r="D3911" s="2"/>
      <c r="E3911" s="2"/>
    </row>
    <row r="3912" spans="1:5" ht="15.75">
      <c r="A3912" s="2"/>
      <c r="B3912" s="2"/>
      <c r="C3912" s="2"/>
      <c r="D3912" s="2"/>
      <c r="E3912" s="2"/>
    </row>
    <row r="3913" spans="1:5" ht="15.75">
      <c r="A3913" s="2"/>
      <c r="B3913" s="2"/>
      <c r="C3913" s="2"/>
      <c r="D3913" s="2"/>
      <c r="E3913" s="2"/>
    </row>
    <row r="3914" spans="1:5" ht="15.75">
      <c r="A3914" s="2"/>
      <c r="B3914" s="2"/>
      <c r="C3914" s="2"/>
      <c r="D3914" s="2"/>
      <c r="E3914" s="2"/>
    </row>
    <row r="3915" spans="1:5" ht="15.75">
      <c r="A3915" s="2"/>
      <c r="B3915" s="2"/>
      <c r="C3915" s="2"/>
      <c r="D3915" s="2"/>
      <c r="E3915" s="2"/>
    </row>
    <row r="3916" spans="1:5" ht="15.75">
      <c r="A3916" s="2"/>
      <c r="B3916" s="2"/>
      <c r="C3916" s="2"/>
      <c r="D3916" s="2"/>
      <c r="E3916" s="2"/>
    </row>
    <row r="3917" spans="1:5" ht="15.75">
      <c r="A3917" s="2"/>
      <c r="B3917" s="2"/>
      <c r="C3917" s="2"/>
      <c r="D3917" s="2"/>
      <c r="E3917" s="2"/>
    </row>
    <row r="3918" spans="1:5" ht="15.75">
      <c r="A3918" s="2"/>
      <c r="B3918" s="2"/>
      <c r="C3918" s="2"/>
      <c r="D3918" s="2"/>
      <c r="E3918" s="2"/>
    </row>
    <row r="3919" spans="1:5" ht="15.75">
      <c r="A3919" s="2"/>
      <c r="B3919" s="2"/>
      <c r="C3919" s="2"/>
      <c r="D3919" s="2"/>
      <c r="E3919" s="2"/>
    </row>
    <row r="3920" spans="1:5" ht="15.75">
      <c r="A3920" s="2"/>
      <c r="B3920" s="2"/>
      <c r="C3920" s="2"/>
      <c r="D3920" s="2"/>
      <c r="E3920" s="2"/>
    </row>
    <row r="3921" spans="1:5" ht="15.75">
      <c r="A3921" s="2"/>
      <c r="B3921" s="2"/>
      <c r="C3921" s="2"/>
      <c r="D3921" s="2"/>
      <c r="E3921" s="2"/>
    </row>
    <row r="3922" spans="1:5" ht="15.75">
      <c r="A3922" s="2"/>
      <c r="B3922" s="2"/>
      <c r="C3922" s="2"/>
      <c r="D3922" s="2"/>
      <c r="E3922" s="2"/>
    </row>
    <row r="3923" spans="1:5" ht="15.75">
      <c r="A3923" s="2"/>
      <c r="B3923" s="2"/>
      <c r="C3923" s="2"/>
      <c r="D3923" s="2"/>
      <c r="E3923" s="2"/>
    </row>
    <row r="3924" spans="1:5" ht="15.75">
      <c r="A3924" s="2"/>
      <c r="B3924" s="2"/>
      <c r="C3924" s="2"/>
      <c r="D3924" s="2"/>
      <c r="E3924" s="2"/>
    </row>
    <row r="3925" spans="1:5" ht="15.75">
      <c r="A3925" s="2"/>
      <c r="B3925" s="2"/>
      <c r="C3925" s="2"/>
      <c r="D3925" s="2"/>
      <c r="E3925" s="2"/>
    </row>
    <row r="3926" spans="1:5" ht="15.75">
      <c r="A3926" s="2"/>
      <c r="B3926" s="2"/>
      <c r="C3926" s="2"/>
      <c r="D3926" s="2"/>
      <c r="E3926" s="2"/>
    </row>
    <row r="3927" spans="1:5" ht="15.75">
      <c r="A3927" s="2"/>
      <c r="B3927" s="2"/>
      <c r="C3927" s="2"/>
      <c r="D3927" s="2"/>
      <c r="E3927" s="2"/>
    </row>
    <row r="3928" spans="1:5" ht="15.75">
      <c r="A3928" s="2"/>
      <c r="B3928" s="2"/>
      <c r="C3928" s="2"/>
      <c r="D3928" s="2"/>
      <c r="E3928" s="2"/>
    </row>
    <row r="3929" spans="1:5" ht="15.75">
      <c r="A3929" s="2"/>
      <c r="B3929" s="2"/>
      <c r="C3929" s="2"/>
      <c r="D3929" s="2"/>
      <c r="E3929" s="2"/>
    </row>
    <row r="3930" spans="1:5" ht="15.75">
      <c r="A3930" s="2"/>
      <c r="B3930" s="2"/>
      <c r="C3930" s="2"/>
      <c r="D3930" s="2"/>
      <c r="E3930" s="2"/>
    </row>
    <row r="3931" spans="1:5" ht="15.75">
      <c r="A3931" s="2"/>
      <c r="B3931" s="2"/>
      <c r="C3931" s="2"/>
      <c r="D3931" s="2"/>
      <c r="E3931" s="2"/>
    </row>
    <row r="3932" spans="1:5" ht="15.75">
      <c r="A3932" s="2"/>
      <c r="B3932" s="2"/>
      <c r="C3932" s="2"/>
      <c r="D3932" s="2"/>
      <c r="E3932" s="2"/>
    </row>
    <row r="3933" spans="1:5" ht="15.75">
      <c r="A3933" s="2"/>
      <c r="B3933" s="2"/>
      <c r="C3933" s="2"/>
      <c r="D3933" s="2"/>
      <c r="E3933" s="2"/>
    </row>
    <row r="3934" spans="1:5" ht="15.75">
      <c r="A3934" s="2"/>
      <c r="B3934" s="2"/>
      <c r="C3934" s="2"/>
      <c r="D3934" s="2"/>
      <c r="E3934" s="2"/>
    </row>
    <row r="3935" spans="1:5" ht="15.75">
      <c r="A3935" s="2"/>
      <c r="B3935" s="2"/>
      <c r="C3935" s="2"/>
      <c r="D3935" s="2"/>
      <c r="E3935" s="2"/>
    </row>
    <row r="3936" spans="1:5" ht="15.75">
      <c r="A3936" s="2"/>
      <c r="B3936" s="2"/>
      <c r="C3936" s="2"/>
      <c r="D3936" s="2"/>
      <c r="E3936" s="2"/>
    </row>
    <row r="3937" spans="1:5" ht="15.75">
      <c r="A3937" s="2"/>
      <c r="B3937" s="2"/>
      <c r="C3937" s="2"/>
      <c r="D3937" s="2"/>
      <c r="E3937" s="2"/>
    </row>
    <row r="3938" spans="1:5" ht="15.75">
      <c r="A3938" s="2"/>
      <c r="B3938" s="2"/>
      <c r="C3938" s="2"/>
      <c r="D3938" s="2"/>
      <c r="E3938" s="2"/>
    </row>
    <row r="3939" spans="1:5" ht="15.75">
      <c r="A3939" s="2"/>
      <c r="B3939" s="2"/>
      <c r="C3939" s="2"/>
      <c r="D3939" s="2"/>
      <c r="E3939" s="2"/>
    </row>
    <row r="3940" spans="1:5" ht="15.75">
      <c r="A3940" s="2"/>
      <c r="B3940" s="2"/>
      <c r="C3940" s="2"/>
      <c r="D3940" s="2"/>
      <c r="E3940" s="2"/>
    </row>
    <row r="3941" spans="1:5" ht="15.75">
      <c r="A3941" s="2"/>
      <c r="B3941" s="2"/>
      <c r="C3941" s="2"/>
      <c r="D3941" s="2"/>
      <c r="E3941" s="2"/>
    </row>
    <row r="3942" spans="1:5" ht="15.75">
      <c r="A3942" s="2"/>
      <c r="B3942" s="2"/>
      <c r="C3942" s="2"/>
      <c r="D3942" s="2"/>
      <c r="E3942" s="2"/>
    </row>
    <row r="3943" spans="1:5" ht="15.75">
      <c r="A3943" s="2"/>
      <c r="B3943" s="2"/>
      <c r="C3943" s="2"/>
      <c r="D3943" s="2"/>
      <c r="E3943" s="2"/>
    </row>
    <row r="3944" spans="1:5" ht="15.75">
      <c r="A3944" s="2"/>
      <c r="B3944" s="2"/>
      <c r="C3944" s="2"/>
      <c r="D3944" s="2"/>
      <c r="E3944" s="2"/>
    </row>
    <row r="3945" spans="1:5" ht="15.75">
      <c r="A3945" s="2"/>
      <c r="B3945" s="2"/>
      <c r="C3945" s="2"/>
      <c r="D3945" s="2"/>
      <c r="E3945" s="2"/>
    </row>
    <row r="3946" spans="1:5" ht="15.75">
      <c r="A3946" s="2"/>
      <c r="B3946" s="2"/>
      <c r="C3946" s="2"/>
      <c r="D3946" s="2"/>
      <c r="E3946" s="2"/>
    </row>
    <row r="3947" spans="1:5" ht="15.75">
      <c r="A3947" s="2"/>
      <c r="B3947" s="2"/>
      <c r="C3947" s="2"/>
      <c r="D3947" s="2"/>
      <c r="E3947" s="2"/>
    </row>
    <row r="3948" spans="1:5" ht="15.75">
      <c r="A3948" s="2"/>
      <c r="B3948" s="2"/>
      <c r="C3948" s="2"/>
      <c r="D3948" s="2"/>
      <c r="E3948" s="2"/>
    </row>
    <row r="3949" spans="1:5" ht="15.75">
      <c r="A3949" s="2"/>
      <c r="B3949" s="2"/>
      <c r="C3949" s="2"/>
      <c r="D3949" s="2"/>
      <c r="E3949" s="2"/>
    </row>
    <row r="3950" spans="1:5" ht="15.75">
      <c r="A3950" s="2"/>
      <c r="B3950" s="2"/>
      <c r="C3950" s="2"/>
      <c r="D3950" s="2"/>
      <c r="E3950" s="2"/>
    </row>
    <row r="3951" spans="1:5" ht="15.75">
      <c r="A3951" s="2"/>
      <c r="B3951" s="2"/>
      <c r="C3951" s="2"/>
      <c r="D3951" s="2"/>
      <c r="E3951" s="2"/>
    </row>
    <row r="3952" spans="1:5" ht="15.75">
      <c r="A3952" s="2"/>
      <c r="B3952" s="2"/>
      <c r="C3952" s="2"/>
      <c r="D3952" s="2"/>
      <c r="E3952" s="2"/>
    </row>
    <row r="3953" spans="1:5" ht="15.75">
      <c r="A3953" s="2"/>
      <c r="B3953" s="2"/>
      <c r="C3953" s="2"/>
      <c r="D3953" s="2"/>
      <c r="E3953" s="2"/>
    </row>
    <row r="3954" spans="1:5" ht="15.75">
      <c r="A3954" s="2"/>
      <c r="B3954" s="2"/>
      <c r="C3954" s="2"/>
      <c r="D3954" s="2"/>
      <c r="E3954" s="2"/>
    </row>
    <row r="3955" spans="1:5" ht="15.75">
      <c r="A3955" s="2"/>
      <c r="B3955" s="2"/>
      <c r="C3955" s="2"/>
      <c r="D3955" s="2"/>
      <c r="E3955" s="2"/>
    </row>
    <row r="3956" spans="1:5" ht="15.75">
      <c r="A3956" s="2"/>
      <c r="B3956" s="2"/>
      <c r="C3956" s="2"/>
      <c r="D3956" s="2"/>
      <c r="E3956" s="2"/>
    </row>
    <row r="3957" spans="1:5" ht="15.75">
      <c r="A3957" s="2"/>
      <c r="B3957" s="2"/>
      <c r="C3957" s="2"/>
      <c r="D3957" s="2"/>
      <c r="E3957" s="2"/>
    </row>
    <row r="3958" spans="1:5" ht="15.75">
      <c r="A3958" s="2"/>
      <c r="B3958" s="2"/>
      <c r="C3958" s="2"/>
      <c r="D3958" s="2"/>
      <c r="E3958" s="2"/>
    </row>
    <row r="3959" spans="1:5" ht="15.75">
      <c r="A3959" s="2"/>
      <c r="B3959" s="2"/>
      <c r="C3959" s="2"/>
      <c r="D3959" s="2"/>
      <c r="E3959" s="2"/>
    </row>
    <row r="3960" spans="1:5" ht="15.75">
      <c r="A3960" s="2"/>
      <c r="B3960" s="2"/>
      <c r="C3960" s="2"/>
      <c r="D3960" s="2"/>
      <c r="E3960" s="2"/>
    </row>
    <row r="3961" spans="1:5" ht="15.75">
      <c r="A3961" s="2"/>
      <c r="B3961" s="2"/>
      <c r="C3961" s="2"/>
      <c r="D3961" s="2"/>
      <c r="E3961" s="2"/>
    </row>
    <row r="3962" spans="1:5" ht="15.75">
      <c r="A3962" s="2"/>
      <c r="B3962" s="2"/>
      <c r="C3962" s="2"/>
      <c r="D3962" s="2"/>
      <c r="E3962" s="2"/>
    </row>
    <row r="3963" spans="1:5" ht="15.75">
      <c r="A3963" s="2"/>
      <c r="B3963" s="2"/>
      <c r="C3963" s="2"/>
      <c r="D3963" s="2"/>
      <c r="E3963" s="2"/>
    </row>
    <row r="3964" spans="1:5" ht="15.75">
      <c r="A3964" s="2"/>
      <c r="B3964" s="2"/>
      <c r="C3964" s="2"/>
      <c r="D3964" s="2"/>
      <c r="E3964" s="2"/>
    </row>
    <row r="3965" spans="1:5" ht="15.75">
      <c r="A3965" s="2"/>
      <c r="B3965" s="2"/>
      <c r="C3965" s="2"/>
      <c r="D3965" s="2"/>
      <c r="E3965" s="2"/>
    </row>
    <row r="3966" spans="1:5" ht="15.75">
      <c r="A3966" s="2"/>
      <c r="B3966" s="2"/>
      <c r="C3966" s="2"/>
      <c r="D3966" s="2"/>
      <c r="E3966" s="2"/>
    </row>
    <row r="3967" spans="1:5" ht="15.75">
      <c r="A3967" s="2"/>
      <c r="B3967" s="2"/>
      <c r="C3967" s="2"/>
      <c r="D3967" s="2"/>
      <c r="E3967" s="2"/>
    </row>
    <row r="3968" spans="1:5" ht="15.75">
      <c r="A3968" s="2"/>
      <c r="B3968" s="2"/>
      <c r="C3968" s="2"/>
      <c r="D3968" s="2"/>
      <c r="E3968" s="2"/>
    </row>
    <row r="3969" spans="1:5" ht="15.75">
      <c r="A3969" s="2"/>
      <c r="B3969" s="2"/>
      <c r="C3969" s="2"/>
      <c r="D3969" s="2"/>
      <c r="E3969" s="2"/>
    </row>
    <row r="3970" spans="1:5" ht="15.75">
      <c r="A3970" s="2"/>
      <c r="B3970" s="2"/>
      <c r="C3970" s="2"/>
      <c r="D3970" s="2"/>
      <c r="E3970" s="2"/>
    </row>
    <row r="3971" spans="1:5" ht="15.75">
      <c r="A3971" s="2"/>
      <c r="B3971" s="2"/>
      <c r="C3971" s="2"/>
      <c r="D3971" s="2"/>
      <c r="E3971" s="2"/>
    </row>
    <row r="3972" spans="1:5" ht="15.75">
      <c r="A3972" s="2"/>
      <c r="B3972" s="2"/>
      <c r="C3972" s="2"/>
      <c r="D3972" s="2"/>
      <c r="E3972" s="2"/>
    </row>
    <row r="3973" spans="1:5" ht="15.75">
      <c r="A3973" s="2"/>
      <c r="B3973" s="2"/>
      <c r="C3973" s="2"/>
      <c r="D3973" s="2"/>
      <c r="E3973" s="2"/>
    </row>
    <row r="3974" spans="1:5" ht="15.75">
      <c r="A3974" s="2"/>
      <c r="B3974" s="2"/>
      <c r="C3974" s="2"/>
      <c r="D3974" s="2"/>
      <c r="E3974" s="2"/>
    </row>
    <row r="3975" spans="1:5" ht="15.75">
      <c r="A3975" s="2"/>
      <c r="B3975" s="2"/>
      <c r="C3975" s="2"/>
      <c r="D3975" s="2"/>
      <c r="E3975" s="2"/>
    </row>
    <row r="3976" spans="1:5" ht="15.75">
      <c r="A3976" s="2"/>
      <c r="B3976" s="2"/>
      <c r="C3976" s="2"/>
      <c r="D3976" s="2"/>
      <c r="E3976" s="2"/>
    </row>
    <row r="3977" spans="1:5" ht="15.75">
      <c r="A3977" s="2"/>
      <c r="B3977" s="2"/>
      <c r="C3977" s="2"/>
      <c r="D3977" s="2"/>
      <c r="E3977" s="2"/>
    </row>
    <row r="3978" spans="1:5" ht="15.75">
      <c r="A3978" s="2"/>
      <c r="B3978" s="2"/>
      <c r="C3978" s="2"/>
      <c r="D3978" s="2"/>
      <c r="E3978" s="2"/>
    </row>
    <row r="3979" spans="1:5" ht="15.75">
      <c r="A3979" s="2"/>
      <c r="B3979" s="2"/>
      <c r="C3979" s="2"/>
      <c r="D3979" s="2"/>
      <c r="E3979" s="2"/>
    </row>
    <row r="3980" spans="1:5" ht="15.75">
      <c r="A3980" s="2"/>
      <c r="B3980" s="2"/>
      <c r="C3980" s="2"/>
      <c r="D3980" s="2"/>
      <c r="E3980" s="2"/>
    </row>
    <row r="3981" spans="1:5" ht="15.75">
      <c r="A3981" s="2"/>
      <c r="B3981" s="2"/>
      <c r="C3981" s="2"/>
      <c r="D3981" s="2"/>
      <c r="E3981" s="2"/>
    </row>
    <row r="3982" spans="1:5" ht="15.75">
      <c r="A3982" s="2"/>
      <c r="B3982" s="2"/>
      <c r="C3982" s="2"/>
      <c r="D3982" s="2"/>
      <c r="E3982" s="2"/>
    </row>
    <row r="3983" spans="1:5" ht="15.75">
      <c r="A3983" s="2"/>
      <c r="B3983" s="2"/>
      <c r="C3983" s="2"/>
      <c r="D3983" s="2"/>
      <c r="E3983" s="2"/>
    </row>
    <row r="3984" spans="1:5" ht="15.75">
      <c r="A3984" s="2"/>
      <c r="B3984" s="2"/>
      <c r="C3984" s="2"/>
      <c r="D3984" s="2"/>
      <c r="E3984" s="2"/>
    </row>
    <row r="3985" spans="1:5" ht="15.75">
      <c r="A3985" s="2"/>
      <c r="B3985" s="2"/>
      <c r="C3985" s="2"/>
      <c r="D3985" s="2"/>
      <c r="E3985" s="2"/>
    </row>
    <row r="3986" spans="1:5" ht="15.75">
      <c r="A3986" s="2"/>
      <c r="B3986" s="2"/>
      <c r="C3986" s="2"/>
      <c r="D3986" s="2"/>
      <c r="E3986" s="2"/>
    </row>
    <row r="3987" spans="1:5" ht="15.75">
      <c r="A3987" s="2"/>
      <c r="B3987" s="2"/>
      <c r="C3987" s="2"/>
      <c r="D3987" s="2"/>
      <c r="E3987" s="2"/>
    </row>
    <row r="3988" spans="1:5" ht="15.75">
      <c r="A3988" s="2"/>
      <c r="B3988" s="2"/>
      <c r="C3988" s="2"/>
      <c r="D3988" s="2"/>
      <c r="E3988" s="2"/>
    </row>
    <row r="3989" spans="1:5" ht="15.75">
      <c r="A3989" s="2"/>
      <c r="B3989" s="2"/>
      <c r="C3989" s="2"/>
      <c r="D3989" s="2"/>
      <c r="E3989" s="2"/>
    </row>
    <row r="3990" spans="1:5" ht="15.75">
      <c r="A3990" s="2"/>
      <c r="B3990" s="2"/>
      <c r="C3990" s="2"/>
      <c r="D3990" s="2"/>
      <c r="E3990" s="2"/>
    </row>
    <row r="3991" spans="1:5" ht="15.75">
      <c r="A3991" s="2"/>
      <c r="B3991" s="2"/>
      <c r="C3991" s="2"/>
      <c r="D3991" s="2"/>
      <c r="E3991" s="2"/>
    </row>
    <row r="3992" spans="1:5" ht="15.75">
      <c r="A3992" s="2"/>
      <c r="B3992" s="2"/>
      <c r="C3992" s="2"/>
      <c r="D3992" s="2"/>
      <c r="E3992" s="2"/>
    </row>
    <row r="3993" spans="1:5" ht="15.75">
      <c r="A3993" s="2"/>
      <c r="B3993" s="2"/>
      <c r="C3993" s="2"/>
      <c r="D3993" s="2"/>
      <c r="E3993" s="2"/>
    </row>
    <row r="3994" spans="1:5" ht="15.75">
      <c r="A3994" s="2"/>
      <c r="B3994" s="2"/>
      <c r="C3994" s="2"/>
      <c r="D3994" s="2"/>
      <c r="E3994" s="2"/>
    </row>
    <row r="3995" spans="1:5" ht="15.75">
      <c r="A3995" s="2"/>
      <c r="B3995" s="2"/>
      <c r="C3995" s="2"/>
      <c r="D3995" s="2"/>
      <c r="E3995" s="2"/>
    </row>
    <row r="3996" spans="1:5" ht="15.75">
      <c r="A3996" s="2"/>
      <c r="B3996" s="2"/>
      <c r="C3996" s="2"/>
      <c r="D3996" s="2"/>
      <c r="E3996" s="2"/>
    </row>
    <row r="3997" spans="1:5" ht="15.75">
      <c r="A3997" s="2"/>
      <c r="B3997" s="2"/>
      <c r="C3997" s="2"/>
      <c r="D3997" s="2"/>
      <c r="E3997" s="2"/>
    </row>
    <row r="3998" spans="1:5" ht="15.75">
      <c r="A3998" s="2"/>
      <c r="B3998" s="2"/>
      <c r="C3998" s="2"/>
      <c r="D3998" s="2"/>
      <c r="E3998" s="2"/>
    </row>
    <row r="3999" spans="1:5" ht="15.75">
      <c r="A3999" s="2"/>
      <c r="B3999" s="2"/>
      <c r="C3999" s="2"/>
      <c r="D3999" s="2"/>
      <c r="E3999" s="2"/>
    </row>
    <row r="4000" spans="1:5" ht="15.75">
      <c r="A4000" s="2"/>
      <c r="B4000" s="2"/>
      <c r="C4000" s="2"/>
      <c r="D4000" s="2"/>
      <c r="E4000" s="2"/>
    </row>
    <row r="4001" spans="1:5" ht="15.75">
      <c r="A4001" s="2"/>
      <c r="B4001" s="2"/>
      <c r="C4001" s="2"/>
      <c r="D4001" s="2"/>
      <c r="E4001" s="2"/>
    </row>
    <row r="4002" spans="1:5" ht="15.75">
      <c r="A4002" s="2"/>
      <c r="B4002" s="2"/>
      <c r="C4002" s="2"/>
      <c r="D4002" s="2"/>
      <c r="E4002" s="2"/>
    </row>
    <row r="4003" spans="1:5" ht="15.75">
      <c r="A4003" s="2"/>
      <c r="B4003" s="2"/>
      <c r="C4003" s="2"/>
      <c r="D4003" s="2"/>
      <c r="E4003" s="2"/>
    </row>
    <row r="4004" spans="1:5" ht="15.75">
      <c r="A4004" s="2"/>
      <c r="B4004" s="2"/>
      <c r="C4004" s="2"/>
      <c r="D4004" s="2"/>
      <c r="E4004" s="2"/>
    </row>
    <row r="4005" spans="1:5" ht="15.75">
      <c r="A4005" s="2"/>
      <c r="B4005" s="2"/>
      <c r="C4005" s="2"/>
      <c r="D4005" s="2"/>
      <c r="E4005" s="2"/>
    </row>
    <row r="4006" spans="1:5" ht="15.75">
      <c r="A4006" s="2"/>
      <c r="B4006" s="2"/>
      <c r="C4006" s="2"/>
      <c r="D4006" s="2"/>
      <c r="E4006" s="2"/>
    </row>
    <row r="4007" spans="1:5" ht="15.75">
      <c r="A4007" s="2"/>
      <c r="B4007" s="2"/>
      <c r="C4007" s="2"/>
      <c r="D4007" s="2"/>
      <c r="E4007" s="2"/>
    </row>
    <row r="4008" spans="1:5" ht="15.75">
      <c r="A4008" s="2"/>
      <c r="B4008" s="2"/>
      <c r="C4008" s="2"/>
      <c r="D4008" s="2"/>
      <c r="E4008" s="2"/>
    </row>
    <row r="4009" spans="1:5" ht="15.75">
      <c r="A4009" s="2"/>
      <c r="B4009" s="2"/>
      <c r="C4009" s="2"/>
      <c r="D4009" s="2"/>
      <c r="E4009" s="2"/>
    </row>
    <row r="4010" spans="1:5" ht="15.75">
      <c r="A4010" s="2"/>
      <c r="B4010" s="2"/>
      <c r="C4010" s="2"/>
      <c r="D4010" s="2"/>
      <c r="E4010" s="2"/>
    </row>
    <row r="4011" spans="1:5" ht="15.75">
      <c r="A4011" s="2"/>
      <c r="B4011" s="2"/>
      <c r="C4011" s="2"/>
      <c r="D4011" s="2"/>
      <c r="E4011" s="2"/>
    </row>
    <row r="4012" spans="1:5" ht="15.75">
      <c r="A4012" s="2"/>
      <c r="B4012" s="2"/>
      <c r="C4012" s="2"/>
      <c r="D4012" s="2"/>
      <c r="E4012" s="2"/>
    </row>
    <row r="4013" spans="1:5" ht="15.75">
      <c r="A4013" s="2"/>
      <c r="B4013" s="2"/>
      <c r="C4013" s="2"/>
      <c r="D4013" s="2"/>
      <c r="E4013" s="2"/>
    </row>
    <row r="4014" spans="1:5" ht="15.75">
      <c r="A4014" s="2"/>
      <c r="B4014" s="2"/>
      <c r="C4014" s="2"/>
      <c r="D4014" s="2"/>
      <c r="E4014" s="2"/>
    </row>
    <row r="4015" spans="1:5" ht="15.75">
      <c r="A4015" s="2"/>
      <c r="B4015" s="2"/>
      <c r="C4015" s="2"/>
      <c r="D4015" s="2"/>
      <c r="E4015" s="2"/>
    </row>
    <row r="4016" spans="1:5" ht="15.75">
      <c r="A4016" s="2"/>
      <c r="B4016" s="2"/>
      <c r="C4016" s="2"/>
      <c r="D4016" s="2"/>
      <c r="E4016" s="2"/>
    </row>
    <row r="4017" spans="1:5" ht="15.75">
      <c r="A4017" s="2"/>
      <c r="B4017" s="2"/>
      <c r="C4017" s="2"/>
      <c r="D4017" s="2"/>
      <c r="E4017" s="2"/>
    </row>
    <row r="4018" spans="1:5" ht="15.75">
      <c r="A4018" s="2"/>
      <c r="B4018" s="2"/>
      <c r="C4018" s="2"/>
      <c r="D4018" s="2"/>
      <c r="E4018" s="2"/>
    </row>
    <row r="4019" spans="1:5" ht="15.75">
      <c r="A4019" s="2"/>
      <c r="B4019" s="2"/>
      <c r="C4019" s="2"/>
      <c r="D4019" s="2"/>
      <c r="E4019" s="2"/>
    </row>
    <row r="4020" spans="1:5" ht="15.75">
      <c r="A4020" s="2"/>
      <c r="B4020" s="2"/>
      <c r="C4020" s="2"/>
      <c r="D4020" s="2"/>
      <c r="E4020" s="2"/>
    </row>
    <row r="4021" spans="1:5" ht="15.75">
      <c r="A4021" s="2"/>
      <c r="B4021" s="2"/>
      <c r="C4021" s="2"/>
      <c r="D4021" s="2"/>
      <c r="E4021" s="2"/>
    </row>
    <row r="4022" spans="1:5" ht="15.75">
      <c r="A4022" s="2"/>
      <c r="B4022" s="2"/>
      <c r="C4022" s="2"/>
      <c r="D4022" s="2"/>
      <c r="E4022" s="2"/>
    </row>
    <row r="4023" spans="1:5" ht="15.75">
      <c r="A4023" s="2"/>
      <c r="B4023" s="2"/>
      <c r="C4023" s="2"/>
      <c r="D4023" s="2"/>
      <c r="E4023" s="2"/>
    </row>
    <row r="4024" spans="1:5" ht="15.75">
      <c r="A4024" s="2"/>
      <c r="B4024" s="2"/>
      <c r="C4024" s="2"/>
      <c r="D4024" s="2"/>
      <c r="E4024" s="2"/>
    </row>
    <row r="4025" spans="1:5" ht="15.75">
      <c r="A4025" s="2"/>
      <c r="B4025" s="2"/>
      <c r="C4025" s="2"/>
      <c r="D4025" s="2"/>
      <c r="E4025" s="2"/>
    </row>
    <row r="4026" spans="1:5" ht="15.75">
      <c r="A4026" s="2"/>
      <c r="B4026" s="2"/>
      <c r="C4026" s="2"/>
      <c r="D4026" s="2"/>
      <c r="E4026" s="2"/>
    </row>
    <row r="4027" spans="1:5" ht="15.75">
      <c r="A4027" s="2"/>
      <c r="B4027" s="2"/>
      <c r="C4027" s="2"/>
      <c r="D4027" s="2"/>
      <c r="E4027" s="2"/>
    </row>
    <row r="4028" spans="1:5" ht="15.75">
      <c r="A4028" s="2"/>
      <c r="B4028" s="2"/>
      <c r="C4028" s="2"/>
      <c r="D4028" s="2"/>
      <c r="E4028" s="2"/>
    </row>
    <row r="4029" spans="1:5" ht="15.75">
      <c r="A4029" s="2"/>
      <c r="B4029" s="2"/>
      <c r="C4029" s="2"/>
      <c r="D4029" s="2"/>
      <c r="E4029" s="2"/>
    </row>
    <row r="4030" spans="1:5" ht="15.75">
      <c r="A4030" s="2"/>
      <c r="B4030" s="2"/>
      <c r="C4030" s="2"/>
      <c r="D4030" s="2"/>
      <c r="E4030" s="2"/>
    </row>
    <row r="4031" spans="1:5" ht="15.75">
      <c r="A4031" s="2"/>
      <c r="B4031" s="2"/>
      <c r="C4031" s="2"/>
      <c r="D4031" s="2"/>
      <c r="E4031" s="2"/>
    </row>
    <row r="4032" spans="1:5" ht="15.75">
      <c r="A4032" s="2"/>
      <c r="B4032" s="2"/>
      <c r="C4032" s="2"/>
      <c r="D4032" s="2"/>
      <c r="E4032" s="2"/>
    </row>
    <row r="4033" spans="1:5" ht="15.75">
      <c r="A4033" s="2"/>
      <c r="B4033" s="2"/>
      <c r="C4033" s="2"/>
      <c r="D4033" s="2"/>
      <c r="E4033" s="2"/>
    </row>
    <row r="4034" spans="1:5" ht="15.75">
      <c r="A4034" s="2"/>
      <c r="B4034" s="2"/>
      <c r="C4034" s="2"/>
      <c r="D4034" s="2"/>
      <c r="E4034" s="2"/>
    </row>
    <row r="4035" spans="1:5" ht="15.75">
      <c r="A4035" s="2"/>
      <c r="B4035" s="2"/>
      <c r="C4035" s="2"/>
      <c r="D4035" s="2"/>
      <c r="E4035" s="2"/>
    </row>
    <row r="4036" spans="1:5" ht="15.75">
      <c r="A4036" s="2"/>
      <c r="B4036" s="2"/>
      <c r="C4036" s="2"/>
      <c r="D4036" s="2"/>
      <c r="E4036" s="2"/>
    </row>
    <row r="4037" spans="1:5" ht="15.75">
      <c r="A4037" s="2"/>
      <c r="B4037" s="2"/>
      <c r="C4037" s="2"/>
      <c r="D4037" s="2"/>
      <c r="E4037" s="2"/>
    </row>
    <row r="4038" spans="1:5" ht="15.75">
      <c r="A4038" s="2"/>
      <c r="B4038" s="2"/>
      <c r="C4038" s="2"/>
      <c r="D4038" s="2"/>
      <c r="E4038" s="2"/>
    </row>
    <row r="4039" spans="1:5" ht="15.75">
      <c r="A4039" s="2"/>
      <c r="B4039" s="2"/>
      <c r="C4039" s="2"/>
      <c r="D4039" s="2"/>
      <c r="E4039" s="2"/>
    </row>
    <row r="4040" spans="1:5" ht="15.75">
      <c r="A4040" s="2"/>
      <c r="B4040" s="2"/>
      <c r="C4040" s="2"/>
      <c r="D4040" s="2"/>
      <c r="E4040" s="2"/>
    </row>
    <row r="4041" spans="1:5" ht="15.75">
      <c r="A4041" s="2"/>
      <c r="B4041" s="2"/>
      <c r="C4041" s="2"/>
      <c r="D4041" s="2"/>
      <c r="E4041" s="2"/>
    </row>
    <row r="4042" spans="1:5" ht="15.75">
      <c r="A4042" s="2"/>
      <c r="B4042" s="2"/>
      <c r="C4042" s="2"/>
      <c r="D4042" s="2"/>
      <c r="E4042" s="2"/>
    </row>
    <row r="4043" spans="1:5" ht="15.75">
      <c r="A4043" s="2"/>
      <c r="B4043" s="2"/>
      <c r="C4043" s="2"/>
      <c r="D4043" s="2"/>
      <c r="E4043" s="2"/>
    </row>
    <row r="4044" spans="1:5" ht="15.75">
      <c r="A4044" s="2"/>
      <c r="B4044" s="2"/>
      <c r="C4044" s="2"/>
      <c r="D4044" s="2"/>
      <c r="E4044" s="2"/>
    </row>
    <row r="4045" spans="1:5" ht="15.75">
      <c r="A4045" s="2"/>
      <c r="B4045" s="2"/>
      <c r="C4045" s="2"/>
      <c r="D4045" s="2"/>
      <c r="E4045" s="2"/>
    </row>
    <row r="4046" spans="1:5" ht="15.75">
      <c r="A4046" s="2"/>
      <c r="B4046" s="2"/>
      <c r="C4046" s="2"/>
      <c r="D4046" s="2"/>
      <c r="E4046" s="2"/>
    </row>
    <row r="4047" spans="1:5" ht="15.75">
      <c r="A4047" s="2"/>
      <c r="B4047" s="2"/>
      <c r="C4047" s="2"/>
      <c r="D4047" s="2"/>
      <c r="E4047" s="2"/>
    </row>
    <row r="4048" spans="1:5" ht="15.75">
      <c r="A4048" s="2"/>
      <c r="B4048" s="2"/>
      <c r="C4048" s="2"/>
      <c r="D4048" s="2"/>
      <c r="E4048" s="2"/>
    </row>
    <row r="4049" spans="1:5" ht="15.75">
      <c r="A4049" s="2"/>
      <c r="B4049" s="2"/>
      <c r="C4049" s="2"/>
      <c r="D4049" s="2"/>
      <c r="E4049" s="2"/>
    </row>
    <row r="4050" spans="1:5" ht="15.75">
      <c r="A4050" s="2"/>
      <c r="B4050" s="2"/>
      <c r="C4050" s="2"/>
      <c r="D4050" s="2"/>
      <c r="E4050" s="2"/>
    </row>
    <row r="4051" spans="1:5" ht="15.75">
      <c r="A4051" s="2"/>
      <c r="B4051" s="2"/>
      <c r="C4051" s="2"/>
      <c r="D4051" s="2"/>
      <c r="E4051" s="2"/>
    </row>
    <row r="4052" spans="1:5" ht="15.75">
      <c r="A4052" s="2"/>
      <c r="B4052" s="2"/>
      <c r="C4052" s="2"/>
      <c r="D4052" s="2"/>
      <c r="E4052" s="2"/>
    </row>
    <row r="4053" spans="1:5" ht="15.75">
      <c r="A4053" s="2"/>
      <c r="B4053" s="2"/>
      <c r="C4053" s="2"/>
      <c r="D4053" s="2"/>
      <c r="E4053" s="2"/>
    </row>
    <row r="4054" spans="1:5" ht="15.75">
      <c r="A4054" s="2"/>
      <c r="B4054" s="2"/>
      <c r="C4054" s="2"/>
      <c r="D4054" s="2"/>
      <c r="E4054" s="2"/>
    </row>
    <row r="4055" spans="1:5" ht="15.75">
      <c r="A4055" s="2"/>
      <c r="B4055" s="2"/>
      <c r="C4055" s="2"/>
      <c r="D4055" s="2"/>
      <c r="E4055" s="2"/>
    </row>
    <row r="4056" spans="1:5" ht="15.75">
      <c r="A4056" s="2"/>
      <c r="B4056" s="2"/>
      <c r="C4056" s="2"/>
      <c r="D4056" s="2"/>
      <c r="E4056" s="2"/>
    </row>
    <row r="4057" spans="1:5" ht="15.75">
      <c r="A4057" s="2"/>
      <c r="B4057" s="2"/>
      <c r="C4057" s="2"/>
      <c r="D4057" s="2"/>
      <c r="E4057" s="2"/>
    </row>
    <row r="4058" spans="1:5" ht="15.75">
      <c r="A4058" s="2"/>
      <c r="B4058" s="2"/>
      <c r="C4058" s="2"/>
      <c r="D4058" s="2"/>
      <c r="E4058" s="2"/>
    </row>
    <row r="4059" spans="1:5" ht="15.75">
      <c r="A4059" s="2"/>
      <c r="B4059" s="2"/>
      <c r="C4059" s="2"/>
      <c r="D4059" s="2"/>
      <c r="E4059" s="2"/>
    </row>
    <row r="4060" spans="1:5" ht="15.75">
      <c r="A4060" s="2"/>
      <c r="B4060" s="2"/>
      <c r="C4060" s="2"/>
      <c r="D4060" s="2"/>
      <c r="E4060" s="2"/>
    </row>
    <row r="4061" spans="1:5" ht="15.75">
      <c r="A4061" s="2"/>
      <c r="B4061" s="2"/>
      <c r="C4061" s="2"/>
      <c r="D4061" s="2"/>
      <c r="E4061" s="2"/>
    </row>
    <row r="4062" spans="1:5" ht="15.75">
      <c r="A4062" s="2"/>
      <c r="B4062" s="2"/>
      <c r="C4062" s="2"/>
      <c r="D4062" s="2"/>
      <c r="E4062" s="2"/>
    </row>
    <row r="4063" spans="1:5" ht="15.75">
      <c r="A4063" s="2"/>
      <c r="B4063" s="2"/>
      <c r="C4063" s="2"/>
      <c r="D4063" s="2"/>
      <c r="E4063" s="2"/>
    </row>
    <row r="4064" spans="1:5" ht="15.75">
      <c r="A4064" s="2"/>
      <c r="B4064" s="2"/>
      <c r="C4064" s="2"/>
      <c r="D4064" s="2"/>
      <c r="E4064" s="2"/>
    </row>
    <row r="4065" spans="1:5" ht="15.75">
      <c r="A4065" s="2"/>
      <c r="B4065" s="2"/>
      <c r="C4065" s="2"/>
      <c r="D4065" s="2"/>
      <c r="E4065" s="2"/>
    </row>
    <row r="4066" spans="1:5" ht="15.75">
      <c r="A4066" s="2"/>
      <c r="B4066" s="2"/>
      <c r="C4066" s="2"/>
      <c r="D4066" s="2"/>
      <c r="E4066" s="2"/>
    </row>
    <row r="4067" spans="1:5" ht="15.75">
      <c r="A4067" s="2"/>
      <c r="B4067" s="2"/>
      <c r="C4067" s="2"/>
      <c r="D4067" s="2"/>
      <c r="E4067" s="2"/>
    </row>
    <row r="4068" spans="1:5" ht="15.75">
      <c r="A4068" s="2"/>
      <c r="B4068" s="2"/>
      <c r="C4068" s="2"/>
      <c r="D4068" s="2"/>
      <c r="E4068" s="2"/>
    </row>
    <row r="4069" spans="1:5" ht="15.75">
      <c r="A4069" s="2"/>
      <c r="B4069" s="2"/>
      <c r="C4069" s="2"/>
      <c r="D4069" s="2"/>
      <c r="E4069" s="2"/>
    </row>
    <row r="4070" spans="1:5" ht="15.75">
      <c r="A4070" s="2"/>
      <c r="B4070" s="2"/>
      <c r="C4070" s="2"/>
      <c r="D4070" s="2"/>
      <c r="E4070" s="2"/>
    </row>
    <row r="4071" spans="1:5" ht="15.75">
      <c r="A4071" s="2"/>
      <c r="B4071" s="2"/>
      <c r="C4071" s="2"/>
      <c r="D4071" s="2"/>
      <c r="E4071" s="2"/>
    </row>
    <row r="4072" spans="1:5" ht="15.75">
      <c r="A4072" s="2"/>
      <c r="B4072" s="2"/>
      <c r="C4072" s="2"/>
      <c r="D4072" s="2"/>
      <c r="E4072" s="2"/>
    </row>
    <row r="4073" spans="1:5" ht="15.75">
      <c r="A4073" s="2"/>
      <c r="B4073" s="2"/>
      <c r="C4073" s="2"/>
      <c r="D4073" s="2"/>
      <c r="E4073" s="2"/>
    </row>
    <row r="4074" spans="1:5" ht="15.75">
      <c r="A4074" s="2"/>
      <c r="B4074" s="2"/>
      <c r="C4074" s="2"/>
      <c r="D4074" s="2"/>
      <c r="E4074" s="2"/>
    </row>
    <row r="4075" spans="1:5" ht="15.75">
      <c r="A4075" s="2"/>
      <c r="B4075" s="2"/>
      <c r="C4075" s="2"/>
      <c r="D4075" s="2"/>
      <c r="E4075" s="2"/>
    </row>
    <row r="4076" spans="1:5" ht="15.75">
      <c r="A4076" s="2"/>
      <c r="B4076" s="2"/>
      <c r="C4076" s="2"/>
      <c r="D4076" s="2"/>
      <c r="E4076" s="2"/>
    </row>
    <row r="4077" spans="1:5" ht="15.75">
      <c r="A4077" s="2"/>
      <c r="B4077" s="2"/>
      <c r="C4077" s="2"/>
      <c r="D4077" s="2"/>
      <c r="E4077" s="2"/>
    </row>
    <row r="4078" spans="1:5" ht="15.75">
      <c r="A4078" s="2"/>
      <c r="B4078" s="2"/>
      <c r="C4078" s="2"/>
      <c r="D4078" s="2"/>
      <c r="E4078" s="2"/>
    </row>
    <row r="4079" spans="1:5" ht="15.75">
      <c r="A4079" s="2"/>
      <c r="B4079" s="2"/>
      <c r="C4079" s="2"/>
      <c r="D4079" s="2"/>
      <c r="E4079" s="2"/>
    </row>
    <row r="4080" spans="1:5" ht="15.75">
      <c r="A4080" s="2"/>
      <c r="B4080" s="2"/>
      <c r="C4080" s="2"/>
      <c r="D4080" s="2"/>
      <c r="E4080" s="2"/>
    </row>
    <row r="4081" spans="1:5" ht="15.75">
      <c r="A4081" s="2"/>
      <c r="B4081" s="2"/>
      <c r="C4081" s="2"/>
      <c r="D4081" s="2"/>
      <c r="E4081" s="2"/>
    </row>
    <row r="4082" spans="1:5" ht="15.75">
      <c r="A4082" s="2"/>
      <c r="B4082" s="2"/>
      <c r="C4082" s="2"/>
      <c r="D4082" s="2"/>
      <c r="E4082" s="2"/>
    </row>
    <row r="4083" spans="1:5" ht="15.75">
      <c r="A4083" s="2"/>
      <c r="B4083" s="2"/>
      <c r="C4083" s="2"/>
      <c r="D4083" s="2"/>
      <c r="E4083" s="2"/>
    </row>
    <row r="4084" spans="1:5" ht="15.75">
      <c r="A4084" s="2"/>
      <c r="B4084" s="2"/>
      <c r="C4084" s="2"/>
      <c r="D4084" s="2"/>
      <c r="E4084" s="2"/>
    </row>
    <row r="4085" spans="1:5" ht="15.75">
      <c r="A4085" s="2"/>
      <c r="B4085" s="2"/>
      <c r="C4085" s="2"/>
      <c r="D4085" s="2"/>
      <c r="E4085" s="2"/>
    </row>
    <row r="4086" spans="1:5" ht="15.75">
      <c r="A4086" s="2"/>
      <c r="B4086" s="2"/>
      <c r="C4086" s="2"/>
      <c r="D4086" s="2"/>
      <c r="E4086" s="2"/>
    </row>
    <row r="4087" spans="1:5" ht="15.75">
      <c r="A4087" s="2"/>
      <c r="B4087" s="2"/>
      <c r="C4087" s="2"/>
      <c r="D4087" s="2"/>
      <c r="E4087" s="2"/>
    </row>
    <row r="4088" spans="1:5" ht="15.75">
      <c r="A4088" s="2"/>
      <c r="B4088" s="2"/>
      <c r="C4088" s="2"/>
      <c r="D4088" s="2"/>
      <c r="E4088" s="2"/>
    </row>
    <row r="4089" spans="1:5" ht="15.75">
      <c r="A4089" s="2"/>
      <c r="B4089" s="2"/>
      <c r="C4089" s="2"/>
      <c r="D4089" s="2"/>
      <c r="E4089" s="2"/>
    </row>
    <row r="4090" spans="1:5" ht="15.75">
      <c r="A4090" s="2"/>
      <c r="B4090" s="2"/>
      <c r="C4090" s="2"/>
      <c r="D4090" s="2"/>
      <c r="E4090" s="2"/>
    </row>
    <row r="4091" spans="1:5" ht="15.75">
      <c r="A4091" s="2"/>
      <c r="B4091" s="2"/>
      <c r="C4091" s="2"/>
      <c r="D4091" s="2"/>
      <c r="E4091" s="2"/>
    </row>
    <row r="4092" spans="1:5" ht="15.75">
      <c r="A4092" s="2"/>
      <c r="B4092" s="2"/>
      <c r="C4092" s="2"/>
      <c r="D4092" s="2"/>
      <c r="E4092" s="2"/>
    </row>
    <row r="4093" spans="1:5" ht="15.75">
      <c r="A4093" s="2"/>
      <c r="B4093" s="2"/>
      <c r="C4093" s="2"/>
      <c r="D4093" s="2"/>
      <c r="E4093" s="2"/>
    </row>
    <row r="4094" spans="1:5" ht="15.75">
      <c r="A4094" s="2"/>
      <c r="B4094" s="2"/>
      <c r="C4094" s="2"/>
      <c r="D4094" s="2"/>
      <c r="E4094" s="2"/>
    </row>
    <row r="4095" spans="1:5" ht="15.75">
      <c r="A4095" s="2"/>
      <c r="B4095" s="2"/>
      <c r="C4095" s="2"/>
      <c r="D4095" s="2"/>
      <c r="E4095" s="2"/>
    </row>
    <row r="4096" spans="1:5" ht="15.75">
      <c r="A4096" s="2"/>
      <c r="B4096" s="2"/>
      <c r="C4096" s="2"/>
      <c r="D4096" s="2"/>
      <c r="E4096" s="2"/>
    </row>
    <row r="4097" spans="1:5" ht="15.75">
      <c r="A4097" s="2"/>
      <c r="B4097" s="2"/>
      <c r="C4097" s="2"/>
      <c r="D4097" s="2"/>
      <c r="E4097" s="2"/>
    </row>
    <row r="4098" spans="1:5" ht="15.75">
      <c r="A4098" s="2"/>
      <c r="B4098" s="2"/>
      <c r="C4098" s="2"/>
      <c r="D4098" s="2"/>
      <c r="E4098" s="2"/>
    </row>
    <row r="4099" spans="1:5" ht="15.75">
      <c r="A4099" s="2"/>
      <c r="B4099" s="2"/>
      <c r="C4099" s="2"/>
      <c r="D4099" s="2"/>
      <c r="E4099" s="2"/>
    </row>
    <row r="4100" spans="1:5" ht="15.75">
      <c r="A4100" s="2"/>
      <c r="B4100" s="2"/>
      <c r="C4100" s="2"/>
      <c r="D4100" s="2"/>
      <c r="E4100" s="2"/>
    </row>
    <row r="4101" spans="1:5" ht="15.75">
      <c r="A4101" s="2"/>
      <c r="B4101" s="2"/>
      <c r="C4101" s="2"/>
      <c r="D4101" s="2"/>
      <c r="E4101" s="2"/>
    </row>
    <row r="4102" spans="1:5" ht="15.75">
      <c r="A4102" s="2"/>
      <c r="B4102" s="2"/>
      <c r="C4102" s="2"/>
      <c r="D4102" s="2"/>
      <c r="E4102" s="2"/>
    </row>
    <row r="4103" spans="1:5" ht="15.75">
      <c r="A4103" s="2"/>
      <c r="B4103" s="2"/>
      <c r="C4103" s="2"/>
      <c r="D4103" s="2"/>
      <c r="E4103" s="2"/>
    </row>
    <row r="4104" spans="1:5" ht="15.75">
      <c r="A4104" s="2"/>
      <c r="B4104" s="2"/>
      <c r="C4104" s="2"/>
      <c r="D4104" s="2"/>
      <c r="E4104" s="2"/>
    </row>
    <row r="4105" spans="1:5" ht="15.75">
      <c r="A4105" s="2"/>
      <c r="B4105" s="2"/>
      <c r="C4105" s="2"/>
      <c r="D4105" s="2"/>
      <c r="E4105" s="2"/>
    </row>
    <row r="4106" spans="1:5" ht="15.75">
      <c r="A4106" s="2"/>
      <c r="B4106" s="2"/>
      <c r="C4106" s="2"/>
      <c r="D4106" s="2"/>
      <c r="E4106" s="2"/>
    </row>
    <row r="4107" spans="1:5" ht="15.75">
      <c r="A4107" s="2"/>
      <c r="B4107" s="2"/>
      <c r="C4107" s="2"/>
      <c r="D4107" s="2"/>
      <c r="E4107" s="2"/>
    </row>
    <row r="4108" spans="1:5" ht="15.75">
      <c r="A4108" s="2"/>
      <c r="B4108" s="2"/>
      <c r="C4108" s="2"/>
      <c r="D4108" s="2"/>
      <c r="E4108" s="2"/>
    </row>
    <row r="4109" spans="1:5" ht="15.75">
      <c r="A4109" s="2"/>
      <c r="B4109" s="2"/>
      <c r="C4109" s="2"/>
      <c r="D4109" s="2"/>
      <c r="E4109" s="2"/>
    </row>
    <row r="4110" spans="1:5" ht="15.75">
      <c r="A4110" s="2"/>
      <c r="B4110" s="2"/>
      <c r="C4110" s="2"/>
      <c r="D4110" s="2"/>
      <c r="E4110" s="2"/>
    </row>
    <row r="4111" spans="1:5" ht="15.75">
      <c r="A4111" s="2"/>
      <c r="B4111" s="2"/>
      <c r="C4111" s="2"/>
      <c r="D4111" s="2"/>
      <c r="E4111" s="2"/>
    </row>
    <row r="4112" spans="1:5" ht="15.75">
      <c r="A4112" s="2"/>
      <c r="B4112" s="2"/>
      <c r="C4112" s="2"/>
      <c r="D4112" s="2"/>
      <c r="E4112" s="2"/>
    </row>
    <row r="4113" spans="1:5" ht="15.75">
      <c r="A4113" s="2"/>
      <c r="B4113" s="2"/>
      <c r="C4113" s="2"/>
      <c r="D4113" s="2"/>
      <c r="E4113" s="2"/>
    </row>
    <row r="4114" spans="1:5" ht="15.75">
      <c r="A4114" s="2"/>
      <c r="B4114" s="2"/>
      <c r="C4114" s="2"/>
      <c r="D4114" s="2"/>
      <c r="E4114" s="2"/>
    </row>
    <row r="4115" spans="1:5" ht="15.75">
      <c r="A4115" s="2"/>
      <c r="B4115" s="2"/>
      <c r="C4115" s="2"/>
      <c r="D4115" s="2"/>
      <c r="E4115" s="2"/>
    </row>
    <row r="4116" spans="1:5" ht="15.75">
      <c r="A4116" s="2"/>
      <c r="B4116" s="2"/>
      <c r="C4116" s="2"/>
      <c r="D4116" s="2"/>
      <c r="E4116" s="2"/>
    </row>
    <row r="4117" spans="1:5" ht="15.75">
      <c r="A4117" s="2"/>
      <c r="B4117" s="2"/>
      <c r="C4117" s="2"/>
      <c r="D4117" s="2"/>
      <c r="E4117" s="2"/>
    </row>
    <row r="4118" spans="1:5" ht="15.75">
      <c r="A4118" s="2"/>
      <c r="B4118" s="2"/>
      <c r="C4118" s="2"/>
      <c r="D4118" s="2"/>
      <c r="E4118" s="2"/>
    </row>
    <row r="4119" spans="1:5" ht="15.75">
      <c r="A4119" s="2"/>
      <c r="B4119" s="2"/>
      <c r="C4119" s="2"/>
      <c r="D4119" s="2"/>
      <c r="E4119" s="2"/>
    </row>
    <row r="4120" spans="1:5" ht="15.75">
      <c r="A4120" s="2"/>
      <c r="B4120" s="2"/>
      <c r="C4120" s="2"/>
      <c r="D4120" s="2"/>
      <c r="E4120" s="2"/>
    </row>
    <row r="4121" spans="1:5" ht="15.75">
      <c r="A4121" s="2"/>
      <c r="B4121" s="2"/>
      <c r="C4121" s="2"/>
      <c r="D4121" s="2"/>
      <c r="E4121" s="2"/>
    </row>
    <row r="4122" spans="1:5" ht="15.75">
      <c r="A4122" s="2"/>
      <c r="B4122" s="2"/>
      <c r="C4122" s="2"/>
      <c r="D4122" s="2"/>
      <c r="E4122" s="2"/>
    </row>
    <row r="4123" spans="1:5" ht="15.75">
      <c r="A4123" s="2"/>
      <c r="B4123" s="2"/>
      <c r="C4123" s="2"/>
      <c r="D4123" s="2"/>
      <c r="E4123" s="2"/>
    </row>
    <row r="4124" spans="1:5" ht="15.75">
      <c r="A4124" s="2"/>
      <c r="B4124" s="2"/>
      <c r="C4124" s="2"/>
      <c r="D4124" s="2"/>
      <c r="E4124" s="2"/>
    </row>
    <row r="4125" spans="1:5" ht="15.75">
      <c r="A4125" s="2"/>
      <c r="B4125" s="2"/>
      <c r="C4125" s="2"/>
      <c r="D4125" s="2"/>
      <c r="E4125" s="2"/>
    </row>
    <row r="4126" spans="1:5" ht="15.75">
      <c r="A4126" s="2"/>
      <c r="B4126" s="2"/>
      <c r="C4126" s="2"/>
      <c r="D4126" s="2"/>
      <c r="E4126" s="2"/>
    </row>
    <row r="4127" spans="1:5" ht="15.75">
      <c r="A4127" s="2"/>
      <c r="B4127" s="2"/>
      <c r="C4127" s="2"/>
      <c r="D4127" s="2"/>
      <c r="E4127" s="2"/>
    </row>
    <row r="4128" spans="1:5" ht="15.75">
      <c r="A4128" s="2"/>
      <c r="B4128" s="2"/>
      <c r="C4128" s="2"/>
      <c r="D4128" s="2"/>
      <c r="E4128" s="2"/>
    </row>
    <row r="4129" spans="1:5" ht="15.75">
      <c r="A4129" s="2"/>
      <c r="B4129" s="2"/>
      <c r="C4129" s="2"/>
      <c r="D4129" s="2"/>
      <c r="E4129" s="2"/>
    </row>
    <row r="4130" spans="1:5" ht="15.75">
      <c r="A4130" s="2"/>
      <c r="B4130" s="2"/>
      <c r="C4130" s="2"/>
      <c r="D4130" s="2"/>
      <c r="E4130" s="2"/>
    </row>
    <row r="4131" spans="1:5" ht="15.75">
      <c r="A4131" s="2"/>
      <c r="B4131" s="2"/>
      <c r="C4131" s="2"/>
      <c r="D4131" s="2"/>
      <c r="E4131" s="2"/>
    </row>
    <row r="4132" spans="1:5" ht="15.75">
      <c r="A4132" s="2"/>
      <c r="B4132" s="2"/>
      <c r="C4132" s="2"/>
      <c r="D4132" s="2"/>
      <c r="E4132" s="2"/>
    </row>
    <row r="4133" spans="1:5" ht="15.75">
      <c r="A4133" s="2"/>
      <c r="B4133" s="2"/>
      <c r="C4133" s="2"/>
      <c r="D4133" s="2"/>
      <c r="E4133" s="2"/>
    </row>
    <row r="4134" spans="1:5" ht="15.75">
      <c r="A4134" s="2"/>
      <c r="B4134" s="2"/>
      <c r="C4134" s="2"/>
      <c r="D4134" s="2"/>
      <c r="E4134" s="2"/>
    </row>
    <row r="4135" spans="1:5" ht="15.75">
      <c r="A4135" s="2"/>
      <c r="B4135" s="2"/>
      <c r="C4135" s="2"/>
      <c r="D4135" s="2"/>
      <c r="E4135" s="2"/>
    </row>
    <row r="4136" spans="1:5" ht="15.75">
      <c r="A4136" s="2"/>
      <c r="B4136" s="2"/>
      <c r="C4136" s="2"/>
      <c r="D4136" s="2"/>
      <c r="E4136" s="2"/>
    </row>
    <row r="4137" spans="1:5" ht="15.75">
      <c r="A4137" s="2"/>
      <c r="B4137" s="2"/>
      <c r="C4137" s="2"/>
      <c r="D4137" s="2"/>
      <c r="E4137" s="2"/>
    </row>
    <row r="4138" spans="1:5" ht="15.75">
      <c r="A4138" s="2"/>
      <c r="B4138" s="2"/>
      <c r="C4138" s="2"/>
      <c r="D4138" s="2"/>
      <c r="E4138" s="2"/>
    </row>
    <row r="4139" spans="1:5" ht="15.75">
      <c r="A4139" s="2"/>
      <c r="B4139" s="2"/>
      <c r="C4139" s="2"/>
      <c r="D4139" s="2"/>
      <c r="E4139" s="2"/>
    </row>
    <row r="4140" spans="1:5" ht="15.75">
      <c r="A4140" s="2"/>
      <c r="B4140" s="2"/>
      <c r="C4140" s="2"/>
      <c r="D4140" s="2"/>
      <c r="E4140" s="2"/>
    </row>
    <row r="4141" spans="1:5" ht="15.75">
      <c r="A4141" s="2"/>
      <c r="B4141" s="2"/>
      <c r="C4141" s="2"/>
      <c r="D4141" s="2"/>
      <c r="E4141" s="2"/>
    </row>
    <row r="4142" spans="1:5" ht="15.75">
      <c r="A4142" s="2"/>
      <c r="B4142" s="2"/>
      <c r="C4142" s="2"/>
      <c r="D4142" s="2"/>
      <c r="E4142" s="2"/>
    </row>
    <row r="4143" spans="1:5" ht="15.75">
      <c r="A4143" s="2"/>
      <c r="B4143" s="2"/>
      <c r="C4143" s="2"/>
      <c r="D4143" s="2"/>
      <c r="E4143" s="2"/>
    </row>
    <row r="4144" spans="1:5" ht="15.75">
      <c r="A4144" s="2"/>
      <c r="B4144" s="2"/>
      <c r="C4144" s="2"/>
      <c r="D4144" s="2"/>
      <c r="E4144" s="2"/>
    </row>
    <row r="4145" spans="1:5" ht="15.75">
      <c r="A4145" s="2"/>
      <c r="B4145" s="2"/>
      <c r="C4145" s="2"/>
      <c r="D4145" s="2"/>
      <c r="E4145" s="2"/>
    </row>
    <row r="4146" spans="1:5" ht="15.75">
      <c r="A4146" s="2"/>
      <c r="B4146" s="2"/>
      <c r="C4146" s="2"/>
      <c r="D4146" s="2"/>
      <c r="E4146" s="2"/>
    </row>
    <row r="4147" spans="1:5" ht="15.75">
      <c r="A4147" s="2"/>
      <c r="B4147" s="2"/>
      <c r="C4147" s="2"/>
      <c r="D4147" s="2"/>
      <c r="E4147" s="2"/>
    </row>
    <row r="4148" spans="1:5" ht="15.75">
      <c r="A4148" s="2"/>
      <c r="B4148" s="2"/>
      <c r="C4148" s="2"/>
      <c r="D4148" s="2"/>
      <c r="E4148" s="2"/>
    </row>
    <row r="4149" spans="1:5" ht="15.75">
      <c r="A4149" s="2"/>
      <c r="B4149" s="2"/>
      <c r="C4149" s="2"/>
      <c r="D4149" s="2"/>
      <c r="E4149" s="2"/>
    </row>
    <row r="4150" spans="1:5" ht="15.75">
      <c r="A4150" s="2"/>
      <c r="B4150" s="2"/>
      <c r="C4150" s="2"/>
      <c r="D4150" s="2"/>
      <c r="E4150" s="2"/>
    </row>
    <row r="4151" spans="1:5" ht="15.75">
      <c r="A4151" s="2"/>
      <c r="B4151" s="2"/>
      <c r="C4151" s="2"/>
      <c r="D4151" s="2"/>
      <c r="E4151" s="2"/>
    </row>
    <row r="4152" spans="1:5" ht="15.75">
      <c r="A4152" s="2"/>
      <c r="B4152" s="2"/>
      <c r="C4152" s="2"/>
      <c r="D4152" s="2"/>
      <c r="E4152" s="2"/>
    </row>
    <row r="4153" spans="1:5" ht="15.75">
      <c r="A4153" s="2"/>
      <c r="B4153" s="2"/>
      <c r="C4153" s="2"/>
      <c r="D4153" s="2"/>
      <c r="E4153" s="2"/>
    </row>
    <row r="4154" spans="1:5" ht="15.75">
      <c r="A4154" s="2"/>
      <c r="B4154" s="2"/>
      <c r="C4154" s="2"/>
      <c r="D4154" s="2"/>
      <c r="E4154" s="2"/>
    </row>
    <row r="4155" spans="1:5" ht="15.75">
      <c r="A4155" s="2"/>
      <c r="B4155" s="2"/>
      <c r="C4155" s="2"/>
      <c r="D4155" s="2"/>
      <c r="E4155" s="2"/>
    </row>
    <row r="4156" spans="1:5" ht="15.75">
      <c r="A4156" s="2"/>
      <c r="B4156" s="2"/>
      <c r="C4156" s="2"/>
      <c r="D4156" s="2"/>
      <c r="E4156" s="2"/>
    </row>
    <row r="4157" spans="1:5" ht="15.75">
      <c r="A4157" s="2"/>
      <c r="B4157" s="2"/>
      <c r="C4157" s="2"/>
      <c r="D4157" s="2"/>
      <c r="E4157" s="2"/>
    </row>
    <row r="4158" spans="1:5" ht="15.75">
      <c r="A4158" s="2"/>
      <c r="B4158" s="2"/>
      <c r="C4158" s="2"/>
      <c r="D4158" s="2"/>
      <c r="E4158" s="2"/>
    </row>
    <row r="4159" spans="1:5" ht="15.75">
      <c r="A4159" s="2"/>
      <c r="B4159" s="2"/>
      <c r="C4159" s="2"/>
      <c r="D4159" s="2"/>
      <c r="E4159" s="2"/>
    </row>
    <row r="4160" spans="1:5" ht="15.75">
      <c r="A4160" s="2"/>
      <c r="B4160" s="2"/>
      <c r="C4160" s="2"/>
      <c r="D4160" s="2"/>
      <c r="E4160" s="2"/>
    </row>
    <row r="4161" spans="1:5" ht="15.75">
      <c r="A4161" s="2"/>
      <c r="B4161" s="2"/>
      <c r="C4161" s="2"/>
      <c r="D4161" s="2"/>
      <c r="E4161" s="2"/>
    </row>
    <row r="4162" spans="1:5" ht="15.75">
      <c r="A4162" s="2"/>
      <c r="B4162" s="2"/>
      <c r="C4162" s="2"/>
      <c r="D4162" s="2"/>
      <c r="E4162" s="2"/>
    </row>
    <row r="4163" spans="1:5" ht="15.75">
      <c r="A4163" s="2"/>
      <c r="B4163" s="2"/>
      <c r="C4163" s="2"/>
      <c r="D4163" s="2"/>
      <c r="E4163" s="2"/>
    </row>
    <row r="4164" spans="1:5" ht="15.75">
      <c r="A4164" s="2"/>
      <c r="B4164" s="2"/>
      <c r="C4164" s="2"/>
      <c r="D4164" s="2"/>
      <c r="E4164" s="2"/>
    </row>
    <row r="4165" spans="1:5" ht="15.75">
      <c r="A4165" s="2"/>
      <c r="B4165" s="2"/>
      <c r="C4165" s="2"/>
      <c r="D4165" s="2"/>
      <c r="E4165" s="2"/>
    </row>
    <row r="4166" spans="1:5" ht="15.75">
      <c r="A4166" s="2"/>
      <c r="B4166" s="2"/>
      <c r="C4166" s="2"/>
      <c r="D4166" s="2"/>
      <c r="E4166" s="2"/>
    </row>
    <row r="4167" spans="1:5" ht="15.75">
      <c r="A4167" s="2"/>
      <c r="B4167" s="2"/>
      <c r="C4167" s="2"/>
      <c r="D4167" s="2"/>
      <c r="E4167" s="2"/>
    </row>
    <row r="4168" spans="1:5" ht="15.75">
      <c r="A4168" s="2"/>
      <c r="B4168" s="2"/>
      <c r="C4168" s="2"/>
      <c r="D4168" s="2"/>
      <c r="E4168" s="2"/>
    </row>
    <row r="4169" spans="1:5" ht="15.75">
      <c r="A4169" s="2"/>
      <c r="B4169" s="2"/>
      <c r="C4169" s="2"/>
      <c r="D4169" s="2"/>
      <c r="E4169" s="2"/>
    </row>
    <row r="4170" spans="1:5" ht="15.75">
      <c r="A4170" s="2"/>
      <c r="B4170" s="2"/>
      <c r="C4170" s="2"/>
      <c r="D4170" s="2"/>
      <c r="E4170" s="2"/>
    </row>
    <row r="4171" spans="1:5" ht="15.75">
      <c r="A4171" s="2"/>
      <c r="B4171" s="2"/>
      <c r="C4171" s="2"/>
      <c r="D4171" s="2"/>
      <c r="E4171" s="2"/>
    </row>
    <row r="4172" spans="1:5" ht="15.75">
      <c r="A4172" s="2"/>
      <c r="B4172" s="2"/>
      <c r="C4172" s="2"/>
      <c r="D4172" s="2"/>
      <c r="E4172" s="2"/>
    </row>
    <row r="4173" spans="1:5" ht="15.75">
      <c r="A4173" s="2"/>
      <c r="B4173" s="2"/>
      <c r="C4173" s="2"/>
      <c r="D4173" s="2"/>
      <c r="E4173" s="2"/>
    </row>
    <row r="4174" spans="1:5" ht="15.75">
      <c r="A4174" s="2"/>
      <c r="B4174" s="2"/>
      <c r="C4174" s="2"/>
      <c r="D4174" s="2"/>
      <c r="E4174" s="2"/>
    </row>
    <row r="4175" spans="1:5" ht="15.75">
      <c r="A4175" s="2"/>
      <c r="B4175" s="2"/>
      <c r="C4175" s="2"/>
      <c r="D4175" s="2"/>
      <c r="E4175" s="2"/>
    </row>
    <row r="4176" spans="1:5" ht="15.75">
      <c r="A4176" s="2"/>
      <c r="B4176" s="2"/>
      <c r="C4176" s="2"/>
      <c r="D4176" s="2"/>
      <c r="E4176" s="2"/>
    </row>
    <row r="4177" spans="1:5" ht="15.75">
      <c r="A4177" s="2"/>
      <c r="B4177" s="2"/>
      <c r="C4177" s="2"/>
      <c r="D4177" s="2"/>
      <c r="E4177" s="2"/>
    </row>
    <row r="4178" spans="1:5" ht="15.75">
      <c r="A4178" s="2"/>
      <c r="B4178" s="2"/>
      <c r="C4178" s="2"/>
      <c r="D4178" s="2"/>
      <c r="E4178" s="2"/>
    </row>
    <row r="4179" spans="1:5" ht="15.75">
      <c r="A4179" s="2"/>
      <c r="B4179" s="2"/>
      <c r="C4179" s="2"/>
      <c r="D4179" s="2"/>
      <c r="E4179" s="2"/>
    </row>
    <row r="4180" spans="1:5" ht="15.75">
      <c r="A4180" s="2"/>
      <c r="B4180" s="2"/>
      <c r="C4180" s="2"/>
      <c r="D4180" s="2"/>
      <c r="E4180" s="2"/>
    </row>
    <row r="4181" spans="1:5" ht="15.75">
      <c r="A4181" s="2"/>
      <c r="B4181" s="2"/>
      <c r="C4181" s="2"/>
      <c r="D4181" s="2"/>
      <c r="E4181" s="2"/>
    </row>
    <row r="4182" spans="1:5" ht="15.75">
      <c r="A4182" s="2"/>
      <c r="B4182" s="2"/>
      <c r="C4182" s="2"/>
      <c r="D4182" s="2"/>
      <c r="E4182" s="2"/>
    </row>
    <row r="4183" spans="1:5" ht="15.75">
      <c r="A4183" s="2"/>
      <c r="B4183" s="2"/>
      <c r="C4183" s="2"/>
      <c r="D4183" s="2"/>
      <c r="E4183" s="2"/>
    </row>
    <row r="4184" spans="1:5" ht="15.75">
      <c r="A4184" s="2"/>
      <c r="B4184" s="2"/>
      <c r="C4184" s="2"/>
      <c r="D4184" s="2"/>
      <c r="E4184" s="2"/>
    </row>
    <row r="4185" spans="1:5" ht="15.75">
      <c r="A4185" s="2"/>
      <c r="B4185" s="2"/>
      <c r="C4185" s="2"/>
      <c r="D4185" s="2"/>
      <c r="E4185" s="2"/>
    </row>
    <row r="4186" spans="1:5" ht="15.75">
      <c r="A4186" s="2"/>
      <c r="B4186" s="2"/>
      <c r="C4186" s="2"/>
      <c r="D4186" s="2"/>
      <c r="E4186" s="2"/>
    </row>
    <row r="4187" spans="1:5" ht="15.75">
      <c r="A4187" s="2"/>
      <c r="B4187" s="2"/>
      <c r="C4187" s="2"/>
      <c r="D4187" s="2"/>
      <c r="E4187" s="2"/>
    </row>
    <row r="4188" spans="1:5" ht="15.75">
      <c r="A4188" s="2"/>
      <c r="B4188" s="2"/>
      <c r="C4188" s="2"/>
      <c r="D4188" s="2"/>
      <c r="E4188" s="2"/>
    </row>
    <row r="4189" spans="1:5" ht="15.75">
      <c r="A4189" s="2"/>
      <c r="B4189" s="2"/>
      <c r="C4189" s="2"/>
      <c r="D4189" s="2"/>
      <c r="E4189" s="2"/>
    </row>
    <row r="4190" spans="1:5" ht="15.75">
      <c r="A4190" s="2"/>
      <c r="B4190" s="2"/>
      <c r="C4190" s="2"/>
      <c r="D4190" s="2"/>
      <c r="E4190" s="2"/>
    </row>
    <row r="4191" spans="1:5" ht="15.75">
      <c r="A4191" s="2"/>
      <c r="B4191" s="2"/>
      <c r="C4191" s="2"/>
      <c r="D4191" s="2"/>
      <c r="E4191" s="2"/>
    </row>
    <row r="4192" spans="1:5" ht="15.75">
      <c r="A4192" s="2"/>
      <c r="B4192" s="2"/>
      <c r="C4192" s="2"/>
      <c r="D4192" s="2"/>
      <c r="E4192" s="2"/>
    </row>
    <row r="4193" spans="1:5" ht="15.75">
      <c r="A4193" s="2"/>
      <c r="B4193" s="2"/>
      <c r="C4193" s="2"/>
      <c r="D4193" s="2"/>
      <c r="E4193" s="2"/>
    </row>
    <row r="4194" spans="1:5" ht="15.75">
      <c r="A4194" s="2"/>
      <c r="B4194" s="2"/>
      <c r="C4194" s="2"/>
      <c r="D4194" s="2"/>
      <c r="E4194" s="2"/>
    </row>
    <row r="4195" spans="1:5" ht="15.75">
      <c r="A4195" s="2"/>
      <c r="B4195" s="2"/>
      <c r="C4195" s="2"/>
      <c r="D4195" s="2"/>
      <c r="E4195" s="2"/>
    </row>
    <row r="4196" spans="1:5" ht="15.75">
      <c r="A4196" s="2"/>
      <c r="B4196" s="2"/>
      <c r="C4196" s="2"/>
      <c r="D4196" s="2"/>
      <c r="E4196" s="2"/>
    </row>
    <row r="4197" spans="1:5" ht="15.75">
      <c r="A4197" s="2"/>
      <c r="B4197" s="2"/>
      <c r="C4197" s="2"/>
      <c r="D4197" s="2"/>
      <c r="E4197" s="2"/>
    </row>
    <row r="4198" spans="1:5" ht="15.75">
      <c r="A4198" s="2"/>
      <c r="B4198" s="2"/>
      <c r="C4198" s="2"/>
      <c r="D4198" s="2"/>
      <c r="E4198" s="2"/>
    </row>
    <row r="4199" spans="1:5" ht="15.75">
      <c r="A4199" s="2"/>
      <c r="B4199" s="2"/>
      <c r="C4199" s="2"/>
      <c r="D4199" s="2"/>
      <c r="E4199" s="2"/>
    </row>
    <row r="4200" spans="1:5" ht="15.75">
      <c r="A4200" s="2"/>
      <c r="B4200" s="2"/>
      <c r="C4200" s="2"/>
      <c r="D4200" s="2"/>
      <c r="E4200" s="2"/>
    </row>
    <row r="4201" spans="1:5" ht="15.75">
      <c r="A4201" s="2"/>
      <c r="B4201" s="2"/>
      <c r="C4201" s="2"/>
      <c r="D4201" s="2"/>
      <c r="E4201" s="2"/>
    </row>
    <row r="4202" spans="1:5" ht="15.75">
      <c r="A4202" s="2"/>
      <c r="B4202" s="2"/>
      <c r="C4202" s="2"/>
      <c r="D4202" s="2"/>
      <c r="E4202" s="2"/>
    </row>
    <row r="4203" spans="1:5" ht="15.75">
      <c r="A4203" s="2"/>
      <c r="B4203" s="2"/>
      <c r="C4203" s="2"/>
      <c r="D4203" s="2"/>
      <c r="E4203" s="2"/>
    </row>
    <row r="4204" spans="1:5" ht="15.75">
      <c r="A4204" s="2"/>
      <c r="B4204" s="2"/>
      <c r="C4204" s="2"/>
      <c r="D4204" s="2"/>
      <c r="E4204" s="2"/>
    </row>
    <row r="4205" spans="1:5" ht="15.75">
      <c r="A4205" s="2"/>
      <c r="B4205" s="2"/>
      <c r="C4205" s="2"/>
      <c r="D4205" s="2"/>
      <c r="E4205" s="2"/>
    </row>
    <row r="4206" spans="1:5" ht="15.75">
      <c r="A4206" s="2"/>
      <c r="B4206" s="2"/>
      <c r="C4206" s="2"/>
      <c r="D4206" s="2"/>
      <c r="E4206" s="2"/>
    </row>
    <row r="4207" spans="1:5" ht="15.75">
      <c r="A4207" s="2"/>
      <c r="B4207" s="2"/>
      <c r="C4207" s="2"/>
      <c r="D4207" s="2"/>
      <c r="E4207" s="2"/>
    </row>
    <row r="4208" spans="1:5" ht="15.75">
      <c r="A4208" s="2"/>
      <c r="B4208" s="2"/>
      <c r="C4208" s="2"/>
      <c r="D4208" s="2"/>
      <c r="E4208" s="2"/>
    </row>
    <row r="4209" spans="1:5" ht="15.75">
      <c r="A4209" s="2"/>
      <c r="B4209" s="2"/>
      <c r="C4209" s="2"/>
      <c r="D4209" s="2"/>
      <c r="E4209" s="2"/>
    </row>
    <row r="4210" spans="1:5" ht="15.75">
      <c r="A4210" s="2"/>
      <c r="B4210" s="2"/>
      <c r="C4210" s="2"/>
      <c r="D4210" s="2"/>
      <c r="E4210" s="2"/>
    </row>
    <row r="4211" spans="1:5" ht="15.75">
      <c r="A4211" s="2"/>
      <c r="B4211" s="2"/>
      <c r="C4211" s="2"/>
      <c r="D4211" s="2"/>
      <c r="E4211" s="2"/>
    </row>
    <row r="4212" spans="1:5" ht="15.75">
      <c r="A4212" s="2"/>
      <c r="B4212" s="2"/>
      <c r="C4212" s="2"/>
      <c r="D4212" s="2"/>
      <c r="E4212" s="2"/>
    </row>
    <row r="4213" spans="1:5" ht="15.75">
      <c r="A4213" s="2"/>
      <c r="B4213" s="2"/>
      <c r="C4213" s="2"/>
      <c r="D4213" s="2"/>
      <c r="E4213" s="2"/>
    </row>
    <row r="4214" spans="1:5" ht="15.75">
      <c r="A4214" s="2"/>
      <c r="B4214" s="2"/>
      <c r="C4214" s="2"/>
      <c r="D4214" s="2"/>
      <c r="E4214" s="2"/>
    </row>
    <row r="4215" spans="1:5" ht="15.75">
      <c r="A4215" s="2"/>
      <c r="B4215" s="2"/>
      <c r="C4215" s="2"/>
      <c r="D4215" s="2"/>
      <c r="E4215" s="2"/>
    </row>
    <row r="4216" spans="1:5" ht="15.75">
      <c r="A4216" s="2"/>
      <c r="B4216" s="2"/>
      <c r="C4216" s="2"/>
      <c r="D4216" s="2"/>
      <c r="E4216" s="2"/>
    </row>
    <row r="4217" spans="1:5" ht="15.75">
      <c r="A4217" s="2"/>
      <c r="B4217" s="2"/>
      <c r="C4217" s="2"/>
      <c r="D4217" s="2"/>
      <c r="E4217" s="2"/>
    </row>
    <row r="4218" spans="1:5" ht="15.75">
      <c r="A4218" s="2"/>
      <c r="B4218" s="2"/>
      <c r="C4218" s="2"/>
      <c r="D4218" s="2"/>
      <c r="E4218" s="2"/>
    </row>
    <row r="4219" spans="1:5" ht="15.75">
      <c r="A4219" s="2"/>
      <c r="B4219" s="2"/>
      <c r="C4219" s="2"/>
      <c r="D4219" s="2"/>
      <c r="E4219" s="2"/>
    </row>
    <row r="4220" spans="1:5" ht="15.75">
      <c r="A4220" s="2"/>
      <c r="B4220" s="2"/>
      <c r="C4220" s="2"/>
      <c r="D4220" s="2"/>
      <c r="E4220" s="2"/>
    </row>
    <row r="4221" spans="1:5" ht="15.75">
      <c r="A4221" s="2"/>
      <c r="B4221" s="2"/>
      <c r="C4221" s="2"/>
      <c r="D4221" s="2"/>
      <c r="E4221" s="2"/>
    </row>
    <row r="4222" spans="1:5" ht="15.75">
      <c r="A4222" s="2"/>
      <c r="B4222" s="2"/>
      <c r="C4222" s="2"/>
      <c r="D4222" s="2"/>
      <c r="E4222" s="2"/>
    </row>
    <row r="4223" spans="1:5" ht="15.75">
      <c r="A4223" s="2"/>
      <c r="B4223" s="2"/>
      <c r="C4223" s="2"/>
      <c r="D4223" s="2"/>
      <c r="E4223" s="2"/>
    </row>
    <row r="4224" spans="1:5" ht="15.75">
      <c r="A4224" s="2"/>
      <c r="B4224" s="2"/>
      <c r="C4224" s="2"/>
      <c r="D4224" s="2"/>
      <c r="E4224" s="2"/>
    </row>
    <row r="4225" spans="1:5" ht="15.75">
      <c r="A4225" s="2"/>
      <c r="B4225" s="2"/>
      <c r="C4225" s="2"/>
      <c r="D4225" s="2"/>
      <c r="E4225" s="2"/>
    </row>
    <row r="4226" spans="1:5" ht="15.75">
      <c r="A4226" s="2"/>
      <c r="B4226" s="2"/>
      <c r="C4226" s="2"/>
      <c r="D4226" s="2"/>
      <c r="E4226" s="2"/>
    </row>
    <row r="4227" spans="1:5" ht="15.75">
      <c r="A4227" s="2"/>
      <c r="B4227" s="2"/>
      <c r="C4227" s="2"/>
      <c r="D4227" s="2"/>
      <c r="E4227" s="2"/>
    </row>
    <row r="4228" spans="1:5" ht="15.75">
      <c r="A4228" s="2"/>
      <c r="B4228" s="2"/>
      <c r="C4228" s="2"/>
      <c r="D4228" s="2"/>
      <c r="E4228" s="2"/>
    </row>
    <row r="4229" spans="1:5" ht="15.75">
      <c r="A4229" s="2"/>
      <c r="B4229" s="2"/>
      <c r="C4229" s="2"/>
      <c r="D4229" s="2"/>
      <c r="E4229" s="2"/>
    </row>
    <row r="4230" spans="1:5" ht="15.75">
      <c r="A4230" s="2"/>
      <c r="B4230" s="2"/>
      <c r="C4230" s="2"/>
      <c r="D4230" s="2"/>
      <c r="E4230" s="2"/>
    </row>
    <row r="4231" spans="1:5" ht="15.75">
      <c r="A4231" s="2"/>
      <c r="B4231" s="2"/>
      <c r="C4231" s="2"/>
      <c r="D4231" s="2"/>
      <c r="E4231" s="2"/>
    </row>
    <row r="4232" spans="1:5" ht="15.75">
      <c r="A4232" s="2"/>
      <c r="B4232" s="2"/>
      <c r="C4232" s="2"/>
      <c r="D4232" s="2"/>
      <c r="E4232" s="2"/>
    </row>
    <row r="4233" spans="1:5" ht="15.75">
      <c r="A4233" s="2"/>
      <c r="B4233" s="2"/>
      <c r="C4233" s="2"/>
      <c r="D4233" s="2"/>
      <c r="E4233" s="2"/>
    </row>
    <row r="4234" spans="1:5" ht="15.75">
      <c r="A4234" s="2"/>
      <c r="B4234" s="2"/>
      <c r="C4234" s="2"/>
      <c r="D4234" s="2"/>
      <c r="E4234" s="2"/>
    </row>
    <row r="4235" spans="1:5" ht="15.75">
      <c r="A4235" s="2"/>
      <c r="B4235" s="2"/>
      <c r="C4235" s="2"/>
      <c r="D4235" s="2"/>
      <c r="E4235" s="2"/>
    </row>
    <row r="4236" spans="1:5" ht="15.75">
      <c r="A4236" s="2"/>
      <c r="B4236" s="2"/>
      <c r="C4236" s="2"/>
      <c r="D4236" s="2"/>
      <c r="E4236" s="2"/>
    </row>
    <row r="4237" spans="1:5" ht="15.75">
      <c r="A4237" s="2"/>
      <c r="B4237" s="2"/>
      <c r="C4237" s="2"/>
      <c r="D4237" s="2"/>
      <c r="E4237" s="2"/>
    </row>
    <row r="4238" spans="1:5" ht="15.75">
      <c r="A4238" s="2"/>
      <c r="B4238" s="2"/>
      <c r="C4238" s="2"/>
      <c r="D4238" s="2"/>
      <c r="E4238" s="2"/>
    </row>
    <row r="4239" spans="1:5" ht="15.75">
      <c r="A4239" s="2"/>
      <c r="B4239" s="2"/>
      <c r="C4239" s="2"/>
      <c r="D4239" s="2"/>
      <c r="E4239" s="2"/>
    </row>
    <row r="4240" spans="1:5" ht="15.75">
      <c r="A4240" s="2"/>
      <c r="B4240" s="2"/>
      <c r="C4240" s="2"/>
      <c r="D4240" s="2"/>
      <c r="E4240" s="2"/>
    </row>
    <row r="4241" spans="1:5" ht="15.75">
      <c r="A4241" s="2"/>
      <c r="B4241" s="2"/>
      <c r="C4241" s="2"/>
      <c r="D4241" s="2"/>
      <c r="E4241" s="2"/>
    </row>
    <row r="4242" spans="1:5" ht="15.75">
      <c r="A4242" s="2"/>
      <c r="B4242" s="2"/>
      <c r="C4242" s="2"/>
      <c r="D4242" s="2"/>
      <c r="E4242" s="2"/>
    </row>
    <row r="4243" spans="1:5" ht="15.75">
      <c r="A4243" s="2"/>
      <c r="B4243" s="2"/>
      <c r="C4243" s="2"/>
      <c r="D4243" s="2"/>
      <c r="E4243" s="2"/>
    </row>
    <row r="4244" spans="1:5" ht="15.75">
      <c r="A4244" s="2"/>
      <c r="B4244" s="2"/>
      <c r="C4244" s="2"/>
      <c r="D4244" s="2"/>
      <c r="E4244" s="2"/>
    </row>
    <row r="4245" spans="1:5" ht="15.75">
      <c r="A4245" s="2"/>
      <c r="B4245" s="2"/>
      <c r="C4245" s="2"/>
      <c r="D4245" s="2"/>
      <c r="E4245" s="2"/>
    </row>
    <row r="4246" spans="1:5" ht="15.75">
      <c r="A4246" s="2"/>
      <c r="B4246" s="2"/>
      <c r="C4246" s="2"/>
      <c r="D4246" s="2"/>
      <c r="E4246" s="2"/>
    </row>
    <row r="4247" spans="1:5" ht="15.75">
      <c r="A4247" s="2"/>
      <c r="B4247" s="2"/>
      <c r="C4247" s="2"/>
      <c r="D4247" s="2"/>
      <c r="E4247" s="2"/>
    </row>
    <row r="4248" spans="1:5" ht="15.75">
      <c r="A4248" s="2"/>
      <c r="B4248" s="2"/>
      <c r="C4248" s="2"/>
      <c r="D4248" s="2"/>
      <c r="E4248" s="2"/>
    </row>
    <row r="4249" spans="1:5" ht="15.75">
      <c r="A4249" s="2"/>
      <c r="B4249" s="2"/>
      <c r="C4249" s="2"/>
      <c r="D4249" s="2"/>
      <c r="E4249" s="2"/>
    </row>
    <row r="4250" spans="1:5" ht="15.75">
      <c r="A4250" s="2"/>
      <c r="B4250" s="2"/>
      <c r="C4250" s="2"/>
      <c r="D4250" s="2"/>
      <c r="E4250" s="2"/>
    </row>
    <row r="4251" spans="1:5" ht="15.75">
      <c r="A4251" s="2"/>
      <c r="B4251" s="2"/>
      <c r="C4251" s="2"/>
      <c r="D4251" s="2"/>
      <c r="E4251" s="2"/>
    </row>
    <row r="4252" spans="1:5" ht="15.75">
      <c r="A4252" s="2"/>
      <c r="B4252" s="2"/>
      <c r="C4252" s="2"/>
      <c r="D4252" s="2"/>
      <c r="E4252" s="2"/>
    </row>
    <row r="4253" spans="1:5" ht="15.75">
      <c r="A4253" s="2"/>
      <c r="B4253" s="2"/>
      <c r="C4253" s="2"/>
      <c r="D4253" s="2"/>
      <c r="E4253" s="2"/>
    </row>
    <row r="4254" spans="1:5" ht="15.75">
      <c r="A4254" s="2"/>
      <c r="B4254" s="2"/>
      <c r="C4254" s="2"/>
      <c r="D4254" s="2"/>
      <c r="E4254" s="2"/>
    </row>
    <row r="4255" spans="1:5" ht="15.75">
      <c r="A4255" s="2"/>
      <c r="B4255" s="2"/>
      <c r="C4255" s="2"/>
      <c r="D4255" s="2"/>
      <c r="E4255" s="2"/>
    </row>
    <row r="4256" spans="1:5" ht="15.75">
      <c r="A4256" s="2"/>
      <c r="B4256" s="2"/>
      <c r="C4256" s="2"/>
      <c r="D4256" s="2"/>
      <c r="E4256" s="2"/>
    </row>
    <row r="4257" spans="1:5" ht="15.75">
      <c r="A4257" s="2"/>
      <c r="B4257" s="2"/>
      <c r="C4257" s="2"/>
      <c r="D4257" s="2"/>
      <c r="E4257" s="2"/>
    </row>
    <row r="4258" spans="1:5" ht="15.75">
      <c r="A4258" s="2"/>
      <c r="B4258" s="2"/>
      <c r="C4258" s="2"/>
      <c r="D4258" s="2"/>
      <c r="E4258" s="2"/>
    </row>
    <row r="4259" spans="1:5" ht="15.75">
      <c r="A4259" s="2"/>
      <c r="B4259" s="2"/>
      <c r="C4259" s="2"/>
      <c r="D4259" s="2"/>
      <c r="E4259" s="2"/>
    </row>
    <row r="4260" spans="1:5" ht="15.75">
      <c r="A4260" s="2"/>
      <c r="B4260" s="2"/>
      <c r="C4260" s="2"/>
      <c r="D4260" s="2"/>
      <c r="E4260" s="2"/>
    </row>
    <row r="4261" spans="1:5" ht="15.75">
      <c r="A4261" s="2"/>
      <c r="B4261" s="2"/>
      <c r="C4261" s="2"/>
      <c r="D4261" s="2"/>
      <c r="E4261" s="2"/>
    </row>
    <row r="4262" spans="1:5" ht="15.75">
      <c r="A4262" s="2"/>
      <c r="B4262" s="2"/>
      <c r="C4262" s="2"/>
      <c r="D4262" s="2"/>
      <c r="E4262" s="2"/>
    </row>
    <row r="4263" spans="1:5" ht="15.75">
      <c r="A4263" s="2"/>
      <c r="B4263" s="2"/>
      <c r="C4263" s="2"/>
      <c r="D4263" s="2"/>
      <c r="E4263" s="2"/>
    </row>
    <row r="4264" spans="1:5" ht="15.75">
      <c r="A4264" s="2"/>
      <c r="B4264" s="2"/>
      <c r="C4264" s="2"/>
      <c r="D4264" s="2"/>
      <c r="E4264" s="2"/>
    </row>
    <row r="4265" spans="1:5" ht="15.75">
      <c r="A4265" s="2"/>
      <c r="B4265" s="2"/>
      <c r="C4265" s="2"/>
      <c r="D4265" s="2"/>
      <c r="E4265" s="2"/>
    </row>
    <row r="4266" spans="1:5" ht="15.75">
      <c r="A4266" s="2"/>
      <c r="B4266" s="2"/>
      <c r="C4266" s="2"/>
      <c r="D4266" s="2"/>
      <c r="E4266" s="2"/>
    </row>
    <row r="4267" spans="1:5" ht="15.75">
      <c r="A4267" s="2"/>
      <c r="B4267" s="2"/>
      <c r="C4267" s="2"/>
      <c r="D4267" s="2"/>
      <c r="E4267" s="2"/>
    </row>
    <row r="4268" spans="1:5" ht="15.75">
      <c r="A4268" s="2"/>
      <c r="B4268" s="2"/>
      <c r="C4268" s="2"/>
      <c r="D4268" s="2"/>
      <c r="E4268" s="2"/>
    </row>
    <row r="4269" spans="1:5" ht="15.75">
      <c r="A4269" s="2"/>
      <c r="B4269" s="2"/>
      <c r="C4269" s="2"/>
      <c r="D4269" s="2"/>
      <c r="E4269" s="2"/>
    </row>
    <row r="4270" spans="1:5" ht="15.75">
      <c r="A4270" s="2"/>
      <c r="B4270" s="2"/>
      <c r="C4270" s="2"/>
      <c r="D4270" s="2"/>
      <c r="E4270" s="2"/>
    </row>
    <row r="4271" spans="1:5" ht="15.75">
      <c r="A4271" s="2"/>
      <c r="B4271" s="2"/>
      <c r="C4271" s="2"/>
      <c r="D4271" s="2"/>
      <c r="E4271" s="2"/>
    </row>
    <row r="4272" spans="1:5" ht="15.75">
      <c r="A4272" s="2"/>
      <c r="B4272" s="2"/>
      <c r="C4272" s="2"/>
      <c r="D4272" s="2"/>
      <c r="E4272" s="2"/>
    </row>
    <row r="4273" spans="1:5" ht="15.75">
      <c r="A4273" s="2"/>
      <c r="B4273" s="2"/>
      <c r="C4273" s="2"/>
      <c r="D4273" s="2"/>
      <c r="E4273" s="2"/>
    </row>
    <row r="4274" spans="1:5" ht="15.75">
      <c r="A4274" s="2"/>
      <c r="B4274" s="2"/>
      <c r="C4274" s="2"/>
      <c r="D4274" s="2"/>
      <c r="E4274" s="2"/>
    </row>
    <row r="4275" spans="1:5" ht="15.75">
      <c r="A4275" s="2"/>
      <c r="B4275" s="2"/>
      <c r="C4275" s="2"/>
      <c r="D4275" s="2"/>
      <c r="E4275" s="2"/>
    </row>
    <row r="4276" spans="1:5" ht="15.75">
      <c r="A4276" s="2"/>
      <c r="B4276" s="2"/>
      <c r="C4276" s="2"/>
      <c r="D4276" s="2"/>
      <c r="E4276" s="2"/>
    </row>
    <row r="4277" spans="1:5" ht="15.75">
      <c r="A4277" s="2"/>
      <c r="B4277" s="2"/>
      <c r="C4277" s="2"/>
      <c r="D4277" s="2"/>
      <c r="E4277" s="2"/>
    </row>
    <row r="4278" spans="1:5" ht="15.75">
      <c r="A4278" s="2"/>
      <c r="B4278" s="2"/>
      <c r="C4278" s="2"/>
      <c r="D4278" s="2"/>
      <c r="E4278" s="2"/>
    </row>
    <row r="4279" spans="1:5" ht="15.75">
      <c r="A4279" s="2"/>
      <c r="B4279" s="2"/>
      <c r="C4279" s="2"/>
      <c r="D4279" s="2"/>
      <c r="E4279" s="2"/>
    </row>
    <row r="4280" spans="1:5" ht="15.75">
      <c r="A4280" s="2"/>
      <c r="B4280" s="2"/>
      <c r="C4280" s="2"/>
      <c r="D4280" s="2"/>
      <c r="E4280" s="2"/>
    </row>
    <row r="4281" spans="1:5" ht="15.75">
      <c r="A4281" s="2"/>
      <c r="B4281" s="2"/>
      <c r="C4281" s="2"/>
      <c r="D4281" s="2"/>
      <c r="E4281" s="2"/>
    </row>
    <row r="4282" spans="1:5" ht="15.75">
      <c r="A4282" s="2"/>
      <c r="B4282" s="2"/>
      <c r="C4282" s="2"/>
      <c r="D4282" s="2"/>
      <c r="E4282" s="2"/>
    </row>
    <row r="4283" spans="1:5" ht="15.75">
      <c r="A4283" s="2"/>
      <c r="B4283" s="2"/>
      <c r="C4283" s="2"/>
      <c r="D4283" s="2"/>
      <c r="E4283" s="2"/>
    </row>
    <row r="4284" spans="1:5" ht="15.75">
      <c r="A4284" s="2"/>
      <c r="B4284" s="2"/>
      <c r="C4284" s="2"/>
      <c r="D4284" s="2"/>
      <c r="E4284" s="2"/>
    </row>
    <row r="4285" spans="1:5" ht="15.75">
      <c r="A4285" s="2"/>
      <c r="B4285" s="2"/>
      <c r="C4285" s="2"/>
      <c r="D4285" s="2"/>
      <c r="E4285" s="2"/>
    </row>
    <row r="4286" spans="1:5" ht="15.75">
      <c r="A4286" s="2"/>
      <c r="B4286" s="2"/>
      <c r="C4286" s="2"/>
      <c r="D4286" s="2"/>
      <c r="E4286" s="2"/>
    </row>
    <row r="4287" spans="1:5" ht="15.75">
      <c r="A4287" s="2"/>
      <c r="B4287" s="2"/>
      <c r="C4287" s="2"/>
      <c r="D4287" s="2"/>
      <c r="E4287" s="2"/>
    </row>
    <row r="4288" spans="1:5" ht="15.75">
      <c r="A4288" s="2"/>
      <c r="B4288" s="2"/>
      <c r="C4288" s="2"/>
      <c r="D4288" s="2"/>
      <c r="E4288" s="2"/>
    </row>
    <row r="4289" spans="1:5" ht="15.75">
      <c r="A4289" s="2"/>
      <c r="B4289" s="2"/>
      <c r="C4289" s="2"/>
      <c r="D4289" s="2"/>
      <c r="E4289" s="2"/>
    </row>
    <row r="4290" spans="1:5" ht="15.75">
      <c r="A4290" s="2"/>
      <c r="B4290" s="2"/>
      <c r="C4290" s="2"/>
      <c r="D4290" s="2"/>
      <c r="E4290" s="2"/>
    </row>
    <row r="4291" spans="1:5" ht="15.75">
      <c r="A4291" s="2"/>
      <c r="B4291" s="2"/>
      <c r="C4291" s="2"/>
      <c r="D4291" s="2"/>
      <c r="E4291" s="2"/>
    </row>
    <row r="4292" spans="1:5" ht="15.75">
      <c r="A4292" s="2"/>
      <c r="B4292" s="2"/>
      <c r="C4292" s="2"/>
      <c r="D4292" s="2"/>
      <c r="E4292" s="2"/>
    </row>
    <row r="4293" spans="1:5" ht="15.75">
      <c r="A4293" s="2"/>
      <c r="B4293" s="2"/>
      <c r="C4293" s="2"/>
      <c r="D4293" s="2"/>
      <c r="E4293" s="2"/>
    </row>
    <row r="4294" spans="1:5" ht="15.75">
      <c r="A4294" s="2"/>
      <c r="B4294" s="2"/>
      <c r="C4294" s="2"/>
      <c r="D4294" s="2"/>
      <c r="E4294" s="2"/>
    </row>
    <row r="4295" spans="1:5" ht="15.75">
      <c r="A4295" s="2"/>
      <c r="B4295" s="2"/>
      <c r="C4295" s="2"/>
      <c r="D4295" s="2"/>
      <c r="E4295" s="2"/>
    </row>
    <row r="4296" spans="1:5" ht="15.75">
      <c r="A4296" s="2"/>
      <c r="B4296" s="2"/>
      <c r="C4296" s="2"/>
      <c r="D4296" s="2"/>
      <c r="E4296" s="2"/>
    </row>
    <row r="4297" spans="1:5" ht="15.75">
      <c r="A4297" s="2"/>
      <c r="B4297" s="2"/>
      <c r="C4297" s="2"/>
      <c r="D4297" s="2"/>
      <c r="E4297" s="2"/>
    </row>
    <row r="4298" spans="1:5" ht="15.75">
      <c r="A4298" s="2"/>
      <c r="B4298" s="2"/>
      <c r="C4298" s="2"/>
      <c r="D4298" s="2"/>
      <c r="E4298" s="2"/>
    </row>
    <row r="4299" spans="1:5" ht="15.75">
      <c r="A4299" s="2"/>
      <c r="B4299" s="2"/>
      <c r="C4299" s="2"/>
      <c r="D4299" s="2"/>
      <c r="E4299" s="2"/>
    </row>
    <row r="4300" spans="1:5" ht="15.75">
      <c r="A4300" s="2"/>
      <c r="B4300" s="2"/>
      <c r="C4300" s="2"/>
      <c r="D4300" s="2"/>
      <c r="E4300" s="2"/>
    </row>
    <row r="4301" spans="1:5" ht="15.75">
      <c r="A4301" s="2"/>
      <c r="B4301" s="2"/>
      <c r="C4301" s="2"/>
      <c r="D4301" s="2"/>
      <c r="E4301" s="2"/>
    </row>
    <row r="4302" spans="1:5" ht="15.75">
      <c r="A4302" s="2"/>
      <c r="B4302" s="2"/>
      <c r="C4302" s="2"/>
      <c r="D4302" s="2"/>
      <c r="E4302" s="2"/>
    </row>
    <row r="4303" spans="1:5" ht="15.75">
      <c r="A4303" s="2"/>
      <c r="B4303" s="2"/>
      <c r="C4303" s="2"/>
      <c r="D4303" s="2"/>
      <c r="E4303" s="2"/>
    </row>
    <row r="4304" spans="1:5" ht="15.75">
      <c r="A4304" s="2"/>
      <c r="B4304" s="2"/>
      <c r="C4304" s="2"/>
      <c r="D4304" s="2"/>
      <c r="E4304" s="2"/>
    </row>
    <row r="4305" spans="1:5" ht="15.75">
      <c r="A4305" s="2"/>
      <c r="B4305" s="2"/>
      <c r="C4305" s="2"/>
      <c r="D4305" s="2"/>
      <c r="E4305" s="2"/>
    </row>
    <row r="4306" spans="1:5" ht="15.75">
      <c r="A4306" s="2"/>
      <c r="B4306" s="2"/>
      <c r="C4306" s="2"/>
      <c r="D4306" s="2"/>
      <c r="E4306" s="2"/>
    </row>
    <row r="4307" spans="1:5" ht="15.75">
      <c r="A4307" s="2"/>
      <c r="B4307" s="2"/>
      <c r="C4307" s="2"/>
      <c r="D4307" s="2"/>
      <c r="E4307" s="2"/>
    </row>
    <row r="4308" spans="1:5" ht="15.75">
      <c r="A4308" s="2"/>
      <c r="B4308" s="2"/>
      <c r="C4308" s="2"/>
      <c r="D4308" s="2"/>
      <c r="E4308" s="2"/>
    </row>
    <row r="4309" spans="1:5" ht="15.75">
      <c r="A4309" s="2"/>
      <c r="B4309" s="2"/>
      <c r="C4309" s="2"/>
      <c r="D4309" s="2"/>
      <c r="E4309" s="2"/>
    </row>
    <row r="4310" spans="1:5" ht="15.75">
      <c r="A4310" s="2"/>
      <c r="B4310" s="2"/>
      <c r="C4310" s="2"/>
      <c r="D4310" s="2"/>
      <c r="E4310" s="2"/>
    </row>
    <row r="4311" spans="1:5" ht="15.75">
      <c r="A4311" s="2"/>
      <c r="B4311" s="2"/>
      <c r="C4311" s="2"/>
      <c r="D4311" s="2"/>
      <c r="E4311" s="2"/>
    </row>
    <row r="4312" spans="1:5" ht="15.75">
      <c r="A4312" s="2"/>
      <c r="B4312" s="2"/>
      <c r="C4312" s="2"/>
      <c r="D4312" s="2"/>
      <c r="E4312" s="2"/>
    </row>
    <row r="4313" spans="1:5" ht="15.75">
      <c r="A4313" s="2"/>
      <c r="B4313" s="2"/>
      <c r="C4313" s="2"/>
      <c r="D4313" s="2"/>
      <c r="E4313" s="2"/>
    </row>
    <row r="4314" spans="1:5" ht="15.75">
      <c r="A4314" s="2"/>
      <c r="B4314" s="2"/>
      <c r="C4314" s="2"/>
      <c r="D4314" s="2"/>
      <c r="E4314" s="2"/>
    </row>
    <row r="4315" spans="1:5" ht="15.75">
      <c r="A4315" s="2"/>
      <c r="B4315" s="2"/>
      <c r="C4315" s="2"/>
      <c r="D4315" s="2"/>
      <c r="E4315" s="2"/>
    </row>
    <row r="4316" spans="1:5" ht="15.75">
      <c r="A4316" s="2"/>
      <c r="B4316" s="2"/>
      <c r="C4316" s="2"/>
      <c r="D4316" s="2"/>
      <c r="E4316" s="2"/>
    </row>
    <row r="4317" spans="1:5" ht="15.75">
      <c r="A4317" s="2"/>
      <c r="B4317" s="2"/>
      <c r="C4317" s="2"/>
      <c r="D4317" s="2"/>
      <c r="E4317" s="2"/>
    </row>
    <row r="4318" spans="1:5" ht="15.75">
      <c r="A4318" s="2"/>
      <c r="B4318" s="2"/>
      <c r="C4318" s="2"/>
      <c r="D4318" s="2"/>
      <c r="E4318" s="2"/>
    </row>
    <row r="4319" spans="1:5" ht="15.75">
      <c r="A4319" s="2"/>
      <c r="B4319" s="2"/>
      <c r="C4319" s="2"/>
      <c r="D4319" s="2"/>
      <c r="E4319" s="2"/>
    </row>
    <row r="4320" spans="1:5" ht="15.75">
      <c r="A4320" s="2"/>
      <c r="B4320" s="2"/>
      <c r="C4320" s="2"/>
      <c r="D4320" s="2"/>
      <c r="E4320" s="2"/>
    </row>
    <row r="4321" spans="1:5" ht="15.75">
      <c r="A4321" s="2"/>
      <c r="B4321" s="2"/>
      <c r="C4321" s="2"/>
      <c r="D4321" s="2"/>
      <c r="E4321" s="2"/>
    </row>
    <row r="4322" spans="1:5" ht="15.75">
      <c r="A4322" s="2"/>
      <c r="B4322" s="2"/>
      <c r="C4322" s="2"/>
      <c r="D4322" s="2"/>
      <c r="E4322" s="2"/>
    </row>
    <row r="4323" spans="1:5" ht="15.75">
      <c r="A4323" s="2"/>
      <c r="B4323" s="2"/>
      <c r="C4323" s="2"/>
      <c r="D4323" s="2"/>
      <c r="E4323" s="2"/>
    </row>
    <row r="4324" spans="1:5" ht="15.75">
      <c r="A4324" s="2"/>
      <c r="B4324" s="2"/>
      <c r="C4324" s="2"/>
      <c r="D4324" s="2"/>
      <c r="E4324" s="2"/>
    </row>
    <row r="4325" spans="1:5" ht="15.75">
      <c r="A4325" s="2"/>
      <c r="B4325" s="2"/>
      <c r="C4325" s="2"/>
      <c r="D4325" s="2"/>
      <c r="E4325" s="2"/>
    </row>
    <row r="4326" spans="1:5" ht="15.75">
      <c r="A4326" s="2"/>
      <c r="B4326" s="2"/>
      <c r="C4326" s="2"/>
      <c r="D4326" s="2"/>
      <c r="E4326" s="2"/>
    </row>
    <row r="4327" spans="1:5" ht="15.75">
      <c r="A4327" s="2"/>
      <c r="B4327" s="2"/>
      <c r="C4327" s="2"/>
      <c r="D4327" s="2"/>
      <c r="E4327" s="2"/>
    </row>
    <row r="4328" spans="1:5" ht="15.75">
      <c r="A4328" s="2"/>
      <c r="B4328" s="2"/>
      <c r="C4328" s="2"/>
      <c r="D4328" s="2"/>
      <c r="E4328" s="2"/>
    </row>
    <row r="4329" spans="1:5" ht="15.75">
      <c r="A4329" s="2"/>
      <c r="B4329" s="2"/>
      <c r="C4329" s="2"/>
      <c r="D4329" s="2"/>
      <c r="E4329" s="2"/>
    </row>
    <row r="4330" spans="1:5" ht="15.75">
      <c r="A4330" s="2"/>
      <c r="B4330" s="2"/>
      <c r="C4330" s="2"/>
      <c r="D4330" s="2"/>
      <c r="E4330" s="2"/>
    </row>
    <row r="4331" spans="1:5" ht="15.75">
      <c r="A4331" s="2"/>
      <c r="B4331" s="2"/>
      <c r="C4331" s="2"/>
      <c r="D4331" s="2"/>
      <c r="E4331" s="2"/>
    </row>
    <row r="4332" spans="1:5" ht="15.75">
      <c r="A4332" s="2"/>
      <c r="B4332" s="2"/>
      <c r="C4332" s="2"/>
      <c r="D4332" s="2"/>
      <c r="E4332" s="2"/>
    </row>
    <row r="4333" spans="1:5" ht="15.75">
      <c r="A4333" s="2"/>
      <c r="B4333" s="2"/>
      <c r="C4333" s="2"/>
      <c r="D4333" s="2"/>
      <c r="E4333" s="2"/>
    </row>
    <row r="4334" spans="1:5" ht="15.75">
      <c r="A4334" s="2"/>
      <c r="B4334" s="2"/>
      <c r="C4334" s="2"/>
      <c r="D4334" s="2"/>
      <c r="E4334" s="2"/>
    </row>
    <row r="4335" spans="1:5" ht="15.75">
      <c r="A4335" s="2"/>
      <c r="B4335" s="2"/>
      <c r="C4335" s="2"/>
      <c r="D4335" s="2"/>
      <c r="E4335" s="2"/>
    </row>
    <row r="4336" spans="1:5" ht="15.75">
      <c r="A4336" s="2"/>
      <c r="B4336" s="2"/>
      <c r="C4336" s="2"/>
      <c r="D4336" s="2"/>
      <c r="E4336" s="2"/>
    </row>
    <row r="4337" spans="1:5" ht="15.75">
      <c r="A4337" s="2"/>
      <c r="B4337" s="2"/>
      <c r="C4337" s="2"/>
      <c r="D4337" s="2"/>
      <c r="E4337" s="2"/>
    </row>
    <row r="4338" spans="1:5" ht="15.75">
      <c r="A4338" s="2"/>
      <c r="B4338" s="2"/>
      <c r="C4338" s="2"/>
      <c r="D4338" s="2"/>
      <c r="E4338" s="2"/>
    </row>
    <row r="4339" spans="1:5" ht="15.75">
      <c r="A4339" s="2"/>
      <c r="B4339" s="2"/>
      <c r="C4339" s="2"/>
      <c r="D4339" s="2"/>
      <c r="E4339" s="2"/>
    </row>
    <row r="4340" spans="1:5" ht="15.75">
      <c r="A4340" s="2"/>
      <c r="B4340" s="2"/>
      <c r="C4340" s="2"/>
      <c r="D4340" s="2"/>
      <c r="E4340" s="2"/>
    </row>
    <row r="4341" spans="1:5" ht="15.75">
      <c r="A4341" s="2"/>
      <c r="B4341" s="2"/>
      <c r="C4341" s="2"/>
      <c r="D4341" s="2"/>
      <c r="E4341" s="2"/>
    </row>
    <row r="4342" spans="1:5" ht="15.75">
      <c r="A4342" s="2"/>
      <c r="B4342" s="2"/>
      <c r="C4342" s="2"/>
      <c r="D4342" s="2"/>
      <c r="E4342" s="2"/>
    </row>
    <row r="4343" spans="1:5" ht="15.75">
      <c r="A4343" s="2"/>
      <c r="B4343" s="2"/>
      <c r="C4343" s="2"/>
      <c r="D4343" s="2"/>
      <c r="E4343" s="2"/>
    </row>
    <row r="4344" spans="1:5" ht="15.75">
      <c r="A4344" s="2"/>
      <c r="B4344" s="2"/>
      <c r="C4344" s="2"/>
      <c r="D4344" s="2"/>
      <c r="E4344" s="2"/>
    </row>
    <row r="4345" spans="1:5" ht="15.75">
      <c r="A4345" s="2"/>
      <c r="B4345" s="2"/>
      <c r="C4345" s="2"/>
      <c r="D4345" s="2"/>
      <c r="E4345" s="2"/>
    </row>
    <row r="4346" spans="1:5" ht="15.75">
      <c r="A4346" s="2"/>
      <c r="B4346" s="2"/>
      <c r="C4346" s="2"/>
      <c r="D4346" s="2"/>
      <c r="E4346" s="2"/>
    </row>
    <row r="4347" spans="1:5" ht="15.75">
      <c r="A4347" s="2"/>
      <c r="B4347" s="2"/>
      <c r="C4347" s="2"/>
      <c r="D4347" s="2"/>
      <c r="E4347" s="2"/>
    </row>
    <row r="4348" spans="1:5" ht="15.75">
      <c r="A4348" s="2"/>
      <c r="B4348" s="2"/>
      <c r="C4348" s="2"/>
      <c r="D4348" s="2"/>
      <c r="E4348" s="2"/>
    </row>
    <row r="4349" spans="1:5" ht="15.75">
      <c r="A4349" s="2"/>
      <c r="B4349" s="2"/>
      <c r="C4349" s="2"/>
      <c r="D4349" s="2"/>
      <c r="E4349" s="2"/>
    </row>
    <row r="4350" spans="1:5" ht="15.75">
      <c r="A4350" s="2"/>
      <c r="B4350" s="2"/>
      <c r="C4350" s="2"/>
      <c r="D4350" s="2"/>
      <c r="E4350" s="2"/>
    </row>
    <row r="4351" spans="1:5" ht="15.75">
      <c r="A4351" s="2"/>
      <c r="B4351" s="2"/>
      <c r="C4351" s="2"/>
      <c r="D4351" s="2"/>
      <c r="E4351" s="2"/>
    </row>
    <row r="4352" spans="1:5" ht="15.75">
      <c r="A4352" s="2"/>
      <c r="B4352" s="2"/>
      <c r="C4352" s="2"/>
      <c r="D4352" s="2"/>
      <c r="E4352" s="2"/>
    </row>
    <row r="4353" spans="1:5" ht="15.75">
      <c r="A4353" s="2"/>
      <c r="B4353" s="2"/>
      <c r="C4353" s="2"/>
      <c r="D4353" s="2"/>
      <c r="E4353" s="2"/>
    </row>
    <row r="4354" spans="1:5" ht="15.75">
      <c r="A4354" s="2"/>
      <c r="B4354" s="2"/>
      <c r="C4354" s="2"/>
      <c r="D4354" s="2"/>
      <c r="E4354" s="2"/>
    </row>
    <row r="4355" spans="1:5" ht="15.75">
      <c r="A4355" s="2"/>
      <c r="B4355" s="2"/>
      <c r="C4355" s="2"/>
      <c r="D4355" s="2"/>
      <c r="E4355" s="2"/>
    </row>
    <row r="4356" spans="1:5" ht="15.75">
      <c r="A4356" s="2"/>
      <c r="B4356" s="2"/>
      <c r="C4356" s="2"/>
      <c r="D4356" s="2"/>
      <c r="E4356" s="2"/>
    </row>
    <row r="4357" spans="1:5" ht="15.75">
      <c r="A4357" s="2"/>
      <c r="B4357" s="2"/>
      <c r="C4357" s="2"/>
      <c r="D4357" s="2"/>
      <c r="E4357" s="2"/>
    </row>
    <row r="4358" spans="1:5" ht="15.75">
      <c r="A4358" s="2"/>
      <c r="B4358" s="2"/>
      <c r="C4358" s="2"/>
      <c r="D4358" s="2"/>
      <c r="E4358" s="2"/>
    </row>
    <row r="4359" spans="1:5" ht="15.75">
      <c r="A4359" s="2"/>
      <c r="B4359" s="2"/>
      <c r="C4359" s="2"/>
      <c r="D4359" s="2"/>
      <c r="E4359" s="2"/>
    </row>
    <row r="4360" spans="1:5" ht="15.75">
      <c r="A4360" s="2"/>
      <c r="B4360" s="2"/>
      <c r="C4360" s="2"/>
      <c r="D4360" s="2"/>
      <c r="E4360" s="2"/>
    </row>
    <row r="4361" spans="1:5" ht="15.75">
      <c r="A4361" s="2"/>
      <c r="B4361" s="2"/>
      <c r="C4361" s="2"/>
      <c r="D4361" s="2"/>
      <c r="E4361" s="2"/>
    </row>
    <row r="4362" spans="1:5" ht="15.75">
      <c r="A4362" s="2"/>
      <c r="B4362" s="2"/>
      <c r="C4362" s="2"/>
      <c r="D4362" s="2"/>
      <c r="E4362" s="2"/>
    </row>
    <row r="4363" spans="1:5" ht="15.75">
      <c r="A4363" s="2"/>
      <c r="B4363" s="2"/>
      <c r="C4363" s="2"/>
      <c r="D4363" s="2"/>
      <c r="E4363" s="2"/>
    </row>
    <row r="4364" spans="1:5" ht="15.75">
      <c r="A4364" s="2"/>
      <c r="B4364" s="2"/>
      <c r="C4364" s="2"/>
      <c r="D4364" s="2"/>
      <c r="E4364" s="2"/>
    </row>
    <row r="4365" spans="1:5" ht="15.75">
      <c r="A4365" s="2"/>
      <c r="B4365" s="2"/>
      <c r="C4365" s="2"/>
      <c r="D4365" s="2"/>
      <c r="E4365" s="2"/>
    </row>
    <row r="4366" spans="1:5" ht="15.75">
      <c r="A4366" s="2"/>
      <c r="B4366" s="2"/>
      <c r="C4366" s="2"/>
      <c r="D4366" s="2"/>
      <c r="E4366" s="2"/>
    </row>
    <row r="4367" spans="1:5" ht="15.75">
      <c r="A4367" s="2"/>
      <c r="B4367" s="2"/>
      <c r="C4367" s="2"/>
      <c r="D4367" s="2"/>
      <c r="E4367" s="2"/>
    </row>
    <row r="4368" spans="1:5" ht="15.75">
      <c r="A4368" s="2"/>
      <c r="B4368" s="2"/>
      <c r="C4368" s="2"/>
      <c r="D4368" s="2"/>
      <c r="E4368" s="2"/>
    </row>
    <row r="4369" spans="1:5" ht="15.75">
      <c r="A4369" s="2"/>
      <c r="B4369" s="2"/>
      <c r="C4369" s="2"/>
      <c r="D4369" s="2"/>
      <c r="E4369" s="2"/>
    </row>
    <row r="4370" spans="1:5" ht="15.75">
      <c r="A4370" s="2"/>
      <c r="B4370" s="2"/>
      <c r="C4370" s="2"/>
      <c r="D4370" s="2"/>
      <c r="E4370" s="2"/>
    </row>
    <row r="4371" spans="1:5" ht="15.75">
      <c r="A4371" s="2"/>
      <c r="B4371" s="2"/>
      <c r="C4371" s="2"/>
      <c r="D4371" s="2"/>
      <c r="E4371" s="2"/>
    </row>
    <row r="4372" spans="1:5" ht="15.75">
      <c r="A4372" s="2"/>
      <c r="B4372" s="2"/>
      <c r="C4372" s="2"/>
      <c r="D4372" s="2"/>
      <c r="E4372" s="2"/>
    </row>
    <row r="4373" spans="1:5" ht="15.75">
      <c r="A4373" s="2"/>
      <c r="B4373" s="2"/>
      <c r="C4373" s="2"/>
      <c r="D4373" s="2"/>
      <c r="E4373" s="2"/>
    </row>
    <row r="4374" spans="1:5" ht="15.75">
      <c r="A4374" s="2"/>
      <c r="B4374" s="2"/>
      <c r="C4374" s="2"/>
      <c r="D4374" s="2"/>
      <c r="E4374" s="2"/>
    </row>
    <row r="4375" spans="1:5" ht="15.75">
      <c r="A4375" s="2"/>
      <c r="B4375" s="2"/>
      <c r="C4375" s="2"/>
      <c r="D4375" s="2"/>
      <c r="E4375" s="2"/>
    </row>
    <row r="4376" spans="1:5" ht="15.75">
      <c r="A4376" s="2"/>
      <c r="B4376" s="2"/>
      <c r="C4376" s="2"/>
      <c r="D4376" s="2"/>
      <c r="E4376" s="2"/>
    </row>
    <row r="4377" spans="1:5" ht="15.75">
      <c r="A4377" s="2"/>
      <c r="B4377" s="2"/>
      <c r="C4377" s="2"/>
      <c r="D4377" s="2"/>
      <c r="E4377" s="2"/>
    </row>
    <row r="4378" spans="1:5" ht="15.75">
      <c r="A4378" s="2"/>
      <c r="B4378" s="2"/>
      <c r="C4378" s="2"/>
      <c r="D4378" s="2"/>
      <c r="E4378" s="2"/>
    </row>
    <row r="4379" spans="1:5" ht="15.75">
      <c r="A4379" s="2"/>
      <c r="B4379" s="2"/>
      <c r="C4379" s="2"/>
      <c r="D4379" s="2"/>
      <c r="E4379" s="2"/>
    </row>
    <row r="4380" spans="1:5" ht="15.75">
      <c r="A4380" s="2"/>
      <c r="B4380" s="2"/>
      <c r="C4380" s="2"/>
      <c r="D4380" s="2"/>
      <c r="E4380" s="2"/>
    </row>
    <row r="4381" spans="1:5" ht="15.75">
      <c r="A4381" s="2"/>
      <c r="B4381" s="2"/>
      <c r="C4381" s="2"/>
      <c r="D4381" s="2"/>
      <c r="E4381" s="2"/>
    </row>
    <row r="4382" spans="1:5" ht="15.75">
      <c r="A4382" s="2"/>
      <c r="B4382" s="2"/>
      <c r="C4382" s="2"/>
      <c r="D4382" s="2"/>
      <c r="E4382" s="2"/>
    </row>
    <row r="4383" spans="1:5" ht="15.75">
      <c r="A4383" s="2"/>
      <c r="B4383" s="2"/>
      <c r="C4383" s="2"/>
      <c r="D4383" s="2"/>
      <c r="E4383" s="2"/>
    </row>
    <row r="4384" spans="1:5" ht="15.75">
      <c r="A4384" s="2"/>
      <c r="B4384" s="2"/>
      <c r="C4384" s="2"/>
      <c r="D4384" s="2"/>
      <c r="E4384" s="2"/>
    </row>
    <row r="4385" spans="1:5" ht="15.75">
      <c r="A4385" s="2"/>
      <c r="B4385" s="2"/>
      <c r="C4385" s="2"/>
      <c r="D4385" s="2"/>
      <c r="E4385" s="2"/>
    </row>
    <row r="4386" spans="1:5" ht="15.75">
      <c r="A4386" s="2"/>
      <c r="B4386" s="2"/>
      <c r="C4386" s="2"/>
      <c r="D4386" s="2"/>
      <c r="E4386" s="2"/>
    </row>
    <row r="4387" spans="1:5" ht="15.75">
      <c r="A4387" s="2"/>
      <c r="B4387" s="2"/>
      <c r="C4387" s="2"/>
      <c r="D4387" s="2"/>
      <c r="E4387" s="2"/>
    </row>
    <row r="4388" spans="1:5" ht="15.75">
      <c r="A4388" s="2"/>
      <c r="B4388" s="2"/>
      <c r="C4388" s="2"/>
      <c r="D4388" s="2"/>
      <c r="E4388" s="2"/>
    </row>
    <row r="4389" spans="1:5" ht="15.75">
      <c r="A4389" s="2"/>
      <c r="B4389" s="2"/>
      <c r="C4389" s="2"/>
      <c r="D4389" s="2"/>
      <c r="E4389" s="2"/>
    </row>
    <row r="4390" spans="1:5" ht="15.75">
      <c r="A4390" s="2"/>
      <c r="B4390" s="2"/>
      <c r="C4390" s="2"/>
      <c r="D4390" s="2"/>
      <c r="E4390" s="2"/>
    </row>
    <row r="4391" spans="1:5" ht="15.75">
      <c r="A4391" s="2"/>
      <c r="B4391" s="2"/>
      <c r="C4391" s="2"/>
      <c r="D4391" s="2"/>
      <c r="E4391" s="2"/>
    </row>
    <row r="4392" spans="1:5" ht="15.75">
      <c r="A4392" s="2"/>
      <c r="B4392" s="2"/>
      <c r="C4392" s="2"/>
      <c r="D4392" s="2"/>
      <c r="E4392" s="2"/>
    </row>
    <row r="4393" spans="1:5" ht="15.75">
      <c r="A4393" s="2"/>
      <c r="B4393" s="2"/>
      <c r="C4393" s="2"/>
      <c r="D4393" s="2"/>
      <c r="E4393" s="2"/>
    </row>
    <row r="4394" spans="1:5" ht="15.75">
      <c r="A4394" s="2"/>
      <c r="B4394" s="2"/>
      <c r="C4394" s="2"/>
      <c r="D4394" s="2"/>
      <c r="E4394" s="2"/>
    </row>
    <row r="4395" spans="1:5" ht="15.75">
      <c r="A4395" s="2"/>
      <c r="B4395" s="2"/>
      <c r="C4395" s="2"/>
      <c r="D4395" s="2"/>
      <c r="E4395" s="2"/>
    </row>
    <row r="4396" spans="1:5" ht="15.75">
      <c r="A4396" s="2"/>
      <c r="B4396" s="2"/>
      <c r="C4396" s="2"/>
      <c r="D4396" s="2"/>
      <c r="E4396" s="2"/>
    </row>
    <row r="4397" spans="1:5" ht="15.75">
      <c r="A4397" s="2"/>
      <c r="B4397" s="2"/>
      <c r="C4397" s="2"/>
      <c r="D4397" s="2"/>
      <c r="E4397" s="2"/>
    </row>
    <row r="4398" spans="1:5" ht="15.75">
      <c r="A4398" s="2"/>
      <c r="B4398" s="2"/>
      <c r="C4398" s="2"/>
      <c r="D4398" s="2"/>
      <c r="E4398" s="2"/>
    </row>
    <row r="4399" spans="1:5" ht="15.75">
      <c r="A4399" s="2"/>
      <c r="B4399" s="2"/>
      <c r="C4399" s="2"/>
      <c r="D4399" s="2"/>
      <c r="E4399" s="2"/>
    </row>
    <row r="4400" spans="1:5" ht="15.75">
      <c r="A4400" s="2"/>
      <c r="B4400" s="2"/>
      <c r="C4400" s="2"/>
      <c r="D4400" s="2"/>
      <c r="E4400" s="2"/>
    </row>
    <row r="4401" spans="1:5" ht="15.75">
      <c r="A4401" s="2"/>
      <c r="B4401" s="2"/>
      <c r="C4401" s="2"/>
      <c r="D4401" s="2"/>
      <c r="E4401" s="2"/>
    </row>
    <row r="4402" spans="1:5" ht="15.75">
      <c r="A4402" s="2"/>
      <c r="B4402" s="2"/>
      <c r="C4402" s="2"/>
      <c r="D4402" s="2"/>
      <c r="E4402" s="2"/>
    </row>
    <row r="4403" spans="1:5" ht="15.75">
      <c r="A4403" s="2"/>
      <c r="B4403" s="2"/>
      <c r="C4403" s="2"/>
      <c r="D4403" s="2"/>
      <c r="E4403" s="2"/>
    </row>
    <row r="4404" spans="1:5" ht="15.75">
      <c r="A4404" s="2"/>
      <c r="B4404" s="2"/>
      <c r="C4404" s="2"/>
      <c r="D4404" s="2"/>
      <c r="E4404" s="2"/>
    </row>
    <row r="4405" spans="1:5" ht="15.75">
      <c r="A4405" s="2"/>
      <c r="B4405" s="2"/>
      <c r="C4405" s="2"/>
      <c r="D4405" s="2"/>
      <c r="E4405" s="2"/>
    </row>
    <row r="4406" spans="1:5" ht="15.75">
      <c r="A4406" s="2"/>
      <c r="B4406" s="2"/>
      <c r="C4406" s="2"/>
      <c r="D4406" s="2"/>
      <c r="E4406" s="2"/>
    </row>
    <row r="4407" spans="1:5" ht="15.75">
      <c r="A4407" s="2"/>
      <c r="B4407" s="2"/>
      <c r="C4407" s="2"/>
      <c r="D4407" s="2"/>
      <c r="E4407" s="2"/>
    </row>
    <row r="4408" spans="1:5" ht="15.75">
      <c r="A4408" s="2"/>
      <c r="B4408" s="2"/>
      <c r="C4408" s="2"/>
      <c r="D4408" s="2"/>
      <c r="E4408" s="2"/>
    </row>
    <row r="4409" spans="1:5" ht="15.75">
      <c r="A4409" s="2"/>
      <c r="B4409" s="2"/>
      <c r="C4409" s="2"/>
      <c r="D4409" s="2"/>
      <c r="E4409" s="2"/>
    </row>
    <row r="4410" spans="1:5" ht="15.75">
      <c r="A4410" s="2"/>
      <c r="B4410" s="2"/>
      <c r="C4410" s="2"/>
      <c r="D4410" s="2"/>
      <c r="E4410" s="2"/>
    </row>
    <row r="4411" spans="1:5" ht="15.75">
      <c r="A4411" s="2"/>
      <c r="B4411" s="2"/>
      <c r="C4411" s="2"/>
      <c r="D4411" s="2"/>
      <c r="E4411" s="2"/>
    </row>
    <row r="4412" spans="1:5" ht="15.75">
      <c r="A4412" s="2"/>
      <c r="B4412" s="2"/>
      <c r="C4412" s="2"/>
      <c r="D4412" s="2"/>
      <c r="E4412" s="2"/>
    </row>
    <row r="4413" spans="1:5" ht="15.75">
      <c r="A4413" s="2"/>
      <c r="B4413" s="2"/>
      <c r="C4413" s="2"/>
      <c r="D4413" s="2"/>
      <c r="E4413" s="2"/>
    </row>
    <row r="4414" spans="1:5" ht="15.75">
      <c r="A4414" s="2"/>
      <c r="B4414" s="2"/>
      <c r="C4414" s="2"/>
      <c r="D4414" s="2"/>
      <c r="E4414" s="2"/>
    </row>
    <row r="4415" spans="1:5" ht="15.75">
      <c r="A4415" s="2"/>
      <c r="B4415" s="2"/>
      <c r="C4415" s="2"/>
      <c r="D4415" s="2"/>
      <c r="E4415" s="2"/>
    </row>
    <row r="4416" spans="1:5" ht="15.75">
      <c r="A4416" s="2"/>
      <c r="B4416" s="2"/>
      <c r="C4416" s="2"/>
      <c r="D4416" s="2"/>
      <c r="E4416" s="2"/>
    </row>
    <row r="4417" spans="1:5" ht="15.75">
      <c r="A4417" s="2"/>
      <c r="B4417" s="2"/>
      <c r="C4417" s="2"/>
      <c r="D4417" s="2"/>
      <c r="E4417" s="2"/>
    </row>
    <row r="4418" spans="1:5" ht="15.75">
      <c r="A4418" s="2"/>
      <c r="B4418" s="2"/>
      <c r="C4418" s="2"/>
      <c r="D4418" s="2"/>
      <c r="E4418" s="2"/>
    </row>
    <row r="4419" spans="1:5" ht="15.75">
      <c r="A4419" s="2"/>
      <c r="B4419" s="2"/>
      <c r="C4419" s="2"/>
      <c r="D4419" s="2"/>
      <c r="E4419" s="2"/>
    </row>
    <row r="4420" spans="1:5" ht="15.75">
      <c r="A4420" s="2"/>
      <c r="B4420" s="2"/>
      <c r="C4420" s="2"/>
      <c r="D4420" s="2"/>
      <c r="E4420" s="2"/>
    </row>
    <row r="4421" spans="1:5" ht="15.75">
      <c r="A4421" s="2"/>
      <c r="B4421" s="2"/>
      <c r="C4421" s="2"/>
      <c r="D4421" s="2"/>
      <c r="E4421" s="2"/>
    </row>
    <row r="4422" spans="1:5" ht="15.75">
      <c r="A4422" s="2"/>
      <c r="B4422" s="2"/>
      <c r="C4422" s="2"/>
      <c r="D4422" s="2"/>
      <c r="E4422" s="2"/>
    </row>
    <row r="4423" spans="1:5" ht="15.75">
      <c r="A4423" s="2"/>
      <c r="B4423" s="2"/>
      <c r="C4423" s="2"/>
      <c r="D4423" s="2"/>
      <c r="E4423" s="2"/>
    </row>
    <row r="4424" spans="1:5" ht="15.75">
      <c r="A4424" s="2"/>
      <c r="B4424" s="2"/>
      <c r="C4424" s="2"/>
      <c r="D4424" s="2"/>
      <c r="E4424" s="2"/>
    </row>
    <row r="4425" spans="1:5" ht="15.75">
      <c r="A4425" s="2"/>
      <c r="B4425" s="2"/>
      <c r="C4425" s="2"/>
      <c r="D4425" s="2"/>
      <c r="E4425" s="2"/>
    </row>
    <row r="4426" spans="1:5" ht="15.75">
      <c r="A4426" s="2"/>
      <c r="B4426" s="2"/>
      <c r="C4426" s="2"/>
      <c r="D4426" s="2"/>
      <c r="E4426" s="2"/>
    </row>
    <row r="4427" spans="1:5" ht="15.75">
      <c r="A4427" s="2"/>
      <c r="B4427" s="2"/>
      <c r="C4427" s="2"/>
      <c r="D4427" s="2"/>
      <c r="E4427" s="2"/>
    </row>
    <row r="4428" spans="1:5" ht="15.75">
      <c r="A4428" s="2"/>
      <c r="B4428" s="2"/>
      <c r="C4428" s="2"/>
      <c r="D4428" s="2"/>
      <c r="E4428" s="2"/>
    </row>
    <row r="4429" spans="1:5" ht="15.75">
      <c r="A4429" s="2"/>
      <c r="B4429" s="2"/>
      <c r="C4429" s="2"/>
      <c r="D4429" s="2"/>
      <c r="E4429" s="2"/>
    </row>
    <row r="4430" spans="1:5" ht="15.75">
      <c r="A4430" s="2"/>
      <c r="B4430" s="2"/>
      <c r="C4430" s="2"/>
      <c r="D4430" s="2"/>
      <c r="E4430" s="2"/>
    </row>
    <row r="4431" spans="1:5" ht="15.75">
      <c r="A4431" s="2"/>
      <c r="B4431" s="2"/>
      <c r="C4431" s="2"/>
      <c r="D4431" s="2"/>
      <c r="E4431" s="2"/>
    </row>
    <row r="4432" spans="1:5" ht="15.75">
      <c r="A4432" s="2"/>
      <c r="B4432" s="2"/>
      <c r="C4432" s="2"/>
      <c r="D4432" s="2"/>
      <c r="E4432" s="2"/>
    </row>
    <row r="4433" spans="1:5" ht="15.75">
      <c r="A4433" s="2"/>
      <c r="B4433" s="2"/>
      <c r="C4433" s="2"/>
      <c r="D4433" s="2"/>
      <c r="E4433" s="2"/>
    </row>
    <row r="4434" spans="1:5" ht="15.75">
      <c r="A4434" s="2"/>
      <c r="B4434" s="2"/>
      <c r="C4434" s="2"/>
      <c r="D4434" s="2"/>
      <c r="E4434" s="2"/>
    </row>
    <row r="4435" spans="1:5" ht="15.75">
      <c r="A4435" s="2"/>
      <c r="B4435" s="2"/>
      <c r="C4435" s="2"/>
      <c r="D4435" s="2"/>
      <c r="E4435" s="2"/>
    </row>
    <row r="4436" spans="1:5" ht="15.75">
      <c r="A4436" s="2"/>
      <c r="B4436" s="2"/>
      <c r="C4436" s="2"/>
      <c r="D4436" s="2"/>
      <c r="E4436" s="2"/>
    </row>
    <row r="4437" spans="1:5" ht="15.75">
      <c r="A4437" s="2"/>
      <c r="B4437" s="2"/>
      <c r="C4437" s="2"/>
      <c r="D4437" s="2"/>
      <c r="E4437" s="2"/>
    </row>
    <row r="4438" spans="1:5" ht="15.75">
      <c r="A4438" s="2"/>
      <c r="B4438" s="2"/>
      <c r="C4438" s="2"/>
      <c r="D4438" s="2"/>
      <c r="E4438" s="2"/>
    </row>
    <row r="4439" spans="1:5" ht="15.75">
      <c r="A4439" s="2"/>
      <c r="B4439" s="2"/>
      <c r="C4439" s="2"/>
      <c r="D4439" s="2"/>
      <c r="E4439" s="2"/>
    </row>
    <row r="4440" spans="1:5" ht="15.75">
      <c r="A4440" s="2"/>
      <c r="B4440" s="2"/>
      <c r="C4440" s="2"/>
      <c r="D4440" s="2"/>
      <c r="E4440" s="2"/>
    </row>
    <row r="4441" spans="1:5" ht="15.75">
      <c r="A4441" s="2"/>
      <c r="B4441" s="2"/>
      <c r="C4441" s="2"/>
      <c r="D4441" s="2"/>
      <c r="E4441" s="2"/>
    </row>
    <row r="4442" spans="1:5" ht="15.75">
      <c r="A4442" s="2"/>
      <c r="B4442" s="2"/>
      <c r="C4442" s="2"/>
      <c r="D4442" s="2"/>
      <c r="E4442" s="2"/>
    </row>
    <row r="4443" spans="1:5" ht="15.75">
      <c r="A4443" s="2"/>
      <c r="B4443" s="2"/>
      <c r="C4443" s="2"/>
      <c r="D4443" s="2"/>
      <c r="E4443" s="2"/>
    </row>
    <row r="4444" spans="1:5" ht="15.75">
      <c r="A4444" s="2"/>
      <c r="B4444" s="2"/>
      <c r="C4444" s="2"/>
      <c r="D4444" s="2"/>
      <c r="E4444" s="2"/>
    </row>
    <row r="4445" spans="1:5" ht="15.75">
      <c r="A4445" s="2"/>
      <c r="B4445" s="2"/>
      <c r="C4445" s="2"/>
      <c r="D4445" s="2"/>
      <c r="E4445" s="2"/>
    </row>
    <row r="4446" spans="1:5" ht="15.75">
      <c r="A4446" s="2"/>
      <c r="B4446" s="2"/>
      <c r="C4446" s="2"/>
      <c r="D4446" s="2"/>
      <c r="E4446" s="2"/>
    </row>
    <row r="4447" spans="1:5" ht="15.75">
      <c r="A4447" s="2"/>
      <c r="B4447" s="2"/>
      <c r="C4447" s="2"/>
      <c r="D4447" s="2"/>
      <c r="E4447" s="2"/>
    </row>
    <row r="4448" spans="1:5" ht="15.75">
      <c r="A4448" s="2"/>
      <c r="B4448" s="2"/>
      <c r="C4448" s="2"/>
      <c r="D4448" s="2"/>
      <c r="E4448" s="2"/>
    </row>
    <row r="4449" spans="1:5" ht="15.75">
      <c r="A4449" s="2"/>
      <c r="B4449" s="2"/>
      <c r="C4449" s="2"/>
      <c r="D4449" s="2"/>
      <c r="E4449" s="2"/>
    </row>
    <row r="4450" spans="1:5" ht="15.75">
      <c r="A4450" s="2"/>
      <c r="B4450" s="2"/>
      <c r="C4450" s="2"/>
      <c r="D4450" s="2"/>
      <c r="E4450" s="2"/>
    </row>
    <row r="4451" spans="1:5" ht="15.75">
      <c r="A4451" s="2"/>
      <c r="B4451" s="2"/>
      <c r="C4451" s="2"/>
      <c r="D4451" s="2"/>
      <c r="E4451" s="2"/>
    </row>
    <row r="4452" spans="1:5" ht="15.75">
      <c r="A4452" s="2"/>
      <c r="B4452" s="2"/>
      <c r="C4452" s="2"/>
      <c r="D4452" s="2"/>
      <c r="E4452" s="2"/>
    </row>
    <row r="4453" spans="1:5" ht="15.75">
      <c r="A4453" s="2"/>
      <c r="B4453" s="2"/>
      <c r="C4453" s="2"/>
      <c r="D4453" s="2"/>
      <c r="E4453" s="2"/>
    </row>
    <row r="4454" spans="1:5" ht="15.75">
      <c r="A4454" s="2"/>
      <c r="B4454" s="2"/>
      <c r="C4454" s="2"/>
      <c r="D4454" s="2"/>
      <c r="E4454" s="2"/>
    </row>
    <row r="4455" spans="1:5" ht="15.75">
      <c r="A4455" s="2"/>
      <c r="B4455" s="2"/>
      <c r="C4455" s="2"/>
      <c r="D4455" s="2"/>
      <c r="E4455" s="2"/>
    </row>
    <row r="4456" spans="1:5" ht="15.75">
      <c r="A4456" s="2"/>
      <c r="B4456" s="2"/>
      <c r="C4456" s="2"/>
      <c r="D4456" s="2"/>
      <c r="E4456" s="2"/>
    </row>
    <row r="4457" spans="1:5" ht="15.75">
      <c r="A4457" s="2"/>
      <c r="B4457" s="2"/>
      <c r="C4457" s="2"/>
      <c r="D4457" s="2"/>
      <c r="E4457" s="2"/>
    </row>
    <row r="4458" spans="1:5" ht="15.75">
      <c r="A4458" s="2"/>
      <c r="B4458" s="2"/>
      <c r="C4458" s="2"/>
      <c r="D4458" s="2"/>
      <c r="E4458" s="2"/>
    </row>
    <row r="4459" spans="1:5" ht="15.75">
      <c r="A4459" s="2"/>
      <c r="B4459" s="2"/>
      <c r="C4459" s="2"/>
      <c r="D4459" s="2"/>
      <c r="E4459" s="2"/>
    </row>
    <row r="4460" spans="1:5" ht="15.75">
      <c r="A4460" s="2"/>
      <c r="B4460" s="2"/>
      <c r="C4460" s="2"/>
      <c r="D4460" s="2"/>
      <c r="E4460" s="2"/>
    </row>
    <row r="4461" spans="1:5" ht="15.75">
      <c r="A4461" s="2"/>
      <c r="B4461" s="2"/>
      <c r="C4461" s="2"/>
      <c r="D4461" s="2"/>
      <c r="E4461" s="2"/>
    </row>
    <row r="4462" spans="1:5" ht="15.75">
      <c r="A4462" s="2"/>
      <c r="B4462" s="2"/>
      <c r="C4462" s="2"/>
      <c r="D4462" s="2"/>
      <c r="E4462" s="2"/>
    </row>
    <row r="4463" spans="1:5" ht="15.75">
      <c r="A4463" s="2"/>
      <c r="B4463" s="2"/>
      <c r="C4463" s="2"/>
      <c r="D4463" s="2"/>
      <c r="E4463" s="2"/>
    </row>
    <row r="4464" spans="1:5" ht="15.75">
      <c r="A4464" s="2"/>
      <c r="B4464" s="2"/>
      <c r="C4464" s="2"/>
      <c r="D4464" s="2"/>
      <c r="E4464" s="2"/>
    </row>
    <row r="4465" spans="1:5" ht="15.75">
      <c r="A4465" s="2"/>
      <c r="B4465" s="2"/>
      <c r="C4465" s="2"/>
      <c r="D4465" s="2"/>
      <c r="E4465" s="2"/>
    </row>
    <row r="4466" spans="1:5" ht="15.75">
      <c r="A4466" s="2"/>
      <c r="B4466" s="2"/>
      <c r="C4466" s="2"/>
      <c r="D4466" s="2"/>
      <c r="E4466" s="2"/>
    </row>
    <row r="4467" spans="1:5" ht="15.75">
      <c r="A4467" s="2"/>
      <c r="B4467" s="2"/>
      <c r="C4467" s="2"/>
      <c r="D4467" s="2"/>
      <c r="E4467" s="2"/>
    </row>
    <row r="4468" spans="1:5" ht="15.75">
      <c r="A4468" s="2"/>
      <c r="B4468" s="2"/>
      <c r="C4468" s="2"/>
      <c r="D4468" s="2"/>
      <c r="E4468" s="2"/>
    </row>
    <row r="4469" spans="1:5" ht="15.75">
      <c r="A4469" s="2"/>
      <c r="B4469" s="2"/>
      <c r="C4469" s="2"/>
      <c r="D4469" s="2"/>
      <c r="E4469" s="2"/>
    </row>
    <row r="4470" spans="1:5" ht="15.75">
      <c r="A4470" s="2"/>
      <c r="B4470" s="2"/>
      <c r="C4470" s="2"/>
      <c r="D4470" s="2"/>
      <c r="E4470" s="2"/>
    </row>
    <row r="4471" spans="1:5" ht="15.75">
      <c r="A4471" s="2"/>
      <c r="B4471" s="2"/>
      <c r="C4471" s="2"/>
      <c r="D4471" s="2"/>
      <c r="E4471" s="2"/>
    </row>
    <row r="4472" spans="1:5" ht="15.75">
      <c r="A4472" s="2"/>
      <c r="B4472" s="2"/>
      <c r="C4472" s="2"/>
      <c r="D4472" s="2"/>
      <c r="E4472" s="2"/>
    </row>
    <row r="4473" spans="1:5" ht="15.75">
      <c r="A4473" s="2"/>
      <c r="B4473" s="2"/>
      <c r="C4473" s="2"/>
      <c r="D4473" s="2"/>
      <c r="E4473" s="2"/>
    </row>
    <row r="4474" spans="1:5" ht="15.75">
      <c r="A4474" s="2"/>
      <c r="B4474" s="2"/>
      <c r="C4474" s="2"/>
      <c r="D4474" s="2"/>
      <c r="E4474" s="2"/>
    </row>
    <row r="4475" spans="1:5" ht="15.75">
      <c r="A4475" s="2"/>
      <c r="B4475" s="2"/>
      <c r="C4475" s="2"/>
      <c r="D4475" s="2"/>
      <c r="E4475" s="2"/>
    </row>
    <row r="4476" spans="1:5" ht="15.75">
      <c r="A4476" s="2"/>
      <c r="B4476" s="2"/>
      <c r="C4476" s="2"/>
      <c r="D4476" s="2"/>
      <c r="E4476" s="2"/>
    </row>
    <row r="4477" spans="1:5" ht="15.75">
      <c r="A4477" s="2"/>
      <c r="B4477" s="2"/>
      <c r="C4477" s="2"/>
      <c r="D4477" s="2"/>
      <c r="E4477" s="2"/>
    </row>
    <row r="4478" spans="1:5" ht="15.75">
      <c r="A4478" s="2"/>
      <c r="B4478" s="2"/>
      <c r="C4478" s="2"/>
      <c r="D4478" s="2"/>
      <c r="E4478" s="2"/>
    </row>
    <row r="4479" spans="1:5" ht="15.75">
      <c r="A4479" s="2"/>
      <c r="B4479" s="2"/>
      <c r="C4479" s="2"/>
      <c r="D4479" s="2"/>
      <c r="E4479" s="2"/>
    </row>
    <row r="4480" spans="1:5" ht="15.75">
      <c r="A4480" s="2"/>
      <c r="B4480" s="2"/>
      <c r="C4480" s="2"/>
      <c r="D4480" s="2"/>
      <c r="E4480" s="2"/>
    </row>
    <row r="4481" spans="1:5" ht="15.75">
      <c r="A4481" s="2"/>
      <c r="B4481" s="2"/>
      <c r="C4481" s="2"/>
      <c r="D4481" s="2"/>
      <c r="E4481" s="2"/>
    </row>
    <row r="4482" spans="1:5" ht="15.75">
      <c r="A4482" s="2"/>
      <c r="B4482" s="2"/>
      <c r="C4482" s="2"/>
      <c r="D4482" s="2"/>
      <c r="E4482" s="2"/>
    </row>
    <row r="4483" spans="1:5" ht="15.75">
      <c r="A4483" s="2"/>
      <c r="B4483" s="2"/>
      <c r="C4483" s="2"/>
      <c r="D4483" s="2"/>
      <c r="E4483" s="2"/>
    </row>
    <row r="4484" spans="1:5" ht="15.75">
      <c r="A4484" s="2"/>
      <c r="B4484" s="2"/>
      <c r="C4484" s="2"/>
      <c r="D4484" s="2"/>
      <c r="E4484" s="2"/>
    </row>
    <row r="4485" spans="1:5" ht="15.75">
      <c r="A4485" s="2"/>
      <c r="B4485" s="2"/>
      <c r="C4485" s="2"/>
      <c r="D4485" s="2"/>
      <c r="E4485" s="2"/>
    </row>
    <row r="4486" spans="1:5" ht="15.75">
      <c r="A4486" s="2"/>
      <c r="B4486" s="2"/>
      <c r="C4486" s="2"/>
      <c r="D4486" s="2"/>
      <c r="E4486" s="2"/>
    </row>
    <row r="4487" spans="1:5" ht="15.75">
      <c r="A4487" s="2"/>
      <c r="B4487" s="2"/>
      <c r="C4487" s="2"/>
      <c r="D4487" s="2"/>
      <c r="E4487" s="2"/>
    </row>
    <row r="4488" spans="1:5" ht="15.75">
      <c r="A4488" s="2"/>
      <c r="B4488" s="2"/>
      <c r="C4488" s="2"/>
      <c r="D4488" s="2"/>
      <c r="E4488" s="2"/>
    </row>
    <row r="4489" spans="1:5" ht="15.75">
      <c r="A4489" s="2"/>
      <c r="B4489" s="2"/>
      <c r="C4489" s="2"/>
      <c r="D4489" s="2"/>
      <c r="E4489" s="2"/>
    </row>
    <row r="4490" spans="1:5" ht="15.75">
      <c r="A4490" s="2"/>
      <c r="B4490" s="2"/>
      <c r="C4490" s="2"/>
      <c r="D4490" s="2"/>
      <c r="E4490" s="2"/>
    </row>
    <row r="4491" spans="1:5" ht="15.75">
      <c r="A4491" s="2"/>
      <c r="B4491" s="2"/>
      <c r="C4491" s="2"/>
      <c r="D4491" s="2"/>
      <c r="E4491" s="2"/>
    </row>
    <row r="4492" spans="1:5" ht="15.75">
      <c r="A4492" s="2"/>
      <c r="B4492" s="2"/>
      <c r="C4492" s="2"/>
      <c r="D4492" s="2"/>
      <c r="E4492" s="2"/>
    </row>
    <row r="4493" spans="1:5" ht="15.75">
      <c r="A4493" s="2"/>
      <c r="B4493" s="2"/>
      <c r="C4493" s="2"/>
      <c r="D4493" s="2"/>
      <c r="E4493" s="2"/>
    </row>
    <row r="4494" spans="1:5" ht="15.75">
      <c r="A4494" s="2"/>
      <c r="B4494" s="2"/>
      <c r="C4494" s="2"/>
      <c r="D4494" s="2"/>
      <c r="E4494" s="2"/>
    </row>
    <row r="4495" spans="1:5" ht="15.75">
      <c r="A4495" s="2"/>
      <c r="B4495" s="2"/>
      <c r="C4495" s="2"/>
      <c r="D4495" s="2"/>
      <c r="E4495" s="2"/>
    </row>
    <row r="4496" spans="1:5" ht="15.75">
      <c r="A4496" s="2"/>
      <c r="B4496" s="2"/>
      <c r="C4496" s="2"/>
      <c r="D4496" s="2"/>
      <c r="E4496" s="2"/>
    </row>
    <row r="4497" spans="1:5" ht="15.75">
      <c r="A4497" s="2"/>
      <c r="B4497" s="2"/>
      <c r="C4497" s="2"/>
      <c r="D4497" s="2"/>
      <c r="E4497" s="2"/>
    </row>
    <row r="4498" spans="1:5" ht="15.75">
      <c r="A4498" s="2"/>
      <c r="B4498" s="2"/>
      <c r="C4498" s="2"/>
      <c r="D4498" s="2"/>
      <c r="E4498" s="2"/>
    </row>
    <row r="4499" spans="1:5" ht="15.75">
      <c r="A4499" s="2"/>
      <c r="B4499" s="2"/>
      <c r="C4499" s="2"/>
      <c r="D4499" s="2"/>
      <c r="E4499" s="2"/>
    </row>
    <row r="4500" spans="1:5" ht="15.75">
      <c r="A4500" s="2"/>
      <c r="B4500" s="2"/>
      <c r="C4500" s="2"/>
      <c r="D4500" s="2"/>
      <c r="E4500" s="2"/>
    </row>
    <row r="4501" spans="1:5" ht="15.75">
      <c r="A4501" s="2"/>
      <c r="B4501" s="2"/>
      <c r="C4501" s="2"/>
      <c r="D4501" s="2"/>
      <c r="E4501" s="2"/>
    </row>
    <row r="4502" spans="1:5" ht="15.75">
      <c r="A4502" s="2"/>
      <c r="B4502" s="2"/>
      <c r="C4502" s="2"/>
      <c r="D4502" s="2"/>
      <c r="E4502" s="2"/>
    </row>
    <row r="4503" spans="1:5" ht="15.75">
      <c r="A4503" s="2"/>
      <c r="B4503" s="2"/>
      <c r="C4503" s="2"/>
      <c r="D4503" s="2"/>
      <c r="E4503" s="2"/>
    </row>
    <row r="4504" spans="1:5" ht="15.75">
      <c r="A4504" s="2"/>
      <c r="B4504" s="2"/>
      <c r="C4504" s="2"/>
      <c r="D4504" s="2"/>
      <c r="E4504" s="2"/>
    </row>
    <row r="4505" spans="1:5" ht="15.75">
      <c r="A4505" s="2"/>
      <c r="B4505" s="2"/>
      <c r="C4505" s="2"/>
      <c r="D4505" s="2"/>
      <c r="E4505" s="2"/>
    </row>
    <row r="4506" spans="1:5" ht="15.75">
      <c r="A4506" s="2"/>
      <c r="B4506" s="2"/>
      <c r="C4506" s="2"/>
      <c r="D4506" s="2"/>
      <c r="E4506" s="2"/>
    </row>
    <row r="4507" spans="1:5" ht="15.75">
      <c r="A4507" s="2"/>
      <c r="B4507" s="2"/>
      <c r="C4507" s="2"/>
      <c r="D4507" s="2"/>
      <c r="E4507" s="2"/>
    </row>
    <row r="4508" spans="1:5" ht="15.75">
      <c r="A4508" s="2"/>
      <c r="B4508" s="2"/>
      <c r="C4508" s="2"/>
      <c r="D4508" s="2"/>
      <c r="E4508" s="2"/>
    </row>
    <row r="4509" spans="1:5" ht="15.75">
      <c r="A4509" s="2"/>
      <c r="B4509" s="2"/>
      <c r="C4509" s="2"/>
      <c r="D4509" s="2"/>
      <c r="E4509" s="2"/>
    </row>
    <row r="4510" spans="1:5" ht="15.75">
      <c r="A4510" s="2"/>
      <c r="B4510" s="2"/>
      <c r="C4510" s="2"/>
      <c r="D4510" s="2"/>
      <c r="E4510" s="2"/>
    </row>
    <row r="4511" spans="1:5" ht="15.75">
      <c r="A4511" s="2"/>
      <c r="B4511" s="2"/>
      <c r="C4511" s="2"/>
      <c r="D4511" s="2"/>
      <c r="E4511" s="2"/>
    </row>
    <row r="4512" spans="1:5" ht="15.75">
      <c r="A4512" s="2"/>
      <c r="B4512" s="2"/>
      <c r="C4512" s="2"/>
      <c r="D4512" s="2"/>
      <c r="E4512" s="2"/>
    </row>
    <row r="4513" spans="1:5" ht="15.75">
      <c r="A4513" s="2"/>
      <c r="B4513" s="2"/>
      <c r="C4513" s="2"/>
      <c r="D4513" s="2"/>
      <c r="E4513" s="2"/>
    </row>
    <row r="4514" spans="1:5" ht="15.75">
      <c r="A4514" s="2"/>
      <c r="B4514" s="2"/>
      <c r="C4514" s="2"/>
      <c r="D4514" s="2"/>
      <c r="E4514" s="2"/>
    </row>
    <row r="4515" spans="1:5" ht="15.75">
      <c r="A4515" s="2"/>
      <c r="B4515" s="2"/>
      <c r="C4515" s="2"/>
      <c r="D4515" s="2"/>
      <c r="E4515" s="2"/>
    </row>
    <row r="4516" spans="1:5" ht="15.75">
      <c r="A4516" s="2"/>
      <c r="B4516" s="2"/>
      <c r="C4516" s="2"/>
      <c r="D4516" s="2"/>
      <c r="E4516" s="2"/>
    </row>
    <row r="4517" spans="1:5" ht="15.75">
      <c r="A4517" s="2"/>
      <c r="B4517" s="2"/>
      <c r="C4517" s="2"/>
      <c r="D4517" s="2"/>
      <c r="E4517" s="2"/>
    </row>
    <row r="4518" spans="1:5" ht="15.75">
      <c r="A4518" s="2"/>
      <c r="B4518" s="2"/>
      <c r="C4518" s="2"/>
      <c r="D4518" s="2"/>
      <c r="E4518" s="2"/>
    </row>
    <row r="4519" spans="1:5" ht="15.75">
      <c r="A4519" s="2"/>
      <c r="B4519" s="2"/>
      <c r="C4519" s="2"/>
      <c r="D4519" s="2"/>
      <c r="E4519" s="2"/>
    </row>
    <row r="4520" spans="1:5" ht="15.75">
      <c r="A4520" s="2"/>
      <c r="B4520" s="2"/>
      <c r="C4520" s="2"/>
      <c r="D4520" s="2"/>
      <c r="E4520" s="2"/>
    </row>
    <row r="4521" spans="1:5" ht="15.75">
      <c r="A4521" s="2"/>
      <c r="B4521" s="2"/>
      <c r="C4521" s="2"/>
      <c r="D4521" s="2"/>
      <c r="E4521" s="2"/>
    </row>
    <row r="4522" spans="1:5" ht="15.75">
      <c r="A4522" s="2"/>
      <c r="B4522" s="2"/>
      <c r="C4522" s="2"/>
      <c r="D4522" s="2"/>
      <c r="E4522" s="2"/>
    </row>
    <row r="4523" spans="1:5" ht="15.75">
      <c r="A4523" s="2"/>
      <c r="B4523" s="2"/>
      <c r="C4523" s="2"/>
      <c r="D4523" s="2"/>
      <c r="E4523" s="2"/>
    </row>
    <row r="4524" spans="1:5" ht="15.75">
      <c r="A4524" s="2"/>
      <c r="B4524" s="2"/>
      <c r="C4524" s="2"/>
      <c r="D4524" s="2"/>
      <c r="E4524" s="2"/>
    </row>
    <row r="4525" spans="1:5" ht="15.75">
      <c r="A4525" s="2"/>
      <c r="B4525" s="2"/>
      <c r="C4525" s="2"/>
      <c r="D4525" s="2"/>
      <c r="E4525" s="2"/>
    </row>
    <row r="4526" spans="1:5" ht="15.75">
      <c r="A4526" s="2"/>
      <c r="B4526" s="2"/>
      <c r="C4526" s="2"/>
      <c r="D4526" s="2"/>
      <c r="E4526" s="2"/>
    </row>
    <row r="4527" spans="1:5" ht="15.75">
      <c r="A4527" s="2"/>
      <c r="B4527" s="2"/>
      <c r="C4527" s="2"/>
      <c r="D4527" s="2"/>
      <c r="E4527" s="2"/>
    </row>
    <row r="4528" spans="1:5" ht="15.75">
      <c r="A4528" s="2"/>
      <c r="B4528" s="2"/>
      <c r="C4528" s="2"/>
      <c r="D4528" s="2"/>
      <c r="E4528" s="2"/>
    </row>
    <row r="4529" spans="1:5" ht="15.75">
      <c r="A4529" s="2"/>
      <c r="B4529" s="2"/>
      <c r="C4529" s="2"/>
      <c r="D4529" s="2"/>
      <c r="E4529" s="2"/>
    </row>
    <row r="4530" spans="1:5" ht="15.75">
      <c r="A4530" s="2"/>
      <c r="B4530" s="2"/>
      <c r="C4530" s="2"/>
      <c r="D4530" s="2"/>
      <c r="E4530" s="2"/>
    </row>
    <row r="4531" spans="1:5" ht="15.75">
      <c r="A4531" s="2"/>
      <c r="B4531" s="2"/>
      <c r="C4531" s="2"/>
      <c r="D4531" s="2"/>
      <c r="E4531" s="2"/>
    </row>
    <row r="4532" spans="1:5" ht="15.75">
      <c r="A4532" s="2"/>
      <c r="B4532" s="2"/>
      <c r="C4532" s="2"/>
      <c r="D4532" s="2"/>
      <c r="E4532" s="2"/>
    </row>
    <row r="4533" spans="1:5" ht="15.75">
      <c r="A4533" s="2"/>
      <c r="B4533" s="2"/>
      <c r="C4533" s="2"/>
      <c r="D4533" s="2"/>
      <c r="E4533" s="2"/>
    </row>
    <row r="4534" spans="1:5" ht="15.75">
      <c r="A4534" s="2"/>
      <c r="B4534" s="2"/>
      <c r="C4534" s="2"/>
      <c r="D4534" s="2"/>
      <c r="E4534" s="2"/>
    </row>
    <row r="4535" spans="1:5" ht="15.75">
      <c r="A4535" s="2"/>
      <c r="B4535" s="2"/>
      <c r="C4535" s="2"/>
      <c r="D4535" s="2"/>
      <c r="E4535" s="2"/>
    </row>
    <row r="4536" spans="1:5" ht="15.75">
      <c r="A4536" s="2"/>
      <c r="B4536" s="2"/>
      <c r="C4536" s="2"/>
      <c r="D4536" s="2"/>
      <c r="E4536" s="2"/>
    </row>
    <row r="4537" spans="1:5" ht="15.75">
      <c r="A4537" s="2"/>
      <c r="B4537" s="2"/>
      <c r="C4537" s="2"/>
      <c r="D4537" s="2"/>
      <c r="E4537" s="2"/>
    </row>
    <row r="4538" spans="1:5" ht="15.75">
      <c r="A4538" s="2"/>
      <c r="B4538" s="2"/>
      <c r="C4538" s="2"/>
      <c r="D4538" s="2"/>
      <c r="E4538" s="2"/>
    </row>
    <row r="4539" spans="1:5" ht="15.75">
      <c r="A4539" s="2"/>
      <c r="B4539" s="2"/>
      <c r="C4539" s="2"/>
      <c r="D4539" s="2"/>
      <c r="E4539" s="2"/>
    </row>
    <row r="4540" spans="1:5" ht="15.75">
      <c r="A4540" s="2"/>
      <c r="B4540" s="2"/>
      <c r="C4540" s="2"/>
      <c r="D4540" s="2"/>
      <c r="E4540" s="2"/>
    </row>
    <row r="4541" spans="1:5" ht="15.75">
      <c r="A4541" s="2"/>
      <c r="B4541" s="2"/>
      <c r="C4541" s="2"/>
      <c r="D4541" s="2"/>
      <c r="E4541" s="2"/>
    </row>
    <row r="4542" spans="1:5" ht="15.75">
      <c r="A4542" s="2"/>
      <c r="B4542" s="2"/>
      <c r="C4542" s="2"/>
      <c r="D4542" s="2"/>
      <c r="E4542" s="2"/>
    </row>
    <row r="4543" spans="1:5" ht="15.75">
      <c r="A4543" s="2"/>
      <c r="B4543" s="2"/>
      <c r="C4543" s="2"/>
      <c r="D4543" s="2"/>
      <c r="E4543" s="2"/>
    </row>
    <row r="4544" spans="1:5" ht="15.75">
      <c r="A4544" s="2"/>
      <c r="B4544" s="2"/>
      <c r="C4544" s="2"/>
      <c r="D4544" s="2"/>
      <c r="E4544" s="2"/>
    </row>
    <row r="4545" spans="1:5" ht="15.75">
      <c r="A4545" s="2"/>
      <c r="B4545" s="2"/>
      <c r="C4545" s="2"/>
      <c r="D4545" s="2"/>
      <c r="E4545" s="2"/>
    </row>
    <row r="4546" spans="1:5" ht="15.75">
      <c r="A4546" s="2"/>
      <c r="B4546" s="2"/>
      <c r="C4546" s="2"/>
      <c r="D4546" s="2"/>
      <c r="E4546" s="2"/>
    </row>
    <row r="4547" spans="1:5" ht="15.75">
      <c r="A4547" s="2"/>
      <c r="B4547" s="2"/>
      <c r="C4547" s="2"/>
      <c r="D4547" s="2"/>
      <c r="E4547" s="2"/>
    </row>
    <row r="4548" spans="1:5" ht="15.75">
      <c r="A4548" s="2"/>
      <c r="B4548" s="2"/>
      <c r="C4548" s="2"/>
      <c r="D4548" s="2"/>
      <c r="E4548" s="2"/>
    </row>
    <row r="4549" spans="1:5" ht="15.75">
      <c r="A4549" s="2"/>
      <c r="B4549" s="2"/>
      <c r="C4549" s="2"/>
      <c r="D4549" s="2"/>
      <c r="E4549" s="2"/>
    </row>
    <row r="4550" spans="1:5" ht="15.75">
      <c r="A4550" s="2"/>
      <c r="B4550" s="2"/>
      <c r="C4550" s="2"/>
      <c r="D4550" s="2"/>
      <c r="E4550" s="2"/>
    </row>
    <row r="4551" spans="1:5" ht="15.75">
      <c r="A4551" s="2"/>
      <c r="B4551" s="2"/>
      <c r="C4551" s="2"/>
      <c r="D4551" s="2"/>
      <c r="E4551" s="2"/>
    </row>
    <row r="4552" spans="1:5" ht="15.75">
      <c r="A4552" s="2"/>
      <c r="B4552" s="2"/>
      <c r="C4552" s="2"/>
      <c r="D4552" s="2"/>
      <c r="E4552" s="2"/>
    </row>
    <row r="4553" spans="1:5" ht="15.75">
      <c r="A4553" s="2"/>
      <c r="B4553" s="2"/>
      <c r="C4553" s="2"/>
      <c r="D4553" s="2"/>
      <c r="E4553" s="2"/>
    </row>
    <row r="4554" spans="1:5" ht="15.75">
      <c r="A4554" s="2"/>
      <c r="B4554" s="2"/>
      <c r="C4554" s="2"/>
      <c r="D4554" s="2"/>
      <c r="E4554" s="2"/>
    </row>
    <row r="4555" spans="1:5" ht="15.75">
      <c r="A4555" s="2"/>
      <c r="B4555" s="2"/>
      <c r="C4555" s="2"/>
      <c r="D4555" s="2"/>
      <c r="E4555" s="2"/>
    </row>
    <row r="4556" spans="1:5" ht="15.75">
      <c r="A4556" s="2"/>
      <c r="B4556" s="2"/>
      <c r="C4556" s="2"/>
      <c r="D4556" s="2"/>
      <c r="E4556" s="2"/>
    </row>
    <row r="4557" spans="1:5" ht="15.75">
      <c r="A4557" s="2"/>
      <c r="B4557" s="2"/>
      <c r="C4557" s="2"/>
      <c r="D4557" s="2"/>
      <c r="E4557" s="2"/>
    </row>
    <row r="4558" spans="1:5" ht="15.75">
      <c r="A4558" s="2"/>
      <c r="B4558" s="2"/>
      <c r="C4558" s="2"/>
      <c r="D4558" s="2"/>
      <c r="E4558" s="2"/>
    </row>
    <row r="4559" spans="1:5" ht="15.75">
      <c r="A4559" s="2"/>
      <c r="B4559" s="2"/>
      <c r="C4559" s="2"/>
      <c r="D4559" s="2"/>
      <c r="E4559" s="2"/>
    </row>
    <row r="4560" spans="1:5" ht="15.75">
      <c r="A4560" s="2"/>
      <c r="B4560" s="2"/>
      <c r="C4560" s="2"/>
      <c r="D4560" s="2"/>
      <c r="E4560" s="2"/>
    </row>
    <row r="4561" spans="1:5" ht="15.75">
      <c r="A4561" s="2"/>
      <c r="B4561" s="2"/>
      <c r="C4561" s="2"/>
      <c r="D4561" s="2"/>
      <c r="E4561" s="2"/>
    </row>
    <row r="4562" spans="1:5" ht="15.75">
      <c r="A4562" s="2"/>
      <c r="B4562" s="2"/>
      <c r="C4562" s="2"/>
      <c r="D4562" s="2"/>
      <c r="E4562" s="2"/>
    </row>
    <row r="4563" spans="1:5" ht="15.75">
      <c r="A4563" s="2"/>
      <c r="B4563" s="2"/>
      <c r="C4563" s="2"/>
      <c r="D4563" s="2"/>
      <c r="E4563" s="2"/>
    </row>
    <row r="4564" spans="1:5" ht="15.75">
      <c r="A4564" s="2"/>
      <c r="B4564" s="2"/>
      <c r="C4564" s="2"/>
      <c r="D4564" s="2"/>
      <c r="E4564" s="2"/>
    </row>
    <row r="4565" spans="1:5" ht="15.75">
      <c r="A4565" s="2"/>
      <c r="B4565" s="2"/>
      <c r="C4565" s="2"/>
      <c r="D4565" s="2"/>
      <c r="E4565" s="2"/>
    </row>
    <row r="4566" spans="1:5" ht="15.75">
      <c r="A4566" s="2"/>
      <c r="B4566" s="2"/>
      <c r="C4566" s="2"/>
      <c r="D4566" s="2"/>
      <c r="E4566" s="2"/>
    </row>
    <row r="4567" spans="1:5" ht="15.75">
      <c r="A4567" s="2"/>
      <c r="B4567" s="2"/>
      <c r="C4567" s="2"/>
      <c r="D4567" s="2"/>
      <c r="E4567" s="2"/>
    </row>
    <row r="4568" spans="1:5" ht="15.75">
      <c r="A4568" s="2"/>
      <c r="B4568" s="2"/>
      <c r="C4568" s="2"/>
      <c r="D4568" s="2"/>
      <c r="E4568" s="2"/>
    </row>
    <row r="4569" spans="1:5" ht="15.75">
      <c r="A4569" s="2"/>
      <c r="B4569" s="2"/>
      <c r="C4569" s="2"/>
      <c r="D4569" s="2"/>
      <c r="E4569" s="2"/>
    </row>
    <row r="4570" spans="1:5" ht="15.75">
      <c r="A4570" s="2"/>
      <c r="B4570" s="2"/>
      <c r="C4570" s="2"/>
      <c r="D4570" s="2"/>
      <c r="E4570" s="2"/>
    </row>
    <row r="4571" spans="1:5" ht="15.75">
      <c r="A4571" s="2"/>
      <c r="B4571" s="2"/>
      <c r="C4571" s="2"/>
      <c r="D4571" s="2"/>
      <c r="E4571" s="2"/>
    </row>
    <row r="4572" spans="1:5" ht="15.75">
      <c r="A4572" s="2"/>
      <c r="B4572" s="2"/>
      <c r="C4572" s="2"/>
      <c r="D4572" s="2"/>
      <c r="E4572" s="2"/>
    </row>
    <row r="4573" spans="1:5" ht="15.75">
      <c r="A4573" s="2"/>
      <c r="B4573" s="2"/>
      <c r="C4573" s="2"/>
      <c r="D4573" s="2"/>
      <c r="E4573" s="2"/>
    </row>
    <row r="4574" spans="1:5" ht="15.75">
      <c r="A4574" s="2"/>
      <c r="B4574" s="2"/>
      <c r="C4574" s="2"/>
      <c r="D4574" s="2"/>
      <c r="E4574" s="2"/>
    </row>
    <row r="4575" spans="1:5" ht="15.75">
      <c r="A4575" s="2"/>
      <c r="B4575" s="2"/>
      <c r="C4575" s="2"/>
      <c r="D4575" s="2"/>
      <c r="E4575" s="2"/>
    </row>
    <row r="4576" spans="1:5" ht="15.75">
      <c r="A4576" s="2"/>
      <c r="B4576" s="2"/>
      <c r="C4576" s="2"/>
      <c r="D4576" s="2"/>
      <c r="E4576" s="2"/>
    </row>
    <row r="4577" spans="1:5" ht="15.75">
      <c r="A4577" s="2"/>
      <c r="B4577" s="2"/>
      <c r="C4577" s="2"/>
      <c r="D4577" s="2"/>
      <c r="E4577" s="2"/>
    </row>
    <row r="4578" spans="1:5" ht="15.75">
      <c r="A4578" s="2"/>
      <c r="B4578" s="2"/>
      <c r="C4578" s="2"/>
      <c r="D4578" s="2"/>
      <c r="E4578" s="2"/>
    </row>
    <row r="4579" spans="1:5" ht="15.75">
      <c r="A4579" s="2"/>
      <c r="B4579" s="2"/>
      <c r="C4579" s="2"/>
      <c r="D4579" s="2"/>
      <c r="E4579" s="2"/>
    </row>
    <row r="4580" spans="1:5" ht="15.75">
      <c r="A4580" s="2"/>
      <c r="B4580" s="2"/>
      <c r="C4580" s="2"/>
      <c r="D4580" s="2"/>
      <c r="E4580" s="2"/>
    </row>
    <row r="4581" spans="1:5" ht="15.75">
      <c r="A4581" s="2"/>
      <c r="B4581" s="2"/>
      <c r="C4581" s="2"/>
      <c r="D4581" s="2"/>
      <c r="E4581" s="2"/>
    </row>
    <row r="4582" spans="1:5" ht="15.75">
      <c r="A4582" s="2"/>
      <c r="B4582" s="2"/>
      <c r="C4582" s="2"/>
      <c r="D4582" s="2"/>
      <c r="E4582" s="2"/>
    </row>
    <row r="4583" spans="1:5" ht="15.75">
      <c r="A4583" s="2"/>
      <c r="B4583" s="2"/>
      <c r="C4583" s="2"/>
      <c r="D4583" s="2"/>
      <c r="E4583" s="2"/>
    </row>
    <row r="4584" spans="1:5" ht="15.75">
      <c r="A4584" s="2"/>
      <c r="B4584" s="2"/>
      <c r="C4584" s="2"/>
      <c r="D4584" s="2"/>
      <c r="E4584" s="2"/>
    </row>
    <row r="4585" spans="1:5" ht="15.75">
      <c r="A4585" s="2"/>
      <c r="B4585" s="2"/>
      <c r="C4585" s="2"/>
      <c r="D4585" s="2"/>
      <c r="E4585" s="2"/>
    </row>
    <row r="4586" spans="1:5" ht="15.75">
      <c r="A4586" s="2"/>
      <c r="B4586" s="2"/>
      <c r="C4586" s="2"/>
      <c r="D4586" s="2"/>
      <c r="E4586" s="2"/>
    </row>
    <row r="4587" spans="1:5" ht="15.75">
      <c r="A4587" s="2"/>
      <c r="B4587" s="2"/>
      <c r="C4587" s="2"/>
      <c r="D4587" s="2"/>
      <c r="E4587" s="2"/>
    </row>
    <row r="4588" spans="1:5" ht="15.75">
      <c r="A4588" s="2"/>
      <c r="B4588" s="2"/>
      <c r="C4588" s="2"/>
      <c r="D4588" s="2"/>
      <c r="E4588" s="2"/>
    </row>
    <row r="4589" spans="1:5" ht="15.75">
      <c r="A4589" s="2"/>
      <c r="B4589" s="2"/>
      <c r="C4589" s="2"/>
      <c r="D4589" s="2"/>
      <c r="E4589" s="2"/>
    </row>
    <row r="4590" spans="1:5" ht="15.75">
      <c r="A4590" s="2"/>
      <c r="B4590" s="2"/>
      <c r="C4590" s="2"/>
      <c r="D4590" s="2"/>
      <c r="E4590" s="2"/>
    </row>
    <row r="4591" spans="1:5" ht="15.75">
      <c r="A4591" s="2"/>
      <c r="B4591" s="2"/>
      <c r="C4591" s="2"/>
      <c r="D4591" s="2"/>
      <c r="E4591" s="2"/>
    </row>
    <row r="4592" spans="1:5" ht="15.75">
      <c r="A4592" s="2"/>
      <c r="B4592" s="2"/>
      <c r="C4592" s="2"/>
      <c r="D4592" s="2"/>
      <c r="E4592" s="2"/>
    </row>
    <row r="4593" spans="1:5" ht="15.75">
      <c r="A4593" s="2"/>
      <c r="B4593" s="2"/>
      <c r="C4593" s="2"/>
      <c r="D4593" s="2"/>
      <c r="E4593" s="2"/>
    </row>
    <row r="4594" spans="1:5" ht="15.75">
      <c r="A4594" s="2"/>
      <c r="B4594" s="2"/>
      <c r="C4594" s="2"/>
      <c r="D4594" s="2"/>
      <c r="E4594" s="2"/>
    </row>
    <row r="4595" spans="1:5" ht="15.75">
      <c r="A4595" s="2"/>
      <c r="B4595" s="2"/>
      <c r="C4595" s="2"/>
      <c r="D4595" s="2"/>
      <c r="E4595" s="2"/>
    </row>
    <row r="4596" spans="1:5" ht="15.75">
      <c r="A4596" s="2"/>
      <c r="B4596" s="2"/>
      <c r="C4596" s="2"/>
      <c r="D4596" s="2"/>
      <c r="E4596" s="2"/>
    </row>
    <row r="4597" spans="1:5" ht="15.75">
      <c r="A4597" s="2"/>
      <c r="B4597" s="2"/>
      <c r="C4597" s="2"/>
      <c r="D4597" s="2"/>
      <c r="E4597" s="2"/>
    </row>
    <row r="4598" spans="1:5" ht="15.75">
      <c r="A4598" s="2"/>
      <c r="B4598" s="2"/>
      <c r="C4598" s="2"/>
      <c r="D4598" s="2"/>
      <c r="E4598" s="2"/>
    </row>
    <row r="4599" spans="1:5" ht="15.75">
      <c r="A4599" s="2"/>
      <c r="B4599" s="2"/>
      <c r="C4599" s="2"/>
      <c r="D4599" s="2"/>
      <c r="E4599" s="2"/>
    </row>
    <row r="4600" spans="1:5" ht="15.75">
      <c r="A4600" s="2"/>
      <c r="B4600" s="2"/>
      <c r="C4600" s="2"/>
      <c r="D4600" s="2"/>
      <c r="E4600" s="2"/>
    </row>
    <row r="4601" spans="1:5" ht="15.75">
      <c r="A4601" s="2"/>
      <c r="B4601" s="2"/>
      <c r="C4601" s="2"/>
      <c r="D4601" s="2"/>
      <c r="E4601" s="2"/>
    </row>
    <row r="4602" spans="1:5" ht="15.75">
      <c r="A4602" s="2"/>
      <c r="B4602" s="2"/>
      <c r="C4602" s="2"/>
      <c r="D4602" s="2"/>
      <c r="E4602" s="2"/>
    </row>
    <row r="4603" spans="1:5" ht="15.75">
      <c r="A4603" s="2"/>
      <c r="B4603" s="2"/>
      <c r="C4603" s="2"/>
      <c r="D4603" s="2"/>
      <c r="E4603" s="2"/>
    </row>
    <row r="4604" spans="1:5" ht="15.75">
      <c r="A4604" s="2"/>
      <c r="B4604" s="2"/>
      <c r="C4604" s="2"/>
      <c r="D4604" s="2"/>
      <c r="E4604" s="2"/>
    </row>
    <row r="4605" spans="1:5" ht="15.75">
      <c r="A4605" s="2"/>
      <c r="B4605" s="2"/>
      <c r="C4605" s="2"/>
      <c r="D4605" s="2"/>
      <c r="E4605" s="2"/>
    </row>
    <row r="4606" spans="1:5" ht="15.75">
      <c r="A4606" s="2"/>
      <c r="B4606" s="2"/>
      <c r="C4606" s="2"/>
      <c r="D4606" s="2"/>
      <c r="E4606" s="2"/>
    </row>
    <row r="4607" spans="1:5" ht="15.75">
      <c r="A4607" s="2"/>
      <c r="B4607" s="2"/>
      <c r="C4607" s="2"/>
      <c r="D4607" s="2"/>
      <c r="E4607" s="2"/>
    </row>
    <row r="4608" spans="1:5" ht="15.75">
      <c r="A4608" s="2"/>
      <c r="B4608" s="2"/>
      <c r="C4608" s="2"/>
      <c r="D4608" s="2"/>
      <c r="E4608" s="2"/>
    </row>
    <row r="4609" spans="1:5" ht="15.75">
      <c r="A4609" s="2"/>
      <c r="B4609" s="2"/>
      <c r="C4609" s="2"/>
      <c r="D4609" s="2"/>
      <c r="E4609" s="2"/>
    </row>
    <row r="4610" spans="1:5" ht="15.75">
      <c r="A4610" s="2"/>
      <c r="B4610" s="2"/>
      <c r="C4610" s="2"/>
      <c r="D4610" s="2"/>
      <c r="E4610" s="2"/>
    </row>
    <row r="4611" spans="1:5" ht="15.75">
      <c r="A4611" s="2"/>
      <c r="B4611" s="2"/>
      <c r="C4611" s="2"/>
      <c r="D4611" s="2"/>
      <c r="E4611" s="2"/>
    </row>
    <row r="4612" spans="1:5" ht="15.75">
      <c r="A4612" s="2"/>
      <c r="B4612" s="2"/>
      <c r="C4612" s="2"/>
      <c r="D4612" s="2"/>
      <c r="E4612" s="2"/>
    </row>
    <row r="4613" spans="1:5" ht="15.75">
      <c r="A4613" s="2"/>
      <c r="B4613" s="2"/>
      <c r="C4613" s="2"/>
      <c r="D4613" s="2"/>
      <c r="E4613" s="2"/>
    </row>
    <row r="4614" spans="1:5" ht="15.75">
      <c r="A4614" s="2"/>
      <c r="B4614" s="2"/>
      <c r="C4614" s="2"/>
      <c r="D4614" s="2"/>
      <c r="E4614" s="2"/>
    </row>
    <row r="4615" spans="1:5" ht="15.75">
      <c r="A4615" s="2"/>
      <c r="B4615" s="2"/>
      <c r="C4615" s="2"/>
      <c r="D4615" s="2"/>
      <c r="E4615" s="2"/>
    </row>
    <row r="4616" spans="1:5" ht="15.75">
      <c r="A4616" s="2"/>
      <c r="B4616" s="2"/>
      <c r="C4616" s="2"/>
      <c r="D4616" s="2"/>
      <c r="E4616" s="2"/>
    </row>
    <row r="4617" spans="1:5" ht="15.75">
      <c r="A4617" s="2"/>
      <c r="B4617" s="2"/>
      <c r="C4617" s="2"/>
      <c r="D4617" s="2"/>
      <c r="E4617" s="2"/>
    </row>
    <row r="4618" spans="1:5" ht="15.75">
      <c r="A4618" s="2"/>
      <c r="B4618" s="2"/>
      <c r="C4618" s="2"/>
      <c r="D4618" s="2"/>
      <c r="E4618" s="2"/>
    </row>
    <row r="4619" spans="1:5" ht="15.75">
      <c r="A4619" s="2"/>
      <c r="B4619" s="2"/>
      <c r="C4619" s="2"/>
      <c r="D4619" s="2"/>
      <c r="E4619" s="2"/>
    </row>
    <row r="4620" spans="1:5" ht="15.75">
      <c r="A4620" s="2"/>
      <c r="B4620" s="2"/>
      <c r="C4620" s="2"/>
      <c r="D4620" s="2"/>
      <c r="E4620" s="2"/>
    </row>
    <row r="4621" spans="1:5" ht="15.75">
      <c r="A4621" s="2"/>
      <c r="B4621" s="2"/>
      <c r="C4621" s="2"/>
      <c r="D4621" s="2"/>
      <c r="E4621" s="2"/>
    </row>
    <row r="4622" spans="1:5" ht="15.75">
      <c r="A4622" s="2"/>
      <c r="B4622" s="2"/>
      <c r="C4622" s="2"/>
      <c r="D4622" s="2"/>
      <c r="E4622" s="2"/>
    </row>
    <row r="4623" spans="1:5" ht="15.75">
      <c r="A4623" s="2"/>
      <c r="B4623" s="2"/>
      <c r="C4623" s="2"/>
      <c r="D4623" s="2"/>
      <c r="E4623" s="2"/>
    </row>
    <row r="4624" spans="1:5" ht="15.75">
      <c r="A4624" s="2"/>
      <c r="B4624" s="2"/>
      <c r="C4624" s="2"/>
      <c r="D4624" s="2"/>
      <c r="E4624" s="2"/>
    </row>
    <row r="4625" spans="1:5" ht="15.75">
      <c r="A4625" s="2"/>
      <c r="B4625" s="2"/>
      <c r="C4625" s="2"/>
      <c r="D4625" s="2"/>
      <c r="E4625" s="2"/>
    </row>
    <row r="4626" spans="1:5" ht="15.75">
      <c r="A4626" s="2"/>
      <c r="B4626" s="2"/>
      <c r="C4626" s="2"/>
      <c r="D4626" s="2"/>
      <c r="E4626" s="2"/>
    </row>
    <row r="4627" spans="1:5" ht="15.75">
      <c r="A4627" s="2"/>
      <c r="B4627" s="2"/>
      <c r="C4627" s="2"/>
      <c r="D4627" s="2"/>
      <c r="E4627" s="2"/>
    </row>
    <row r="4628" spans="1:5" ht="15.75">
      <c r="A4628" s="2"/>
      <c r="B4628" s="2"/>
      <c r="C4628" s="2"/>
      <c r="D4628" s="2"/>
      <c r="E4628" s="2"/>
    </row>
    <row r="4629" spans="1:5" ht="15.75">
      <c r="A4629" s="2"/>
      <c r="B4629" s="2"/>
      <c r="C4629" s="2"/>
      <c r="D4629" s="2"/>
      <c r="E4629" s="2"/>
    </row>
    <row r="4630" spans="1:5" ht="15.75">
      <c r="A4630" s="2"/>
      <c r="B4630" s="2"/>
      <c r="C4630" s="2"/>
      <c r="D4630" s="2"/>
      <c r="E4630" s="2"/>
    </row>
    <row r="4631" spans="1:5" ht="15.75">
      <c r="A4631" s="2"/>
      <c r="B4631" s="2"/>
      <c r="C4631" s="2"/>
      <c r="D4631" s="2"/>
      <c r="E4631" s="2"/>
    </row>
    <row r="4632" spans="1:5" ht="15.75">
      <c r="A4632" s="2"/>
      <c r="B4632" s="2"/>
      <c r="C4632" s="2"/>
      <c r="D4632" s="2"/>
      <c r="E4632" s="2"/>
    </row>
    <row r="4633" spans="1:5" ht="15.75">
      <c r="A4633" s="2"/>
      <c r="B4633" s="2"/>
      <c r="C4633" s="2"/>
      <c r="D4633" s="2"/>
      <c r="E4633" s="2"/>
    </row>
    <row r="4634" spans="1:5" ht="15.75">
      <c r="A4634" s="2"/>
      <c r="B4634" s="2"/>
      <c r="C4634" s="2"/>
      <c r="D4634" s="2"/>
      <c r="E4634" s="2"/>
    </row>
    <row r="4635" spans="1:5" ht="15.75">
      <c r="A4635" s="2"/>
      <c r="B4635" s="2"/>
      <c r="C4635" s="2"/>
      <c r="D4635" s="2"/>
      <c r="E4635" s="2"/>
    </row>
    <row r="4636" spans="1:5" ht="15.75">
      <c r="A4636" s="2"/>
      <c r="B4636" s="2"/>
      <c r="C4636" s="2"/>
      <c r="D4636" s="2"/>
      <c r="E4636" s="2"/>
    </row>
    <row r="4637" spans="1:5" ht="15.75">
      <c r="A4637" s="2"/>
      <c r="B4637" s="2"/>
      <c r="C4637" s="2"/>
      <c r="D4637" s="2"/>
      <c r="E4637" s="2"/>
    </row>
    <row r="4638" spans="1:5" ht="15.75">
      <c r="A4638" s="2"/>
      <c r="B4638" s="2"/>
      <c r="C4638" s="2"/>
      <c r="D4638" s="2"/>
      <c r="E4638" s="2"/>
    </row>
    <row r="4639" spans="1:5" ht="15.75">
      <c r="A4639" s="2"/>
      <c r="B4639" s="2"/>
      <c r="C4639" s="2"/>
      <c r="D4639" s="2"/>
      <c r="E4639" s="2"/>
    </row>
    <row r="4640" spans="1:5" ht="15.75">
      <c r="A4640" s="2"/>
      <c r="B4640" s="2"/>
      <c r="C4640" s="2"/>
      <c r="D4640" s="2"/>
      <c r="E4640" s="2"/>
    </row>
    <row r="4641" spans="1:5" ht="15.75">
      <c r="A4641" s="2"/>
      <c r="B4641" s="2"/>
      <c r="C4641" s="2"/>
      <c r="D4641" s="2"/>
      <c r="E4641" s="2"/>
    </row>
    <row r="4642" spans="1:5" ht="15.75">
      <c r="A4642" s="2"/>
      <c r="B4642" s="2"/>
      <c r="C4642" s="2"/>
      <c r="D4642" s="2"/>
      <c r="E4642" s="2"/>
    </row>
    <row r="4643" spans="1:5" ht="15.75">
      <c r="A4643" s="2"/>
      <c r="B4643" s="2"/>
      <c r="C4643" s="2"/>
      <c r="D4643" s="2"/>
      <c r="E4643" s="2"/>
    </row>
    <row r="4644" spans="1:5" ht="15.75">
      <c r="A4644" s="2"/>
      <c r="B4644" s="2"/>
      <c r="C4644" s="2"/>
      <c r="D4644" s="2"/>
      <c r="E4644" s="2"/>
    </row>
    <row r="4645" spans="1:5" ht="15.75">
      <c r="A4645" s="2"/>
      <c r="B4645" s="2"/>
      <c r="C4645" s="2"/>
      <c r="D4645" s="2"/>
      <c r="E4645" s="2"/>
    </row>
    <row r="4646" spans="1:5" ht="15.75">
      <c r="A4646" s="2"/>
      <c r="B4646" s="2"/>
      <c r="C4646" s="2"/>
      <c r="D4646" s="2"/>
      <c r="E4646" s="2"/>
    </row>
    <row r="4647" spans="1:5" ht="15.75">
      <c r="A4647" s="2"/>
      <c r="B4647" s="2"/>
      <c r="C4647" s="2"/>
      <c r="D4647" s="2"/>
      <c r="E4647" s="2"/>
    </row>
    <row r="4648" spans="1:5" ht="15.75">
      <c r="A4648" s="2"/>
      <c r="B4648" s="2"/>
      <c r="C4648" s="2"/>
      <c r="D4648" s="2"/>
      <c r="E4648" s="2"/>
    </row>
    <row r="4649" spans="1:5" ht="15.75">
      <c r="A4649" s="2"/>
      <c r="B4649" s="2"/>
      <c r="C4649" s="2"/>
      <c r="D4649" s="2"/>
      <c r="E4649" s="2"/>
    </row>
    <row r="4650" spans="1:5" ht="15.75">
      <c r="A4650" s="2"/>
      <c r="B4650" s="2"/>
      <c r="C4650" s="2"/>
      <c r="D4650" s="2"/>
      <c r="E4650" s="2"/>
    </row>
    <row r="4651" spans="1:5" ht="15.75">
      <c r="A4651" s="2"/>
      <c r="B4651" s="2"/>
      <c r="C4651" s="2"/>
      <c r="D4651" s="2"/>
      <c r="E4651" s="2"/>
    </row>
    <row r="4652" spans="1:5" ht="15.75">
      <c r="A4652" s="2"/>
      <c r="B4652" s="2"/>
      <c r="C4652" s="2"/>
      <c r="D4652" s="2"/>
      <c r="E4652" s="2"/>
    </row>
    <row r="4653" spans="1:5" ht="15.75">
      <c r="A4653" s="2"/>
      <c r="B4653" s="2"/>
      <c r="C4653" s="2"/>
      <c r="D4653" s="2"/>
      <c r="E4653" s="2"/>
    </row>
    <row r="4654" spans="1:5" ht="15.75">
      <c r="A4654" s="2"/>
      <c r="B4654" s="2"/>
      <c r="C4654" s="2"/>
      <c r="D4654" s="2"/>
      <c r="E4654" s="2"/>
    </row>
    <row r="4655" spans="1:5" ht="15.75">
      <c r="A4655" s="2"/>
      <c r="B4655" s="2"/>
      <c r="C4655" s="2"/>
      <c r="D4655" s="2"/>
      <c r="E4655" s="2"/>
    </row>
    <row r="4656" spans="1:5" ht="15.75">
      <c r="A4656" s="2"/>
      <c r="B4656" s="2"/>
      <c r="C4656" s="2"/>
      <c r="D4656" s="2"/>
      <c r="E4656" s="2"/>
    </row>
    <row r="4657" spans="1:5" ht="15.75">
      <c r="A4657" s="2"/>
      <c r="B4657" s="2"/>
      <c r="C4657" s="2"/>
      <c r="D4657" s="2"/>
      <c r="E4657" s="2"/>
    </row>
    <row r="4658" spans="1:5" ht="15.75">
      <c r="A4658" s="2"/>
      <c r="B4658" s="2"/>
      <c r="C4658" s="2"/>
      <c r="D4658" s="2"/>
      <c r="E4658" s="2"/>
    </row>
    <row r="4659" spans="1:5" ht="15.75">
      <c r="A4659" s="2"/>
      <c r="B4659" s="2"/>
      <c r="C4659" s="2"/>
      <c r="D4659" s="2"/>
      <c r="E4659" s="2"/>
    </row>
    <row r="4660" spans="1:5" ht="15.75">
      <c r="A4660" s="2"/>
      <c r="B4660" s="2"/>
      <c r="C4660" s="2"/>
      <c r="D4660" s="2"/>
      <c r="E4660" s="2"/>
    </row>
    <row r="4661" spans="1:5" ht="15.75">
      <c r="A4661" s="2"/>
      <c r="B4661" s="2"/>
      <c r="C4661" s="2"/>
      <c r="D4661" s="2"/>
      <c r="E4661" s="2"/>
    </row>
    <row r="4662" spans="1:5" ht="15.75">
      <c r="A4662" s="2"/>
      <c r="B4662" s="2"/>
      <c r="C4662" s="2"/>
      <c r="D4662" s="2"/>
      <c r="E4662" s="2"/>
    </row>
    <row r="4663" spans="1:5" ht="15.75">
      <c r="A4663" s="2"/>
      <c r="B4663" s="2"/>
      <c r="C4663" s="2"/>
      <c r="D4663" s="2"/>
      <c r="E4663" s="2"/>
    </row>
    <row r="4664" spans="1:5" ht="15.75">
      <c r="A4664" s="2"/>
      <c r="B4664" s="2"/>
      <c r="C4664" s="2"/>
      <c r="D4664" s="2"/>
      <c r="E4664" s="2"/>
    </row>
    <row r="4665" spans="1:5" ht="15.75">
      <c r="A4665" s="2"/>
      <c r="B4665" s="2"/>
      <c r="C4665" s="2"/>
      <c r="D4665" s="2"/>
      <c r="E4665" s="2"/>
    </row>
    <row r="4666" spans="1:5" ht="15.75">
      <c r="A4666" s="2"/>
      <c r="B4666" s="2"/>
      <c r="C4666" s="2"/>
      <c r="D4666" s="2"/>
      <c r="E4666" s="2"/>
    </row>
    <row r="4667" spans="1:5" ht="15.75">
      <c r="A4667" s="2"/>
      <c r="B4667" s="2"/>
      <c r="C4667" s="2"/>
      <c r="D4667" s="2"/>
      <c r="E4667" s="2"/>
    </row>
    <row r="4668" spans="1:5" ht="15.75">
      <c r="A4668" s="2"/>
      <c r="B4668" s="2"/>
      <c r="C4668" s="2"/>
      <c r="D4668" s="2"/>
      <c r="E4668" s="2"/>
    </row>
    <row r="4669" spans="1:5" ht="15.75">
      <c r="A4669" s="2"/>
      <c r="B4669" s="2"/>
      <c r="C4669" s="2"/>
      <c r="D4669" s="2"/>
      <c r="E4669" s="2"/>
    </row>
    <row r="4670" spans="1:5" ht="15.75">
      <c r="A4670" s="2"/>
      <c r="B4670" s="2"/>
      <c r="C4670" s="2"/>
      <c r="D4670" s="2"/>
      <c r="E4670" s="2"/>
    </row>
    <row r="4671" spans="1:5" ht="15.75">
      <c r="A4671" s="2"/>
      <c r="B4671" s="2"/>
      <c r="C4671" s="2"/>
      <c r="D4671" s="2"/>
      <c r="E4671" s="2"/>
    </row>
    <row r="4672" spans="1:5" ht="15.75">
      <c r="A4672" s="2"/>
      <c r="B4672" s="2"/>
      <c r="C4672" s="2"/>
      <c r="D4672" s="2"/>
      <c r="E4672" s="2"/>
    </row>
    <row r="4673" spans="1:5" ht="15.75">
      <c r="A4673" s="2"/>
      <c r="B4673" s="2"/>
      <c r="C4673" s="2"/>
      <c r="D4673" s="2"/>
      <c r="E4673" s="2"/>
    </row>
    <row r="4674" spans="1:5" ht="15.75">
      <c r="A4674" s="2"/>
      <c r="B4674" s="2"/>
      <c r="C4674" s="2"/>
      <c r="D4674" s="2"/>
      <c r="E4674" s="2"/>
    </row>
    <row r="4675" spans="1:5" ht="15.75">
      <c r="A4675" s="2"/>
      <c r="B4675" s="2"/>
      <c r="C4675" s="2"/>
      <c r="D4675" s="2"/>
      <c r="E4675" s="2"/>
    </row>
    <row r="4676" spans="1:5" ht="15.75">
      <c r="A4676" s="2"/>
      <c r="B4676" s="2"/>
      <c r="C4676" s="2"/>
      <c r="D4676" s="2"/>
      <c r="E4676" s="2"/>
    </row>
    <row r="4677" spans="1:5" ht="15.75">
      <c r="A4677" s="2"/>
      <c r="B4677" s="2"/>
      <c r="C4677" s="2"/>
      <c r="D4677" s="2"/>
      <c r="E4677" s="2"/>
    </row>
    <row r="4678" spans="1:5" ht="15.75">
      <c r="A4678" s="2"/>
      <c r="B4678" s="2"/>
      <c r="C4678" s="2"/>
      <c r="D4678" s="2"/>
      <c r="E4678" s="2"/>
    </row>
    <row r="4679" spans="1:5" ht="15.75">
      <c r="A4679" s="2"/>
      <c r="B4679" s="2"/>
      <c r="C4679" s="2"/>
      <c r="D4679" s="2"/>
      <c r="E4679" s="2"/>
    </row>
    <row r="4680" spans="1:5" ht="15.75">
      <c r="A4680" s="2"/>
      <c r="B4680" s="2"/>
      <c r="C4680" s="2"/>
      <c r="D4680" s="2"/>
      <c r="E4680" s="2"/>
    </row>
    <row r="4681" spans="1:5" ht="15.75">
      <c r="A4681" s="2"/>
      <c r="B4681" s="2"/>
      <c r="C4681" s="2"/>
      <c r="D4681" s="2"/>
      <c r="E4681" s="2"/>
    </row>
    <row r="4682" spans="1:5" ht="15.75">
      <c r="A4682" s="2"/>
      <c r="B4682" s="2"/>
      <c r="C4682" s="2"/>
      <c r="D4682" s="2"/>
      <c r="E4682" s="2"/>
    </row>
    <row r="4683" spans="1:5" ht="15.75">
      <c r="A4683" s="2"/>
      <c r="B4683" s="2"/>
      <c r="C4683" s="2"/>
      <c r="D4683" s="2"/>
      <c r="E4683" s="2"/>
    </row>
    <row r="4684" spans="1:5" ht="15.75">
      <c r="A4684" s="2"/>
      <c r="B4684" s="2"/>
      <c r="C4684" s="2"/>
      <c r="D4684" s="2"/>
      <c r="E4684" s="2"/>
    </row>
    <row r="4685" spans="1:5" ht="15.75">
      <c r="A4685" s="2"/>
      <c r="B4685" s="2"/>
      <c r="C4685" s="2"/>
      <c r="D4685" s="2"/>
      <c r="E4685" s="2"/>
    </row>
    <row r="4686" spans="1:5" ht="15.75">
      <c r="A4686" s="2"/>
      <c r="B4686" s="2"/>
      <c r="C4686" s="2"/>
      <c r="D4686" s="2"/>
      <c r="E4686" s="2"/>
    </row>
    <row r="4687" spans="1:5" ht="15.75">
      <c r="A4687" s="2"/>
      <c r="B4687" s="2"/>
      <c r="C4687" s="2"/>
      <c r="D4687" s="2"/>
      <c r="E4687" s="2"/>
    </row>
    <row r="4688" spans="1:5" ht="15.75">
      <c r="A4688" s="2"/>
      <c r="B4688" s="2"/>
      <c r="C4688" s="2"/>
      <c r="D4688" s="2"/>
      <c r="E4688" s="2"/>
    </row>
    <row r="4689" spans="1:5" ht="15.75">
      <c r="A4689" s="2"/>
      <c r="B4689" s="2"/>
      <c r="C4689" s="2"/>
      <c r="D4689" s="2"/>
      <c r="E4689" s="2"/>
    </row>
    <row r="4690" spans="1:5" ht="15.75">
      <c r="A4690" s="2"/>
      <c r="B4690" s="2"/>
      <c r="C4690" s="2"/>
      <c r="D4690" s="2"/>
      <c r="E4690" s="2"/>
    </row>
    <row r="4691" spans="1:5" ht="15.75">
      <c r="A4691" s="2"/>
      <c r="B4691" s="2"/>
      <c r="C4691" s="2"/>
      <c r="D4691" s="2"/>
      <c r="E4691" s="2"/>
    </row>
    <row r="4692" spans="1:5" ht="15.75">
      <c r="A4692" s="2"/>
      <c r="B4692" s="2"/>
      <c r="C4692" s="2"/>
      <c r="D4692" s="2"/>
      <c r="E4692" s="2"/>
    </row>
    <row r="4693" spans="1:5" ht="15.75">
      <c r="A4693" s="2"/>
      <c r="B4693" s="2"/>
      <c r="C4693" s="2"/>
      <c r="D4693" s="2"/>
      <c r="E4693" s="2"/>
    </row>
    <row r="4694" spans="1:5" ht="15.75">
      <c r="A4694" s="2"/>
      <c r="B4694" s="2"/>
      <c r="C4694" s="2"/>
      <c r="D4694" s="2"/>
      <c r="E4694" s="2"/>
    </row>
    <row r="4695" spans="1:5" ht="15.75">
      <c r="A4695" s="2"/>
      <c r="B4695" s="2"/>
      <c r="C4695" s="2"/>
      <c r="D4695" s="2"/>
      <c r="E4695" s="2"/>
    </row>
    <row r="4696" spans="1:5" ht="15.75">
      <c r="A4696" s="2"/>
      <c r="B4696" s="2"/>
      <c r="C4696" s="2"/>
      <c r="D4696" s="2"/>
      <c r="E4696" s="2"/>
    </row>
    <row r="4697" spans="1:5" ht="15.75">
      <c r="A4697" s="2"/>
      <c r="B4697" s="2"/>
      <c r="C4697" s="2"/>
      <c r="D4697" s="2"/>
      <c r="E4697" s="2"/>
    </row>
    <row r="4698" spans="1:5" ht="15.75">
      <c r="A4698" s="2"/>
      <c r="B4698" s="2"/>
      <c r="C4698" s="2"/>
      <c r="D4698" s="2"/>
      <c r="E4698" s="2"/>
    </row>
    <row r="4699" spans="1:5" ht="15.75">
      <c r="A4699" s="2"/>
      <c r="B4699" s="2"/>
      <c r="C4699" s="2"/>
      <c r="D4699" s="2"/>
      <c r="E4699" s="2"/>
    </row>
    <row r="4700" spans="1:5" ht="15.75">
      <c r="A4700" s="2"/>
      <c r="B4700" s="2"/>
      <c r="C4700" s="2"/>
      <c r="D4700" s="2"/>
      <c r="E4700" s="2"/>
    </row>
    <row r="4701" spans="1:5" ht="15.75">
      <c r="A4701" s="2"/>
      <c r="B4701" s="2"/>
      <c r="C4701" s="2"/>
      <c r="D4701" s="2"/>
      <c r="E4701" s="2"/>
    </row>
    <row r="4702" spans="1:5" ht="15.75">
      <c r="A4702" s="2"/>
      <c r="B4702" s="2"/>
      <c r="C4702" s="2"/>
      <c r="D4702" s="2"/>
      <c r="E4702" s="2"/>
    </row>
    <row r="4703" spans="1:5" ht="15.75">
      <c r="A4703" s="2"/>
      <c r="B4703" s="2"/>
      <c r="C4703" s="2"/>
      <c r="D4703" s="2"/>
      <c r="E4703" s="2"/>
    </row>
    <row r="4704" spans="1:5" ht="15.75">
      <c r="A4704" s="2"/>
      <c r="B4704" s="2"/>
      <c r="C4704" s="2"/>
      <c r="D4704" s="2"/>
      <c r="E4704" s="2"/>
    </row>
    <row r="4705" spans="1:5" ht="15.75">
      <c r="A4705" s="2"/>
      <c r="B4705" s="2"/>
      <c r="C4705" s="2"/>
      <c r="D4705" s="2"/>
      <c r="E4705" s="2"/>
    </row>
    <row r="4706" spans="1:5" ht="15.75">
      <c r="A4706" s="2"/>
      <c r="B4706" s="2"/>
      <c r="C4706" s="2"/>
      <c r="D4706" s="2"/>
      <c r="E4706" s="2"/>
    </row>
    <row r="4707" spans="1:5" ht="15.75">
      <c r="A4707" s="2"/>
      <c r="B4707" s="2"/>
      <c r="C4707" s="2"/>
      <c r="D4707" s="2"/>
      <c r="E4707" s="2"/>
    </row>
    <row r="4708" spans="1:5" ht="15.75">
      <c r="A4708" s="2"/>
      <c r="B4708" s="2"/>
      <c r="C4708" s="2"/>
      <c r="D4708" s="2"/>
      <c r="E4708" s="2"/>
    </row>
    <row r="4709" spans="1:5" ht="15.75">
      <c r="A4709" s="2"/>
      <c r="B4709" s="2"/>
      <c r="C4709" s="2"/>
      <c r="D4709" s="2"/>
      <c r="E4709" s="2"/>
    </row>
    <row r="4710" spans="1:5" ht="15.75">
      <c r="A4710" s="2"/>
      <c r="B4710" s="2"/>
      <c r="C4710" s="2"/>
      <c r="D4710" s="2"/>
      <c r="E4710" s="2"/>
    </row>
    <row r="4711" spans="1:5" ht="15.75">
      <c r="A4711" s="2"/>
      <c r="B4711" s="2"/>
      <c r="C4711" s="2"/>
      <c r="D4711" s="2"/>
      <c r="E4711" s="2"/>
    </row>
    <row r="4712" spans="1:5" ht="15.75">
      <c r="A4712" s="2"/>
      <c r="B4712" s="2"/>
      <c r="C4712" s="2"/>
      <c r="D4712" s="2"/>
      <c r="E4712" s="2"/>
    </row>
    <row r="4713" spans="1:5" ht="15.75">
      <c r="A4713" s="2"/>
      <c r="B4713" s="2"/>
      <c r="C4713" s="2"/>
      <c r="D4713" s="2"/>
      <c r="E4713" s="2"/>
    </row>
    <row r="4714" spans="1:5" ht="15.75">
      <c r="A4714" s="2"/>
      <c r="B4714" s="2"/>
      <c r="C4714" s="2"/>
      <c r="D4714" s="2"/>
      <c r="E4714" s="2"/>
    </row>
    <row r="4715" spans="1:5" ht="15.75">
      <c r="A4715" s="2"/>
      <c r="B4715" s="2"/>
      <c r="C4715" s="2"/>
      <c r="D4715" s="2"/>
      <c r="E4715" s="2"/>
    </row>
    <row r="4716" spans="1:5" ht="15.75">
      <c r="A4716" s="2"/>
      <c r="B4716" s="2"/>
      <c r="C4716" s="2"/>
      <c r="D4716" s="2"/>
      <c r="E4716" s="2"/>
    </row>
    <row r="4717" spans="1:5" ht="15.75">
      <c r="A4717" s="2"/>
      <c r="B4717" s="2"/>
      <c r="C4717" s="2"/>
      <c r="D4717" s="2"/>
      <c r="E4717" s="2"/>
    </row>
    <row r="4718" spans="1:5" ht="15.75">
      <c r="A4718" s="2"/>
      <c r="B4718" s="2"/>
      <c r="C4718" s="2"/>
      <c r="D4718" s="2"/>
      <c r="E4718" s="2"/>
    </row>
    <row r="4719" spans="1:5" ht="15.75">
      <c r="A4719" s="2"/>
      <c r="B4719" s="2"/>
      <c r="C4719" s="2"/>
      <c r="D4719" s="2"/>
      <c r="E4719" s="2"/>
    </row>
    <row r="4720" spans="1:5" ht="15.75">
      <c r="A4720" s="2"/>
      <c r="B4720" s="2"/>
      <c r="C4720" s="2"/>
      <c r="D4720" s="2"/>
      <c r="E4720" s="2"/>
    </row>
    <row r="4721" spans="1:5" ht="15.75">
      <c r="A4721" s="2"/>
      <c r="B4721" s="2"/>
      <c r="C4721" s="2"/>
      <c r="D4721" s="2"/>
      <c r="E4721" s="2"/>
    </row>
    <row r="4722" spans="1:5" ht="15.75">
      <c r="A4722" s="2"/>
      <c r="B4722" s="2"/>
      <c r="C4722" s="2"/>
      <c r="D4722" s="2"/>
      <c r="E4722" s="2"/>
    </row>
    <row r="4723" spans="1:5" ht="15.75">
      <c r="A4723" s="2"/>
      <c r="B4723" s="2"/>
      <c r="C4723" s="2"/>
      <c r="D4723" s="2"/>
      <c r="E4723" s="2"/>
    </row>
    <row r="4724" spans="1:5" ht="15.75">
      <c r="A4724" s="2"/>
      <c r="B4724" s="2"/>
      <c r="C4724" s="2"/>
      <c r="D4724" s="2"/>
      <c r="E4724" s="2"/>
    </row>
    <row r="4725" spans="1:5" ht="15.75">
      <c r="A4725" s="2"/>
      <c r="B4725" s="2"/>
      <c r="C4725" s="2"/>
      <c r="D4725" s="2"/>
      <c r="E4725" s="2"/>
    </row>
    <row r="4726" spans="1:5" ht="15.75">
      <c r="A4726" s="2"/>
      <c r="B4726" s="2"/>
      <c r="C4726" s="2"/>
      <c r="D4726" s="2"/>
      <c r="E4726" s="2"/>
    </row>
    <row r="4727" spans="1:5" ht="15.75">
      <c r="A4727" s="2"/>
      <c r="B4727" s="2"/>
      <c r="C4727" s="2"/>
      <c r="D4727" s="2"/>
      <c r="E4727" s="2"/>
    </row>
    <row r="4728" spans="1:5" ht="15.75">
      <c r="A4728" s="2"/>
      <c r="B4728" s="2"/>
      <c r="C4728" s="2"/>
      <c r="D4728" s="2"/>
      <c r="E4728" s="2"/>
    </row>
    <row r="4729" spans="1:5" ht="15.75">
      <c r="A4729" s="2"/>
      <c r="B4729" s="2"/>
      <c r="C4729" s="2"/>
      <c r="D4729" s="2"/>
      <c r="E4729" s="2"/>
    </row>
    <row r="4730" spans="1:5" ht="15.75">
      <c r="A4730" s="2"/>
      <c r="B4730" s="2"/>
      <c r="C4730" s="2"/>
      <c r="D4730" s="2"/>
      <c r="E4730" s="2"/>
    </row>
    <row r="4731" spans="1:5" ht="15.75">
      <c r="A4731" s="2"/>
      <c r="B4731" s="2"/>
      <c r="C4731" s="2"/>
      <c r="D4731" s="2"/>
      <c r="E4731" s="2"/>
    </row>
    <row r="4732" spans="1:5" ht="15.75">
      <c r="A4732" s="2"/>
      <c r="B4732" s="2"/>
      <c r="C4732" s="2"/>
      <c r="D4732" s="2"/>
      <c r="E4732" s="2"/>
    </row>
    <row r="4733" spans="1:5" ht="15.75">
      <c r="A4733" s="2"/>
      <c r="B4733" s="2"/>
      <c r="C4733" s="2"/>
      <c r="D4733" s="2"/>
      <c r="E4733" s="2"/>
    </row>
    <row r="4734" spans="1:5" ht="15.75">
      <c r="A4734" s="2"/>
      <c r="B4734" s="2"/>
      <c r="C4734" s="2"/>
      <c r="D4734" s="2"/>
      <c r="E4734" s="2"/>
    </row>
    <row r="4735" spans="1:5" ht="15.75">
      <c r="A4735" s="2"/>
      <c r="B4735" s="2"/>
      <c r="C4735" s="2"/>
      <c r="D4735" s="2"/>
      <c r="E4735" s="2"/>
    </row>
    <row r="4736" spans="1:5" ht="15.75">
      <c r="A4736" s="2"/>
      <c r="B4736" s="2"/>
      <c r="C4736" s="2"/>
      <c r="D4736" s="2"/>
      <c r="E4736" s="2"/>
    </row>
    <row r="4737" spans="1:5" ht="15.75">
      <c r="A4737" s="2"/>
      <c r="B4737" s="2"/>
      <c r="C4737" s="2"/>
      <c r="D4737" s="2"/>
      <c r="E4737" s="2"/>
    </row>
    <row r="4738" spans="1:5" ht="15.75">
      <c r="A4738" s="2"/>
      <c r="B4738" s="2"/>
      <c r="C4738" s="2"/>
      <c r="D4738" s="2"/>
      <c r="E4738" s="2"/>
    </row>
    <row r="4739" spans="1:5" ht="15.75">
      <c r="A4739" s="2"/>
      <c r="B4739" s="2"/>
      <c r="C4739" s="2"/>
      <c r="D4739" s="2"/>
      <c r="E4739" s="2"/>
    </row>
    <row r="4740" spans="1:5" ht="15.75">
      <c r="A4740" s="2"/>
      <c r="B4740" s="2"/>
      <c r="C4740" s="2"/>
      <c r="D4740" s="2"/>
      <c r="E4740" s="2"/>
    </row>
    <row r="4741" spans="1:5" ht="15.75">
      <c r="A4741" s="2"/>
      <c r="B4741" s="2"/>
      <c r="C4741" s="2"/>
      <c r="D4741" s="2"/>
      <c r="E4741" s="2"/>
    </row>
    <row r="4742" spans="1:5" ht="15.75">
      <c r="A4742" s="2"/>
      <c r="B4742" s="2"/>
      <c r="C4742" s="2"/>
      <c r="D4742" s="2"/>
      <c r="E4742" s="2"/>
    </row>
    <row r="4743" spans="1:5" ht="15.75">
      <c r="A4743" s="2"/>
      <c r="B4743" s="2"/>
      <c r="C4743" s="2"/>
      <c r="D4743" s="2"/>
      <c r="E4743" s="2"/>
    </row>
    <row r="4744" spans="1:5" ht="15.75">
      <c r="A4744" s="2"/>
      <c r="B4744" s="2"/>
      <c r="C4744" s="2"/>
      <c r="D4744" s="2"/>
      <c r="E4744" s="2"/>
    </row>
    <row r="4745" spans="1:5" ht="15.75">
      <c r="A4745" s="2"/>
      <c r="B4745" s="2"/>
      <c r="C4745" s="2"/>
      <c r="D4745" s="2"/>
      <c r="E4745" s="2"/>
    </row>
    <row r="4746" spans="1:5" ht="15.75">
      <c r="A4746" s="2"/>
      <c r="B4746" s="2"/>
      <c r="C4746" s="2"/>
      <c r="D4746" s="2"/>
      <c r="E4746" s="2"/>
    </row>
    <row r="4747" spans="1:5" ht="15.75">
      <c r="A4747" s="2"/>
      <c r="B4747" s="2"/>
      <c r="C4747" s="2"/>
      <c r="D4747" s="2"/>
      <c r="E4747" s="2"/>
    </row>
    <row r="4748" spans="1:5" ht="15.75">
      <c r="A4748" s="2"/>
      <c r="B4748" s="2"/>
      <c r="C4748" s="2"/>
      <c r="D4748" s="2"/>
      <c r="E4748" s="2"/>
    </row>
    <row r="4749" spans="1:5" ht="15.75">
      <c r="A4749" s="2"/>
      <c r="B4749" s="2"/>
      <c r="C4749" s="2"/>
      <c r="D4749" s="2"/>
      <c r="E4749" s="2"/>
    </row>
    <row r="4750" spans="1:5" ht="15.75">
      <c r="A4750" s="2"/>
      <c r="B4750" s="2"/>
      <c r="C4750" s="2"/>
      <c r="D4750" s="2"/>
      <c r="E4750" s="2"/>
    </row>
    <row r="4751" spans="1:5" ht="15.75">
      <c r="A4751" s="2"/>
      <c r="B4751" s="2"/>
      <c r="C4751" s="2"/>
      <c r="D4751" s="2"/>
      <c r="E4751" s="2"/>
    </row>
    <row r="4752" spans="1:5" ht="15.75">
      <c r="A4752" s="2"/>
      <c r="B4752" s="2"/>
      <c r="C4752" s="2"/>
      <c r="D4752" s="2"/>
      <c r="E4752" s="2"/>
    </row>
    <row r="4753" spans="1:5" ht="15.75">
      <c r="A4753" s="2"/>
      <c r="B4753" s="2"/>
      <c r="C4753" s="2"/>
      <c r="D4753" s="2"/>
      <c r="E4753" s="2"/>
    </row>
    <row r="4754" spans="1:5" ht="15.75">
      <c r="A4754" s="2"/>
      <c r="B4754" s="2"/>
      <c r="C4754" s="2"/>
      <c r="D4754" s="2"/>
      <c r="E4754" s="2"/>
    </row>
    <row r="4755" spans="1:5" ht="15.75">
      <c r="A4755" s="2"/>
      <c r="B4755" s="2"/>
      <c r="C4755" s="2"/>
      <c r="D4755" s="2"/>
      <c r="E4755" s="2"/>
    </row>
    <row r="4756" spans="1:5" ht="15.75">
      <c r="A4756" s="2"/>
      <c r="B4756" s="2"/>
      <c r="C4756" s="2"/>
      <c r="D4756" s="2"/>
      <c r="E4756" s="2"/>
    </row>
    <row r="4757" spans="1:5" ht="15.75">
      <c r="A4757" s="2"/>
      <c r="B4757" s="2"/>
      <c r="C4757" s="2"/>
      <c r="D4757" s="2"/>
      <c r="E4757" s="2"/>
    </row>
    <row r="4758" spans="1:5" ht="15.75">
      <c r="A4758" s="2"/>
      <c r="B4758" s="2"/>
      <c r="C4758" s="2"/>
      <c r="D4758" s="2"/>
      <c r="E4758" s="2"/>
    </row>
    <row r="4759" spans="1:5" ht="15.75">
      <c r="A4759" s="2"/>
      <c r="B4759" s="2"/>
      <c r="C4759" s="2"/>
      <c r="D4759" s="2"/>
      <c r="E4759" s="2"/>
    </row>
    <row r="4760" spans="1:5" ht="15.75">
      <c r="A4760" s="2"/>
      <c r="B4760" s="2"/>
      <c r="C4760" s="2"/>
      <c r="D4760" s="2"/>
      <c r="E4760" s="2"/>
    </row>
    <row r="4761" spans="1:5" ht="15.75">
      <c r="A4761" s="2"/>
      <c r="B4761" s="2"/>
      <c r="C4761" s="2"/>
      <c r="D4761" s="2"/>
      <c r="E4761" s="2"/>
    </row>
    <row r="4762" spans="1:5" ht="15.75">
      <c r="A4762" s="2"/>
      <c r="B4762" s="2"/>
      <c r="C4762" s="2"/>
      <c r="D4762" s="2"/>
      <c r="E4762" s="2"/>
    </row>
    <row r="4763" spans="1:5" ht="15.75">
      <c r="A4763" s="2"/>
      <c r="B4763" s="2"/>
      <c r="C4763" s="2"/>
      <c r="D4763" s="2"/>
      <c r="E4763" s="2"/>
    </row>
    <row r="4764" spans="1:5" ht="15.75">
      <c r="A4764" s="2"/>
      <c r="B4764" s="2"/>
      <c r="C4764" s="2"/>
      <c r="D4764" s="2"/>
      <c r="E4764" s="2"/>
    </row>
    <row r="4765" spans="1:5" ht="15.75">
      <c r="A4765" s="2"/>
      <c r="B4765" s="2"/>
      <c r="C4765" s="2"/>
      <c r="D4765" s="2"/>
      <c r="E4765" s="2"/>
    </row>
    <row r="4766" spans="1:5" ht="15.75">
      <c r="A4766" s="2"/>
      <c r="B4766" s="2"/>
      <c r="C4766" s="2"/>
      <c r="D4766" s="2"/>
      <c r="E4766" s="2"/>
    </row>
    <row r="4767" spans="1:5" ht="15.75">
      <c r="A4767" s="2"/>
      <c r="B4767" s="2"/>
      <c r="C4767" s="2"/>
      <c r="D4767" s="2"/>
      <c r="E4767" s="2"/>
    </row>
    <row r="4768" spans="1:5" ht="15.75">
      <c r="A4768" s="2"/>
      <c r="B4768" s="2"/>
      <c r="C4768" s="2"/>
      <c r="D4768" s="2"/>
      <c r="E4768" s="2"/>
    </row>
    <row r="4769" spans="1:5" ht="15.75">
      <c r="A4769" s="2"/>
      <c r="B4769" s="2"/>
      <c r="C4769" s="2"/>
      <c r="D4769" s="2"/>
      <c r="E4769" s="2"/>
    </row>
    <row r="4770" spans="1:5" ht="15.75">
      <c r="A4770" s="2"/>
      <c r="B4770" s="2"/>
      <c r="C4770" s="2"/>
      <c r="D4770" s="2"/>
      <c r="E4770" s="2"/>
    </row>
    <row r="4771" spans="1:5" ht="15.75">
      <c r="A4771" s="2"/>
      <c r="B4771" s="2"/>
      <c r="C4771" s="2"/>
      <c r="D4771" s="2"/>
      <c r="E4771" s="2"/>
    </row>
    <row r="4772" spans="1:5" ht="15.75">
      <c r="A4772" s="2"/>
      <c r="B4772" s="2"/>
      <c r="C4772" s="2"/>
      <c r="D4772" s="2"/>
      <c r="E4772" s="2"/>
    </row>
    <row r="4773" spans="1:5" ht="15.75">
      <c r="A4773" s="2"/>
      <c r="B4773" s="2"/>
      <c r="C4773" s="2"/>
      <c r="D4773" s="2"/>
      <c r="E4773" s="2"/>
    </row>
    <row r="4774" spans="1:5" ht="15.75">
      <c r="A4774" s="2"/>
      <c r="B4774" s="2"/>
      <c r="C4774" s="2"/>
      <c r="D4774" s="2"/>
      <c r="E4774" s="2"/>
    </row>
    <row r="4775" spans="1:5" ht="15.75">
      <c r="A4775" s="2"/>
      <c r="B4775" s="2"/>
      <c r="C4775" s="2"/>
      <c r="D4775" s="2"/>
      <c r="E4775" s="2"/>
    </row>
    <row r="4776" spans="1:5" ht="15.75">
      <c r="A4776" s="2"/>
      <c r="B4776" s="2"/>
      <c r="C4776" s="2"/>
      <c r="D4776" s="2"/>
      <c r="E4776" s="2"/>
    </row>
    <row r="4777" spans="1:5" ht="15.75">
      <c r="A4777" s="2"/>
      <c r="B4777" s="2"/>
      <c r="C4777" s="2"/>
      <c r="D4777" s="2"/>
      <c r="E4777" s="2"/>
    </row>
    <row r="4778" spans="1:5" ht="15.75">
      <c r="A4778" s="2"/>
      <c r="B4778" s="2"/>
      <c r="C4778" s="2"/>
      <c r="D4778" s="2"/>
      <c r="E4778" s="2"/>
    </row>
    <row r="4779" spans="1:5" ht="15.75">
      <c r="A4779" s="2"/>
      <c r="B4779" s="2"/>
      <c r="C4779" s="2"/>
      <c r="D4779" s="2"/>
      <c r="E4779" s="2"/>
    </row>
    <row r="4780" spans="1:5" ht="15.75">
      <c r="A4780" s="2"/>
      <c r="B4780" s="2"/>
      <c r="C4780" s="2"/>
      <c r="D4780" s="2"/>
      <c r="E4780" s="2"/>
    </row>
    <row r="4781" spans="1:5" ht="15.75">
      <c r="A4781" s="2"/>
      <c r="B4781" s="2"/>
      <c r="C4781" s="2"/>
      <c r="D4781" s="2"/>
      <c r="E4781" s="2"/>
    </row>
    <row r="4782" spans="1:5" ht="15.75">
      <c r="A4782" s="2"/>
      <c r="B4782" s="2"/>
      <c r="C4782" s="2"/>
      <c r="D4782" s="2"/>
      <c r="E4782" s="2"/>
    </row>
    <row r="4783" spans="1:5" ht="15.75">
      <c r="A4783" s="2"/>
      <c r="B4783" s="2"/>
      <c r="C4783" s="2"/>
      <c r="D4783" s="2"/>
      <c r="E4783" s="2"/>
    </row>
    <row r="4784" spans="1:5" ht="15.75">
      <c r="A4784" s="2"/>
      <c r="B4784" s="2"/>
      <c r="C4784" s="2"/>
      <c r="D4784" s="2"/>
      <c r="E4784" s="2"/>
    </row>
    <row r="4785" spans="1:5" ht="15.75">
      <c r="A4785" s="2"/>
      <c r="B4785" s="2"/>
      <c r="C4785" s="2"/>
      <c r="D4785" s="2"/>
      <c r="E4785" s="2"/>
    </row>
    <row r="4786" spans="1:5" ht="15.75">
      <c r="A4786" s="2"/>
      <c r="B4786" s="2"/>
      <c r="C4786" s="2"/>
      <c r="D4786" s="2"/>
      <c r="E4786" s="2"/>
    </row>
    <row r="4787" spans="1:5" ht="15.75">
      <c r="A4787" s="2"/>
      <c r="B4787" s="2"/>
      <c r="C4787" s="2"/>
      <c r="D4787" s="2"/>
      <c r="E4787" s="2"/>
    </row>
    <row r="4788" spans="1:5" ht="15.75">
      <c r="A4788" s="2"/>
      <c r="B4788" s="2"/>
      <c r="C4788" s="2"/>
      <c r="D4788" s="2"/>
      <c r="E4788" s="2"/>
    </row>
    <row r="4789" spans="1:5" ht="15.75">
      <c r="A4789" s="2"/>
      <c r="B4789" s="2"/>
      <c r="C4789" s="2"/>
      <c r="D4789" s="2"/>
      <c r="E4789" s="2"/>
    </row>
    <row r="4790" spans="1:5" ht="15.75">
      <c r="A4790" s="2"/>
      <c r="B4790" s="2"/>
      <c r="C4790" s="2"/>
      <c r="D4790" s="2"/>
      <c r="E4790" s="2"/>
    </row>
    <row r="4791" spans="1:5" ht="15.75">
      <c r="A4791" s="2"/>
      <c r="B4791" s="2"/>
      <c r="C4791" s="2"/>
      <c r="D4791" s="2"/>
      <c r="E4791" s="2"/>
    </row>
    <row r="4792" spans="1:5" ht="15.75">
      <c r="A4792" s="2"/>
      <c r="B4792" s="2"/>
      <c r="C4792" s="2"/>
      <c r="D4792" s="2"/>
      <c r="E4792" s="2"/>
    </row>
    <row r="4793" spans="1:5" ht="15.75">
      <c r="A4793" s="2"/>
      <c r="B4793" s="2"/>
      <c r="C4793" s="2"/>
      <c r="D4793" s="2"/>
      <c r="E4793" s="2"/>
    </row>
    <row r="4794" spans="1:5" ht="15.75">
      <c r="A4794" s="2"/>
      <c r="B4794" s="2"/>
      <c r="C4794" s="2"/>
      <c r="D4794" s="2"/>
      <c r="E4794" s="2"/>
    </row>
    <row r="4795" spans="1:5" ht="15.75">
      <c r="A4795" s="2"/>
      <c r="B4795" s="2"/>
      <c r="C4795" s="2"/>
      <c r="D4795" s="2"/>
      <c r="E4795" s="2"/>
    </row>
    <row r="4796" spans="1:5" ht="15.75">
      <c r="A4796" s="2"/>
      <c r="B4796" s="2"/>
      <c r="C4796" s="2"/>
      <c r="D4796" s="2"/>
      <c r="E4796" s="2"/>
    </row>
    <row r="4797" spans="1:5" ht="15.75">
      <c r="A4797" s="2"/>
      <c r="B4797" s="2"/>
      <c r="C4797" s="2"/>
      <c r="D4797" s="2"/>
      <c r="E4797" s="2"/>
    </row>
    <row r="4798" spans="1:5" ht="15.75">
      <c r="A4798" s="2"/>
      <c r="B4798" s="2"/>
      <c r="C4798" s="2"/>
      <c r="D4798" s="2"/>
      <c r="E4798" s="2"/>
    </row>
    <row r="4799" spans="1:5" ht="15.75">
      <c r="A4799" s="2"/>
      <c r="B4799" s="2"/>
      <c r="C4799" s="2"/>
      <c r="D4799" s="2"/>
      <c r="E4799" s="2"/>
    </row>
    <row r="4800" spans="1:5" ht="15.75">
      <c r="A4800" s="2"/>
      <c r="B4800" s="2"/>
      <c r="C4800" s="2"/>
      <c r="D4800" s="2"/>
      <c r="E4800" s="2"/>
    </row>
    <row r="4801" spans="1:5" ht="15.75">
      <c r="A4801" s="2"/>
      <c r="B4801" s="2"/>
      <c r="C4801" s="2"/>
      <c r="D4801" s="2"/>
      <c r="E4801" s="2"/>
    </row>
    <row r="4802" spans="1:5" ht="15.75">
      <c r="A4802" s="2"/>
      <c r="B4802" s="2"/>
      <c r="C4802" s="2"/>
      <c r="D4802" s="2"/>
      <c r="E4802" s="2"/>
    </row>
    <row r="4803" spans="1:5" ht="15.75">
      <c r="A4803" s="2"/>
      <c r="B4803" s="2"/>
      <c r="C4803" s="2"/>
      <c r="D4803" s="2"/>
      <c r="E4803" s="2"/>
    </row>
    <row r="4804" spans="1:5" ht="15.75">
      <c r="A4804" s="2"/>
      <c r="B4804" s="2"/>
      <c r="C4804" s="2"/>
      <c r="D4804" s="2"/>
      <c r="E4804" s="2"/>
    </row>
    <row r="4805" spans="1:5" ht="15.75">
      <c r="A4805" s="2"/>
      <c r="B4805" s="2"/>
      <c r="C4805" s="2"/>
      <c r="D4805" s="2"/>
      <c r="E4805" s="2"/>
    </row>
    <row r="4806" spans="1:5" ht="15.75">
      <c r="A4806" s="2"/>
      <c r="B4806" s="2"/>
      <c r="C4806" s="2"/>
      <c r="D4806" s="2"/>
      <c r="E4806" s="2"/>
    </row>
    <row r="4807" spans="1:5" ht="15.75">
      <c r="A4807" s="2"/>
      <c r="B4807" s="2"/>
      <c r="C4807" s="2"/>
      <c r="D4807" s="2"/>
      <c r="E4807" s="2"/>
    </row>
    <row r="4808" spans="1:5" ht="15.75">
      <c r="A4808" s="2"/>
      <c r="B4808" s="2"/>
      <c r="C4808" s="2"/>
      <c r="D4808" s="2"/>
      <c r="E4808" s="2"/>
    </row>
    <row r="4809" spans="1:5" ht="15.75">
      <c r="A4809" s="2"/>
      <c r="B4809" s="2"/>
      <c r="C4809" s="2"/>
      <c r="D4809" s="2"/>
      <c r="E4809" s="2"/>
    </row>
    <row r="4810" spans="1:5" ht="15.75">
      <c r="A4810" s="2"/>
      <c r="B4810" s="2"/>
      <c r="C4810" s="2"/>
      <c r="D4810" s="2"/>
      <c r="E4810" s="2"/>
    </row>
    <row r="4811" spans="1:5" ht="15.75">
      <c r="A4811" s="2"/>
      <c r="B4811" s="2"/>
      <c r="C4811" s="2"/>
      <c r="D4811" s="2"/>
      <c r="E4811" s="2"/>
    </row>
    <row r="4812" spans="1:5" ht="15.75">
      <c r="A4812" s="2"/>
      <c r="B4812" s="2"/>
      <c r="C4812" s="2"/>
      <c r="D4812" s="2"/>
      <c r="E4812" s="2"/>
    </row>
    <row r="4813" spans="1:5" ht="15.75">
      <c r="A4813" s="2"/>
      <c r="B4813" s="2"/>
      <c r="C4813" s="2"/>
      <c r="D4813" s="2"/>
      <c r="E4813" s="2"/>
    </row>
    <row r="4814" spans="1:5" ht="15.75">
      <c r="A4814" s="2"/>
      <c r="B4814" s="2"/>
      <c r="C4814" s="2"/>
      <c r="D4814" s="2"/>
      <c r="E4814" s="2"/>
    </row>
    <row r="4815" spans="1:5" ht="15.75">
      <c r="A4815" s="2"/>
      <c r="B4815" s="2"/>
      <c r="C4815" s="2"/>
      <c r="D4815" s="2"/>
      <c r="E4815" s="2"/>
    </row>
    <row r="4816" spans="1:5" ht="15.75">
      <c r="A4816" s="2"/>
      <c r="B4816" s="2"/>
      <c r="C4816" s="2"/>
      <c r="D4816" s="2"/>
      <c r="E4816" s="2"/>
    </row>
    <row r="4817" spans="1:5" ht="15.75">
      <c r="A4817" s="2"/>
      <c r="B4817" s="2"/>
      <c r="C4817" s="2"/>
      <c r="D4817" s="2"/>
      <c r="E4817" s="2"/>
    </row>
    <row r="4818" spans="1:5" ht="15.75">
      <c r="A4818" s="2"/>
      <c r="B4818" s="2"/>
      <c r="C4818" s="2"/>
      <c r="D4818" s="2"/>
      <c r="E4818" s="2"/>
    </row>
    <row r="4819" spans="1:5" ht="15.75">
      <c r="A4819" s="2"/>
      <c r="B4819" s="2"/>
      <c r="C4819" s="2"/>
      <c r="D4819" s="2"/>
      <c r="E4819" s="2"/>
    </row>
    <row r="4820" spans="1:5" ht="15.75">
      <c r="A4820" s="2"/>
      <c r="B4820" s="2"/>
      <c r="C4820" s="2"/>
      <c r="D4820" s="2"/>
      <c r="E4820" s="2"/>
    </row>
    <row r="4821" spans="1:5" ht="15.75">
      <c r="A4821" s="2"/>
      <c r="B4821" s="2"/>
      <c r="C4821" s="2"/>
      <c r="D4821" s="2"/>
      <c r="E4821" s="2"/>
    </row>
    <row r="4822" spans="1:5" ht="15.75">
      <c r="A4822" s="2"/>
      <c r="B4822" s="2"/>
      <c r="C4822" s="2"/>
      <c r="D4822" s="2"/>
      <c r="E4822" s="2"/>
    </row>
    <row r="4823" spans="1:5" ht="15.75">
      <c r="A4823" s="2"/>
      <c r="B4823" s="2"/>
      <c r="C4823" s="2"/>
      <c r="D4823" s="2"/>
      <c r="E4823" s="2"/>
    </row>
    <row r="4824" spans="1:5" ht="15.75">
      <c r="A4824" s="2"/>
      <c r="B4824" s="2"/>
      <c r="C4824" s="2"/>
      <c r="D4824" s="2"/>
      <c r="E4824" s="2"/>
    </row>
    <row r="4825" spans="1:5" ht="15.75">
      <c r="A4825" s="2"/>
      <c r="B4825" s="2"/>
      <c r="C4825" s="2"/>
      <c r="D4825" s="2"/>
      <c r="E4825" s="2"/>
    </row>
    <row r="4826" spans="1:5" ht="15.75">
      <c r="A4826" s="2"/>
      <c r="B4826" s="2"/>
      <c r="C4826" s="2"/>
      <c r="D4826" s="2"/>
      <c r="E4826" s="2"/>
    </row>
    <row r="4827" spans="1:5" ht="15.75">
      <c r="A4827" s="2"/>
      <c r="B4827" s="2"/>
      <c r="C4827" s="2"/>
      <c r="D4827" s="2"/>
      <c r="E4827" s="2"/>
    </row>
    <row r="4828" spans="1:5" ht="15.75">
      <c r="A4828" s="2"/>
      <c r="B4828" s="2"/>
      <c r="C4828" s="2"/>
      <c r="D4828" s="2"/>
      <c r="E4828" s="2"/>
    </row>
    <row r="4829" spans="1:5" ht="15.75">
      <c r="A4829" s="2"/>
      <c r="B4829" s="2"/>
      <c r="C4829" s="2"/>
      <c r="D4829" s="2"/>
      <c r="E4829" s="2"/>
    </row>
    <row r="4830" spans="1:5" ht="15.75">
      <c r="A4830" s="2"/>
      <c r="B4830" s="2"/>
      <c r="C4830" s="2"/>
      <c r="D4830" s="2"/>
      <c r="E4830" s="2"/>
    </row>
    <row r="4831" spans="1:5" ht="15.75">
      <c r="A4831" s="2"/>
      <c r="B4831" s="2"/>
      <c r="C4831" s="2"/>
      <c r="D4831" s="2"/>
      <c r="E4831" s="2"/>
    </row>
    <row r="4832" spans="1:5" ht="15.75">
      <c r="A4832" s="2"/>
      <c r="B4832" s="2"/>
      <c r="C4832" s="2"/>
      <c r="D4832" s="2"/>
      <c r="E4832" s="2"/>
    </row>
    <row r="4833" spans="1:5" ht="15.75">
      <c r="A4833" s="2"/>
      <c r="B4833" s="2"/>
      <c r="C4833" s="2"/>
      <c r="D4833" s="2"/>
      <c r="E4833" s="2"/>
    </row>
    <row r="4834" spans="1:5" ht="15.75">
      <c r="A4834" s="2"/>
      <c r="B4834" s="2"/>
      <c r="C4834" s="2"/>
      <c r="D4834" s="2"/>
      <c r="E4834" s="2"/>
    </row>
    <row r="4835" spans="1:5" ht="15.75">
      <c r="A4835" s="2"/>
      <c r="B4835" s="2"/>
      <c r="C4835" s="2"/>
      <c r="D4835" s="2"/>
      <c r="E4835" s="2"/>
    </row>
    <row r="4836" spans="1:5" ht="15.75">
      <c r="A4836" s="2"/>
      <c r="B4836" s="2"/>
      <c r="C4836" s="2"/>
      <c r="D4836" s="2"/>
      <c r="E4836" s="2"/>
    </row>
    <row r="4837" spans="1:5" ht="15.75">
      <c r="A4837" s="2"/>
      <c r="B4837" s="2"/>
      <c r="C4837" s="2"/>
      <c r="D4837" s="2"/>
      <c r="E4837" s="2"/>
    </row>
    <row r="4838" spans="1:5" ht="15.75">
      <c r="A4838" s="2"/>
      <c r="B4838" s="2"/>
      <c r="C4838" s="2"/>
      <c r="D4838" s="2"/>
      <c r="E4838" s="2"/>
    </row>
    <row r="4839" spans="1:5" ht="15.75">
      <c r="A4839" s="2"/>
      <c r="B4839" s="2"/>
      <c r="C4839" s="2"/>
      <c r="D4839" s="2"/>
      <c r="E4839" s="2"/>
    </row>
    <row r="4840" spans="1:5" ht="15.75">
      <c r="A4840" s="2"/>
      <c r="B4840" s="2"/>
      <c r="C4840" s="2"/>
      <c r="D4840" s="2"/>
      <c r="E4840" s="2"/>
    </row>
    <row r="4841" spans="1:5" ht="15.75">
      <c r="A4841" s="2"/>
      <c r="B4841" s="2"/>
      <c r="C4841" s="2"/>
      <c r="D4841" s="2"/>
      <c r="E4841" s="2"/>
    </row>
    <row r="4842" spans="1:5" ht="15.75">
      <c r="A4842" s="2"/>
      <c r="B4842" s="2"/>
      <c r="C4842" s="2"/>
      <c r="D4842" s="2"/>
      <c r="E4842" s="2"/>
    </row>
    <row r="4843" spans="1:5" ht="15.75">
      <c r="A4843" s="2"/>
      <c r="B4843" s="2"/>
      <c r="C4843" s="2"/>
      <c r="D4843" s="2"/>
      <c r="E4843" s="2"/>
    </row>
    <row r="4844" spans="1:5" ht="15.75">
      <c r="A4844" s="2"/>
      <c r="B4844" s="2"/>
      <c r="C4844" s="2"/>
      <c r="D4844" s="2"/>
      <c r="E4844" s="2"/>
    </row>
    <row r="4845" spans="1:5" ht="15.75">
      <c r="A4845" s="2"/>
      <c r="B4845" s="2"/>
      <c r="C4845" s="2"/>
      <c r="D4845" s="2"/>
      <c r="E4845" s="2"/>
    </row>
    <row r="4846" spans="1:5" ht="15.75">
      <c r="A4846" s="2"/>
      <c r="B4846" s="2"/>
      <c r="C4846" s="2"/>
      <c r="D4846" s="2"/>
      <c r="E4846" s="2"/>
    </row>
    <row r="4847" spans="1:5" ht="15.75">
      <c r="A4847" s="2"/>
      <c r="B4847" s="2"/>
      <c r="C4847" s="2"/>
      <c r="D4847" s="2"/>
      <c r="E4847" s="2"/>
    </row>
    <row r="4848" spans="1:5" ht="15.75">
      <c r="A4848" s="2"/>
      <c r="B4848" s="2"/>
      <c r="C4848" s="2"/>
      <c r="D4848" s="2"/>
      <c r="E4848" s="2"/>
    </row>
    <row r="4849" spans="1:5" ht="15.75">
      <c r="A4849" s="2"/>
      <c r="B4849" s="2"/>
      <c r="C4849" s="2"/>
      <c r="D4849" s="2"/>
      <c r="E4849" s="2"/>
    </row>
    <row r="4850" spans="1:5" ht="15.75">
      <c r="A4850" s="2"/>
      <c r="B4850" s="2"/>
      <c r="C4850" s="2"/>
      <c r="D4850" s="2"/>
      <c r="E4850" s="2"/>
    </row>
    <row r="4851" spans="1:5" ht="15.75">
      <c r="A4851" s="2"/>
      <c r="B4851" s="2"/>
      <c r="C4851" s="2"/>
      <c r="D4851" s="2"/>
      <c r="E4851" s="2"/>
    </row>
    <row r="4852" spans="1:5" ht="15.75">
      <c r="A4852" s="2"/>
      <c r="B4852" s="2"/>
      <c r="C4852" s="2"/>
      <c r="D4852" s="2"/>
      <c r="E4852" s="2"/>
    </row>
    <row r="4853" spans="1:5" ht="15.75">
      <c r="A4853" s="2"/>
      <c r="B4853" s="2"/>
      <c r="C4853" s="2"/>
      <c r="D4853" s="2"/>
      <c r="E4853" s="2"/>
    </row>
    <row r="4854" spans="1:5" ht="15.75">
      <c r="A4854" s="2"/>
      <c r="B4854" s="2"/>
      <c r="C4854" s="2"/>
      <c r="D4854" s="2"/>
      <c r="E4854" s="2"/>
    </row>
    <row r="4855" spans="1:5" ht="15.75">
      <c r="A4855" s="2"/>
      <c r="B4855" s="2"/>
      <c r="C4855" s="2"/>
      <c r="D4855" s="2"/>
      <c r="E4855" s="2"/>
    </row>
    <row r="4856" spans="1:5" ht="15.75">
      <c r="A4856" s="2"/>
      <c r="B4856" s="2"/>
      <c r="C4856" s="2"/>
      <c r="D4856" s="2"/>
      <c r="E4856" s="2"/>
    </row>
    <row r="4857" spans="1:5" ht="15.75">
      <c r="A4857" s="2"/>
      <c r="B4857" s="2"/>
      <c r="C4857" s="2"/>
      <c r="D4857" s="2"/>
      <c r="E4857" s="2"/>
    </row>
    <row r="4858" spans="1:5" ht="15.75">
      <c r="A4858" s="2"/>
      <c r="B4858" s="2"/>
      <c r="C4858" s="2"/>
      <c r="D4858" s="2"/>
      <c r="E4858" s="2"/>
    </row>
    <row r="4859" spans="1:5" ht="15.75">
      <c r="A4859" s="2"/>
      <c r="B4859" s="2"/>
      <c r="C4859" s="2"/>
      <c r="D4859" s="2"/>
      <c r="E4859" s="2"/>
    </row>
    <row r="4860" spans="1:5" ht="15.75">
      <c r="A4860" s="2"/>
      <c r="B4860" s="2"/>
      <c r="C4860" s="2"/>
      <c r="D4860" s="2"/>
      <c r="E4860" s="2"/>
    </row>
    <row r="4861" spans="1:5" ht="15.75">
      <c r="A4861" s="2"/>
      <c r="B4861" s="2"/>
      <c r="C4861" s="2"/>
      <c r="D4861" s="2"/>
      <c r="E4861" s="2"/>
    </row>
    <row r="4862" spans="1:5" ht="15.75">
      <c r="A4862" s="2"/>
      <c r="B4862" s="2"/>
      <c r="C4862" s="2"/>
      <c r="D4862" s="2"/>
      <c r="E4862" s="2"/>
    </row>
    <row r="4863" spans="1:5" ht="15.75">
      <c r="A4863" s="2"/>
      <c r="B4863" s="2"/>
      <c r="C4863" s="2"/>
      <c r="D4863" s="2"/>
      <c r="E4863" s="2"/>
    </row>
    <row r="4864" spans="1:5" ht="15.75">
      <c r="A4864" s="2"/>
      <c r="B4864" s="2"/>
      <c r="C4864" s="2"/>
      <c r="D4864" s="2"/>
      <c r="E4864" s="2"/>
    </row>
    <row r="4865" spans="1:5" ht="15.75">
      <c r="A4865" s="2"/>
      <c r="B4865" s="2"/>
      <c r="C4865" s="2"/>
      <c r="D4865" s="2"/>
      <c r="E4865" s="2"/>
    </row>
    <row r="4866" spans="1:5" ht="15.75">
      <c r="A4866" s="2"/>
      <c r="B4866" s="2"/>
      <c r="C4866" s="2"/>
      <c r="D4866" s="2"/>
      <c r="E4866" s="2"/>
    </row>
    <row r="4867" spans="1:5" ht="15.75">
      <c r="A4867" s="2"/>
      <c r="B4867" s="2"/>
      <c r="C4867" s="2"/>
      <c r="D4867" s="2"/>
      <c r="E4867" s="2"/>
    </row>
    <row r="4868" spans="1:5" ht="15.75">
      <c r="A4868" s="2"/>
      <c r="B4868" s="2"/>
      <c r="C4868" s="2"/>
      <c r="D4868" s="2"/>
      <c r="E4868" s="2"/>
    </row>
    <row r="4869" spans="1:5" ht="15.75">
      <c r="A4869" s="2"/>
      <c r="B4869" s="2"/>
      <c r="C4869" s="2"/>
      <c r="D4869" s="2"/>
      <c r="E4869" s="2"/>
    </row>
    <row r="4870" spans="1:5" ht="15.75">
      <c r="A4870" s="2"/>
      <c r="B4870" s="2"/>
      <c r="C4870" s="2"/>
      <c r="D4870" s="2"/>
      <c r="E4870" s="2"/>
    </row>
    <row r="4871" spans="1:5" ht="15.75">
      <c r="A4871" s="2"/>
      <c r="B4871" s="2"/>
      <c r="C4871" s="2"/>
      <c r="D4871" s="2"/>
      <c r="E4871" s="2"/>
    </row>
    <row r="4872" spans="1:5" ht="15.75">
      <c r="A4872" s="2"/>
      <c r="B4872" s="2"/>
      <c r="C4872" s="2"/>
      <c r="D4872" s="2"/>
      <c r="E4872" s="2"/>
    </row>
    <row r="4873" spans="1:5" ht="15.75">
      <c r="A4873" s="2"/>
      <c r="B4873" s="2"/>
      <c r="C4873" s="2"/>
      <c r="D4873" s="2"/>
      <c r="E4873" s="2"/>
    </row>
    <row r="4874" spans="1:5" ht="15.75">
      <c r="A4874" s="2"/>
      <c r="B4874" s="2"/>
      <c r="C4874" s="2"/>
      <c r="D4874" s="2"/>
      <c r="E4874" s="2"/>
    </row>
    <row r="4875" spans="1:5" ht="15.75">
      <c r="A4875" s="2"/>
      <c r="B4875" s="2"/>
      <c r="C4875" s="2"/>
      <c r="D4875" s="2"/>
      <c r="E4875" s="2"/>
    </row>
    <row r="4876" spans="1:5" ht="15.75">
      <c r="A4876" s="2"/>
      <c r="B4876" s="2"/>
      <c r="C4876" s="2"/>
      <c r="D4876" s="2"/>
      <c r="E4876" s="2"/>
    </row>
    <row r="4877" spans="1:5" ht="15.75">
      <c r="A4877" s="2"/>
      <c r="B4877" s="2"/>
      <c r="C4877" s="2"/>
      <c r="D4877" s="2"/>
      <c r="E4877" s="2"/>
    </row>
    <row r="4878" spans="1:5" ht="15.75">
      <c r="A4878" s="2"/>
      <c r="B4878" s="2"/>
      <c r="C4878" s="2"/>
      <c r="D4878" s="2"/>
      <c r="E4878" s="2"/>
    </row>
    <row r="4879" spans="1:5" ht="15.75">
      <c r="A4879" s="2"/>
      <c r="B4879" s="2"/>
      <c r="C4879" s="2"/>
      <c r="D4879" s="2"/>
      <c r="E4879" s="2"/>
    </row>
    <row r="4880" spans="1:5" ht="15.75">
      <c r="A4880" s="2"/>
      <c r="B4880" s="2"/>
      <c r="C4880" s="2"/>
      <c r="D4880" s="2"/>
      <c r="E4880" s="2"/>
    </row>
    <row r="4881" spans="1:5" ht="15.75">
      <c r="A4881" s="2"/>
      <c r="B4881" s="2"/>
      <c r="C4881" s="2"/>
      <c r="D4881" s="2"/>
      <c r="E4881" s="2"/>
    </row>
    <row r="4882" spans="1:5" ht="15.75">
      <c r="A4882" s="2"/>
      <c r="B4882" s="2"/>
      <c r="C4882" s="2"/>
      <c r="D4882" s="2"/>
      <c r="E4882" s="2"/>
    </row>
    <row r="4883" spans="1:5" ht="15.75">
      <c r="A4883" s="2"/>
      <c r="B4883" s="2"/>
      <c r="C4883" s="2"/>
      <c r="D4883" s="2"/>
      <c r="E4883" s="2"/>
    </row>
    <row r="4884" spans="1:5" ht="15.75">
      <c r="A4884" s="2"/>
      <c r="B4884" s="2"/>
      <c r="C4884" s="2"/>
      <c r="D4884" s="2"/>
      <c r="E4884" s="2"/>
    </row>
    <row r="4885" spans="1:5" ht="15.75">
      <c r="A4885" s="2"/>
      <c r="B4885" s="2"/>
      <c r="C4885" s="2"/>
      <c r="D4885" s="2"/>
      <c r="E4885" s="2"/>
    </row>
    <row r="4886" spans="1:5" ht="15.75">
      <c r="A4886" s="2"/>
      <c r="B4886" s="2"/>
      <c r="C4886" s="2"/>
      <c r="D4886" s="2"/>
      <c r="E4886" s="2"/>
    </row>
    <row r="4887" spans="1:5" ht="15.75">
      <c r="A4887" s="2"/>
      <c r="B4887" s="2"/>
      <c r="C4887" s="2"/>
      <c r="D4887" s="2"/>
      <c r="E4887" s="2"/>
    </row>
    <row r="4888" spans="1:5" ht="15.75">
      <c r="A4888" s="2"/>
      <c r="B4888" s="2"/>
      <c r="C4888" s="2"/>
      <c r="D4888" s="2"/>
      <c r="E4888" s="2"/>
    </row>
    <row r="4889" spans="1:5" ht="15.75">
      <c r="A4889" s="2"/>
      <c r="B4889" s="2"/>
      <c r="C4889" s="2"/>
      <c r="D4889" s="2"/>
      <c r="E4889" s="2"/>
    </row>
    <row r="4890" spans="1:5" ht="15.75">
      <c r="A4890" s="2"/>
      <c r="B4890" s="2"/>
      <c r="C4890" s="2"/>
      <c r="D4890" s="2"/>
      <c r="E4890" s="2"/>
    </row>
    <row r="4891" spans="1:5" ht="15.75">
      <c r="A4891" s="2"/>
      <c r="B4891" s="2"/>
      <c r="C4891" s="2"/>
      <c r="D4891" s="2"/>
      <c r="E4891" s="2"/>
    </row>
    <row r="4892" spans="1:5" ht="15.75">
      <c r="A4892" s="2"/>
      <c r="B4892" s="2"/>
      <c r="C4892" s="2"/>
      <c r="D4892" s="2"/>
      <c r="E4892" s="2"/>
    </row>
    <row r="4893" spans="1:5" ht="15.75">
      <c r="A4893" s="2"/>
      <c r="B4893" s="2"/>
      <c r="C4893" s="2"/>
      <c r="D4893" s="2"/>
      <c r="E4893" s="2"/>
    </row>
    <row r="4894" spans="1:5" ht="15.75">
      <c r="A4894" s="2"/>
      <c r="B4894" s="2"/>
      <c r="C4894" s="2"/>
      <c r="D4894" s="2"/>
      <c r="E4894" s="2"/>
    </row>
    <row r="4895" spans="1:5" ht="15.75">
      <c r="A4895" s="2"/>
      <c r="B4895" s="2"/>
      <c r="C4895" s="2"/>
      <c r="D4895" s="2"/>
      <c r="E4895" s="2"/>
    </row>
    <row r="4896" spans="1:5" ht="15.75">
      <c r="A4896" s="2"/>
      <c r="B4896" s="2"/>
      <c r="C4896" s="2"/>
      <c r="D4896" s="2"/>
      <c r="E4896" s="2"/>
    </row>
    <row r="4897" spans="1:5" ht="15.75">
      <c r="A4897" s="2"/>
      <c r="B4897" s="2"/>
      <c r="C4897" s="2"/>
      <c r="D4897" s="2"/>
      <c r="E4897" s="2"/>
    </row>
    <row r="4898" spans="1:5" ht="15.75">
      <c r="A4898" s="2"/>
      <c r="B4898" s="2"/>
      <c r="C4898" s="2"/>
      <c r="D4898" s="2"/>
      <c r="E4898" s="2"/>
    </row>
    <row r="4899" spans="1:5" ht="15.75">
      <c r="A4899" s="2"/>
      <c r="B4899" s="2"/>
      <c r="C4899" s="2"/>
      <c r="D4899" s="2"/>
      <c r="E4899" s="2"/>
    </row>
    <row r="4900" spans="1:5" ht="15.75">
      <c r="A4900" s="2"/>
      <c r="B4900" s="2"/>
      <c r="C4900" s="2"/>
      <c r="D4900" s="2"/>
      <c r="E4900" s="2"/>
    </row>
    <row r="4901" spans="1:5" ht="15.75">
      <c r="A4901" s="2"/>
      <c r="B4901" s="2"/>
      <c r="C4901" s="2"/>
      <c r="D4901" s="2"/>
      <c r="E4901" s="2"/>
    </row>
    <row r="4902" spans="1:5" ht="15.75">
      <c r="A4902" s="2"/>
      <c r="B4902" s="2"/>
      <c r="C4902" s="2"/>
      <c r="D4902" s="2"/>
      <c r="E4902" s="2"/>
    </row>
    <row r="4903" spans="1:5" ht="15.75">
      <c r="A4903" s="2"/>
      <c r="B4903" s="2"/>
      <c r="C4903" s="2"/>
      <c r="D4903" s="2"/>
      <c r="E4903" s="2"/>
    </row>
    <row r="4904" spans="1:5" ht="15.75">
      <c r="A4904" s="2"/>
      <c r="B4904" s="2"/>
      <c r="C4904" s="2"/>
      <c r="D4904" s="2"/>
      <c r="E4904" s="2"/>
    </row>
    <row r="4905" spans="1:5" ht="15.75">
      <c r="A4905" s="2"/>
      <c r="B4905" s="2"/>
      <c r="C4905" s="2"/>
      <c r="D4905" s="2"/>
      <c r="E4905" s="2"/>
    </row>
    <row r="4906" spans="1:5" ht="15.75">
      <c r="A4906" s="2"/>
      <c r="B4906" s="2"/>
      <c r="C4906" s="2"/>
      <c r="D4906" s="2"/>
      <c r="E4906" s="2"/>
    </row>
    <row r="4907" spans="1:5" ht="15.75">
      <c r="A4907" s="2"/>
      <c r="B4907" s="2"/>
      <c r="C4907" s="2"/>
      <c r="D4907" s="2"/>
      <c r="E4907" s="2"/>
    </row>
    <row r="4908" spans="1:5" ht="15.75">
      <c r="A4908" s="2"/>
      <c r="B4908" s="2"/>
      <c r="C4908" s="2"/>
      <c r="D4908" s="2"/>
      <c r="E4908" s="2"/>
    </row>
    <row r="4909" spans="1:5" ht="15.75">
      <c r="A4909" s="2"/>
      <c r="B4909" s="2"/>
      <c r="C4909" s="2"/>
      <c r="D4909" s="2"/>
      <c r="E4909" s="2"/>
    </row>
    <row r="4910" spans="1:5" ht="15.75">
      <c r="A4910" s="2"/>
      <c r="B4910" s="2"/>
      <c r="C4910" s="2"/>
      <c r="D4910" s="2"/>
      <c r="E4910" s="2"/>
    </row>
    <row r="4911" spans="1:5" ht="15.75">
      <c r="A4911" s="2"/>
      <c r="B4911" s="2"/>
      <c r="C4911" s="2"/>
      <c r="D4911" s="2"/>
      <c r="E4911" s="2"/>
    </row>
    <row r="4912" spans="1:5" ht="15.75">
      <c r="A4912" s="2"/>
      <c r="B4912" s="2"/>
      <c r="C4912" s="2"/>
      <c r="D4912" s="2"/>
      <c r="E4912" s="2"/>
    </row>
    <row r="4913" spans="1:5" ht="15.75">
      <c r="A4913" s="2"/>
      <c r="B4913" s="2"/>
      <c r="C4913" s="2"/>
      <c r="D4913" s="2"/>
      <c r="E4913" s="2"/>
    </row>
    <row r="4914" spans="1:5" ht="15.75">
      <c r="A4914" s="2"/>
      <c r="B4914" s="2"/>
      <c r="C4914" s="2"/>
      <c r="D4914" s="2"/>
      <c r="E4914" s="2"/>
    </row>
    <row r="4915" spans="1:5" ht="15.75">
      <c r="A4915" s="2"/>
      <c r="B4915" s="2"/>
      <c r="C4915" s="2"/>
      <c r="D4915" s="2"/>
      <c r="E4915" s="2"/>
    </row>
    <row r="4916" spans="1:5" ht="15.75">
      <c r="A4916" s="2"/>
      <c r="B4916" s="2"/>
      <c r="C4916" s="2"/>
      <c r="D4916" s="2"/>
      <c r="E4916" s="2"/>
    </row>
    <row r="4917" spans="1:5" ht="15.75">
      <c r="A4917" s="2"/>
      <c r="B4917" s="2"/>
      <c r="C4917" s="2"/>
      <c r="D4917" s="2"/>
      <c r="E4917" s="2"/>
    </row>
    <row r="4918" spans="1:5" ht="15.75">
      <c r="A4918" s="2"/>
      <c r="B4918" s="2"/>
      <c r="C4918" s="2"/>
      <c r="D4918" s="2"/>
      <c r="E4918" s="2"/>
    </row>
    <row r="4919" spans="1:5" ht="15.75">
      <c r="A4919" s="2"/>
      <c r="B4919" s="2"/>
      <c r="C4919" s="2"/>
      <c r="D4919" s="2"/>
      <c r="E4919" s="2"/>
    </row>
    <row r="4920" spans="1:5" ht="15.75">
      <c r="A4920" s="2"/>
      <c r="B4920" s="2"/>
      <c r="C4920" s="2"/>
      <c r="D4920" s="2"/>
      <c r="E4920" s="2"/>
    </row>
    <row r="4921" spans="1:5" ht="15.75">
      <c r="A4921" s="2"/>
      <c r="B4921" s="2"/>
      <c r="C4921" s="2"/>
      <c r="D4921" s="2"/>
      <c r="E4921" s="2"/>
    </row>
    <row r="4922" spans="1:5" ht="15.75">
      <c r="A4922" s="2"/>
      <c r="B4922" s="2"/>
      <c r="C4922" s="2"/>
      <c r="D4922" s="2"/>
      <c r="E4922" s="2"/>
    </row>
    <row r="4923" spans="1:5" ht="15.75">
      <c r="A4923" s="2"/>
      <c r="B4923" s="2"/>
      <c r="C4923" s="2"/>
      <c r="D4923" s="2"/>
      <c r="E4923" s="2"/>
    </row>
    <row r="4924" spans="1:5" ht="15.75">
      <c r="A4924" s="2"/>
      <c r="B4924" s="2"/>
      <c r="C4924" s="2"/>
      <c r="D4924" s="2"/>
      <c r="E4924" s="2"/>
    </row>
    <row r="4925" spans="1:5" ht="15.75">
      <c r="A4925" s="2"/>
      <c r="B4925" s="2"/>
      <c r="C4925" s="2"/>
      <c r="D4925" s="2"/>
      <c r="E4925" s="2"/>
    </row>
    <row r="4926" spans="1:5" ht="15.75">
      <c r="A4926" s="2"/>
      <c r="B4926" s="2"/>
      <c r="C4926" s="2"/>
      <c r="D4926" s="2"/>
      <c r="E4926" s="2"/>
    </row>
    <row r="4927" spans="1:5" ht="15.75">
      <c r="A4927" s="2"/>
      <c r="B4927" s="2"/>
      <c r="C4927" s="2"/>
      <c r="D4927" s="2"/>
      <c r="E4927" s="2"/>
    </row>
    <row r="4928" spans="1:5" ht="15.75">
      <c r="A4928" s="2"/>
      <c r="B4928" s="2"/>
      <c r="C4928" s="2"/>
      <c r="D4928" s="2"/>
      <c r="E4928" s="2"/>
    </row>
    <row r="4929" spans="1:5" ht="15.75">
      <c r="A4929" s="2"/>
      <c r="B4929" s="2"/>
      <c r="C4929" s="2"/>
      <c r="D4929" s="2"/>
      <c r="E4929" s="2"/>
    </row>
    <row r="4930" spans="1:5" ht="15.75">
      <c r="A4930" s="2"/>
      <c r="B4930" s="2"/>
      <c r="C4930" s="2"/>
      <c r="D4930" s="2"/>
      <c r="E4930" s="2"/>
    </row>
    <row r="4931" spans="1:5" ht="15.75">
      <c r="A4931" s="2"/>
      <c r="B4931" s="2"/>
      <c r="C4931" s="2"/>
      <c r="D4931" s="2"/>
      <c r="E4931" s="2"/>
    </row>
    <row r="4932" spans="1:5" ht="15.75">
      <c r="A4932" s="2"/>
      <c r="B4932" s="2"/>
      <c r="C4932" s="2"/>
      <c r="D4932" s="2"/>
      <c r="E4932" s="2"/>
    </row>
    <row r="4933" spans="1:5" ht="15.75">
      <c r="A4933" s="2"/>
      <c r="B4933" s="2"/>
      <c r="C4933" s="2"/>
      <c r="D4933" s="2"/>
      <c r="E4933" s="2"/>
    </row>
    <row r="4934" spans="1:5" ht="15.75">
      <c r="A4934" s="2"/>
      <c r="B4934" s="2"/>
      <c r="C4934" s="2"/>
      <c r="D4934" s="2"/>
      <c r="E4934" s="2"/>
    </row>
    <row r="4935" spans="1:5" ht="15.75">
      <c r="A4935" s="2"/>
      <c r="B4935" s="2"/>
      <c r="C4935" s="2"/>
      <c r="D4935" s="2"/>
      <c r="E4935" s="2"/>
    </row>
    <row r="4936" spans="1:5" ht="15.75">
      <c r="A4936" s="2"/>
      <c r="B4936" s="2"/>
      <c r="C4936" s="2"/>
      <c r="D4936" s="2"/>
      <c r="E4936" s="2"/>
    </row>
    <row r="4937" spans="1:5" ht="15.75">
      <c r="A4937" s="2"/>
      <c r="B4937" s="2"/>
      <c r="C4937" s="2"/>
      <c r="D4937" s="2"/>
      <c r="E4937" s="2"/>
    </row>
    <row r="4938" spans="1:5" ht="15.75">
      <c r="A4938" s="2"/>
      <c r="B4938" s="2"/>
      <c r="C4938" s="2"/>
      <c r="D4938" s="2"/>
      <c r="E4938" s="2"/>
    </row>
    <row r="4939" spans="1:5" ht="15.75">
      <c r="A4939" s="2"/>
      <c r="B4939" s="2"/>
      <c r="C4939" s="2"/>
      <c r="D4939" s="2"/>
      <c r="E4939" s="2"/>
    </row>
    <row r="4940" spans="1:5" ht="15.75">
      <c r="A4940" s="2"/>
      <c r="B4940" s="2"/>
      <c r="C4940" s="2"/>
      <c r="D4940" s="2"/>
      <c r="E4940" s="2"/>
    </row>
    <row r="4941" spans="1:5" ht="15.75">
      <c r="A4941" s="2"/>
      <c r="B4941" s="2"/>
      <c r="C4941" s="2"/>
      <c r="D4941" s="2"/>
      <c r="E4941" s="2"/>
    </row>
    <row r="4942" spans="1:5" ht="15.75">
      <c r="A4942" s="2"/>
      <c r="B4942" s="2"/>
      <c r="C4942" s="2"/>
      <c r="D4942" s="2"/>
      <c r="E4942" s="2"/>
    </row>
    <row r="4943" spans="1:5" ht="15.75">
      <c r="A4943" s="2"/>
      <c r="B4943" s="2"/>
      <c r="C4943" s="2"/>
      <c r="D4943" s="2"/>
      <c r="E4943" s="2"/>
    </row>
    <row r="4944" spans="1:5" ht="15.75">
      <c r="A4944" s="2"/>
      <c r="B4944" s="2"/>
      <c r="C4944" s="2"/>
      <c r="D4944" s="2"/>
      <c r="E4944" s="2"/>
    </row>
    <row r="4945" spans="1:5" ht="15.75">
      <c r="A4945" s="2"/>
      <c r="B4945" s="2"/>
      <c r="C4945" s="2"/>
      <c r="D4945" s="2"/>
      <c r="E4945" s="2"/>
    </row>
    <row r="4946" spans="1:5" ht="15.75">
      <c r="A4946" s="2"/>
      <c r="B4946" s="2"/>
      <c r="C4946" s="2"/>
      <c r="D4946" s="2"/>
      <c r="E4946" s="2"/>
    </row>
    <row r="4947" spans="1:5" ht="15.75">
      <c r="A4947" s="2"/>
      <c r="B4947" s="2"/>
      <c r="C4947" s="2"/>
      <c r="D4947" s="2"/>
      <c r="E4947" s="2"/>
    </row>
    <row r="4948" spans="1:5" ht="15.75">
      <c r="A4948" s="2"/>
      <c r="B4948" s="2"/>
      <c r="C4948" s="2"/>
      <c r="D4948" s="2"/>
      <c r="E4948" s="2"/>
    </row>
    <row r="4949" spans="1:5" ht="15.75">
      <c r="A4949" s="2"/>
      <c r="B4949" s="2"/>
      <c r="C4949" s="2"/>
      <c r="D4949" s="2"/>
      <c r="E4949" s="2"/>
    </row>
    <row r="4950" spans="1:5" ht="15.75">
      <c r="A4950" s="2"/>
      <c r="B4950" s="2"/>
      <c r="C4950" s="2"/>
      <c r="D4950" s="2"/>
      <c r="E4950" s="2"/>
    </row>
    <row r="4951" spans="1:5" ht="15.75">
      <c r="A4951" s="2"/>
      <c r="B4951" s="2"/>
      <c r="C4951" s="2"/>
      <c r="D4951" s="2"/>
      <c r="E4951" s="2"/>
    </row>
    <row r="4952" spans="1:5" ht="15.75">
      <c r="A4952" s="2"/>
      <c r="B4952" s="2"/>
      <c r="C4952" s="2"/>
      <c r="D4952" s="2"/>
      <c r="E4952" s="2"/>
    </row>
    <row r="4953" spans="1:5" ht="15.75">
      <c r="A4953" s="2"/>
      <c r="B4953" s="2"/>
      <c r="C4953" s="2"/>
      <c r="D4953" s="2"/>
      <c r="E4953" s="2"/>
    </row>
    <row r="4954" spans="1:5" ht="15.75">
      <c r="A4954" s="2"/>
      <c r="B4954" s="2"/>
      <c r="C4954" s="2"/>
      <c r="D4954" s="2"/>
      <c r="E4954" s="2"/>
    </row>
    <row r="4955" spans="1:5" ht="15.75">
      <c r="A4955" s="2"/>
      <c r="B4955" s="2"/>
      <c r="C4955" s="2"/>
      <c r="D4955" s="2"/>
      <c r="E4955" s="2"/>
    </row>
    <row r="4956" spans="1:5" ht="15.75">
      <c r="A4956" s="2"/>
      <c r="B4956" s="2"/>
      <c r="C4956" s="2"/>
      <c r="D4956" s="2"/>
      <c r="E4956" s="2"/>
    </row>
    <row r="4957" spans="1:5" ht="15.75">
      <c r="A4957" s="2"/>
      <c r="B4957" s="2"/>
      <c r="C4957" s="2"/>
      <c r="D4957" s="2"/>
      <c r="E4957" s="2"/>
    </row>
    <row r="4958" spans="1:5" ht="15.75">
      <c r="A4958" s="2"/>
      <c r="B4958" s="2"/>
      <c r="C4958" s="2"/>
      <c r="D4958" s="2"/>
      <c r="E4958" s="2"/>
    </row>
    <row r="4959" spans="1:5" ht="15.75">
      <c r="A4959" s="2"/>
      <c r="B4959" s="2"/>
      <c r="C4959" s="2"/>
      <c r="D4959" s="2"/>
      <c r="E4959" s="2"/>
    </row>
    <row r="4960" spans="1:5" ht="15.75">
      <c r="A4960" s="2"/>
      <c r="B4960" s="2"/>
      <c r="C4960" s="2"/>
      <c r="D4960" s="2"/>
      <c r="E4960" s="2"/>
    </row>
    <row r="4961" spans="1:5" ht="15.75">
      <c r="A4961" s="2"/>
      <c r="B4961" s="2"/>
      <c r="C4961" s="2"/>
      <c r="D4961" s="2"/>
      <c r="E4961" s="2"/>
    </row>
    <row r="4962" spans="1:5" ht="15.75">
      <c r="A4962" s="2"/>
      <c r="B4962" s="2"/>
      <c r="C4962" s="2"/>
      <c r="D4962" s="2"/>
      <c r="E4962" s="2"/>
    </row>
    <row r="4963" spans="1:5" ht="15.75">
      <c r="A4963" s="2"/>
      <c r="B4963" s="2"/>
      <c r="C4963" s="2"/>
      <c r="D4963" s="2"/>
      <c r="E4963" s="2"/>
    </row>
    <row r="4964" spans="1:5" ht="15.75">
      <c r="A4964" s="2"/>
      <c r="B4964" s="2"/>
      <c r="C4964" s="2"/>
      <c r="D4964" s="2"/>
      <c r="E4964" s="2"/>
    </row>
    <row r="4965" spans="1:5" ht="15.75">
      <c r="A4965" s="2"/>
      <c r="B4965" s="2"/>
      <c r="C4965" s="2"/>
      <c r="D4965" s="2"/>
      <c r="E4965" s="2"/>
    </row>
    <row r="4966" spans="1:5" ht="15.75">
      <c r="A4966" s="2"/>
      <c r="B4966" s="2"/>
      <c r="C4966" s="2"/>
      <c r="D4966" s="2"/>
      <c r="E4966" s="2"/>
    </row>
    <row r="4967" spans="1:5" ht="15.75">
      <c r="A4967" s="2"/>
      <c r="B4967" s="2"/>
      <c r="C4967" s="2"/>
      <c r="D4967" s="2"/>
      <c r="E4967" s="2"/>
    </row>
    <row r="4968" spans="1:5" ht="15.75">
      <c r="A4968" s="2"/>
      <c r="B4968" s="2"/>
      <c r="C4968" s="2"/>
      <c r="D4968" s="2"/>
      <c r="E4968" s="2"/>
    </row>
    <row r="4969" spans="1:5" ht="15.75">
      <c r="A4969" s="2"/>
      <c r="B4969" s="2"/>
      <c r="C4969" s="2"/>
      <c r="D4969" s="2"/>
      <c r="E4969" s="2"/>
    </row>
    <row r="4970" spans="1:5" ht="15.75">
      <c r="A4970" s="2"/>
      <c r="B4970" s="2"/>
      <c r="C4970" s="2"/>
      <c r="D4970" s="2"/>
      <c r="E4970" s="2"/>
    </row>
    <row r="4971" spans="1:5" ht="15.75">
      <c r="A4971" s="2"/>
      <c r="B4971" s="2"/>
      <c r="C4971" s="2"/>
      <c r="D4971" s="2"/>
      <c r="E4971" s="2"/>
    </row>
    <row r="4972" spans="1:5" ht="15.75">
      <c r="A4972" s="2"/>
      <c r="B4972" s="2"/>
      <c r="C4972" s="2"/>
      <c r="D4972" s="2"/>
      <c r="E4972" s="2"/>
    </row>
    <row r="4973" spans="1:5" ht="15.75">
      <c r="A4973" s="2"/>
      <c r="B4973" s="2"/>
      <c r="C4973" s="2"/>
      <c r="D4973" s="2"/>
      <c r="E4973" s="2"/>
    </row>
    <row r="4974" spans="1:5" ht="15.75">
      <c r="A4974" s="2"/>
      <c r="B4974" s="2"/>
      <c r="C4974" s="2"/>
      <c r="D4974" s="2"/>
      <c r="E4974" s="2"/>
    </row>
    <row r="4975" spans="1:5" ht="15.75">
      <c r="A4975" s="2"/>
      <c r="B4975" s="2"/>
      <c r="C4975" s="2"/>
      <c r="D4975" s="2"/>
      <c r="E4975" s="2"/>
    </row>
    <row r="4976" spans="1:5" ht="15.75">
      <c r="A4976" s="2"/>
      <c r="B4976" s="2"/>
      <c r="C4976" s="2"/>
      <c r="D4976" s="2"/>
      <c r="E4976" s="2"/>
    </row>
    <row r="4977" spans="1:5" ht="15.75">
      <c r="A4977" s="2"/>
      <c r="B4977" s="2"/>
      <c r="C4977" s="2"/>
      <c r="D4977" s="2"/>
      <c r="E4977" s="2"/>
    </row>
    <row r="4978" spans="1:5" ht="15.75">
      <c r="A4978" s="2"/>
      <c r="B4978" s="2"/>
      <c r="C4978" s="2"/>
      <c r="D4978" s="2"/>
      <c r="E4978" s="2"/>
    </row>
    <row r="4979" spans="1:5" ht="15.75">
      <c r="A4979" s="2"/>
      <c r="B4979" s="2"/>
      <c r="C4979" s="2"/>
      <c r="D4979" s="2"/>
      <c r="E4979" s="2"/>
    </row>
    <row r="4980" spans="1:5" ht="15.75">
      <c r="A4980" s="2"/>
      <c r="B4980" s="2"/>
      <c r="C4980" s="2"/>
      <c r="D4980" s="2"/>
      <c r="E4980" s="2"/>
    </row>
    <row r="4981" spans="1:5" ht="15.75">
      <c r="A4981" s="2"/>
      <c r="B4981" s="2"/>
      <c r="C4981" s="2"/>
      <c r="D4981" s="2"/>
      <c r="E4981" s="2"/>
    </row>
    <row r="4982" spans="1:5" ht="15.75">
      <c r="A4982" s="2"/>
      <c r="B4982" s="2"/>
      <c r="C4982" s="2"/>
      <c r="D4982" s="2"/>
      <c r="E4982" s="2"/>
    </row>
    <row r="4983" spans="1:5" ht="15.75">
      <c r="A4983" s="2"/>
      <c r="B4983" s="2"/>
      <c r="C4983" s="2"/>
      <c r="D4983" s="2"/>
      <c r="E4983" s="2"/>
    </row>
    <row r="4984" spans="1:5" ht="15.75">
      <c r="A4984" s="2"/>
      <c r="B4984" s="2"/>
      <c r="C4984" s="2"/>
      <c r="D4984" s="2"/>
      <c r="E4984" s="2"/>
    </row>
    <row r="4985" spans="1:5" ht="15.75">
      <c r="A4985" s="2"/>
      <c r="B4985" s="2"/>
      <c r="C4985" s="2"/>
      <c r="D4985" s="2"/>
      <c r="E4985" s="2"/>
    </row>
    <row r="4986" spans="1:5" ht="15.75">
      <c r="A4986" s="2"/>
      <c r="B4986" s="2"/>
      <c r="C4986" s="2"/>
      <c r="D4986" s="2"/>
      <c r="E4986" s="2"/>
    </row>
    <row r="4987" spans="1:5" ht="15.75">
      <c r="A4987" s="2"/>
      <c r="B4987" s="2"/>
      <c r="C4987" s="2"/>
      <c r="D4987" s="2"/>
      <c r="E4987" s="2"/>
    </row>
    <row r="4988" spans="1:5" ht="15.75">
      <c r="A4988" s="2"/>
      <c r="B4988" s="2"/>
      <c r="C4988" s="2"/>
      <c r="D4988" s="2"/>
      <c r="E4988" s="2"/>
    </row>
    <row r="4989" spans="1:5" ht="15.75">
      <c r="A4989" s="2"/>
      <c r="B4989" s="2"/>
      <c r="C4989" s="2"/>
      <c r="D4989" s="2"/>
      <c r="E4989" s="2"/>
    </row>
    <row r="4990" spans="1:5" ht="15.75">
      <c r="A4990" s="2"/>
      <c r="B4990" s="2"/>
      <c r="C4990" s="2"/>
      <c r="D4990" s="2"/>
      <c r="E4990" s="2"/>
    </row>
    <row r="4991" spans="1:5" ht="15.75">
      <c r="A4991" s="2"/>
      <c r="B4991" s="2"/>
      <c r="C4991" s="2"/>
      <c r="D4991" s="2"/>
      <c r="E4991" s="2"/>
    </row>
    <row r="4992" spans="1:5" ht="15.75">
      <c r="A4992" s="2"/>
      <c r="B4992" s="2"/>
      <c r="C4992" s="2"/>
      <c r="D4992" s="2"/>
      <c r="E4992" s="2"/>
    </row>
    <row r="4993" spans="1:5" ht="15.75">
      <c r="A4993" s="2"/>
      <c r="B4993" s="2"/>
      <c r="C4993" s="2"/>
      <c r="D4993" s="2"/>
      <c r="E4993" s="2"/>
    </row>
    <row r="4994" spans="1:5" ht="15.75">
      <c r="A4994" s="2"/>
      <c r="B4994" s="2"/>
      <c r="C4994" s="2"/>
      <c r="D4994" s="2"/>
      <c r="E4994" s="2"/>
    </row>
    <row r="4995" spans="1:5" ht="15.75">
      <c r="A4995" s="2"/>
      <c r="B4995" s="2"/>
      <c r="C4995" s="2"/>
      <c r="D4995" s="2"/>
      <c r="E4995" s="2"/>
    </row>
    <row r="4996" spans="1:5" ht="15.75">
      <c r="A4996" s="2"/>
      <c r="B4996" s="2"/>
      <c r="C4996" s="2"/>
      <c r="D4996" s="2"/>
      <c r="E4996" s="2"/>
    </row>
    <row r="4997" spans="1:5" ht="15.75">
      <c r="A4997" s="2"/>
      <c r="B4997" s="2"/>
      <c r="C4997" s="2"/>
      <c r="D4997" s="2"/>
      <c r="E4997" s="2"/>
    </row>
    <row r="4998" spans="1:5" ht="15.75">
      <c r="A4998" s="2"/>
      <c r="B4998" s="2"/>
      <c r="C4998" s="2"/>
      <c r="D4998" s="2"/>
      <c r="E4998" s="2"/>
    </row>
    <row r="4999" spans="1:5" ht="15.75">
      <c r="A4999" s="2"/>
      <c r="B4999" s="2"/>
      <c r="C4999" s="2"/>
      <c r="D4999" s="2"/>
      <c r="E4999" s="2"/>
    </row>
    <row r="5000" spans="1:5" ht="15.75">
      <c r="A5000" s="2"/>
      <c r="B5000" s="2"/>
      <c r="C5000" s="2"/>
      <c r="D5000" s="2"/>
      <c r="E5000" s="2"/>
    </row>
    <row r="5001" spans="1:5" ht="15.75">
      <c r="A5001" s="2"/>
      <c r="B5001" s="2"/>
      <c r="C5001" s="2"/>
      <c r="D5001" s="2"/>
      <c r="E5001" s="2"/>
    </row>
    <row r="5002" spans="1:5" ht="15.75">
      <c r="A5002" s="2"/>
      <c r="B5002" s="2"/>
      <c r="C5002" s="2"/>
      <c r="D5002" s="2"/>
      <c r="E5002" s="2"/>
    </row>
    <row r="5003" spans="1:5" ht="15.75">
      <c r="A5003" s="2"/>
      <c r="B5003" s="2"/>
      <c r="C5003" s="2"/>
      <c r="D5003" s="2"/>
      <c r="E5003" s="2"/>
    </row>
    <row r="5004" spans="1:5" ht="15.75">
      <c r="A5004" s="2"/>
      <c r="B5004" s="2"/>
      <c r="C5004" s="2"/>
      <c r="D5004" s="2"/>
      <c r="E5004" s="2"/>
    </row>
    <row r="5005" spans="1:5" ht="15.75">
      <c r="A5005" s="2"/>
      <c r="B5005" s="2"/>
      <c r="C5005" s="2"/>
      <c r="D5005" s="2"/>
      <c r="E5005" s="2"/>
    </row>
    <row r="5006" spans="1:5" ht="15.75">
      <c r="A5006" s="2"/>
      <c r="B5006" s="2"/>
      <c r="C5006" s="2"/>
      <c r="D5006" s="2"/>
      <c r="E5006" s="2"/>
    </row>
    <row r="5007" spans="1:5" ht="15.75">
      <c r="A5007" s="2"/>
      <c r="B5007" s="2"/>
      <c r="C5007" s="2"/>
      <c r="D5007" s="2"/>
      <c r="E5007" s="2"/>
    </row>
    <row r="5008" spans="1:5" ht="15.75">
      <c r="A5008" s="2"/>
      <c r="B5008" s="2"/>
      <c r="C5008" s="2"/>
      <c r="D5008" s="2"/>
      <c r="E5008" s="2"/>
    </row>
    <row r="5009" spans="1:5" ht="15.75">
      <c r="A5009" s="2"/>
      <c r="B5009" s="2"/>
      <c r="C5009" s="2"/>
      <c r="D5009" s="2"/>
      <c r="E5009" s="2"/>
    </row>
    <row r="5010" spans="1:5" ht="15.75">
      <c r="A5010" s="2"/>
      <c r="B5010" s="2"/>
      <c r="C5010" s="2"/>
      <c r="D5010" s="2"/>
      <c r="E5010" s="2"/>
    </row>
    <row r="5011" spans="1:5" ht="15.75">
      <c r="A5011" s="2"/>
      <c r="B5011" s="2"/>
      <c r="C5011" s="2"/>
      <c r="D5011" s="2"/>
      <c r="E5011" s="2"/>
    </row>
    <row r="5012" spans="1:5" ht="15.75">
      <c r="A5012" s="2"/>
      <c r="B5012" s="2"/>
      <c r="C5012" s="2"/>
      <c r="D5012" s="2"/>
      <c r="E5012" s="2"/>
    </row>
    <row r="5013" spans="1:5" ht="15.75">
      <c r="A5013" s="2"/>
      <c r="B5013" s="2"/>
      <c r="C5013" s="2"/>
      <c r="D5013" s="2"/>
      <c r="E5013" s="2"/>
    </row>
    <row r="5014" spans="1:5" ht="15.75">
      <c r="A5014" s="2"/>
      <c r="B5014" s="2"/>
      <c r="C5014" s="2"/>
      <c r="D5014" s="2"/>
      <c r="E5014" s="2"/>
    </row>
    <row r="5015" spans="1:5" ht="15.75">
      <c r="A5015" s="2"/>
      <c r="B5015" s="2"/>
      <c r="C5015" s="2"/>
      <c r="D5015" s="2"/>
      <c r="E5015" s="2"/>
    </row>
    <row r="5016" spans="1:5" ht="15.75">
      <c r="A5016" s="2"/>
      <c r="B5016" s="2"/>
      <c r="C5016" s="2"/>
      <c r="D5016" s="2"/>
      <c r="E5016" s="2"/>
    </row>
    <row r="5017" spans="1:5" ht="15.75">
      <c r="A5017" s="2"/>
      <c r="B5017" s="2"/>
      <c r="C5017" s="2"/>
      <c r="D5017" s="2"/>
      <c r="E5017" s="2"/>
    </row>
    <row r="5018" spans="1:5" ht="15.75">
      <c r="A5018" s="2"/>
      <c r="B5018" s="2"/>
      <c r="C5018" s="2"/>
      <c r="D5018" s="2"/>
      <c r="E5018" s="2"/>
    </row>
    <row r="5019" spans="1:5" ht="15.75">
      <c r="A5019" s="2"/>
      <c r="B5019" s="2"/>
      <c r="C5019" s="2"/>
      <c r="D5019" s="2"/>
      <c r="E5019" s="2"/>
    </row>
    <row r="5020" spans="1:5" ht="15.75">
      <c r="A5020" s="2"/>
      <c r="B5020" s="2"/>
      <c r="C5020" s="2"/>
      <c r="D5020" s="2"/>
      <c r="E5020" s="2"/>
    </row>
    <row r="5021" spans="1:5" ht="15.75">
      <c r="A5021" s="2"/>
      <c r="B5021" s="2"/>
      <c r="C5021" s="2"/>
      <c r="D5021" s="2"/>
      <c r="E5021" s="2"/>
    </row>
    <row r="5022" spans="1:5" ht="15.75">
      <c r="A5022" s="2"/>
      <c r="B5022" s="2"/>
      <c r="C5022" s="2"/>
      <c r="D5022" s="2"/>
      <c r="E5022" s="2"/>
    </row>
    <row r="5023" spans="1:5" ht="15.75">
      <c r="A5023" s="2"/>
      <c r="B5023" s="2"/>
      <c r="C5023" s="2"/>
      <c r="D5023" s="2"/>
      <c r="E5023" s="2"/>
    </row>
    <row r="5024" spans="1:5" ht="15.75">
      <c r="A5024" s="2"/>
      <c r="B5024" s="2"/>
      <c r="C5024" s="2"/>
      <c r="D5024" s="2"/>
      <c r="E5024" s="2"/>
    </row>
    <row r="5025" spans="1:5" ht="15.75">
      <c r="A5025" s="2"/>
      <c r="B5025" s="2"/>
      <c r="C5025" s="2"/>
      <c r="D5025" s="2"/>
      <c r="E5025" s="2"/>
    </row>
    <row r="5026" spans="1:5" ht="15.75">
      <c r="A5026" s="2"/>
      <c r="B5026" s="2"/>
      <c r="C5026" s="2"/>
      <c r="D5026" s="2"/>
      <c r="E5026" s="2"/>
    </row>
    <row r="5027" spans="1:5" ht="15.75">
      <c r="A5027" s="2"/>
      <c r="B5027" s="2"/>
      <c r="C5027" s="2"/>
      <c r="D5027" s="2"/>
      <c r="E5027" s="2"/>
    </row>
    <row r="5028" spans="1:5" ht="15.75">
      <c r="A5028" s="2"/>
      <c r="B5028" s="2"/>
      <c r="C5028" s="2"/>
      <c r="D5028" s="2"/>
      <c r="E5028" s="2"/>
    </row>
    <row r="5029" spans="1:5" ht="15.75">
      <c r="A5029" s="2"/>
      <c r="B5029" s="2"/>
      <c r="C5029" s="2"/>
      <c r="D5029" s="2"/>
      <c r="E5029" s="2"/>
    </row>
    <row r="5030" spans="1:5" ht="15.75">
      <c r="A5030" s="2"/>
      <c r="B5030" s="2"/>
      <c r="C5030" s="2"/>
      <c r="D5030" s="2"/>
      <c r="E5030" s="2"/>
    </row>
    <row r="5031" spans="1:5" ht="15.75">
      <c r="A5031" s="2"/>
      <c r="B5031" s="2"/>
      <c r="C5031" s="2"/>
      <c r="D5031" s="2"/>
      <c r="E5031" s="2"/>
    </row>
    <row r="5032" spans="1:5" ht="15.75">
      <c r="A5032" s="2"/>
      <c r="B5032" s="2"/>
      <c r="C5032" s="2"/>
      <c r="D5032" s="2"/>
      <c r="E5032" s="2"/>
    </row>
    <row r="5033" spans="1:5" ht="15.75">
      <c r="A5033" s="2"/>
      <c r="B5033" s="2"/>
      <c r="C5033" s="2"/>
      <c r="D5033" s="2"/>
      <c r="E5033" s="2"/>
    </row>
    <row r="5034" spans="1:5" ht="15.75">
      <c r="A5034" s="2"/>
      <c r="B5034" s="2"/>
      <c r="C5034" s="2"/>
      <c r="D5034" s="2"/>
      <c r="E5034" s="2"/>
    </row>
    <row r="5035" spans="1:5" ht="15.75">
      <c r="A5035" s="2"/>
      <c r="B5035" s="2"/>
      <c r="C5035" s="2"/>
      <c r="D5035" s="2"/>
      <c r="E5035" s="2"/>
    </row>
    <row r="5036" spans="1:5" ht="15.75">
      <c r="A5036" s="2"/>
      <c r="B5036" s="2"/>
      <c r="C5036" s="2"/>
      <c r="D5036" s="2"/>
      <c r="E5036" s="2"/>
    </row>
    <row r="5037" spans="1:5" ht="15.75">
      <c r="A5037" s="2"/>
      <c r="B5037" s="2"/>
      <c r="C5037" s="2"/>
      <c r="D5037" s="2"/>
      <c r="E5037" s="2"/>
    </row>
    <row r="5038" spans="1:5" ht="15.75">
      <c r="A5038" s="2"/>
      <c r="B5038" s="2"/>
      <c r="C5038" s="2"/>
      <c r="D5038" s="2"/>
      <c r="E5038" s="2"/>
    </row>
    <row r="5039" spans="1:5" ht="15.75">
      <c r="A5039" s="2"/>
      <c r="B5039" s="2"/>
      <c r="C5039" s="2"/>
      <c r="D5039" s="2"/>
      <c r="E5039" s="2"/>
    </row>
    <row r="5040" spans="1:5" ht="15.75">
      <c r="A5040" s="2"/>
      <c r="B5040" s="2"/>
      <c r="C5040" s="2"/>
      <c r="D5040" s="2"/>
      <c r="E5040" s="2"/>
    </row>
    <row r="5041" spans="1:5" ht="15.75">
      <c r="A5041" s="2"/>
      <c r="B5041" s="2"/>
      <c r="C5041" s="2"/>
      <c r="D5041" s="2"/>
      <c r="E5041" s="2"/>
    </row>
    <row r="5042" spans="1:5" ht="15.75">
      <c r="A5042" s="2"/>
      <c r="B5042" s="2"/>
      <c r="C5042" s="2"/>
      <c r="D5042" s="2"/>
      <c r="E5042" s="2"/>
    </row>
    <row r="5043" spans="1:5" ht="15.75">
      <c r="A5043" s="2"/>
      <c r="B5043" s="2"/>
      <c r="C5043" s="2"/>
      <c r="D5043" s="2"/>
      <c r="E5043" s="2"/>
    </row>
    <row r="5044" spans="1:5" ht="15.75">
      <c r="A5044" s="2"/>
      <c r="B5044" s="2"/>
      <c r="C5044" s="2"/>
      <c r="D5044" s="2"/>
      <c r="E5044" s="2"/>
    </row>
    <row r="5045" spans="1:5" ht="15.75">
      <c r="A5045" s="2"/>
      <c r="B5045" s="2"/>
      <c r="C5045" s="2"/>
      <c r="D5045" s="2"/>
      <c r="E5045" s="2"/>
    </row>
    <row r="5046" spans="1:5" ht="15.75">
      <c r="A5046" s="2"/>
      <c r="B5046" s="2"/>
      <c r="C5046" s="2"/>
      <c r="D5046" s="2"/>
      <c r="E5046" s="2"/>
    </row>
    <row r="5047" spans="1:5" ht="15.75">
      <c r="A5047" s="2"/>
      <c r="B5047" s="2"/>
      <c r="C5047" s="2"/>
      <c r="D5047" s="2"/>
      <c r="E5047" s="2"/>
    </row>
    <row r="5048" spans="1:5" ht="15.75">
      <c r="A5048" s="2"/>
      <c r="B5048" s="2"/>
      <c r="C5048" s="2"/>
      <c r="D5048" s="2"/>
      <c r="E5048" s="2"/>
    </row>
    <row r="5049" spans="1:5" ht="15.75">
      <c r="A5049" s="2"/>
      <c r="B5049" s="2"/>
      <c r="C5049" s="2"/>
      <c r="D5049" s="2"/>
      <c r="E5049" s="2"/>
    </row>
    <row r="5050" spans="1:5" ht="15.75">
      <c r="A5050" s="2"/>
      <c r="B5050" s="2"/>
      <c r="C5050" s="2"/>
      <c r="D5050" s="2"/>
      <c r="E5050" s="2"/>
    </row>
    <row r="5051" spans="1:5" ht="15.75">
      <c r="A5051" s="2"/>
      <c r="B5051" s="2"/>
      <c r="C5051" s="2"/>
      <c r="D5051" s="2"/>
      <c r="E5051" s="2"/>
    </row>
    <row r="5052" spans="1:5" ht="15.75">
      <c r="A5052" s="2"/>
      <c r="B5052" s="2"/>
      <c r="C5052" s="2"/>
      <c r="D5052" s="2"/>
      <c r="E5052" s="2"/>
    </row>
    <row r="5053" spans="1:5" ht="15.75">
      <c r="A5053" s="2"/>
      <c r="B5053" s="2"/>
      <c r="C5053" s="2"/>
      <c r="D5053" s="2"/>
      <c r="E5053" s="2"/>
    </row>
    <row r="5054" spans="1:5" ht="15.75">
      <c r="A5054" s="2"/>
      <c r="B5054" s="2"/>
      <c r="C5054" s="2"/>
      <c r="D5054" s="2"/>
      <c r="E5054" s="2"/>
    </row>
    <row r="5055" spans="1:5" ht="15.75">
      <c r="A5055" s="2"/>
      <c r="B5055" s="2"/>
      <c r="C5055" s="2"/>
      <c r="D5055" s="2"/>
      <c r="E5055" s="2"/>
    </row>
    <row r="5056" spans="1:5" ht="15.75">
      <c r="A5056" s="2"/>
      <c r="B5056" s="2"/>
      <c r="C5056" s="2"/>
      <c r="D5056" s="2"/>
      <c r="E5056" s="2"/>
    </row>
    <row r="5057" spans="1:5" ht="15.75">
      <c r="A5057" s="2"/>
      <c r="B5057" s="2"/>
      <c r="C5057" s="2"/>
      <c r="D5057" s="2"/>
      <c r="E5057" s="2"/>
    </row>
    <row r="5058" spans="1:5" ht="15.75">
      <c r="A5058" s="2"/>
      <c r="B5058" s="2"/>
      <c r="C5058" s="2"/>
      <c r="D5058" s="2"/>
      <c r="E5058" s="2"/>
    </row>
    <row r="5059" spans="1:5" ht="15.75">
      <c r="A5059" s="2"/>
      <c r="B5059" s="2"/>
      <c r="C5059" s="2"/>
      <c r="D5059" s="2"/>
      <c r="E5059" s="2"/>
    </row>
    <row r="5060" spans="1:5" ht="15.75">
      <c r="A5060" s="2"/>
      <c r="B5060" s="2"/>
      <c r="C5060" s="2"/>
      <c r="D5060" s="2"/>
      <c r="E5060" s="2"/>
    </row>
    <row r="5061" spans="1:5" ht="15.75">
      <c r="A5061" s="2"/>
      <c r="B5061" s="2"/>
      <c r="C5061" s="2"/>
      <c r="D5061" s="2"/>
      <c r="E5061" s="2"/>
    </row>
    <row r="5062" spans="1:5" ht="15.75">
      <c r="A5062" s="2"/>
      <c r="B5062" s="2"/>
      <c r="C5062" s="2"/>
      <c r="D5062" s="2"/>
      <c r="E5062" s="2"/>
    </row>
    <row r="5063" spans="1:5" ht="15.75">
      <c r="A5063" s="2"/>
      <c r="B5063" s="2"/>
      <c r="C5063" s="2"/>
      <c r="D5063" s="2"/>
      <c r="E5063" s="2"/>
    </row>
    <row r="5064" spans="1:5" ht="15.75">
      <c r="A5064" s="2"/>
      <c r="B5064" s="2"/>
      <c r="C5064" s="2"/>
      <c r="D5064" s="2"/>
      <c r="E5064" s="2"/>
    </row>
    <row r="5065" spans="1:5" ht="15.75">
      <c r="A5065" s="2"/>
      <c r="B5065" s="2"/>
      <c r="C5065" s="2"/>
      <c r="D5065" s="2"/>
      <c r="E5065" s="2"/>
    </row>
    <row r="5066" spans="1:5" ht="15.75">
      <c r="A5066" s="2"/>
      <c r="B5066" s="2"/>
      <c r="C5066" s="2"/>
      <c r="D5066" s="2"/>
      <c r="E5066" s="2"/>
    </row>
    <row r="5067" spans="1:5" ht="15.75">
      <c r="A5067" s="2"/>
      <c r="B5067" s="2"/>
      <c r="C5067" s="2"/>
      <c r="D5067" s="2"/>
      <c r="E5067" s="2"/>
    </row>
    <row r="5068" spans="1:5" ht="15.75">
      <c r="A5068" s="2"/>
      <c r="B5068" s="2"/>
      <c r="C5068" s="2"/>
      <c r="D5068" s="2"/>
      <c r="E5068" s="2"/>
    </row>
    <row r="5069" spans="1:5" ht="15.75">
      <c r="A5069" s="2"/>
      <c r="B5069" s="2"/>
      <c r="C5069" s="2"/>
      <c r="D5069" s="2"/>
      <c r="E5069" s="2"/>
    </row>
    <row r="5070" spans="1:5" ht="15.75">
      <c r="A5070" s="2"/>
      <c r="B5070" s="2"/>
      <c r="C5070" s="2"/>
      <c r="D5070" s="2"/>
      <c r="E5070" s="2"/>
    </row>
    <row r="5071" spans="1:5" ht="15.75">
      <c r="A5071" s="2"/>
      <c r="B5071" s="2"/>
      <c r="C5071" s="2"/>
      <c r="D5071" s="2"/>
      <c r="E5071" s="2"/>
    </row>
    <row r="5072" spans="1:5" ht="15.75">
      <c r="A5072" s="2"/>
      <c r="B5072" s="2"/>
      <c r="C5072" s="2"/>
      <c r="D5072" s="2"/>
      <c r="E5072" s="2"/>
    </row>
    <row r="5073" spans="1:5" ht="15.75">
      <c r="A5073" s="2"/>
      <c r="B5073" s="2"/>
      <c r="C5073" s="2"/>
      <c r="D5073" s="2"/>
      <c r="E5073" s="2"/>
    </row>
    <row r="5074" spans="1:5" ht="15.75">
      <c r="A5074" s="2"/>
      <c r="B5074" s="2"/>
      <c r="C5074" s="2"/>
      <c r="D5074" s="2"/>
      <c r="E5074" s="2"/>
    </row>
    <row r="5075" spans="1:5" ht="15.75">
      <c r="A5075" s="2"/>
      <c r="B5075" s="2"/>
      <c r="C5075" s="2"/>
      <c r="D5075" s="2"/>
      <c r="E5075" s="2"/>
    </row>
    <row r="5076" spans="1:5" ht="15.75">
      <c r="A5076" s="2"/>
      <c r="B5076" s="2"/>
      <c r="C5076" s="2"/>
      <c r="D5076" s="2"/>
      <c r="E5076" s="2"/>
    </row>
    <row r="5077" spans="1:5" ht="15.75">
      <c r="A5077" s="2"/>
      <c r="B5077" s="2"/>
      <c r="C5077" s="2"/>
      <c r="D5077" s="2"/>
      <c r="E5077" s="2"/>
    </row>
    <row r="5078" spans="1:5" ht="15.75">
      <c r="A5078" s="2"/>
      <c r="B5078" s="2"/>
      <c r="C5078" s="2"/>
      <c r="D5078" s="2"/>
      <c r="E5078" s="2"/>
    </row>
    <row r="5079" spans="1:5" ht="15.75">
      <c r="A5079" s="2"/>
      <c r="B5079" s="2"/>
      <c r="C5079" s="2"/>
      <c r="D5079" s="2"/>
      <c r="E5079" s="2"/>
    </row>
    <row r="5080" spans="1:5" ht="15.75">
      <c r="A5080" s="2"/>
      <c r="B5080" s="2"/>
      <c r="C5080" s="2"/>
      <c r="D5080" s="2"/>
      <c r="E5080" s="2"/>
    </row>
    <row r="5081" spans="1:5" ht="15.75">
      <c r="A5081" s="2"/>
      <c r="B5081" s="2"/>
      <c r="C5081" s="2"/>
      <c r="D5081" s="2"/>
      <c r="E5081" s="2"/>
    </row>
    <row r="5082" spans="1:5" ht="15.75">
      <c r="A5082" s="2"/>
      <c r="B5082" s="2"/>
      <c r="C5082" s="2"/>
      <c r="D5082" s="2"/>
      <c r="E5082" s="2"/>
    </row>
    <row r="5083" spans="1:5" ht="15.75">
      <c r="A5083" s="2"/>
      <c r="B5083" s="2"/>
      <c r="C5083" s="2"/>
      <c r="D5083" s="2"/>
      <c r="E5083" s="2"/>
    </row>
    <row r="5084" spans="1:5" ht="15.75">
      <c r="A5084" s="2"/>
      <c r="B5084" s="2"/>
      <c r="C5084" s="2"/>
      <c r="D5084" s="2"/>
      <c r="E5084" s="2"/>
    </row>
    <row r="5085" spans="1:5" ht="15.75">
      <c r="A5085" s="2"/>
      <c r="B5085" s="2"/>
      <c r="C5085" s="2"/>
      <c r="D5085" s="2"/>
      <c r="E5085" s="2"/>
    </row>
    <row r="5086" spans="1:5" ht="15.75">
      <c r="A5086" s="2"/>
      <c r="B5086" s="2"/>
      <c r="C5086" s="2"/>
      <c r="D5086" s="2"/>
      <c r="E5086" s="2"/>
    </row>
    <row r="5087" spans="1:5" ht="15.75">
      <c r="A5087" s="2"/>
      <c r="B5087" s="2"/>
      <c r="C5087" s="2"/>
      <c r="D5087" s="2"/>
      <c r="E5087" s="2"/>
    </row>
    <row r="5088" spans="1:5" ht="15.75">
      <c r="A5088" s="2"/>
      <c r="B5088" s="2"/>
      <c r="C5088" s="2"/>
      <c r="D5088" s="2"/>
      <c r="E5088" s="2"/>
    </row>
    <row r="5089" spans="1:5" ht="15.75">
      <c r="A5089" s="2"/>
      <c r="B5089" s="2"/>
      <c r="C5089" s="2"/>
      <c r="D5089" s="2"/>
      <c r="E5089" s="2"/>
    </row>
    <row r="5090" spans="1:5" ht="15.75">
      <c r="A5090" s="2"/>
      <c r="B5090" s="2"/>
      <c r="C5090" s="2"/>
      <c r="D5090" s="2"/>
      <c r="E5090" s="2"/>
    </row>
    <row r="5091" spans="1:5" ht="15.75">
      <c r="A5091" s="2"/>
      <c r="B5091" s="2"/>
      <c r="C5091" s="2"/>
      <c r="D5091" s="2"/>
      <c r="E5091" s="2"/>
    </row>
    <row r="5092" spans="1:5" ht="15.75">
      <c r="A5092" s="2"/>
      <c r="B5092" s="2"/>
      <c r="C5092" s="2"/>
      <c r="D5092" s="2"/>
      <c r="E5092" s="2"/>
    </row>
    <row r="5093" spans="1:5" ht="15.75">
      <c r="A5093" s="2"/>
      <c r="B5093" s="2"/>
      <c r="C5093" s="2"/>
      <c r="D5093" s="2"/>
      <c r="E5093" s="2"/>
    </row>
    <row r="5094" spans="1:5" ht="15.75">
      <c r="A5094" s="2"/>
      <c r="B5094" s="2"/>
      <c r="C5094" s="2"/>
      <c r="D5094" s="2"/>
      <c r="E5094" s="2"/>
    </row>
    <row r="5095" spans="1:5" ht="15.75">
      <c r="A5095" s="2"/>
      <c r="B5095" s="2"/>
      <c r="C5095" s="2"/>
      <c r="D5095" s="2"/>
      <c r="E5095" s="2"/>
    </row>
    <row r="5096" spans="1:5" ht="15.75">
      <c r="A5096" s="2"/>
      <c r="B5096" s="2"/>
      <c r="C5096" s="2"/>
      <c r="D5096" s="2"/>
      <c r="E5096" s="2"/>
    </row>
    <row r="5097" spans="1:5" ht="15.75">
      <c r="A5097" s="2"/>
      <c r="B5097" s="2"/>
      <c r="C5097" s="2"/>
      <c r="D5097" s="2"/>
      <c r="E5097" s="2"/>
    </row>
    <row r="5098" spans="1:5" ht="15.75">
      <c r="A5098" s="2"/>
      <c r="B5098" s="2"/>
      <c r="C5098" s="2"/>
      <c r="D5098" s="2"/>
      <c r="E5098" s="2"/>
    </row>
    <row r="5099" spans="1:5" ht="15.75">
      <c r="A5099" s="2"/>
      <c r="B5099" s="2"/>
      <c r="C5099" s="2"/>
      <c r="D5099" s="2"/>
      <c r="E5099" s="2"/>
    </row>
    <row r="5100" spans="1:5" ht="15.75">
      <c r="A5100" s="2"/>
      <c r="B5100" s="2"/>
      <c r="C5100" s="2"/>
      <c r="D5100" s="2"/>
      <c r="E5100" s="2"/>
    </row>
    <row r="5101" spans="1:5" ht="15.75">
      <c r="A5101" s="2"/>
      <c r="B5101" s="2"/>
      <c r="C5101" s="2"/>
      <c r="D5101" s="2"/>
      <c r="E5101" s="2"/>
    </row>
    <row r="5102" spans="1:5" ht="15.75">
      <c r="A5102" s="2"/>
      <c r="B5102" s="2"/>
      <c r="C5102" s="2"/>
      <c r="D5102" s="2"/>
      <c r="E5102" s="2"/>
    </row>
    <row r="5103" spans="1:5" ht="15.75">
      <c r="A5103" s="2"/>
      <c r="B5103" s="2"/>
      <c r="C5103" s="2"/>
      <c r="D5103" s="2"/>
      <c r="E5103" s="2"/>
    </row>
    <row r="5104" spans="1:5" ht="15.75">
      <c r="A5104" s="2"/>
      <c r="B5104" s="2"/>
      <c r="C5104" s="2"/>
      <c r="D5104" s="2"/>
      <c r="E5104" s="2"/>
    </row>
    <row r="5105" spans="1:5" ht="15.75">
      <c r="A5105" s="2"/>
      <c r="B5105" s="2"/>
      <c r="C5105" s="2"/>
      <c r="D5105" s="2"/>
      <c r="E5105" s="2"/>
    </row>
    <row r="5106" spans="1:5" ht="15.75">
      <c r="A5106" s="2"/>
      <c r="B5106" s="2"/>
      <c r="C5106" s="2"/>
      <c r="D5106" s="2"/>
      <c r="E5106" s="2"/>
    </row>
    <row r="5107" spans="1:5" ht="15.75">
      <c r="A5107" s="2"/>
      <c r="B5107" s="2"/>
      <c r="C5107" s="2"/>
      <c r="D5107" s="2"/>
      <c r="E5107" s="2"/>
    </row>
    <row r="5108" spans="1:5" ht="15.75">
      <c r="A5108" s="2"/>
      <c r="B5108" s="2"/>
      <c r="C5108" s="2"/>
      <c r="D5108" s="2"/>
      <c r="E5108" s="2"/>
    </row>
    <row r="5109" spans="1:5" ht="15.75">
      <c r="A5109" s="2"/>
      <c r="B5109" s="2"/>
      <c r="C5109" s="2"/>
      <c r="D5109" s="2"/>
      <c r="E5109" s="2"/>
    </row>
    <row r="5110" spans="1:5" ht="15.75">
      <c r="A5110" s="2"/>
      <c r="B5110" s="2"/>
      <c r="C5110" s="2"/>
      <c r="D5110" s="2"/>
      <c r="E5110" s="2"/>
    </row>
    <row r="5111" spans="1:5" ht="15.75">
      <c r="A5111" s="2"/>
      <c r="B5111" s="2"/>
      <c r="C5111" s="2"/>
      <c r="D5111" s="2"/>
      <c r="E5111" s="2"/>
    </row>
    <row r="5112" spans="1:5" ht="15.75">
      <c r="A5112" s="2"/>
      <c r="B5112" s="2"/>
      <c r="C5112" s="2"/>
      <c r="D5112" s="2"/>
      <c r="E5112" s="2"/>
    </row>
    <row r="5113" spans="1:5" ht="15.75">
      <c r="A5113" s="2"/>
      <c r="B5113" s="2"/>
      <c r="C5113" s="2"/>
      <c r="D5113" s="2"/>
      <c r="E5113" s="2"/>
    </row>
    <row r="5114" spans="1:5" ht="15.75">
      <c r="A5114" s="2"/>
      <c r="B5114" s="2"/>
      <c r="C5114" s="2"/>
      <c r="D5114" s="2"/>
      <c r="E5114" s="2"/>
    </row>
    <row r="5115" spans="1:5" ht="15.75">
      <c r="A5115" s="2"/>
      <c r="B5115" s="2"/>
      <c r="C5115" s="2"/>
      <c r="D5115" s="2"/>
      <c r="E5115" s="2"/>
    </row>
    <row r="5116" spans="1:5" ht="15.75">
      <c r="A5116" s="2"/>
      <c r="B5116" s="2"/>
      <c r="C5116" s="2"/>
      <c r="D5116" s="2"/>
      <c r="E5116" s="2"/>
    </row>
    <row r="5117" spans="1:5" ht="15.75">
      <c r="A5117" s="2"/>
      <c r="B5117" s="2"/>
      <c r="C5117" s="2"/>
      <c r="D5117" s="2"/>
      <c r="E5117" s="2"/>
    </row>
    <row r="5118" spans="1:5" ht="15.75">
      <c r="A5118" s="2"/>
      <c r="B5118" s="2"/>
      <c r="C5118" s="2"/>
      <c r="D5118" s="2"/>
      <c r="E5118" s="2"/>
    </row>
    <row r="5119" spans="1:5" ht="15.75">
      <c r="A5119" s="2"/>
      <c r="B5119" s="2"/>
      <c r="C5119" s="2"/>
      <c r="D5119" s="2"/>
      <c r="E5119" s="2"/>
    </row>
    <row r="5120" spans="1:5" ht="15.75">
      <c r="A5120" s="2"/>
      <c r="B5120" s="2"/>
      <c r="C5120" s="2"/>
      <c r="D5120" s="2"/>
      <c r="E5120" s="2"/>
    </row>
    <row r="5121" spans="1:5" ht="15.75">
      <c r="A5121" s="2"/>
      <c r="B5121" s="2"/>
      <c r="C5121" s="2"/>
      <c r="D5121" s="2"/>
      <c r="E5121" s="2"/>
    </row>
    <row r="5122" spans="1:5" ht="15.75">
      <c r="A5122" s="2"/>
      <c r="B5122" s="2"/>
      <c r="C5122" s="2"/>
      <c r="D5122" s="2"/>
      <c r="E5122" s="2"/>
    </row>
    <row r="5123" spans="1:5" ht="15.75">
      <c r="A5123" s="2"/>
      <c r="B5123" s="2"/>
      <c r="C5123" s="2"/>
      <c r="D5123" s="2"/>
      <c r="E5123" s="2"/>
    </row>
    <row r="5124" spans="1:5" ht="15.75">
      <c r="A5124" s="2"/>
      <c r="B5124" s="2"/>
      <c r="C5124" s="2"/>
      <c r="D5124" s="2"/>
      <c r="E5124" s="2"/>
    </row>
    <row r="5125" spans="1:5" ht="15.75">
      <c r="A5125" s="2"/>
      <c r="B5125" s="2"/>
      <c r="C5125" s="2"/>
      <c r="D5125" s="2"/>
      <c r="E5125" s="2"/>
    </row>
    <row r="5126" spans="1:5" ht="15.75">
      <c r="A5126" s="2"/>
      <c r="B5126" s="2"/>
      <c r="C5126" s="2"/>
      <c r="D5126" s="2"/>
      <c r="E5126" s="2"/>
    </row>
    <row r="5127" spans="1:5" ht="15.75">
      <c r="A5127" s="2"/>
      <c r="B5127" s="2"/>
      <c r="C5127" s="2"/>
      <c r="D5127" s="2"/>
      <c r="E5127" s="2"/>
    </row>
    <row r="5128" spans="1:5" ht="15.75">
      <c r="A5128" s="2"/>
      <c r="B5128" s="2"/>
      <c r="C5128" s="2"/>
      <c r="D5128" s="2"/>
      <c r="E5128" s="2"/>
    </row>
    <row r="5129" spans="1:5" ht="15.75">
      <c r="A5129" s="2"/>
      <c r="B5129" s="2"/>
      <c r="C5129" s="2"/>
      <c r="D5129" s="2"/>
      <c r="E5129" s="2"/>
    </row>
    <row r="5130" spans="1:5" ht="15.75">
      <c r="A5130" s="2"/>
      <c r="B5130" s="2"/>
      <c r="C5130" s="2"/>
      <c r="D5130" s="2"/>
      <c r="E5130" s="2"/>
    </row>
    <row r="5131" spans="1:5" ht="15.75">
      <c r="A5131" s="2"/>
      <c r="B5131" s="2"/>
      <c r="C5131" s="2"/>
      <c r="D5131" s="2"/>
      <c r="E5131" s="2"/>
    </row>
    <row r="5132" spans="1:5" ht="15.75">
      <c r="A5132" s="2"/>
      <c r="B5132" s="2"/>
      <c r="C5132" s="2"/>
      <c r="D5132" s="2"/>
      <c r="E5132" s="2"/>
    </row>
    <row r="5133" spans="1:5" ht="15.75">
      <c r="A5133" s="2"/>
      <c r="B5133" s="2"/>
      <c r="C5133" s="2"/>
      <c r="D5133" s="2"/>
      <c r="E5133" s="2"/>
    </row>
    <row r="5134" spans="1:5" ht="15.75">
      <c r="A5134" s="2"/>
      <c r="B5134" s="2"/>
      <c r="C5134" s="2"/>
      <c r="D5134" s="2"/>
      <c r="E5134" s="2"/>
    </row>
    <row r="5135" spans="1:5" ht="15.75">
      <c r="A5135" s="2"/>
      <c r="B5135" s="2"/>
      <c r="C5135" s="2"/>
      <c r="D5135" s="2"/>
      <c r="E5135" s="2"/>
    </row>
    <row r="5136" spans="1:5" ht="15.75">
      <c r="A5136" s="2"/>
      <c r="B5136" s="2"/>
      <c r="C5136" s="2"/>
      <c r="D5136" s="2"/>
      <c r="E5136" s="2"/>
    </row>
    <row r="5137" spans="1:5" ht="15.75">
      <c r="A5137" s="2"/>
      <c r="B5137" s="2"/>
      <c r="C5137" s="2"/>
      <c r="D5137" s="2"/>
      <c r="E5137" s="2"/>
    </row>
    <row r="5138" spans="1:5" ht="15.75">
      <c r="A5138" s="2"/>
      <c r="B5138" s="2"/>
      <c r="C5138" s="2"/>
      <c r="D5138" s="2"/>
      <c r="E5138" s="2"/>
    </row>
    <row r="5139" spans="1:5" ht="15.75">
      <c r="A5139" s="2"/>
      <c r="B5139" s="2"/>
      <c r="C5139" s="2"/>
      <c r="D5139" s="2"/>
      <c r="E5139" s="2"/>
    </row>
    <row r="5140" spans="1:5" ht="15.75">
      <c r="A5140" s="2"/>
      <c r="B5140" s="2"/>
      <c r="C5140" s="2"/>
      <c r="D5140" s="2"/>
      <c r="E5140" s="2"/>
    </row>
    <row r="5141" spans="1:5" ht="15.75">
      <c r="A5141" s="2"/>
      <c r="B5141" s="2"/>
      <c r="C5141" s="2"/>
      <c r="D5141" s="2"/>
      <c r="E5141" s="2"/>
    </row>
    <row r="5142" spans="1:5" ht="15.75">
      <c r="A5142" s="2"/>
      <c r="B5142" s="2"/>
      <c r="C5142" s="2"/>
      <c r="D5142" s="2"/>
      <c r="E5142" s="2"/>
    </row>
    <row r="5143" spans="1:5" ht="15.75">
      <c r="A5143" s="2"/>
      <c r="B5143" s="2"/>
      <c r="C5143" s="2"/>
      <c r="D5143" s="2"/>
      <c r="E5143" s="2"/>
    </row>
    <row r="5144" spans="1:5" ht="15.75">
      <c r="A5144" s="2"/>
      <c r="B5144" s="2"/>
      <c r="C5144" s="2"/>
      <c r="D5144" s="2"/>
      <c r="E5144" s="2"/>
    </row>
    <row r="5145" spans="1:5" ht="15.75">
      <c r="A5145" s="2"/>
      <c r="B5145" s="2"/>
      <c r="C5145" s="2"/>
      <c r="D5145" s="2"/>
      <c r="E5145" s="2"/>
    </row>
    <row r="5146" spans="1:5" ht="15.75">
      <c r="A5146" s="2"/>
      <c r="B5146" s="2"/>
      <c r="C5146" s="2"/>
      <c r="D5146" s="2"/>
      <c r="E5146" s="2"/>
    </row>
    <row r="5147" spans="1:5" ht="15.75">
      <c r="A5147" s="2"/>
      <c r="B5147" s="2"/>
      <c r="C5147" s="2"/>
      <c r="D5147" s="2"/>
      <c r="E5147" s="2"/>
    </row>
    <row r="5148" spans="1:5" ht="15.75">
      <c r="A5148" s="2"/>
      <c r="B5148" s="2"/>
      <c r="C5148" s="2"/>
      <c r="D5148" s="2"/>
      <c r="E5148" s="2"/>
    </row>
    <row r="5149" spans="1:5" ht="15.75">
      <c r="A5149" s="2"/>
      <c r="B5149" s="2"/>
      <c r="C5149" s="2"/>
      <c r="D5149" s="2"/>
      <c r="E5149" s="2"/>
    </row>
    <row r="5150" spans="1:5" ht="15.75">
      <c r="A5150" s="2"/>
      <c r="B5150" s="2"/>
      <c r="C5150" s="2"/>
      <c r="D5150" s="2"/>
      <c r="E5150" s="2"/>
    </row>
    <row r="5151" spans="1:5" ht="15.75">
      <c r="A5151" s="2"/>
      <c r="B5151" s="2"/>
      <c r="C5151" s="2"/>
      <c r="D5151" s="2"/>
      <c r="E5151" s="2"/>
    </row>
    <row r="5152" spans="1:5" ht="15.75">
      <c r="A5152" s="2"/>
      <c r="B5152" s="2"/>
      <c r="C5152" s="2"/>
      <c r="D5152" s="2"/>
      <c r="E5152" s="2"/>
    </row>
    <row r="5153" spans="1:5" ht="15.75">
      <c r="A5153" s="2"/>
      <c r="B5153" s="2"/>
      <c r="C5153" s="2"/>
      <c r="D5153" s="2"/>
      <c r="E5153" s="2"/>
    </row>
    <row r="5154" spans="1:5" ht="15.75">
      <c r="A5154" s="2"/>
      <c r="B5154" s="2"/>
      <c r="C5154" s="2"/>
      <c r="D5154" s="2"/>
      <c r="E5154" s="2"/>
    </row>
    <row r="5155" spans="1:5" ht="15.75">
      <c r="A5155" s="2"/>
      <c r="B5155" s="2"/>
      <c r="C5155" s="2"/>
      <c r="D5155" s="2"/>
      <c r="E5155" s="2"/>
    </row>
    <row r="5156" spans="1:5" ht="15.75">
      <c r="A5156" s="2"/>
      <c r="B5156" s="2"/>
      <c r="C5156" s="2"/>
      <c r="D5156" s="2"/>
      <c r="E5156" s="2"/>
    </row>
    <row r="5157" spans="1:5" ht="15.75">
      <c r="A5157" s="2"/>
      <c r="B5157" s="2"/>
      <c r="C5157" s="2"/>
      <c r="D5157" s="2"/>
      <c r="E5157" s="2"/>
    </row>
    <row r="5158" spans="1:5" ht="15.75">
      <c r="A5158" s="2"/>
      <c r="B5158" s="2"/>
      <c r="C5158" s="2"/>
      <c r="D5158" s="2"/>
      <c r="E5158" s="2"/>
    </row>
    <row r="5159" spans="1:5" ht="15.75">
      <c r="A5159" s="2"/>
      <c r="B5159" s="2"/>
      <c r="C5159" s="2"/>
      <c r="D5159" s="2"/>
      <c r="E5159" s="2"/>
    </row>
    <row r="5160" spans="1:5" ht="15.75">
      <c r="A5160" s="2"/>
      <c r="B5160" s="2"/>
      <c r="C5160" s="2"/>
      <c r="D5160" s="2"/>
      <c r="E5160" s="2"/>
    </row>
    <row r="5161" spans="1:5" ht="15.75">
      <c r="A5161" s="2"/>
      <c r="B5161" s="2"/>
      <c r="C5161" s="2"/>
      <c r="D5161" s="2"/>
      <c r="E5161" s="2"/>
    </row>
    <row r="5162" spans="1:5" ht="15.75">
      <c r="A5162" s="2"/>
      <c r="B5162" s="2"/>
      <c r="C5162" s="2"/>
      <c r="D5162" s="2"/>
      <c r="E5162" s="2"/>
    </row>
    <row r="5163" spans="1:5" ht="15.75">
      <c r="A5163" s="2"/>
      <c r="B5163" s="2"/>
      <c r="C5163" s="2"/>
      <c r="D5163" s="2"/>
      <c r="E5163" s="2"/>
    </row>
    <row r="5164" spans="1:5" ht="15.75">
      <c r="A5164" s="2"/>
      <c r="B5164" s="2"/>
      <c r="C5164" s="2"/>
      <c r="D5164" s="2"/>
      <c r="E5164" s="2"/>
    </row>
    <row r="5165" spans="1:5" ht="15.75">
      <c r="A5165" s="2"/>
      <c r="B5165" s="2"/>
      <c r="C5165" s="2"/>
      <c r="D5165" s="2"/>
      <c r="E5165" s="2"/>
    </row>
    <row r="5166" spans="1:5" ht="15.75">
      <c r="A5166" s="2"/>
      <c r="B5166" s="2"/>
      <c r="C5166" s="2"/>
      <c r="D5166" s="2"/>
      <c r="E5166" s="2"/>
    </row>
    <row r="5167" spans="1:5" ht="15.75">
      <c r="A5167" s="2"/>
      <c r="B5167" s="2"/>
      <c r="C5167" s="2"/>
      <c r="D5167" s="2"/>
      <c r="E5167" s="2"/>
    </row>
    <row r="5168" spans="1:5" ht="15.75">
      <c r="A5168" s="2"/>
      <c r="B5168" s="2"/>
      <c r="C5168" s="2"/>
      <c r="D5168" s="2"/>
      <c r="E5168" s="2"/>
    </row>
    <row r="5169" spans="1:5" ht="15.75">
      <c r="A5169" s="2"/>
      <c r="B5169" s="2"/>
      <c r="C5169" s="2"/>
      <c r="D5169" s="2"/>
      <c r="E5169" s="2"/>
    </row>
    <row r="5170" spans="1:5" ht="15.75">
      <c r="A5170" s="2"/>
      <c r="B5170" s="2"/>
      <c r="C5170" s="2"/>
      <c r="D5170" s="2"/>
      <c r="E5170" s="2"/>
    </row>
    <row r="5171" spans="1:5" ht="15.75">
      <c r="A5171" s="2"/>
      <c r="B5171" s="2"/>
      <c r="C5171" s="2"/>
      <c r="D5171" s="2"/>
      <c r="E5171" s="2"/>
    </row>
    <row r="5172" spans="1:5" ht="15.75">
      <c r="A5172" s="2"/>
      <c r="B5172" s="2"/>
      <c r="C5172" s="2"/>
      <c r="D5172" s="2"/>
      <c r="E5172" s="2"/>
    </row>
    <row r="5173" spans="1:5" ht="15.75">
      <c r="A5173" s="2"/>
      <c r="B5173" s="2"/>
      <c r="C5173" s="2"/>
      <c r="D5173" s="2"/>
      <c r="E5173" s="2"/>
    </row>
    <row r="5174" spans="1:5" ht="15.75">
      <c r="A5174" s="2"/>
      <c r="B5174" s="2"/>
      <c r="C5174" s="2"/>
      <c r="D5174" s="2"/>
      <c r="E5174" s="2"/>
    </row>
    <row r="5175" spans="1:5" ht="15.75">
      <c r="A5175" s="2"/>
      <c r="B5175" s="2"/>
      <c r="C5175" s="2"/>
      <c r="D5175" s="2"/>
      <c r="E5175" s="2"/>
    </row>
    <row r="5176" spans="1:5" ht="15.75">
      <c r="A5176" s="2"/>
      <c r="B5176" s="2"/>
      <c r="C5176" s="2"/>
      <c r="D5176" s="2"/>
      <c r="E5176" s="2"/>
    </row>
    <row r="5177" spans="1:5" ht="15.75">
      <c r="A5177" s="2"/>
      <c r="B5177" s="2"/>
      <c r="C5177" s="2"/>
      <c r="D5177" s="2"/>
      <c r="E5177" s="2"/>
    </row>
    <row r="5178" spans="1:5" ht="15.75">
      <c r="A5178" s="2"/>
      <c r="B5178" s="2"/>
      <c r="C5178" s="2"/>
      <c r="D5178" s="2"/>
      <c r="E5178" s="2"/>
    </row>
    <row r="5179" spans="1:5" ht="15.75">
      <c r="A5179" s="2"/>
      <c r="B5179" s="2"/>
      <c r="C5179" s="2"/>
      <c r="D5179" s="2"/>
      <c r="E5179" s="2"/>
    </row>
    <row r="5180" spans="1:5" ht="15.75">
      <c r="A5180" s="2"/>
      <c r="B5180" s="2"/>
      <c r="C5180" s="2"/>
      <c r="D5180" s="2"/>
      <c r="E5180" s="2"/>
    </row>
    <row r="5181" spans="1:5" ht="15.75">
      <c r="A5181" s="2"/>
      <c r="B5181" s="2"/>
      <c r="C5181" s="2"/>
      <c r="D5181" s="2"/>
      <c r="E5181" s="2"/>
    </row>
    <row r="5182" spans="1:5" ht="15.75">
      <c r="A5182" s="2"/>
      <c r="B5182" s="2"/>
      <c r="C5182" s="2"/>
      <c r="D5182" s="2"/>
      <c r="E5182" s="2"/>
    </row>
    <row r="5183" spans="1:5" ht="15.75">
      <c r="A5183" s="2"/>
      <c r="B5183" s="2"/>
      <c r="C5183" s="2"/>
      <c r="D5183" s="2"/>
      <c r="E5183" s="2"/>
    </row>
    <row r="5184" spans="1:5" ht="15.75">
      <c r="A5184" s="2"/>
      <c r="B5184" s="2"/>
      <c r="C5184" s="2"/>
      <c r="D5184" s="2"/>
      <c r="E5184" s="2"/>
    </row>
    <row r="5185" spans="1:5" ht="15.75">
      <c r="A5185" s="2"/>
      <c r="B5185" s="2"/>
      <c r="C5185" s="2"/>
      <c r="D5185" s="2"/>
      <c r="E5185" s="2"/>
    </row>
    <row r="5186" spans="1:5" ht="15.75">
      <c r="A5186" s="2"/>
      <c r="B5186" s="2"/>
      <c r="C5186" s="2"/>
      <c r="D5186" s="2"/>
      <c r="E5186" s="2"/>
    </row>
    <row r="5187" spans="1:5" ht="15.75">
      <c r="A5187" s="2"/>
      <c r="B5187" s="2"/>
      <c r="C5187" s="2"/>
      <c r="D5187" s="2"/>
      <c r="E5187" s="2"/>
    </row>
    <row r="5188" spans="1:5" ht="15.75">
      <c r="A5188" s="2"/>
      <c r="B5188" s="2"/>
      <c r="C5188" s="2"/>
      <c r="D5188" s="2"/>
      <c r="E5188" s="2"/>
    </row>
    <row r="5189" spans="1:5" ht="15.75">
      <c r="A5189" s="2"/>
      <c r="B5189" s="2"/>
      <c r="C5189" s="2"/>
      <c r="D5189" s="2"/>
      <c r="E5189" s="2"/>
    </row>
    <row r="5190" spans="1:5" ht="15.75">
      <c r="A5190" s="2"/>
      <c r="B5190" s="2"/>
      <c r="C5190" s="2"/>
      <c r="D5190" s="2"/>
      <c r="E5190" s="2"/>
    </row>
    <row r="5191" spans="1:5" ht="15.75">
      <c r="A5191" s="2"/>
      <c r="B5191" s="2"/>
      <c r="C5191" s="2"/>
      <c r="D5191" s="2"/>
      <c r="E5191" s="2"/>
    </row>
    <row r="5192" spans="1:5" ht="15.75">
      <c r="A5192" s="2"/>
      <c r="B5192" s="2"/>
      <c r="C5192" s="2"/>
      <c r="D5192" s="2"/>
      <c r="E5192" s="2"/>
    </row>
    <row r="5193" spans="1:5" ht="15.75">
      <c r="A5193" s="2"/>
      <c r="B5193" s="2"/>
      <c r="C5193" s="2"/>
      <c r="D5193" s="2"/>
      <c r="E5193" s="2"/>
    </row>
    <row r="5194" spans="1:5" ht="15.75">
      <c r="A5194" s="2"/>
      <c r="B5194" s="2"/>
      <c r="C5194" s="2"/>
      <c r="D5194" s="2"/>
      <c r="E5194" s="2"/>
    </row>
    <row r="5195" spans="1:5" ht="15.75">
      <c r="A5195" s="2"/>
      <c r="B5195" s="2"/>
      <c r="C5195" s="2"/>
      <c r="D5195" s="2"/>
      <c r="E5195" s="2"/>
    </row>
    <row r="5196" spans="1:5" ht="15.75">
      <c r="A5196" s="2"/>
      <c r="B5196" s="2"/>
      <c r="C5196" s="2"/>
      <c r="D5196" s="2"/>
      <c r="E5196" s="2"/>
    </row>
    <row r="5197" spans="1:5" ht="15.75">
      <c r="A5197" s="2"/>
      <c r="B5197" s="2"/>
      <c r="C5197" s="2"/>
      <c r="D5197" s="2"/>
      <c r="E5197" s="2"/>
    </row>
    <row r="5198" spans="1:5" ht="15.75">
      <c r="A5198" s="2"/>
      <c r="B5198" s="2"/>
      <c r="C5198" s="2"/>
      <c r="D5198" s="2"/>
      <c r="E5198" s="2"/>
    </row>
    <row r="5199" spans="1:5" ht="15.75">
      <c r="A5199" s="2"/>
      <c r="B5199" s="2"/>
      <c r="C5199" s="2"/>
      <c r="D5199" s="2"/>
      <c r="E5199" s="2"/>
    </row>
    <row r="5200" spans="1:5" ht="15.75">
      <c r="A5200" s="2"/>
      <c r="B5200" s="2"/>
      <c r="C5200" s="2"/>
      <c r="D5200" s="2"/>
      <c r="E5200" s="2"/>
    </row>
    <row r="5201" spans="1:5" ht="15.75">
      <c r="A5201" s="2"/>
      <c r="B5201" s="2"/>
      <c r="C5201" s="2"/>
      <c r="D5201" s="2"/>
      <c r="E5201" s="2"/>
    </row>
    <row r="5202" spans="1:5" ht="15.75">
      <c r="A5202" s="2"/>
      <c r="B5202" s="2"/>
      <c r="C5202" s="2"/>
      <c r="D5202" s="2"/>
      <c r="E5202" s="2"/>
    </row>
    <row r="5203" spans="1:5" ht="15.75">
      <c r="A5203" s="2"/>
      <c r="B5203" s="2"/>
      <c r="C5203" s="2"/>
      <c r="D5203" s="2"/>
      <c r="E5203" s="2"/>
    </row>
    <row r="5204" spans="1:5" ht="15.75">
      <c r="A5204" s="2"/>
      <c r="B5204" s="2"/>
      <c r="C5204" s="2"/>
      <c r="D5204" s="2"/>
      <c r="E5204" s="2"/>
    </row>
    <row r="5205" spans="1:5" ht="15.75">
      <c r="A5205" s="2"/>
      <c r="B5205" s="2"/>
      <c r="C5205" s="2"/>
      <c r="D5205" s="2"/>
      <c r="E5205" s="2"/>
    </row>
    <row r="5206" spans="1:5" ht="15.75">
      <c r="A5206" s="2"/>
      <c r="B5206" s="2"/>
      <c r="C5206" s="2"/>
      <c r="D5206" s="2"/>
      <c r="E5206" s="2"/>
    </row>
    <row r="5207" spans="1:5" ht="15.75">
      <c r="A5207" s="2"/>
      <c r="B5207" s="2"/>
      <c r="C5207" s="2"/>
      <c r="D5207" s="2"/>
      <c r="E5207" s="2"/>
    </row>
    <row r="5208" spans="1:5" ht="15.75">
      <c r="A5208" s="2"/>
      <c r="B5208" s="2"/>
      <c r="C5208" s="2"/>
      <c r="D5208" s="2"/>
      <c r="E5208" s="2"/>
    </row>
    <row r="5209" spans="1:5" ht="15.75">
      <c r="A5209" s="2"/>
      <c r="B5209" s="2"/>
      <c r="C5209" s="2"/>
      <c r="D5209" s="2"/>
      <c r="E5209" s="2"/>
    </row>
    <row r="5210" spans="1:5" ht="15.75">
      <c r="A5210" s="2"/>
      <c r="B5210" s="2"/>
      <c r="C5210" s="2"/>
      <c r="D5210" s="2"/>
      <c r="E5210" s="2"/>
    </row>
    <row r="5211" spans="1:5" ht="15.75">
      <c r="A5211" s="2"/>
      <c r="B5211" s="2"/>
      <c r="C5211" s="2"/>
      <c r="D5211" s="2"/>
      <c r="E5211" s="2"/>
    </row>
    <row r="5212" spans="1:5" ht="15.75">
      <c r="A5212" s="2"/>
      <c r="B5212" s="2"/>
      <c r="C5212" s="2"/>
      <c r="D5212" s="2"/>
      <c r="E5212" s="2"/>
    </row>
    <row r="5213" spans="1:5" ht="15.75">
      <c r="A5213" s="2"/>
      <c r="B5213" s="2"/>
      <c r="C5213" s="2"/>
      <c r="D5213" s="2"/>
      <c r="E5213" s="2"/>
    </row>
    <row r="5214" spans="1:5" ht="15.75">
      <c r="A5214" s="2"/>
      <c r="B5214" s="2"/>
      <c r="C5214" s="2"/>
      <c r="D5214" s="2"/>
      <c r="E5214" s="2"/>
    </row>
    <row r="5215" spans="1:5" ht="15.75">
      <c r="A5215" s="2"/>
      <c r="B5215" s="2"/>
      <c r="C5215" s="2"/>
      <c r="D5215" s="2"/>
      <c r="E5215" s="2"/>
    </row>
    <row r="5216" spans="1:5" ht="15.75">
      <c r="A5216" s="2"/>
      <c r="B5216" s="2"/>
      <c r="C5216" s="2"/>
      <c r="D5216" s="2"/>
      <c r="E5216" s="2"/>
    </row>
    <row r="5217" spans="1:5" ht="15.75">
      <c r="A5217" s="2"/>
      <c r="B5217" s="2"/>
      <c r="C5217" s="2"/>
      <c r="D5217" s="2"/>
      <c r="E5217" s="2"/>
    </row>
    <row r="5218" spans="1:5" ht="15.75">
      <c r="A5218" s="2"/>
      <c r="B5218" s="2"/>
      <c r="C5218" s="2"/>
      <c r="D5218" s="2"/>
      <c r="E5218" s="2"/>
    </row>
    <row r="5219" spans="1:5" ht="15.75">
      <c r="A5219" s="2"/>
      <c r="B5219" s="2"/>
      <c r="C5219" s="2"/>
      <c r="D5219" s="2"/>
      <c r="E5219" s="2"/>
    </row>
    <row r="5220" spans="1:5" ht="15.75">
      <c r="A5220" s="2"/>
      <c r="B5220" s="2"/>
      <c r="C5220" s="2"/>
      <c r="D5220" s="2"/>
      <c r="E5220" s="2"/>
    </row>
    <row r="5221" spans="1:5" ht="15.75">
      <c r="A5221" s="2"/>
      <c r="B5221" s="2"/>
      <c r="C5221" s="2"/>
      <c r="D5221" s="2"/>
      <c r="E5221" s="2"/>
    </row>
    <row r="5222" spans="1:5" ht="15.75">
      <c r="A5222" s="2"/>
      <c r="B5222" s="2"/>
      <c r="C5222" s="2"/>
      <c r="D5222" s="2"/>
      <c r="E5222" s="2"/>
    </row>
    <row r="5223" spans="1:5" ht="15.75">
      <c r="A5223" s="2"/>
      <c r="B5223" s="2"/>
      <c r="C5223" s="2"/>
      <c r="D5223" s="2"/>
      <c r="E5223" s="2"/>
    </row>
    <row r="5224" spans="1:5" ht="15.75">
      <c r="A5224" s="2"/>
      <c r="B5224" s="2"/>
      <c r="C5224" s="2"/>
      <c r="D5224" s="2"/>
      <c r="E5224" s="2"/>
    </row>
    <row r="5225" spans="1:5" ht="15.75">
      <c r="A5225" s="2"/>
      <c r="B5225" s="2"/>
      <c r="C5225" s="2"/>
      <c r="D5225" s="2"/>
      <c r="E5225" s="2"/>
    </row>
    <row r="5226" spans="1:5" ht="15.75">
      <c r="A5226" s="2"/>
      <c r="B5226" s="2"/>
      <c r="C5226" s="2"/>
      <c r="D5226" s="2"/>
      <c r="E5226" s="2"/>
    </row>
    <row r="5227" spans="1:5" ht="15.75">
      <c r="A5227" s="2"/>
      <c r="B5227" s="2"/>
      <c r="C5227" s="2"/>
      <c r="D5227" s="2"/>
      <c r="E5227" s="2"/>
    </row>
    <row r="5228" spans="1:5" ht="15.75">
      <c r="A5228" s="2"/>
      <c r="B5228" s="2"/>
      <c r="C5228" s="2"/>
      <c r="D5228" s="2"/>
      <c r="E5228" s="2"/>
    </row>
    <row r="5229" spans="1:5" ht="15.75">
      <c r="A5229" s="2"/>
      <c r="B5229" s="2"/>
      <c r="C5229" s="2"/>
      <c r="D5229" s="2"/>
      <c r="E5229" s="2"/>
    </row>
    <row r="5230" spans="1:5" ht="15.75">
      <c r="A5230" s="2"/>
      <c r="B5230" s="2"/>
      <c r="C5230" s="2"/>
      <c r="D5230" s="2"/>
      <c r="E5230" s="2"/>
    </row>
    <row r="5231" spans="1:5" ht="15.75">
      <c r="A5231" s="2"/>
      <c r="B5231" s="2"/>
      <c r="C5231" s="2"/>
      <c r="D5231" s="2"/>
      <c r="E5231" s="2"/>
    </row>
    <row r="5232" spans="1:5" ht="15.75">
      <c r="A5232" s="2"/>
      <c r="B5232" s="2"/>
      <c r="C5232" s="2"/>
      <c r="D5232" s="2"/>
      <c r="E5232" s="2"/>
    </row>
    <row r="5233" spans="1:5" ht="15.75">
      <c r="A5233" s="2"/>
      <c r="B5233" s="2"/>
      <c r="C5233" s="2"/>
      <c r="D5233" s="2"/>
      <c r="E5233" s="2"/>
    </row>
    <row r="5234" spans="1:5" ht="15.75">
      <c r="A5234" s="2"/>
      <c r="B5234" s="2"/>
      <c r="C5234" s="2"/>
      <c r="D5234" s="2"/>
      <c r="E5234" s="2"/>
    </row>
    <row r="5235" spans="1:5" ht="15.75">
      <c r="A5235" s="2"/>
      <c r="B5235" s="2"/>
      <c r="C5235" s="2"/>
      <c r="D5235" s="2"/>
      <c r="E5235" s="2"/>
    </row>
    <row r="5236" spans="1:5" ht="15.75">
      <c r="A5236" s="2"/>
      <c r="B5236" s="2"/>
      <c r="C5236" s="2"/>
      <c r="D5236" s="2"/>
      <c r="E5236" s="2"/>
    </row>
    <row r="5237" spans="1:5" ht="15.75">
      <c r="A5237" s="2"/>
      <c r="B5237" s="2"/>
      <c r="C5237" s="2"/>
      <c r="D5237" s="2"/>
      <c r="E5237" s="2"/>
    </row>
    <row r="5238" spans="1:5" ht="15.75">
      <c r="A5238" s="2"/>
      <c r="B5238" s="2"/>
      <c r="C5238" s="2"/>
      <c r="D5238" s="2"/>
      <c r="E5238" s="2"/>
    </row>
    <row r="5239" spans="1:5" ht="15.75">
      <c r="A5239" s="2"/>
      <c r="B5239" s="2"/>
      <c r="C5239" s="2"/>
      <c r="D5239" s="2"/>
      <c r="E5239" s="2"/>
    </row>
    <row r="5240" spans="1:5" ht="15.75">
      <c r="A5240" s="2"/>
      <c r="B5240" s="2"/>
      <c r="C5240" s="2"/>
      <c r="D5240" s="2"/>
      <c r="E5240" s="2"/>
    </row>
    <row r="5241" spans="1:5" ht="15.75">
      <c r="A5241" s="2"/>
      <c r="B5241" s="2"/>
      <c r="C5241" s="2"/>
      <c r="D5241" s="2"/>
      <c r="E5241" s="2"/>
    </row>
    <row r="5242" spans="1:5" ht="15.75">
      <c r="A5242" s="2"/>
      <c r="B5242" s="2"/>
      <c r="C5242" s="2"/>
      <c r="D5242" s="2"/>
      <c r="E5242" s="2"/>
    </row>
    <row r="5243" spans="1:5" ht="15.75">
      <c r="A5243" s="2"/>
      <c r="B5243" s="2"/>
      <c r="C5243" s="2"/>
      <c r="D5243" s="2"/>
      <c r="E5243" s="2"/>
    </row>
    <row r="5244" spans="1:5" ht="15.75">
      <c r="A5244" s="2"/>
      <c r="B5244" s="2"/>
      <c r="C5244" s="2"/>
      <c r="D5244" s="2"/>
      <c r="E5244" s="2"/>
    </row>
    <row r="5245" spans="1:5" ht="15.75">
      <c r="A5245" s="2"/>
      <c r="B5245" s="2"/>
      <c r="C5245" s="2"/>
      <c r="D5245" s="2"/>
      <c r="E5245" s="2"/>
    </row>
    <row r="5246" spans="1:5" ht="15.75">
      <c r="A5246" s="2"/>
      <c r="B5246" s="2"/>
      <c r="C5246" s="2"/>
      <c r="D5246" s="2"/>
      <c r="E5246" s="2"/>
    </row>
    <row r="5247" spans="1:5" ht="15.75">
      <c r="A5247" s="2"/>
      <c r="B5247" s="2"/>
      <c r="C5247" s="2"/>
      <c r="D5247" s="2"/>
      <c r="E5247" s="2"/>
    </row>
    <row r="5248" spans="1:5" ht="15.75">
      <c r="A5248" s="2"/>
      <c r="B5248" s="2"/>
      <c r="C5248" s="2"/>
      <c r="D5248" s="2"/>
      <c r="E5248" s="2"/>
    </row>
    <row r="5249" spans="1:5" ht="15.75">
      <c r="A5249" s="2"/>
      <c r="B5249" s="2"/>
      <c r="C5249" s="2"/>
      <c r="D5249" s="2"/>
      <c r="E5249" s="2"/>
    </row>
    <row r="5250" spans="1:5" ht="15.75">
      <c r="A5250" s="2"/>
      <c r="B5250" s="2"/>
      <c r="C5250" s="2"/>
      <c r="D5250" s="2"/>
      <c r="E5250" s="2"/>
    </row>
    <row r="5251" spans="1:5" ht="15.75">
      <c r="A5251" s="2"/>
      <c r="B5251" s="2"/>
      <c r="C5251" s="2"/>
      <c r="D5251" s="2"/>
      <c r="E5251" s="2"/>
    </row>
    <row r="5252" spans="1:5" ht="15.75">
      <c r="A5252" s="2"/>
      <c r="B5252" s="2"/>
      <c r="C5252" s="2"/>
      <c r="D5252" s="2"/>
      <c r="E5252" s="2"/>
    </row>
    <row r="5253" spans="1:5" ht="15.75">
      <c r="A5253" s="2"/>
      <c r="B5253" s="2"/>
      <c r="C5253" s="2"/>
      <c r="D5253" s="2"/>
      <c r="E5253" s="2"/>
    </row>
    <row r="5254" spans="1:5" ht="15.75">
      <c r="A5254" s="2"/>
      <c r="B5254" s="2"/>
      <c r="C5254" s="2"/>
      <c r="D5254" s="2"/>
      <c r="E5254" s="2"/>
    </row>
    <row r="5255" spans="1:5" ht="15.75">
      <c r="A5255" s="2"/>
      <c r="B5255" s="2"/>
      <c r="C5255" s="2"/>
      <c r="D5255" s="2"/>
      <c r="E5255" s="2"/>
    </row>
    <row r="5256" spans="1:5" ht="15.75">
      <c r="A5256" s="2"/>
      <c r="B5256" s="2"/>
      <c r="C5256" s="2"/>
      <c r="D5256" s="2"/>
      <c r="E5256" s="2"/>
    </row>
    <row r="5257" spans="1:5" ht="15.75">
      <c r="A5257" s="2"/>
      <c r="B5257" s="2"/>
      <c r="C5257" s="2"/>
      <c r="D5257" s="2"/>
      <c r="E5257" s="2"/>
    </row>
    <row r="5258" spans="1:5" ht="15.75">
      <c r="A5258" s="2"/>
      <c r="B5258" s="2"/>
      <c r="C5258" s="2"/>
      <c r="D5258" s="2"/>
      <c r="E5258" s="2"/>
    </row>
    <row r="5259" spans="1:5" ht="15.75">
      <c r="A5259" s="2"/>
      <c r="B5259" s="2"/>
      <c r="C5259" s="2"/>
      <c r="D5259" s="2"/>
      <c r="E5259" s="2"/>
    </row>
    <row r="5260" spans="1:5" ht="15.75">
      <c r="A5260" s="2"/>
      <c r="B5260" s="2"/>
      <c r="C5260" s="2"/>
      <c r="D5260" s="2"/>
      <c r="E5260" s="2"/>
    </row>
    <row r="5261" spans="1:5" ht="15.75">
      <c r="A5261" s="2"/>
      <c r="B5261" s="2"/>
      <c r="C5261" s="2"/>
      <c r="D5261" s="2"/>
      <c r="E5261" s="2"/>
    </row>
    <row r="5262" spans="1:5" ht="15.75">
      <c r="A5262" s="2"/>
      <c r="B5262" s="2"/>
      <c r="C5262" s="2"/>
      <c r="D5262" s="2"/>
      <c r="E5262" s="2"/>
    </row>
    <row r="5263" spans="1:5" ht="15.75">
      <c r="A5263" s="2"/>
      <c r="B5263" s="2"/>
      <c r="C5263" s="2"/>
      <c r="D5263" s="2"/>
      <c r="E5263" s="2"/>
    </row>
    <row r="5264" spans="1:5" ht="15.75">
      <c r="A5264" s="2"/>
      <c r="B5264" s="2"/>
      <c r="C5264" s="2"/>
      <c r="D5264" s="2"/>
      <c r="E5264" s="2"/>
    </row>
    <row r="5265" spans="1:5" ht="15.75">
      <c r="A5265" s="2"/>
      <c r="B5265" s="2"/>
      <c r="C5265" s="2"/>
      <c r="D5265" s="2"/>
      <c r="E5265" s="2"/>
    </row>
    <row r="5266" spans="1:5" ht="15.75">
      <c r="A5266" s="2"/>
      <c r="B5266" s="2"/>
      <c r="C5266" s="2"/>
      <c r="D5266" s="2"/>
      <c r="E5266" s="2"/>
    </row>
    <row r="5267" spans="1:5" ht="15.75">
      <c r="A5267" s="2"/>
      <c r="B5267" s="2"/>
      <c r="C5267" s="2"/>
      <c r="D5267" s="2"/>
      <c r="E5267" s="2"/>
    </row>
    <row r="5268" spans="1:5" ht="15.75">
      <c r="A5268" s="2"/>
      <c r="B5268" s="2"/>
      <c r="C5268" s="2"/>
      <c r="D5268" s="2"/>
      <c r="E5268" s="2"/>
    </row>
    <row r="5269" spans="1:5" ht="15.75">
      <c r="A5269" s="2"/>
      <c r="B5269" s="2"/>
      <c r="C5269" s="2"/>
      <c r="D5269" s="2"/>
      <c r="E5269" s="2"/>
    </row>
    <row r="5270" spans="1:5" ht="15.75">
      <c r="A5270" s="2"/>
      <c r="B5270" s="2"/>
      <c r="C5270" s="2"/>
      <c r="D5270" s="2"/>
      <c r="E5270" s="2"/>
    </row>
    <row r="5271" spans="1:5" ht="15.75">
      <c r="A5271" s="2"/>
      <c r="B5271" s="2"/>
      <c r="C5271" s="2"/>
      <c r="D5271" s="2"/>
      <c r="E5271" s="2"/>
    </row>
    <row r="5272" spans="1:5" ht="15.75">
      <c r="A5272" s="2"/>
      <c r="B5272" s="2"/>
      <c r="C5272" s="2"/>
      <c r="D5272" s="2"/>
      <c r="E5272" s="2"/>
    </row>
    <row r="5273" spans="1:5" ht="15.75">
      <c r="A5273" s="2"/>
      <c r="B5273" s="2"/>
      <c r="C5273" s="2"/>
      <c r="D5273" s="2"/>
      <c r="E5273" s="2"/>
    </row>
    <row r="5274" spans="1:5" ht="15.75">
      <c r="A5274" s="2"/>
      <c r="B5274" s="2"/>
      <c r="C5274" s="2"/>
      <c r="D5274" s="2"/>
      <c r="E5274" s="2"/>
    </row>
    <row r="5275" spans="1:5" ht="15.75">
      <c r="A5275" s="2"/>
      <c r="B5275" s="2"/>
      <c r="C5275" s="2"/>
      <c r="D5275" s="2"/>
      <c r="E5275" s="2"/>
    </row>
    <row r="5276" spans="1:5" ht="15.75">
      <c r="A5276" s="2"/>
      <c r="B5276" s="2"/>
      <c r="C5276" s="2"/>
      <c r="D5276" s="2"/>
      <c r="E5276" s="2"/>
    </row>
    <row r="5277" spans="1:5" ht="15.75">
      <c r="A5277" s="2"/>
      <c r="B5277" s="2"/>
      <c r="C5277" s="2"/>
      <c r="D5277" s="2"/>
      <c r="E5277" s="2"/>
    </row>
    <row r="5278" spans="1:5" ht="15.75">
      <c r="A5278" s="2"/>
      <c r="B5278" s="2"/>
      <c r="C5278" s="2"/>
      <c r="D5278" s="2"/>
      <c r="E5278" s="2"/>
    </row>
    <row r="5279" spans="1:5" ht="15.75">
      <c r="A5279" s="2"/>
      <c r="B5279" s="2"/>
      <c r="C5279" s="2"/>
      <c r="D5279" s="2"/>
      <c r="E5279" s="2"/>
    </row>
    <row r="5280" spans="1:5" ht="15.75">
      <c r="A5280" s="2"/>
      <c r="B5280" s="2"/>
      <c r="C5280" s="2"/>
      <c r="D5280" s="2"/>
      <c r="E5280" s="2"/>
    </row>
    <row r="5281" spans="1:5" ht="15.75">
      <c r="A5281" s="2"/>
      <c r="B5281" s="2"/>
      <c r="C5281" s="2"/>
      <c r="D5281" s="2"/>
      <c r="E5281" s="2"/>
    </row>
    <row r="5282" spans="1:5" ht="15.75">
      <c r="A5282" s="2"/>
      <c r="B5282" s="2"/>
      <c r="C5282" s="2"/>
      <c r="D5282" s="2"/>
      <c r="E5282" s="2"/>
    </row>
    <row r="5283" spans="1:5" ht="15.75">
      <c r="A5283" s="2"/>
      <c r="B5283" s="2"/>
      <c r="C5283" s="2"/>
      <c r="D5283" s="2"/>
      <c r="E5283" s="2"/>
    </row>
    <row r="5284" spans="1:5" ht="15.75">
      <c r="A5284" s="2"/>
      <c r="B5284" s="2"/>
      <c r="C5284" s="2"/>
      <c r="D5284" s="2"/>
      <c r="E5284" s="2"/>
    </row>
    <row r="5285" spans="1:5" ht="15.75">
      <c r="A5285" s="2"/>
      <c r="B5285" s="2"/>
      <c r="C5285" s="2"/>
      <c r="D5285" s="2"/>
      <c r="E5285" s="2"/>
    </row>
    <row r="5286" spans="1:5" ht="15.75">
      <c r="A5286" s="2"/>
      <c r="B5286" s="2"/>
      <c r="C5286" s="2"/>
      <c r="D5286" s="2"/>
      <c r="E5286" s="2"/>
    </row>
    <row r="5287" spans="1:5" ht="15.75">
      <c r="A5287" s="2"/>
      <c r="B5287" s="2"/>
      <c r="C5287" s="2"/>
      <c r="D5287" s="2"/>
      <c r="E5287" s="2"/>
    </row>
    <row r="5288" spans="1:5" ht="15.75">
      <c r="A5288" s="2"/>
      <c r="B5288" s="2"/>
      <c r="C5288" s="2"/>
      <c r="D5288" s="2"/>
      <c r="E5288" s="2"/>
    </row>
    <row r="5289" spans="1:5" ht="15.75">
      <c r="A5289" s="2"/>
      <c r="B5289" s="2"/>
      <c r="C5289" s="2"/>
      <c r="D5289" s="2"/>
      <c r="E5289" s="2"/>
    </row>
    <row r="5290" spans="1:5" ht="15.75">
      <c r="A5290" s="2"/>
      <c r="B5290" s="2"/>
      <c r="C5290" s="2"/>
      <c r="D5290" s="2"/>
      <c r="E5290" s="2"/>
    </row>
    <row r="5291" spans="1:5" ht="15.75">
      <c r="A5291" s="2"/>
      <c r="B5291" s="2"/>
      <c r="C5291" s="2"/>
      <c r="D5291" s="2"/>
      <c r="E5291" s="2"/>
    </row>
    <row r="5292" spans="1:5" ht="15.75">
      <c r="A5292" s="2"/>
      <c r="B5292" s="2"/>
      <c r="C5292" s="2"/>
      <c r="D5292" s="2"/>
      <c r="E5292" s="2"/>
    </row>
    <row r="5293" spans="1:5" ht="15.75">
      <c r="A5293" s="2"/>
      <c r="B5293" s="2"/>
      <c r="C5293" s="2"/>
      <c r="D5293" s="2"/>
      <c r="E5293" s="2"/>
    </row>
    <row r="5294" spans="1:5" ht="15.75">
      <c r="A5294" s="2"/>
      <c r="B5294" s="2"/>
      <c r="C5294" s="2"/>
      <c r="D5294" s="2"/>
      <c r="E5294" s="2"/>
    </row>
    <row r="5295" spans="1:5" ht="15.75">
      <c r="A5295" s="2"/>
      <c r="B5295" s="2"/>
      <c r="C5295" s="2"/>
      <c r="D5295" s="2"/>
      <c r="E5295" s="2"/>
    </row>
    <row r="5296" spans="1:5" ht="15.75">
      <c r="A5296" s="2"/>
      <c r="B5296" s="2"/>
      <c r="C5296" s="2"/>
      <c r="D5296" s="2"/>
      <c r="E5296" s="2"/>
    </row>
    <row r="5297" spans="1:5" ht="15.75">
      <c r="A5297" s="2"/>
      <c r="B5297" s="2"/>
      <c r="C5297" s="2"/>
      <c r="D5297" s="2"/>
      <c r="E5297" s="2"/>
    </row>
    <row r="5298" spans="1:5" ht="15.75">
      <c r="A5298" s="2"/>
      <c r="B5298" s="2"/>
      <c r="C5298" s="2"/>
      <c r="D5298" s="2"/>
      <c r="E5298" s="2"/>
    </row>
    <row r="5299" spans="1:5" ht="15.75">
      <c r="A5299" s="2"/>
      <c r="B5299" s="2"/>
      <c r="C5299" s="2"/>
      <c r="D5299" s="2"/>
      <c r="E5299" s="2"/>
    </row>
    <row r="5300" spans="1:5" ht="15.75">
      <c r="A5300" s="2"/>
      <c r="B5300" s="2"/>
      <c r="C5300" s="2"/>
      <c r="D5300" s="2"/>
      <c r="E5300" s="2"/>
    </row>
    <row r="5301" spans="1:5" ht="15.75">
      <c r="A5301" s="2"/>
      <c r="B5301" s="2"/>
      <c r="C5301" s="2"/>
      <c r="D5301" s="2"/>
      <c r="E5301" s="2"/>
    </row>
    <row r="5302" spans="1:5" ht="15.75">
      <c r="A5302" s="2"/>
      <c r="B5302" s="2"/>
      <c r="C5302" s="2"/>
      <c r="D5302" s="2"/>
      <c r="E5302" s="2"/>
    </row>
    <row r="5303" spans="1:5" ht="15.75">
      <c r="A5303" s="2"/>
      <c r="B5303" s="2"/>
      <c r="C5303" s="2"/>
      <c r="D5303" s="2"/>
      <c r="E5303" s="2"/>
    </row>
    <row r="5304" spans="1:5" ht="15.75">
      <c r="A5304" s="2"/>
      <c r="B5304" s="2"/>
      <c r="C5304" s="2"/>
      <c r="D5304" s="2"/>
      <c r="E5304" s="2"/>
    </row>
    <row r="5305" spans="1:5" ht="15.75">
      <c r="A5305" s="2"/>
      <c r="B5305" s="2"/>
      <c r="C5305" s="2"/>
      <c r="D5305" s="2"/>
      <c r="E5305" s="2"/>
    </row>
    <row r="5306" spans="1:5" ht="15.75">
      <c r="A5306" s="2"/>
      <c r="B5306" s="2"/>
      <c r="C5306" s="2"/>
      <c r="D5306" s="2"/>
      <c r="E5306" s="2"/>
    </row>
    <row r="5307" spans="1:5" ht="15.75">
      <c r="A5307" s="2"/>
      <c r="B5307" s="2"/>
      <c r="C5307" s="2"/>
      <c r="D5307" s="2"/>
      <c r="E5307" s="2"/>
    </row>
    <row r="5308" spans="1:5" ht="15.75">
      <c r="A5308" s="2"/>
      <c r="B5308" s="2"/>
      <c r="C5308" s="2"/>
      <c r="D5308" s="2"/>
      <c r="E5308" s="2"/>
    </row>
    <row r="5309" spans="1:5" ht="15.75">
      <c r="A5309" s="2"/>
      <c r="B5309" s="2"/>
      <c r="C5309" s="2"/>
      <c r="D5309" s="2"/>
      <c r="E5309" s="2"/>
    </row>
    <row r="5310" spans="1:5" ht="15.75">
      <c r="A5310" s="2"/>
      <c r="B5310" s="2"/>
      <c r="C5310" s="2"/>
      <c r="D5310" s="2"/>
      <c r="E5310" s="2"/>
    </row>
    <row r="5311" spans="1:5" ht="15.75">
      <c r="A5311" s="2"/>
      <c r="B5311" s="2"/>
      <c r="C5311" s="2"/>
      <c r="D5311" s="2"/>
      <c r="E5311" s="2"/>
    </row>
    <row r="5312" spans="1:5" ht="15.75">
      <c r="A5312" s="2"/>
      <c r="B5312" s="2"/>
      <c r="C5312" s="2"/>
      <c r="D5312" s="2"/>
      <c r="E5312" s="2"/>
    </row>
    <row r="5313" spans="1:5" ht="15.75">
      <c r="A5313" s="2"/>
      <c r="B5313" s="2"/>
      <c r="C5313" s="2"/>
      <c r="D5313" s="2"/>
      <c r="E5313" s="2"/>
    </row>
    <row r="5314" spans="1:5" ht="15.75">
      <c r="A5314" s="2"/>
      <c r="B5314" s="2"/>
      <c r="C5314" s="2"/>
      <c r="D5314" s="2"/>
      <c r="E5314" s="2"/>
    </row>
    <row r="5315" spans="1:5" ht="15.75">
      <c r="A5315" s="2"/>
      <c r="B5315" s="2"/>
      <c r="C5315" s="2"/>
      <c r="D5315" s="2"/>
      <c r="E5315" s="2"/>
    </row>
    <row r="5316" spans="1:5" ht="15.75">
      <c r="A5316" s="2"/>
      <c r="B5316" s="2"/>
      <c r="C5316" s="2"/>
      <c r="D5316" s="2"/>
      <c r="E5316" s="2"/>
    </row>
    <row r="5317" spans="1:5" ht="15.75">
      <c r="A5317" s="2"/>
      <c r="B5317" s="2"/>
      <c r="C5317" s="2"/>
      <c r="D5317" s="2"/>
      <c r="E5317" s="2"/>
    </row>
    <row r="5318" spans="1:5" ht="15.75">
      <c r="A5318" s="2"/>
      <c r="B5318" s="2"/>
      <c r="C5318" s="2"/>
      <c r="D5318" s="2"/>
      <c r="E5318" s="2"/>
    </row>
    <row r="5319" spans="1:5" ht="15.75">
      <c r="A5319" s="2"/>
      <c r="B5319" s="2"/>
      <c r="C5319" s="2"/>
      <c r="D5319" s="2"/>
      <c r="E5319" s="2"/>
    </row>
    <row r="5320" spans="1:5" ht="15.75">
      <c r="A5320" s="2"/>
      <c r="B5320" s="2"/>
      <c r="C5320" s="2"/>
      <c r="D5320" s="2"/>
      <c r="E5320" s="2"/>
    </row>
    <row r="5321" spans="1:5" ht="15.75">
      <c r="A5321" s="2"/>
      <c r="B5321" s="2"/>
      <c r="C5321" s="2"/>
      <c r="D5321" s="2"/>
      <c r="E5321" s="2"/>
    </row>
    <row r="5322" spans="1:5" ht="15.75">
      <c r="A5322" s="2"/>
      <c r="B5322" s="2"/>
      <c r="C5322" s="2"/>
      <c r="D5322" s="2"/>
      <c r="E5322" s="2"/>
    </row>
    <row r="5323" spans="1:5" ht="15.75">
      <c r="A5323" s="2"/>
      <c r="B5323" s="2"/>
      <c r="C5323" s="2"/>
      <c r="D5323" s="2"/>
      <c r="E5323" s="2"/>
    </row>
    <row r="5324" spans="1:5" ht="15.75">
      <c r="A5324" s="2"/>
      <c r="B5324" s="2"/>
      <c r="C5324" s="2"/>
      <c r="D5324" s="2"/>
      <c r="E5324" s="2"/>
    </row>
    <row r="5325" spans="1:5" ht="15.75">
      <c r="A5325" s="2"/>
      <c r="B5325" s="2"/>
      <c r="C5325" s="2"/>
      <c r="D5325" s="2"/>
      <c r="E5325" s="2"/>
    </row>
    <row r="5326" spans="1:5" ht="15.75">
      <c r="A5326" s="2"/>
      <c r="B5326" s="2"/>
      <c r="C5326" s="2"/>
      <c r="D5326" s="2"/>
      <c r="E5326" s="2"/>
    </row>
    <row r="5327" spans="1:5" ht="15.75">
      <c r="A5327" s="2"/>
      <c r="B5327" s="2"/>
      <c r="C5327" s="2"/>
      <c r="D5327" s="2"/>
      <c r="E5327" s="2"/>
    </row>
    <row r="5328" spans="1:5" ht="15.75">
      <c r="A5328" s="2"/>
      <c r="B5328" s="2"/>
      <c r="C5328" s="2"/>
      <c r="D5328" s="2"/>
      <c r="E5328" s="2"/>
    </row>
    <row r="5329" spans="1:5" ht="15.75">
      <c r="A5329" s="2"/>
      <c r="B5329" s="2"/>
      <c r="C5329" s="2"/>
      <c r="D5329" s="2"/>
      <c r="E5329" s="2"/>
    </row>
    <row r="5330" spans="1:5" ht="15.75">
      <c r="A5330" s="2"/>
      <c r="B5330" s="2"/>
      <c r="C5330" s="2"/>
      <c r="D5330" s="2"/>
      <c r="E5330" s="2"/>
    </row>
    <row r="5331" spans="1:5" ht="15.75">
      <c r="A5331" s="2"/>
      <c r="B5331" s="2"/>
      <c r="C5331" s="2"/>
      <c r="D5331" s="2"/>
      <c r="E5331" s="2"/>
    </row>
    <row r="5332" spans="1:5" ht="15.75">
      <c r="A5332" s="2"/>
      <c r="B5332" s="2"/>
      <c r="C5332" s="2"/>
      <c r="D5332" s="2"/>
      <c r="E5332" s="2"/>
    </row>
    <row r="5333" spans="1:5" ht="15.75">
      <c r="A5333" s="2"/>
      <c r="B5333" s="2"/>
      <c r="C5333" s="2"/>
      <c r="D5333" s="2"/>
      <c r="E5333" s="2"/>
    </row>
    <row r="5334" spans="1:5" ht="15.75">
      <c r="A5334" s="2"/>
      <c r="B5334" s="2"/>
      <c r="C5334" s="2"/>
      <c r="D5334" s="2"/>
      <c r="E5334" s="2"/>
    </row>
    <row r="5335" spans="1:5" ht="15.75">
      <c r="A5335" s="2"/>
      <c r="B5335" s="2"/>
      <c r="C5335" s="2"/>
      <c r="D5335" s="2"/>
      <c r="E5335" s="2"/>
    </row>
    <row r="5336" spans="1:5" ht="15.75">
      <c r="A5336" s="2"/>
      <c r="B5336" s="2"/>
      <c r="C5336" s="2"/>
      <c r="D5336" s="2"/>
      <c r="E5336" s="2"/>
    </row>
    <row r="5337" spans="1:5" ht="15.75">
      <c r="A5337" s="2"/>
      <c r="B5337" s="2"/>
      <c r="C5337" s="2"/>
      <c r="D5337" s="2"/>
      <c r="E5337" s="2"/>
    </row>
    <row r="5338" spans="1:5" ht="15.75">
      <c r="A5338" s="2"/>
      <c r="B5338" s="2"/>
      <c r="C5338" s="2"/>
      <c r="D5338" s="2"/>
      <c r="E5338" s="2"/>
    </row>
    <row r="5339" spans="1:5" ht="15.75">
      <c r="A5339" s="2"/>
      <c r="B5339" s="2"/>
      <c r="C5339" s="2"/>
      <c r="D5339" s="2"/>
      <c r="E5339" s="2"/>
    </row>
    <row r="5340" spans="1:5" ht="15.75">
      <c r="A5340" s="2"/>
      <c r="B5340" s="2"/>
      <c r="C5340" s="2"/>
      <c r="D5340" s="2"/>
      <c r="E5340" s="2"/>
    </row>
    <row r="5341" spans="1:5" ht="15.75">
      <c r="A5341" s="2"/>
      <c r="B5341" s="2"/>
      <c r="C5341" s="2"/>
      <c r="D5341" s="2"/>
      <c r="E5341" s="2"/>
    </row>
    <row r="5342" spans="1:5" ht="15.75">
      <c r="A5342" s="2"/>
      <c r="B5342" s="2"/>
      <c r="C5342" s="2"/>
      <c r="D5342" s="2"/>
      <c r="E5342" s="2"/>
    </row>
    <row r="5343" spans="1:5" ht="15.75">
      <c r="A5343" s="2"/>
      <c r="B5343" s="2"/>
      <c r="C5343" s="2"/>
      <c r="D5343" s="2"/>
      <c r="E5343" s="2"/>
    </row>
    <row r="5344" spans="1:5" ht="15.75">
      <c r="A5344" s="2"/>
      <c r="B5344" s="2"/>
      <c r="C5344" s="2"/>
      <c r="D5344" s="2"/>
      <c r="E5344" s="2"/>
    </row>
    <row r="5345" spans="1:5" ht="15.75">
      <c r="A5345" s="2"/>
      <c r="B5345" s="2"/>
      <c r="C5345" s="2"/>
      <c r="D5345" s="2"/>
      <c r="E5345" s="2"/>
    </row>
    <row r="5346" spans="1:5" ht="15.75">
      <c r="A5346" s="2"/>
      <c r="B5346" s="2"/>
      <c r="C5346" s="2"/>
      <c r="D5346" s="2"/>
      <c r="E5346" s="2"/>
    </row>
    <row r="5347" spans="1:5" ht="15.75">
      <c r="A5347" s="2"/>
      <c r="B5347" s="2"/>
      <c r="C5347" s="2"/>
      <c r="D5347" s="2"/>
      <c r="E5347" s="2"/>
    </row>
    <row r="5348" spans="1:5" ht="15.75">
      <c r="A5348" s="2"/>
      <c r="B5348" s="2"/>
      <c r="C5348" s="2"/>
      <c r="D5348" s="2"/>
      <c r="E5348" s="2"/>
    </row>
    <row r="5349" spans="1:5" ht="15.75">
      <c r="A5349" s="2"/>
      <c r="B5349" s="2"/>
      <c r="C5349" s="2"/>
      <c r="D5349" s="2"/>
      <c r="E5349" s="2"/>
    </row>
    <row r="5350" spans="1:5" ht="15.75">
      <c r="A5350" s="2"/>
      <c r="B5350" s="2"/>
      <c r="C5350" s="2"/>
      <c r="D5350" s="2"/>
      <c r="E5350" s="2"/>
    </row>
    <row r="5351" spans="1:5" ht="15.75">
      <c r="A5351" s="2"/>
      <c r="B5351" s="2"/>
      <c r="C5351" s="2"/>
      <c r="D5351" s="2"/>
      <c r="E5351" s="2"/>
    </row>
    <row r="5352" spans="1:5" ht="15.75">
      <c r="A5352" s="2"/>
      <c r="B5352" s="2"/>
      <c r="C5352" s="2"/>
      <c r="D5352" s="2"/>
      <c r="E5352" s="2"/>
    </row>
    <row r="5353" spans="1:5" ht="15.75">
      <c r="A5353" s="2"/>
      <c r="B5353" s="2"/>
      <c r="C5353" s="2"/>
      <c r="D5353" s="2"/>
      <c r="E5353" s="2"/>
    </row>
    <row r="5354" spans="1:5" ht="15.75">
      <c r="A5354" s="2"/>
      <c r="B5354" s="2"/>
      <c r="C5354" s="2"/>
      <c r="D5354" s="2"/>
      <c r="E5354" s="2"/>
    </row>
    <row r="5355" spans="1:5" ht="15.75">
      <c r="A5355" s="2"/>
      <c r="B5355" s="2"/>
      <c r="C5355" s="2"/>
      <c r="D5355" s="2"/>
      <c r="E5355" s="2"/>
    </row>
    <row r="5356" spans="1:5" ht="15.75">
      <c r="A5356" s="2"/>
      <c r="B5356" s="2"/>
      <c r="C5356" s="2"/>
      <c r="D5356" s="2"/>
      <c r="E5356" s="2"/>
    </row>
    <row r="5357" spans="1:5" ht="15.75">
      <c r="A5357" s="2"/>
      <c r="B5357" s="2"/>
      <c r="C5357" s="2"/>
      <c r="D5357" s="2"/>
      <c r="E5357" s="2"/>
    </row>
    <row r="5358" spans="1:5" ht="15.75">
      <c r="A5358" s="2"/>
      <c r="B5358" s="2"/>
      <c r="C5358" s="2"/>
      <c r="D5358" s="2"/>
      <c r="E5358" s="2"/>
    </row>
    <row r="5359" spans="1:5" ht="15.75">
      <c r="A5359" s="2"/>
      <c r="B5359" s="2"/>
      <c r="C5359" s="2"/>
      <c r="D5359" s="2"/>
      <c r="E5359" s="2"/>
    </row>
    <row r="5360" spans="1:5" ht="15.75">
      <c r="A5360" s="2"/>
      <c r="B5360" s="2"/>
      <c r="C5360" s="2"/>
      <c r="D5360" s="2"/>
      <c r="E5360" s="2"/>
    </row>
    <row r="5361" spans="1:5" ht="15.75">
      <c r="A5361" s="2"/>
      <c r="B5361" s="2"/>
      <c r="C5361" s="2"/>
      <c r="D5361" s="2"/>
      <c r="E5361" s="2"/>
    </row>
    <row r="5362" spans="1:5" ht="15.75">
      <c r="A5362" s="2"/>
      <c r="B5362" s="2"/>
      <c r="C5362" s="2"/>
      <c r="D5362" s="2"/>
      <c r="E5362" s="2"/>
    </row>
    <row r="5363" spans="1:5" ht="15.75">
      <c r="A5363" s="2"/>
      <c r="B5363" s="2"/>
      <c r="C5363" s="2"/>
      <c r="D5363" s="2"/>
      <c r="E5363" s="2"/>
    </row>
    <row r="5364" spans="1:5" ht="15.75">
      <c r="A5364" s="2"/>
      <c r="B5364" s="2"/>
      <c r="C5364" s="2"/>
      <c r="D5364" s="2"/>
      <c r="E5364" s="2"/>
    </row>
    <row r="5365" spans="1:5" ht="15.75">
      <c r="A5365" s="2"/>
      <c r="B5365" s="2"/>
      <c r="C5365" s="2"/>
      <c r="D5365" s="2"/>
      <c r="E5365" s="2"/>
    </row>
    <row r="5366" spans="1:5" ht="15.75">
      <c r="A5366" s="2"/>
      <c r="B5366" s="2"/>
      <c r="C5366" s="2"/>
      <c r="D5366" s="2"/>
      <c r="E5366" s="2"/>
    </row>
    <row r="5367" spans="1:5" ht="15.75">
      <c r="A5367" s="2"/>
      <c r="B5367" s="2"/>
      <c r="C5367" s="2"/>
      <c r="D5367" s="2"/>
      <c r="E5367" s="2"/>
    </row>
    <row r="5368" spans="1:5" ht="15.75">
      <c r="A5368" s="2"/>
      <c r="B5368" s="2"/>
      <c r="C5368" s="2"/>
      <c r="D5368" s="2"/>
      <c r="E5368" s="2"/>
    </row>
    <row r="5369" spans="1:5" ht="15.75">
      <c r="A5369" s="2"/>
      <c r="B5369" s="2"/>
      <c r="C5369" s="2"/>
      <c r="D5369" s="2"/>
      <c r="E5369" s="2"/>
    </row>
    <row r="5370" spans="1:5" ht="15.75">
      <c r="A5370" s="2"/>
      <c r="B5370" s="2"/>
      <c r="C5370" s="2"/>
      <c r="D5370" s="2"/>
      <c r="E5370" s="2"/>
    </row>
    <row r="5371" spans="1:5" ht="15.75">
      <c r="A5371" s="2"/>
      <c r="B5371" s="2"/>
      <c r="C5371" s="2"/>
      <c r="D5371" s="2"/>
      <c r="E5371" s="2"/>
    </row>
    <row r="5372" spans="1:5" ht="15.75">
      <c r="A5372" s="2"/>
      <c r="B5372" s="2"/>
      <c r="C5372" s="2"/>
      <c r="D5372" s="2"/>
      <c r="E5372" s="2"/>
    </row>
    <row r="5373" spans="1:5" ht="15.75">
      <c r="A5373" s="2"/>
      <c r="B5373" s="2"/>
      <c r="C5373" s="2"/>
      <c r="D5373" s="2"/>
      <c r="E5373" s="2"/>
    </row>
    <row r="5374" spans="1:5" ht="15.75">
      <c r="A5374" s="2"/>
      <c r="B5374" s="2"/>
      <c r="C5374" s="2"/>
      <c r="D5374" s="2"/>
      <c r="E5374" s="2"/>
    </row>
    <row r="5375" spans="1:5" ht="15.75">
      <c r="A5375" s="2"/>
      <c r="B5375" s="2"/>
      <c r="C5375" s="2"/>
      <c r="D5375" s="2"/>
      <c r="E5375" s="2"/>
    </row>
    <row r="5376" spans="1:5" ht="15.75">
      <c r="A5376" s="2"/>
      <c r="B5376" s="2"/>
      <c r="C5376" s="2"/>
      <c r="D5376" s="2"/>
      <c r="E5376" s="2"/>
    </row>
    <row r="5377" spans="1:5" ht="15.75">
      <c r="A5377" s="2"/>
      <c r="B5377" s="2"/>
      <c r="C5377" s="2"/>
      <c r="D5377" s="2"/>
      <c r="E5377" s="2"/>
    </row>
    <row r="5378" spans="1:5" ht="15.75">
      <c r="A5378" s="2"/>
      <c r="B5378" s="2"/>
      <c r="C5378" s="2"/>
      <c r="D5378" s="2"/>
      <c r="E5378" s="2"/>
    </row>
    <row r="5379" spans="1:5" ht="15.75">
      <c r="A5379" s="2"/>
      <c r="B5379" s="2"/>
      <c r="C5379" s="2"/>
      <c r="D5379" s="2"/>
      <c r="E5379" s="2"/>
    </row>
    <row r="5380" spans="1:5" ht="15.75">
      <c r="A5380" s="2"/>
      <c r="B5380" s="2"/>
      <c r="C5380" s="2"/>
      <c r="D5380" s="2"/>
      <c r="E5380" s="2"/>
    </row>
    <row r="5381" spans="1:5" ht="15.75">
      <c r="A5381" s="2"/>
      <c r="B5381" s="2"/>
      <c r="C5381" s="2"/>
      <c r="D5381" s="2"/>
      <c r="E5381" s="2"/>
    </row>
    <row r="5382" spans="1:5" ht="15.75">
      <c r="A5382" s="2"/>
      <c r="B5382" s="2"/>
      <c r="C5382" s="2"/>
      <c r="D5382" s="2"/>
      <c r="E5382" s="2"/>
    </row>
    <row r="5383" spans="1:5" ht="15.75">
      <c r="A5383" s="2"/>
      <c r="B5383" s="2"/>
      <c r="C5383" s="2"/>
      <c r="D5383" s="2"/>
      <c r="E5383" s="2"/>
    </row>
    <row r="5384" spans="1:5" ht="15.75">
      <c r="A5384" s="2"/>
      <c r="B5384" s="2"/>
      <c r="C5384" s="2"/>
      <c r="D5384" s="2"/>
      <c r="E5384" s="2"/>
    </row>
    <row r="5385" spans="1:5" ht="15.75">
      <c r="A5385" s="2"/>
      <c r="B5385" s="2"/>
      <c r="C5385" s="2"/>
      <c r="D5385" s="2"/>
      <c r="E5385" s="2"/>
    </row>
    <row r="5386" spans="1:5" ht="15.75">
      <c r="A5386" s="2"/>
      <c r="B5386" s="2"/>
      <c r="C5386" s="2"/>
      <c r="D5386" s="2"/>
      <c r="E5386" s="2"/>
    </row>
    <row r="5387" spans="1:5" ht="15.75">
      <c r="A5387" s="2"/>
      <c r="B5387" s="2"/>
      <c r="C5387" s="2"/>
      <c r="D5387" s="2"/>
      <c r="E5387" s="2"/>
    </row>
    <row r="5388" spans="1:5" ht="15.75">
      <c r="A5388" s="2"/>
      <c r="B5388" s="2"/>
      <c r="C5388" s="2"/>
      <c r="D5388" s="2"/>
      <c r="E5388" s="2"/>
    </row>
    <row r="5389" spans="1:5" ht="15.75">
      <c r="A5389" s="2"/>
      <c r="B5389" s="2"/>
      <c r="C5389" s="2"/>
      <c r="D5389" s="2"/>
      <c r="E5389" s="2"/>
    </row>
    <row r="5390" spans="1:5" ht="15.75">
      <c r="A5390" s="2"/>
      <c r="B5390" s="2"/>
      <c r="C5390" s="2"/>
      <c r="D5390" s="2"/>
      <c r="E5390" s="2"/>
    </row>
    <row r="5391" spans="1:5" ht="15.75">
      <c r="A5391" s="2"/>
      <c r="B5391" s="2"/>
      <c r="C5391" s="2"/>
      <c r="D5391" s="2"/>
      <c r="E5391" s="2"/>
    </row>
    <row r="5392" spans="1:5" ht="15.75">
      <c r="A5392" s="2"/>
      <c r="B5392" s="2"/>
      <c r="C5392" s="2"/>
      <c r="D5392" s="2"/>
      <c r="E5392" s="2"/>
    </row>
    <row r="5393" spans="1:5" ht="15.75">
      <c r="A5393" s="2"/>
      <c r="B5393" s="2"/>
      <c r="C5393" s="2"/>
      <c r="D5393" s="2"/>
      <c r="E5393" s="2"/>
    </row>
    <row r="5394" spans="1:5" ht="15.75">
      <c r="A5394" s="2"/>
      <c r="B5394" s="2"/>
      <c r="C5394" s="2"/>
      <c r="D5394" s="2"/>
      <c r="E5394" s="2"/>
    </row>
    <row r="5395" spans="1:5" ht="15.75">
      <c r="A5395" s="2"/>
      <c r="B5395" s="2"/>
      <c r="C5395" s="2"/>
      <c r="D5395" s="2"/>
      <c r="E5395" s="2"/>
    </row>
    <row r="5396" spans="1:5" ht="15.75">
      <c r="A5396" s="2"/>
      <c r="B5396" s="2"/>
      <c r="C5396" s="2"/>
      <c r="D5396" s="2"/>
      <c r="E5396" s="2"/>
    </row>
    <row r="5397" spans="1:5" ht="15.75">
      <c r="A5397" s="2"/>
      <c r="B5397" s="2"/>
      <c r="C5397" s="2"/>
      <c r="D5397" s="2"/>
      <c r="E5397" s="2"/>
    </row>
    <row r="5398" spans="1:5" ht="15.75">
      <c r="A5398" s="2"/>
      <c r="B5398" s="2"/>
      <c r="C5398" s="2"/>
      <c r="D5398" s="2"/>
      <c r="E5398" s="2"/>
    </row>
    <row r="5399" spans="1:5" ht="15.75">
      <c r="A5399" s="2"/>
      <c r="B5399" s="2"/>
      <c r="C5399" s="2"/>
      <c r="D5399" s="2"/>
      <c r="E5399" s="2"/>
    </row>
    <row r="5400" spans="1:5" ht="15.75">
      <c r="A5400" s="2"/>
      <c r="B5400" s="2"/>
      <c r="C5400" s="2"/>
      <c r="D5400" s="2"/>
      <c r="E5400" s="2"/>
    </row>
    <row r="5401" spans="1:5" ht="15.75">
      <c r="A5401" s="2"/>
      <c r="B5401" s="2"/>
      <c r="C5401" s="2"/>
      <c r="D5401" s="2"/>
      <c r="E5401" s="2"/>
    </row>
    <row r="5402" spans="1:5" ht="15.75">
      <c r="A5402" s="2"/>
      <c r="B5402" s="2"/>
      <c r="C5402" s="2"/>
      <c r="D5402" s="2"/>
      <c r="E5402" s="2"/>
    </row>
    <row r="5403" spans="1:5" ht="15.75">
      <c r="A5403" s="2"/>
      <c r="B5403" s="2"/>
      <c r="C5403" s="2"/>
      <c r="D5403" s="2"/>
      <c r="E5403" s="2"/>
    </row>
    <row r="5404" spans="1:5" ht="15.75">
      <c r="A5404" s="2"/>
      <c r="B5404" s="2"/>
      <c r="C5404" s="2"/>
      <c r="D5404" s="2"/>
      <c r="E5404" s="2"/>
    </row>
    <row r="5405" spans="1:5" ht="15.75">
      <c r="A5405" s="2"/>
      <c r="B5405" s="2"/>
      <c r="C5405" s="2"/>
      <c r="D5405" s="2"/>
      <c r="E5405" s="2"/>
    </row>
    <row r="5406" spans="1:5" ht="15.75">
      <c r="A5406" s="2"/>
      <c r="B5406" s="2"/>
      <c r="C5406" s="2"/>
      <c r="D5406" s="2"/>
      <c r="E5406" s="2"/>
    </row>
    <row r="5407" spans="1:5" ht="15.75">
      <c r="A5407" s="2"/>
      <c r="B5407" s="2"/>
      <c r="C5407" s="2"/>
      <c r="D5407" s="2"/>
      <c r="E5407" s="2"/>
    </row>
    <row r="5408" spans="1:5" ht="15.75">
      <c r="A5408" s="2"/>
      <c r="B5408" s="2"/>
      <c r="C5408" s="2"/>
      <c r="D5408" s="2"/>
      <c r="E5408" s="2"/>
    </row>
    <row r="5409" spans="1:5" ht="15.75">
      <c r="A5409" s="2"/>
      <c r="B5409" s="2"/>
      <c r="C5409" s="2"/>
      <c r="D5409" s="2"/>
      <c r="E5409" s="2"/>
    </row>
    <row r="5410" spans="1:5" ht="15.75">
      <c r="A5410" s="2"/>
      <c r="B5410" s="2"/>
      <c r="C5410" s="2"/>
      <c r="D5410" s="2"/>
      <c r="E5410" s="2"/>
    </row>
    <row r="5411" spans="1:5" ht="15.75">
      <c r="A5411" s="2"/>
      <c r="B5411" s="2"/>
      <c r="C5411" s="2"/>
      <c r="D5411" s="2"/>
      <c r="E5411" s="2"/>
    </row>
    <row r="5412" spans="1:5" ht="15.75">
      <c r="A5412" s="2"/>
      <c r="B5412" s="2"/>
      <c r="C5412" s="2"/>
      <c r="D5412" s="2"/>
      <c r="E5412" s="2"/>
    </row>
    <row r="5413" spans="1:5" ht="15.75">
      <c r="A5413" s="2"/>
      <c r="B5413" s="2"/>
      <c r="C5413" s="2"/>
      <c r="D5413" s="2"/>
      <c r="E5413" s="2"/>
    </row>
    <row r="5414" spans="1:5" ht="15.75">
      <c r="A5414" s="2"/>
      <c r="B5414" s="2"/>
      <c r="C5414" s="2"/>
      <c r="D5414" s="2"/>
      <c r="E5414" s="2"/>
    </row>
    <row r="5415" spans="1:5" ht="15.75">
      <c r="A5415" s="2"/>
      <c r="B5415" s="2"/>
      <c r="C5415" s="2"/>
      <c r="D5415" s="2"/>
      <c r="E5415" s="2"/>
    </row>
    <row r="5416" spans="1:5" ht="15.75">
      <c r="A5416" s="2"/>
      <c r="B5416" s="2"/>
      <c r="C5416" s="2"/>
      <c r="D5416" s="2"/>
      <c r="E5416" s="2"/>
    </row>
    <row r="5417" spans="1:5" ht="15.75">
      <c r="A5417" s="2"/>
      <c r="B5417" s="2"/>
      <c r="C5417" s="2"/>
      <c r="D5417" s="2"/>
      <c r="E5417" s="2"/>
    </row>
    <row r="5418" spans="1:5" ht="15.75">
      <c r="A5418" s="2"/>
      <c r="B5418" s="2"/>
      <c r="C5418" s="2"/>
      <c r="D5418" s="2"/>
      <c r="E5418" s="2"/>
    </row>
    <row r="5419" spans="1:5" ht="15.75">
      <c r="A5419" s="2"/>
      <c r="B5419" s="2"/>
      <c r="C5419" s="2"/>
      <c r="D5419" s="2"/>
      <c r="E5419" s="2"/>
    </row>
    <row r="5420" spans="1:5" ht="15.75">
      <c r="A5420" s="2"/>
      <c r="B5420" s="2"/>
      <c r="C5420" s="2"/>
      <c r="D5420" s="2"/>
      <c r="E5420" s="2"/>
    </row>
    <row r="5421" spans="1:5" ht="15.75">
      <c r="A5421" s="2"/>
      <c r="B5421" s="2"/>
      <c r="C5421" s="2"/>
      <c r="D5421" s="2"/>
      <c r="E5421" s="2"/>
    </row>
    <row r="5422" spans="1:5" ht="15.75">
      <c r="A5422" s="2"/>
      <c r="B5422" s="2"/>
      <c r="C5422" s="2"/>
      <c r="D5422" s="2"/>
      <c r="E5422" s="2"/>
    </row>
    <row r="5423" spans="1:5" ht="15.75">
      <c r="A5423" s="2"/>
      <c r="B5423" s="2"/>
      <c r="C5423" s="2"/>
      <c r="D5423" s="2"/>
      <c r="E5423" s="2"/>
    </row>
    <row r="5424" spans="1:5" ht="15.75">
      <c r="A5424" s="2"/>
      <c r="B5424" s="2"/>
      <c r="C5424" s="2"/>
      <c r="D5424" s="2"/>
      <c r="E5424" s="2"/>
    </row>
    <row r="5425" spans="1:5" ht="15.75">
      <c r="A5425" s="2"/>
      <c r="B5425" s="2"/>
      <c r="C5425" s="2"/>
      <c r="D5425" s="2"/>
      <c r="E5425" s="2"/>
    </row>
    <row r="5426" spans="1:5" ht="15.75">
      <c r="A5426" s="2"/>
      <c r="B5426" s="2"/>
      <c r="C5426" s="2"/>
      <c r="D5426" s="2"/>
      <c r="E5426" s="2"/>
    </row>
    <row r="5427" spans="1:5" ht="15.75">
      <c r="A5427" s="2"/>
      <c r="B5427" s="2"/>
      <c r="C5427" s="2"/>
      <c r="D5427" s="2"/>
      <c r="E5427" s="2"/>
    </row>
    <row r="5428" spans="1:5" ht="15.75">
      <c r="A5428" s="2"/>
      <c r="B5428" s="2"/>
      <c r="C5428" s="2"/>
      <c r="D5428" s="2"/>
      <c r="E5428" s="2"/>
    </row>
    <row r="5429" spans="1:5" ht="15.75">
      <c r="A5429" s="2"/>
      <c r="B5429" s="2"/>
      <c r="C5429" s="2"/>
      <c r="D5429" s="2"/>
      <c r="E5429" s="2"/>
    </row>
    <row r="5430" spans="1:5" ht="15.75">
      <c r="A5430" s="2"/>
      <c r="B5430" s="2"/>
      <c r="C5430" s="2"/>
      <c r="D5430" s="2"/>
      <c r="E5430" s="2"/>
    </row>
    <row r="5431" spans="1:5" ht="15.75">
      <c r="A5431" s="2"/>
      <c r="B5431" s="2"/>
      <c r="C5431" s="2"/>
      <c r="D5431" s="2"/>
      <c r="E5431" s="2"/>
    </row>
    <row r="5432" spans="1:5" ht="15.75">
      <c r="A5432" s="2"/>
      <c r="B5432" s="2"/>
      <c r="C5432" s="2"/>
      <c r="D5432" s="2"/>
      <c r="E5432" s="2"/>
    </row>
    <row r="5433" spans="1:5" ht="15.75">
      <c r="A5433" s="2"/>
      <c r="B5433" s="2"/>
      <c r="C5433" s="2"/>
      <c r="D5433" s="2"/>
      <c r="E5433" s="2"/>
    </row>
    <row r="5434" spans="1:5" ht="15.75">
      <c r="A5434" s="2"/>
      <c r="B5434" s="2"/>
      <c r="C5434" s="2"/>
      <c r="D5434" s="2"/>
      <c r="E5434" s="2"/>
    </row>
    <row r="5435" spans="1:5" ht="15.75">
      <c r="A5435" s="2"/>
      <c r="B5435" s="2"/>
      <c r="C5435" s="2"/>
      <c r="D5435" s="2"/>
      <c r="E5435" s="2"/>
    </row>
    <row r="5436" spans="1:5" ht="15.75">
      <c r="A5436" s="2"/>
      <c r="B5436" s="2"/>
      <c r="C5436" s="2"/>
      <c r="D5436" s="2"/>
      <c r="E5436" s="2"/>
    </row>
    <row r="5437" spans="1:5" ht="15.75">
      <c r="A5437" s="2"/>
      <c r="B5437" s="2"/>
      <c r="C5437" s="2"/>
      <c r="D5437" s="2"/>
      <c r="E5437" s="2"/>
    </row>
    <row r="5438" spans="1:5" ht="15.75">
      <c r="A5438" s="2"/>
      <c r="B5438" s="2"/>
      <c r="C5438" s="2"/>
      <c r="D5438" s="2"/>
      <c r="E5438" s="2"/>
    </row>
    <row r="5439" spans="1:5" ht="15.75">
      <c r="A5439" s="2"/>
      <c r="B5439" s="2"/>
      <c r="C5439" s="2"/>
      <c r="D5439" s="2"/>
      <c r="E5439" s="2"/>
    </row>
    <row r="5440" spans="1:5" ht="15.75">
      <c r="A5440" s="2"/>
      <c r="B5440" s="2"/>
      <c r="C5440" s="2"/>
      <c r="D5440" s="2"/>
      <c r="E5440" s="2"/>
    </row>
    <row r="5441" spans="1:5" ht="15.75">
      <c r="A5441" s="2"/>
      <c r="B5441" s="2"/>
      <c r="C5441" s="2"/>
      <c r="D5441" s="2"/>
      <c r="E5441" s="2"/>
    </row>
    <row r="5442" spans="1:5" ht="15.75">
      <c r="A5442" s="2"/>
      <c r="B5442" s="2"/>
      <c r="C5442" s="2"/>
      <c r="D5442" s="2"/>
      <c r="E5442" s="2"/>
    </row>
    <row r="5443" spans="1:5" ht="15.75">
      <c r="A5443" s="2"/>
      <c r="B5443" s="2"/>
      <c r="C5443" s="2"/>
      <c r="D5443" s="2"/>
      <c r="E5443" s="2"/>
    </row>
    <row r="5444" spans="1:5" ht="15.75">
      <c r="A5444" s="2"/>
      <c r="B5444" s="2"/>
      <c r="C5444" s="2"/>
      <c r="D5444" s="2"/>
      <c r="E5444" s="2"/>
    </row>
    <row r="5445" spans="1:5" ht="15.75">
      <c r="A5445" s="2"/>
      <c r="B5445" s="2"/>
      <c r="C5445" s="2"/>
      <c r="D5445" s="2"/>
      <c r="E5445" s="2"/>
    </row>
    <row r="5446" spans="1:5" ht="15.75">
      <c r="A5446" s="2"/>
      <c r="B5446" s="2"/>
      <c r="C5446" s="2"/>
      <c r="D5446" s="2"/>
      <c r="E5446" s="2"/>
    </row>
    <row r="5447" spans="1:5" ht="15.75">
      <c r="A5447" s="2"/>
      <c r="B5447" s="2"/>
      <c r="C5447" s="2"/>
      <c r="D5447" s="2"/>
      <c r="E5447" s="2"/>
    </row>
    <row r="5448" spans="1:5" ht="15.75">
      <c r="A5448" s="2"/>
      <c r="B5448" s="2"/>
      <c r="C5448" s="2"/>
      <c r="D5448" s="2"/>
      <c r="E5448" s="2"/>
    </row>
    <row r="5449" spans="1:5" ht="15.75">
      <c r="A5449" s="2"/>
      <c r="B5449" s="2"/>
      <c r="C5449" s="2"/>
      <c r="D5449" s="2"/>
      <c r="E5449" s="2"/>
    </row>
    <row r="5450" spans="1:5" ht="15.75">
      <c r="A5450" s="2"/>
      <c r="B5450" s="2"/>
      <c r="C5450" s="2"/>
      <c r="D5450" s="2"/>
      <c r="E5450" s="2"/>
    </row>
    <row r="5451" spans="1:5" ht="15.75">
      <c r="A5451" s="2"/>
      <c r="B5451" s="2"/>
      <c r="C5451" s="2"/>
      <c r="D5451" s="2"/>
      <c r="E5451" s="2"/>
    </row>
    <row r="5452" spans="1:5" ht="15.75">
      <c r="A5452" s="2"/>
      <c r="B5452" s="2"/>
      <c r="C5452" s="2"/>
      <c r="D5452" s="2"/>
      <c r="E5452" s="2"/>
    </row>
    <row r="5453" spans="1:5" ht="15.75">
      <c r="A5453" s="2"/>
      <c r="B5453" s="2"/>
      <c r="C5453" s="2"/>
      <c r="D5453" s="2"/>
      <c r="E5453" s="2"/>
    </row>
    <row r="5454" spans="1:5" ht="15.75">
      <c r="A5454" s="2"/>
      <c r="B5454" s="2"/>
      <c r="C5454" s="2"/>
      <c r="D5454" s="2"/>
      <c r="E5454" s="2"/>
    </row>
    <row r="5455" spans="1:5" ht="15.75">
      <c r="A5455" s="2"/>
      <c r="B5455" s="2"/>
      <c r="C5455" s="2"/>
      <c r="D5455" s="2"/>
      <c r="E5455" s="2"/>
    </row>
    <row r="5456" spans="1:5" ht="15.75">
      <c r="A5456" s="2"/>
      <c r="B5456" s="2"/>
      <c r="C5456" s="2"/>
      <c r="D5456" s="2"/>
      <c r="E5456" s="2"/>
    </row>
    <row r="5457" spans="1:5" ht="15.75">
      <c r="A5457" s="2"/>
      <c r="B5457" s="2"/>
      <c r="C5457" s="2"/>
      <c r="D5457" s="2"/>
      <c r="E5457" s="2"/>
    </row>
    <row r="5458" spans="1:5" ht="15.75">
      <c r="A5458" s="2"/>
      <c r="B5458" s="2"/>
      <c r="C5458" s="2"/>
      <c r="D5458" s="2"/>
      <c r="E5458" s="2"/>
    </row>
    <row r="5459" spans="1:5" ht="15.75">
      <c r="A5459" s="2"/>
      <c r="B5459" s="2"/>
      <c r="C5459" s="2"/>
      <c r="D5459" s="2"/>
      <c r="E5459" s="2"/>
    </row>
    <row r="5460" spans="1:5" ht="15.75">
      <c r="A5460" s="2"/>
      <c r="B5460" s="2"/>
      <c r="C5460" s="2"/>
      <c r="D5460" s="2"/>
      <c r="E5460" s="2"/>
    </row>
    <row r="5461" spans="1:5" ht="15.75">
      <c r="A5461" s="2"/>
      <c r="B5461" s="2"/>
      <c r="C5461" s="2"/>
      <c r="D5461" s="2"/>
      <c r="E5461" s="2"/>
    </row>
    <row r="5462" spans="1:5" ht="15.75">
      <c r="A5462" s="2"/>
      <c r="B5462" s="2"/>
      <c r="C5462" s="2"/>
      <c r="D5462" s="2"/>
      <c r="E5462" s="2"/>
    </row>
    <row r="5463" spans="1:5" ht="15.75">
      <c r="A5463" s="2"/>
      <c r="B5463" s="2"/>
      <c r="C5463" s="2"/>
      <c r="D5463" s="2"/>
      <c r="E5463" s="2"/>
    </row>
    <row r="5464" spans="1:5" ht="15.75">
      <c r="A5464" s="2"/>
      <c r="B5464" s="2"/>
      <c r="C5464" s="2"/>
      <c r="D5464" s="2"/>
      <c r="E5464" s="2"/>
    </row>
    <row r="5465" spans="1:5" ht="15.75">
      <c r="A5465" s="2"/>
      <c r="B5465" s="2"/>
      <c r="C5465" s="2"/>
      <c r="D5465" s="2"/>
      <c r="E5465" s="2"/>
    </row>
    <row r="5466" spans="1:5" ht="15.75">
      <c r="A5466" s="2"/>
      <c r="B5466" s="2"/>
      <c r="C5466" s="2"/>
      <c r="D5466" s="2"/>
      <c r="E5466" s="2"/>
    </row>
    <row r="5467" spans="1:5" ht="15.75">
      <c r="A5467" s="2"/>
      <c r="B5467" s="2"/>
      <c r="C5467" s="2"/>
      <c r="D5467" s="2"/>
      <c r="E5467" s="2"/>
    </row>
    <row r="5468" spans="1:5" ht="15.75">
      <c r="A5468" s="2"/>
      <c r="B5468" s="2"/>
      <c r="C5468" s="2"/>
      <c r="D5468" s="2"/>
      <c r="E5468" s="2"/>
    </row>
    <row r="5469" spans="1:5" ht="15.75">
      <c r="A5469" s="2"/>
      <c r="B5469" s="2"/>
      <c r="C5469" s="2"/>
      <c r="D5469" s="2"/>
      <c r="E5469" s="2"/>
    </row>
    <row r="5470" spans="1:5" ht="15.75">
      <c r="A5470" s="2"/>
      <c r="B5470" s="2"/>
      <c r="C5470" s="2"/>
      <c r="D5470" s="2"/>
      <c r="E5470" s="2"/>
    </row>
    <row r="5471" spans="1:5" ht="15.75">
      <c r="A5471" s="2"/>
      <c r="B5471" s="2"/>
      <c r="C5471" s="2"/>
      <c r="D5471" s="2"/>
      <c r="E5471" s="2"/>
    </row>
    <row r="5472" spans="1:5" ht="15.75">
      <c r="A5472" s="2"/>
      <c r="B5472" s="2"/>
      <c r="C5472" s="2"/>
      <c r="D5472" s="2"/>
      <c r="E5472" s="2"/>
    </row>
    <row r="5473" spans="1:5" ht="15.75">
      <c r="A5473" s="2"/>
      <c r="B5473" s="2"/>
      <c r="C5473" s="2"/>
      <c r="D5473" s="2"/>
      <c r="E5473" s="2"/>
    </row>
    <row r="5474" spans="1:5" ht="15.75">
      <c r="A5474" s="2"/>
      <c r="B5474" s="2"/>
      <c r="C5474" s="2"/>
      <c r="D5474" s="2"/>
      <c r="E5474" s="2"/>
    </row>
    <row r="5475" spans="1:5" ht="15.75">
      <c r="A5475" s="2"/>
      <c r="B5475" s="2"/>
      <c r="C5475" s="2"/>
      <c r="D5475" s="2"/>
      <c r="E5475" s="2"/>
    </row>
    <row r="5476" spans="1:5" ht="15.75">
      <c r="A5476" s="2"/>
      <c r="B5476" s="2"/>
      <c r="C5476" s="2"/>
      <c r="D5476" s="2"/>
      <c r="E5476" s="2"/>
    </row>
    <row r="5477" spans="1:5" ht="15.75">
      <c r="A5477" s="2"/>
      <c r="B5477" s="2"/>
      <c r="C5477" s="2"/>
      <c r="D5477" s="2"/>
      <c r="E5477" s="2"/>
    </row>
    <row r="5478" spans="1:5" ht="15.75">
      <c r="A5478" s="2"/>
      <c r="B5478" s="2"/>
      <c r="C5478" s="2"/>
      <c r="D5478" s="2"/>
      <c r="E5478" s="2"/>
    </row>
    <row r="5479" spans="1:5" ht="15.75">
      <c r="A5479" s="2"/>
      <c r="B5479" s="2"/>
      <c r="C5479" s="2"/>
      <c r="D5479" s="2"/>
      <c r="E5479" s="2"/>
    </row>
    <row r="5480" spans="1:5" ht="15.75">
      <c r="A5480" s="2"/>
      <c r="B5480" s="2"/>
      <c r="C5480" s="2"/>
      <c r="D5480" s="2"/>
      <c r="E5480" s="2"/>
    </row>
    <row r="5481" spans="1:5" ht="15.75">
      <c r="A5481" s="2"/>
      <c r="B5481" s="2"/>
      <c r="C5481" s="2"/>
      <c r="D5481" s="2"/>
      <c r="E5481" s="2"/>
    </row>
    <row r="5482" spans="1:5" ht="15.75">
      <c r="A5482" s="2"/>
      <c r="B5482" s="2"/>
      <c r="C5482" s="2"/>
      <c r="D5482" s="2"/>
      <c r="E5482" s="2"/>
    </row>
    <row r="5483" spans="1:5" ht="15.75">
      <c r="A5483" s="2"/>
      <c r="B5483" s="2"/>
      <c r="C5483" s="2"/>
      <c r="D5483" s="2"/>
      <c r="E5483" s="2"/>
    </row>
    <row r="5484" spans="1:5" ht="15.75">
      <c r="A5484" s="2"/>
      <c r="B5484" s="2"/>
      <c r="C5484" s="2"/>
      <c r="D5484" s="2"/>
      <c r="E5484" s="2"/>
    </row>
    <row r="5485" spans="1:5" ht="15.75">
      <c r="A5485" s="2"/>
      <c r="B5485" s="2"/>
      <c r="C5485" s="2"/>
      <c r="D5485" s="2"/>
      <c r="E5485" s="2"/>
    </row>
    <row r="5486" spans="1:5" ht="15.75">
      <c r="A5486" s="2"/>
      <c r="B5486" s="2"/>
      <c r="C5486" s="2"/>
      <c r="D5486" s="2"/>
      <c r="E5486" s="2"/>
    </row>
    <row r="5487" spans="1:5" ht="15.75">
      <c r="A5487" s="2"/>
      <c r="B5487" s="2"/>
      <c r="C5487" s="2"/>
      <c r="D5487" s="2"/>
      <c r="E5487" s="2"/>
    </row>
    <row r="5488" spans="1:5" ht="15.75">
      <c r="A5488" s="2"/>
      <c r="B5488" s="2"/>
      <c r="C5488" s="2"/>
      <c r="D5488" s="2"/>
      <c r="E5488" s="2"/>
    </row>
    <row r="5489" spans="1:5" ht="15.75">
      <c r="A5489" s="2"/>
      <c r="B5489" s="2"/>
      <c r="C5489" s="2"/>
      <c r="D5489" s="2"/>
      <c r="E5489" s="2"/>
    </row>
    <row r="5490" spans="1:5" ht="15.75">
      <c r="A5490" s="2"/>
      <c r="B5490" s="2"/>
      <c r="C5490" s="2"/>
      <c r="D5490" s="2"/>
      <c r="E5490" s="2"/>
    </row>
    <row r="5491" spans="1:5" ht="15.75">
      <c r="A5491" s="2"/>
      <c r="B5491" s="2"/>
      <c r="C5491" s="2"/>
      <c r="D5491" s="2"/>
      <c r="E5491" s="2"/>
    </row>
    <row r="5492" spans="1:5" ht="15.75">
      <c r="A5492" s="2"/>
      <c r="B5492" s="2"/>
      <c r="C5492" s="2"/>
      <c r="D5492" s="2"/>
      <c r="E5492" s="2"/>
    </row>
    <row r="5493" spans="1:5" ht="15.75">
      <c r="A5493" s="2"/>
      <c r="B5493" s="2"/>
      <c r="C5493" s="2"/>
      <c r="D5493" s="2"/>
      <c r="E5493" s="2"/>
    </row>
    <row r="5494" spans="1:5" ht="15.75">
      <c r="A5494" s="2"/>
      <c r="B5494" s="2"/>
      <c r="C5494" s="2"/>
      <c r="D5494" s="2"/>
      <c r="E5494" s="2"/>
    </row>
    <row r="5495" spans="1:5" ht="15.75">
      <c r="A5495" s="2"/>
      <c r="B5495" s="2"/>
      <c r="C5495" s="2"/>
      <c r="D5495" s="2"/>
      <c r="E5495" s="2"/>
    </row>
    <row r="5496" spans="1:5" ht="15.75">
      <c r="A5496" s="2"/>
      <c r="B5496" s="2"/>
      <c r="C5496" s="2"/>
      <c r="D5496" s="2"/>
      <c r="E5496" s="2"/>
    </row>
    <row r="5497" spans="1:5" ht="15.75">
      <c r="A5497" s="2"/>
      <c r="B5497" s="2"/>
      <c r="C5497" s="2"/>
      <c r="D5497" s="2"/>
      <c r="E5497" s="2"/>
    </row>
    <row r="5498" spans="1:5" ht="15.75">
      <c r="A5498" s="2"/>
      <c r="B5498" s="2"/>
      <c r="C5498" s="2"/>
      <c r="D5498" s="2"/>
      <c r="E5498" s="2"/>
    </row>
    <row r="5499" spans="1:5" ht="15.75">
      <c r="A5499" s="2"/>
      <c r="B5499" s="2"/>
      <c r="C5499" s="2"/>
      <c r="D5499" s="2"/>
      <c r="E5499" s="2"/>
    </row>
    <row r="5500" spans="1:5" ht="15.75">
      <c r="A5500" s="2"/>
      <c r="B5500" s="2"/>
      <c r="C5500" s="2"/>
      <c r="D5500" s="2"/>
      <c r="E5500" s="2"/>
    </row>
    <row r="5501" spans="1:5" ht="15.75">
      <c r="A5501" s="2"/>
      <c r="B5501" s="2"/>
      <c r="C5501" s="2"/>
      <c r="D5501" s="2"/>
      <c r="E5501" s="2"/>
    </row>
    <row r="5502" spans="1:5" ht="15.75">
      <c r="A5502" s="2"/>
      <c r="B5502" s="2"/>
      <c r="C5502" s="2"/>
      <c r="D5502" s="2"/>
      <c r="E5502" s="2"/>
    </row>
    <row r="5503" spans="1:5" ht="15.75">
      <c r="A5503" s="2"/>
      <c r="B5503" s="2"/>
      <c r="C5503" s="2"/>
      <c r="D5503" s="2"/>
      <c r="E5503" s="2"/>
    </row>
    <row r="5504" spans="1:5" ht="15.75">
      <c r="A5504" s="2"/>
      <c r="B5504" s="2"/>
      <c r="C5504" s="2"/>
      <c r="D5504" s="2"/>
      <c r="E5504" s="2"/>
    </row>
    <row r="5505" spans="1:5" ht="15.75">
      <c r="A5505" s="2"/>
      <c r="B5505" s="2"/>
      <c r="C5505" s="2"/>
      <c r="D5505" s="2"/>
      <c r="E5505" s="2"/>
    </row>
    <row r="5506" spans="1:5" ht="15.75">
      <c r="A5506" s="2"/>
      <c r="B5506" s="2"/>
      <c r="C5506" s="2"/>
      <c r="D5506" s="2"/>
      <c r="E5506" s="2"/>
    </row>
    <row r="5507" spans="1:5" ht="15.75">
      <c r="A5507" s="2"/>
      <c r="B5507" s="2"/>
      <c r="C5507" s="2"/>
      <c r="D5507" s="2"/>
      <c r="E5507" s="2"/>
    </row>
    <row r="5508" spans="1:5" ht="15.75">
      <c r="A5508" s="2"/>
      <c r="B5508" s="2"/>
      <c r="C5508" s="2"/>
      <c r="D5508" s="2"/>
      <c r="E5508" s="2"/>
    </row>
    <row r="5509" spans="1:5" ht="15.75">
      <c r="A5509" s="2"/>
      <c r="B5509" s="2"/>
      <c r="C5509" s="2"/>
      <c r="D5509" s="2"/>
      <c r="E5509" s="2"/>
    </row>
    <row r="5510" spans="1:5" ht="15.75">
      <c r="A5510" s="2"/>
      <c r="B5510" s="2"/>
      <c r="C5510" s="2"/>
      <c r="D5510" s="2"/>
      <c r="E5510" s="2"/>
    </row>
    <row r="5511" spans="1:5" ht="15.75">
      <c r="A5511" s="2"/>
      <c r="B5511" s="2"/>
      <c r="C5511" s="2"/>
      <c r="D5511" s="2"/>
      <c r="E5511" s="2"/>
    </row>
    <row r="5512" spans="1:5" ht="15.75">
      <c r="A5512" s="2"/>
      <c r="B5512" s="2"/>
      <c r="C5512" s="2"/>
      <c r="D5512" s="2"/>
      <c r="E5512" s="2"/>
    </row>
    <row r="5513" spans="1:5" ht="15.75">
      <c r="A5513" s="2"/>
      <c r="B5513" s="2"/>
      <c r="C5513" s="2"/>
      <c r="D5513" s="2"/>
      <c r="E5513" s="2"/>
    </row>
    <row r="5514" spans="1:5" ht="15.75">
      <c r="A5514" s="2"/>
      <c r="B5514" s="2"/>
      <c r="C5514" s="2"/>
      <c r="D5514" s="2"/>
      <c r="E5514" s="2"/>
    </row>
    <row r="5515" spans="1:5" ht="15.75">
      <c r="A5515" s="2"/>
      <c r="B5515" s="2"/>
      <c r="C5515" s="2"/>
      <c r="D5515" s="2"/>
      <c r="E5515" s="2"/>
    </row>
    <row r="5516" spans="1:5" ht="15.75">
      <c r="A5516" s="2"/>
      <c r="B5516" s="2"/>
      <c r="C5516" s="2"/>
      <c r="D5516" s="2"/>
      <c r="E5516" s="2"/>
    </row>
    <row r="5517" spans="1:5" ht="15.75">
      <c r="A5517" s="2"/>
      <c r="B5517" s="2"/>
      <c r="C5517" s="2"/>
      <c r="D5517" s="2"/>
      <c r="E5517" s="2"/>
    </row>
    <row r="5518" spans="1:5" ht="15.75">
      <c r="A5518" s="2"/>
      <c r="B5518" s="2"/>
      <c r="C5518" s="2"/>
      <c r="D5518" s="2"/>
      <c r="E5518" s="2"/>
    </row>
    <row r="5519" spans="1:5" ht="15.75">
      <c r="A5519" s="2"/>
      <c r="B5519" s="2"/>
      <c r="C5519" s="2"/>
      <c r="D5519" s="2"/>
      <c r="E5519" s="2"/>
    </row>
    <row r="5520" spans="1:5" ht="15.75">
      <c r="A5520" s="2"/>
      <c r="B5520" s="2"/>
      <c r="C5520" s="2"/>
      <c r="D5520" s="2"/>
      <c r="E5520" s="2"/>
    </row>
    <row r="5521" spans="1:5" ht="15.75">
      <c r="A5521" s="2"/>
      <c r="B5521" s="2"/>
      <c r="C5521" s="2"/>
      <c r="D5521" s="2"/>
      <c r="E5521" s="2"/>
    </row>
    <row r="5522" spans="1:5" ht="15.75">
      <c r="A5522" s="2"/>
      <c r="B5522" s="2"/>
      <c r="C5522" s="2"/>
      <c r="D5522" s="2"/>
      <c r="E5522" s="2"/>
    </row>
    <row r="5523" spans="1:5" ht="15.75">
      <c r="A5523" s="2"/>
      <c r="B5523" s="2"/>
      <c r="C5523" s="2"/>
      <c r="D5523" s="2"/>
      <c r="E5523" s="2"/>
    </row>
    <row r="5524" spans="1:5" ht="15.75">
      <c r="A5524" s="2"/>
      <c r="B5524" s="2"/>
      <c r="C5524" s="2"/>
      <c r="D5524" s="2"/>
      <c r="E5524" s="2"/>
    </row>
    <row r="5525" spans="1:5" ht="15.75">
      <c r="A5525" s="2"/>
      <c r="B5525" s="2"/>
      <c r="C5525" s="2"/>
      <c r="D5525" s="2"/>
      <c r="E5525" s="2"/>
    </row>
    <row r="5526" spans="1:5" ht="15.75">
      <c r="A5526" s="2"/>
      <c r="B5526" s="2"/>
      <c r="C5526" s="2"/>
      <c r="D5526" s="2"/>
      <c r="E5526" s="2"/>
    </row>
    <row r="5527" spans="1:5" ht="15.75">
      <c r="A5527" s="2"/>
      <c r="B5527" s="2"/>
      <c r="C5527" s="2"/>
      <c r="D5527" s="2"/>
      <c r="E5527" s="2"/>
    </row>
    <row r="5528" spans="1:5" ht="15.75">
      <c r="A5528" s="2"/>
      <c r="B5528" s="2"/>
      <c r="C5528" s="2"/>
      <c r="D5528" s="2"/>
      <c r="E5528" s="2"/>
    </row>
    <row r="5529" spans="1:5" ht="15.75">
      <c r="A5529" s="2"/>
      <c r="B5529" s="2"/>
      <c r="C5529" s="2"/>
      <c r="D5529" s="2"/>
      <c r="E5529" s="2"/>
    </row>
    <row r="5530" spans="1:5" ht="15.75">
      <c r="A5530" s="2"/>
      <c r="B5530" s="2"/>
      <c r="C5530" s="2"/>
      <c r="D5530" s="2"/>
      <c r="E5530" s="2"/>
    </row>
    <row r="5531" spans="1:5" ht="15.75">
      <c r="A5531" s="2"/>
      <c r="B5531" s="2"/>
      <c r="C5531" s="2"/>
      <c r="D5531" s="2"/>
      <c r="E5531" s="2"/>
    </row>
    <row r="5532" spans="1:5" ht="15.75">
      <c r="A5532" s="2"/>
      <c r="B5532" s="2"/>
      <c r="C5532" s="2"/>
      <c r="D5532" s="2"/>
      <c r="E5532" s="2"/>
    </row>
    <row r="5533" spans="1:5" ht="15.75">
      <c r="A5533" s="2"/>
      <c r="B5533" s="2"/>
      <c r="C5533" s="2"/>
      <c r="D5533" s="2"/>
      <c r="E5533" s="2"/>
    </row>
    <row r="5534" spans="1:5" ht="15.75">
      <c r="A5534" s="2"/>
      <c r="B5534" s="2"/>
      <c r="C5534" s="2"/>
      <c r="D5534" s="2"/>
      <c r="E5534" s="2"/>
    </row>
    <row r="5535" spans="1:5" ht="15.75">
      <c r="A5535" s="2"/>
      <c r="B5535" s="2"/>
      <c r="C5535" s="2"/>
      <c r="D5535" s="2"/>
      <c r="E5535" s="2"/>
    </row>
    <row r="5536" spans="1:5" ht="15.75">
      <c r="A5536" s="2"/>
      <c r="B5536" s="2"/>
      <c r="C5536" s="2"/>
      <c r="D5536" s="2"/>
      <c r="E5536" s="2"/>
    </row>
    <row r="5537" spans="1:5" ht="15.75">
      <c r="A5537" s="2"/>
      <c r="B5537" s="2"/>
      <c r="C5537" s="2"/>
      <c r="D5537" s="2"/>
      <c r="E5537" s="2"/>
    </row>
    <row r="5538" spans="1:5" ht="15.75">
      <c r="A5538" s="2"/>
      <c r="B5538" s="2"/>
      <c r="C5538" s="2"/>
      <c r="D5538" s="2"/>
      <c r="E5538" s="2"/>
    </row>
    <row r="5539" spans="1:5" ht="15.75">
      <c r="A5539" s="2"/>
      <c r="B5539" s="2"/>
      <c r="C5539" s="2"/>
      <c r="D5539" s="2"/>
      <c r="E5539" s="2"/>
    </row>
    <row r="5540" spans="1:5" ht="15.75">
      <c r="A5540" s="2"/>
      <c r="B5540" s="2"/>
      <c r="C5540" s="2"/>
      <c r="D5540" s="2"/>
      <c r="E5540" s="2"/>
    </row>
    <row r="5541" spans="1:5" ht="15.75">
      <c r="A5541" s="2"/>
      <c r="B5541" s="2"/>
      <c r="C5541" s="2"/>
      <c r="D5541" s="2"/>
      <c r="E5541" s="2"/>
    </row>
    <row r="5542" spans="1:5" ht="15.75">
      <c r="A5542" s="2"/>
      <c r="B5542" s="2"/>
      <c r="C5542" s="2"/>
      <c r="D5542" s="2"/>
      <c r="E5542" s="2"/>
    </row>
    <row r="5543" spans="1:5" ht="15.75">
      <c r="A5543" s="2"/>
      <c r="B5543" s="2"/>
      <c r="C5543" s="2"/>
      <c r="D5543" s="2"/>
      <c r="E5543" s="2"/>
    </row>
    <row r="5544" spans="1:5" ht="15.75">
      <c r="A5544" s="2"/>
      <c r="B5544" s="2"/>
      <c r="C5544" s="2"/>
      <c r="D5544" s="2"/>
      <c r="E5544" s="2"/>
    </row>
    <row r="5545" spans="1:5" ht="15.75">
      <c r="A5545" s="2"/>
      <c r="B5545" s="2"/>
      <c r="C5545" s="2"/>
      <c r="D5545" s="2"/>
      <c r="E5545" s="2"/>
    </row>
    <row r="5546" spans="1:5" ht="15.75">
      <c r="A5546" s="2"/>
      <c r="B5546" s="2"/>
      <c r="C5546" s="2"/>
      <c r="D5546" s="2"/>
      <c r="E5546" s="2"/>
    </row>
    <row r="5547" spans="1:5" ht="15.75">
      <c r="A5547" s="2"/>
      <c r="B5547" s="2"/>
      <c r="C5547" s="2"/>
      <c r="D5547" s="2"/>
      <c r="E5547" s="2"/>
    </row>
    <row r="5548" spans="1:5" ht="15.75">
      <c r="A5548" s="2"/>
      <c r="B5548" s="2"/>
      <c r="C5548" s="2"/>
      <c r="D5548" s="2"/>
      <c r="E5548" s="2"/>
    </row>
    <row r="5549" spans="1:5" ht="15.75">
      <c r="A5549" s="2"/>
      <c r="B5549" s="2"/>
      <c r="C5549" s="2"/>
      <c r="D5549" s="2"/>
      <c r="E5549" s="2"/>
    </row>
    <row r="5550" spans="1:5" ht="15.75">
      <c r="A5550" s="2"/>
      <c r="B5550" s="2"/>
      <c r="C5550" s="2"/>
      <c r="D5550" s="2"/>
      <c r="E5550" s="2"/>
    </row>
    <row r="5551" spans="1:5" ht="15.75">
      <c r="A5551" s="2"/>
      <c r="B5551" s="2"/>
      <c r="C5551" s="2"/>
      <c r="D5551" s="2"/>
      <c r="E5551" s="2"/>
    </row>
    <row r="5552" spans="1:5" ht="15.75">
      <c r="A5552" s="2"/>
      <c r="B5552" s="2"/>
      <c r="C5552" s="2"/>
      <c r="D5552" s="2"/>
      <c r="E5552" s="2"/>
    </row>
    <row r="5553" spans="1:5" ht="15.75">
      <c r="A5553" s="2"/>
      <c r="B5553" s="2"/>
      <c r="C5553" s="2"/>
      <c r="D5553" s="2"/>
      <c r="E5553" s="2"/>
    </row>
    <row r="5554" spans="1:5" ht="15.75">
      <c r="A5554" s="2"/>
      <c r="B5554" s="2"/>
      <c r="C5554" s="2"/>
      <c r="D5554" s="2"/>
      <c r="E5554" s="2"/>
    </row>
    <row r="5555" spans="1:5" ht="15.75">
      <c r="A5555" s="2"/>
      <c r="B5555" s="2"/>
      <c r="C5555" s="2"/>
      <c r="D5555" s="2"/>
      <c r="E5555" s="2"/>
    </row>
    <row r="5556" spans="1:5" ht="15.75">
      <c r="A5556" s="2"/>
      <c r="B5556" s="2"/>
      <c r="C5556" s="2"/>
      <c r="D5556" s="2"/>
      <c r="E5556" s="2"/>
    </row>
    <row r="5557" spans="1:5" ht="15.75">
      <c r="A5557" s="2"/>
      <c r="B5557" s="2"/>
      <c r="C5557" s="2"/>
      <c r="D5557" s="2"/>
      <c r="E5557" s="2"/>
    </row>
    <row r="5558" spans="1:5" ht="15.75">
      <c r="A5558" s="2"/>
      <c r="B5558" s="2"/>
      <c r="C5558" s="2"/>
      <c r="D5558" s="2"/>
      <c r="E5558" s="2"/>
    </row>
    <row r="5559" spans="1:5" ht="15.75">
      <c r="A5559" s="2"/>
      <c r="B5559" s="2"/>
      <c r="C5559" s="2"/>
      <c r="D5559" s="2"/>
      <c r="E5559" s="2"/>
    </row>
    <row r="5560" spans="1:5" ht="15.75">
      <c r="A5560" s="2"/>
      <c r="B5560" s="2"/>
      <c r="C5560" s="2"/>
      <c r="D5560" s="2"/>
      <c r="E5560" s="2"/>
    </row>
    <row r="5561" spans="1:5" ht="15.75">
      <c r="A5561" s="2"/>
      <c r="B5561" s="2"/>
      <c r="C5561" s="2"/>
      <c r="D5561" s="2"/>
      <c r="E5561" s="2"/>
    </row>
    <row r="5562" spans="1:5" ht="15.75">
      <c r="A5562" s="2"/>
      <c r="B5562" s="2"/>
      <c r="C5562" s="2"/>
      <c r="D5562" s="2"/>
      <c r="E5562" s="2"/>
    </row>
    <row r="5563" spans="1:5" ht="15.75">
      <c r="A5563" s="2"/>
      <c r="B5563" s="2"/>
      <c r="C5563" s="2"/>
      <c r="D5563" s="2"/>
      <c r="E5563" s="2"/>
    </row>
    <row r="5564" spans="1:5" ht="15.75">
      <c r="A5564" s="2"/>
      <c r="B5564" s="2"/>
      <c r="C5564" s="2"/>
      <c r="D5564" s="2"/>
      <c r="E5564" s="2"/>
    </row>
    <row r="5565" spans="1:5" ht="15.75">
      <c r="A5565" s="2"/>
      <c r="B5565" s="2"/>
      <c r="C5565" s="2"/>
      <c r="D5565" s="2"/>
      <c r="E5565" s="2"/>
    </row>
    <row r="5566" spans="1:5" ht="15.75">
      <c r="A5566" s="2"/>
      <c r="B5566" s="2"/>
      <c r="C5566" s="2"/>
      <c r="D5566" s="2"/>
      <c r="E5566" s="2"/>
    </row>
    <row r="5567" spans="1:5" ht="15.75">
      <c r="A5567" s="2"/>
      <c r="B5567" s="2"/>
      <c r="C5567" s="2"/>
      <c r="D5567" s="2"/>
      <c r="E5567" s="2"/>
    </row>
    <row r="5568" spans="1:5" ht="15.75">
      <c r="A5568" s="2"/>
      <c r="B5568" s="2"/>
      <c r="C5568" s="2"/>
      <c r="D5568" s="2"/>
      <c r="E5568" s="2"/>
    </row>
    <row r="5569" spans="1:5" ht="15.75">
      <c r="A5569" s="2"/>
      <c r="B5569" s="2"/>
      <c r="C5569" s="2"/>
      <c r="D5569" s="2"/>
      <c r="E5569" s="2"/>
    </row>
    <row r="5570" spans="1:5" ht="15.75">
      <c r="A5570" s="2"/>
      <c r="B5570" s="2"/>
      <c r="C5570" s="2"/>
      <c r="D5570" s="2"/>
      <c r="E5570" s="2"/>
    </row>
    <row r="5571" spans="1:5" ht="15.75">
      <c r="A5571" s="2"/>
      <c r="B5571" s="2"/>
      <c r="C5571" s="2"/>
      <c r="D5571" s="2"/>
      <c r="E5571" s="2"/>
    </row>
    <row r="5572" spans="1:5" ht="15.75">
      <c r="A5572" s="2"/>
      <c r="B5572" s="2"/>
      <c r="C5572" s="2"/>
      <c r="D5572" s="2"/>
      <c r="E5572" s="2"/>
    </row>
    <row r="5573" spans="1:5" ht="15.75">
      <c r="A5573" s="2"/>
      <c r="B5573" s="2"/>
      <c r="C5573" s="2"/>
      <c r="D5573" s="2"/>
      <c r="E5573" s="2"/>
    </row>
    <row r="5574" spans="1:5" ht="15.75">
      <c r="A5574" s="2"/>
      <c r="B5574" s="2"/>
      <c r="C5574" s="2"/>
      <c r="D5574" s="2"/>
      <c r="E5574" s="2"/>
    </row>
    <row r="5575" spans="1:5" ht="15.75">
      <c r="A5575" s="2"/>
      <c r="B5575" s="2"/>
      <c r="C5575" s="2"/>
      <c r="D5575" s="2"/>
      <c r="E5575" s="2"/>
    </row>
    <row r="5576" spans="1:5" ht="15.75">
      <c r="A5576" s="2"/>
      <c r="B5576" s="2"/>
      <c r="C5576" s="2"/>
      <c r="D5576" s="2"/>
      <c r="E5576" s="2"/>
    </row>
    <row r="5577" spans="1:5" ht="15.75">
      <c r="A5577" s="2"/>
      <c r="B5577" s="2"/>
      <c r="C5577" s="2"/>
      <c r="D5577" s="2"/>
      <c r="E5577" s="2"/>
    </row>
    <row r="5578" spans="1:5" ht="15.75">
      <c r="A5578" s="2"/>
      <c r="B5578" s="2"/>
      <c r="C5578" s="2"/>
      <c r="D5578" s="2"/>
      <c r="E5578" s="2"/>
    </row>
    <row r="5579" spans="1:5" ht="15.75">
      <c r="A5579" s="2"/>
      <c r="B5579" s="2"/>
      <c r="C5579" s="2"/>
      <c r="D5579" s="2"/>
      <c r="E5579" s="2"/>
    </row>
    <row r="5580" spans="1:5" ht="15.75">
      <c r="A5580" s="2"/>
      <c r="B5580" s="2"/>
      <c r="C5580" s="2"/>
      <c r="D5580" s="2"/>
      <c r="E5580" s="2"/>
    </row>
    <row r="5581" spans="1:5" ht="15.75">
      <c r="A5581" s="2"/>
      <c r="B5581" s="2"/>
      <c r="C5581" s="2"/>
      <c r="D5581" s="2"/>
      <c r="E5581" s="2"/>
    </row>
    <row r="5582" spans="1:5" ht="15.75">
      <c r="A5582" s="2"/>
      <c r="B5582" s="2"/>
      <c r="C5582" s="2"/>
      <c r="D5582" s="2"/>
      <c r="E5582" s="2"/>
    </row>
    <row r="5583" spans="1:5" ht="15.75">
      <c r="A5583" s="2"/>
      <c r="B5583" s="2"/>
      <c r="C5583" s="2"/>
      <c r="D5583" s="2"/>
      <c r="E5583" s="2"/>
    </row>
    <row r="5584" spans="1:5" ht="15.75">
      <c r="A5584" s="2"/>
      <c r="B5584" s="2"/>
      <c r="C5584" s="2"/>
      <c r="D5584" s="2"/>
      <c r="E5584" s="2"/>
    </row>
    <row r="5585" spans="1:5" ht="15.75">
      <c r="A5585" s="2"/>
      <c r="B5585" s="2"/>
      <c r="C5585" s="2"/>
      <c r="D5585" s="2"/>
      <c r="E5585" s="2"/>
    </row>
    <row r="5586" spans="1:5" ht="15.75">
      <c r="A5586" s="2"/>
      <c r="B5586" s="2"/>
      <c r="C5586" s="2"/>
      <c r="D5586" s="2"/>
      <c r="E5586" s="2"/>
    </row>
    <row r="5587" spans="1:5" ht="15.75">
      <c r="A5587" s="2"/>
      <c r="B5587" s="2"/>
      <c r="C5587" s="2"/>
      <c r="D5587" s="2"/>
      <c r="E5587" s="2"/>
    </row>
    <row r="5588" spans="1:5" ht="15.75">
      <c r="A5588" s="2"/>
      <c r="B5588" s="2"/>
      <c r="C5588" s="2"/>
      <c r="D5588" s="2"/>
      <c r="E5588" s="2"/>
    </row>
    <row r="5589" spans="1:5" ht="15.75">
      <c r="A5589" s="2"/>
      <c r="B5589" s="2"/>
      <c r="C5589" s="2"/>
      <c r="D5589" s="2"/>
      <c r="E5589" s="2"/>
    </row>
    <row r="5590" spans="1:5" ht="15.75">
      <c r="A5590" s="2"/>
      <c r="B5590" s="2"/>
      <c r="C5590" s="2"/>
      <c r="D5590" s="2"/>
      <c r="E5590" s="2"/>
    </row>
    <row r="5591" spans="1:5" ht="15.75">
      <c r="A5591" s="2"/>
      <c r="B5591" s="2"/>
      <c r="C5591" s="2"/>
      <c r="D5591" s="2"/>
      <c r="E5591" s="2"/>
    </row>
    <row r="5592" spans="1:5" ht="15.75">
      <c r="A5592" s="2"/>
      <c r="B5592" s="2"/>
      <c r="C5592" s="2"/>
      <c r="D5592" s="2"/>
      <c r="E5592" s="2"/>
    </row>
    <row r="5593" spans="1:5" ht="15.75">
      <c r="A5593" s="2"/>
      <c r="B5593" s="2"/>
      <c r="C5593" s="2"/>
      <c r="D5593" s="2"/>
      <c r="E5593" s="2"/>
    </row>
    <row r="5594" spans="1:5" ht="15.75">
      <c r="A5594" s="2"/>
      <c r="B5594" s="2"/>
      <c r="C5594" s="2"/>
      <c r="D5594" s="2"/>
      <c r="E5594" s="2"/>
    </row>
    <row r="5595" spans="1:5" ht="15.75">
      <c r="A5595" s="2"/>
      <c r="B5595" s="2"/>
      <c r="C5595" s="2"/>
      <c r="D5595" s="2"/>
      <c r="E5595" s="2"/>
    </row>
    <row r="5596" spans="1:5" ht="15.75">
      <c r="A5596" s="2"/>
      <c r="B5596" s="2"/>
      <c r="C5596" s="2"/>
      <c r="D5596" s="2"/>
      <c r="E5596" s="2"/>
    </row>
    <row r="5597" spans="1:5" ht="15.75">
      <c r="A5597" s="2"/>
      <c r="B5597" s="2"/>
      <c r="C5597" s="2"/>
      <c r="D5597" s="2"/>
      <c r="E5597" s="2"/>
    </row>
    <row r="5598" spans="1:5" ht="15.75">
      <c r="A5598" s="2"/>
      <c r="B5598" s="2"/>
      <c r="C5598" s="2"/>
      <c r="D5598" s="2"/>
      <c r="E5598" s="2"/>
    </row>
    <row r="5599" spans="1:5" ht="15.75">
      <c r="A5599" s="2"/>
      <c r="B5599" s="2"/>
      <c r="C5599" s="2"/>
      <c r="D5599" s="2"/>
      <c r="E5599" s="2"/>
    </row>
    <row r="5600" spans="1:5" ht="15.75">
      <c r="A5600" s="2"/>
      <c r="B5600" s="2"/>
      <c r="C5600" s="2"/>
      <c r="D5600" s="2"/>
      <c r="E5600" s="2"/>
    </row>
    <row r="5601" spans="1:5" ht="15.75">
      <c r="A5601" s="2"/>
      <c r="B5601" s="2"/>
      <c r="C5601" s="2"/>
      <c r="D5601" s="2"/>
      <c r="E5601" s="2"/>
    </row>
    <row r="5602" spans="1:5" ht="15.75">
      <c r="A5602" s="2"/>
      <c r="B5602" s="2"/>
      <c r="C5602" s="2"/>
      <c r="D5602" s="2"/>
      <c r="E5602" s="2"/>
    </row>
    <row r="5603" spans="1:5" ht="15.75">
      <c r="A5603" s="2"/>
      <c r="B5603" s="2"/>
      <c r="C5603" s="2"/>
      <c r="D5603" s="2"/>
      <c r="E5603" s="2"/>
    </row>
    <row r="5604" spans="1:5" ht="15.75">
      <c r="A5604" s="2"/>
      <c r="B5604" s="2"/>
      <c r="C5604" s="2"/>
      <c r="D5604" s="2"/>
      <c r="E5604" s="2"/>
    </row>
    <row r="5605" spans="1:5" ht="15.75">
      <c r="A5605" s="2"/>
      <c r="B5605" s="2"/>
      <c r="C5605" s="2"/>
      <c r="D5605" s="2"/>
      <c r="E5605" s="2"/>
    </row>
    <row r="5606" spans="1:5" ht="15.75">
      <c r="A5606" s="2"/>
      <c r="B5606" s="2"/>
      <c r="C5606" s="2"/>
      <c r="D5606" s="2"/>
      <c r="E5606" s="2"/>
    </row>
    <row r="5607" spans="1:5" ht="15.75">
      <c r="A5607" s="2"/>
      <c r="B5607" s="2"/>
      <c r="C5607" s="2"/>
      <c r="D5607" s="2"/>
      <c r="E5607" s="2"/>
    </row>
    <row r="5608" spans="1:5" ht="15.75">
      <c r="A5608" s="2"/>
      <c r="B5608" s="2"/>
      <c r="C5608" s="2"/>
      <c r="D5608" s="2"/>
      <c r="E5608" s="2"/>
    </row>
    <row r="5609" spans="1:5" ht="15.75">
      <c r="A5609" s="2"/>
      <c r="B5609" s="2"/>
      <c r="C5609" s="2"/>
      <c r="D5609" s="2"/>
      <c r="E5609" s="2"/>
    </row>
    <row r="5610" spans="1:5" ht="15.75">
      <c r="A5610" s="2"/>
      <c r="B5610" s="2"/>
      <c r="C5610" s="2"/>
      <c r="D5610" s="2"/>
      <c r="E5610" s="2"/>
    </row>
    <row r="5611" spans="1:5" ht="15.75">
      <c r="A5611" s="2"/>
      <c r="B5611" s="2"/>
      <c r="C5611" s="2"/>
      <c r="D5611" s="2"/>
      <c r="E5611" s="2"/>
    </row>
    <row r="5612" spans="1:5" ht="15.75">
      <c r="A5612" s="2"/>
      <c r="B5612" s="2"/>
      <c r="C5612" s="2"/>
      <c r="D5612" s="2"/>
      <c r="E5612" s="2"/>
    </row>
    <row r="5613" spans="1:5" ht="15.75">
      <c r="A5613" s="2"/>
      <c r="B5613" s="2"/>
      <c r="C5613" s="2"/>
      <c r="D5613" s="2"/>
      <c r="E5613" s="2"/>
    </row>
    <row r="5614" spans="1:5" ht="15.75">
      <c r="A5614" s="2"/>
      <c r="B5614" s="2"/>
      <c r="C5614" s="2"/>
      <c r="D5614" s="2"/>
      <c r="E5614" s="2"/>
    </row>
    <row r="5615" spans="1:5" ht="15.75">
      <c r="A5615" s="2"/>
      <c r="B5615" s="2"/>
      <c r="C5615" s="2"/>
      <c r="D5615" s="2"/>
      <c r="E5615" s="2"/>
    </row>
    <row r="5616" spans="1:5" ht="15.75">
      <c r="A5616" s="2"/>
      <c r="B5616" s="2"/>
      <c r="C5616" s="2"/>
      <c r="D5616" s="2"/>
      <c r="E5616" s="2"/>
    </row>
    <row r="5617" spans="1:5" ht="15.75">
      <c r="A5617" s="2"/>
      <c r="B5617" s="2"/>
      <c r="C5617" s="2"/>
      <c r="D5617" s="2"/>
      <c r="E5617" s="2"/>
    </row>
    <row r="5618" spans="1:5" ht="15.75">
      <c r="A5618" s="2"/>
      <c r="B5618" s="2"/>
      <c r="C5618" s="2"/>
      <c r="D5618" s="2"/>
      <c r="E5618" s="2"/>
    </row>
    <row r="5619" spans="1:5" ht="15.75">
      <c r="A5619" s="2"/>
      <c r="B5619" s="2"/>
      <c r="C5619" s="2"/>
      <c r="D5619" s="2"/>
      <c r="E5619" s="2"/>
    </row>
    <row r="5620" spans="1:5" ht="15.75">
      <c r="A5620" s="2"/>
      <c r="B5620" s="2"/>
      <c r="C5620" s="2"/>
      <c r="D5620" s="2"/>
      <c r="E5620" s="2"/>
    </row>
    <row r="5621" spans="1:5" ht="15.75">
      <c r="A5621" s="2"/>
      <c r="B5621" s="2"/>
      <c r="C5621" s="2"/>
      <c r="D5621" s="2"/>
      <c r="E5621" s="2"/>
    </row>
    <row r="5622" spans="1:5" ht="15.75">
      <c r="A5622" s="2"/>
      <c r="B5622" s="2"/>
      <c r="C5622" s="2"/>
      <c r="D5622" s="2"/>
      <c r="E5622" s="2"/>
    </row>
    <row r="5623" spans="1:5" ht="15.75">
      <c r="A5623" s="2"/>
      <c r="B5623" s="2"/>
      <c r="C5623" s="2"/>
      <c r="D5623" s="2"/>
      <c r="E5623" s="2"/>
    </row>
    <row r="5624" spans="1:5" ht="15.75">
      <c r="A5624" s="2"/>
      <c r="B5624" s="2"/>
      <c r="C5624" s="2"/>
      <c r="D5624" s="2"/>
      <c r="E5624" s="2"/>
    </row>
    <row r="5625" spans="1:5" ht="15.75">
      <c r="A5625" s="2"/>
      <c r="B5625" s="2"/>
      <c r="C5625" s="2"/>
      <c r="D5625" s="2"/>
      <c r="E5625" s="2"/>
    </row>
    <row r="5626" spans="1:5" ht="15.75">
      <c r="A5626" s="2"/>
      <c r="B5626" s="2"/>
      <c r="C5626" s="2"/>
      <c r="D5626" s="2"/>
      <c r="E5626" s="2"/>
    </row>
    <row r="5627" spans="1:5" ht="15.75">
      <c r="A5627" s="2"/>
      <c r="B5627" s="2"/>
      <c r="C5627" s="2"/>
      <c r="D5627" s="2"/>
      <c r="E5627" s="2"/>
    </row>
    <row r="5628" spans="1:5" ht="15.75">
      <c r="A5628" s="2"/>
      <c r="B5628" s="2"/>
      <c r="C5628" s="2"/>
      <c r="D5628" s="2"/>
      <c r="E5628" s="2"/>
    </row>
    <row r="5629" spans="1:5" ht="15.75">
      <c r="A5629" s="2"/>
      <c r="B5629" s="2"/>
      <c r="C5629" s="2"/>
      <c r="D5629" s="2"/>
      <c r="E5629" s="2"/>
    </row>
    <row r="5630" spans="1:5" ht="15.75">
      <c r="A5630" s="2"/>
      <c r="B5630" s="2"/>
      <c r="C5630" s="2"/>
      <c r="D5630" s="2"/>
      <c r="E5630" s="2"/>
    </row>
    <row r="5631" spans="1:5" ht="15.75">
      <c r="A5631" s="2"/>
      <c r="B5631" s="2"/>
      <c r="C5631" s="2"/>
      <c r="D5631" s="2"/>
      <c r="E5631" s="2"/>
    </row>
    <row r="5632" spans="1:5" ht="15.75">
      <c r="A5632" s="2"/>
      <c r="B5632" s="2"/>
      <c r="C5632" s="2"/>
      <c r="D5632" s="2"/>
      <c r="E5632" s="2"/>
    </row>
    <row r="5633" spans="1:5" ht="15.75">
      <c r="A5633" s="2"/>
      <c r="B5633" s="2"/>
      <c r="C5633" s="2"/>
      <c r="D5633" s="2"/>
      <c r="E5633" s="2"/>
    </row>
    <row r="5634" spans="1:5" ht="15.75">
      <c r="A5634" s="2"/>
      <c r="B5634" s="2"/>
      <c r="C5634" s="2"/>
      <c r="D5634" s="2"/>
      <c r="E5634" s="2"/>
    </row>
    <row r="5635" spans="1:5" ht="15.75">
      <c r="A5635" s="2"/>
      <c r="B5635" s="2"/>
      <c r="C5635" s="2"/>
      <c r="D5635" s="2"/>
      <c r="E5635" s="2"/>
    </row>
    <row r="5636" spans="1:5" ht="15.75">
      <c r="A5636" s="2"/>
      <c r="B5636" s="2"/>
      <c r="C5636" s="2"/>
      <c r="D5636" s="2"/>
      <c r="E5636" s="2"/>
    </row>
    <row r="5637" spans="1:5" ht="15.75">
      <c r="A5637" s="2"/>
      <c r="B5637" s="2"/>
      <c r="C5637" s="2"/>
      <c r="D5637" s="2"/>
      <c r="E5637" s="2"/>
    </row>
    <row r="5638" spans="1:5" ht="15.75">
      <c r="A5638" s="2"/>
      <c r="B5638" s="2"/>
      <c r="C5638" s="2"/>
      <c r="D5638" s="2"/>
      <c r="E5638" s="2"/>
    </row>
    <row r="5639" spans="1:5" ht="15.75">
      <c r="A5639" s="2"/>
      <c r="B5639" s="2"/>
      <c r="C5639" s="2"/>
      <c r="D5639" s="2"/>
      <c r="E5639" s="2"/>
    </row>
    <row r="5640" spans="1:5" ht="15.75">
      <c r="A5640" s="2"/>
      <c r="B5640" s="2"/>
      <c r="C5640" s="2"/>
      <c r="D5640" s="2"/>
      <c r="E5640" s="2"/>
    </row>
    <row r="5641" spans="1:5" ht="15.75">
      <c r="A5641" s="2"/>
      <c r="B5641" s="2"/>
      <c r="C5641" s="2"/>
      <c r="D5641" s="2"/>
      <c r="E5641" s="2"/>
    </row>
    <row r="5642" spans="1:5" ht="15.75">
      <c r="A5642" s="2"/>
      <c r="B5642" s="2"/>
      <c r="C5642" s="2"/>
      <c r="D5642" s="2"/>
      <c r="E5642" s="2"/>
    </row>
    <row r="5643" spans="1:5" ht="15.75">
      <c r="A5643" s="2"/>
      <c r="B5643" s="2"/>
      <c r="C5643" s="2"/>
      <c r="D5643" s="2"/>
      <c r="E5643" s="2"/>
    </row>
    <row r="5644" spans="1:5" ht="15.75">
      <c r="A5644" s="2"/>
      <c r="B5644" s="2"/>
      <c r="C5644" s="2"/>
      <c r="D5644" s="2"/>
      <c r="E5644" s="2"/>
    </row>
    <row r="5645" spans="1:5" ht="15.75">
      <c r="A5645" s="2"/>
      <c r="B5645" s="2"/>
      <c r="C5645" s="2"/>
      <c r="D5645" s="2"/>
      <c r="E5645" s="2"/>
    </row>
    <row r="5646" spans="1:5" ht="15.75">
      <c r="A5646" s="2"/>
      <c r="B5646" s="2"/>
      <c r="C5646" s="2"/>
      <c r="D5646" s="2"/>
      <c r="E5646" s="2"/>
    </row>
    <row r="5647" spans="1:5" ht="15.75">
      <c r="A5647" s="2"/>
      <c r="B5647" s="2"/>
      <c r="C5647" s="2"/>
      <c r="D5647" s="2"/>
      <c r="E5647" s="2"/>
    </row>
    <row r="5648" spans="1:5" ht="15.75">
      <c r="A5648" s="2"/>
      <c r="B5648" s="2"/>
      <c r="C5648" s="2"/>
      <c r="D5648" s="2"/>
      <c r="E5648" s="2"/>
    </row>
    <row r="5649" spans="1:5" ht="15.75">
      <c r="A5649" s="2"/>
      <c r="B5649" s="2"/>
      <c r="C5649" s="2"/>
      <c r="D5649" s="2"/>
      <c r="E5649" s="2"/>
    </row>
    <row r="5650" spans="1:5" ht="15.75">
      <c r="A5650" s="2"/>
      <c r="B5650" s="2"/>
      <c r="C5650" s="2"/>
      <c r="D5650" s="2"/>
      <c r="E5650" s="2"/>
    </row>
    <row r="5651" spans="1:5" ht="15.75">
      <c r="A5651" s="2"/>
      <c r="B5651" s="2"/>
      <c r="C5651" s="2"/>
      <c r="D5651" s="2"/>
      <c r="E5651" s="2"/>
    </row>
    <row r="5652" spans="1:5" ht="15.75">
      <c r="A5652" s="2"/>
      <c r="B5652" s="2"/>
      <c r="C5652" s="2"/>
      <c r="D5652" s="2"/>
      <c r="E5652" s="2"/>
    </row>
    <row r="5653" spans="1:5" ht="15.75">
      <c r="A5653" s="2"/>
      <c r="B5653" s="2"/>
      <c r="C5653" s="2"/>
      <c r="D5653" s="2"/>
      <c r="E5653" s="2"/>
    </row>
    <row r="5654" spans="1:5" ht="15.75">
      <c r="A5654" s="2"/>
      <c r="B5654" s="2"/>
      <c r="C5654" s="2"/>
      <c r="D5654" s="2"/>
      <c r="E5654" s="2"/>
    </row>
    <row r="5655" spans="1:5" ht="15.75">
      <c r="A5655" s="2"/>
      <c r="B5655" s="2"/>
      <c r="C5655" s="2"/>
      <c r="D5655" s="2"/>
      <c r="E5655" s="2"/>
    </row>
    <row r="5656" spans="1:5" ht="15.75">
      <c r="A5656" s="2"/>
      <c r="B5656" s="2"/>
      <c r="C5656" s="2"/>
      <c r="D5656" s="2"/>
      <c r="E5656" s="2"/>
    </row>
    <row r="5657" spans="1:5" ht="15.75">
      <c r="A5657" s="2"/>
      <c r="B5657" s="2"/>
      <c r="C5657" s="2"/>
      <c r="D5657" s="2"/>
      <c r="E5657" s="2"/>
    </row>
    <row r="5658" spans="1:5" ht="15.75">
      <c r="A5658" s="2"/>
      <c r="B5658" s="2"/>
      <c r="C5658" s="2"/>
      <c r="D5658" s="2"/>
      <c r="E5658" s="2"/>
    </row>
    <row r="5659" spans="1:5" ht="15.75">
      <c r="A5659" s="2"/>
      <c r="B5659" s="2"/>
      <c r="C5659" s="2"/>
      <c r="D5659" s="2"/>
      <c r="E5659" s="2"/>
    </row>
    <row r="5660" spans="1:5" ht="15.75">
      <c r="A5660" s="2"/>
      <c r="B5660" s="2"/>
      <c r="C5660" s="2"/>
      <c r="D5660" s="2"/>
      <c r="E5660" s="2"/>
    </row>
    <row r="5661" spans="1:5" ht="15.75">
      <c r="A5661" s="2"/>
      <c r="B5661" s="2"/>
      <c r="C5661" s="2"/>
      <c r="D5661" s="2"/>
      <c r="E5661" s="2"/>
    </row>
    <row r="5662" spans="1:5" ht="15.75">
      <c r="A5662" s="2"/>
      <c r="B5662" s="2"/>
      <c r="C5662" s="2"/>
      <c r="D5662" s="2"/>
      <c r="E5662" s="2"/>
    </row>
    <row r="5663" spans="1:5" ht="15.75">
      <c r="A5663" s="2"/>
      <c r="B5663" s="2"/>
      <c r="C5663" s="2"/>
      <c r="D5663" s="2"/>
      <c r="E5663" s="2"/>
    </row>
    <row r="5664" spans="1:5" ht="15.75">
      <c r="A5664" s="2"/>
      <c r="B5664" s="2"/>
      <c r="C5664" s="2"/>
      <c r="D5664" s="2"/>
      <c r="E5664" s="2"/>
    </row>
    <row r="5665" spans="1:5" ht="15.75">
      <c r="A5665" s="2"/>
      <c r="B5665" s="2"/>
      <c r="C5665" s="2"/>
      <c r="D5665" s="2"/>
      <c r="E5665" s="2"/>
    </row>
    <row r="5666" spans="1:5" ht="15.75">
      <c r="A5666" s="2"/>
      <c r="B5666" s="2"/>
      <c r="C5666" s="2"/>
      <c r="D5666" s="2"/>
      <c r="E5666" s="2"/>
    </row>
    <row r="5667" spans="1:5" ht="15.75">
      <c r="A5667" s="2"/>
      <c r="B5667" s="2"/>
      <c r="C5667" s="2"/>
      <c r="D5667" s="2"/>
      <c r="E5667" s="2"/>
    </row>
    <row r="5668" spans="1:5" ht="15.75">
      <c r="A5668" s="2"/>
      <c r="B5668" s="2"/>
      <c r="C5668" s="2"/>
      <c r="D5668" s="2"/>
      <c r="E5668" s="2"/>
    </row>
    <row r="5669" spans="1:5" ht="15.75">
      <c r="A5669" s="2"/>
      <c r="B5669" s="2"/>
      <c r="C5669" s="2"/>
      <c r="D5669" s="2"/>
      <c r="E5669" s="2"/>
    </row>
    <row r="5670" spans="1:5" ht="15.75">
      <c r="A5670" s="2"/>
      <c r="B5670" s="2"/>
      <c r="C5670" s="2"/>
      <c r="D5670" s="2"/>
      <c r="E5670" s="2"/>
    </row>
    <row r="5671" spans="1:5" ht="15.75">
      <c r="A5671" s="2"/>
      <c r="B5671" s="2"/>
      <c r="C5671" s="2"/>
      <c r="D5671" s="2"/>
      <c r="E5671" s="2"/>
    </row>
    <row r="5672" spans="1:5" ht="15.75">
      <c r="A5672" s="2"/>
      <c r="B5672" s="2"/>
      <c r="C5672" s="2"/>
      <c r="D5672" s="2"/>
      <c r="E5672" s="2"/>
    </row>
    <row r="5673" spans="1:5" ht="15.75">
      <c r="A5673" s="2"/>
      <c r="B5673" s="2"/>
      <c r="C5673" s="2"/>
      <c r="D5673" s="2"/>
      <c r="E5673" s="2"/>
    </row>
    <row r="5674" spans="1:5" ht="15.75">
      <c r="A5674" s="2"/>
      <c r="B5674" s="2"/>
      <c r="C5674" s="2"/>
      <c r="D5674" s="2"/>
      <c r="E5674" s="2"/>
    </row>
    <row r="5675" spans="1:5" ht="15.75">
      <c r="A5675" s="2"/>
      <c r="B5675" s="2"/>
      <c r="C5675" s="2"/>
      <c r="D5675" s="2"/>
      <c r="E5675" s="2"/>
    </row>
    <row r="5676" spans="1:5" ht="15.75">
      <c r="A5676" s="2"/>
      <c r="B5676" s="2"/>
      <c r="C5676" s="2"/>
      <c r="D5676" s="2"/>
      <c r="E5676" s="2"/>
    </row>
    <row r="5677" spans="1:5" ht="15.75">
      <c r="A5677" s="2"/>
      <c r="B5677" s="2"/>
      <c r="C5677" s="2"/>
      <c r="D5677" s="2"/>
      <c r="E5677" s="2"/>
    </row>
    <row r="5678" spans="1:5" ht="15.75">
      <c r="A5678" s="2"/>
      <c r="B5678" s="2"/>
      <c r="C5678" s="2"/>
      <c r="D5678" s="2"/>
      <c r="E5678" s="2"/>
    </row>
    <row r="5679" spans="1:5" ht="15.75">
      <c r="A5679" s="2"/>
      <c r="B5679" s="2"/>
      <c r="C5679" s="2"/>
      <c r="D5679" s="2"/>
      <c r="E5679" s="2"/>
    </row>
    <row r="5680" spans="1:5" ht="15.75">
      <c r="A5680" s="2"/>
      <c r="B5680" s="2"/>
      <c r="C5680" s="2"/>
      <c r="D5680" s="2"/>
      <c r="E5680" s="2"/>
    </row>
    <row r="5681" spans="1:5" ht="15.75">
      <c r="A5681" s="2"/>
      <c r="B5681" s="2"/>
      <c r="C5681" s="2"/>
      <c r="D5681" s="2"/>
      <c r="E5681" s="2"/>
    </row>
    <row r="5682" spans="1:5" ht="15.75">
      <c r="A5682" s="2"/>
      <c r="B5682" s="2"/>
      <c r="C5682" s="2"/>
      <c r="D5682" s="2"/>
      <c r="E5682" s="2"/>
    </row>
    <row r="5683" spans="1:5" ht="15.75">
      <c r="A5683" s="2"/>
      <c r="B5683" s="2"/>
      <c r="C5683" s="2"/>
      <c r="D5683" s="2"/>
      <c r="E5683" s="2"/>
    </row>
    <row r="5684" spans="1:5" ht="15.75">
      <c r="A5684" s="2"/>
      <c r="B5684" s="2"/>
      <c r="C5684" s="2"/>
      <c r="D5684" s="2"/>
      <c r="E5684" s="2"/>
    </row>
    <row r="5685" spans="1:5" ht="15.75">
      <c r="A5685" s="2"/>
      <c r="B5685" s="2"/>
      <c r="C5685" s="2"/>
      <c r="D5685" s="2"/>
      <c r="E5685" s="2"/>
    </row>
    <row r="5686" spans="1:5" ht="15.75">
      <c r="A5686" s="2"/>
      <c r="B5686" s="2"/>
      <c r="C5686" s="2"/>
      <c r="D5686" s="2"/>
      <c r="E5686" s="2"/>
    </row>
    <row r="5687" spans="1:5" ht="15.75">
      <c r="A5687" s="2"/>
      <c r="B5687" s="2"/>
      <c r="C5687" s="2"/>
      <c r="D5687" s="2"/>
      <c r="E5687" s="2"/>
    </row>
    <row r="5688" spans="1:5" ht="15.75">
      <c r="A5688" s="2"/>
      <c r="B5688" s="2"/>
      <c r="C5688" s="2"/>
      <c r="D5688" s="2"/>
      <c r="E5688" s="2"/>
    </row>
    <row r="5689" spans="1:5" ht="15.75">
      <c r="A5689" s="2"/>
      <c r="B5689" s="2"/>
      <c r="C5689" s="2"/>
      <c r="D5689" s="2"/>
      <c r="E5689" s="2"/>
    </row>
    <row r="5690" spans="1:5" ht="15.75">
      <c r="A5690" s="2"/>
      <c r="B5690" s="2"/>
      <c r="C5690" s="2"/>
      <c r="D5690" s="2"/>
      <c r="E5690" s="2"/>
    </row>
    <row r="5691" spans="1:5" ht="15.75">
      <c r="A5691" s="2"/>
      <c r="B5691" s="2"/>
      <c r="C5691" s="2"/>
      <c r="D5691" s="2"/>
      <c r="E5691" s="2"/>
    </row>
    <row r="5692" spans="1:5" ht="15.75">
      <c r="A5692" s="2"/>
      <c r="B5692" s="2"/>
      <c r="C5692" s="2"/>
      <c r="D5692" s="2"/>
      <c r="E5692" s="2"/>
    </row>
    <row r="5693" spans="1:5" ht="15.75">
      <c r="A5693" s="2"/>
      <c r="B5693" s="2"/>
      <c r="C5693" s="2"/>
      <c r="D5693" s="2"/>
      <c r="E5693" s="2"/>
    </row>
    <row r="5694" spans="1:5" ht="15.75">
      <c r="A5694" s="2"/>
      <c r="B5694" s="2"/>
      <c r="C5694" s="2"/>
      <c r="D5694" s="2"/>
      <c r="E5694" s="2"/>
    </row>
    <row r="5695" spans="1:5" ht="15.75">
      <c r="A5695" s="2"/>
      <c r="B5695" s="2"/>
      <c r="C5695" s="2"/>
      <c r="D5695" s="2"/>
      <c r="E5695" s="2"/>
    </row>
    <row r="5696" spans="1:5" ht="15.75">
      <c r="A5696" s="2"/>
      <c r="B5696" s="2"/>
      <c r="C5696" s="2"/>
      <c r="D5696" s="2"/>
      <c r="E5696" s="2"/>
    </row>
    <row r="5697" spans="1:5" ht="15.75">
      <c r="A5697" s="2"/>
      <c r="B5697" s="2"/>
      <c r="C5697" s="2"/>
      <c r="D5697" s="2"/>
      <c r="E5697" s="2"/>
    </row>
    <row r="5698" spans="1:5" ht="15.75">
      <c r="A5698" s="2"/>
      <c r="B5698" s="2"/>
      <c r="C5698" s="2"/>
      <c r="D5698" s="2"/>
      <c r="E5698" s="2"/>
    </row>
    <row r="5699" spans="1:5" ht="15.75">
      <c r="A5699" s="2"/>
      <c r="B5699" s="2"/>
      <c r="C5699" s="2"/>
      <c r="D5699" s="2"/>
      <c r="E5699" s="2"/>
    </row>
    <row r="5700" spans="1:5" ht="15.75">
      <c r="A5700" s="2"/>
      <c r="B5700" s="2"/>
      <c r="C5700" s="2"/>
      <c r="D5700" s="2"/>
      <c r="E5700" s="2"/>
    </row>
    <row r="5701" spans="1:5" ht="15.75">
      <c r="A5701" s="2"/>
      <c r="B5701" s="2"/>
      <c r="C5701" s="2"/>
      <c r="D5701" s="2"/>
      <c r="E5701" s="2"/>
    </row>
    <row r="5702" spans="1:5" ht="15.75">
      <c r="A5702" s="2"/>
      <c r="B5702" s="2"/>
      <c r="C5702" s="2"/>
      <c r="D5702" s="2"/>
      <c r="E5702" s="2"/>
    </row>
    <row r="5703" spans="1:5" ht="15.75">
      <c r="A5703" s="2"/>
      <c r="B5703" s="2"/>
      <c r="C5703" s="2"/>
      <c r="D5703" s="2"/>
      <c r="E5703" s="2"/>
    </row>
    <row r="5704" spans="1:5" ht="15.75">
      <c r="A5704" s="2"/>
      <c r="B5704" s="2"/>
      <c r="C5704" s="2"/>
      <c r="D5704" s="2"/>
      <c r="E5704" s="2"/>
    </row>
    <row r="5705" spans="1:5" ht="15.75">
      <c r="A5705" s="2"/>
      <c r="B5705" s="2"/>
      <c r="C5705" s="2"/>
      <c r="D5705" s="2"/>
      <c r="E5705" s="2"/>
    </row>
    <row r="5706" spans="1:5" ht="15.75">
      <c r="A5706" s="2"/>
      <c r="B5706" s="2"/>
      <c r="C5706" s="2"/>
      <c r="D5706" s="2"/>
      <c r="E5706" s="2"/>
    </row>
    <row r="5707" spans="1:5" ht="15.75">
      <c r="A5707" s="2"/>
      <c r="B5707" s="2"/>
      <c r="C5707" s="2"/>
      <c r="D5707" s="2"/>
      <c r="E5707" s="2"/>
    </row>
    <row r="5708" spans="1:5" ht="15.75">
      <c r="A5708" s="2"/>
      <c r="B5708" s="2"/>
      <c r="C5708" s="2"/>
      <c r="D5708" s="2"/>
      <c r="E5708" s="2"/>
    </row>
    <row r="5709" spans="1:5" ht="15.75">
      <c r="A5709" s="2"/>
      <c r="B5709" s="2"/>
      <c r="C5709" s="2"/>
      <c r="D5709" s="2"/>
      <c r="E5709" s="2"/>
    </row>
    <row r="5710" spans="1:5" ht="15.75">
      <c r="A5710" s="2"/>
      <c r="B5710" s="2"/>
      <c r="C5710" s="2"/>
      <c r="D5710" s="2"/>
      <c r="E5710" s="2"/>
    </row>
    <row r="5711" spans="1:5" ht="15.75">
      <c r="A5711" s="2"/>
      <c r="B5711" s="2"/>
      <c r="C5711" s="2"/>
      <c r="D5711" s="2"/>
      <c r="E5711" s="2"/>
    </row>
    <row r="5712" spans="1:5" ht="15.75">
      <c r="A5712" s="2"/>
      <c r="B5712" s="2"/>
      <c r="C5712" s="2"/>
      <c r="D5712" s="2"/>
      <c r="E5712" s="2"/>
    </row>
    <row r="5713" spans="1:5" ht="15.75">
      <c r="A5713" s="2"/>
      <c r="B5713" s="2"/>
      <c r="C5713" s="2"/>
      <c r="D5713" s="2"/>
      <c r="E5713" s="2"/>
    </row>
    <row r="5714" spans="1:5" ht="15.75">
      <c r="A5714" s="2"/>
      <c r="B5714" s="2"/>
      <c r="C5714" s="2"/>
      <c r="D5714" s="2"/>
      <c r="E5714" s="2"/>
    </row>
    <row r="5715" spans="1:5" ht="15.75">
      <c r="A5715" s="2"/>
      <c r="B5715" s="2"/>
      <c r="C5715" s="2"/>
      <c r="D5715" s="2"/>
      <c r="E5715" s="2"/>
    </row>
    <row r="5716" spans="1:5" ht="15.75">
      <c r="A5716" s="2"/>
      <c r="B5716" s="2"/>
      <c r="C5716" s="2"/>
      <c r="D5716" s="2"/>
      <c r="E5716" s="2"/>
    </row>
    <row r="5717" spans="1:5" ht="15.75">
      <c r="A5717" s="2"/>
      <c r="B5717" s="2"/>
      <c r="C5717" s="2"/>
      <c r="D5717" s="2"/>
      <c r="E5717" s="2"/>
    </row>
    <row r="5718" spans="1:5" ht="15.75">
      <c r="A5718" s="2"/>
      <c r="B5718" s="2"/>
      <c r="C5718" s="2"/>
      <c r="D5718" s="2"/>
      <c r="E5718" s="2"/>
    </row>
    <row r="5719" spans="1:5" ht="15.75">
      <c r="A5719" s="2"/>
      <c r="B5719" s="2"/>
      <c r="C5719" s="2"/>
      <c r="D5719" s="2"/>
      <c r="E5719" s="2"/>
    </row>
    <row r="5720" spans="1:5" ht="15.75">
      <c r="A5720" s="2"/>
      <c r="B5720" s="2"/>
      <c r="C5720" s="2"/>
      <c r="D5720" s="2"/>
      <c r="E5720" s="2"/>
    </row>
    <row r="5721" spans="1:5" ht="15.75">
      <c r="A5721" s="2"/>
      <c r="B5721" s="2"/>
      <c r="C5721" s="2"/>
      <c r="D5721" s="2"/>
      <c r="E5721" s="2"/>
    </row>
    <row r="5722" spans="1:5" ht="15.75">
      <c r="A5722" s="2"/>
      <c r="B5722" s="2"/>
      <c r="C5722" s="2"/>
      <c r="D5722" s="2"/>
      <c r="E5722" s="2"/>
    </row>
    <row r="5723" spans="1:5" ht="15.75">
      <c r="A5723" s="2"/>
      <c r="B5723" s="2"/>
      <c r="C5723" s="2"/>
      <c r="D5723" s="2"/>
      <c r="E5723" s="2"/>
    </row>
    <row r="5724" spans="1:5" ht="15.75">
      <c r="A5724" s="2"/>
      <c r="B5724" s="2"/>
      <c r="C5724" s="2"/>
      <c r="D5724" s="2"/>
      <c r="E5724" s="2"/>
    </row>
    <row r="5725" spans="1:5" ht="15.75">
      <c r="A5725" s="2"/>
      <c r="B5725" s="2"/>
      <c r="C5725" s="2"/>
      <c r="D5725" s="2"/>
      <c r="E5725" s="2"/>
    </row>
    <row r="5726" spans="1:5" ht="15.75">
      <c r="A5726" s="2"/>
      <c r="B5726" s="2"/>
      <c r="C5726" s="2"/>
      <c r="D5726" s="2"/>
      <c r="E5726" s="2"/>
    </row>
    <row r="5727" spans="1:5" ht="15.75">
      <c r="A5727" s="2"/>
      <c r="B5727" s="2"/>
      <c r="C5727" s="2"/>
      <c r="D5727" s="2"/>
      <c r="E5727" s="2"/>
    </row>
    <row r="5728" spans="1:5" ht="15.75">
      <c r="A5728" s="2"/>
      <c r="B5728" s="2"/>
      <c r="C5728" s="2"/>
      <c r="D5728" s="2"/>
      <c r="E5728" s="2"/>
    </row>
    <row r="5729" spans="1:5" ht="15.75">
      <c r="A5729" s="2"/>
      <c r="B5729" s="2"/>
      <c r="C5729" s="2"/>
      <c r="D5729" s="2"/>
      <c r="E5729" s="2"/>
    </row>
    <row r="5730" spans="1:5" ht="15.75">
      <c r="A5730" s="2"/>
      <c r="B5730" s="2"/>
      <c r="C5730" s="2"/>
      <c r="D5730" s="2"/>
      <c r="E5730" s="2"/>
    </row>
    <row r="5731" spans="1:5" ht="15.75">
      <c r="A5731" s="2"/>
      <c r="B5731" s="2"/>
      <c r="C5731" s="2"/>
      <c r="D5731" s="2"/>
      <c r="E5731" s="2"/>
    </row>
    <row r="5732" spans="1:5" ht="15.75">
      <c r="A5732" s="2"/>
      <c r="B5732" s="2"/>
      <c r="C5732" s="2"/>
      <c r="D5732" s="2"/>
      <c r="E5732" s="2"/>
    </row>
    <row r="5733" spans="1:5" ht="15.75">
      <c r="A5733" s="2"/>
      <c r="B5733" s="2"/>
      <c r="C5733" s="2"/>
      <c r="D5733" s="2"/>
      <c r="E5733" s="2"/>
    </row>
    <row r="5734" spans="1:5" ht="15.75">
      <c r="A5734" s="2"/>
      <c r="B5734" s="2"/>
      <c r="C5734" s="2"/>
      <c r="D5734" s="2"/>
      <c r="E5734" s="2"/>
    </row>
    <row r="5735" spans="1:5" ht="15.75">
      <c r="A5735" s="2"/>
      <c r="B5735" s="2"/>
      <c r="C5735" s="2"/>
      <c r="D5735" s="2"/>
      <c r="E5735" s="2"/>
    </row>
    <row r="5736" spans="1:5" ht="15.75">
      <c r="A5736" s="2"/>
      <c r="B5736" s="2"/>
      <c r="C5736" s="2"/>
      <c r="D5736" s="2"/>
      <c r="E5736" s="2"/>
    </row>
    <row r="5737" spans="1:5" ht="15.75">
      <c r="A5737" s="2"/>
      <c r="B5737" s="2"/>
      <c r="C5737" s="2"/>
      <c r="D5737" s="2"/>
      <c r="E5737" s="2"/>
    </row>
    <row r="5738" spans="1:5" ht="15.75">
      <c r="A5738" s="2"/>
      <c r="B5738" s="2"/>
      <c r="C5738" s="2"/>
      <c r="D5738" s="2"/>
      <c r="E5738" s="2"/>
    </row>
    <row r="5739" spans="1:5" ht="15.75">
      <c r="A5739" s="2"/>
      <c r="B5739" s="2"/>
      <c r="C5739" s="2"/>
      <c r="D5739" s="2"/>
      <c r="E5739" s="2"/>
    </row>
    <row r="5740" spans="1:5" ht="15.75">
      <c r="A5740" s="2"/>
      <c r="B5740" s="2"/>
      <c r="C5740" s="2"/>
      <c r="D5740" s="2"/>
      <c r="E5740" s="2"/>
    </row>
    <row r="5741" spans="1:5" ht="15.75">
      <c r="A5741" s="2"/>
      <c r="B5741" s="2"/>
      <c r="C5741" s="2"/>
      <c r="D5741" s="2"/>
      <c r="E5741" s="2"/>
    </row>
    <row r="5742" spans="1:5" ht="15.75">
      <c r="A5742" s="2"/>
      <c r="B5742" s="2"/>
      <c r="C5742" s="2"/>
      <c r="D5742" s="2"/>
      <c r="E5742" s="2"/>
    </row>
    <row r="5743" spans="1:5" ht="15.75">
      <c r="A5743" s="2"/>
      <c r="B5743" s="2"/>
      <c r="C5743" s="2"/>
      <c r="D5743" s="2"/>
      <c r="E5743" s="2"/>
    </row>
    <row r="5744" spans="1:5" ht="15.75">
      <c r="A5744" s="2"/>
      <c r="B5744" s="2"/>
      <c r="C5744" s="2"/>
      <c r="D5744" s="2"/>
      <c r="E5744" s="2"/>
    </row>
    <row r="5745" spans="1:5" ht="15.75">
      <c r="A5745" s="2"/>
      <c r="B5745" s="2"/>
      <c r="C5745" s="2"/>
      <c r="D5745" s="2"/>
      <c r="E5745" s="2"/>
    </row>
    <row r="5746" spans="1:5" ht="15.75">
      <c r="A5746" s="2"/>
      <c r="B5746" s="2"/>
      <c r="C5746" s="2"/>
      <c r="D5746" s="2"/>
      <c r="E5746" s="2"/>
    </row>
    <row r="5747" spans="1:5" ht="15.75">
      <c r="A5747" s="2"/>
      <c r="B5747" s="2"/>
      <c r="C5747" s="2"/>
      <c r="D5747" s="2"/>
      <c r="E5747" s="2"/>
    </row>
    <row r="5748" spans="1:5" ht="15.75">
      <c r="A5748" s="2"/>
      <c r="B5748" s="2"/>
      <c r="C5748" s="2"/>
      <c r="D5748" s="2"/>
      <c r="E5748" s="2"/>
    </row>
    <row r="5749" spans="1:5" ht="15.75">
      <c r="A5749" s="2"/>
      <c r="B5749" s="2"/>
      <c r="C5749" s="2"/>
      <c r="D5749" s="2"/>
      <c r="E5749" s="2"/>
    </row>
    <row r="5750" spans="1:5" ht="15.75">
      <c r="A5750" s="2"/>
      <c r="B5750" s="2"/>
      <c r="C5750" s="2"/>
      <c r="D5750" s="2"/>
      <c r="E5750" s="2"/>
    </row>
    <row r="5751" spans="1:5" ht="15.75">
      <c r="A5751" s="2"/>
      <c r="B5751" s="2"/>
      <c r="C5751" s="2"/>
      <c r="D5751" s="2"/>
      <c r="E5751" s="2"/>
    </row>
    <row r="5752" spans="1:5" ht="15.75">
      <c r="A5752" s="2"/>
      <c r="B5752" s="2"/>
      <c r="C5752" s="2"/>
      <c r="D5752" s="2"/>
      <c r="E5752" s="2"/>
    </row>
    <row r="5753" spans="1:5" ht="15.75">
      <c r="A5753" s="2"/>
      <c r="B5753" s="2"/>
      <c r="C5753" s="2"/>
      <c r="D5753" s="2"/>
      <c r="E5753" s="2"/>
    </row>
    <row r="5754" spans="1:5" ht="15.75">
      <c r="A5754" s="2"/>
      <c r="B5754" s="2"/>
      <c r="C5754" s="2"/>
      <c r="D5754" s="2"/>
      <c r="E5754" s="2"/>
    </row>
    <row r="5755" spans="1:5" ht="15.75">
      <c r="A5755" s="2"/>
      <c r="B5755" s="2"/>
      <c r="C5755" s="2"/>
      <c r="D5755" s="2"/>
      <c r="E5755" s="2"/>
    </row>
    <row r="5756" spans="1:5" ht="15.75">
      <c r="A5756" s="2"/>
      <c r="B5756" s="2"/>
      <c r="C5756" s="2"/>
      <c r="D5756" s="2"/>
      <c r="E5756" s="2"/>
    </row>
    <row r="5757" spans="1:5" ht="15.75">
      <c r="A5757" s="2"/>
      <c r="B5757" s="2"/>
      <c r="C5757" s="2"/>
      <c r="D5757" s="2"/>
      <c r="E5757" s="2"/>
    </row>
    <row r="5758" spans="1:5" ht="15.75">
      <c r="A5758" s="2"/>
      <c r="B5758" s="2"/>
      <c r="C5758" s="2"/>
      <c r="D5758" s="2"/>
      <c r="E5758" s="2"/>
    </row>
    <row r="5759" spans="1:5" ht="15.75">
      <c r="A5759" s="2"/>
      <c r="B5759" s="2"/>
      <c r="C5759" s="2"/>
      <c r="D5759" s="2"/>
      <c r="E5759" s="2"/>
    </row>
    <row r="5760" spans="1:5" ht="15.75">
      <c r="A5760" s="2"/>
      <c r="B5760" s="2"/>
      <c r="C5760" s="2"/>
      <c r="D5760" s="2"/>
      <c r="E5760" s="2"/>
    </row>
    <row r="5761" spans="1:5" ht="15.75">
      <c r="A5761" s="2"/>
      <c r="B5761" s="2"/>
      <c r="C5761" s="2"/>
      <c r="D5761" s="2"/>
      <c r="E5761" s="2"/>
    </row>
    <row r="5762" spans="1:5" ht="15.75">
      <c r="A5762" s="2"/>
      <c r="B5762" s="2"/>
      <c r="C5762" s="2"/>
      <c r="D5762" s="2"/>
      <c r="E5762" s="2"/>
    </row>
    <row r="5763" spans="1:5" ht="15.75">
      <c r="A5763" s="2"/>
      <c r="B5763" s="2"/>
      <c r="C5763" s="2"/>
      <c r="D5763" s="2"/>
      <c r="E5763" s="2"/>
    </row>
    <row r="5764" spans="1:5" ht="15.75">
      <c r="A5764" s="2"/>
      <c r="B5764" s="2"/>
      <c r="C5764" s="2"/>
      <c r="D5764" s="2"/>
      <c r="E5764" s="2"/>
    </row>
    <row r="5765" spans="1:5" ht="15.75">
      <c r="A5765" s="2"/>
      <c r="B5765" s="2"/>
      <c r="C5765" s="2"/>
      <c r="D5765" s="2"/>
      <c r="E5765" s="2"/>
    </row>
    <row r="5766" spans="1:5" ht="15.75">
      <c r="A5766" s="2"/>
      <c r="B5766" s="2"/>
      <c r="C5766" s="2"/>
      <c r="D5766" s="2"/>
      <c r="E5766" s="2"/>
    </row>
    <row r="5767" spans="1:5" ht="15.75">
      <c r="A5767" s="2"/>
      <c r="B5767" s="2"/>
      <c r="C5767" s="2"/>
      <c r="D5767" s="2"/>
      <c r="E5767" s="2"/>
    </row>
    <row r="5768" spans="1:5" ht="15.75">
      <c r="A5768" s="2"/>
      <c r="B5768" s="2"/>
      <c r="C5768" s="2"/>
      <c r="D5768" s="2"/>
      <c r="E5768" s="2"/>
    </row>
    <row r="5769" spans="1:5" ht="15.75">
      <c r="A5769" s="2"/>
      <c r="B5769" s="2"/>
      <c r="C5769" s="2"/>
      <c r="D5769" s="2"/>
      <c r="E5769" s="2"/>
    </row>
    <row r="5770" spans="1:5" ht="15.75">
      <c r="A5770" s="2"/>
      <c r="B5770" s="2"/>
      <c r="C5770" s="2"/>
      <c r="D5770" s="2"/>
      <c r="E5770" s="2"/>
    </row>
    <row r="5771" spans="1:5" ht="15.75">
      <c r="A5771" s="2"/>
      <c r="B5771" s="2"/>
      <c r="C5771" s="2"/>
      <c r="D5771" s="2"/>
      <c r="E5771" s="2"/>
    </row>
    <row r="5772" spans="1:5" ht="15.75">
      <c r="A5772" s="2"/>
      <c r="B5772" s="2"/>
      <c r="C5772" s="2"/>
      <c r="D5772" s="2"/>
      <c r="E5772" s="2"/>
    </row>
    <row r="5773" spans="1:5" ht="15.75">
      <c r="A5773" s="2"/>
      <c r="B5773" s="2"/>
      <c r="C5773" s="2"/>
      <c r="D5773" s="2"/>
      <c r="E5773" s="2"/>
    </row>
    <row r="5774" spans="1:5" ht="15.75">
      <c r="A5774" s="2"/>
      <c r="B5774" s="2"/>
      <c r="C5774" s="2"/>
      <c r="D5774" s="2"/>
      <c r="E5774" s="2"/>
    </row>
    <row r="5775" spans="1:5" ht="15.75">
      <c r="A5775" s="2"/>
      <c r="B5775" s="2"/>
      <c r="C5775" s="2"/>
      <c r="D5775" s="2"/>
      <c r="E5775" s="2"/>
    </row>
    <row r="5776" spans="1:5" ht="15.75">
      <c r="A5776" s="2"/>
      <c r="B5776" s="2"/>
      <c r="C5776" s="2"/>
      <c r="D5776" s="2"/>
      <c r="E5776" s="2"/>
    </row>
    <row r="5777" spans="1:5" ht="15.75">
      <c r="A5777" s="2"/>
      <c r="B5777" s="2"/>
      <c r="C5777" s="2"/>
      <c r="D5777" s="2"/>
      <c r="E5777" s="2"/>
    </row>
    <row r="5778" spans="1:5" ht="15.75">
      <c r="A5778" s="2"/>
      <c r="B5778" s="2"/>
      <c r="C5778" s="2"/>
      <c r="D5778" s="2"/>
      <c r="E5778" s="2"/>
    </row>
    <row r="5779" spans="1:5" ht="15.75">
      <c r="A5779" s="2"/>
      <c r="B5779" s="2"/>
      <c r="C5779" s="2"/>
      <c r="D5779" s="2"/>
      <c r="E5779" s="2"/>
    </row>
    <row r="5780" spans="1:5" ht="15.75">
      <c r="A5780" s="2"/>
      <c r="B5780" s="2"/>
      <c r="C5780" s="2"/>
      <c r="D5780" s="2"/>
      <c r="E5780" s="2"/>
    </row>
    <row r="5781" spans="1:5" ht="15.75">
      <c r="A5781" s="2"/>
      <c r="B5781" s="2"/>
      <c r="C5781" s="2"/>
      <c r="D5781" s="2"/>
      <c r="E5781" s="2"/>
    </row>
    <row r="5782" spans="1:5" ht="15.75">
      <c r="A5782" s="2"/>
      <c r="B5782" s="2"/>
      <c r="C5782" s="2"/>
      <c r="D5782" s="2"/>
      <c r="E5782" s="2"/>
    </row>
    <row r="5783" spans="1:5" ht="15.75">
      <c r="A5783" s="2"/>
      <c r="B5783" s="2"/>
      <c r="C5783" s="2"/>
      <c r="D5783" s="2"/>
      <c r="E5783" s="2"/>
    </row>
    <row r="5784" spans="1:5" ht="15.75">
      <c r="A5784" s="2"/>
      <c r="B5784" s="2"/>
      <c r="C5784" s="2"/>
      <c r="D5784" s="2"/>
      <c r="E5784" s="2"/>
    </row>
    <row r="5785" spans="1:5" ht="15.75">
      <c r="A5785" s="2"/>
      <c r="B5785" s="2"/>
      <c r="C5785" s="2"/>
      <c r="D5785" s="2"/>
      <c r="E5785" s="2"/>
    </row>
    <row r="5786" spans="1:5" ht="15.75">
      <c r="A5786" s="2"/>
      <c r="B5786" s="2"/>
      <c r="C5786" s="2"/>
      <c r="D5786" s="2"/>
      <c r="E5786" s="2"/>
    </row>
    <row r="5787" spans="1:5" ht="15.75">
      <c r="A5787" s="2"/>
      <c r="B5787" s="2"/>
      <c r="C5787" s="2"/>
      <c r="D5787" s="2"/>
      <c r="E5787" s="2"/>
    </row>
    <row r="5788" spans="1:5" ht="15.75">
      <c r="A5788" s="2"/>
      <c r="B5788" s="2"/>
      <c r="C5788" s="2"/>
      <c r="D5788" s="2"/>
      <c r="E5788" s="2"/>
    </row>
    <row r="5789" spans="1:5" ht="15.75">
      <c r="A5789" s="2"/>
      <c r="B5789" s="2"/>
      <c r="C5789" s="2"/>
      <c r="D5789" s="2"/>
      <c r="E5789" s="2"/>
    </row>
    <row r="5790" spans="1:5" ht="15.75">
      <c r="A5790" s="2"/>
      <c r="B5790" s="2"/>
      <c r="C5790" s="2"/>
      <c r="D5790" s="2"/>
      <c r="E5790" s="2"/>
    </row>
    <row r="5791" spans="1:5" ht="15.75">
      <c r="A5791" s="2"/>
      <c r="B5791" s="2"/>
      <c r="C5791" s="2"/>
      <c r="D5791" s="2"/>
      <c r="E5791" s="2"/>
    </row>
    <row r="5792" spans="1:5" ht="15.75">
      <c r="A5792" s="2"/>
      <c r="B5792" s="2"/>
      <c r="C5792" s="2"/>
      <c r="D5792" s="2"/>
      <c r="E5792" s="2"/>
    </row>
    <row r="5793" spans="1:5" ht="15.75">
      <c r="A5793" s="2"/>
      <c r="B5793" s="2"/>
      <c r="C5793" s="2"/>
      <c r="D5793" s="2"/>
      <c r="E5793" s="2"/>
    </row>
    <row r="5794" spans="1:5" ht="15.75">
      <c r="A5794" s="2"/>
      <c r="B5794" s="2"/>
      <c r="C5794" s="2"/>
      <c r="D5794" s="2"/>
      <c r="E5794" s="2"/>
    </row>
    <row r="5795" spans="1:5" ht="15.75">
      <c r="A5795" s="2"/>
      <c r="B5795" s="2"/>
      <c r="C5795" s="2"/>
      <c r="D5795" s="2"/>
      <c r="E5795" s="2"/>
    </row>
    <row r="5796" spans="1:5" ht="15.75">
      <c r="A5796" s="2"/>
      <c r="B5796" s="2"/>
      <c r="C5796" s="2"/>
      <c r="D5796" s="2"/>
      <c r="E5796" s="2"/>
    </row>
    <row r="5797" spans="1:5" ht="15.75">
      <c r="A5797" s="2"/>
      <c r="B5797" s="2"/>
      <c r="C5797" s="2"/>
      <c r="D5797" s="2"/>
      <c r="E5797" s="2"/>
    </row>
    <row r="5798" spans="1:5" ht="15.75">
      <c r="A5798" s="2"/>
      <c r="B5798" s="2"/>
      <c r="C5798" s="2"/>
      <c r="D5798" s="2"/>
      <c r="E5798" s="2"/>
    </row>
    <row r="5799" spans="1:5" ht="15.75">
      <c r="A5799" s="2"/>
      <c r="B5799" s="2"/>
      <c r="C5799" s="2"/>
      <c r="D5799" s="2"/>
      <c r="E5799" s="2"/>
    </row>
    <row r="5800" spans="1:5" ht="15.75">
      <c r="A5800" s="2"/>
      <c r="B5800" s="2"/>
      <c r="C5800" s="2"/>
      <c r="D5800" s="2"/>
      <c r="E5800" s="2"/>
    </row>
    <row r="5801" spans="1:5" ht="15.75">
      <c r="A5801" s="2"/>
      <c r="B5801" s="2"/>
      <c r="C5801" s="2"/>
      <c r="D5801" s="2"/>
      <c r="E5801" s="2"/>
    </row>
    <row r="5802" spans="1:5" ht="15.75">
      <c r="A5802" s="2"/>
      <c r="B5802" s="2"/>
      <c r="C5802" s="2"/>
      <c r="D5802" s="2"/>
      <c r="E5802" s="2"/>
    </row>
    <row r="5803" spans="1:5" ht="15.75">
      <c r="A5803" s="2"/>
      <c r="B5803" s="2"/>
      <c r="C5803" s="2"/>
      <c r="D5803" s="2"/>
      <c r="E5803" s="2"/>
    </row>
    <row r="5804" spans="1:5" ht="15.75">
      <c r="A5804" s="2"/>
      <c r="B5804" s="2"/>
      <c r="C5804" s="2"/>
      <c r="D5804" s="2"/>
      <c r="E5804" s="2"/>
    </row>
    <row r="5805" spans="1:5" ht="15.75">
      <c r="A5805" s="2"/>
      <c r="B5805" s="2"/>
      <c r="C5805" s="2"/>
      <c r="D5805" s="2"/>
      <c r="E5805" s="2"/>
    </row>
    <row r="5806" spans="1:5" ht="15.75">
      <c r="A5806" s="2"/>
      <c r="B5806" s="2"/>
      <c r="C5806" s="2"/>
      <c r="D5806" s="2"/>
      <c r="E5806" s="2"/>
    </row>
    <row r="5807" spans="1:5" ht="15.75">
      <c r="A5807" s="2"/>
      <c r="B5807" s="2"/>
      <c r="C5807" s="2"/>
      <c r="D5807" s="2"/>
      <c r="E5807" s="2"/>
    </row>
    <row r="5808" spans="1:5" ht="15.75">
      <c r="A5808" s="2"/>
      <c r="B5808" s="2"/>
      <c r="C5808" s="2"/>
      <c r="D5808" s="2"/>
      <c r="E5808" s="2"/>
    </row>
    <row r="5809" spans="1:5" ht="15.75">
      <c r="A5809" s="2"/>
      <c r="B5809" s="2"/>
      <c r="C5809" s="2"/>
      <c r="D5809" s="2"/>
      <c r="E5809" s="2"/>
    </row>
    <row r="5810" spans="1:5" ht="15.75">
      <c r="A5810" s="2"/>
      <c r="B5810" s="2"/>
      <c r="C5810" s="2"/>
      <c r="D5810" s="2"/>
      <c r="E5810" s="2"/>
    </row>
    <row r="5811" spans="1:5" ht="15.75">
      <c r="A5811" s="2"/>
      <c r="B5811" s="2"/>
      <c r="C5811" s="2"/>
      <c r="D5811" s="2"/>
      <c r="E5811" s="2"/>
    </row>
    <row r="5812" spans="1:5" ht="15.75">
      <c r="A5812" s="2"/>
      <c r="B5812" s="2"/>
      <c r="C5812" s="2"/>
      <c r="D5812" s="2"/>
      <c r="E5812" s="2"/>
    </row>
    <row r="5813" spans="1:5" ht="15.75">
      <c r="A5813" s="2"/>
      <c r="B5813" s="2"/>
      <c r="C5813" s="2"/>
      <c r="D5813" s="2"/>
      <c r="E5813" s="2"/>
    </row>
    <row r="5814" spans="1:5" ht="15.75">
      <c r="A5814" s="2"/>
      <c r="B5814" s="2"/>
      <c r="C5814" s="2"/>
      <c r="D5814" s="2"/>
      <c r="E5814" s="2"/>
    </row>
    <row r="5815" spans="1:5" ht="15.75">
      <c r="A5815" s="2"/>
      <c r="B5815" s="2"/>
      <c r="C5815" s="2"/>
      <c r="D5815" s="2"/>
      <c r="E5815" s="2"/>
    </row>
    <row r="5816" spans="1:5" ht="15.75">
      <c r="A5816" s="2"/>
      <c r="B5816" s="2"/>
      <c r="C5816" s="2"/>
      <c r="D5816" s="2"/>
      <c r="E5816" s="2"/>
    </row>
    <row r="5817" spans="1:5" ht="15.75">
      <c r="A5817" s="2"/>
      <c r="B5817" s="2"/>
      <c r="C5817" s="2"/>
      <c r="D5817" s="2"/>
      <c r="E5817" s="2"/>
    </row>
    <row r="5818" spans="1:5" ht="15.75">
      <c r="A5818" s="2"/>
      <c r="B5818" s="2"/>
      <c r="C5818" s="2"/>
      <c r="D5818" s="2"/>
      <c r="E5818" s="2"/>
    </row>
    <row r="5819" spans="1:5" ht="15.75">
      <c r="A5819" s="2"/>
      <c r="B5819" s="2"/>
      <c r="C5819" s="2"/>
      <c r="D5819" s="2"/>
      <c r="E5819" s="2"/>
    </row>
    <row r="5820" spans="1:5" ht="15.75">
      <c r="A5820" s="2"/>
      <c r="B5820" s="2"/>
      <c r="C5820" s="2"/>
      <c r="D5820" s="2"/>
      <c r="E5820" s="2"/>
    </row>
    <row r="5821" spans="1:5" ht="15.75">
      <c r="A5821" s="2"/>
      <c r="B5821" s="2"/>
      <c r="C5821" s="2"/>
      <c r="D5821" s="2"/>
      <c r="E5821" s="2"/>
    </row>
    <row r="5822" spans="1:5" ht="15.75">
      <c r="A5822" s="2"/>
      <c r="B5822" s="2"/>
      <c r="C5822" s="2"/>
      <c r="D5822" s="2"/>
      <c r="E5822" s="2"/>
    </row>
    <row r="5823" spans="1:5" ht="15.75">
      <c r="A5823" s="2"/>
      <c r="B5823" s="2"/>
      <c r="C5823" s="2"/>
      <c r="D5823" s="2"/>
      <c r="E5823" s="2"/>
    </row>
    <row r="5824" spans="1:5" ht="15.75">
      <c r="A5824" s="2"/>
      <c r="B5824" s="2"/>
      <c r="C5824" s="2"/>
      <c r="D5824" s="2"/>
      <c r="E5824" s="2"/>
    </row>
    <row r="5825" spans="1:5" ht="15.75">
      <c r="A5825" s="2"/>
      <c r="B5825" s="2"/>
      <c r="C5825" s="2"/>
      <c r="D5825" s="2"/>
      <c r="E5825" s="2"/>
    </row>
    <row r="5826" spans="1:5" ht="15.75">
      <c r="A5826" s="2"/>
      <c r="B5826" s="2"/>
      <c r="C5826" s="2"/>
      <c r="D5826" s="2"/>
      <c r="E5826" s="2"/>
    </row>
    <row r="5827" spans="1:5" ht="15.75">
      <c r="A5827" s="2"/>
      <c r="B5827" s="2"/>
      <c r="C5827" s="2"/>
      <c r="D5827" s="2"/>
      <c r="E5827" s="2"/>
    </row>
    <row r="5828" spans="1:5" ht="15.75">
      <c r="A5828" s="2"/>
      <c r="B5828" s="2"/>
      <c r="C5828" s="2"/>
      <c r="D5828" s="2"/>
      <c r="E5828" s="2"/>
    </row>
    <row r="5829" spans="1:5" ht="15.75">
      <c r="A5829" s="2"/>
      <c r="B5829" s="2"/>
      <c r="C5829" s="2"/>
      <c r="D5829" s="2"/>
      <c r="E5829" s="2"/>
    </row>
    <row r="5830" spans="1:5" ht="15.75">
      <c r="A5830" s="2"/>
      <c r="B5830" s="2"/>
      <c r="C5830" s="2"/>
      <c r="D5830" s="2"/>
      <c r="E5830" s="2"/>
    </row>
    <row r="5831" spans="1:5" ht="15.75">
      <c r="A5831" s="2"/>
      <c r="B5831" s="2"/>
      <c r="C5831" s="2"/>
      <c r="D5831" s="2"/>
      <c r="E5831" s="2"/>
    </row>
    <row r="5832" spans="1:5" ht="15.75">
      <c r="A5832" s="2"/>
      <c r="B5832" s="2"/>
      <c r="C5832" s="2"/>
      <c r="D5832" s="2"/>
      <c r="E5832" s="2"/>
    </row>
    <row r="5833" spans="1:5" ht="15.75">
      <c r="A5833" s="2"/>
      <c r="B5833" s="2"/>
      <c r="C5833" s="2"/>
      <c r="D5833" s="2"/>
      <c r="E5833" s="2"/>
    </row>
    <row r="5834" spans="1:5" ht="15.75">
      <c r="A5834" s="2"/>
      <c r="B5834" s="2"/>
      <c r="C5834" s="2"/>
      <c r="D5834" s="2"/>
      <c r="E5834" s="2"/>
    </row>
    <row r="5835" spans="1:5" ht="15.75">
      <c r="A5835" s="2"/>
      <c r="B5835" s="2"/>
      <c r="C5835" s="2"/>
      <c r="D5835" s="2"/>
      <c r="E5835" s="2"/>
    </row>
    <row r="5836" spans="1:5" ht="15.75">
      <c r="A5836" s="2"/>
      <c r="B5836" s="2"/>
      <c r="C5836" s="2"/>
      <c r="D5836" s="2"/>
      <c r="E5836" s="2"/>
    </row>
    <row r="5837" spans="1:5" ht="15.75">
      <c r="A5837" s="2"/>
      <c r="B5837" s="2"/>
      <c r="C5837" s="2"/>
      <c r="D5837" s="2"/>
      <c r="E5837" s="2"/>
    </row>
    <row r="5838" spans="1:5" ht="15.75">
      <c r="A5838" s="2"/>
      <c r="B5838" s="2"/>
      <c r="C5838" s="2"/>
      <c r="D5838" s="2"/>
      <c r="E5838" s="2"/>
    </row>
    <row r="5839" spans="1:5" ht="15.75">
      <c r="A5839" s="2"/>
      <c r="B5839" s="2"/>
      <c r="C5839" s="2"/>
      <c r="D5839" s="2"/>
      <c r="E5839" s="2"/>
    </row>
    <row r="5840" spans="1:5" ht="15.75">
      <c r="A5840" s="2"/>
      <c r="B5840" s="2"/>
      <c r="C5840" s="2"/>
      <c r="D5840" s="2"/>
      <c r="E5840" s="2"/>
    </row>
    <row r="5841" spans="1:5" ht="15.75">
      <c r="A5841" s="2"/>
      <c r="B5841" s="2"/>
      <c r="C5841" s="2"/>
      <c r="D5841" s="2"/>
      <c r="E5841" s="2"/>
    </row>
    <row r="5842" spans="1:5" ht="15.75">
      <c r="A5842" s="2"/>
      <c r="B5842" s="2"/>
      <c r="C5842" s="2"/>
      <c r="D5842" s="2"/>
      <c r="E5842" s="2"/>
    </row>
    <row r="5843" spans="1:5" ht="15.75">
      <c r="A5843" s="2"/>
      <c r="B5843" s="2"/>
      <c r="C5843" s="2"/>
      <c r="D5843" s="2"/>
      <c r="E5843" s="2"/>
    </row>
    <row r="5844" spans="1:5" ht="15.75">
      <c r="A5844" s="2"/>
      <c r="B5844" s="2"/>
      <c r="C5844" s="2"/>
      <c r="D5844" s="2"/>
      <c r="E5844" s="2"/>
    </row>
    <row r="5845" spans="1:5" ht="15.75">
      <c r="A5845" s="2"/>
      <c r="B5845" s="2"/>
      <c r="C5845" s="2"/>
      <c r="D5845" s="2"/>
      <c r="E5845" s="2"/>
    </row>
    <row r="5846" spans="1:5" ht="15.75">
      <c r="A5846" s="2"/>
      <c r="B5846" s="2"/>
      <c r="C5846" s="2"/>
      <c r="D5846" s="2"/>
      <c r="E5846" s="2"/>
    </row>
    <row r="5847" spans="1:5" ht="15.75">
      <c r="A5847" s="2"/>
      <c r="B5847" s="2"/>
      <c r="C5847" s="2"/>
      <c r="D5847" s="2"/>
      <c r="E5847" s="2"/>
    </row>
    <row r="5848" spans="1:5" ht="15.75">
      <c r="A5848" s="2"/>
      <c r="B5848" s="2"/>
      <c r="C5848" s="2"/>
      <c r="D5848" s="2"/>
      <c r="E5848" s="2"/>
    </row>
    <row r="5849" spans="1:5" ht="15.75">
      <c r="A5849" s="2"/>
      <c r="B5849" s="2"/>
      <c r="C5849" s="2"/>
      <c r="D5849" s="2"/>
      <c r="E5849" s="2"/>
    </row>
    <row r="5850" spans="1:5" ht="15.75">
      <c r="A5850" s="2"/>
      <c r="B5850" s="2"/>
      <c r="C5850" s="2"/>
      <c r="D5850" s="2"/>
      <c r="E5850" s="2"/>
    </row>
    <row r="5851" spans="1:5" ht="15.75">
      <c r="A5851" s="2"/>
      <c r="B5851" s="2"/>
      <c r="C5851" s="2"/>
      <c r="D5851" s="2"/>
      <c r="E5851" s="2"/>
    </row>
    <row r="5852" spans="1:5" ht="15.75">
      <c r="A5852" s="2"/>
      <c r="B5852" s="2"/>
      <c r="C5852" s="2"/>
      <c r="D5852" s="2"/>
      <c r="E5852" s="2"/>
    </row>
    <row r="5853" spans="1:5" ht="15.75">
      <c r="A5853" s="2"/>
      <c r="B5853" s="2"/>
      <c r="C5853" s="2"/>
      <c r="D5853" s="2"/>
      <c r="E5853" s="2"/>
    </row>
    <row r="5854" spans="1:5" ht="15.75">
      <c r="A5854" s="2"/>
      <c r="B5854" s="2"/>
      <c r="C5854" s="2"/>
      <c r="D5854" s="2"/>
      <c r="E5854" s="2"/>
    </row>
    <row r="5855" spans="1:5" ht="15.75">
      <c r="A5855" s="2"/>
      <c r="B5855" s="2"/>
      <c r="C5855" s="2"/>
      <c r="D5855" s="2"/>
      <c r="E5855" s="2"/>
    </row>
    <row r="5856" spans="1:5" ht="15.75">
      <c r="A5856" s="2"/>
      <c r="B5856" s="2"/>
      <c r="C5856" s="2"/>
      <c r="D5856" s="2"/>
      <c r="E5856" s="2"/>
    </row>
    <row r="5857" spans="1:5" ht="15.75">
      <c r="A5857" s="2"/>
      <c r="B5857" s="2"/>
      <c r="C5857" s="2"/>
      <c r="D5857" s="2"/>
      <c r="E5857" s="2"/>
    </row>
    <row r="5858" spans="1:5" ht="15.75">
      <c r="A5858" s="2"/>
      <c r="B5858" s="2"/>
      <c r="C5858" s="2"/>
      <c r="D5858" s="2"/>
      <c r="E5858" s="2"/>
    </row>
    <row r="5859" spans="1:5" ht="15.75">
      <c r="A5859" s="2"/>
      <c r="B5859" s="2"/>
      <c r="C5859" s="2"/>
      <c r="D5859" s="2"/>
      <c r="E5859" s="2"/>
    </row>
    <row r="5860" spans="1:5" ht="15.75">
      <c r="A5860" s="2"/>
      <c r="B5860" s="2"/>
      <c r="C5860" s="2"/>
      <c r="D5860" s="2"/>
      <c r="E5860" s="2"/>
    </row>
    <row r="5861" spans="1:5" ht="15.75">
      <c r="A5861" s="2"/>
      <c r="B5861" s="2"/>
      <c r="C5861" s="2"/>
      <c r="D5861" s="2"/>
      <c r="E5861" s="2"/>
    </row>
    <row r="5862" spans="1:5" ht="15.75">
      <c r="A5862" s="2"/>
      <c r="B5862" s="2"/>
      <c r="C5862" s="2"/>
      <c r="D5862" s="2"/>
      <c r="E5862" s="2"/>
    </row>
    <row r="5863" spans="1:5" ht="15.75">
      <c r="A5863" s="2"/>
      <c r="B5863" s="2"/>
      <c r="C5863" s="2"/>
      <c r="D5863" s="2"/>
      <c r="E5863" s="2"/>
    </row>
    <row r="5864" spans="1:5" ht="15.75">
      <c r="A5864" s="2"/>
      <c r="B5864" s="2"/>
      <c r="C5864" s="2"/>
      <c r="D5864" s="2"/>
      <c r="E5864" s="2"/>
    </row>
    <row r="5865" spans="1:5" ht="15.75">
      <c r="A5865" s="2"/>
      <c r="B5865" s="2"/>
      <c r="C5865" s="2"/>
      <c r="D5865" s="2"/>
      <c r="E5865" s="2"/>
    </row>
    <row r="5866" spans="1:5" ht="15.75">
      <c r="A5866" s="2"/>
      <c r="B5866" s="2"/>
      <c r="C5866" s="2"/>
      <c r="D5866" s="2"/>
      <c r="E5866" s="2"/>
    </row>
    <row r="5867" spans="1:5" ht="15.75">
      <c r="A5867" s="2"/>
      <c r="B5867" s="2"/>
      <c r="C5867" s="2"/>
      <c r="D5867" s="2"/>
      <c r="E5867" s="2"/>
    </row>
    <row r="5868" spans="1:5" ht="15.75">
      <c r="A5868" s="2"/>
      <c r="B5868" s="2"/>
      <c r="C5868" s="2"/>
      <c r="D5868" s="2"/>
      <c r="E5868" s="2"/>
    </row>
    <row r="5869" spans="1:5" ht="15.75">
      <c r="A5869" s="2"/>
      <c r="B5869" s="2"/>
      <c r="C5869" s="2"/>
      <c r="D5869" s="2"/>
      <c r="E5869" s="2"/>
    </row>
    <row r="5870" spans="1:5" ht="15.75">
      <c r="A5870" s="2"/>
      <c r="B5870" s="2"/>
      <c r="C5870" s="2"/>
      <c r="D5870" s="2"/>
      <c r="E5870" s="2"/>
    </row>
    <row r="5871" spans="1:5" ht="15.75">
      <c r="A5871" s="2"/>
      <c r="B5871" s="2"/>
      <c r="C5871" s="2"/>
      <c r="D5871" s="2"/>
      <c r="E5871" s="2"/>
    </row>
    <row r="5872" spans="1:5" ht="15.75">
      <c r="A5872" s="2"/>
      <c r="B5872" s="2"/>
      <c r="C5872" s="2"/>
      <c r="D5872" s="2"/>
      <c r="E5872" s="2"/>
    </row>
    <row r="5873" spans="1:5" ht="15.75">
      <c r="A5873" s="2"/>
      <c r="B5873" s="2"/>
      <c r="C5873" s="2"/>
      <c r="D5873" s="2"/>
      <c r="E5873" s="2"/>
    </row>
    <row r="5874" spans="1:5" ht="15.75">
      <c r="A5874" s="2"/>
      <c r="B5874" s="2"/>
      <c r="C5874" s="2"/>
      <c r="D5874" s="2"/>
      <c r="E5874" s="2"/>
    </row>
    <row r="5875" spans="1:5" ht="15.75">
      <c r="A5875" s="2"/>
      <c r="B5875" s="2"/>
      <c r="C5875" s="2"/>
      <c r="D5875" s="2"/>
      <c r="E5875" s="2"/>
    </row>
    <row r="5876" spans="1:5" ht="15.75">
      <c r="A5876" s="2"/>
      <c r="B5876" s="2"/>
      <c r="C5876" s="2"/>
      <c r="D5876" s="2"/>
      <c r="E5876" s="2"/>
    </row>
    <row r="5877" spans="1:5" ht="15.75">
      <c r="A5877" s="2"/>
      <c r="B5877" s="2"/>
      <c r="C5877" s="2"/>
      <c r="D5877" s="2"/>
      <c r="E5877" s="2"/>
    </row>
    <row r="5878" spans="1:5" ht="15.75">
      <c r="A5878" s="2"/>
      <c r="B5878" s="2"/>
      <c r="C5878" s="2"/>
      <c r="D5878" s="2"/>
      <c r="E5878" s="2"/>
    </row>
    <row r="5879" spans="1:5" ht="15.75">
      <c r="A5879" s="2"/>
      <c r="B5879" s="2"/>
      <c r="C5879" s="2"/>
      <c r="D5879" s="2"/>
      <c r="E5879" s="2"/>
    </row>
    <row r="5880" spans="1:5" ht="15.75">
      <c r="A5880" s="2"/>
      <c r="B5880" s="2"/>
      <c r="C5880" s="2"/>
      <c r="D5880" s="2"/>
      <c r="E5880" s="2"/>
    </row>
    <row r="5881" spans="1:5" ht="15.75">
      <c r="A5881" s="2"/>
      <c r="B5881" s="2"/>
      <c r="C5881" s="2"/>
      <c r="D5881" s="2"/>
      <c r="E5881" s="2"/>
    </row>
    <row r="5882" spans="1:5" ht="15.75">
      <c r="A5882" s="2"/>
      <c r="B5882" s="2"/>
      <c r="C5882" s="2"/>
      <c r="D5882" s="2"/>
      <c r="E5882" s="2"/>
    </row>
    <row r="5883" spans="1:5" ht="15.75">
      <c r="A5883" s="2"/>
      <c r="B5883" s="2"/>
      <c r="C5883" s="2"/>
      <c r="D5883" s="2"/>
      <c r="E5883" s="2"/>
    </row>
    <row r="5884" spans="1:5" ht="15.75">
      <c r="A5884" s="2"/>
      <c r="B5884" s="2"/>
      <c r="C5884" s="2"/>
      <c r="D5884" s="2"/>
      <c r="E5884" s="2"/>
    </row>
    <row r="5885" spans="1:5" ht="15.75">
      <c r="A5885" s="2"/>
      <c r="B5885" s="2"/>
      <c r="C5885" s="2"/>
      <c r="D5885" s="2"/>
      <c r="E5885" s="2"/>
    </row>
    <row r="5886" spans="1:5" ht="15.75">
      <c r="A5886" s="2"/>
      <c r="B5886" s="2"/>
      <c r="C5886" s="2"/>
      <c r="D5886" s="2"/>
      <c r="E5886" s="2"/>
    </row>
    <row r="5887" spans="1:5" ht="15.75">
      <c r="A5887" s="2"/>
      <c r="B5887" s="2"/>
      <c r="C5887" s="2"/>
      <c r="D5887" s="2"/>
      <c r="E5887" s="2"/>
    </row>
    <row r="5888" spans="1:5" ht="15.75">
      <c r="A5888" s="2"/>
      <c r="B5888" s="2"/>
      <c r="C5888" s="2"/>
      <c r="D5888" s="2"/>
      <c r="E5888" s="2"/>
    </row>
    <row r="5889" spans="1:5" ht="15.75">
      <c r="A5889" s="2"/>
      <c r="B5889" s="2"/>
      <c r="C5889" s="2"/>
      <c r="D5889" s="2"/>
      <c r="E5889" s="2"/>
    </row>
    <row r="5890" spans="1:5" ht="15.75">
      <c r="A5890" s="2"/>
      <c r="B5890" s="2"/>
      <c r="C5890" s="2"/>
      <c r="D5890" s="2"/>
      <c r="E5890" s="2"/>
    </row>
    <row r="5891" spans="1:5" ht="15.75">
      <c r="A5891" s="2"/>
      <c r="B5891" s="2"/>
      <c r="C5891" s="2"/>
      <c r="D5891" s="2"/>
      <c r="E5891" s="2"/>
    </row>
    <row r="5892" spans="1:5" ht="15.75">
      <c r="A5892" s="2"/>
      <c r="B5892" s="2"/>
      <c r="C5892" s="2"/>
      <c r="D5892" s="2"/>
      <c r="E5892" s="2"/>
    </row>
    <row r="5893" spans="1:5" ht="15.75">
      <c r="A5893" s="2"/>
      <c r="B5893" s="2"/>
      <c r="C5893" s="2"/>
      <c r="D5893" s="2"/>
      <c r="E5893" s="2"/>
    </row>
    <row r="5894" spans="1:5" ht="15.75">
      <c r="A5894" s="2"/>
      <c r="B5894" s="2"/>
      <c r="C5894" s="2"/>
      <c r="D5894" s="2"/>
      <c r="E5894" s="2"/>
    </row>
    <row r="5895" spans="1:5" ht="15.75">
      <c r="A5895" s="2"/>
      <c r="B5895" s="2"/>
      <c r="C5895" s="2"/>
      <c r="D5895" s="2"/>
      <c r="E5895" s="2"/>
    </row>
    <row r="5896" spans="1:5" ht="15.75">
      <c r="A5896" s="2"/>
      <c r="B5896" s="2"/>
      <c r="C5896" s="2"/>
      <c r="D5896" s="2"/>
      <c r="E5896" s="2"/>
    </row>
    <row r="5897" spans="1:5" ht="15.75">
      <c r="A5897" s="2"/>
      <c r="B5897" s="2"/>
      <c r="C5897" s="2"/>
      <c r="D5897" s="2"/>
      <c r="E5897" s="2"/>
    </row>
    <row r="5898" spans="1:5" ht="15.75">
      <c r="A5898" s="2"/>
      <c r="B5898" s="2"/>
      <c r="C5898" s="2"/>
      <c r="D5898" s="2"/>
      <c r="E5898" s="2"/>
    </row>
    <row r="5899" spans="1:5" ht="15.75">
      <c r="A5899" s="2"/>
      <c r="B5899" s="2"/>
      <c r="C5899" s="2"/>
      <c r="D5899" s="2"/>
      <c r="E5899" s="2"/>
    </row>
    <row r="5900" spans="1:5" ht="15.75">
      <c r="A5900" s="2"/>
      <c r="B5900" s="2"/>
      <c r="C5900" s="2"/>
      <c r="D5900" s="2"/>
      <c r="E5900" s="2"/>
    </row>
    <row r="5901" spans="1:5" ht="15.75">
      <c r="A5901" s="2"/>
      <c r="B5901" s="2"/>
      <c r="C5901" s="2"/>
      <c r="D5901" s="2"/>
      <c r="E5901" s="2"/>
    </row>
    <row r="5902" spans="1:5" ht="15.75">
      <c r="A5902" s="2"/>
      <c r="B5902" s="2"/>
      <c r="C5902" s="2"/>
      <c r="D5902" s="2"/>
      <c r="E5902" s="2"/>
    </row>
    <row r="5903" spans="1:5" ht="15.75">
      <c r="A5903" s="2"/>
      <c r="B5903" s="2"/>
      <c r="C5903" s="2"/>
      <c r="D5903" s="2"/>
      <c r="E5903" s="2"/>
    </row>
    <row r="5904" spans="1:5" ht="15.75">
      <c r="A5904" s="2"/>
      <c r="B5904" s="2"/>
      <c r="C5904" s="2"/>
      <c r="D5904" s="2"/>
      <c r="E5904" s="2"/>
    </row>
    <row r="5905" spans="1:5" ht="15.75">
      <c r="A5905" s="2"/>
      <c r="B5905" s="2"/>
      <c r="C5905" s="2"/>
      <c r="D5905" s="2"/>
      <c r="E5905" s="2"/>
    </row>
    <row r="5906" spans="1:5" ht="15.75">
      <c r="A5906" s="2"/>
      <c r="B5906" s="2"/>
      <c r="C5906" s="2"/>
      <c r="D5906" s="2"/>
      <c r="E5906" s="2"/>
    </row>
    <row r="5907" spans="1:5" ht="15.75">
      <c r="A5907" s="2"/>
      <c r="B5907" s="2"/>
      <c r="C5907" s="2"/>
      <c r="D5907" s="2"/>
      <c r="E5907" s="2"/>
    </row>
    <row r="5908" spans="1:5" ht="15.75">
      <c r="A5908" s="2"/>
      <c r="B5908" s="2"/>
      <c r="C5908" s="2"/>
      <c r="D5908" s="2"/>
      <c r="E5908" s="2"/>
    </row>
    <row r="5909" spans="1:5" ht="15.75">
      <c r="A5909" s="2"/>
      <c r="B5909" s="2"/>
      <c r="C5909" s="2"/>
      <c r="D5909" s="2"/>
      <c r="E5909" s="2"/>
    </row>
    <row r="5910" spans="1:5" ht="15.75">
      <c r="A5910" s="2"/>
      <c r="B5910" s="2"/>
      <c r="C5910" s="2"/>
      <c r="D5910" s="2"/>
      <c r="E5910" s="2"/>
    </row>
    <row r="5911" spans="1:5" ht="15.75">
      <c r="A5911" s="2"/>
      <c r="B5911" s="2"/>
      <c r="C5911" s="2"/>
      <c r="D5911" s="2"/>
      <c r="E5911" s="2"/>
    </row>
    <row r="5912" spans="1:5" ht="15.75">
      <c r="A5912" s="2"/>
      <c r="B5912" s="2"/>
      <c r="C5912" s="2"/>
      <c r="D5912" s="2"/>
      <c r="E5912" s="2"/>
    </row>
    <row r="5913" spans="1:5" ht="15.75">
      <c r="A5913" s="2"/>
      <c r="B5913" s="2"/>
      <c r="C5913" s="2"/>
      <c r="D5913" s="2"/>
      <c r="E5913" s="2"/>
    </row>
    <row r="5914" spans="1:5" ht="15.75">
      <c r="A5914" s="2"/>
      <c r="B5914" s="2"/>
      <c r="C5914" s="2"/>
      <c r="D5914" s="2"/>
      <c r="E5914" s="2"/>
    </row>
    <row r="5915" spans="1:5" ht="15.75">
      <c r="A5915" s="2"/>
      <c r="B5915" s="2"/>
      <c r="C5915" s="2"/>
      <c r="D5915" s="2"/>
      <c r="E5915" s="2"/>
    </row>
    <row r="5916" spans="1:5" ht="15.75">
      <c r="A5916" s="2"/>
      <c r="B5916" s="2"/>
      <c r="C5916" s="2"/>
      <c r="D5916" s="2"/>
      <c r="E5916" s="2"/>
    </row>
    <row r="5917" spans="1:5" ht="15.75">
      <c r="A5917" s="2"/>
      <c r="B5917" s="2"/>
      <c r="C5917" s="2"/>
      <c r="D5917" s="2"/>
      <c r="E5917" s="2"/>
    </row>
    <row r="5918" spans="1:5" ht="15.75">
      <c r="A5918" s="2"/>
      <c r="B5918" s="2"/>
      <c r="C5918" s="2"/>
      <c r="D5918" s="2"/>
      <c r="E5918" s="2"/>
    </row>
    <row r="5919" spans="1:5" ht="15.75">
      <c r="A5919" s="2"/>
      <c r="B5919" s="2"/>
      <c r="C5919" s="2"/>
      <c r="D5919" s="2"/>
      <c r="E5919" s="2"/>
    </row>
    <row r="5920" spans="1:5" ht="15.75">
      <c r="A5920" s="2"/>
      <c r="B5920" s="2"/>
      <c r="C5920" s="2"/>
      <c r="D5920" s="2"/>
      <c r="E5920" s="2"/>
    </row>
    <row r="5921" spans="1:5" ht="15.75">
      <c r="A5921" s="2"/>
      <c r="B5921" s="2"/>
      <c r="C5921" s="2"/>
      <c r="D5921" s="2"/>
      <c r="E5921" s="2"/>
    </row>
    <row r="5922" spans="1:5" ht="15.75">
      <c r="A5922" s="2"/>
      <c r="B5922" s="2"/>
      <c r="C5922" s="2"/>
      <c r="D5922" s="2"/>
      <c r="E5922" s="2"/>
    </row>
    <row r="5923" spans="1:5" ht="15.75">
      <c r="A5923" s="2"/>
      <c r="B5923" s="2"/>
      <c r="C5923" s="2"/>
      <c r="D5923" s="2"/>
      <c r="E5923" s="2"/>
    </row>
    <row r="5924" spans="1:5" ht="15.75">
      <c r="A5924" s="2"/>
      <c r="B5924" s="2"/>
      <c r="C5924" s="2"/>
      <c r="D5924" s="2"/>
      <c r="E5924" s="2"/>
    </row>
    <row r="5925" spans="1:5" ht="15.75">
      <c r="A5925" s="2"/>
      <c r="B5925" s="2"/>
      <c r="C5925" s="2"/>
      <c r="D5925" s="2"/>
      <c r="E5925" s="2"/>
    </row>
    <row r="5926" spans="1:5" ht="15.75">
      <c r="A5926" s="2"/>
      <c r="B5926" s="2"/>
      <c r="C5926" s="2"/>
      <c r="D5926" s="2"/>
      <c r="E5926" s="2"/>
    </row>
    <row r="5927" spans="1:5" ht="15.75">
      <c r="A5927" s="2"/>
      <c r="B5927" s="2"/>
      <c r="C5927" s="2"/>
      <c r="D5927" s="2"/>
      <c r="E5927" s="2"/>
    </row>
    <row r="5928" spans="1:5" ht="15.75">
      <c r="A5928" s="2"/>
      <c r="B5928" s="2"/>
      <c r="C5928" s="2"/>
      <c r="D5928" s="2"/>
      <c r="E5928" s="2"/>
    </row>
    <row r="5929" spans="1:5" ht="15.75">
      <c r="A5929" s="2"/>
      <c r="B5929" s="2"/>
      <c r="C5929" s="2"/>
      <c r="D5929" s="2"/>
      <c r="E5929" s="2"/>
    </row>
    <row r="5930" spans="1:5" ht="15.75">
      <c r="A5930" s="2"/>
      <c r="B5930" s="2"/>
      <c r="C5930" s="2"/>
      <c r="D5930" s="2"/>
      <c r="E5930" s="2"/>
    </row>
    <row r="5931" spans="1:5" ht="15.75">
      <c r="A5931" s="2"/>
      <c r="B5931" s="2"/>
      <c r="C5931" s="2"/>
      <c r="D5931" s="2"/>
      <c r="E5931" s="2"/>
    </row>
    <row r="5932" spans="1:5" ht="15.75">
      <c r="A5932" s="2"/>
      <c r="B5932" s="2"/>
      <c r="C5932" s="2"/>
      <c r="D5932" s="2"/>
      <c r="E5932" s="2"/>
    </row>
    <row r="5933" spans="1:5" ht="15.75">
      <c r="A5933" s="2"/>
      <c r="B5933" s="2"/>
      <c r="C5933" s="2"/>
      <c r="D5933" s="2"/>
      <c r="E5933" s="2"/>
    </row>
    <row r="5934" spans="1:5" ht="15.75">
      <c r="A5934" s="2"/>
      <c r="B5934" s="2"/>
      <c r="C5934" s="2"/>
      <c r="D5934" s="2"/>
      <c r="E5934" s="2"/>
    </row>
    <row r="5935" spans="1:5" ht="15.75">
      <c r="A5935" s="2"/>
      <c r="B5935" s="2"/>
      <c r="C5935" s="2"/>
      <c r="D5935" s="2"/>
      <c r="E5935" s="2"/>
    </row>
    <row r="5936" spans="1:5" ht="15.75">
      <c r="A5936" s="2"/>
      <c r="B5936" s="2"/>
      <c r="C5936" s="2"/>
      <c r="D5936" s="2"/>
      <c r="E5936" s="2"/>
    </row>
    <row r="5937" spans="1:5" ht="15.75">
      <c r="A5937" s="2"/>
      <c r="B5937" s="2"/>
      <c r="C5937" s="2"/>
      <c r="D5937" s="2"/>
      <c r="E5937" s="2"/>
    </row>
    <row r="5938" spans="1:5" ht="15.75">
      <c r="A5938" s="2"/>
      <c r="B5938" s="2"/>
      <c r="C5938" s="2"/>
      <c r="D5938" s="2"/>
      <c r="E5938" s="2"/>
    </row>
    <row r="5939" spans="1:5" ht="15.75">
      <c r="A5939" s="2"/>
      <c r="B5939" s="2"/>
      <c r="C5939" s="2"/>
      <c r="D5939" s="2"/>
      <c r="E5939" s="2"/>
    </row>
    <row r="5940" spans="1:5" ht="15.75">
      <c r="A5940" s="2"/>
      <c r="B5940" s="2"/>
      <c r="C5940" s="2"/>
      <c r="D5940" s="2"/>
      <c r="E5940" s="2"/>
    </row>
    <row r="5941" spans="1:5" ht="15.75">
      <c r="A5941" s="2"/>
      <c r="B5941" s="2"/>
      <c r="C5941" s="2"/>
      <c r="D5941" s="2"/>
      <c r="E5941" s="2"/>
    </row>
    <row r="5942" spans="1:5" ht="15.75">
      <c r="A5942" s="2"/>
      <c r="B5942" s="2"/>
      <c r="C5942" s="2"/>
      <c r="D5942" s="2"/>
      <c r="E5942" s="2"/>
    </row>
    <row r="5943" spans="1:5" ht="15.75">
      <c r="A5943" s="2"/>
      <c r="B5943" s="2"/>
      <c r="C5943" s="2"/>
      <c r="D5943" s="2"/>
      <c r="E5943" s="2"/>
    </row>
    <row r="5944" spans="1:5" ht="15.75">
      <c r="A5944" s="2"/>
      <c r="B5944" s="2"/>
      <c r="C5944" s="2"/>
      <c r="D5944" s="2"/>
      <c r="E5944" s="2"/>
    </row>
    <row r="5945" spans="1:5" ht="15.75">
      <c r="A5945" s="2"/>
      <c r="B5945" s="2"/>
      <c r="C5945" s="2"/>
      <c r="D5945" s="2"/>
      <c r="E5945" s="2"/>
    </row>
    <row r="5946" spans="1:5" ht="15.75">
      <c r="A5946" s="2"/>
      <c r="B5946" s="2"/>
      <c r="C5946" s="2"/>
      <c r="D5946" s="2"/>
      <c r="E5946" s="2"/>
    </row>
    <row r="5947" spans="1:5" ht="15.75">
      <c r="A5947" s="2"/>
      <c r="B5947" s="2"/>
      <c r="C5947" s="2"/>
      <c r="D5947" s="2"/>
      <c r="E5947" s="2"/>
    </row>
    <row r="5948" spans="1:5" ht="15.75">
      <c r="A5948" s="2"/>
      <c r="B5948" s="2"/>
      <c r="C5948" s="2"/>
      <c r="D5948" s="2"/>
      <c r="E5948" s="2"/>
    </row>
    <row r="5949" spans="1:5" ht="15.75">
      <c r="A5949" s="2"/>
      <c r="B5949" s="2"/>
      <c r="C5949" s="2"/>
      <c r="D5949" s="2"/>
      <c r="E5949" s="2"/>
    </row>
    <row r="5950" spans="1:5" ht="15.75">
      <c r="A5950" s="2"/>
      <c r="B5950" s="2"/>
      <c r="C5950" s="2"/>
      <c r="D5950" s="2"/>
      <c r="E5950" s="2"/>
    </row>
    <row r="5951" spans="1:5" ht="15.75">
      <c r="A5951" s="2"/>
      <c r="B5951" s="2"/>
      <c r="C5951" s="2"/>
      <c r="D5951" s="2"/>
      <c r="E5951" s="2"/>
    </row>
    <row r="5952" spans="1:5" ht="15.75">
      <c r="A5952" s="2"/>
      <c r="B5952" s="2"/>
      <c r="C5952" s="2"/>
      <c r="D5952" s="2"/>
      <c r="E5952" s="2"/>
    </row>
    <row r="5953" spans="1:5" ht="15.75">
      <c r="A5953" s="2"/>
      <c r="B5953" s="2"/>
      <c r="C5953" s="2"/>
      <c r="D5953" s="2"/>
      <c r="E5953" s="2"/>
    </row>
    <row r="5954" spans="1:5" ht="15.75">
      <c r="A5954" s="2"/>
      <c r="B5954" s="2"/>
      <c r="C5954" s="2"/>
      <c r="D5954" s="2"/>
      <c r="E5954" s="2"/>
    </row>
    <row r="5955" spans="1:5" ht="15.75">
      <c r="A5955" s="2"/>
      <c r="B5955" s="2"/>
      <c r="C5955" s="2"/>
      <c r="D5955" s="2"/>
      <c r="E5955" s="2"/>
    </row>
    <row r="5956" spans="1:5" ht="15.75">
      <c r="A5956" s="2"/>
      <c r="B5956" s="2"/>
      <c r="C5956" s="2"/>
      <c r="D5956" s="2"/>
      <c r="E5956" s="2"/>
    </row>
    <row r="5957" spans="1:5" ht="15.75">
      <c r="A5957" s="2"/>
      <c r="B5957" s="2"/>
      <c r="C5957" s="2"/>
      <c r="D5957" s="2"/>
      <c r="E5957" s="2"/>
    </row>
    <row r="5958" spans="1:5" ht="15.75">
      <c r="A5958" s="2"/>
      <c r="B5958" s="2"/>
      <c r="C5958" s="2"/>
      <c r="D5958" s="2"/>
      <c r="E5958" s="2"/>
    </row>
    <row r="5959" spans="1:5" ht="15.75">
      <c r="A5959" s="2"/>
      <c r="B5959" s="2"/>
      <c r="C5959" s="2"/>
      <c r="D5959" s="2"/>
      <c r="E5959" s="2"/>
    </row>
    <row r="5960" spans="1:5" ht="15.75">
      <c r="A5960" s="2"/>
      <c r="B5960" s="2"/>
      <c r="C5960" s="2"/>
      <c r="D5960" s="2"/>
      <c r="E5960" s="2"/>
    </row>
    <row r="5961" spans="1:5" ht="15.75">
      <c r="A5961" s="2"/>
      <c r="B5961" s="2"/>
      <c r="C5961" s="2"/>
      <c r="D5961" s="2"/>
      <c r="E5961" s="2"/>
    </row>
    <row r="5962" spans="1:5" ht="15.75">
      <c r="A5962" s="2"/>
      <c r="B5962" s="2"/>
      <c r="C5962" s="2"/>
      <c r="D5962" s="2"/>
      <c r="E5962" s="2"/>
    </row>
    <row r="5963" spans="1:5" ht="15.75">
      <c r="A5963" s="2"/>
      <c r="B5963" s="2"/>
      <c r="C5963" s="2"/>
      <c r="D5963" s="2"/>
      <c r="E5963" s="2"/>
    </row>
    <row r="5964" spans="1:5" ht="15.75">
      <c r="A5964" s="2"/>
      <c r="B5964" s="2"/>
      <c r="C5964" s="2"/>
      <c r="D5964" s="2"/>
      <c r="E5964" s="2"/>
    </row>
    <row r="5965" spans="1:5" ht="15.75">
      <c r="A5965" s="2"/>
      <c r="B5965" s="2"/>
      <c r="C5965" s="2"/>
      <c r="D5965" s="2"/>
      <c r="E5965" s="2"/>
    </row>
    <row r="5966" spans="1:5" ht="15.75">
      <c r="A5966" s="2"/>
      <c r="B5966" s="2"/>
      <c r="C5966" s="2"/>
      <c r="D5966" s="2"/>
      <c r="E5966" s="2"/>
    </row>
    <row r="5967" spans="1:5" ht="15.75">
      <c r="A5967" s="2"/>
      <c r="B5967" s="2"/>
      <c r="C5967" s="2"/>
      <c r="D5967" s="2"/>
      <c r="E5967" s="2"/>
    </row>
    <row r="5968" spans="1:5" ht="15.75">
      <c r="A5968" s="2"/>
      <c r="B5968" s="2"/>
      <c r="C5968" s="2"/>
      <c r="D5968" s="2"/>
      <c r="E5968" s="2"/>
    </row>
    <row r="5969" spans="1:5" ht="15.75">
      <c r="A5969" s="2"/>
      <c r="B5969" s="2"/>
      <c r="C5969" s="2"/>
      <c r="D5969" s="2"/>
      <c r="E5969" s="2"/>
    </row>
    <row r="5970" spans="1:5" ht="15.75">
      <c r="A5970" s="2"/>
      <c r="B5970" s="2"/>
      <c r="C5970" s="2"/>
      <c r="D5970" s="2"/>
      <c r="E5970" s="2"/>
    </row>
    <row r="5971" spans="1:5" ht="15.75">
      <c r="A5971" s="2"/>
      <c r="B5971" s="2"/>
      <c r="C5971" s="2"/>
      <c r="D5971" s="2"/>
      <c r="E5971" s="2"/>
    </row>
    <row r="5972" spans="1:5" ht="15.75">
      <c r="A5972" s="2"/>
      <c r="B5972" s="2"/>
      <c r="C5972" s="2"/>
      <c r="D5972" s="2"/>
      <c r="E5972" s="2"/>
    </row>
    <row r="5973" spans="1:5" ht="15.75">
      <c r="A5973" s="2"/>
      <c r="B5973" s="2"/>
      <c r="C5973" s="2"/>
      <c r="D5973" s="2"/>
      <c r="E5973" s="2"/>
    </row>
    <row r="5974" spans="1:5" ht="15.75">
      <c r="A5974" s="2"/>
      <c r="B5974" s="2"/>
      <c r="C5974" s="2"/>
      <c r="D5974" s="2"/>
      <c r="E5974" s="2"/>
    </row>
    <row r="5975" spans="1:5" ht="15.75">
      <c r="A5975" s="2"/>
      <c r="B5975" s="2"/>
      <c r="C5975" s="2"/>
      <c r="D5975" s="2"/>
      <c r="E5975" s="2"/>
    </row>
    <row r="5976" spans="1:5" ht="15.75">
      <c r="A5976" s="2"/>
      <c r="B5976" s="2"/>
      <c r="C5976" s="2"/>
      <c r="D5976" s="2"/>
      <c r="E5976" s="2"/>
    </row>
    <row r="5977" spans="1:5" ht="15.75">
      <c r="A5977" s="2"/>
      <c r="B5977" s="2"/>
      <c r="C5977" s="2"/>
      <c r="D5977" s="2"/>
      <c r="E5977" s="2"/>
    </row>
    <row r="5978" spans="1:5" ht="15.75">
      <c r="A5978" s="2"/>
      <c r="B5978" s="2"/>
      <c r="C5978" s="2"/>
      <c r="D5978" s="2"/>
      <c r="E5978" s="2"/>
    </row>
    <row r="5979" spans="1:5" ht="15.75">
      <c r="A5979" s="2"/>
      <c r="B5979" s="2"/>
      <c r="C5979" s="2"/>
      <c r="D5979" s="2"/>
      <c r="E5979" s="2"/>
    </row>
    <row r="5980" spans="1:5" ht="15.75">
      <c r="A5980" s="2"/>
      <c r="B5980" s="2"/>
      <c r="C5980" s="2"/>
      <c r="D5980" s="2"/>
      <c r="E5980" s="2"/>
    </row>
    <row r="5981" spans="1:5" ht="15.75">
      <c r="A5981" s="2"/>
      <c r="B5981" s="2"/>
      <c r="C5981" s="2"/>
      <c r="D5981" s="2"/>
      <c r="E5981" s="2"/>
    </row>
    <row r="5982" spans="1:5" ht="15.75">
      <c r="A5982" s="2"/>
      <c r="B5982" s="2"/>
      <c r="C5982" s="2"/>
      <c r="D5982" s="2"/>
      <c r="E5982" s="2"/>
    </row>
    <row r="5983" spans="1:5" ht="15.75">
      <c r="A5983" s="2"/>
      <c r="B5983" s="2"/>
      <c r="C5983" s="2"/>
      <c r="D5983" s="2"/>
      <c r="E5983" s="2"/>
    </row>
    <row r="5984" spans="1:5" ht="15.75">
      <c r="A5984" s="2"/>
      <c r="B5984" s="2"/>
      <c r="C5984" s="2"/>
      <c r="D5984" s="2"/>
      <c r="E5984" s="2"/>
    </row>
    <row r="5985" spans="1:5" ht="15.75">
      <c r="A5985" s="2"/>
      <c r="B5985" s="2"/>
      <c r="C5985" s="2"/>
      <c r="D5985" s="2"/>
      <c r="E5985" s="2"/>
    </row>
    <row r="5986" spans="1:5" ht="15.75">
      <c r="A5986" s="2"/>
      <c r="B5986" s="2"/>
      <c r="C5986" s="2"/>
      <c r="D5986" s="2"/>
      <c r="E5986" s="2"/>
    </row>
    <row r="5987" spans="1:5" ht="15.75">
      <c r="A5987" s="2"/>
      <c r="B5987" s="2"/>
      <c r="C5987" s="2"/>
      <c r="D5987" s="2"/>
      <c r="E5987" s="2"/>
    </row>
    <row r="5988" spans="1:5" ht="15.75">
      <c r="A5988" s="2"/>
      <c r="B5988" s="2"/>
      <c r="C5988" s="2"/>
      <c r="D5988" s="2"/>
      <c r="E5988" s="2"/>
    </row>
    <row r="5989" spans="1:5" ht="15.75">
      <c r="A5989" s="2"/>
      <c r="B5989" s="2"/>
      <c r="C5989" s="2"/>
      <c r="D5989" s="2"/>
      <c r="E5989" s="2"/>
    </row>
    <row r="5990" spans="1:5" ht="15.75">
      <c r="A5990" s="2"/>
      <c r="B5990" s="2"/>
      <c r="C5990" s="2"/>
      <c r="D5990" s="2"/>
      <c r="E5990" s="2"/>
    </row>
    <row r="5991" spans="1:5" ht="15.75">
      <c r="A5991" s="2"/>
      <c r="B5991" s="2"/>
      <c r="C5991" s="2"/>
      <c r="D5991" s="2"/>
      <c r="E5991" s="2"/>
    </row>
    <row r="5992" spans="1:5" ht="15.75">
      <c r="A5992" s="2"/>
      <c r="B5992" s="2"/>
      <c r="C5992" s="2"/>
      <c r="D5992" s="2"/>
      <c r="E5992" s="2"/>
    </row>
    <row r="5993" spans="1:5" ht="15.75">
      <c r="A5993" s="2"/>
      <c r="B5993" s="2"/>
      <c r="C5993" s="2"/>
      <c r="D5993" s="2"/>
      <c r="E5993" s="2"/>
    </row>
    <row r="5994" spans="1:5" ht="15.75">
      <c r="A5994" s="2"/>
      <c r="B5994" s="2"/>
      <c r="C5994" s="2"/>
      <c r="D5994" s="2"/>
      <c r="E5994" s="2"/>
    </row>
    <row r="5995" spans="1:5" ht="15.75">
      <c r="A5995" s="2"/>
      <c r="B5995" s="2"/>
      <c r="C5995" s="2"/>
      <c r="D5995" s="2"/>
      <c r="E5995" s="2"/>
    </row>
    <row r="5996" spans="1:5" ht="15.75">
      <c r="A5996" s="2"/>
      <c r="B5996" s="2"/>
      <c r="C5996" s="2"/>
      <c r="D5996" s="2"/>
      <c r="E5996" s="2"/>
    </row>
    <row r="5997" spans="1:5" ht="15.75">
      <c r="A5997" s="2"/>
      <c r="B5997" s="2"/>
      <c r="C5997" s="2"/>
      <c r="D5997" s="2"/>
      <c r="E5997" s="2"/>
    </row>
    <row r="5998" spans="1:5" ht="15.75">
      <c r="A5998" s="2"/>
      <c r="B5998" s="2"/>
      <c r="C5998" s="2"/>
      <c r="D5998" s="2"/>
      <c r="E5998" s="2"/>
    </row>
    <row r="5999" spans="1:5" ht="15.75">
      <c r="A5999" s="2"/>
      <c r="B5999" s="2"/>
      <c r="C5999" s="2"/>
      <c r="D5999" s="2"/>
      <c r="E5999" s="2"/>
    </row>
    <row r="6000" spans="1:5" ht="15.75">
      <c r="A6000" s="2"/>
      <c r="B6000" s="2"/>
      <c r="C6000" s="2"/>
      <c r="D6000" s="2"/>
      <c r="E6000" s="2"/>
    </row>
    <row r="6001" spans="1:5" ht="15.75">
      <c r="A6001" s="2"/>
      <c r="B6001" s="2"/>
      <c r="C6001" s="2"/>
      <c r="D6001" s="2"/>
      <c r="E6001" s="2"/>
    </row>
    <row r="6002" spans="1:5" ht="15.75">
      <c r="A6002" s="2"/>
      <c r="B6002" s="2"/>
      <c r="C6002" s="2"/>
      <c r="D6002" s="2"/>
      <c r="E6002" s="2"/>
    </row>
    <row r="6003" spans="1:5" ht="15.75">
      <c r="A6003" s="2"/>
      <c r="B6003" s="2"/>
      <c r="C6003" s="2"/>
      <c r="D6003" s="2"/>
      <c r="E6003" s="2"/>
    </row>
    <row r="6004" spans="1:5" ht="15.75">
      <c r="A6004" s="2"/>
      <c r="B6004" s="2"/>
      <c r="C6004" s="2"/>
      <c r="D6004" s="2"/>
      <c r="E6004" s="2"/>
    </row>
    <row r="6005" spans="1:5" ht="15.75">
      <c r="A6005" s="2"/>
      <c r="B6005" s="2"/>
      <c r="C6005" s="2"/>
      <c r="D6005" s="2"/>
      <c r="E6005" s="2"/>
    </row>
    <row r="6006" spans="1:5" ht="15.75">
      <c r="A6006" s="2"/>
      <c r="B6006" s="2"/>
      <c r="C6006" s="2"/>
      <c r="D6006" s="2"/>
      <c r="E6006" s="2"/>
    </row>
    <row r="6007" spans="1:5" ht="15.75">
      <c r="A6007" s="2"/>
      <c r="B6007" s="2"/>
      <c r="C6007" s="2"/>
      <c r="D6007" s="2"/>
      <c r="E6007" s="2"/>
    </row>
    <row r="6008" spans="1:5" ht="15.75">
      <c r="A6008" s="2"/>
      <c r="B6008" s="2"/>
      <c r="C6008" s="2"/>
      <c r="D6008" s="2"/>
      <c r="E6008" s="2"/>
    </row>
    <row r="6009" spans="1:5" ht="15.75">
      <c r="A6009" s="2"/>
      <c r="B6009" s="2"/>
      <c r="C6009" s="2"/>
      <c r="D6009" s="2"/>
      <c r="E6009" s="2"/>
    </row>
    <row r="6010" spans="1:5" ht="15.75">
      <c r="A6010" s="2"/>
      <c r="B6010" s="2"/>
      <c r="C6010" s="2"/>
      <c r="D6010" s="2"/>
      <c r="E6010" s="2"/>
    </row>
    <row r="6011" spans="1:5" ht="15.75">
      <c r="A6011" s="2"/>
      <c r="B6011" s="2"/>
      <c r="C6011" s="2"/>
      <c r="D6011" s="2"/>
      <c r="E6011" s="2"/>
    </row>
    <row r="6012" spans="1:5" ht="15.75">
      <c r="A6012" s="2"/>
      <c r="B6012" s="2"/>
      <c r="C6012" s="2"/>
      <c r="D6012" s="2"/>
      <c r="E6012" s="2"/>
    </row>
    <row r="6013" spans="1:5" ht="15.75">
      <c r="A6013" s="2"/>
      <c r="B6013" s="2"/>
      <c r="C6013" s="2"/>
      <c r="D6013" s="2"/>
      <c r="E6013" s="2"/>
    </row>
    <row r="6014" spans="1:5" ht="15.75">
      <c r="A6014" s="2"/>
      <c r="B6014" s="2"/>
      <c r="C6014" s="2"/>
      <c r="D6014" s="2"/>
      <c r="E6014" s="2"/>
    </row>
    <row r="6015" spans="1:5" ht="15.75">
      <c r="A6015" s="2"/>
      <c r="B6015" s="2"/>
      <c r="C6015" s="2"/>
      <c r="D6015" s="2"/>
      <c r="E6015" s="2"/>
    </row>
    <row r="6016" spans="1:5" ht="15.75">
      <c r="A6016" s="2"/>
      <c r="B6016" s="2"/>
      <c r="C6016" s="2"/>
      <c r="D6016" s="2"/>
      <c r="E6016" s="2"/>
    </row>
    <row r="6017" spans="1:5" ht="15.75">
      <c r="A6017" s="2"/>
      <c r="B6017" s="2"/>
      <c r="C6017" s="2"/>
      <c r="D6017" s="2"/>
      <c r="E6017" s="2"/>
    </row>
    <row r="6018" spans="1:5" ht="15.75">
      <c r="A6018" s="2"/>
      <c r="B6018" s="2"/>
      <c r="C6018" s="2"/>
      <c r="D6018" s="2"/>
      <c r="E6018" s="2"/>
    </row>
    <row r="6019" spans="1:5" ht="15.75">
      <c r="A6019" s="2"/>
      <c r="B6019" s="2"/>
      <c r="C6019" s="2"/>
      <c r="D6019" s="2"/>
      <c r="E6019" s="2"/>
    </row>
    <row r="6020" spans="1:5" ht="15.75">
      <c r="A6020" s="2"/>
      <c r="B6020" s="2"/>
      <c r="C6020" s="2"/>
      <c r="D6020" s="2"/>
      <c r="E6020" s="2"/>
    </row>
    <row r="6021" spans="1:5" ht="15.75">
      <c r="A6021" s="2"/>
      <c r="B6021" s="2"/>
      <c r="C6021" s="2"/>
      <c r="D6021" s="2"/>
      <c r="E6021" s="2"/>
    </row>
    <row r="6022" spans="1:5" ht="15.75">
      <c r="A6022" s="2"/>
      <c r="B6022" s="2"/>
      <c r="C6022" s="2"/>
      <c r="D6022" s="2"/>
      <c r="E6022" s="2"/>
    </row>
    <row r="6023" spans="1:5" ht="15.75">
      <c r="A6023" s="2"/>
      <c r="B6023" s="2"/>
      <c r="C6023" s="2"/>
      <c r="D6023" s="2"/>
      <c r="E6023" s="2"/>
    </row>
    <row r="6024" spans="1:5" ht="15.75">
      <c r="A6024" s="2"/>
      <c r="B6024" s="2"/>
      <c r="C6024" s="2"/>
      <c r="D6024" s="2"/>
      <c r="E6024" s="2"/>
    </row>
    <row r="6025" spans="1:5" ht="15.75">
      <c r="A6025" s="2"/>
      <c r="B6025" s="2"/>
      <c r="C6025" s="2"/>
      <c r="D6025" s="2"/>
      <c r="E6025" s="2"/>
    </row>
    <row r="6026" spans="1:5" ht="15.75">
      <c r="A6026" s="2"/>
      <c r="B6026" s="2"/>
      <c r="C6026" s="2"/>
      <c r="D6026" s="2"/>
      <c r="E6026" s="2"/>
    </row>
    <row r="6027" spans="1:5" ht="15.75">
      <c r="A6027" s="2"/>
      <c r="B6027" s="2"/>
      <c r="C6027" s="2"/>
      <c r="D6027" s="2"/>
      <c r="E6027" s="2"/>
    </row>
    <row r="6028" spans="1:5" ht="15.75">
      <c r="A6028" s="2"/>
      <c r="B6028" s="2"/>
      <c r="C6028" s="2"/>
      <c r="D6028" s="2"/>
      <c r="E6028" s="2"/>
    </row>
    <row r="6029" spans="1:5" ht="15.75">
      <c r="A6029" s="2"/>
      <c r="B6029" s="2"/>
      <c r="C6029" s="2"/>
      <c r="D6029" s="2"/>
      <c r="E6029" s="2"/>
    </row>
    <row r="6030" spans="1:5" ht="15.75">
      <c r="A6030" s="2"/>
      <c r="B6030" s="2"/>
      <c r="C6030" s="2"/>
      <c r="D6030" s="2"/>
      <c r="E6030" s="2"/>
    </row>
    <row r="6031" spans="1:5" ht="15.75">
      <c r="A6031" s="2"/>
      <c r="B6031" s="2"/>
      <c r="C6031" s="2"/>
      <c r="D6031" s="2"/>
      <c r="E6031" s="2"/>
    </row>
    <row r="6032" spans="1:5" ht="15.75">
      <c r="A6032" s="2"/>
      <c r="B6032" s="2"/>
      <c r="C6032" s="2"/>
      <c r="D6032" s="2"/>
      <c r="E6032" s="2"/>
    </row>
    <row r="6033" spans="1:5" ht="15.75">
      <c r="A6033" s="2"/>
      <c r="B6033" s="2"/>
      <c r="C6033" s="2"/>
      <c r="D6033" s="2"/>
      <c r="E6033" s="2"/>
    </row>
    <row r="6034" spans="1:5" ht="15.75">
      <c r="A6034" s="2"/>
      <c r="B6034" s="2"/>
      <c r="C6034" s="2"/>
      <c r="D6034" s="2"/>
      <c r="E6034" s="2"/>
    </row>
    <row r="6035" spans="1:5" ht="15.75">
      <c r="A6035" s="2"/>
      <c r="B6035" s="2"/>
      <c r="C6035" s="2"/>
      <c r="D6035" s="2"/>
      <c r="E6035" s="2"/>
    </row>
    <row r="6036" spans="1:5" ht="15.75">
      <c r="A6036" s="2"/>
      <c r="B6036" s="2"/>
      <c r="C6036" s="2"/>
      <c r="D6036" s="2"/>
      <c r="E6036" s="2"/>
    </row>
    <row r="6037" spans="1:5" ht="15.75">
      <c r="A6037" s="2"/>
      <c r="B6037" s="2"/>
      <c r="C6037" s="2"/>
      <c r="D6037" s="2"/>
      <c r="E6037" s="2"/>
    </row>
    <row r="6038" spans="1:5" ht="15.75">
      <c r="A6038" s="2"/>
      <c r="B6038" s="2"/>
      <c r="C6038" s="2"/>
      <c r="D6038" s="2"/>
      <c r="E6038" s="2"/>
    </row>
    <row r="6039" spans="1:5" ht="15.75">
      <c r="A6039" s="2"/>
      <c r="B6039" s="2"/>
      <c r="C6039" s="2"/>
      <c r="D6039" s="2"/>
      <c r="E6039" s="2"/>
    </row>
    <row r="6040" spans="1:5" ht="15.75">
      <c r="A6040" s="2"/>
      <c r="B6040" s="2"/>
      <c r="C6040" s="2"/>
      <c r="D6040" s="2"/>
      <c r="E6040" s="2"/>
    </row>
    <row r="6041" spans="1:5" ht="15.75">
      <c r="A6041" s="2"/>
      <c r="B6041" s="2"/>
      <c r="C6041" s="2"/>
      <c r="D6041" s="2"/>
      <c r="E6041" s="2"/>
    </row>
    <row r="6042" spans="1:5" ht="15.75">
      <c r="A6042" s="2"/>
      <c r="B6042" s="2"/>
      <c r="C6042" s="2"/>
      <c r="D6042" s="2"/>
      <c r="E6042" s="2"/>
    </row>
    <row r="6043" spans="1:5" ht="15.75">
      <c r="A6043" s="2"/>
      <c r="B6043" s="2"/>
      <c r="C6043" s="2"/>
      <c r="D6043" s="2"/>
      <c r="E6043" s="2"/>
    </row>
    <row r="6044" spans="1:5" ht="15.75">
      <c r="A6044" s="2"/>
      <c r="B6044" s="2"/>
      <c r="C6044" s="2"/>
      <c r="D6044" s="2"/>
      <c r="E6044" s="2"/>
    </row>
    <row r="6045" spans="1:5" ht="15.75">
      <c r="A6045" s="2"/>
      <c r="B6045" s="2"/>
      <c r="C6045" s="2"/>
      <c r="D6045" s="2"/>
      <c r="E6045" s="2"/>
    </row>
    <row r="6046" spans="1:5" ht="15.75">
      <c r="A6046" s="2"/>
      <c r="B6046" s="2"/>
      <c r="C6046" s="2"/>
      <c r="D6046" s="2"/>
      <c r="E6046" s="2"/>
    </row>
    <row r="6047" spans="1:5" ht="15.75">
      <c r="A6047" s="2"/>
      <c r="B6047" s="2"/>
      <c r="C6047" s="2"/>
      <c r="D6047" s="2"/>
      <c r="E6047" s="2"/>
    </row>
    <row r="6048" spans="1:5" ht="15.75">
      <c r="A6048" s="2"/>
      <c r="B6048" s="2"/>
      <c r="C6048" s="2"/>
      <c r="D6048" s="2"/>
      <c r="E6048" s="2"/>
    </row>
    <row r="6049" spans="1:5" ht="15.75">
      <c r="A6049" s="2"/>
      <c r="B6049" s="2"/>
      <c r="C6049" s="2"/>
      <c r="D6049" s="2"/>
      <c r="E6049" s="2"/>
    </row>
    <row r="6050" spans="1:5" ht="15.75">
      <c r="A6050" s="2"/>
      <c r="B6050" s="2"/>
      <c r="C6050" s="2"/>
      <c r="D6050" s="2"/>
      <c r="E6050" s="2"/>
    </row>
    <row r="6051" spans="1:5" ht="15.75">
      <c r="A6051" s="2"/>
      <c r="B6051" s="2"/>
      <c r="C6051" s="2"/>
      <c r="D6051" s="2"/>
      <c r="E6051" s="2"/>
    </row>
    <row r="6052" spans="1:5" ht="15.75">
      <c r="A6052" s="2"/>
      <c r="B6052" s="2"/>
      <c r="C6052" s="2"/>
      <c r="D6052" s="2"/>
      <c r="E6052" s="2"/>
    </row>
    <row r="6053" spans="1:5" ht="15.75">
      <c r="A6053" s="2"/>
      <c r="B6053" s="2"/>
      <c r="C6053" s="2"/>
      <c r="D6053" s="2"/>
      <c r="E6053" s="2"/>
    </row>
    <row r="6054" spans="1:5" ht="15.75">
      <c r="A6054" s="2"/>
      <c r="B6054" s="2"/>
      <c r="C6054" s="2"/>
      <c r="D6054" s="2"/>
      <c r="E6054" s="2"/>
    </row>
    <row r="6055" spans="1:5" ht="15.75">
      <c r="A6055" s="2"/>
      <c r="B6055" s="2"/>
      <c r="C6055" s="2"/>
      <c r="D6055" s="2"/>
      <c r="E6055" s="2"/>
    </row>
    <row r="6056" spans="1:5" ht="15.75">
      <c r="A6056" s="2"/>
      <c r="B6056" s="2"/>
      <c r="C6056" s="2"/>
      <c r="D6056" s="2"/>
      <c r="E6056" s="2"/>
    </row>
    <row r="6057" spans="1:5" ht="15.75">
      <c r="A6057" s="2"/>
      <c r="B6057" s="2"/>
      <c r="C6057" s="2"/>
      <c r="D6057" s="2"/>
      <c r="E6057" s="2"/>
    </row>
    <row r="6058" spans="1:5" ht="15.75">
      <c r="A6058" s="2"/>
      <c r="B6058" s="2"/>
      <c r="C6058" s="2"/>
      <c r="D6058" s="2"/>
      <c r="E6058" s="2"/>
    </row>
    <row r="6059" spans="1:5" ht="15.75">
      <c r="A6059" s="2"/>
      <c r="B6059" s="2"/>
      <c r="C6059" s="2"/>
      <c r="D6059" s="2"/>
      <c r="E6059" s="2"/>
    </row>
    <row r="6060" spans="1:5" ht="15.75">
      <c r="A6060" s="2"/>
      <c r="B6060" s="2"/>
      <c r="C6060" s="2"/>
      <c r="D6060" s="2"/>
      <c r="E6060" s="2"/>
    </row>
    <row r="6061" spans="1:5" ht="15.75">
      <c r="A6061" s="2"/>
      <c r="B6061" s="2"/>
      <c r="C6061" s="2"/>
      <c r="D6061" s="2"/>
      <c r="E6061" s="2"/>
    </row>
    <row r="6062" spans="1:5" ht="15.75">
      <c r="A6062" s="2"/>
      <c r="B6062" s="2"/>
      <c r="C6062" s="2"/>
      <c r="D6062" s="2"/>
      <c r="E6062" s="2"/>
    </row>
    <row r="6063" spans="1:5" ht="15.75">
      <c r="A6063" s="2"/>
      <c r="B6063" s="2"/>
      <c r="C6063" s="2"/>
      <c r="D6063" s="2"/>
      <c r="E6063" s="2"/>
    </row>
    <row r="6064" spans="1:5" ht="15.75">
      <c r="A6064" s="2"/>
      <c r="B6064" s="2"/>
      <c r="C6064" s="2"/>
      <c r="D6064" s="2"/>
      <c r="E6064" s="2"/>
    </row>
    <row r="6065" spans="1:5" ht="15.75">
      <c r="A6065" s="2"/>
      <c r="B6065" s="2"/>
      <c r="C6065" s="2"/>
      <c r="D6065" s="2"/>
      <c r="E6065" s="2"/>
    </row>
    <row r="6066" spans="1:5" ht="15.75">
      <c r="A6066" s="2"/>
      <c r="B6066" s="2"/>
      <c r="C6066" s="2"/>
      <c r="D6066" s="2"/>
      <c r="E6066" s="2"/>
    </row>
    <row r="6067" spans="1:5" ht="15.75">
      <c r="A6067" s="2"/>
      <c r="B6067" s="2"/>
      <c r="C6067" s="2"/>
      <c r="D6067" s="2"/>
      <c r="E6067" s="2"/>
    </row>
    <row r="6068" spans="1:5" ht="15.75">
      <c r="A6068" s="2"/>
      <c r="B6068" s="2"/>
      <c r="C6068" s="2"/>
      <c r="D6068" s="2"/>
      <c r="E6068" s="2"/>
    </row>
    <row r="6069" spans="1:5" ht="15.75">
      <c r="A6069" s="2"/>
      <c r="B6069" s="2"/>
      <c r="C6069" s="2"/>
      <c r="D6069" s="2"/>
      <c r="E6069" s="2"/>
    </row>
    <row r="6070" spans="1:5" ht="15.75">
      <c r="A6070" s="2"/>
      <c r="B6070" s="2"/>
      <c r="C6070" s="2"/>
      <c r="D6070" s="2"/>
      <c r="E6070" s="2"/>
    </row>
    <row r="6071" spans="1:5" ht="15.75">
      <c r="A6071" s="2"/>
      <c r="B6071" s="2"/>
      <c r="C6071" s="2"/>
      <c r="D6071" s="2"/>
      <c r="E6071" s="2"/>
    </row>
    <row r="6072" spans="1:5" ht="15.75">
      <c r="A6072" s="2"/>
      <c r="B6072" s="2"/>
      <c r="C6072" s="2"/>
      <c r="D6072" s="2"/>
      <c r="E6072" s="2"/>
    </row>
    <row r="6073" spans="1:5" ht="15.75">
      <c r="A6073" s="2"/>
      <c r="B6073" s="2"/>
      <c r="C6073" s="2"/>
      <c r="D6073" s="2"/>
      <c r="E6073" s="2"/>
    </row>
    <row r="6074" spans="1:5" ht="15.75">
      <c r="A6074" s="2"/>
      <c r="B6074" s="2"/>
      <c r="C6074" s="2"/>
      <c r="D6074" s="2"/>
      <c r="E6074" s="2"/>
    </row>
    <row r="6075" spans="1:5" ht="15.75">
      <c r="A6075" s="2"/>
      <c r="B6075" s="2"/>
      <c r="C6075" s="2"/>
      <c r="D6075" s="2"/>
      <c r="E6075" s="2"/>
    </row>
    <row r="6076" spans="1:5" ht="15.75">
      <c r="A6076" s="2"/>
      <c r="B6076" s="2"/>
      <c r="C6076" s="2"/>
      <c r="D6076" s="2"/>
      <c r="E6076" s="2"/>
    </row>
    <row r="6077" spans="1:5" ht="15.75">
      <c r="A6077" s="2"/>
      <c r="B6077" s="2"/>
      <c r="C6077" s="2"/>
      <c r="D6077" s="2"/>
      <c r="E6077" s="2"/>
    </row>
    <row r="6078" spans="1:5" ht="15.75">
      <c r="A6078" s="2"/>
      <c r="B6078" s="2"/>
      <c r="C6078" s="2"/>
      <c r="D6078" s="2"/>
      <c r="E6078" s="2"/>
    </row>
    <row r="6079" spans="1:5" ht="15.75">
      <c r="A6079" s="2"/>
      <c r="B6079" s="2"/>
      <c r="C6079" s="2"/>
      <c r="D6079" s="2"/>
      <c r="E6079" s="2"/>
    </row>
    <row r="6080" spans="1:5" ht="15.75">
      <c r="A6080" s="2"/>
      <c r="B6080" s="2"/>
      <c r="C6080" s="2"/>
      <c r="D6080" s="2"/>
      <c r="E6080" s="2"/>
    </row>
    <row r="6081" spans="1:5" ht="15.75">
      <c r="A6081" s="2"/>
      <c r="B6081" s="2"/>
      <c r="C6081" s="2"/>
      <c r="D6081" s="2"/>
      <c r="E6081" s="2"/>
    </row>
    <row r="6082" spans="1:5" ht="15.75">
      <c r="A6082" s="2"/>
      <c r="B6082" s="2"/>
      <c r="C6082" s="2"/>
      <c r="D6082" s="2"/>
      <c r="E6082" s="2"/>
    </row>
    <row r="6083" spans="1:5" ht="15.75">
      <c r="A6083" s="2"/>
      <c r="B6083" s="2"/>
      <c r="C6083" s="2"/>
      <c r="D6083" s="2"/>
      <c r="E6083" s="2"/>
    </row>
    <row r="6084" spans="1:5" ht="15.75">
      <c r="A6084" s="2"/>
      <c r="B6084" s="2"/>
      <c r="C6084" s="2"/>
      <c r="D6084" s="2"/>
      <c r="E6084" s="2"/>
    </row>
    <row r="6085" spans="1:5" ht="15.75">
      <c r="A6085" s="2"/>
      <c r="B6085" s="2"/>
      <c r="C6085" s="2"/>
      <c r="D6085" s="2"/>
      <c r="E6085" s="2"/>
    </row>
    <row r="6086" spans="1:5" ht="15.75">
      <c r="A6086" s="2"/>
      <c r="B6086" s="2"/>
      <c r="C6086" s="2"/>
      <c r="D6086" s="2"/>
      <c r="E6086" s="2"/>
    </row>
    <row r="6087" spans="1:5" ht="15.75">
      <c r="A6087" s="2"/>
      <c r="B6087" s="2"/>
      <c r="C6087" s="2"/>
      <c r="D6087" s="2"/>
      <c r="E6087" s="2"/>
    </row>
    <row r="6088" spans="1:5" ht="15.75">
      <c r="A6088" s="2"/>
      <c r="B6088" s="2"/>
      <c r="C6088" s="2"/>
      <c r="D6088" s="2"/>
      <c r="E6088" s="2"/>
    </row>
    <row r="6089" spans="1:5" ht="15.75">
      <c r="A6089" s="2"/>
      <c r="B6089" s="2"/>
      <c r="C6089" s="2"/>
      <c r="D6089" s="2"/>
      <c r="E6089" s="2"/>
    </row>
    <row r="6090" spans="1:5" ht="15.75">
      <c r="A6090" s="2"/>
      <c r="B6090" s="2"/>
      <c r="C6090" s="2"/>
      <c r="D6090" s="2"/>
      <c r="E6090" s="2"/>
    </row>
    <row r="6091" spans="1:5" ht="15.75">
      <c r="A6091" s="2"/>
      <c r="B6091" s="2"/>
      <c r="C6091" s="2"/>
      <c r="D6091" s="2"/>
      <c r="E6091" s="2"/>
    </row>
    <row r="6092" spans="1:5" ht="15.75">
      <c r="A6092" s="2"/>
      <c r="B6092" s="2"/>
      <c r="C6092" s="2"/>
      <c r="D6092" s="2"/>
      <c r="E6092" s="2"/>
    </row>
    <row r="6093" spans="1:5" ht="15.75">
      <c r="A6093" s="2"/>
      <c r="B6093" s="2"/>
      <c r="C6093" s="2"/>
      <c r="D6093" s="2"/>
      <c r="E6093" s="2"/>
    </row>
    <row r="6094" spans="1:5" ht="15.75">
      <c r="A6094" s="2"/>
      <c r="B6094" s="2"/>
      <c r="C6094" s="2"/>
      <c r="D6094" s="2"/>
      <c r="E6094" s="2"/>
    </row>
    <row r="6095" spans="1:5" ht="15.75">
      <c r="A6095" s="2"/>
      <c r="B6095" s="2"/>
      <c r="C6095" s="2"/>
      <c r="D6095" s="2"/>
      <c r="E6095" s="2"/>
    </row>
    <row r="6096" spans="1:5" ht="15.75">
      <c r="A6096" s="2"/>
      <c r="B6096" s="2"/>
      <c r="C6096" s="2"/>
      <c r="D6096" s="2"/>
      <c r="E6096" s="2"/>
    </row>
    <row r="6097" spans="1:5" ht="15.75">
      <c r="A6097" s="2"/>
      <c r="B6097" s="2"/>
      <c r="C6097" s="2"/>
      <c r="D6097" s="2"/>
      <c r="E6097" s="2"/>
    </row>
    <row r="6098" spans="1:5" ht="15.75">
      <c r="A6098" s="2"/>
      <c r="B6098" s="2"/>
      <c r="C6098" s="2"/>
      <c r="D6098" s="2"/>
      <c r="E6098" s="2"/>
    </row>
    <row r="6099" spans="1:5" ht="15.75">
      <c r="A6099" s="2"/>
      <c r="B6099" s="2"/>
      <c r="C6099" s="2"/>
      <c r="D6099" s="2"/>
      <c r="E6099" s="2"/>
    </row>
    <row r="6100" spans="1:5" ht="15.75">
      <c r="A6100" s="2"/>
      <c r="B6100" s="2"/>
      <c r="C6100" s="2"/>
      <c r="D6100" s="2"/>
      <c r="E6100" s="2"/>
    </row>
    <row r="6101" spans="1:5" ht="15.75">
      <c r="A6101" s="2"/>
      <c r="B6101" s="2"/>
      <c r="C6101" s="2"/>
      <c r="D6101" s="2"/>
      <c r="E6101" s="2"/>
    </row>
    <row r="6102" spans="1:5" ht="15.75">
      <c r="A6102" s="2"/>
      <c r="B6102" s="2"/>
      <c r="C6102" s="2"/>
      <c r="D6102" s="2"/>
      <c r="E6102" s="2"/>
    </row>
    <row r="6103" spans="1:5" ht="15.75">
      <c r="A6103" s="2"/>
      <c r="B6103" s="2"/>
      <c r="C6103" s="2"/>
      <c r="D6103" s="2"/>
      <c r="E6103" s="2"/>
    </row>
    <row r="6104" spans="1:5" ht="15.75">
      <c r="A6104" s="2"/>
      <c r="B6104" s="2"/>
      <c r="C6104" s="2"/>
      <c r="D6104" s="2"/>
      <c r="E6104" s="2"/>
    </row>
    <row r="6105" spans="1:5" ht="15.75">
      <c r="A6105" s="2"/>
      <c r="B6105" s="2"/>
      <c r="C6105" s="2"/>
      <c r="D6105" s="2"/>
      <c r="E6105" s="2"/>
    </row>
    <row r="6106" spans="1:5" ht="15.75">
      <c r="A6106" s="2"/>
      <c r="B6106" s="2"/>
      <c r="C6106" s="2"/>
      <c r="D6106" s="2"/>
      <c r="E6106" s="2"/>
    </row>
    <row r="6107" spans="1:5" ht="15.75">
      <c r="A6107" s="2"/>
      <c r="B6107" s="2"/>
      <c r="C6107" s="2"/>
      <c r="D6107" s="2"/>
      <c r="E6107" s="2"/>
    </row>
    <row r="6108" spans="1:5" ht="15.75">
      <c r="A6108" s="2"/>
      <c r="B6108" s="2"/>
      <c r="C6108" s="2"/>
      <c r="D6108" s="2"/>
      <c r="E6108" s="2"/>
    </row>
    <row r="6109" spans="1:5" ht="15.75">
      <c r="A6109" s="2"/>
      <c r="B6109" s="2"/>
      <c r="C6109" s="2"/>
      <c r="D6109" s="2"/>
      <c r="E6109" s="2"/>
    </row>
    <row r="6110" spans="1:5" ht="15.75">
      <c r="A6110" s="2"/>
      <c r="B6110" s="2"/>
      <c r="C6110" s="2"/>
      <c r="D6110" s="2"/>
      <c r="E6110" s="2"/>
    </row>
    <row r="6111" spans="1:5" ht="15.75">
      <c r="A6111" s="2"/>
      <c r="B6111" s="2"/>
      <c r="C6111" s="2"/>
      <c r="D6111" s="2"/>
      <c r="E6111" s="2"/>
    </row>
    <row r="6112" spans="1:5" ht="15.75">
      <c r="A6112" s="2"/>
      <c r="B6112" s="2"/>
      <c r="C6112" s="2"/>
      <c r="D6112" s="2"/>
      <c r="E6112" s="2"/>
    </row>
    <row r="6113" spans="1:5" ht="15.75">
      <c r="A6113" s="2"/>
      <c r="B6113" s="2"/>
      <c r="C6113" s="2"/>
      <c r="D6113" s="2"/>
      <c r="E6113" s="2"/>
    </row>
    <row r="6114" spans="1:5" ht="15.75">
      <c r="A6114" s="2"/>
      <c r="B6114" s="2"/>
      <c r="C6114" s="2"/>
      <c r="D6114" s="2"/>
      <c r="E6114" s="2"/>
    </row>
    <row r="6115" spans="1:5" ht="15.75">
      <c r="A6115" s="2"/>
      <c r="B6115" s="2"/>
      <c r="C6115" s="2"/>
      <c r="D6115" s="2"/>
      <c r="E6115" s="2"/>
    </row>
    <row r="6116" spans="1:5" ht="15.75">
      <c r="A6116" s="2"/>
      <c r="B6116" s="2"/>
      <c r="C6116" s="2"/>
      <c r="D6116" s="2"/>
      <c r="E6116" s="2"/>
    </row>
    <row r="6117" spans="1:5" ht="15.75">
      <c r="A6117" s="2"/>
      <c r="B6117" s="2"/>
      <c r="C6117" s="2"/>
      <c r="D6117" s="2"/>
      <c r="E6117" s="2"/>
    </row>
    <row r="6118" spans="1:5" ht="15.75">
      <c r="A6118" s="2"/>
      <c r="B6118" s="2"/>
      <c r="C6118" s="2"/>
      <c r="D6118" s="2"/>
      <c r="E6118" s="2"/>
    </row>
    <row r="6119" spans="1:5" ht="15.75">
      <c r="A6119" s="2"/>
      <c r="B6119" s="2"/>
      <c r="C6119" s="2"/>
      <c r="D6119" s="2"/>
      <c r="E6119" s="2"/>
    </row>
    <row r="6120" spans="1:5" ht="15.75">
      <c r="A6120" s="2"/>
      <c r="B6120" s="2"/>
      <c r="C6120" s="2"/>
      <c r="D6120" s="2"/>
      <c r="E6120" s="2"/>
    </row>
    <row r="6121" spans="1:5" ht="15.75">
      <c r="A6121" s="2"/>
      <c r="B6121" s="2"/>
      <c r="C6121" s="2"/>
      <c r="D6121" s="2"/>
      <c r="E6121" s="2"/>
    </row>
    <row r="6122" spans="1:5" ht="15.75">
      <c r="A6122" s="2"/>
      <c r="B6122" s="2"/>
      <c r="C6122" s="2"/>
      <c r="D6122" s="2"/>
      <c r="E6122" s="2"/>
    </row>
    <row r="6123" spans="1:5" ht="15.75">
      <c r="A6123" s="2"/>
      <c r="B6123" s="2"/>
      <c r="C6123" s="2"/>
      <c r="D6123" s="2"/>
      <c r="E6123" s="2"/>
    </row>
    <row r="6124" spans="1:5" ht="15.75">
      <c r="A6124" s="2"/>
      <c r="B6124" s="2"/>
      <c r="C6124" s="2"/>
      <c r="D6124" s="2"/>
      <c r="E6124" s="2"/>
    </row>
    <row r="6125" spans="1:5" ht="15.75">
      <c r="A6125" s="2"/>
      <c r="B6125" s="2"/>
      <c r="C6125" s="2"/>
      <c r="D6125" s="2"/>
      <c r="E6125" s="2"/>
    </row>
    <row r="6126" spans="1:5" ht="15.75">
      <c r="A6126" s="2"/>
      <c r="B6126" s="2"/>
      <c r="C6126" s="2"/>
      <c r="D6126" s="2"/>
      <c r="E6126" s="2"/>
    </row>
    <row r="6127" spans="1:5" ht="15.75">
      <c r="A6127" s="2"/>
      <c r="B6127" s="2"/>
      <c r="C6127" s="2"/>
      <c r="D6127" s="2"/>
      <c r="E6127" s="2"/>
    </row>
    <row r="6128" spans="1:5" ht="15.75">
      <c r="A6128" s="2"/>
      <c r="B6128" s="2"/>
      <c r="C6128" s="2"/>
      <c r="D6128" s="2"/>
      <c r="E6128" s="2"/>
    </row>
    <row r="6129" spans="1:5" ht="15.75">
      <c r="A6129" s="2"/>
      <c r="B6129" s="2"/>
      <c r="C6129" s="2"/>
      <c r="D6129" s="2"/>
      <c r="E6129" s="2"/>
    </row>
    <row r="6130" spans="1:5" ht="15.75">
      <c r="A6130" s="2"/>
      <c r="B6130" s="2"/>
      <c r="C6130" s="2"/>
      <c r="D6130" s="2"/>
      <c r="E6130" s="2"/>
    </row>
    <row r="6131" spans="1:5" ht="15.75">
      <c r="A6131" s="2"/>
      <c r="B6131" s="2"/>
      <c r="C6131" s="2"/>
      <c r="D6131" s="2"/>
      <c r="E6131" s="2"/>
    </row>
    <row r="6132" spans="1:5" ht="15.75">
      <c r="A6132" s="2"/>
      <c r="B6132" s="2"/>
      <c r="C6132" s="2"/>
      <c r="D6132" s="2"/>
      <c r="E6132" s="2"/>
    </row>
    <row r="6133" spans="1:5" ht="15.75">
      <c r="A6133" s="2"/>
      <c r="B6133" s="2"/>
      <c r="C6133" s="2"/>
      <c r="D6133" s="2"/>
      <c r="E6133" s="2"/>
    </row>
    <row r="6134" spans="1:5" ht="15.75">
      <c r="A6134" s="2"/>
      <c r="B6134" s="2"/>
      <c r="C6134" s="2"/>
      <c r="D6134" s="2"/>
      <c r="E6134" s="2"/>
    </row>
    <row r="6135" spans="1:5" ht="15.75">
      <c r="A6135" s="2"/>
      <c r="B6135" s="2"/>
      <c r="C6135" s="2"/>
      <c r="D6135" s="2"/>
      <c r="E6135" s="2"/>
    </row>
    <row r="6136" spans="1:5" ht="15.75">
      <c r="A6136" s="2"/>
      <c r="B6136" s="2"/>
      <c r="C6136" s="2"/>
      <c r="D6136" s="2"/>
      <c r="E6136" s="2"/>
    </row>
    <row r="6137" spans="1:5" ht="15.75">
      <c r="A6137" s="2"/>
      <c r="B6137" s="2"/>
      <c r="C6137" s="2"/>
      <c r="D6137" s="2"/>
      <c r="E6137" s="2"/>
    </row>
    <row r="6138" spans="1:5" ht="15.75">
      <c r="A6138" s="2"/>
      <c r="B6138" s="2"/>
      <c r="C6138" s="2"/>
      <c r="D6138" s="2"/>
      <c r="E6138" s="2"/>
    </row>
    <row r="6139" spans="1:5" ht="15.75">
      <c r="A6139" s="2"/>
      <c r="B6139" s="2"/>
      <c r="C6139" s="2"/>
      <c r="D6139" s="2"/>
      <c r="E6139" s="2"/>
    </row>
    <row r="6140" spans="1:5" ht="15.75">
      <c r="A6140" s="2"/>
      <c r="B6140" s="2"/>
      <c r="C6140" s="2"/>
      <c r="D6140" s="2"/>
      <c r="E6140" s="2"/>
    </row>
    <row r="6141" spans="1:5" ht="15.75">
      <c r="A6141" s="2"/>
      <c r="B6141" s="2"/>
      <c r="C6141" s="2"/>
      <c r="D6141" s="2"/>
      <c r="E6141" s="2"/>
    </row>
    <row r="6142" spans="1:5" ht="15.75">
      <c r="A6142" s="2"/>
      <c r="B6142" s="2"/>
      <c r="C6142" s="2"/>
      <c r="D6142" s="2"/>
      <c r="E6142" s="2"/>
    </row>
    <row r="6143" spans="1:5" ht="15.75">
      <c r="A6143" s="2"/>
      <c r="B6143" s="2"/>
      <c r="C6143" s="2"/>
      <c r="D6143" s="2"/>
      <c r="E6143" s="2"/>
    </row>
    <row r="6144" spans="1:5" ht="15.75">
      <c r="A6144" s="2"/>
      <c r="B6144" s="2"/>
      <c r="C6144" s="2"/>
      <c r="D6144" s="2"/>
      <c r="E6144" s="2"/>
    </row>
    <row r="6145" spans="1:5" ht="15.75">
      <c r="A6145" s="2"/>
      <c r="B6145" s="2"/>
      <c r="C6145" s="2"/>
      <c r="D6145" s="2"/>
      <c r="E6145" s="2"/>
    </row>
    <row r="6146" spans="1:5" ht="15.75">
      <c r="A6146" s="2"/>
      <c r="B6146" s="2"/>
      <c r="C6146" s="2"/>
      <c r="D6146" s="2"/>
      <c r="E6146" s="2"/>
    </row>
    <row r="6147" spans="1:5" ht="15.75">
      <c r="A6147" s="2"/>
      <c r="B6147" s="2"/>
      <c r="C6147" s="2"/>
      <c r="D6147" s="2"/>
      <c r="E6147" s="2"/>
    </row>
    <row r="6148" spans="1:5" ht="15.75">
      <c r="A6148" s="2"/>
      <c r="B6148" s="2"/>
      <c r="C6148" s="2"/>
      <c r="D6148" s="2"/>
      <c r="E6148" s="2"/>
    </row>
    <row r="6149" spans="1:5" ht="15.75">
      <c r="A6149" s="2"/>
      <c r="B6149" s="2"/>
      <c r="C6149" s="2"/>
      <c r="D6149" s="2"/>
      <c r="E6149" s="2"/>
    </row>
    <row r="6150" spans="1:5" ht="15.75">
      <c r="A6150" s="2"/>
      <c r="B6150" s="2"/>
      <c r="C6150" s="2"/>
      <c r="D6150" s="2"/>
      <c r="E6150" s="2"/>
    </row>
    <row r="6151" spans="1:5" ht="15.75">
      <c r="A6151" s="2"/>
      <c r="B6151" s="2"/>
      <c r="C6151" s="2"/>
      <c r="D6151" s="2"/>
      <c r="E6151" s="2"/>
    </row>
    <row r="6152" spans="1:5" ht="15.75">
      <c r="A6152" s="2"/>
      <c r="B6152" s="2"/>
      <c r="C6152" s="2"/>
      <c r="D6152" s="2"/>
      <c r="E6152" s="2"/>
    </row>
    <row r="6153" spans="1:5" ht="15.75">
      <c r="A6153" s="2"/>
      <c r="B6153" s="2"/>
      <c r="C6153" s="2"/>
      <c r="D6153" s="2"/>
      <c r="E6153" s="2"/>
    </row>
    <row r="6154" spans="1:5" ht="15.75">
      <c r="A6154" s="2"/>
      <c r="B6154" s="2"/>
      <c r="C6154" s="2"/>
      <c r="D6154" s="2"/>
      <c r="E6154" s="2"/>
    </row>
    <row r="6155" spans="1:5" ht="15.75">
      <c r="A6155" s="2"/>
      <c r="B6155" s="2"/>
      <c r="C6155" s="2"/>
      <c r="D6155" s="2"/>
      <c r="E6155" s="2"/>
    </row>
    <row r="6156" spans="1:5" ht="15.75">
      <c r="A6156" s="2"/>
      <c r="B6156" s="2"/>
      <c r="C6156" s="2"/>
      <c r="D6156" s="2"/>
      <c r="E6156" s="2"/>
    </row>
    <row r="6157" spans="1:5" ht="15.75">
      <c r="A6157" s="2"/>
      <c r="B6157" s="2"/>
      <c r="C6157" s="2"/>
      <c r="D6157" s="2"/>
      <c r="E6157" s="2"/>
    </row>
    <row r="6158" spans="1:5" ht="15.75">
      <c r="A6158" s="2"/>
      <c r="B6158" s="2"/>
      <c r="C6158" s="2"/>
      <c r="D6158" s="2"/>
      <c r="E6158" s="2"/>
    </row>
    <row r="6159" spans="1:5" ht="15.75">
      <c r="A6159" s="2"/>
      <c r="B6159" s="2"/>
      <c r="C6159" s="2"/>
      <c r="D6159" s="2"/>
      <c r="E6159" s="2"/>
    </row>
    <row r="6160" spans="1:5" ht="15.75">
      <c r="A6160" s="2"/>
      <c r="B6160" s="2"/>
      <c r="C6160" s="2"/>
      <c r="D6160" s="2"/>
      <c r="E6160" s="2"/>
    </row>
    <row r="6161" spans="1:5" ht="15.75">
      <c r="A6161" s="2"/>
      <c r="B6161" s="2"/>
      <c r="C6161" s="2"/>
      <c r="D6161" s="2"/>
      <c r="E6161" s="2"/>
    </row>
    <row r="6162" spans="1:5" ht="15.75">
      <c r="A6162" s="2"/>
      <c r="B6162" s="2"/>
      <c r="C6162" s="2"/>
      <c r="D6162" s="2"/>
      <c r="E6162" s="2"/>
    </row>
    <row r="6163" spans="1:5" ht="15.75">
      <c r="A6163" s="2"/>
      <c r="B6163" s="2"/>
      <c r="C6163" s="2"/>
      <c r="D6163" s="2"/>
      <c r="E6163" s="2"/>
    </row>
    <row r="6164" spans="1:5" ht="15.75">
      <c r="A6164" s="2"/>
      <c r="B6164" s="2"/>
      <c r="C6164" s="2"/>
      <c r="D6164" s="2"/>
      <c r="E6164" s="2"/>
    </row>
    <row r="6165" spans="1:5" ht="15.75">
      <c r="A6165" s="2"/>
      <c r="B6165" s="2"/>
      <c r="C6165" s="2"/>
      <c r="D6165" s="2"/>
      <c r="E6165" s="2"/>
    </row>
    <row r="6166" spans="1:5" ht="15.75">
      <c r="A6166" s="2"/>
      <c r="B6166" s="2"/>
      <c r="C6166" s="2"/>
      <c r="D6166" s="2"/>
      <c r="E6166" s="2"/>
    </row>
    <row r="6167" spans="1:5" ht="15.75">
      <c r="A6167" s="2"/>
      <c r="B6167" s="2"/>
      <c r="C6167" s="2"/>
      <c r="D6167" s="2"/>
      <c r="E6167" s="2"/>
    </row>
    <row r="6168" spans="1:5" ht="15.75">
      <c r="A6168" s="2"/>
      <c r="B6168" s="2"/>
      <c r="C6168" s="2"/>
      <c r="D6168" s="2"/>
      <c r="E6168" s="2"/>
    </row>
    <row r="6169" spans="1:5" ht="15.75">
      <c r="A6169" s="2"/>
      <c r="B6169" s="2"/>
      <c r="C6169" s="2"/>
      <c r="D6169" s="2"/>
      <c r="E6169" s="2"/>
    </row>
    <row r="6170" spans="1:5" ht="15.75">
      <c r="A6170" s="2"/>
      <c r="B6170" s="2"/>
      <c r="C6170" s="2"/>
      <c r="D6170" s="2"/>
      <c r="E6170" s="2"/>
    </row>
    <row r="6171" spans="1:5" ht="15.75">
      <c r="A6171" s="2"/>
      <c r="B6171" s="2"/>
      <c r="C6171" s="2"/>
      <c r="D6171" s="2"/>
      <c r="E6171" s="2"/>
    </row>
    <row r="6172" spans="1:5" ht="15.75">
      <c r="A6172" s="2"/>
      <c r="B6172" s="2"/>
      <c r="C6172" s="2"/>
      <c r="D6172" s="2"/>
      <c r="E6172" s="2"/>
    </row>
    <row r="6173" spans="1:5" ht="15.75">
      <c r="A6173" s="2"/>
      <c r="B6173" s="2"/>
      <c r="C6173" s="2"/>
      <c r="D6173" s="2"/>
      <c r="E6173" s="2"/>
    </row>
    <row r="6174" spans="1:5" ht="15.75">
      <c r="A6174" s="2"/>
      <c r="B6174" s="2"/>
      <c r="C6174" s="2"/>
      <c r="D6174" s="2"/>
      <c r="E6174" s="2"/>
    </row>
    <row r="6175" spans="1:5" ht="15.75">
      <c r="A6175" s="2"/>
      <c r="B6175" s="2"/>
      <c r="C6175" s="2"/>
      <c r="D6175" s="2"/>
      <c r="E6175" s="2"/>
    </row>
    <row r="6176" spans="1:5" ht="15.75">
      <c r="A6176" s="2"/>
      <c r="B6176" s="2"/>
      <c r="C6176" s="2"/>
      <c r="D6176" s="2"/>
      <c r="E6176" s="2"/>
    </row>
    <row r="6177" spans="1:5" ht="15.75">
      <c r="A6177" s="2"/>
      <c r="B6177" s="2"/>
      <c r="C6177" s="2"/>
      <c r="D6177" s="2"/>
      <c r="E6177" s="2"/>
    </row>
    <row r="6178" spans="1:5" ht="15.75">
      <c r="A6178" s="2"/>
      <c r="B6178" s="2"/>
      <c r="C6178" s="2"/>
      <c r="D6178" s="2"/>
      <c r="E6178" s="2"/>
    </row>
    <row r="6179" spans="1:5" ht="15.75">
      <c r="A6179" s="2"/>
      <c r="B6179" s="2"/>
      <c r="C6179" s="2"/>
      <c r="D6179" s="2"/>
      <c r="E6179" s="2"/>
    </row>
    <row r="6180" spans="1:5" ht="15.75">
      <c r="A6180" s="2"/>
      <c r="B6180" s="2"/>
      <c r="C6180" s="2"/>
      <c r="D6180" s="2"/>
      <c r="E6180" s="2"/>
    </row>
    <row r="6181" spans="1:5" ht="15.75">
      <c r="A6181" s="2"/>
      <c r="B6181" s="2"/>
      <c r="C6181" s="2"/>
      <c r="D6181" s="2"/>
      <c r="E6181" s="2"/>
    </row>
    <row r="6182" spans="1:5" ht="15.75">
      <c r="A6182" s="2"/>
      <c r="B6182" s="2"/>
      <c r="C6182" s="2"/>
      <c r="D6182" s="2"/>
      <c r="E6182" s="2"/>
    </row>
    <row r="6183" spans="1:5" ht="15.75">
      <c r="A6183" s="2"/>
      <c r="B6183" s="2"/>
      <c r="C6183" s="2"/>
      <c r="D6183" s="2"/>
      <c r="E6183" s="2"/>
    </row>
    <row r="6184" spans="1:5" ht="15.75">
      <c r="A6184" s="2"/>
      <c r="B6184" s="2"/>
      <c r="C6184" s="2"/>
      <c r="D6184" s="2"/>
      <c r="E6184" s="2"/>
    </row>
    <row r="6185" spans="1:5" ht="15.75">
      <c r="A6185" s="2"/>
      <c r="B6185" s="2"/>
      <c r="C6185" s="2"/>
      <c r="D6185" s="2"/>
      <c r="E6185" s="2"/>
    </row>
    <row r="6186" spans="1:5" ht="15.75">
      <c r="A6186" s="2"/>
      <c r="B6186" s="2"/>
      <c r="C6186" s="2"/>
      <c r="D6186" s="2"/>
      <c r="E6186" s="2"/>
    </row>
    <row r="6187" spans="1:5" ht="15.75">
      <c r="A6187" s="2"/>
      <c r="B6187" s="2"/>
      <c r="C6187" s="2"/>
      <c r="D6187" s="2"/>
      <c r="E6187" s="2"/>
    </row>
    <row r="6188" spans="1:5" ht="15.75">
      <c r="A6188" s="2"/>
      <c r="B6188" s="2"/>
      <c r="C6188" s="2"/>
      <c r="D6188" s="2"/>
      <c r="E6188" s="2"/>
    </row>
    <row r="6189" spans="1:5" ht="15.75">
      <c r="A6189" s="2"/>
      <c r="B6189" s="2"/>
      <c r="C6189" s="2"/>
      <c r="D6189" s="2"/>
      <c r="E6189" s="2"/>
    </row>
    <row r="6190" spans="1:5" ht="15.75">
      <c r="A6190" s="2"/>
      <c r="B6190" s="2"/>
      <c r="C6190" s="2"/>
      <c r="D6190" s="2"/>
      <c r="E6190" s="2"/>
    </row>
    <row r="6191" spans="1:5" ht="15.75">
      <c r="A6191" s="2"/>
      <c r="B6191" s="2"/>
      <c r="C6191" s="2"/>
      <c r="D6191" s="2"/>
      <c r="E6191" s="2"/>
    </row>
    <row r="6192" spans="1:5" ht="15.75">
      <c r="A6192" s="2"/>
      <c r="B6192" s="2"/>
      <c r="C6192" s="2"/>
      <c r="D6192" s="2"/>
      <c r="E6192" s="2"/>
    </row>
    <row r="6193" spans="1:5" ht="15.75">
      <c r="A6193" s="2"/>
      <c r="B6193" s="2"/>
      <c r="C6193" s="2"/>
      <c r="D6193" s="2"/>
      <c r="E6193" s="2"/>
    </row>
    <row r="6194" spans="1:5" ht="15.75">
      <c r="A6194" s="2"/>
      <c r="B6194" s="2"/>
      <c r="C6194" s="2"/>
      <c r="D6194" s="2"/>
      <c r="E6194" s="2"/>
    </row>
    <row r="6195" spans="1:5" ht="15.75">
      <c r="A6195" s="2"/>
      <c r="B6195" s="2"/>
      <c r="C6195" s="2"/>
      <c r="D6195" s="2"/>
      <c r="E6195" s="2"/>
    </row>
    <row r="6196" spans="1:5" ht="15.75">
      <c r="A6196" s="2"/>
      <c r="B6196" s="2"/>
      <c r="C6196" s="2"/>
      <c r="D6196" s="2"/>
      <c r="E6196" s="2"/>
    </row>
    <row r="6197" spans="1:5" ht="15.75">
      <c r="A6197" s="2"/>
      <c r="B6197" s="2"/>
      <c r="C6197" s="2"/>
      <c r="D6197" s="2"/>
      <c r="E6197" s="2"/>
    </row>
    <row r="6198" spans="1:5" ht="15.75">
      <c r="A6198" s="2"/>
      <c r="B6198" s="2"/>
      <c r="C6198" s="2"/>
      <c r="D6198" s="2"/>
      <c r="E6198" s="2"/>
    </row>
    <row r="6199" spans="1:5" ht="15.75">
      <c r="A6199" s="2"/>
      <c r="B6199" s="2"/>
      <c r="C6199" s="2"/>
      <c r="D6199" s="2"/>
      <c r="E6199" s="2"/>
    </row>
    <row r="6200" spans="1:5" ht="15.75">
      <c r="A6200" s="2"/>
      <c r="B6200" s="2"/>
      <c r="C6200" s="2"/>
      <c r="D6200" s="2"/>
      <c r="E6200" s="2"/>
    </row>
    <row r="6201" spans="1:5" ht="15.75">
      <c r="A6201" s="2"/>
      <c r="B6201" s="2"/>
      <c r="C6201" s="2"/>
      <c r="D6201" s="2"/>
      <c r="E6201" s="2"/>
    </row>
    <row r="6202" spans="1:5" ht="15.75">
      <c r="A6202" s="2"/>
      <c r="B6202" s="2"/>
      <c r="C6202" s="2"/>
      <c r="D6202" s="2"/>
      <c r="E6202" s="2"/>
    </row>
    <row r="6203" spans="1:5" ht="15.75">
      <c r="A6203" s="2"/>
      <c r="B6203" s="2"/>
      <c r="C6203" s="2"/>
      <c r="D6203" s="2"/>
      <c r="E6203" s="2"/>
    </row>
    <row r="6204" spans="1:5" ht="15.75">
      <c r="A6204" s="2"/>
      <c r="B6204" s="2"/>
      <c r="C6204" s="2"/>
      <c r="D6204" s="2"/>
      <c r="E6204" s="2"/>
    </row>
    <row r="6205" spans="1:5" ht="15.75">
      <c r="A6205" s="2"/>
      <c r="B6205" s="2"/>
      <c r="C6205" s="2"/>
      <c r="D6205" s="2"/>
      <c r="E6205" s="2"/>
    </row>
    <row r="6206" spans="1:5" ht="15.75">
      <c r="A6206" s="2"/>
      <c r="B6206" s="2"/>
      <c r="C6206" s="2"/>
      <c r="D6206" s="2"/>
      <c r="E6206" s="2"/>
    </row>
    <row r="6207" spans="1:5" ht="15.75">
      <c r="A6207" s="2"/>
      <c r="B6207" s="2"/>
      <c r="C6207" s="2"/>
      <c r="D6207" s="2"/>
      <c r="E6207" s="2"/>
    </row>
    <row r="6208" spans="1:5" ht="15.75">
      <c r="A6208" s="2"/>
      <c r="B6208" s="2"/>
      <c r="C6208" s="2"/>
      <c r="D6208" s="2"/>
      <c r="E6208" s="2"/>
    </row>
    <row r="6209" spans="1:5" ht="15.75">
      <c r="A6209" s="2"/>
      <c r="B6209" s="2"/>
      <c r="C6209" s="2"/>
      <c r="D6209" s="2"/>
      <c r="E6209" s="2"/>
    </row>
    <row r="6210" spans="1:5" ht="15.75">
      <c r="A6210" s="2"/>
      <c r="B6210" s="2"/>
      <c r="C6210" s="2"/>
      <c r="D6210" s="2"/>
      <c r="E6210" s="2"/>
    </row>
    <row r="6211" spans="1:5" ht="15.75">
      <c r="A6211" s="2"/>
      <c r="B6211" s="2"/>
      <c r="C6211" s="2"/>
      <c r="D6211" s="2"/>
      <c r="E6211" s="2"/>
    </row>
    <row r="6212" spans="1:5" ht="15.75">
      <c r="A6212" s="2"/>
      <c r="B6212" s="2"/>
      <c r="C6212" s="2"/>
      <c r="D6212" s="2"/>
      <c r="E6212" s="2"/>
    </row>
    <row r="6213" spans="1:5" ht="15.75">
      <c r="A6213" s="2"/>
      <c r="B6213" s="2"/>
      <c r="C6213" s="2"/>
      <c r="D6213" s="2"/>
      <c r="E6213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6214"/>
  <sheetViews>
    <sheetView workbookViewId="0">
      <selection activeCell="F22" sqref="F22"/>
    </sheetView>
  </sheetViews>
  <sheetFormatPr defaultRowHeight="15.75"/>
  <cols>
    <col min="1" max="2" width="15.7109375" customWidth="1"/>
    <col min="3" max="3" width="17.7109375" customWidth="1"/>
    <col min="4" max="4" width="23.5703125" customWidth="1"/>
    <col min="5" max="7" width="12.28515625" style="5" customWidth="1"/>
  </cols>
  <sheetData>
    <row r="1" spans="1:7">
      <c r="A1" s="1" t="s">
        <v>9</v>
      </c>
      <c r="B1" s="1" t="s">
        <v>10</v>
      </c>
      <c r="C1" s="1" t="s">
        <v>6</v>
      </c>
      <c r="D1" s="1" t="s">
        <v>20</v>
      </c>
      <c r="E1" s="5" t="s">
        <v>21</v>
      </c>
      <c r="F1" s="5" t="s">
        <v>22</v>
      </c>
      <c r="G1" s="5" t="s">
        <v>23</v>
      </c>
    </row>
    <row r="2" spans="1:7">
      <c r="A2" s="2">
        <v>72.176079100999999</v>
      </c>
      <c r="B2" s="2">
        <v>-574.35640620000004</v>
      </c>
      <c r="C2" s="2">
        <v>72862.335936999996</v>
      </c>
      <c r="D2" s="2">
        <f>C2/1000</f>
        <v>72.862335936999997</v>
      </c>
      <c r="E2" s="5">
        <f>MIN(D2:D6214)</f>
        <v>72.408382811999999</v>
      </c>
      <c r="F2" s="5">
        <f>MAX(D2:D6214)</f>
        <v>78.156820311999994</v>
      </c>
      <c r="G2" s="5">
        <f>F2-E2</f>
        <v>5.7484374999999943</v>
      </c>
    </row>
    <row r="3" spans="1:7">
      <c r="A3" s="2">
        <v>-298.78861319999999</v>
      </c>
      <c r="B3" s="2">
        <v>14.775610351000001</v>
      </c>
      <c r="C3" s="2">
        <v>72582.804686999996</v>
      </c>
      <c r="D3" s="2">
        <f t="shared" ref="D3:D66" si="0">C3/1000</f>
        <v>72.582804686999992</v>
      </c>
    </row>
    <row r="4" spans="1:7">
      <c r="A4" s="2">
        <v>-214.5622851</v>
      </c>
      <c r="B4" s="2">
        <v>-639.31203119999998</v>
      </c>
      <c r="C4" s="2">
        <v>73197.867186999996</v>
      </c>
      <c r="D4" s="2">
        <f t="shared" si="0"/>
        <v>73.197867187</v>
      </c>
    </row>
    <row r="5" spans="1:7">
      <c r="A5" s="2">
        <v>-264.2691992</v>
      </c>
      <c r="B5" s="2">
        <v>74.734243164000006</v>
      </c>
      <c r="C5" s="2">
        <v>72565.585936999996</v>
      </c>
      <c r="D5" s="2">
        <f t="shared" si="0"/>
        <v>72.565585936999994</v>
      </c>
    </row>
    <row r="6" spans="1:7">
      <c r="A6" s="2">
        <v>20.358146972</v>
      </c>
      <c r="B6" s="2">
        <v>23.215786131999998</v>
      </c>
      <c r="C6" s="2">
        <v>72597.921875</v>
      </c>
      <c r="D6" s="2">
        <f t="shared" si="0"/>
        <v>72.597921874999997</v>
      </c>
    </row>
    <row r="7" spans="1:7">
      <c r="A7" s="2">
        <v>381.68812500000001</v>
      </c>
      <c r="B7" s="2">
        <v>14.256442870999999</v>
      </c>
      <c r="C7" s="2">
        <v>72750.90625</v>
      </c>
      <c r="D7" s="2">
        <f t="shared" si="0"/>
        <v>72.75090625</v>
      </c>
    </row>
    <row r="8" spans="1:7">
      <c r="A8" s="2">
        <v>140.3790625</v>
      </c>
      <c r="B8" s="2">
        <v>745.25593749999996</v>
      </c>
      <c r="C8" s="2">
        <v>72614.226561999996</v>
      </c>
      <c r="D8" s="2">
        <f t="shared" si="0"/>
        <v>72.614226561999999</v>
      </c>
    </row>
    <row r="9" spans="1:7">
      <c r="A9" s="2">
        <v>11.086317138</v>
      </c>
      <c r="B9" s="2">
        <v>16.521983641999999</v>
      </c>
      <c r="C9" s="2">
        <v>72597.75</v>
      </c>
      <c r="D9" s="2">
        <f t="shared" si="0"/>
        <v>72.597750000000005</v>
      </c>
    </row>
    <row r="10" spans="1:7">
      <c r="A10" s="2">
        <v>1550.4679686999998</v>
      </c>
      <c r="B10" s="2">
        <v>-299.40050780000001</v>
      </c>
      <c r="C10" s="2">
        <v>74491.210936999996</v>
      </c>
      <c r="D10" s="2">
        <f t="shared" si="0"/>
        <v>74.491210936999991</v>
      </c>
    </row>
    <row r="11" spans="1:7">
      <c r="A11" s="2">
        <v>106.09297850999999</v>
      </c>
      <c r="B11" s="2">
        <v>952.99796875000004</v>
      </c>
      <c r="C11" s="2">
        <v>73408.375</v>
      </c>
      <c r="D11" s="2">
        <f t="shared" si="0"/>
        <v>73.408375000000007</v>
      </c>
    </row>
    <row r="12" spans="1:7">
      <c r="A12" s="2">
        <v>587.04999999999995</v>
      </c>
      <c r="B12" s="2">
        <v>547.73277343000007</v>
      </c>
      <c r="C12" s="2">
        <v>73070.789061999996</v>
      </c>
      <c r="D12" s="2">
        <f t="shared" si="0"/>
        <v>73.070789062000003</v>
      </c>
    </row>
    <row r="13" spans="1:7">
      <c r="A13" s="2">
        <v>-44.968427730000002</v>
      </c>
      <c r="B13" s="2">
        <v>690.34156250000001</v>
      </c>
      <c r="C13" s="2">
        <v>73088.78125</v>
      </c>
      <c r="D13" s="2">
        <f t="shared" si="0"/>
        <v>73.088781249999997</v>
      </c>
    </row>
    <row r="14" spans="1:7">
      <c r="A14" s="2">
        <v>243.35148437000001</v>
      </c>
      <c r="B14" s="2">
        <v>-400.15601560000005</v>
      </c>
      <c r="C14" s="2">
        <v>72971.710936999996</v>
      </c>
      <c r="D14" s="2">
        <f t="shared" si="0"/>
        <v>72.971710936999997</v>
      </c>
    </row>
    <row r="15" spans="1:7">
      <c r="A15" s="2">
        <v>-98.931621090000007</v>
      </c>
      <c r="B15" s="2">
        <v>156.27824218000001</v>
      </c>
      <c r="C15" s="2">
        <v>72567.953125</v>
      </c>
      <c r="D15" s="2">
        <f t="shared" si="0"/>
        <v>72.567953125000003</v>
      </c>
    </row>
    <row r="16" spans="1:7">
      <c r="A16" s="2">
        <v>28.027719726000001</v>
      </c>
      <c r="B16" s="2">
        <v>59.660791015000001</v>
      </c>
      <c r="C16" s="2">
        <v>72593.210936999996</v>
      </c>
      <c r="D16" s="2">
        <f t="shared" si="0"/>
        <v>72.593210936999995</v>
      </c>
    </row>
    <row r="17" spans="1:4">
      <c r="A17" s="2">
        <v>-664.99906250000004</v>
      </c>
      <c r="B17" s="2">
        <v>981.03320311999994</v>
      </c>
      <c r="C17" s="2">
        <v>75186.421875</v>
      </c>
      <c r="D17" s="2">
        <f t="shared" si="0"/>
        <v>75.186421874999994</v>
      </c>
    </row>
    <row r="18" spans="1:4">
      <c r="A18" s="2">
        <v>23.349885253000004</v>
      </c>
      <c r="B18" s="2">
        <v>211.33341796000002</v>
      </c>
      <c r="C18" s="2">
        <v>72700.710936999996</v>
      </c>
      <c r="D18" s="2">
        <f t="shared" si="0"/>
        <v>72.700710936999997</v>
      </c>
    </row>
    <row r="19" spans="1:4">
      <c r="A19" s="2">
        <v>-104.01103510000002</v>
      </c>
      <c r="B19" s="2">
        <v>88.305380858999996</v>
      </c>
      <c r="C19" s="2">
        <v>72622.953125</v>
      </c>
      <c r="D19" s="2">
        <f t="shared" si="0"/>
        <v>72.622953124999995</v>
      </c>
    </row>
    <row r="20" spans="1:4">
      <c r="A20" s="2">
        <v>13.457734374999999</v>
      </c>
      <c r="B20" s="2">
        <v>127.6653125</v>
      </c>
      <c r="C20" s="2">
        <v>72588.53125</v>
      </c>
      <c r="D20" s="2">
        <f t="shared" si="0"/>
        <v>72.588531250000003</v>
      </c>
    </row>
    <row r="21" spans="1:4">
      <c r="A21" s="2">
        <v>128.40834960000001</v>
      </c>
      <c r="B21" s="2">
        <v>-251.9976757</v>
      </c>
      <c r="C21" s="2">
        <v>73076.523436999996</v>
      </c>
      <c r="D21" s="2">
        <f t="shared" si="0"/>
        <v>73.076523436999992</v>
      </c>
    </row>
    <row r="22" spans="1:4">
      <c r="A22" s="2">
        <v>311.84105468000001</v>
      </c>
      <c r="B22" s="2">
        <v>-149.72767569999999</v>
      </c>
      <c r="C22" s="2">
        <v>72742.429686999996</v>
      </c>
      <c r="D22" s="2">
        <f t="shared" si="0"/>
        <v>72.742429686999998</v>
      </c>
    </row>
    <row r="23" spans="1:4">
      <c r="A23" s="2">
        <v>-135.47359370000001</v>
      </c>
      <c r="B23" s="2">
        <v>-190.89753899999999</v>
      </c>
      <c r="C23" s="2">
        <v>72633.703125</v>
      </c>
      <c r="D23" s="2">
        <f t="shared" si="0"/>
        <v>72.633703124999997</v>
      </c>
    </row>
    <row r="24" spans="1:4">
      <c r="A24" s="2">
        <v>-343.18527340000003</v>
      </c>
      <c r="B24" s="2">
        <v>121.48120117000001</v>
      </c>
      <c r="C24" s="2">
        <v>72547.460936999996</v>
      </c>
      <c r="D24" s="2">
        <f t="shared" si="0"/>
        <v>72.547460936999997</v>
      </c>
    </row>
    <row r="25" spans="1:4">
      <c r="A25" s="2">
        <v>373.87449218</v>
      </c>
      <c r="B25" s="2">
        <v>-294.76410149999998</v>
      </c>
      <c r="C25" s="2">
        <v>72799.726561999996</v>
      </c>
      <c r="D25" s="2">
        <f t="shared" si="0"/>
        <v>72.799726561999989</v>
      </c>
    </row>
    <row r="26" spans="1:4">
      <c r="A26" s="2">
        <v>43.501499022999994</v>
      </c>
      <c r="B26" s="2">
        <v>53.774003905999997</v>
      </c>
      <c r="C26" s="2">
        <v>72595.960936999996</v>
      </c>
      <c r="D26" s="2">
        <f t="shared" si="0"/>
        <v>72.595960937000001</v>
      </c>
    </row>
    <row r="27" spans="1:4">
      <c r="A27" s="2">
        <v>180.21359375</v>
      </c>
      <c r="B27" s="2">
        <v>87.503603514999995</v>
      </c>
      <c r="C27" s="2">
        <v>72624.359375</v>
      </c>
      <c r="D27" s="2">
        <f t="shared" si="0"/>
        <v>72.624359374999997</v>
      </c>
    </row>
    <row r="28" spans="1:4">
      <c r="A28" s="2">
        <v>-32.257580560000001</v>
      </c>
      <c r="B28" s="2">
        <v>-16.581276849999998</v>
      </c>
      <c r="C28" s="2">
        <v>72598.09375</v>
      </c>
      <c r="D28" s="2">
        <f t="shared" si="0"/>
        <v>72.598093750000004</v>
      </c>
    </row>
    <row r="29" spans="1:4">
      <c r="A29" s="2">
        <v>10.022642210999999</v>
      </c>
      <c r="B29" s="2">
        <v>107.60611328</v>
      </c>
      <c r="C29" s="2">
        <v>72601.859375</v>
      </c>
      <c r="D29" s="2">
        <f t="shared" si="0"/>
        <v>72.601859375000004</v>
      </c>
    </row>
    <row r="30" spans="1:4">
      <c r="A30" s="2">
        <v>-126.88375969999998</v>
      </c>
      <c r="B30" s="2">
        <v>-15.11605346</v>
      </c>
      <c r="C30" s="2">
        <v>72593.367186999996</v>
      </c>
      <c r="D30" s="2">
        <f t="shared" si="0"/>
        <v>72.593367186999998</v>
      </c>
    </row>
    <row r="31" spans="1:4">
      <c r="A31" s="2">
        <v>912.50953125000001</v>
      </c>
      <c r="B31" s="2">
        <v>-1347.1175000000001</v>
      </c>
      <c r="C31" s="2">
        <v>73935.914061999996</v>
      </c>
      <c r="D31" s="2">
        <f t="shared" si="0"/>
        <v>73.935914061999995</v>
      </c>
    </row>
    <row r="32" spans="1:4">
      <c r="A32" s="2">
        <v>76.068496093000007</v>
      </c>
      <c r="B32" s="2">
        <v>289.65675781000004</v>
      </c>
      <c r="C32" s="2">
        <v>72572.265625</v>
      </c>
      <c r="D32" s="2">
        <f t="shared" si="0"/>
        <v>72.572265625</v>
      </c>
    </row>
    <row r="33" spans="1:4">
      <c r="A33" s="2">
        <v>-11.0205249</v>
      </c>
      <c r="B33" s="2">
        <v>-197.84486319999999</v>
      </c>
      <c r="C33" s="2">
        <v>72672.53125</v>
      </c>
      <c r="D33" s="2">
        <f t="shared" si="0"/>
        <v>72.672531250000006</v>
      </c>
    </row>
    <row r="34" spans="1:4">
      <c r="A34" s="2">
        <v>629.00890625</v>
      </c>
      <c r="B34" s="2">
        <v>-475.75625000000002</v>
      </c>
      <c r="C34" s="2">
        <v>73018.476561999996</v>
      </c>
      <c r="D34" s="2">
        <f t="shared" si="0"/>
        <v>73.018476561999989</v>
      </c>
    </row>
    <row r="35" spans="1:4">
      <c r="A35" s="2">
        <v>-299.49990229999997</v>
      </c>
      <c r="B35" s="2">
        <v>-152.26191399999999</v>
      </c>
      <c r="C35" s="2">
        <v>72627.703125</v>
      </c>
      <c r="D35" s="2">
        <f t="shared" si="0"/>
        <v>72.627703124999996</v>
      </c>
    </row>
    <row r="36" spans="1:4">
      <c r="A36" s="2">
        <v>101.99348631999999</v>
      </c>
      <c r="B36" s="2">
        <v>-94.636923819999993</v>
      </c>
      <c r="C36" s="2">
        <v>72650.914061999996</v>
      </c>
      <c r="D36" s="2">
        <f t="shared" si="0"/>
        <v>72.650914061999998</v>
      </c>
    </row>
    <row r="37" spans="1:4">
      <c r="A37" s="2">
        <v>270.80216796000002</v>
      </c>
      <c r="B37" s="2">
        <v>-55.974921869999996</v>
      </c>
      <c r="C37" s="2">
        <v>72721.375</v>
      </c>
      <c r="D37" s="2">
        <f t="shared" si="0"/>
        <v>72.721374999999995</v>
      </c>
    </row>
    <row r="38" spans="1:4">
      <c r="A38" s="2">
        <v>33.767141113000001</v>
      </c>
      <c r="B38" s="2">
        <v>524.21160155999996</v>
      </c>
      <c r="C38" s="2">
        <v>72720.546875</v>
      </c>
      <c r="D38" s="2">
        <f t="shared" si="0"/>
        <v>72.720546874999997</v>
      </c>
    </row>
    <row r="39" spans="1:4">
      <c r="A39" s="2">
        <v>-131.46955070000001</v>
      </c>
      <c r="B39" s="2">
        <v>-21.072373040000002</v>
      </c>
      <c r="C39" s="2">
        <v>72616.835936999996</v>
      </c>
      <c r="D39" s="2">
        <f t="shared" si="0"/>
        <v>72.616835936999991</v>
      </c>
    </row>
    <row r="40" spans="1:4">
      <c r="A40" s="2">
        <v>-145.85252920000002</v>
      </c>
      <c r="B40" s="2">
        <v>36.529816894</v>
      </c>
      <c r="C40" s="2">
        <v>72574.289061999996</v>
      </c>
      <c r="D40" s="2">
        <f t="shared" si="0"/>
        <v>72.574289061999991</v>
      </c>
    </row>
    <row r="41" spans="1:4">
      <c r="A41" s="2">
        <v>652.958125</v>
      </c>
      <c r="B41" s="2">
        <v>1295.4573437000001</v>
      </c>
      <c r="C41" s="2">
        <v>73224.1875</v>
      </c>
      <c r="D41" s="2">
        <f t="shared" si="0"/>
        <v>73.224187499999999</v>
      </c>
    </row>
    <row r="42" spans="1:4">
      <c r="A42" s="2">
        <v>-139.48254880000002</v>
      </c>
      <c r="B42" s="2">
        <v>141.53098631999998</v>
      </c>
      <c r="C42" s="2">
        <v>72557.5625</v>
      </c>
      <c r="D42" s="2">
        <f t="shared" si="0"/>
        <v>72.557562500000003</v>
      </c>
    </row>
    <row r="43" spans="1:4">
      <c r="A43" s="2">
        <v>80.468964843000009</v>
      </c>
      <c r="B43" s="2">
        <v>617.82289062000007</v>
      </c>
      <c r="C43" s="2">
        <v>72607.492186999996</v>
      </c>
      <c r="D43" s="2">
        <f t="shared" si="0"/>
        <v>72.607492186999991</v>
      </c>
    </row>
    <row r="44" spans="1:4">
      <c r="A44" s="2">
        <v>107.06033203000001</v>
      </c>
      <c r="B44" s="2">
        <v>-269.80818350000004</v>
      </c>
      <c r="C44" s="2">
        <v>72753.679686999996</v>
      </c>
      <c r="D44" s="2">
        <f t="shared" si="0"/>
        <v>72.753679687000002</v>
      </c>
    </row>
    <row r="45" spans="1:4">
      <c r="A45" s="2">
        <v>-239.60789059999999</v>
      </c>
      <c r="B45" s="2">
        <v>137.44592772999999</v>
      </c>
      <c r="C45" s="2">
        <v>72568.65625</v>
      </c>
      <c r="D45" s="2">
        <f t="shared" si="0"/>
        <v>72.568656250000004</v>
      </c>
    </row>
    <row r="46" spans="1:4">
      <c r="A46" s="2">
        <v>391.67304687000001</v>
      </c>
      <c r="B46" s="2">
        <v>-124.01198239999999</v>
      </c>
      <c r="C46" s="2">
        <v>72963.335936999996</v>
      </c>
      <c r="D46" s="2">
        <f t="shared" si="0"/>
        <v>72.963335936999997</v>
      </c>
    </row>
    <row r="47" spans="1:4">
      <c r="A47" s="2">
        <v>-1448.589375</v>
      </c>
      <c r="B47" s="2">
        <v>288.53265625</v>
      </c>
      <c r="C47" s="2">
        <v>73520.921875</v>
      </c>
      <c r="D47" s="2">
        <f t="shared" si="0"/>
        <v>73.520921874999999</v>
      </c>
    </row>
    <row r="48" spans="1:4">
      <c r="A48" s="2">
        <v>133.85730468</v>
      </c>
      <c r="B48" s="2">
        <v>123.51251953000001</v>
      </c>
      <c r="C48" s="2">
        <v>72616.40625</v>
      </c>
      <c r="D48" s="2">
        <f t="shared" si="0"/>
        <v>72.616406249999997</v>
      </c>
    </row>
    <row r="49" spans="1:4">
      <c r="A49" s="2">
        <v>-0.37049720759999999</v>
      </c>
      <c r="B49" s="2">
        <v>441.114375</v>
      </c>
      <c r="C49" s="2">
        <v>72563.125</v>
      </c>
      <c r="D49" s="2">
        <f t="shared" si="0"/>
        <v>72.563124999999999</v>
      </c>
    </row>
    <row r="50" spans="1:4">
      <c r="A50" s="2">
        <v>-1426.4279680000002</v>
      </c>
      <c r="B50" s="2">
        <v>-1181.043359</v>
      </c>
      <c r="C50" s="2">
        <v>73749.375</v>
      </c>
      <c r="D50" s="2">
        <f t="shared" si="0"/>
        <v>73.749375000000001</v>
      </c>
    </row>
    <row r="51" spans="1:4">
      <c r="A51" s="2">
        <v>-23.915844719999999</v>
      </c>
      <c r="B51" s="2">
        <v>-8.5185235590000001</v>
      </c>
      <c r="C51" s="2">
        <v>72604.882811999996</v>
      </c>
      <c r="D51" s="2">
        <f t="shared" si="0"/>
        <v>72.604882812</v>
      </c>
    </row>
    <row r="52" spans="1:4">
      <c r="A52" s="2">
        <v>-113.8389257</v>
      </c>
      <c r="B52" s="2">
        <v>400.37488280999997</v>
      </c>
      <c r="C52" s="2">
        <v>72587.984375</v>
      </c>
      <c r="D52" s="2">
        <f t="shared" si="0"/>
        <v>72.587984375000005</v>
      </c>
    </row>
    <row r="53" spans="1:4">
      <c r="A53" s="2">
        <v>-149.7186816</v>
      </c>
      <c r="B53" s="2">
        <v>372.31066405999997</v>
      </c>
      <c r="C53" s="2">
        <v>72541.257811999996</v>
      </c>
      <c r="D53" s="2">
        <f t="shared" si="0"/>
        <v>72.541257811999998</v>
      </c>
    </row>
    <row r="54" spans="1:4">
      <c r="A54" s="2">
        <v>504.43046874999999</v>
      </c>
      <c r="B54" s="2">
        <v>-326.72677729999998</v>
      </c>
      <c r="C54" s="2">
        <v>72921.117186999996</v>
      </c>
      <c r="D54" s="2">
        <f t="shared" si="0"/>
        <v>72.921117186999993</v>
      </c>
    </row>
    <row r="55" spans="1:4">
      <c r="A55" s="2">
        <v>111.12374023000001</v>
      </c>
      <c r="B55" s="2">
        <v>-176.83216789999997</v>
      </c>
      <c r="C55" s="2">
        <v>72688.507811999996</v>
      </c>
      <c r="D55" s="2">
        <f t="shared" si="0"/>
        <v>72.688507811999997</v>
      </c>
    </row>
    <row r="56" spans="1:4">
      <c r="A56" s="2">
        <v>-65.126210929999999</v>
      </c>
      <c r="B56" s="2">
        <v>-59.628383780000007</v>
      </c>
      <c r="C56" s="2">
        <v>72605.40625</v>
      </c>
      <c r="D56" s="2">
        <f t="shared" si="0"/>
        <v>72.605406250000001</v>
      </c>
    </row>
    <row r="57" spans="1:4">
      <c r="A57" s="2">
        <v>476.69375000000002</v>
      </c>
      <c r="B57" s="2">
        <v>324.56960937000002</v>
      </c>
      <c r="C57" s="2">
        <v>72770.015625</v>
      </c>
      <c r="D57" s="2">
        <f t="shared" si="0"/>
        <v>72.770015624999999</v>
      </c>
    </row>
    <row r="58" spans="1:4">
      <c r="A58" s="2">
        <v>-194.43466789999999</v>
      </c>
      <c r="B58" s="2">
        <v>-502.19312500000001</v>
      </c>
      <c r="C58" s="2">
        <v>72903.226561999996</v>
      </c>
      <c r="D58" s="2">
        <f t="shared" si="0"/>
        <v>72.903226562</v>
      </c>
    </row>
    <row r="59" spans="1:4">
      <c r="A59" s="2">
        <v>33.704465331999998</v>
      </c>
      <c r="B59" s="2">
        <v>-596.1328906</v>
      </c>
      <c r="C59" s="2">
        <v>73135.5</v>
      </c>
      <c r="D59" s="2">
        <f t="shared" si="0"/>
        <v>73.135499999999993</v>
      </c>
    </row>
    <row r="60" spans="1:4">
      <c r="A60" s="2">
        <v>23.927795409999998</v>
      </c>
      <c r="B60" s="2">
        <v>143.56893554000001</v>
      </c>
      <c r="C60" s="2">
        <v>72579.0625</v>
      </c>
      <c r="D60" s="2">
        <f t="shared" si="0"/>
        <v>72.579062500000006</v>
      </c>
    </row>
    <row r="61" spans="1:4">
      <c r="A61" s="2">
        <v>-391.17597650000005</v>
      </c>
      <c r="B61" s="2">
        <v>-497.31074209999997</v>
      </c>
      <c r="C61" s="2">
        <v>72790.289061999996</v>
      </c>
      <c r="D61" s="2">
        <f t="shared" si="0"/>
        <v>72.790289061999999</v>
      </c>
    </row>
    <row r="62" spans="1:4">
      <c r="A62" s="2">
        <v>-54.769301750000004</v>
      </c>
      <c r="B62" s="2">
        <v>-43.004926750000003</v>
      </c>
      <c r="C62" s="2">
        <v>72601.71875</v>
      </c>
      <c r="D62" s="2">
        <f t="shared" si="0"/>
        <v>72.601718750000003</v>
      </c>
    </row>
    <row r="63" spans="1:4">
      <c r="A63" s="2">
        <v>-289.02359369999999</v>
      </c>
      <c r="B63" s="2">
        <v>681.03554686999996</v>
      </c>
      <c r="C63" s="2">
        <v>72629.34375</v>
      </c>
      <c r="D63" s="2">
        <f t="shared" si="0"/>
        <v>72.629343750000004</v>
      </c>
    </row>
    <row r="64" spans="1:4">
      <c r="A64" s="2">
        <v>530.32359374999999</v>
      </c>
      <c r="B64" s="2">
        <v>-625.18718750000005</v>
      </c>
      <c r="C64" s="2">
        <v>73046.710936999996</v>
      </c>
      <c r="D64" s="2">
        <f t="shared" si="0"/>
        <v>73.046710937</v>
      </c>
    </row>
    <row r="65" spans="1:4">
      <c r="A65" s="2">
        <v>658.25226562</v>
      </c>
      <c r="B65" s="2">
        <v>-524.63910150000004</v>
      </c>
      <c r="C65" s="2">
        <v>73143.828125</v>
      </c>
      <c r="D65" s="2">
        <f t="shared" si="0"/>
        <v>73.143828124999999</v>
      </c>
    </row>
    <row r="66" spans="1:4">
      <c r="A66" s="2">
        <v>-6.3483709710000005</v>
      </c>
      <c r="B66" s="2">
        <v>-2.575340271</v>
      </c>
      <c r="C66" s="2">
        <v>72599.046875</v>
      </c>
      <c r="D66" s="2">
        <f t="shared" si="0"/>
        <v>72.599046874999999</v>
      </c>
    </row>
    <row r="67" spans="1:4">
      <c r="A67" s="2">
        <v>-520.59164060000001</v>
      </c>
      <c r="B67" s="2">
        <v>97.639960936999998</v>
      </c>
      <c r="C67" s="2">
        <v>72624.71875</v>
      </c>
      <c r="D67" s="2">
        <f t="shared" ref="D67:D130" si="1">C67/1000</f>
        <v>72.62471875</v>
      </c>
    </row>
    <row r="68" spans="1:4">
      <c r="A68" s="2">
        <v>70.91276855400001</v>
      </c>
      <c r="B68" s="2">
        <v>-214.72435539999998</v>
      </c>
      <c r="C68" s="2">
        <v>72678.367186999996</v>
      </c>
      <c r="D68" s="2">
        <f t="shared" si="1"/>
        <v>72.678367186999992</v>
      </c>
    </row>
    <row r="69" spans="1:4">
      <c r="A69" s="2">
        <v>-460.8154687</v>
      </c>
      <c r="B69" s="2">
        <v>119.81475585</v>
      </c>
      <c r="C69" s="2">
        <v>72568.296875</v>
      </c>
      <c r="D69" s="2">
        <f t="shared" si="1"/>
        <v>72.568296875000001</v>
      </c>
    </row>
    <row r="70" spans="1:4">
      <c r="A70" s="2">
        <v>-141.3666992</v>
      </c>
      <c r="B70" s="2">
        <v>284.61835937000001</v>
      </c>
      <c r="C70" s="2">
        <v>72540.6875</v>
      </c>
      <c r="D70" s="2">
        <f t="shared" si="1"/>
        <v>72.540687500000004</v>
      </c>
    </row>
    <row r="71" spans="1:4">
      <c r="A71" s="2">
        <v>-115.9232226</v>
      </c>
      <c r="B71" s="2">
        <v>-649.23238279999998</v>
      </c>
      <c r="C71" s="2">
        <v>72960.53125</v>
      </c>
      <c r="D71" s="2">
        <f t="shared" si="1"/>
        <v>72.960531250000003</v>
      </c>
    </row>
    <row r="72" spans="1:4">
      <c r="A72" s="2">
        <v>689.76812500000005</v>
      </c>
      <c r="B72" s="2">
        <v>-218.4326757</v>
      </c>
      <c r="C72" s="2">
        <v>73000.117186999996</v>
      </c>
      <c r="D72" s="2">
        <f t="shared" si="1"/>
        <v>73.000117187000001</v>
      </c>
    </row>
    <row r="73" spans="1:4">
      <c r="A73" s="2">
        <v>-65.653437499999995</v>
      </c>
      <c r="B73" s="2">
        <v>-454.8164453</v>
      </c>
      <c r="C73" s="2">
        <v>72773.828125</v>
      </c>
      <c r="D73" s="2">
        <f t="shared" si="1"/>
        <v>72.773828124999994</v>
      </c>
    </row>
    <row r="74" spans="1:4">
      <c r="A74" s="2">
        <v>-490.9428125</v>
      </c>
      <c r="B74" s="2">
        <v>28.685246582000001</v>
      </c>
      <c r="C74" s="2">
        <v>72857.453125</v>
      </c>
      <c r="D74" s="2">
        <f t="shared" si="1"/>
        <v>72.857453125000006</v>
      </c>
    </row>
    <row r="75" spans="1:4">
      <c r="A75" s="2">
        <v>467.42894530999996</v>
      </c>
      <c r="B75" s="2">
        <v>-282.68234369999999</v>
      </c>
      <c r="C75" s="2">
        <v>72911.78125</v>
      </c>
      <c r="D75" s="2">
        <f t="shared" si="1"/>
        <v>72.911781250000004</v>
      </c>
    </row>
    <row r="76" spans="1:4">
      <c r="A76" s="2">
        <v>191.82878906000002</v>
      </c>
      <c r="B76" s="2">
        <v>550.17980467999996</v>
      </c>
      <c r="C76" s="2">
        <v>72738.117186999996</v>
      </c>
      <c r="D76" s="2">
        <f t="shared" si="1"/>
        <v>72.738117187</v>
      </c>
    </row>
    <row r="77" spans="1:4">
      <c r="A77" s="2">
        <v>-53.050576170000006</v>
      </c>
      <c r="B77" s="2">
        <v>-399.32136709999997</v>
      </c>
      <c r="C77" s="2">
        <v>72752.679686999996</v>
      </c>
      <c r="D77" s="2">
        <f t="shared" si="1"/>
        <v>72.752679686999997</v>
      </c>
    </row>
    <row r="78" spans="1:4">
      <c r="A78" s="2">
        <v>-34.329958489999996</v>
      </c>
      <c r="B78" s="2">
        <v>17.331451416</v>
      </c>
      <c r="C78" s="2">
        <v>72595.492186999996</v>
      </c>
      <c r="D78" s="2">
        <f t="shared" si="1"/>
        <v>72.595492186999991</v>
      </c>
    </row>
    <row r="79" spans="1:4">
      <c r="A79" s="2">
        <v>278.74480468000002</v>
      </c>
      <c r="B79" s="2">
        <v>81.922734375000005</v>
      </c>
      <c r="C79" s="2">
        <v>72721.453125</v>
      </c>
      <c r="D79" s="2">
        <f t="shared" si="1"/>
        <v>72.721453124999996</v>
      </c>
    </row>
    <row r="80" spans="1:4">
      <c r="A80" s="2">
        <v>87.465683592999994</v>
      </c>
      <c r="B80" s="2">
        <v>-83.186464840000014</v>
      </c>
      <c r="C80" s="2">
        <v>72704.125</v>
      </c>
      <c r="D80" s="2">
        <f t="shared" si="1"/>
        <v>72.704125000000005</v>
      </c>
    </row>
    <row r="81" spans="1:4">
      <c r="A81" s="2">
        <v>245.6958789</v>
      </c>
      <c r="B81" s="2">
        <v>434.00433593000002</v>
      </c>
      <c r="C81" s="2">
        <v>72629.375</v>
      </c>
      <c r="D81" s="2">
        <f t="shared" si="1"/>
        <v>72.629374999999996</v>
      </c>
    </row>
    <row r="82" spans="1:4">
      <c r="A82" s="2">
        <v>-628.20804680000003</v>
      </c>
      <c r="B82" s="2">
        <v>-396.47949210000002</v>
      </c>
      <c r="C82" s="2">
        <v>72761.507811999996</v>
      </c>
      <c r="D82" s="2">
        <f t="shared" si="1"/>
        <v>72.761507811999991</v>
      </c>
    </row>
    <row r="83" spans="1:4">
      <c r="A83" s="2">
        <v>-24.541145010000001</v>
      </c>
      <c r="B83" s="2">
        <v>35.585725097000001</v>
      </c>
      <c r="C83" s="2">
        <v>72587.390625</v>
      </c>
      <c r="D83" s="2">
        <f t="shared" si="1"/>
        <v>72.587390624999998</v>
      </c>
    </row>
    <row r="84" spans="1:4">
      <c r="A84" s="2">
        <v>274.97449218000003</v>
      </c>
      <c r="B84" s="2">
        <v>55.734643554000002</v>
      </c>
      <c r="C84" s="2">
        <v>72657.164061999996</v>
      </c>
      <c r="D84" s="2">
        <f t="shared" si="1"/>
        <v>72.657164061999993</v>
      </c>
    </row>
    <row r="85" spans="1:4">
      <c r="A85" s="2">
        <v>106.64860350999999</v>
      </c>
      <c r="B85" s="2">
        <v>-253.05312499999999</v>
      </c>
      <c r="C85" s="2">
        <v>72697.820311999996</v>
      </c>
      <c r="D85" s="2">
        <f t="shared" si="1"/>
        <v>72.69782031199999</v>
      </c>
    </row>
    <row r="86" spans="1:4">
      <c r="A86" s="2">
        <v>625.39695312000003</v>
      </c>
      <c r="B86" s="2">
        <v>40.604255371000001</v>
      </c>
      <c r="C86" s="2">
        <v>72813.195311999996</v>
      </c>
      <c r="D86" s="2">
        <f t="shared" si="1"/>
        <v>72.813195311999991</v>
      </c>
    </row>
    <row r="87" spans="1:4">
      <c r="A87" s="2">
        <v>-185.21587889999998</v>
      </c>
      <c r="B87" s="2">
        <v>-693.02031250000005</v>
      </c>
      <c r="C87" s="2">
        <v>72864.132811999996</v>
      </c>
      <c r="D87" s="2">
        <f t="shared" si="1"/>
        <v>72.864132811999994</v>
      </c>
    </row>
    <row r="88" spans="1:4">
      <c r="A88" s="2">
        <v>405.16933592999999</v>
      </c>
      <c r="B88" s="2">
        <v>209.22564452999998</v>
      </c>
      <c r="C88" s="2">
        <v>72789.273436999996</v>
      </c>
      <c r="D88" s="2">
        <f t="shared" si="1"/>
        <v>72.789273436999991</v>
      </c>
    </row>
    <row r="89" spans="1:4">
      <c r="A89" s="2">
        <v>-0.3422543716</v>
      </c>
      <c r="B89" s="2">
        <v>-143.99408199999999</v>
      </c>
      <c r="C89" s="2">
        <v>72645.242186999996</v>
      </c>
      <c r="D89" s="2">
        <f t="shared" si="1"/>
        <v>72.645242186999994</v>
      </c>
    </row>
    <row r="90" spans="1:4">
      <c r="A90" s="2">
        <v>423.02132812000002</v>
      </c>
      <c r="B90" s="2">
        <v>899.54499999999996</v>
      </c>
      <c r="C90" s="2">
        <v>72808.234375</v>
      </c>
      <c r="D90" s="2">
        <f t="shared" si="1"/>
        <v>72.808234374999998</v>
      </c>
    </row>
    <row r="91" spans="1:4">
      <c r="A91" s="2">
        <v>-46.599965819999994</v>
      </c>
      <c r="B91" s="2">
        <v>-188.6296289</v>
      </c>
      <c r="C91" s="2">
        <v>72647.429686999996</v>
      </c>
      <c r="D91" s="2">
        <f t="shared" si="1"/>
        <v>72.647429686999999</v>
      </c>
    </row>
    <row r="92" spans="1:4">
      <c r="A92" s="2">
        <v>-248.24392570000001</v>
      </c>
      <c r="B92" s="2">
        <v>-234.96365230000001</v>
      </c>
      <c r="C92" s="2">
        <v>72670.921875</v>
      </c>
      <c r="D92" s="2">
        <f t="shared" si="1"/>
        <v>72.670921875000005</v>
      </c>
    </row>
    <row r="93" spans="1:4">
      <c r="A93" s="2">
        <v>39.270295409999996</v>
      </c>
      <c r="B93" s="2">
        <v>-115.519707</v>
      </c>
      <c r="C93" s="2">
        <v>72639.203125</v>
      </c>
      <c r="D93" s="2">
        <f t="shared" si="1"/>
        <v>72.639203124999995</v>
      </c>
    </row>
    <row r="94" spans="1:4">
      <c r="A94" s="2">
        <v>-15.620274649999999</v>
      </c>
      <c r="B94" s="2">
        <v>-3.3811035149999999</v>
      </c>
      <c r="C94" s="2">
        <v>72597.710936999996</v>
      </c>
      <c r="D94" s="2">
        <f t="shared" si="1"/>
        <v>72.597710937000002</v>
      </c>
    </row>
    <row r="95" spans="1:4">
      <c r="A95" s="2">
        <v>145.17271484</v>
      </c>
      <c r="B95" s="2">
        <v>-681.81078120000006</v>
      </c>
      <c r="C95" s="2">
        <v>72890</v>
      </c>
      <c r="D95" s="2">
        <f t="shared" si="1"/>
        <v>72.89</v>
      </c>
    </row>
    <row r="96" spans="1:4">
      <c r="A96" s="2">
        <v>-47.67996093</v>
      </c>
      <c r="B96" s="2">
        <v>196.04128906000003</v>
      </c>
      <c r="C96" s="2">
        <v>72554.046875</v>
      </c>
      <c r="D96" s="2">
        <f t="shared" si="1"/>
        <v>72.554046874999997</v>
      </c>
    </row>
    <row r="97" spans="1:4">
      <c r="A97" s="2">
        <v>560.66152342999999</v>
      </c>
      <c r="B97" s="2">
        <v>50.012480468000007</v>
      </c>
      <c r="C97" s="2">
        <v>73048.265625</v>
      </c>
      <c r="D97" s="2">
        <f t="shared" si="1"/>
        <v>73.048265624999999</v>
      </c>
    </row>
    <row r="98" spans="1:4">
      <c r="A98" s="2">
        <v>3.5950625609999998</v>
      </c>
      <c r="B98" s="2">
        <v>-206.08156249999999</v>
      </c>
      <c r="C98" s="2">
        <v>72664.65625</v>
      </c>
      <c r="D98" s="2">
        <f t="shared" si="1"/>
        <v>72.664656249999993</v>
      </c>
    </row>
    <row r="99" spans="1:4">
      <c r="A99" s="2">
        <v>-687.44898430000001</v>
      </c>
      <c r="B99" s="2">
        <v>-187.9074804</v>
      </c>
      <c r="C99" s="2">
        <v>72711.03125</v>
      </c>
      <c r="D99" s="2">
        <f t="shared" si="1"/>
        <v>72.711031250000005</v>
      </c>
    </row>
    <row r="100" spans="1:4">
      <c r="A100" s="2">
        <v>7.7868035887999998</v>
      </c>
      <c r="B100" s="2">
        <v>617.22574218</v>
      </c>
      <c r="C100" s="2">
        <v>72572.890625</v>
      </c>
      <c r="D100" s="2">
        <f t="shared" si="1"/>
        <v>72.572890624999999</v>
      </c>
    </row>
    <row r="101" spans="1:4">
      <c r="A101" s="2">
        <v>74.194287109000001</v>
      </c>
      <c r="B101" s="2">
        <v>36.495390624999999</v>
      </c>
      <c r="C101" s="2">
        <v>72608.882811999996</v>
      </c>
      <c r="D101" s="2">
        <f t="shared" si="1"/>
        <v>72.60888281199999</v>
      </c>
    </row>
    <row r="102" spans="1:4">
      <c r="A102" s="2">
        <v>4.8957254028000001</v>
      </c>
      <c r="B102" s="2">
        <v>-9.9940069579999999</v>
      </c>
      <c r="C102" s="2">
        <v>72602.804686999996</v>
      </c>
      <c r="D102" s="2">
        <f t="shared" si="1"/>
        <v>72.602804687000003</v>
      </c>
    </row>
    <row r="103" spans="1:4">
      <c r="A103" s="2">
        <v>-16.96040893</v>
      </c>
      <c r="B103" s="2">
        <v>-1.2140523520000002</v>
      </c>
      <c r="C103" s="2">
        <v>72596.882811999996</v>
      </c>
      <c r="D103" s="2">
        <f t="shared" si="1"/>
        <v>72.59688281199999</v>
      </c>
    </row>
    <row r="104" spans="1:4">
      <c r="A104" s="2">
        <v>-92.858984370000002</v>
      </c>
      <c r="B104" s="2">
        <v>923.90023436999991</v>
      </c>
      <c r="C104" s="2">
        <v>72571.4375</v>
      </c>
      <c r="D104" s="2">
        <f t="shared" si="1"/>
        <v>72.571437500000002</v>
      </c>
    </row>
    <row r="105" spans="1:4">
      <c r="A105" s="2">
        <v>-954.22015620000002</v>
      </c>
      <c r="B105" s="2">
        <v>-773.12601559999996</v>
      </c>
      <c r="C105" s="2">
        <v>72976.492186999996</v>
      </c>
      <c r="D105" s="2">
        <f t="shared" si="1"/>
        <v>72.976492186999991</v>
      </c>
    </row>
    <row r="106" spans="1:4">
      <c r="A106" s="2">
        <v>-740.07343749999995</v>
      </c>
      <c r="B106" s="2">
        <v>-688.86460929999998</v>
      </c>
      <c r="C106" s="2">
        <v>72924.742186999996</v>
      </c>
      <c r="D106" s="2">
        <f t="shared" si="1"/>
        <v>72.924742186999993</v>
      </c>
    </row>
    <row r="107" spans="1:4">
      <c r="A107" s="2">
        <v>-988.05710929999998</v>
      </c>
      <c r="B107" s="2">
        <v>-1060.4152340000001</v>
      </c>
      <c r="C107" s="2">
        <v>73186.4375</v>
      </c>
      <c r="D107" s="2">
        <f t="shared" si="1"/>
        <v>73.186437499999997</v>
      </c>
    </row>
    <row r="108" spans="1:4">
      <c r="A108" s="2">
        <v>46.412807616999999</v>
      </c>
      <c r="B108" s="2">
        <v>36.394206543000003</v>
      </c>
      <c r="C108" s="2">
        <v>72603.59375</v>
      </c>
      <c r="D108" s="2">
        <f t="shared" si="1"/>
        <v>72.603593750000002</v>
      </c>
    </row>
    <row r="109" spans="1:4">
      <c r="A109" s="2">
        <v>690.66078125000001</v>
      </c>
      <c r="B109" s="2">
        <v>-306.18203119999998</v>
      </c>
      <c r="C109" s="2">
        <v>73072.171875</v>
      </c>
      <c r="D109" s="2">
        <f t="shared" si="1"/>
        <v>73.072171874999995</v>
      </c>
    </row>
    <row r="110" spans="1:4">
      <c r="A110" s="2">
        <v>-359.28363279999996</v>
      </c>
      <c r="B110" s="2">
        <v>-291.06269530000003</v>
      </c>
      <c r="C110" s="2">
        <v>72679.296875</v>
      </c>
      <c r="D110" s="2">
        <f t="shared" si="1"/>
        <v>72.679296875000006</v>
      </c>
    </row>
    <row r="111" spans="1:4">
      <c r="A111" s="2">
        <v>-227.9312109</v>
      </c>
      <c r="B111" s="2">
        <v>460.27054687000003</v>
      </c>
      <c r="C111" s="2">
        <v>72524.445311999996</v>
      </c>
      <c r="D111" s="2">
        <f t="shared" si="1"/>
        <v>72.524445311999997</v>
      </c>
    </row>
    <row r="112" spans="1:4">
      <c r="A112" s="2">
        <v>37.770861816</v>
      </c>
      <c r="B112" s="2">
        <v>4.7031640625</v>
      </c>
      <c r="C112" s="2">
        <v>72605.75</v>
      </c>
      <c r="D112" s="2">
        <f t="shared" si="1"/>
        <v>72.60575</v>
      </c>
    </row>
    <row r="113" spans="1:4">
      <c r="A113" s="2">
        <v>726.17343749999998</v>
      </c>
      <c r="B113" s="2">
        <v>-741.80945309999993</v>
      </c>
      <c r="C113" s="2">
        <v>73176.945311999996</v>
      </c>
      <c r="D113" s="2">
        <f t="shared" si="1"/>
        <v>73.176945312000001</v>
      </c>
    </row>
    <row r="114" spans="1:4">
      <c r="A114" s="2">
        <v>184.38890624999999</v>
      </c>
      <c r="B114" s="2">
        <v>-468.82902339999998</v>
      </c>
      <c r="C114" s="2">
        <v>72870.09375</v>
      </c>
      <c r="D114" s="2">
        <f t="shared" si="1"/>
        <v>72.870093749999995</v>
      </c>
    </row>
    <row r="115" spans="1:4">
      <c r="A115" s="2">
        <v>349.35531250000003</v>
      </c>
      <c r="B115" s="2">
        <v>-314.57712889999999</v>
      </c>
      <c r="C115" s="2">
        <v>72789.382811999996</v>
      </c>
      <c r="D115" s="2">
        <f t="shared" si="1"/>
        <v>72.789382811999999</v>
      </c>
    </row>
    <row r="116" spans="1:4">
      <c r="A116" s="2">
        <v>-490.02308590000001</v>
      </c>
      <c r="B116" s="2">
        <v>-215.29566399999999</v>
      </c>
      <c r="C116" s="2">
        <v>72627.71875</v>
      </c>
      <c r="D116" s="2">
        <f t="shared" si="1"/>
        <v>72.62771875</v>
      </c>
    </row>
    <row r="117" spans="1:4">
      <c r="A117" s="2">
        <v>-115.5213964</v>
      </c>
      <c r="B117" s="2">
        <v>-129.3538671</v>
      </c>
      <c r="C117" s="2">
        <v>72616.304686999996</v>
      </c>
      <c r="D117" s="2">
        <f t="shared" si="1"/>
        <v>72.616304686999996</v>
      </c>
    </row>
    <row r="118" spans="1:4">
      <c r="A118" s="2">
        <v>-48.894404290000004</v>
      </c>
      <c r="B118" s="2">
        <v>124.814375</v>
      </c>
      <c r="C118" s="2">
        <v>72565.289061999996</v>
      </c>
      <c r="D118" s="2">
        <f t="shared" si="1"/>
        <v>72.565289061999991</v>
      </c>
    </row>
    <row r="119" spans="1:4">
      <c r="A119" s="2">
        <v>-1013.0830460000001</v>
      </c>
      <c r="B119" s="2">
        <v>396.63019530999998</v>
      </c>
      <c r="C119" s="2">
        <v>72629.289061999996</v>
      </c>
      <c r="D119" s="2">
        <f t="shared" si="1"/>
        <v>72.629289061999998</v>
      </c>
    </row>
    <row r="120" spans="1:4">
      <c r="A120" s="2">
        <v>-1397.0503120000001</v>
      </c>
      <c r="B120" s="2">
        <v>-855.32500000000005</v>
      </c>
      <c r="C120" s="2">
        <v>73522.84375</v>
      </c>
      <c r="D120" s="2">
        <f t="shared" si="1"/>
        <v>73.522843750000007</v>
      </c>
    </row>
    <row r="121" spans="1:4">
      <c r="A121" s="2">
        <v>-318.18082029999999</v>
      </c>
      <c r="B121" s="2">
        <v>-261.00605459999997</v>
      </c>
      <c r="C121" s="2">
        <v>72645.882811999996</v>
      </c>
      <c r="D121" s="2">
        <f t="shared" si="1"/>
        <v>72.645882811999996</v>
      </c>
    </row>
    <row r="122" spans="1:4">
      <c r="A122" s="2">
        <v>456.31511718000002</v>
      </c>
      <c r="B122" s="2">
        <v>108.3011621</v>
      </c>
      <c r="C122" s="2">
        <v>72825.921875</v>
      </c>
      <c r="D122" s="2">
        <f t="shared" si="1"/>
        <v>72.825921875000006</v>
      </c>
    </row>
    <row r="123" spans="1:4">
      <c r="A123" s="2">
        <v>96.12883789</v>
      </c>
      <c r="B123" s="2">
        <v>54.425737304000002</v>
      </c>
      <c r="C123" s="2">
        <v>72614.304686999996</v>
      </c>
      <c r="D123" s="2">
        <f t="shared" si="1"/>
        <v>72.614304687000001</v>
      </c>
    </row>
    <row r="124" spans="1:4">
      <c r="A124" s="2">
        <v>74.754355468</v>
      </c>
      <c r="B124" s="2">
        <v>-66.303139639999998</v>
      </c>
      <c r="C124" s="2">
        <v>72631.1875</v>
      </c>
      <c r="D124" s="2">
        <f t="shared" si="1"/>
        <v>72.631187499999996</v>
      </c>
    </row>
    <row r="125" spans="1:4">
      <c r="A125" s="2">
        <v>-373.44441400000005</v>
      </c>
      <c r="B125" s="2">
        <v>829.41742187</v>
      </c>
      <c r="C125" s="2">
        <v>72571.789061999996</v>
      </c>
      <c r="D125" s="2">
        <f t="shared" si="1"/>
        <v>72.571789061999993</v>
      </c>
    </row>
    <row r="126" spans="1:4">
      <c r="A126" s="2">
        <v>231.65304687</v>
      </c>
      <c r="B126" s="2">
        <v>-969.29828120000002</v>
      </c>
      <c r="C126" s="2">
        <v>73100.65625</v>
      </c>
      <c r="D126" s="2">
        <f t="shared" si="1"/>
        <v>73.10065625</v>
      </c>
    </row>
    <row r="127" spans="1:4">
      <c r="A127" s="2">
        <v>-256.76664060000002</v>
      </c>
      <c r="B127" s="2">
        <v>330.6615625</v>
      </c>
      <c r="C127" s="2">
        <v>72499.546875</v>
      </c>
      <c r="D127" s="2">
        <f t="shared" si="1"/>
        <v>72.499546874999993</v>
      </c>
    </row>
    <row r="128" spans="1:4">
      <c r="A128" s="2">
        <v>-621.06777339999996</v>
      </c>
      <c r="B128" s="2">
        <v>-1124.9301559999999</v>
      </c>
      <c r="C128" s="2">
        <v>72949.046875</v>
      </c>
      <c r="D128" s="2">
        <f t="shared" si="1"/>
        <v>72.949046874999993</v>
      </c>
    </row>
    <row r="129" spans="1:4">
      <c r="A129" s="2">
        <v>-249.32078119999997</v>
      </c>
      <c r="B129" s="2">
        <v>-337.93511710000001</v>
      </c>
      <c r="C129" s="2">
        <v>72667.328125</v>
      </c>
      <c r="D129" s="2">
        <f t="shared" si="1"/>
        <v>72.667328124999997</v>
      </c>
    </row>
    <row r="130" spans="1:4">
      <c r="A130" s="2">
        <v>65.181074218000006</v>
      </c>
      <c r="B130" s="2">
        <v>109.40492187</v>
      </c>
      <c r="C130" s="2">
        <v>72587.15625</v>
      </c>
      <c r="D130" s="2">
        <f t="shared" si="1"/>
        <v>72.587156250000007</v>
      </c>
    </row>
    <row r="131" spans="1:4">
      <c r="A131" s="2">
        <v>-23.683769529999999</v>
      </c>
      <c r="B131" s="2">
        <v>17.905545654000001</v>
      </c>
      <c r="C131" s="2">
        <v>72591.03125</v>
      </c>
      <c r="D131" s="2">
        <f t="shared" ref="D131:D194" si="2">C131/1000</f>
        <v>72.59103125</v>
      </c>
    </row>
    <row r="132" spans="1:4">
      <c r="A132" s="2">
        <v>-29.366745599999998</v>
      </c>
      <c r="B132" s="2">
        <v>-240.26068350000003</v>
      </c>
      <c r="C132" s="2">
        <v>72744.59375</v>
      </c>
      <c r="D132" s="2">
        <f t="shared" si="2"/>
        <v>72.744593750000007</v>
      </c>
    </row>
    <row r="133" spans="1:4">
      <c r="A133" s="2">
        <v>213.26990234000002</v>
      </c>
      <c r="B133" s="2">
        <v>1135.2730468</v>
      </c>
      <c r="C133" s="2">
        <v>72540.226561999996</v>
      </c>
      <c r="D133" s="2">
        <f t="shared" si="2"/>
        <v>72.540226562000001</v>
      </c>
    </row>
    <row r="134" spans="1:4">
      <c r="A134" s="2">
        <v>215.25140625</v>
      </c>
      <c r="B134" s="2">
        <v>-709.99742179999998</v>
      </c>
      <c r="C134" s="2">
        <v>72948.835936999996</v>
      </c>
      <c r="D134" s="2">
        <f t="shared" si="2"/>
        <v>72.948835936999998</v>
      </c>
    </row>
    <row r="135" spans="1:4">
      <c r="A135" s="2">
        <v>738.46609375000003</v>
      </c>
      <c r="B135" s="2">
        <v>2263.4370312000001</v>
      </c>
      <c r="C135" s="2">
        <v>73532.726561999996</v>
      </c>
      <c r="D135" s="2">
        <f t="shared" si="2"/>
        <v>73.532726561999993</v>
      </c>
    </row>
    <row r="136" spans="1:4">
      <c r="A136" s="2">
        <v>182.37083984</v>
      </c>
      <c r="B136" s="2">
        <v>195.98175781</v>
      </c>
      <c r="C136" s="2">
        <v>72665.671875</v>
      </c>
      <c r="D136" s="2">
        <f t="shared" si="2"/>
        <v>72.665671875000001</v>
      </c>
    </row>
    <row r="137" spans="1:4">
      <c r="A137" s="2">
        <v>-553.54273430000001</v>
      </c>
      <c r="B137" s="2">
        <v>113.88992186999999</v>
      </c>
      <c r="C137" s="2">
        <v>72519.414061999996</v>
      </c>
      <c r="D137" s="2">
        <f t="shared" si="2"/>
        <v>72.519414061999996</v>
      </c>
    </row>
    <row r="138" spans="1:4">
      <c r="A138" s="2">
        <v>-70.107104489999998</v>
      </c>
      <c r="B138" s="2">
        <v>40.262897948999999</v>
      </c>
      <c r="C138" s="2">
        <v>72578.304686999996</v>
      </c>
      <c r="D138" s="2">
        <f t="shared" si="2"/>
        <v>72.578304686999999</v>
      </c>
    </row>
    <row r="139" spans="1:4">
      <c r="A139" s="2">
        <v>-205.88142569999999</v>
      </c>
      <c r="B139" s="2">
        <v>254.48226561999999</v>
      </c>
      <c r="C139" s="2">
        <v>72514.398436999996</v>
      </c>
      <c r="D139" s="2">
        <f t="shared" si="2"/>
        <v>72.514398436999997</v>
      </c>
    </row>
    <row r="140" spans="1:4">
      <c r="A140" s="2">
        <v>-784.84906249999995</v>
      </c>
      <c r="B140" s="2">
        <v>1202.1822655999999</v>
      </c>
      <c r="C140" s="2">
        <v>72447.554686999996</v>
      </c>
      <c r="D140" s="2">
        <f t="shared" si="2"/>
        <v>72.447554686999993</v>
      </c>
    </row>
    <row r="141" spans="1:4">
      <c r="A141" s="2">
        <v>-281.32253900000001</v>
      </c>
      <c r="B141" s="2">
        <v>-531.85707030000003</v>
      </c>
      <c r="C141" s="2">
        <v>72739.460936999996</v>
      </c>
      <c r="D141" s="2">
        <f t="shared" si="2"/>
        <v>72.73946093699999</v>
      </c>
    </row>
    <row r="142" spans="1:4">
      <c r="A142" s="2">
        <v>-607.36105459999999</v>
      </c>
      <c r="B142" s="2">
        <v>249.49371093000002</v>
      </c>
      <c r="C142" s="2">
        <v>72595.882811999996</v>
      </c>
      <c r="D142" s="2">
        <f t="shared" si="2"/>
        <v>72.595882811999999</v>
      </c>
    </row>
    <row r="143" spans="1:4">
      <c r="A143" s="2">
        <v>550.20683593000001</v>
      </c>
      <c r="B143" s="2">
        <v>221.33894531000001</v>
      </c>
      <c r="C143" s="2">
        <v>72728.960936999996</v>
      </c>
      <c r="D143" s="2">
        <f t="shared" si="2"/>
        <v>72.728960936999997</v>
      </c>
    </row>
    <row r="144" spans="1:4">
      <c r="A144" s="2">
        <v>-2.6407302850000001</v>
      </c>
      <c r="B144" s="2">
        <v>-19.8510791</v>
      </c>
      <c r="C144" s="2">
        <v>72603.835936999996</v>
      </c>
      <c r="D144" s="2">
        <f t="shared" si="2"/>
        <v>72.603835936999999</v>
      </c>
    </row>
    <row r="145" spans="1:4">
      <c r="A145" s="2">
        <v>-129.79111320000001</v>
      </c>
      <c r="B145" s="2">
        <v>331.78351562000006</v>
      </c>
      <c r="C145" s="2">
        <v>72563.070311999996</v>
      </c>
      <c r="D145" s="2">
        <f t="shared" si="2"/>
        <v>72.563070311999994</v>
      </c>
    </row>
    <row r="146" spans="1:4">
      <c r="A146" s="2">
        <v>167.40281250000001</v>
      </c>
      <c r="B146" s="2">
        <v>-39.268500969999998</v>
      </c>
      <c r="C146" s="2">
        <v>72643.179686999996</v>
      </c>
      <c r="D146" s="2">
        <f t="shared" si="2"/>
        <v>72.643179687</v>
      </c>
    </row>
    <row r="147" spans="1:4">
      <c r="A147" s="2">
        <v>78.116108397999994</v>
      </c>
      <c r="B147" s="2">
        <v>5.5218749999999996</v>
      </c>
      <c r="C147" s="2">
        <v>72616.421875</v>
      </c>
      <c r="D147" s="2">
        <f t="shared" si="2"/>
        <v>72.616421875</v>
      </c>
    </row>
    <row r="148" spans="1:4">
      <c r="A148" s="2">
        <v>931.91062499999998</v>
      </c>
      <c r="B148" s="2">
        <v>-351.3261718</v>
      </c>
      <c r="C148" s="2">
        <v>73161.914061999996</v>
      </c>
      <c r="D148" s="2">
        <f t="shared" si="2"/>
        <v>73.161914061999994</v>
      </c>
    </row>
    <row r="149" spans="1:4">
      <c r="A149" s="2">
        <v>-537.8246484</v>
      </c>
      <c r="B149" s="2">
        <v>826.18351561999998</v>
      </c>
      <c r="C149" s="2">
        <v>72634.921875</v>
      </c>
      <c r="D149" s="2">
        <f t="shared" si="2"/>
        <v>72.634921875000003</v>
      </c>
    </row>
    <row r="150" spans="1:4">
      <c r="A150" s="2">
        <v>-47.590385740000002</v>
      </c>
      <c r="B150" s="2">
        <v>-144.5853515</v>
      </c>
      <c r="C150" s="2">
        <v>72630.703125</v>
      </c>
      <c r="D150" s="2">
        <f t="shared" si="2"/>
        <v>72.630703124999997</v>
      </c>
    </row>
    <row r="151" spans="1:4">
      <c r="A151" s="2">
        <v>-231.60499999999999</v>
      </c>
      <c r="B151" s="2">
        <v>111.59396484000001</v>
      </c>
      <c r="C151" s="2">
        <v>72544.390625</v>
      </c>
      <c r="D151" s="2">
        <f t="shared" si="2"/>
        <v>72.544390625000005</v>
      </c>
    </row>
    <row r="152" spans="1:4">
      <c r="A152" s="2">
        <v>264.40421874999998</v>
      </c>
      <c r="B152" s="2">
        <v>1016.4820312000001</v>
      </c>
      <c r="C152" s="2">
        <v>72638.890625</v>
      </c>
      <c r="D152" s="2">
        <f t="shared" si="2"/>
        <v>72.638890625000002</v>
      </c>
    </row>
    <row r="153" spans="1:4">
      <c r="A153" s="2">
        <v>-318.74412100000001</v>
      </c>
      <c r="B153" s="2">
        <v>-299.51759759999999</v>
      </c>
      <c r="C153" s="2">
        <v>72683.242186999996</v>
      </c>
      <c r="D153" s="2">
        <f t="shared" si="2"/>
        <v>72.683242186999991</v>
      </c>
    </row>
    <row r="154" spans="1:4">
      <c r="A154" s="2">
        <v>87.902441405999994</v>
      </c>
      <c r="B154" s="2">
        <v>-495.04371090000001</v>
      </c>
      <c r="C154" s="2">
        <v>72804.625</v>
      </c>
      <c r="D154" s="2">
        <f t="shared" si="2"/>
        <v>72.804625000000001</v>
      </c>
    </row>
    <row r="155" spans="1:4">
      <c r="A155" s="2">
        <v>76.708134765000011</v>
      </c>
      <c r="B155" s="2">
        <v>34.690163573999996</v>
      </c>
      <c r="C155" s="2">
        <v>72684.03125</v>
      </c>
      <c r="D155" s="2">
        <f t="shared" si="2"/>
        <v>72.684031250000004</v>
      </c>
    </row>
    <row r="156" spans="1:4">
      <c r="A156" s="2">
        <v>1473.5706250000001</v>
      </c>
      <c r="B156" s="2">
        <v>-497.176875</v>
      </c>
      <c r="C156" s="2">
        <v>73371.546875</v>
      </c>
      <c r="D156" s="2">
        <f t="shared" si="2"/>
        <v>73.371546875000007</v>
      </c>
    </row>
    <row r="157" spans="1:4">
      <c r="A157" s="2">
        <v>-535.65699210000002</v>
      </c>
      <c r="B157" s="2">
        <v>-83.256513670000004</v>
      </c>
      <c r="C157" s="2">
        <v>72568.4375</v>
      </c>
      <c r="D157" s="2">
        <f t="shared" si="2"/>
        <v>72.568437500000002</v>
      </c>
    </row>
    <row r="158" spans="1:4">
      <c r="A158" s="2">
        <v>-1439.4198430000001</v>
      </c>
      <c r="B158" s="2">
        <v>543.50304687000005</v>
      </c>
      <c r="C158" s="2">
        <v>72622.171875</v>
      </c>
      <c r="D158" s="2">
        <f t="shared" si="2"/>
        <v>72.622171875000006</v>
      </c>
    </row>
    <row r="159" spans="1:4">
      <c r="A159" s="2">
        <v>-696.33726559999991</v>
      </c>
      <c r="B159" s="2">
        <v>-63.415161129999994</v>
      </c>
      <c r="C159" s="2">
        <v>72573.921875</v>
      </c>
      <c r="D159" s="2">
        <f t="shared" si="2"/>
        <v>72.573921874999996</v>
      </c>
    </row>
    <row r="160" spans="1:4">
      <c r="A160" s="2">
        <v>-93.224775389999991</v>
      </c>
      <c r="B160" s="2">
        <v>-121.31549800000001</v>
      </c>
      <c r="C160" s="2">
        <v>72616.234375</v>
      </c>
      <c r="D160" s="2">
        <f t="shared" si="2"/>
        <v>72.616234375000005</v>
      </c>
    </row>
    <row r="161" spans="1:4">
      <c r="A161" s="2">
        <v>-910.3750781</v>
      </c>
      <c r="B161" s="2">
        <v>699.39992186999996</v>
      </c>
      <c r="C161" s="2">
        <v>72569.03125</v>
      </c>
      <c r="D161" s="2">
        <f t="shared" si="2"/>
        <v>72.569031249999995</v>
      </c>
    </row>
    <row r="162" spans="1:4">
      <c r="A162" s="2">
        <v>77.755698241999994</v>
      </c>
      <c r="B162" s="2">
        <v>135.84969726</v>
      </c>
      <c r="C162" s="2">
        <v>72587.46875</v>
      </c>
      <c r="D162" s="2">
        <f t="shared" si="2"/>
        <v>72.587468749999999</v>
      </c>
    </row>
    <row r="163" spans="1:4">
      <c r="A163" s="2">
        <v>458.21546875000001</v>
      </c>
      <c r="B163" s="2">
        <v>-174.5511328</v>
      </c>
      <c r="C163" s="2">
        <v>72785.765625</v>
      </c>
      <c r="D163" s="2">
        <f t="shared" si="2"/>
        <v>72.785765624999996</v>
      </c>
    </row>
    <row r="164" spans="1:4">
      <c r="A164" s="2">
        <v>217.00164061999999</v>
      </c>
      <c r="B164" s="2">
        <v>-292.40697260000002</v>
      </c>
      <c r="C164" s="2">
        <v>72749.921875</v>
      </c>
      <c r="D164" s="2">
        <f t="shared" si="2"/>
        <v>72.749921874999998</v>
      </c>
    </row>
    <row r="165" spans="1:4">
      <c r="A165" s="2">
        <v>-111.0367382</v>
      </c>
      <c r="B165" s="2">
        <v>-178.83335930000001</v>
      </c>
      <c r="C165" s="2">
        <v>72650.898436999996</v>
      </c>
      <c r="D165" s="2">
        <f t="shared" si="2"/>
        <v>72.650898436999995</v>
      </c>
    </row>
    <row r="166" spans="1:4">
      <c r="A166" s="2">
        <v>20.904729003000003</v>
      </c>
      <c r="B166" s="2">
        <v>-220.74863280000002</v>
      </c>
      <c r="C166" s="2">
        <v>72707.328125</v>
      </c>
      <c r="D166" s="2">
        <f t="shared" si="2"/>
        <v>72.707328125000004</v>
      </c>
    </row>
    <row r="167" spans="1:4">
      <c r="A167" s="2">
        <v>-4.5907376090000005</v>
      </c>
      <c r="B167" s="2">
        <v>52.968935546000004</v>
      </c>
      <c r="C167" s="2">
        <v>72602.492186999996</v>
      </c>
      <c r="D167" s="2">
        <f t="shared" si="2"/>
        <v>72.602492186999996</v>
      </c>
    </row>
    <row r="168" spans="1:4">
      <c r="A168" s="2">
        <v>419.09156250000001</v>
      </c>
      <c r="B168" s="2">
        <v>1009.8957031</v>
      </c>
      <c r="C168" s="2">
        <v>72736.992186999996</v>
      </c>
      <c r="D168" s="2">
        <f t="shared" si="2"/>
        <v>72.736992186999998</v>
      </c>
    </row>
    <row r="169" spans="1:4">
      <c r="A169" s="2">
        <v>678.93984375000002</v>
      </c>
      <c r="B169" s="2">
        <v>342.08011718</v>
      </c>
      <c r="C169" s="2">
        <v>72825.84375</v>
      </c>
      <c r="D169" s="2">
        <f t="shared" si="2"/>
        <v>72.825843750000004</v>
      </c>
    </row>
    <row r="170" spans="1:4">
      <c r="A170" s="2">
        <v>-871.3573437</v>
      </c>
      <c r="B170" s="2">
        <v>1036.7064843000001</v>
      </c>
      <c r="C170" s="2">
        <v>73353.5</v>
      </c>
      <c r="D170" s="2">
        <f t="shared" si="2"/>
        <v>73.353499999999997</v>
      </c>
    </row>
    <row r="171" spans="1:4">
      <c r="A171" s="2">
        <v>-644.86937499999999</v>
      </c>
      <c r="B171" s="2">
        <v>-621.97816399999999</v>
      </c>
      <c r="C171" s="2">
        <v>72783.929686999996</v>
      </c>
      <c r="D171" s="2">
        <f t="shared" si="2"/>
        <v>72.783929686999997</v>
      </c>
    </row>
    <row r="172" spans="1:4">
      <c r="A172" s="2">
        <v>276.13544920999999</v>
      </c>
      <c r="B172" s="2">
        <v>-661.88929680000001</v>
      </c>
      <c r="C172" s="2">
        <v>72890.976561999996</v>
      </c>
      <c r="D172" s="2">
        <f t="shared" si="2"/>
        <v>72.890976561999992</v>
      </c>
    </row>
    <row r="173" spans="1:4">
      <c r="A173" s="2">
        <v>185.35765624999999</v>
      </c>
      <c r="B173" s="2">
        <v>-18.173856199999999</v>
      </c>
      <c r="C173" s="2">
        <v>72649.03125</v>
      </c>
      <c r="D173" s="2">
        <f t="shared" si="2"/>
        <v>72.649031249999993</v>
      </c>
    </row>
    <row r="174" spans="1:4">
      <c r="A174" s="2">
        <v>-177.23544920000001</v>
      </c>
      <c r="B174" s="2">
        <v>168.35269531000003</v>
      </c>
      <c r="C174" s="2">
        <v>72554.273436999996</v>
      </c>
      <c r="D174" s="2">
        <f t="shared" si="2"/>
        <v>72.554273436999992</v>
      </c>
    </row>
    <row r="175" spans="1:4">
      <c r="A175" s="2">
        <v>-57.368862300000004</v>
      </c>
      <c r="B175" s="2">
        <v>65.583041992000005</v>
      </c>
      <c r="C175" s="2">
        <v>72575.085936999996</v>
      </c>
      <c r="D175" s="2">
        <f t="shared" si="2"/>
        <v>72.575085936999997</v>
      </c>
    </row>
    <row r="176" spans="1:4">
      <c r="A176" s="2">
        <v>-332.1230468</v>
      </c>
      <c r="B176" s="2">
        <v>-374.20406250000002</v>
      </c>
      <c r="C176" s="2">
        <v>72688.828125</v>
      </c>
      <c r="D176" s="2">
        <f t="shared" si="2"/>
        <v>72.688828125000001</v>
      </c>
    </row>
    <row r="177" spans="1:4">
      <c r="A177" s="2">
        <v>-2359.696093</v>
      </c>
      <c r="B177" s="2">
        <v>-362.79218750000001</v>
      </c>
      <c r="C177" s="2">
        <v>73513.742186999996</v>
      </c>
      <c r="D177" s="2">
        <f t="shared" si="2"/>
        <v>73.513742186999991</v>
      </c>
    </row>
    <row r="178" spans="1:4">
      <c r="A178" s="2">
        <v>-422.09292959999999</v>
      </c>
      <c r="B178" s="2">
        <v>268.47808593000002</v>
      </c>
      <c r="C178" s="2">
        <v>72542.046875</v>
      </c>
      <c r="D178" s="2">
        <f t="shared" si="2"/>
        <v>72.542046874999997</v>
      </c>
    </row>
    <row r="179" spans="1:4">
      <c r="A179" s="2">
        <v>134.15086914</v>
      </c>
      <c r="B179" s="2">
        <v>-61.863017570000004</v>
      </c>
      <c r="C179" s="2">
        <v>72643.78125</v>
      </c>
      <c r="D179" s="2">
        <f t="shared" si="2"/>
        <v>72.643781250000004</v>
      </c>
    </row>
    <row r="180" spans="1:4">
      <c r="A180" s="2">
        <v>-755.6378125</v>
      </c>
      <c r="B180" s="2">
        <v>-607.30839839999999</v>
      </c>
      <c r="C180" s="2">
        <v>72829.085936999996</v>
      </c>
      <c r="D180" s="2">
        <f t="shared" si="2"/>
        <v>72.829085937000002</v>
      </c>
    </row>
    <row r="181" spans="1:4">
      <c r="A181" s="2">
        <v>2914.2584375000001</v>
      </c>
      <c r="B181" s="2">
        <v>-1498.8881249999999</v>
      </c>
      <c r="C181" s="2">
        <v>75736.523436999996</v>
      </c>
      <c r="D181" s="2">
        <f t="shared" si="2"/>
        <v>75.736523437000002</v>
      </c>
    </row>
    <row r="182" spans="1:4">
      <c r="A182" s="2">
        <v>1.6103927612000002</v>
      </c>
      <c r="B182" s="2">
        <v>-195.71828119999998</v>
      </c>
      <c r="C182" s="2">
        <v>72655</v>
      </c>
      <c r="D182" s="2">
        <f t="shared" si="2"/>
        <v>72.655000000000001</v>
      </c>
    </row>
    <row r="183" spans="1:4">
      <c r="A183" s="2">
        <v>7.0438220214000005</v>
      </c>
      <c r="B183" s="2">
        <v>-4.1340338129999994</v>
      </c>
      <c r="C183" s="2">
        <v>72601.75</v>
      </c>
      <c r="D183" s="2">
        <f t="shared" si="2"/>
        <v>72.601749999999996</v>
      </c>
    </row>
    <row r="184" spans="1:4">
      <c r="A184" s="2">
        <v>-221.62011709999999</v>
      </c>
      <c r="B184" s="2">
        <v>27.653100585000001</v>
      </c>
      <c r="C184" s="2">
        <v>72563.367186999996</v>
      </c>
      <c r="D184" s="2">
        <f t="shared" si="2"/>
        <v>72.563367186999997</v>
      </c>
    </row>
    <row r="185" spans="1:4">
      <c r="A185" s="2">
        <v>14.744221190999999</v>
      </c>
      <c r="B185" s="2">
        <v>153.79940429000001</v>
      </c>
      <c r="C185" s="2">
        <v>72588.398436999996</v>
      </c>
      <c r="D185" s="2">
        <f t="shared" si="2"/>
        <v>72.588398436999995</v>
      </c>
    </row>
    <row r="186" spans="1:4">
      <c r="A186" s="2">
        <v>234.02568359</v>
      </c>
      <c r="B186" s="2">
        <v>-80.286235349999998</v>
      </c>
      <c r="C186" s="2">
        <v>72688.953125</v>
      </c>
      <c r="D186" s="2">
        <f t="shared" si="2"/>
        <v>72.688953124999998</v>
      </c>
    </row>
    <row r="187" spans="1:4">
      <c r="A187" s="2">
        <v>-496.17453119999999</v>
      </c>
      <c r="B187" s="2">
        <v>216.60021484000001</v>
      </c>
      <c r="C187" s="2">
        <v>72522.804686999996</v>
      </c>
      <c r="D187" s="2">
        <f t="shared" si="2"/>
        <v>72.52280468699999</v>
      </c>
    </row>
    <row r="188" spans="1:4">
      <c r="A188" s="2">
        <v>121.62155273</v>
      </c>
      <c r="B188" s="2">
        <v>152.26457031000001</v>
      </c>
      <c r="C188" s="2">
        <v>72597.445311999996</v>
      </c>
      <c r="D188" s="2">
        <f t="shared" si="2"/>
        <v>72.597445311999991</v>
      </c>
    </row>
    <row r="189" spans="1:4">
      <c r="A189" s="2">
        <v>-635.17425779999996</v>
      </c>
      <c r="B189" s="2">
        <v>-554.9517578</v>
      </c>
      <c r="C189" s="2">
        <v>72824.289061999996</v>
      </c>
      <c r="D189" s="2">
        <f t="shared" si="2"/>
        <v>72.824289061999991</v>
      </c>
    </row>
    <row r="190" spans="1:4">
      <c r="A190" s="2">
        <v>634.81890625000005</v>
      </c>
      <c r="B190" s="2">
        <v>246.58023437</v>
      </c>
      <c r="C190" s="2">
        <v>72708.65625</v>
      </c>
      <c r="D190" s="2">
        <f t="shared" si="2"/>
        <v>72.708656250000004</v>
      </c>
    </row>
    <row r="191" spans="1:4">
      <c r="A191" s="2">
        <v>-1285.925078</v>
      </c>
      <c r="B191" s="2">
        <v>-414.78652340000002</v>
      </c>
      <c r="C191" s="2">
        <v>72690.96875</v>
      </c>
      <c r="D191" s="2">
        <f t="shared" si="2"/>
        <v>72.690968749999996</v>
      </c>
    </row>
    <row r="192" spans="1:4">
      <c r="A192" s="2">
        <v>33.730305174999998</v>
      </c>
      <c r="B192" s="2">
        <v>110.30029296000001</v>
      </c>
      <c r="C192" s="2">
        <v>72584.28125</v>
      </c>
      <c r="D192" s="2">
        <f t="shared" si="2"/>
        <v>72.584281250000004</v>
      </c>
    </row>
    <row r="193" spans="1:4">
      <c r="A193" s="2">
        <v>-1106.7971090000001</v>
      </c>
      <c r="B193" s="2">
        <v>890.01374999999996</v>
      </c>
      <c r="C193" s="2">
        <v>72623.296875</v>
      </c>
      <c r="D193" s="2">
        <f t="shared" si="2"/>
        <v>72.623296874999994</v>
      </c>
    </row>
    <row r="194" spans="1:4">
      <c r="A194" s="2">
        <v>-3.2452130119999998</v>
      </c>
      <c r="B194" s="2">
        <v>-86.18680664</v>
      </c>
      <c r="C194" s="2">
        <v>72620.578125</v>
      </c>
      <c r="D194" s="2">
        <f t="shared" si="2"/>
        <v>72.620578124999994</v>
      </c>
    </row>
    <row r="195" spans="1:4">
      <c r="A195" s="2">
        <v>-401.78261709999998</v>
      </c>
      <c r="B195" s="2">
        <v>-972.03062499999999</v>
      </c>
      <c r="C195" s="2">
        <v>72931.914061999996</v>
      </c>
      <c r="D195" s="2">
        <f t="shared" ref="D195:D258" si="3">C195/1000</f>
        <v>72.93191406199999</v>
      </c>
    </row>
    <row r="196" spans="1:4">
      <c r="A196" s="2">
        <v>31.385676269000001</v>
      </c>
      <c r="B196" s="2">
        <v>281.06320312000003</v>
      </c>
      <c r="C196" s="2">
        <v>72550.945311999996</v>
      </c>
      <c r="D196" s="2">
        <f t="shared" si="3"/>
        <v>72.550945311999996</v>
      </c>
    </row>
    <row r="197" spans="1:4">
      <c r="A197" s="2">
        <v>-7.27206726</v>
      </c>
      <c r="B197" s="2">
        <v>-58.329169920000005</v>
      </c>
      <c r="C197" s="2">
        <v>72612.53125</v>
      </c>
      <c r="D197" s="2">
        <f t="shared" si="3"/>
        <v>72.612531250000004</v>
      </c>
    </row>
    <row r="198" spans="1:4">
      <c r="A198" s="2">
        <v>655.20644530999994</v>
      </c>
      <c r="B198" s="2">
        <v>162.10501953000002</v>
      </c>
      <c r="C198" s="2">
        <v>72746.929686999996</v>
      </c>
      <c r="D198" s="2">
        <f t="shared" si="3"/>
        <v>72.746929686999991</v>
      </c>
    </row>
    <row r="199" spans="1:4">
      <c r="A199" s="2">
        <v>-318.11890619999997</v>
      </c>
      <c r="B199" s="2">
        <v>66.507163085000002</v>
      </c>
      <c r="C199" s="2">
        <v>72580.570311999996</v>
      </c>
      <c r="D199" s="2">
        <f t="shared" si="3"/>
        <v>72.580570311999992</v>
      </c>
    </row>
    <row r="200" spans="1:4">
      <c r="A200" s="2">
        <v>-1796.846718</v>
      </c>
      <c r="B200" s="2">
        <v>23.444936523000003</v>
      </c>
      <c r="C200" s="2">
        <v>72791.484375</v>
      </c>
      <c r="D200" s="2">
        <f t="shared" si="3"/>
        <v>72.791484374999996</v>
      </c>
    </row>
    <row r="201" spans="1:4">
      <c r="A201" s="2">
        <v>790.10054687000002</v>
      </c>
      <c r="B201" s="2">
        <v>1079.8150000000001</v>
      </c>
      <c r="C201" s="2">
        <v>72784.648436999996</v>
      </c>
      <c r="D201" s="2">
        <f t="shared" si="3"/>
        <v>72.784648437000001</v>
      </c>
    </row>
    <row r="202" spans="1:4">
      <c r="A202" s="2">
        <v>-3204.22</v>
      </c>
      <c r="B202" s="2">
        <v>-597.02035150000006</v>
      </c>
      <c r="C202" s="2">
        <v>73988</v>
      </c>
      <c r="D202" s="2">
        <f t="shared" si="3"/>
        <v>73.988</v>
      </c>
    </row>
    <row r="203" spans="1:4">
      <c r="A203" s="2">
        <v>-566.33347650000007</v>
      </c>
      <c r="B203" s="2">
        <v>-929.135625</v>
      </c>
      <c r="C203" s="2">
        <v>72889.515625</v>
      </c>
      <c r="D203" s="2">
        <f t="shared" si="3"/>
        <v>72.889515625000001</v>
      </c>
    </row>
    <row r="204" spans="1:4">
      <c r="A204" s="2">
        <v>-1087.5559370000001</v>
      </c>
      <c r="B204" s="2">
        <v>-1306.5853119999999</v>
      </c>
      <c r="C204" s="2">
        <v>73074.710936999996</v>
      </c>
      <c r="D204" s="2">
        <f t="shared" si="3"/>
        <v>73.074710936999992</v>
      </c>
    </row>
    <row r="205" spans="1:4">
      <c r="A205" s="2">
        <v>-1286.075468</v>
      </c>
      <c r="B205" s="2">
        <v>-1115.5507030000001</v>
      </c>
      <c r="C205" s="2">
        <v>73135.539061999996</v>
      </c>
      <c r="D205" s="2">
        <f t="shared" si="3"/>
        <v>73.135539061999992</v>
      </c>
    </row>
    <row r="206" spans="1:4">
      <c r="A206" s="2">
        <v>-105.61436519999999</v>
      </c>
      <c r="B206" s="2">
        <v>63.062802733999995</v>
      </c>
      <c r="C206" s="2">
        <v>72569.109375</v>
      </c>
      <c r="D206" s="2">
        <f t="shared" si="3"/>
        <v>72.569109374999996</v>
      </c>
    </row>
    <row r="207" spans="1:4">
      <c r="A207" s="2">
        <v>-876.38625000000002</v>
      </c>
      <c r="B207" s="2">
        <v>-56.592500000000001</v>
      </c>
      <c r="C207" s="2">
        <v>72680.0625</v>
      </c>
      <c r="D207" s="2">
        <f t="shared" si="3"/>
        <v>72.680062500000005</v>
      </c>
    </row>
    <row r="208" spans="1:4">
      <c r="A208" s="2">
        <v>23.960212402000003</v>
      </c>
      <c r="B208" s="2">
        <v>17.675723876999999</v>
      </c>
      <c r="C208" s="2">
        <v>72599.789061999996</v>
      </c>
      <c r="D208" s="2">
        <f t="shared" si="3"/>
        <v>72.599789061999999</v>
      </c>
    </row>
    <row r="209" spans="1:4">
      <c r="A209" s="2">
        <v>-118.9879882</v>
      </c>
      <c r="B209" s="2">
        <v>23.010344237999998</v>
      </c>
      <c r="C209" s="2">
        <v>72574.601561999996</v>
      </c>
      <c r="D209" s="2">
        <f t="shared" si="3"/>
        <v>72.574601561999998</v>
      </c>
    </row>
    <row r="210" spans="1:4">
      <c r="A210" s="2">
        <v>344.96902342999999</v>
      </c>
      <c r="B210" s="2">
        <v>-374.42503900000003</v>
      </c>
      <c r="C210" s="2">
        <v>72832.4375</v>
      </c>
      <c r="D210" s="2">
        <f t="shared" si="3"/>
        <v>72.832437499999997</v>
      </c>
    </row>
    <row r="211" spans="1:4">
      <c r="A211" s="2">
        <v>17.521169433000001</v>
      </c>
      <c r="B211" s="2">
        <v>116.74315429000001</v>
      </c>
      <c r="C211" s="2">
        <v>72577.023436999996</v>
      </c>
      <c r="D211" s="2">
        <f t="shared" si="3"/>
        <v>72.577023436999994</v>
      </c>
    </row>
    <row r="212" spans="1:4">
      <c r="A212" s="2">
        <v>521.98484374999998</v>
      </c>
      <c r="B212" s="2">
        <v>93.321513670999991</v>
      </c>
      <c r="C212" s="2">
        <v>72721.875</v>
      </c>
      <c r="D212" s="2">
        <f t="shared" si="3"/>
        <v>72.721874999999997</v>
      </c>
    </row>
    <row r="213" spans="1:4">
      <c r="A213" s="2">
        <v>183.511875</v>
      </c>
      <c r="B213" s="2">
        <v>-234.8070898</v>
      </c>
      <c r="C213" s="2">
        <v>72703.429686999996</v>
      </c>
      <c r="D213" s="2">
        <f t="shared" si="3"/>
        <v>72.703429686999996</v>
      </c>
    </row>
    <row r="214" spans="1:4">
      <c r="A214" s="2">
        <v>3236.6934375000001</v>
      </c>
      <c r="B214" s="2">
        <v>893.30015624999999</v>
      </c>
      <c r="C214" s="2">
        <v>75592.726561999996</v>
      </c>
      <c r="D214" s="2">
        <f t="shared" si="3"/>
        <v>75.592726561999996</v>
      </c>
    </row>
    <row r="215" spans="1:4">
      <c r="A215" s="2">
        <v>-52.263598629999997</v>
      </c>
      <c r="B215" s="2">
        <v>305.99722656</v>
      </c>
      <c r="C215" s="2">
        <v>72544.953125</v>
      </c>
      <c r="D215" s="2">
        <f t="shared" si="3"/>
        <v>72.544953125000006</v>
      </c>
    </row>
    <row r="216" spans="1:4">
      <c r="A216" s="2">
        <v>-2164.2267179999999</v>
      </c>
      <c r="B216" s="2">
        <v>-596.65562499999999</v>
      </c>
      <c r="C216" s="2">
        <v>75383.03125</v>
      </c>
      <c r="D216" s="2">
        <f t="shared" si="3"/>
        <v>75.383031250000002</v>
      </c>
    </row>
    <row r="217" spans="1:4">
      <c r="A217" s="2">
        <v>-486.2408203</v>
      </c>
      <c r="B217" s="2">
        <v>-296.0591015</v>
      </c>
      <c r="C217" s="2">
        <v>72706.78125</v>
      </c>
      <c r="D217" s="2">
        <f t="shared" si="3"/>
        <v>72.706781250000006</v>
      </c>
    </row>
    <row r="218" spans="1:4">
      <c r="A218" s="2">
        <v>302.87345703</v>
      </c>
      <c r="B218" s="2">
        <v>-239.4466601</v>
      </c>
      <c r="C218" s="2">
        <v>72771.140625</v>
      </c>
      <c r="D218" s="2">
        <f t="shared" si="3"/>
        <v>72.771140625000001</v>
      </c>
    </row>
    <row r="219" spans="1:4">
      <c r="A219" s="2">
        <v>64.791298827999995</v>
      </c>
      <c r="B219" s="2">
        <v>-253.75644530000002</v>
      </c>
      <c r="C219" s="2">
        <v>72688.234375</v>
      </c>
      <c r="D219" s="2">
        <f t="shared" si="3"/>
        <v>72.688234374999993</v>
      </c>
    </row>
    <row r="220" spans="1:4">
      <c r="A220" s="2">
        <v>102.70407225999999</v>
      </c>
      <c r="B220" s="2">
        <v>101.4246289</v>
      </c>
      <c r="C220" s="2">
        <v>72598.25</v>
      </c>
      <c r="D220" s="2">
        <f t="shared" si="3"/>
        <v>72.598249999999993</v>
      </c>
    </row>
    <row r="221" spans="1:4">
      <c r="A221" s="2">
        <v>-107.84560540000001</v>
      </c>
      <c r="B221" s="2">
        <v>-184.64720700000001</v>
      </c>
      <c r="C221" s="2">
        <v>72634.101561999996</v>
      </c>
      <c r="D221" s="2">
        <f t="shared" si="3"/>
        <v>72.634101561999998</v>
      </c>
    </row>
    <row r="222" spans="1:4">
      <c r="A222" s="2">
        <v>109.92549804000001</v>
      </c>
      <c r="B222" s="2">
        <v>154.04056640000002</v>
      </c>
      <c r="C222" s="2">
        <v>72587.5</v>
      </c>
      <c r="D222" s="2">
        <f t="shared" si="3"/>
        <v>72.587500000000006</v>
      </c>
    </row>
    <row r="223" spans="1:4">
      <c r="A223" s="2">
        <v>55.845581054000007</v>
      </c>
      <c r="B223" s="2">
        <v>-240.00845700000002</v>
      </c>
      <c r="C223" s="2">
        <v>72674.109375</v>
      </c>
      <c r="D223" s="2">
        <f t="shared" si="3"/>
        <v>72.674109375</v>
      </c>
    </row>
    <row r="224" spans="1:4">
      <c r="A224" s="2">
        <v>1158.1542968000001</v>
      </c>
      <c r="B224" s="2">
        <v>327.93546874999998</v>
      </c>
      <c r="C224" s="2">
        <v>72868.03125</v>
      </c>
      <c r="D224" s="2">
        <f t="shared" si="3"/>
        <v>72.868031250000001</v>
      </c>
    </row>
    <row r="225" spans="1:4">
      <c r="A225" s="2">
        <v>1405.2103125000001</v>
      </c>
      <c r="B225" s="2">
        <v>785.38703124999995</v>
      </c>
      <c r="C225" s="2">
        <v>72929.9375</v>
      </c>
      <c r="D225" s="2">
        <f t="shared" si="3"/>
        <v>72.929937499999994</v>
      </c>
    </row>
    <row r="226" spans="1:4">
      <c r="A226" s="2">
        <v>-214.00314450000002</v>
      </c>
      <c r="B226" s="2">
        <v>548.18722656</v>
      </c>
      <c r="C226" s="2">
        <v>72502.117186999996</v>
      </c>
      <c r="D226" s="2">
        <f t="shared" si="3"/>
        <v>72.502117186999996</v>
      </c>
    </row>
    <row r="227" spans="1:4">
      <c r="A227" s="2">
        <v>1437.5051561999999</v>
      </c>
      <c r="B227" s="2">
        <v>455.40464843000001</v>
      </c>
      <c r="C227" s="2">
        <v>74257.765625</v>
      </c>
      <c r="D227" s="2">
        <f t="shared" si="3"/>
        <v>74.257765625000005</v>
      </c>
    </row>
    <row r="228" spans="1:4">
      <c r="A228" s="2">
        <v>164.12593749999999</v>
      </c>
      <c r="B228" s="2">
        <v>167.27529296</v>
      </c>
      <c r="C228" s="2">
        <v>72712.75</v>
      </c>
      <c r="D228" s="2">
        <f t="shared" si="3"/>
        <v>72.71275</v>
      </c>
    </row>
    <row r="229" spans="1:4">
      <c r="A229" s="2">
        <v>27.555090331999999</v>
      </c>
      <c r="B229" s="2">
        <v>150.3680957</v>
      </c>
      <c r="C229" s="2">
        <v>72573.453125</v>
      </c>
      <c r="D229" s="2">
        <f t="shared" si="3"/>
        <v>72.573453125</v>
      </c>
    </row>
    <row r="230" spans="1:4">
      <c r="A230" s="2">
        <v>236.99171874999999</v>
      </c>
      <c r="B230" s="2">
        <v>338.04367187000003</v>
      </c>
      <c r="C230" s="2">
        <v>72600.773436999996</v>
      </c>
      <c r="D230" s="2">
        <f t="shared" si="3"/>
        <v>72.600773437000001</v>
      </c>
    </row>
    <row r="231" spans="1:4">
      <c r="A231" s="2">
        <v>-5.2359106440000005</v>
      </c>
      <c r="B231" s="2">
        <v>-6.7560998529999994</v>
      </c>
      <c r="C231" s="2">
        <v>72600.164061999996</v>
      </c>
      <c r="D231" s="2">
        <f t="shared" si="3"/>
        <v>72.60016406199999</v>
      </c>
    </row>
    <row r="232" spans="1:4">
      <c r="A232" s="2">
        <v>-193.09156250000001</v>
      </c>
      <c r="B232" s="2">
        <v>36.165610350999998</v>
      </c>
      <c r="C232" s="2">
        <v>72563.90625</v>
      </c>
      <c r="D232" s="2">
        <f t="shared" si="3"/>
        <v>72.563906250000002</v>
      </c>
    </row>
    <row r="233" spans="1:4">
      <c r="A233" s="2">
        <v>657.68070311999998</v>
      </c>
      <c r="B233" s="2">
        <v>-247.92201170000001</v>
      </c>
      <c r="C233" s="2">
        <v>72874.398436999996</v>
      </c>
      <c r="D233" s="2">
        <f t="shared" si="3"/>
        <v>72.874398436999996</v>
      </c>
    </row>
    <row r="234" spans="1:4">
      <c r="A234" s="2">
        <v>201.27861328</v>
      </c>
      <c r="B234" s="2">
        <v>165.16226562</v>
      </c>
      <c r="C234" s="2">
        <v>72613.265625</v>
      </c>
      <c r="D234" s="2">
        <f t="shared" si="3"/>
        <v>72.613265624999997</v>
      </c>
    </row>
    <row r="235" spans="1:4">
      <c r="A235" s="2">
        <v>269.88871093</v>
      </c>
      <c r="B235" s="2">
        <v>-821.92656250000005</v>
      </c>
      <c r="C235" s="2">
        <v>72964.390625</v>
      </c>
      <c r="D235" s="2">
        <f t="shared" si="3"/>
        <v>72.964390624999993</v>
      </c>
    </row>
    <row r="236" spans="1:4">
      <c r="A236" s="2">
        <v>-2218.8803119999998</v>
      </c>
      <c r="B236" s="2">
        <v>321.54099609000002</v>
      </c>
      <c r="C236" s="2">
        <v>72754.992186999996</v>
      </c>
      <c r="D236" s="2">
        <f t="shared" si="3"/>
        <v>72.754992186999999</v>
      </c>
    </row>
    <row r="237" spans="1:4">
      <c r="A237" s="2">
        <v>386.22949218000002</v>
      </c>
      <c r="B237" s="2">
        <v>800.33867186999998</v>
      </c>
      <c r="C237" s="2">
        <v>72577.140625</v>
      </c>
      <c r="D237" s="2">
        <f t="shared" si="3"/>
        <v>72.577140624999998</v>
      </c>
    </row>
    <row r="238" spans="1:4">
      <c r="A238" s="2">
        <v>1403.2885936999999</v>
      </c>
      <c r="B238" s="2">
        <v>574.42261717999997</v>
      </c>
      <c r="C238" s="2">
        <v>73005.015625</v>
      </c>
      <c r="D238" s="2">
        <f t="shared" si="3"/>
        <v>73.005015624999999</v>
      </c>
    </row>
    <row r="239" spans="1:4">
      <c r="A239" s="2">
        <v>123.12908203000001</v>
      </c>
      <c r="B239" s="2">
        <v>288.53033203000001</v>
      </c>
      <c r="C239" s="2">
        <v>72562.929686999996</v>
      </c>
      <c r="D239" s="2">
        <f t="shared" si="3"/>
        <v>72.562929686999993</v>
      </c>
    </row>
    <row r="240" spans="1:4">
      <c r="A240" s="2">
        <v>-1.391761322</v>
      </c>
      <c r="B240" s="2">
        <v>-246.33531249999999</v>
      </c>
      <c r="C240" s="2">
        <v>72665.070311999996</v>
      </c>
      <c r="D240" s="2">
        <f t="shared" si="3"/>
        <v>72.665070311999997</v>
      </c>
    </row>
    <row r="241" spans="1:4">
      <c r="A241" s="2">
        <v>-966.4346875</v>
      </c>
      <c r="B241" s="2">
        <v>247.04947264999998</v>
      </c>
      <c r="C241" s="2">
        <v>72532.71875</v>
      </c>
      <c r="D241" s="2">
        <f t="shared" si="3"/>
        <v>72.532718750000001</v>
      </c>
    </row>
    <row r="242" spans="1:4">
      <c r="A242" s="2">
        <v>-40.16293701</v>
      </c>
      <c r="B242" s="2">
        <v>63.215336913999998</v>
      </c>
      <c r="C242" s="2">
        <v>72578.25</v>
      </c>
      <c r="D242" s="2">
        <f t="shared" si="3"/>
        <v>72.578249999999997</v>
      </c>
    </row>
    <row r="243" spans="1:4">
      <c r="A243" s="2">
        <v>-1822.1251560000001</v>
      </c>
      <c r="B243" s="2">
        <v>-476.54792959999997</v>
      </c>
      <c r="C243" s="2">
        <v>73207.765625</v>
      </c>
      <c r="D243" s="2">
        <f t="shared" si="3"/>
        <v>73.207765624999993</v>
      </c>
    </row>
    <row r="244" spans="1:4">
      <c r="A244" s="2">
        <v>15.232419433</v>
      </c>
      <c r="B244" s="2">
        <v>-1457.1614060000002</v>
      </c>
      <c r="C244" s="2">
        <v>73327.726561999996</v>
      </c>
      <c r="D244" s="2">
        <f t="shared" si="3"/>
        <v>73.327726561999995</v>
      </c>
    </row>
    <row r="245" spans="1:4">
      <c r="A245" s="2">
        <v>397.71339843000004</v>
      </c>
      <c r="B245" s="2">
        <v>223.56576171</v>
      </c>
      <c r="C245" s="2">
        <v>72658.335936999996</v>
      </c>
      <c r="D245" s="2">
        <f t="shared" si="3"/>
        <v>72.65833593699999</v>
      </c>
    </row>
    <row r="246" spans="1:4">
      <c r="A246" s="2">
        <v>814.40242187000001</v>
      </c>
      <c r="B246" s="2">
        <v>-463.46160150000003</v>
      </c>
      <c r="C246" s="2">
        <v>73055.054686999996</v>
      </c>
      <c r="D246" s="2">
        <f t="shared" si="3"/>
        <v>73.055054686999995</v>
      </c>
    </row>
    <row r="247" spans="1:4">
      <c r="A247" s="2">
        <v>-288.8460546</v>
      </c>
      <c r="B247" s="2">
        <v>-512.77925779999998</v>
      </c>
      <c r="C247" s="2">
        <v>72707.476561999996</v>
      </c>
      <c r="D247" s="2">
        <f t="shared" si="3"/>
        <v>72.707476561999997</v>
      </c>
    </row>
    <row r="248" spans="1:4">
      <c r="A248" s="2">
        <v>487.01371093</v>
      </c>
      <c r="B248" s="2">
        <v>464.43863281</v>
      </c>
      <c r="C248" s="2">
        <v>72767.625</v>
      </c>
      <c r="D248" s="2">
        <f t="shared" si="3"/>
        <v>72.767624999999995</v>
      </c>
    </row>
    <row r="249" spans="1:4">
      <c r="A249" s="2">
        <v>103.00518554</v>
      </c>
      <c r="B249" s="2">
        <v>-290.1063671</v>
      </c>
      <c r="C249" s="2">
        <v>72979.476561999996</v>
      </c>
      <c r="D249" s="2">
        <f t="shared" si="3"/>
        <v>72.979476562000002</v>
      </c>
    </row>
    <row r="250" spans="1:4">
      <c r="A250" s="2">
        <v>-67.96411621</v>
      </c>
      <c r="B250" s="2">
        <v>335.16929687000004</v>
      </c>
      <c r="C250" s="2">
        <v>72518.921875</v>
      </c>
      <c r="D250" s="2">
        <f t="shared" si="3"/>
        <v>72.518921875000004</v>
      </c>
    </row>
    <row r="251" spans="1:4">
      <c r="A251" s="2">
        <v>-97.476308590000002</v>
      </c>
      <c r="B251" s="2">
        <v>-119.54833979999999</v>
      </c>
      <c r="C251" s="2">
        <v>72612.226561999996</v>
      </c>
      <c r="D251" s="2">
        <f t="shared" si="3"/>
        <v>72.612226561999989</v>
      </c>
    </row>
    <row r="252" spans="1:4">
      <c r="A252" s="2">
        <v>-27.365893549999999</v>
      </c>
      <c r="B252" s="2">
        <v>202.90482421000002</v>
      </c>
      <c r="C252" s="2">
        <v>72551.203125</v>
      </c>
      <c r="D252" s="2">
        <f t="shared" si="3"/>
        <v>72.551203125000001</v>
      </c>
    </row>
    <row r="253" spans="1:4">
      <c r="A253" s="2">
        <v>99.821464843000001</v>
      </c>
      <c r="B253" s="2">
        <v>8.6952337645999993</v>
      </c>
      <c r="C253" s="2">
        <v>72616.734375</v>
      </c>
      <c r="D253" s="2">
        <f t="shared" si="3"/>
        <v>72.616734374999993</v>
      </c>
    </row>
    <row r="254" spans="1:4">
      <c r="A254" s="2">
        <v>160.68792968</v>
      </c>
      <c r="B254" s="2">
        <v>521.90589842999998</v>
      </c>
      <c r="C254" s="2">
        <v>72551.882811999996</v>
      </c>
      <c r="D254" s="2">
        <f t="shared" si="3"/>
        <v>72.551882812000002</v>
      </c>
    </row>
    <row r="255" spans="1:4">
      <c r="A255" s="2">
        <v>-476.04507810000001</v>
      </c>
      <c r="B255" s="2">
        <v>238.63755859</v>
      </c>
      <c r="C255" s="2">
        <v>72509.75</v>
      </c>
      <c r="D255" s="2">
        <f t="shared" si="3"/>
        <v>72.509749999999997</v>
      </c>
    </row>
    <row r="256" spans="1:4">
      <c r="A256" s="2">
        <v>1081.590625</v>
      </c>
      <c r="B256" s="2">
        <v>-1243.004453</v>
      </c>
      <c r="C256" s="2">
        <v>73541.65625</v>
      </c>
      <c r="D256" s="2">
        <f t="shared" si="3"/>
        <v>73.541656250000003</v>
      </c>
    </row>
    <row r="257" spans="1:4">
      <c r="A257" s="2">
        <v>-230.97681639999999</v>
      </c>
      <c r="B257" s="2">
        <v>207.31472656000003</v>
      </c>
      <c r="C257" s="2">
        <v>72535.929686999996</v>
      </c>
      <c r="D257" s="2">
        <f t="shared" si="3"/>
        <v>72.535929686999992</v>
      </c>
    </row>
    <row r="258" spans="1:4">
      <c r="A258" s="2">
        <v>-16.16211547</v>
      </c>
      <c r="B258" s="2">
        <v>5.5795300292999999</v>
      </c>
      <c r="C258" s="2">
        <v>72596.171875</v>
      </c>
      <c r="D258" s="2">
        <f t="shared" si="3"/>
        <v>72.596171874999996</v>
      </c>
    </row>
    <row r="259" spans="1:4">
      <c r="A259" s="2">
        <v>-729.09859370000004</v>
      </c>
      <c r="B259" s="2">
        <v>-615.24730460000001</v>
      </c>
      <c r="C259" s="2">
        <v>72727.507811999996</v>
      </c>
      <c r="D259" s="2">
        <f t="shared" ref="D259:D322" si="4">C259/1000</f>
        <v>72.727507811999999</v>
      </c>
    </row>
    <row r="260" spans="1:4">
      <c r="A260" s="2">
        <v>997.93937500000004</v>
      </c>
      <c r="B260" s="2">
        <v>-185.37578119999998</v>
      </c>
      <c r="C260" s="2">
        <v>73061.859375</v>
      </c>
      <c r="D260" s="2">
        <f t="shared" si="4"/>
        <v>73.061859374999997</v>
      </c>
    </row>
    <row r="261" spans="1:4">
      <c r="A261" s="2">
        <v>254.76935546000001</v>
      </c>
      <c r="B261" s="2">
        <v>-121.91724599999999</v>
      </c>
      <c r="C261" s="2">
        <v>72684.554686999996</v>
      </c>
      <c r="D261" s="2">
        <f t="shared" si="4"/>
        <v>72.684554687000002</v>
      </c>
    </row>
    <row r="262" spans="1:4">
      <c r="A262" s="2">
        <v>454.65679687000005</v>
      </c>
      <c r="B262" s="2">
        <v>-440.8565625</v>
      </c>
      <c r="C262" s="2">
        <v>72826.25</v>
      </c>
      <c r="D262" s="2">
        <f t="shared" si="4"/>
        <v>72.826250000000002</v>
      </c>
    </row>
    <row r="263" spans="1:4">
      <c r="A263" s="2">
        <v>-537.34320309999998</v>
      </c>
      <c r="B263" s="2">
        <v>-1973.8932810000001</v>
      </c>
      <c r="C263" s="2">
        <v>73470.539061999996</v>
      </c>
      <c r="D263" s="2">
        <f t="shared" si="4"/>
        <v>73.470539062</v>
      </c>
    </row>
    <row r="264" spans="1:4">
      <c r="A264" s="2">
        <v>-104.20747069999999</v>
      </c>
      <c r="B264" s="2">
        <v>8.5749432372999994</v>
      </c>
      <c r="C264" s="2">
        <v>72580.328125</v>
      </c>
      <c r="D264" s="2">
        <f t="shared" si="4"/>
        <v>72.580328124999994</v>
      </c>
    </row>
    <row r="265" spans="1:4">
      <c r="A265" s="2">
        <v>38.868288573999997</v>
      </c>
      <c r="B265" s="2">
        <v>369.30453125000003</v>
      </c>
      <c r="C265" s="2">
        <v>72541.460936999996</v>
      </c>
      <c r="D265" s="2">
        <f t="shared" si="4"/>
        <v>72.541460936999997</v>
      </c>
    </row>
    <row r="266" spans="1:4">
      <c r="A266" s="2">
        <v>-140.83287099999998</v>
      </c>
      <c r="B266" s="2">
        <v>-627.77453119999996</v>
      </c>
      <c r="C266" s="2">
        <v>72768.585936999996</v>
      </c>
      <c r="D266" s="2">
        <f t="shared" si="4"/>
        <v>72.768585936999997</v>
      </c>
    </row>
    <row r="267" spans="1:4">
      <c r="A267" s="2">
        <v>-112.2139746</v>
      </c>
      <c r="B267" s="2">
        <v>1340.9804686999998</v>
      </c>
      <c r="C267" s="2">
        <v>72424.648436999996</v>
      </c>
      <c r="D267" s="2">
        <f t="shared" si="4"/>
        <v>72.424648437000002</v>
      </c>
    </row>
    <row r="268" spans="1:4">
      <c r="A268" s="2">
        <v>-602.55820310000001</v>
      </c>
      <c r="B268" s="2">
        <v>-384.53417960000002</v>
      </c>
      <c r="C268" s="2">
        <v>72638.570311999996</v>
      </c>
      <c r="D268" s="2">
        <f t="shared" si="4"/>
        <v>72.638570311999999</v>
      </c>
    </row>
    <row r="269" spans="1:4">
      <c r="A269" s="2">
        <v>496.22273437000001</v>
      </c>
      <c r="B269" s="2">
        <v>-38.510578609999996</v>
      </c>
      <c r="C269" s="2">
        <v>72732.515625</v>
      </c>
      <c r="D269" s="2">
        <f t="shared" si="4"/>
        <v>72.732515625000005</v>
      </c>
    </row>
    <row r="270" spans="1:4">
      <c r="A270" s="2">
        <v>-1287.8974210000001</v>
      </c>
      <c r="B270" s="2">
        <v>2594.8903125000002</v>
      </c>
      <c r="C270" s="2">
        <v>72648.359375</v>
      </c>
      <c r="D270" s="2">
        <f t="shared" si="4"/>
        <v>72.648359374999998</v>
      </c>
    </row>
    <row r="271" spans="1:4">
      <c r="A271" s="2">
        <v>-254.14767570000001</v>
      </c>
      <c r="B271" s="2">
        <v>25.699675292999999</v>
      </c>
      <c r="C271" s="2">
        <v>72554.898436999996</v>
      </c>
      <c r="D271" s="2">
        <f t="shared" si="4"/>
        <v>72.554898436999991</v>
      </c>
    </row>
    <row r="272" spans="1:4">
      <c r="A272" s="2">
        <v>105.60464843</v>
      </c>
      <c r="B272" s="2">
        <v>7.4536260986</v>
      </c>
      <c r="C272" s="2">
        <v>72629.132811999996</v>
      </c>
      <c r="D272" s="2">
        <f t="shared" si="4"/>
        <v>72.629132811999995</v>
      </c>
    </row>
    <row r="273" spans="1:4">
      <c r="A273" s="2">
        <v>59.139462890000004</v>
      </c>
      <c r="B273" s="2">
        <v>39.974543457000003</v>
      </c>
      <c r="C273" s="2">
        <v>72608.617186999996</v>
      </c>
      <c r="D273" s="2">
        <f t="shared" si="4"/>
        <v>72.608617186999993</v>
      </c>
    </row>
    <row r="274" spans="1:4">
      <c r="A274" s="2">
        <v>-58.443095700000001</v>
      </c>
      <c r="B274" s="2">
        <v>-73.790117179999996</v>
      </c>
      <c r="C274" s="2">
        <v>72612.945311999996</v>
      </c>
      <c r="D274" s="2">
        <f t="shared" si="4"/>
        <v>72.612945311999994</v>
      </c>
    </row>
    <row r="275" spans="1:4">
      <c r="A275" s="2">
        <v>-112.5591503</v>
      </c>
      <c r="B275" s="2">
        <v>-8.3944964589999991</v>
      </c>
      <c r="C275" s="2">
        <v>72586.945311999996</v>
      </c>
      <c r="D275" s="2">
        <f t="shared" si="4"/>
        <v>72.586945311999997</v>
      </c>
    </row>
    <row r="276" spans="1:4">
      <c r="A276" s="2">
        <v>-103.191748</v>
      </c>
      <c r="B276" s="2">
        <v>-367.38960930000002</v>
      </c>
      <c r="C276" s="2">
        <v>72692.789061999996</v>
      </c>
      <c r="D276" s="2">
        <f t="shared" si="4"/>
        <v>72.692789062000003</v>
      </c>
    </row>
    <row r="277" spans="1:4">
      <c r="A277" s="2">
        <v>567.93425780999996</v>
      </c>
      <c r="B277" s="2">
        <v>80.508452148000003</v>
      </c>
      <c r="C277" s="2">
        <v>72893.742186999996</v>
      </c>
      <c r="D277" s="2">
        <f t="shared" si="4"/>
        <v>72.893742187000001</v>
      </c>
    </row>
    <row r="278" spans="1:4">
      <c r="A278" s="2">
        <v>20.562629394000002</v>
      </c>
      <c r="B278" s="2">
        <v>10.219367674999999</v>
      </c>
      <c r="C278" s="2">
        <v>72600.851561999996</v>
      </c>
      <c r="D278" s="2">
        <f t="shared" si="4"/>
        <v>72.600851562000003</v>
      </c>
    </row>
    <row r="279" spans="1:4">
      <c r="A279" s="2">
        <v>4.4323922728999996</v>
      </c>
      <c r="B279" s="2">
        <v>149.50688475999999</v>
      </c>
      <c r="C279" s="2">
        <v>72567.507811999996</v>
      </c>
      <c r="D279" s="2">
        <f t="shared" si="4"/>
        <v>72.567507812000002</v>
      </c>
    </row>
    <row r="280" spans="1:4">
      <c r="A280" s="2">
        <v>686.97320311999999</v>
      </c>
      <c r="B280" s="2">
        <v>-192.01833980000001</v>
      </c>
      <c r="C280" s="2">
        <v>72925.71875</v>
      </c>
      <c r="D280" s="2">
        <f t="shared" si="4"/>
        <v>72.925718750000001</v>
      </c>
    </row>
    <row r="281" spans="1:4">
      <c r="A281" s="2">
        <v>-488.02917959999996</v>
      </c>
      <c r="B281" s="2">
        <v>-493.5829296</v>
      </c>
      <c r="C281" s="2">
        <v>72680.3125</v>
      </c>
      <c r="D281" s="2">
        <f t="shared" si="4"/>
        <v>72.680312499999999</v>
      </c>
    </row>
    <row r="282" spans="1:4">
      <c r="A282" s="2">
        <v>10.837042236</v>
      </c>
      <c r="B282" s="2">
        <v>-237.00642569999999</v>
      </c>
      <c r="C282" s="2">
        <v>72722.289061999996</v>
      </c>
      <c r="D282" s="2">
        <f t="shared" si="4"/>
        <v>72.722289062000002</v>
      </c>
    </row>
    <row r="283" spans="1:4">
      <c r="A283" s="2">
        <v>361.43222656</v>
      </c>
      <c r="B283" s="2">
        <v>1109.6196875000001</v>
      </c>
      <c r="C283" s="2">
        <v>72609.546875</v>
      </c>
      <c r="D283" s="2">
        <f t="shared" si="4"/>
        <v>72.609546875000007</v>
      </c>
    </row>
    <row r="284" spans="1:4">
      <c r="A284" s="2">
        <v>-90.457421870000005</v>
      </c>
      <c r="B284" s="2">
        <v>328.11070312000004</v>
      </c>
      <c r="C284" s="2">
        <v>72520.523436999996</v>
      </c>
      <c r="D284" s="2">
        <f t="shared" si="4"/>
        <v>72.520523436999994</v>
      </c>
    </row>
    <row r="285" spans="1:4">
      <c r="A285" s="2">
        <v>357.74527343</v>
      </c>
      <c r="B285" s="2">
        <v>22.103562010999998</v>
      </c>
      <c r="C285" s="2">
        <v>72794.5625</v>
      </c>
      <c r="D285" s="2">
        <f t="shared" si="4"/>
        <v>72.794562499999998</v>
      </c>
    </row>
    <row r="286" spans="1:4">
      <c r="A286" s="2">
        <v>-208.54091789999998</v>
      </c>
      <c r="B286" s="2">
        <v>701.92953124999997</v>
      </c>
      <c r="C286" s="2">
        <v>72457.257811999996</v>
      </c>
      <c r="D286" s="2">
        <f t="shared" si="4"/>
        <v>72.457257811999995</v>
      </c>
    </row>
    <row r="287" spans="1:4">
      <c r="A287" s="2">
        <v>561.35941405999995</v>
      </c>
      <c r="B287" s="2">
        <v>53.277983397999996</v>
      </c>
      <c r="C287" s="2">
        <v>72746.328125</v>
      </c>
      <c r="D287" s="2">
        <f t="shared" si="4"/>
        <v>72.746328125000005</v>
      </c>
    </row>
    <row r="288" spans="1:4">
      <c r="A288" s="2">
        <v>517.28734374999999</v>
      </c>
      <c r="B288" s="2">
        <v>269.67658202999996</v>
      </c>
      <c r="C288" s="2">
        <v>72668.507811999996</v>
      </c>
      <c r="D288" s="2">
        <f t="shared" si="4"/>
        <v>72.668507812000001</v>
      </c>
    </row>
    <row r="289" spans="1:4">
      <c r="A289" s="2">
        <v>-252.6463085</v>
      </c>
      <c r="B289" s="2">
        <v>-792.92359370000008</v>
      </c>
      <c r="C289" s="2">
        <v>72922.101561999996</v>
      </c>
      <c r="D289" s="2">
        <f t="shared" si="4"/>
        <v>72.922101561999995</v>
      </c>
    </row>
    <row r="290" spans="1:4">
      <c r="A290" s="2">
        <v>-469.75140619999996</v>
      </c>
      <c r="B290" s="2">
        <v>-297.5817773</v>
      </c>
      <c r="C290" s="2">
        <v>72646.882811999996</v>
      </c>
      <c r="D290" s="2">
        <f t="shared" si="4"/>
        <v>72.646882812000001</v>
      </c>
    </row>
    <row r="291" spans="1:4">
      <c r="A291" s="2">
        <v>241.48490234000002</v>
      </c>
      <c r="B291" s="2">
        <v>770.15007811999999</v>
      </c>
      <c r="C291" s="2">
        <v>72616.460936999996</v>
      </c>
      <c r="D291" s="2">
        <f t="shared" si="4"/>
        <v>72.616460936999999</v>
      </c>
    </row>
    <row r="292" spans="1:4">
      <c r="A292" s="2">
        <v>54.334526366999995</v>
      </c>
      <c r="B292" s="2">
        <v>98.578007811999996</v>
      </c>
      <c r="C292" s="2">
        <v>72589.429686999996</v>
      </c>
      <c r="D292" s="2">
        <f t="shared" si="4"/>
        <v>72.589429686999992</v>
      </c>
    </row>
    <row r="293" spans="1:4">
      <c r="A293" s="2">
        <v>1630.9357811999998</v>
      </c>
      <c r="B293" s="2">
        <v>1102.1482031</v>
      </c>
      <c r="C293" s="2">
        <v>73422.726561999996</v>
      </c>
      <c r="D293" s="2">
        <f t="shared" si="4"/>
        <v>73.422726561999994</v>
      </c>
    </row>
    <row r="294" spans="1:4">
      <c r="A294" s="2">
        <v>99.794111328</v>
      </c>
      <c r="B294" s="2">
        <v>380.74609375</v>
      </c>
      <c r="C294" s="2">
        <v>72562.890625</v>
      </c>
      <c r="D294" s="2">
        <f t="shared" si="4"/>
        <v>72.562890624999994</v>
      </c>
    </row>
    <row r="295" spans="1:4">
      <c r="A295" s="2">
        <v>1406.9507811999999</v>
      </c>
      <c r="B295" s="2">
        <v>495.90605468000001</v>
      </c>
      <c r="C295" s="2">
        <v>73125.25</v>
      </c>
      <c r="D295" s="2">
        <f t="shared" si="4"/>
        <v>73.125249999999994</v>
      </c>
    </row>
    <row r="296" spans="1:4">
      <c r="A296" s="2">
        <v>291.84613281000003</v>
      </c>
      <c r="B296" s="2">
        <v>-83.440117180000001</v>
      </c>
      <c r="C296" s="2">
        <v>72686.953125</v>
      </c>
      <c r="D296" s="2">
        <f t="shared" si="4"/>
        <v>72.686953125000002</v>
      </c>
    </row>
    <row r="297" spans="1:4">
      <c r="A297" s="2">
        <v>376.85816405999998</v>
      </c>
      <c r="B297" s="2">
        <v>-371.15726560000002</v>
      </c>
      <c r="C297" s="2">
        <v>72805.71875</v>
      </c>
      <c r="D297" s="2">
        <f t="shared" si="4"/>
        <v>72.805718749999997</v>
      </c>
    </row>
    <row r="298" spans="1:4">
      <c r="A298" s="2">
        <v>1322.5685936999998</v>
      </c>
      <c r="B298" s="2">
        <v>96.574013670999989</v>
      </c>
      <c r="C298" s="2">
        <v>73167.78125</v>
      </c>
      <c r="D298" s="2">
        <f t="shared" si="4"/>
        <v>73.167781250000004</v>
      </c>
    </row>
    <row r="299" spans="1:4">
      <c r="A299" s="2">
        <v>581.81476562</v>
      </c>
      <c r="B299" s="2">
        <v>313.27</v>
      </c>
      <c r="C299" s="2">
        <v>72737.5625</v>
      </c>
      <c r="D299" s="2">
        <f t="shared" si="4"/>
        <v>72.737562499999996</v>
      </c>
    </row>
    <row r="300" spans="1:4">
      <c r="A300" s="2">
        <v>113.51636718</v>
      </c>
      <c r="B300" s="2">
        <v>197.84173827999999</v>
      </c>
      <c r="C300" s="2">
        <v>72609.648436999996</v>
      </c>
      <c r="D300" s="2">
        <f t="shared" si="4"/>
        <v>72.60964843699999</v>
      </c>
    </row>
    <row r="301" spans="1:4">
      <c r="A301" s="2">
        <v>-313.48365230000002</v>
      </c>
      <c r="B301" s="2">
        <v>183.54246093</v>
      </c>
      <c r="C301" s="2">
        <v>72520.789061999996</v>
      </c>
      <c r="D301" s="2">
        <f t="shared" si="4"/>
        <v>72.520789061999992</v>
      </c>
    </row>
    <row r="302" spans="1:4">
      <c r="A302" s="2">
        <v>39.811040038999998</v>
      </c>
      <c r="B302" s="2">
        <v>-34.830114739999999</v>
      </c>
      <c r="C302" s="2">
        <v>72616.148436999996</v>
      </c>
      <c r="D302" s="2">
        <f t="shared" si="4"/>
        <v>72.616148436999993</v>
      </c>
    </row>
    <row r="303" spans="1:4">
      <c r="A303" s="2">
        <v>321.81931639999999</v>
      </c>
      <c r="B303" s="2">
        <v>-202.99373039999998</v>
      </c>
      <c r="C303" s="2">
        <v>72727.046875</v>
      </c>
      <c r="D303" s="2">
        <f t="shared" si="4"/>
        <v>72.727046874999999</v>
      </c>
    </row>
    <row r="304" spans="1:4">
      <c r="A304" s="2">
        <v>-66.01081542</v>
      </c>
      <c r="B304" s="2">
        <v>18.613867187</v>
      </c>
      <c r="C304" s="2">
        <v>72583.898436999996</v>
      </c>
      <c r="D304" s="2">
        <f t="shared" si="4"/>
        <v>72.583898437000002</v>
      </c>
    </row>
    <row r="305" spans="1:4">
      <c r="A305" s="2">
        <v>-360.2660156</v>
      </c>
      <c r="B305" s="2">
        <v>324.80068359000001</v>
      </c>
      <c r="C305" s="2">
        <v>72530.859375</v>
      </c>
      <c r="D305" s="2">
        <f t="shared" si="4"/>
        <v>72.530859375000006</v>
      </c>
    </row>
    <row r="306" spans="1:4">
      <c r="A306" s="2">
        <v>-369.27718750000003</v>
      </c>
      <c r="B306" s="2">
        <v>1911.2285936999999</v>
      </c>
      <c r="C306" s="2">
        <v>72674.203125</v>
      </c>
      <c r="D306" s="2">
        <f t="shared" si="4"/>
        <v>72.674203125000005</v>
      </c>
    </row>
    <row r="307" spans="1:4">
      <c r="A307" s="2">
        <v>-63.64511718</v>
      </c>
      <c r="B307" s="2">
        <v>-643.61761709999996</v>
      </c>
      <c r="C307" s="2">
        <v>72827.101561999996</v>
      </c>
      <c r="D307" s="2">
        <f t="shared" si="4"/>
        <v>72.827101561999996</v>
      </c>
    </row>
    <row r="308" spans="1:4">
      <c r="A308" s="2">
        <v>206.77863281</v>
      </c>
      <c r="B308" s="2">
        <v>341.02003905999999</v>
      </c>
      <c r="C308" s="2">
        <v>72641.09375</v>
      </c>
      <c r="D308" s="2">
        <f t="shared" si="4"/>
        <v>72.641093749999996</v>
      </c>
    </row>
    <row r="309" spans="1:4">
      <c r="A309" s="2">
        <v>-16.0685498</v>
      </c>
      <c r="B309" s="2">
        <v>44.721962890000007</v>
      </c>
      <c r="C309" s="2">
        <v>72587.0625</v>
      </c>
      <c r="D309" s="2">
        <f t="shared" si="4"/>
        <v>72.587062500000002</v>
      </c>
    </row>
    <row r="310" spans="1:4">
      <c r="A310" s="2">
        <v>-87.164511709999999</v>
      </c>
      <c r="B310" s="2">
        <v>346.01355468000003</v>
      </c>
      <c r="C310" s="2">
        <v>72532</v>
      </c>
      <c r="D310" s="2">
        <f t="shared" si="4"/>
        <v>72.531999999999996</v>
      </c>
    </row>
    <row r="311" spans="1:4">
      <c r="A311" s="2">
        <v>-418.95914060000001</v>
      </c>
      <c r="B311" s="2">
        <v>278.23140625000002</v>
      </c>
      <c r="C311" s="2">
        <v>72522.289061999996</v>
      </c>
      <c r="D311" s="2">
        <f t="shared" si="4"/>
        <v>72.522289061999999</v>
      </c>
    </row>
    <row r="312" spans="1:4">
      <c r="A312" s="2">
        <v>29.814338378000002</v>
      </c>
      <c r="B312" s="2">
        <v>-18.311931149999999</v>
      </c>
      <c r="C312" s="2">
        <v>72609.429686999996</v>
      </c>
      <c r="D312" s="2">
        <f t="shared" si="4"/>
        <v>72.609429687000002</v>
      </c>
    </row>
    <row r="313" spans="1:4">
      <c r="A313" s="2">
        <v>-19.001713859999999</v>
      </c>
      <c r="B313" s="2">
        <v>56.573647460000004</v>
      </c>
      <c r="C313" s="2">
        <v>72583.460936999996</v>
      </c>
      <c r="D313" s="2">
        <f t="shared" si="4"/>
        <v>72.583460936999998</v>
      </c>
    </row>
    <row r="314" spans="1:4">
      <c r="A314" s="2">
        <v>21.459291991999997</v>
      </c>
      <c r="B314" s="2">
        <v>-3.5678414909999998</v>
      </c>
      <c r="C314" s="2">
        <v>72604.257811999996</v>
      </c>
      <c r="D314" s="2">
        <f t="shared" si="4"/>
        <v>72.604257812</v>
      </c>
    </row>
    <row r="315" spans="1:4">
      <c r="A315" s="2">
        <v>6.4108203125000003</v>
      </c>
      <c r="B315" s="2">
        <v>-52.488022460000003</v>
      </c>
      <c r="C315" s="2">
        <v>72613.617186999996</v>
      </c>
      <c r="D315" s="2">
        <f t="shared" si="4"/>
        <v>72.613617187000003</v>
      </c>
    </row>
    <row r="316" spans="1:4">
      <c r="A316" s="2">
        <v>-120.16605460000001</v>
      </c>
      <c r="B316" s="2">
        <v>42.313686522999994</v>
      </c>
      <c r="C316" s="2">
        <v>72581.445311999996</v>
      </c>
      <c r="D316" s="2">
        <f t="shared" si="4"/>
        <v>72.581445312</v>
      </c>
    </row>
    <row r="317" spans="1:4">
      <c r="A317" s="2">
        <v>-1049.040859</v>
      </c>
      <c r="B317" s="2">
        <v>389.87492187000004</v>
      </c>
      <c r="C317" s="2">
        <v>72534</v>
      </c>
      <c r="D317" s="2">
        <f t="shared" si="4"/>
        <v>72.534000000000006</v>
      </c>
    </row>
    <row r="318" spans="1:4">
      <c r="A318" s="2">
        <v>905.11273437</v>
      </c>
      <c r="B318" s="2">
        <v>-380.83136709999997</v>
      </c>
      <c r="C318" s="2">
        <v>73005.203125</v>
      </c>
      <c r="D318" s="2">
        <f t="shared" si="4"/>
        <v>73.005203124999994</v>
      </c>
    </row>
    <row r="319" spans="1:4">
      <c r="A319" s="2">
        <v>-236.7951171</v>
      </c>
      <c r="B319" s="2">
        <v>-66.416147460000005</v>
      </c>
      <c r="C319" s="2">
        <v>72582.640625</v>
      </c>
      <c r="D319" s="2">
        <f t="shared" si="4"/>
        <v>72.582640624999996</v>
      </c>
    </row>
    <row r="320" spans="1:4">
      <c r="A320" s="2">
        <v>144.60499999999999</v>
      </c>
      <c r="B320" s="2">
        <v>-220.97457030000001</v>
      </c>
      <c r="C320" s="2">
        <v>73004.992186999996</v>
      </c>
      <c r="D320" s="2">
        <f t="shared" si="4"/>
        <v>73.004992186999999</v>
      </c>
    </row>
    <row r="321" spans="1:4">
      <c r="A321" s="2">
        <v>-99.279833980000006</v>
      </c>
      <c r="B321" s="2">
        <v>-194.02416010000002</v>
      </c>
      <c r="C321" s="2">
        <v>72633.203125</v>
      </c>
      <c r="D321" s="2">
        <f t="shared" si="4"/>
        <v>72.633203124999994</v>
      </c>
    </row>
    <row r="322" spans="1:4">
      <c r="A322" s="2">
        <v>61.519628906000001</v>
      </c>
      <c r="B322" s="2">
        <v>-5.2751434320000001</v>
      </c>
      <c r="C322" s="2">
        <v>72612.570311999996</v>
      </c>
      <c r="D322" s="2">
        <f t="shared" si="4"/>
        <v>72.612570312000003</v>
      </c>
    </row>
    <row r="323" spans="1:4">
      <c r="A323" s="2">
        <v>-1030.5439059999999</v>
      </c>
      <c r="B323" s="2">
        <v>-944.09281250000004</v>
      </c>
      <c r="C323" s="2">
        <v>73010.921875</v>
      </c>
      <c r="D323" s="2">
        <f t="shared" ref="D323:D386" si="5">C323/1000</f>
        <v>73.010921874999994</v>
      </c>
    </row>
    <row r="324" spans="1:4">
      <c r="A324" s="2">
        <v>-37.255932610000002</v>
      </c>
      <c r="B324" s="2">
        <v>90.644560545999994</v>
      </c>
      <c r="C324" s="2">
        <v>72575.953125</v>
      </c>
      <c r="D324" s="2">
        <f t="shared" si="5"/>
        <v>72.575953124999998</v>
      </c>
    </row>
    <row r="325" spans="1:4">
      <c r="A325" s="2">
        <v>-432.29914060000004</v>
      </c>
      <c r="B325" s="2">
        <v>-816.22906250000005</v>
      </c>
      <c r="C325" s="2">
        <v>72922.054686999996</v>
      </c>
      <c r="D325" s="2">
        <f t="shared" si="5"/>
        <v>72.922054686999999</v>
      </c>
    </row>
    <row r="326" spans="1:4">
      <c r="A326" s="2">
        <v>577.29230468000003</v>
      </c>
      <c r="B326" s="2">
        <v>-674.54796870000007</v>
      </c>
      <c r="C326" s="2">
        <v>73028.742186999996</v>
      </c>
      <c r="D326" s="2">
        <f t="shared" si="5"/>
        <v>73.028742186999992</v>
      </c>
    </row>
    <row r="327" spans="1:4">
      <c r="A327" s="2">
        <v>122.46458984</v>
      </c>
      <c r="B327" s="2">
        <v>-648.10277340000005</v>
      </c>
      <c r="C327" s="2">
        <v>72868.023436999996</v>
      </c>
      <c r="D327" s="2">
        <f t="shared" si="5"/>
        <v>72.868023436999991</v>
      </c>
    </row>
    <row r="328" spans="1:4">
      <c r="A328" s="2">
        <v>23.508061523000002</v>
      </c>
      <c r="B328" s="2">
        <v>-9.5273883049999988</v>
      </c>
      <c r="C328" s="2">
        <v>72606.234375</v>
      </c>
      <c r="D328" s="2">
        <f t="shared" si="5"/>
        <v>72.606234375</v>
      </c>
    </row>
    <row r="329" spans="1:4">
      <c r="A329" s="2">
        <v>-50.976166990000003</v>
      </c>
      <c r="B329" s="2">
        <v>62.282656250000002</v>
      </c>
      <c r="C329" s="2">
        <v>72576.8125</v>
      </c>
      <c r="D329" s="2">
        <f t="shared" si="5"/>
        <v>72.576812500000003</v>
      </c>
    </row>
    <row r="330" spans="1:4">
      <c r="A330" s="2">
        <v>-454.79374999999999</v>
      </c>
      <c r="B330" s="2">
        <v>-133.30318349999999</v>
      </c>
      <c r="C330" s="2">
        <v>72734</v>
      </c>
      <c r="D330" s="2">
        <f t="shared" si="5"/>
        <v>72.733999999999995</v>
      </c>
    </row>
    <row r="331" spans="1:4">
      <c r="A331" s="2">
        <v>-191.15058590000001</v>
      </c>
      <c r="B331" s="2">
        <v>215.59345703</v>
      </c>
      <c r="C331" s="2">
        <v>72538.960936999996</v>
      </c>
      <c r="D331" s="2">
        <f t="shared" si="5"/>
        <v>72.538960936999999</v>
      </c>
    </row>
    <row r="332" spans="1:4">
      <c r="A332" s="2">
        <v>-62.130136709999995</v>
      </c>
      <c r="B332" s="2">
        <v>11.026094969999999</v>
      </c>
      <c r="C332" s="2">
        <v>72587.671875</v>
      </c>
      <c r="D332" s="2">
        <f t="shared" si="5"/>
        <v>72.587671874999998</v>
      </c>
    </row>
    <row r="333" spans="1:4">
      <c r="A333" s="2">
        <v>-520.8041796</v>
      </c>
      <c r="B333" s="2">
        <v>573.82847656000001</v>
      </c>
      <c r="C333" s="2">
        <v>72543.234375</v>
      </c>
      <c r="D333" s="2">
        <f t="shared" si="5"/>
        <v>72.543234374999997</v>
      </c>
    </row>
    <row r="334" spans="1:4">
      <c r="A334" s="2">
        <v>-66.148920889999999</v>
      </c>
      <c r="B334" s="2">
        <v>-6.1995959470000006</v>
      </c>
      <c r="C334" s="2">
        <v>72589.921875</v>
      </c>
      <c r="D334" s="2">
        <f t="shared" si="5"/>
        <v>72.589921875000002</v>
      </c>
    </row>
    <row r="335" spans="1:4">
      <c r="A335" s="2">
        <v>-592.35902339999996</v>
      </c>
      <c r="B335" s="2">
        <v>380.89105468000002</v>
      </c>
      <c r="C335" s="2">
        <v>72521.789061999996</v>
      </c>
      <c r="D335" s="2">
        <f t="shared" si="5"/>
        <v>72.521789061999996</v>
      </c>
    </row>
    <row r="336" spans="1:4">
      <c r="A336" s="2">
        <v>-1494.1382810000002</v>
      </c>
      <c r="B336" s="2">
        <v>619.49687500000005</v>
      </c>
      <c r="C336" s="2">
        <v>72940.460936999996</v>
      </c>
      <c r="D336" s="2">
        <f t="shared" si="5"/>
        <v>72.940460936999997</v>
      </c>
    </row>
    <row r="337" spans="1:4">
      <c r="A337" s="2">
        <v>-173.42671869999998</v>
      </c>
      <c r="B337" s="2">
        <v>-1038.642734</v>
      </c>
      <c r="C337" s="2">
        <v>73128.921875</v>
      </c>
      <c r="D337" s="2">
        <f t="shared" si="5"/>
        <v>73.128921875000003</v>
      </c>
    </row>
    <row r="338" spans="1:4">
      <c r="A338" s="2">
        <v>13.979335937</v>
      </c>
      <c r="B338" s="2">
        <v>36.408698729999998</v>
      </c>
      <c r="C338" s="2">
        <v>72593.703125</v>
      </c>
      <c r="D338" s="2">
        <f t="shared" si="5"/>
        <v>72.593703125000005</v>
      </c>
    </row>
    <row r="339" spans="1:4">
      <c r="A339" s="2">
        <v>-14.72632202</v>
      </c>
      <c r="B339" s="2">
        <v>-5.5624627680000005</v>
      </c>
      <c r="C339" s="2">
        <v>72598.1875</v>
      </c>
      <c r="D339" s="2">
        <f t="shared" si="5"/>
        <v>72.598187499999995</v>
      </c>
    </row>
    <row r="340" spans="1:4">
      <c r="A340" s="2">
        <v>-8.7838232420000004</v>
      </c>
      <c r="B340" s="2">
        <v>-20.903605949999999</v>
      </c>
      <c r="C340" s="2">
        <v>72603.0625</v>
      </c>
      <c r="D340" s="2">
        <f t="shared" si="5"/>
        <v>72.603062499999993</v>
      </c>
    </row>
    <row r="341" spans="1:4">
      <c r="A341" s="2">
        <v>-906.44218750000005</v>
      </c>
      <c r="B341" s="2">
        <v>1173.5961718000001</v>
      </c>
      <c r="C341" s="2">
        <v>72686.460936999996</v>
      </c>
      <c r="D341" s="2">
        <f t="shared" si="5"/>
        <v>72.686460936999993</v>
      </c>
    </row>
    <row r="342" spans="1:4">
      <c r="A342" s="2">
        <v>368.85171874999997</v>
      </c>
      <c r="B342" s="2">
        <v>-336.74394529999995</v>
      </c>
      <c r="C342" s="2">
        <v>72813.398436999996</v>
      </c>
      <c r="D342" s="2">
        <f t="shared" si="5"/>
        <v>72.813398436999989</v>
      </c>
    </row>
    <row r="343" spans="1:4">
      <c r="A343" s="2">
        <v>28.829062499999999</v>
      </c>
      <c r="B343" s="2">
        <v>-550.92378900000006</v>
      </c>
      <c r="C343" s="2">
        <v>72794.765625</v>
      </c>
      <c r="D343" s="2">
        <f t="shared" si="5"/>
        <v>72.794765624999997</v>
      </c>
    </row>
    <row r="344" spans="1:4">
      <c r="A344" s="2">
        <v>338.70328124999997</v>
      </c>
      <c r="B344" s="2">
        <v>912.38429686999996</v>
      </c>
      <c r="C344" s="2">
        <v>73256.929686999996</v>
      </c>
      <c r="D344" s="2">
        <f t="shared" si="5"/>
        <v>73.256929686999996</v>
      </c>
    </row>
    <row r="345" spans="1:4">
      <c r="A345" s="2">
        <v>1127.9439843</v>
      </c>
      <c r="B345" s="2">
        <v>-1643.4509370000001</v>
      </c>
      <c r="C345" s="2">
        <v>74109.09375</v>
      </c>
      <c r="D345" s="2">
        <f t="shared" si="5"/>
        <v>74.10909375</v>
      </c>
    </row>
    <row r="346" spans="1:4">
      <c r="A346" s="2">
        <v>-1226.1957030000001</v>
      </c>
      <c r="B346" s="2">
        <v>-943.50179679999997</v>
      </c>
      <c r="C346" s="2">
        <v>73521.195311999996</v>
      </c>
      <c r="D346" s="2">
        <f t="shared" si="5"/>
        <v>73.521195312000003</v>
      </c>
    </row>
    <row r="347" spans="1:4">
      <c r="A347" s="2">
        <v>-390.66945310000006</v>
      </c>
      <c r="B347" s="2">
        <v>877.35734375000004</v>
      </c>
      <c r="C347" s="2">
        <v>72749.296875</v>
      </c>
      <c r="D347" s="2">
        <f t="shared" si="5"/>
        <v>72.749296874999999</v>
      </c>
    </row>
    <row r="348" spans="1:4">
      <c r="A348" s="2">
        <v>-892.08484370000008</v>
      </c>
      <c r="B348" s="2">
        <v>-488.94878900000003</v>
      </c>
      <c r="C348" s="2">
        <v>72919.078125</v>
      </c>
      <c r="D348" s="2">
        <f t="shared" si="5"/>
        <v>72.919078124999999</v>
      </c>
    </row>
    <row r="349" spans="1:4">
      <c r="A349" s="2">
        <v>906.51109374999999</v>
      </c>
      <c r="B349" s="2">
        <v>-503.64367179999999</v>
      </c>
      <c r="C349" s="2">
        <v>73291.421875</v>
      </c>
      <c r="D349" s="2">
        <f t="shared" si="5"/>
        <v>73.291421874999997</v>
      </c>
    </row>
    <row r="350" spans="1:4">
      <c r="A350" s="2">
        <v>-677.79617180000002</v>
      </c>
      <c r="B350" s="2">
        <v>-1051.9512500000001</v>
      </c>
      <c r="C350" s="2">
        <v>73309.507811999996</v>
      </c>
      <c r="D350" s="2">
        <f t="shared" si="5"/>
        <v>73.309507811999993</v>
      </c>
    </row>
    <row r="351" spans="1:4">
      <c r="A351" s="2">
        <v>1078.8466406</v>
      </c>
      <c r="B351" s="2">
        <v>1751.1454686999998</v>
      </c>
      <c r="C351" s="2">
        <v>74231.226561999996</v>
      </c>
      <c r="D351" s="2">
        <f t="shared" si="5"/>
        <v>74.231226561999989</v>
      </c>
    </row>
    <row r="352" spans="1:4">
      <c r="A352" s="2">
        <v>455.00117187000001</v>
      </c>
      <c r="B352" s="2">
        <v>184.51111327999999</v>
      </c>
      <c r="C352" s="2">
        <v>72724.515625</v>
      </c>
      <c r="D352" s="2">
        <f t="shared" si="5"/>
        <v>72.724515624999995</v>
      </c>
    </row>
    <row r="353" spans="1:4">
      <c r="A353" s="2">
        <v>-172.03320309999998</v>
      </c>
      <c r="B353" s="2">
        <v>916.84156250000001</v>
      </c>
      <c r="C353" s="2">
        <v>72645.65625</v>
      </c>
      <c r="D353" s="2">
        <f t="shared" si="5"/>
        <v>72.645656250000002</v>
      </c>
    </row>
    <row r="354" spans="1:4">
      <c r="A354" s="2">
        <v>-330.7148828</v>
      </c>
      <c r="B354" s="2">
        <v>458.083125</v>
      </c>
      <c r="C354" s="2">
        <v>72968.15625</v>
      </c>
      <c r="D354" s="2">
        <f t="shared" si="5"/>
        <v>72.968156250000007</v>
      </c>
    </row>
    <row r="355" spans="1:4">
      <c r="A355" s="2">
        <v>728.54484375000004</v>
      </c>
      <c r="B355" s="2">
        <v>-53.831523429999997</v>
      </c>
      <c r="C355" s="2">
        <v>73176.90625</v>
      </c>
      <c r="D355" s="2">
        <f t="shared" si="5"/>
        <v>73.176906250000002</v>
      </c>
    </row>
    <row r="356" spans="1:4">
      <c r="A356" s="2">
        <v>-7.5390582270000008</v>
      </c>
      <c r="B356" s="2">
        <v>454.83667968000003</v>
      </c>
      <c r="C356" s="2">
        <v>73104.890625</v>
      </c>
      <c r="D356" s="2">
        <f t="shared" si="5"/>
        <v>73.104890624999996</v>
      </c>
    </row>
    <row r="357" spans="1:4">
      <c r="A357" s="2">
        <v>-583.07429679999996</v>
      </c>
      <c r="B357" s="2">
        <v>-427.28691400000002</v>
      </c>
      <c r="C357" s="2">
        <v>72860.390625</v>
      </c>
      <c r="D357" s="2">
        <f t="shared" si="5"/>
        <v>72.860390624999994</v>
      </c>
    </row>
    <row r="358" spans="1:4">
      <c r="A358" s="2">
        <v>-50.109814450000002</v>
      </c>
      <c r="B358" s="2">
        <v>30.231997070000002</v>
      </c>
      <c r="C358" s="2">
        <v>72586.015625</v>
      </c>
      <c r="D358" s="2">
        <f t="shared" si="5"/>
        <v>72.586015625000002</v>
      </c>
    </row>
    <row r="359" spans="1:4">
      <c r="A359" s="2">
        <v>223.13654296000001</v>
      </c>
      <c r="B359" s="2">
        <v>-616.22128900000007</v>
      </c>
      <c r="C359" s="2">
        <v>72948.859375</v>
      </c>
      <c r="D359" s="2">
        <f t="shared" si="5"/>
        <v>72.948859374999998</v>
      </c>
    </row>
    <row r="360" spans="1:4">
      <c r="A360" s="2">
        <v>36.020905761000002</v>
      </c>
      <c r="B360" s="2">
        <v>-57.776757809999999</v>
      </c>
      <c r="C360" s="2">
        <v>72623.28125</v>
      </c>
      <c r="D360" s="2">
        <f t="shared" si="5"/>
        <v>72.623281250000005</v>
      </c>
    </row>
    <row r="361" spans="1:4">
      <c r="A361" s="2">
        <v>1087.8973437</v>
      </c>
      <c r="B361" s="2">
        <v>165.63732421</v>
      </c>
      <c r="C361" s="2">
        <v>73638.492186999996</v>
      </c>
      <c r="D361" s="2">
        <f t="shared" si="5"/>
        <v>73.638492186999997</v>
      </c>
    </row>
    <row r="362" spans="1:4">
      <c r="A362" s="2">
        <v>-460.24847650000004</v>
      </c>
      <c r="B362" s="2">
        <v>-270.64587890000001</v>
      </c>
      <c r="C362" s="2">
        <v>72742.054686999996</v>
      </c>
      <c r="D362" s="2">
        <f t="shared" si="5"/>
        <v>72.742054686999992</v>
      </c>
    </row>
    <row r="363" spans="1:4">
      <c r="A363" s="2">
        <v>-802.16679680000004</v>
      </c>
      <c r="B363" s="2">
        <v>261.86673827999999</v>
      </c>
      <c r="C363" s="2">
        <v>72748.898436999996</v>
      </c>
      <c r="D363" s="2">
        <f t="shared" si="5"/>
        <v>72.748898436999994</v>
      </c>
    </row>
    <row r="364" spans="1:4">
      <c r="A364" s="2">
        <v>-651.72191400000008</v>
      </c>
      <c r="B364" s="2">
        <v>-336.19902339999999</v>
      </c>
      <c r="C364" s="2">
        <v>72805.578125</v>
      </c>
      <c r="D364" s="2">
        <f t="shared" si="5"/>
        <v>72.805578124999997</v>
      </c>
    </row>
    <row r="365" spans="1:4">
      <c r="A365" s="2">
        <v>575.06398437000007</v>
      </c>
      <c r="B365" s="2">
        <v>-245.87134760000001</v>
      </c>
      <c r="C365" s="2">
        <v>72935.601561999996</v>
      </c>
      <c r="D365" s="2">
        <f t="shared" si="5"/>
        <v>72.935601562000002</v>
      </c>
    </row>
    <row r="366" spans="1:4">
      <c r="A366" s="2">
        <v>82.348544920999998</v>
      </c>
      <c r="B366" s="2">
        <v>-288.27597650000001</v>
      </c>
      <c r="C366" s="2">
        <v>72713.710936999996</v>
      </c>
      <c r="D366" s="2">
        <f t="shared" si="5"/>
        <v>72.713710937000002</v>
      </c>
    </row>
    <row r="367" spans="1:4">
      <c r="A367" s="2">
        <v>91.88113281199999</v>
      </c>
      <c r="B367" s="2">
        <v>85.256054687000002</v>
      </c>
      <c r="C367" s="2">
        <v>73002.414061999996</v>
      </c>
      <c r="D367" s="2">
        <f t="shared" si="5"/>
        <v>73.002414062</v>
      </c>
    </row>
    <row r="368" spans="1:4">
      <c r="A368" s="2">
        <v>234.33822264999998</v>
      </c>
      <c r="B368" s="2">
        <v>-8.631861572</v>
      </c>
      <c r="C368" s="2">
        <v>72679.796875</v>
      </c>
      <c r="D368" s="2">
        <f t="shared" si="5"/>
        <v>72.679796874999994</v>
      </c>
    </row>
    <row r="369" spans="1:4">
      <c r="A369" s="2">
        <v>160.40231445000001</v>
      </c>
      <c r="B369" s="2">
        <v>-331.88746090000001</v>
      </c>
      <c r="C369" s="2">
        <v>72833.078125</v>
      </c>
      <c r="D369" s="2">
        <f t="shared" si="5"/>
        <v>72.833078125</v>
      </c>
    </row>
    <row r="370" spans="1:4">
      <c r="A370" s="2">
        <v>1512.5657811999999</v>
      </c>
      <c r="B370" s="2">
        <v>-596.32035150000002</v>
      </c>
      <c r="C370" s="2">
        <v>74522.210936999996</v>
      </c>
      <c r="D370" s="2">
        <f t="shared" si="5"/>
        <v>74.522210936999997</v>
      </c>
    </row>
    <row r="371" spans="1:4">
      <c r="A371" s="2">
        <v>120.15165039</v>
      </c>
      <c r="B371" s="2">
        <v>-1669.6126560000002</v>
      </c>
      <c r="C371" s="2">
        <v>74145.726561999996</v>
      </c>
      <c r="D371" s="2">
        <f t="shared" si="5"/>
        <v>74.145726561999993</v>
      </c>
    </row>
    <row r="372" spans="1:4">
      <c r="A372" s="2">
        <v>156.43451171000001</v>
      </c>
      <c r="B372" s="2">
        <v>-673.12718749999999</v>
      </c>
      <c r="C372" s="2">
        <v>72973.421875</v>
      </c>
      <c r="D372" s="2">
        <f t="shared" si="5"/>
        <v>72.973421875</v>
      </c>
    </row>
    <row r="373" spans="1:4">
      <c r="A373" s="2">
        <v>-110.28938469999999</v>
      </c>
      <c r="B373" s="2">
        <v>-15.408337400000001</v>
      </c>
      <c r="C373" s="2">
        <v>72587.492186999996</v>
      </c>
      <c r="D373" s="2">
        <f t="shared" si="5"/>
        <v>72.587492186999995</v>
      </c>
    </row>
    <row r="374" spans="1:4">
      <c r="A374" s="2">
        <v>216.89296874999999</v>
      </c>
      <c r="B374" s="2">
        <v>381.32730468</v>
      </c>
      <c r="C374" s="2">
        <v>72608.867186999996</v>
      </c>
      <c r="D374" s="2">
        <f t="shared" si="5"/>
        <v>72.608867187000001</v>
      </c>
    </row>
    <row r="375" spans="1:4">
      <c r="A375" s="2">
        <v>-389.7471875</v>
      </c>
      <c r="B375" s="2">
        <v>-1702.9</v>
      </c>
      <c r="C375" s="2">
        <v>73496.46875</v>
      </c>
      <c r="D375" s="2">
        <f t="shared" si="5"/>
        <v>73.496468750000005</v>
      </c>
    </row>
    <row r="376" spans="1:4">
      <c r="A376" s="2">
        <v>402.43238280999998</v>
      </c>
      <c r="B376" s="2">
        <v>-216.4891015</v>
      </c>
      <c r="C376" s="2">
        <v>72777.726561999996</v>
      </c>
      <c r="D376" s="2">
        <f t="shared" si="5"/>
        <v>72.777726561999998</v>
      </c>
    </row>
    <row r="377" spans="1:4">
      <c r="A377" s="2">
        <v>-7.6831542960000005</v>
      </c>
      <c r="B377" s="2">
        <v>113.38700195</v>
      </c>
      <c r="C377" s="2">
        <v>72599.820311999996</v>
      </c>
      <c r="D377" s="2">
        <f t="shared" si="5"/>
        <v>72.599820311999991</v>
      </c>
    </row>
    <row r="378" spans="1:4">
      <c r="A378" s="2">
        <v>-31.921689449999999</v>
      </c>
      <c r="B378" s="2">
        <v>-77.72569335</v>
      </c>
      <c r="C378" s="2">
        <v>72614.140625</v>
      </c>
      <c r="D378" s="2">
        <f t="shared" si="5"/>
        <v>72.614140625000005</v>
      </c>
    </row>
    <row r="379" spans="1:4">
      <c r="A379" s="2">
        <v>-27.067255850000002</v>
      </c>
      <c r="B379" s="2">
        <v>-7.4908734130000001</v>
      </c>
      <c r="C379" s="2">
        <v>72597.46875</v>
      </c>
      <c r="D379" s="2">
        <f t="shared" si="5"/>
        <v>72.597468750000004</v>
      </c>
    </row>
    <row r="380" spans="1:4">
      <c r="A380" s="2">
        <v>201.73517577999999</v>
      </c>
      <c r="B380" s="2">
        <v>199.42054687000001</v>
      </c>
      <c r="C380" s="2">
        <v>72604.335936999996</v>
      </c>
      <c r="D380" s="2">
        <f t="shared" si="5"/>
        <v>72.604335937000002</v>
      </c>
    </row>
    <row r="381" spans="1:4">
      <c r="A381" s="2">
        <v>-508.75371089999999</v>
      </c>
      <c r="B381" s="2">
        <v>-375.65976560000001</v>
      </c>
      <c r="C381" s="2">
        <v>72738.382811999996</v>
      </c>
      <c r="D381" s="2">
        <f t="shared" si="5"/>
        <v>72.738382811999998</v>
      </c>
    </row>
    <row r="382" spans="1:4">
      <c r="A382" s="2">
        <v>-82.729335929999991</v>
      </c>
      <c r="B382" s="2">
        <v>2381.6339061999997</v>
      </c>
      <c r="C382" s="2">
        <v>73167.6875</v>
      </c>
      <c r="D382" s="2">
        <f t="shared" si="5"/>
        <v>73.1676875</v>
      </c>
    </row>
    <row r="383" spans="1:4">
      <c r="A383" s="2">
        <v>-393.53394529999997</v>
      </c>
      <c r="B383" s="2">
        <v>1210.0887499999999</v>
      </c>
      <c r="C383" s="2">
        <v>72757.023436999996</v>
      </c>
      <c r="D383" s="2">
        <f t="shared" si="5"/>
        <v>72.757023437000001</v>
      </c>
    </row>
    <row r="384" spans="1:4">
      <c r="A384" s="2">
        <v>405.91144530999998</v>
      </c>
      <c r="B384" s="2">
        <v>-225.70005850000001</v>
      </c>
      <c r="C384" s="2">
        <v>72923.1875</v>
      </c>
      <c r="D384" s="2">
        <f t="shared" si="5"/>
        <v>72.923187499999997</v>
      </c>
    </row>
    <row r="385" spans="1:4">
      <c r="A385" s="2">
        <v>202.43339843000001</v>
      </c>
      <c r="B385" s="2">
        <v>210.44285156000001</v>
      </c>
      <c r="C385" s="2">
        <v>72703.726561999996</v>
      </c>
      <c r="D385" s="2">
        <f t="shared" si="5"/>
        <v>72.703726562</v>
      </c>
    </row>
    <row r="386" spans="1:4">
      <c r="A386" s="2">
        <v>-245.50601559999998</v>
      </c>
      <c r="B386" s="2">
        <v>-205.79027340000002</v>
      </c>
      <c r="C386" s="2">
        <v>72638.289061999996</v>
      </c>
      <c r="D386" s="2">
        <f t="shared" si="5"/>
        <v>72.638289061999998</v>
      </c>
    </row>
    <row r="387" spans="1:4">
      <c r="A387" s="2">
        <v>-165.98203119999999</v>
      </c>
      <c r="B387" s="2">
        <v>-363.36253900000003</v>
      </c>
      <c r="C387" s="2">
        <v>72686.632811999996</v>
      </c>
      <c r="D387" s="2">
        <f t="shared" ref="D387:D450" si="6">C387/1000</f>
        <v>72.686632811999999</v>
      </c>
    </row>
    <row r="388" spans="1:4">
      <c r="A388" s="2">
        <v>743.18867187000001</v>
      </c>
      <c r="B388" s="2">
        <v>568.60558592999996</v>
      </c>
      <c r="C388" s="2">
        <v>72805.171875</v>
      </c>
      <c r="D388" s="2">
        <f t="shared" si="6"/>
        <v>72.805171874999999</v>
      </c>
    </row>
    <row r="389" spans="1:4">
      <c r="A389" s="2">
        <v>37.322370605000003</v>
      </c>
      <c r="B389" s="2">
        <v>29.918684081999999</v>
      </c>
      <c r="C389" s="2">
        <v>72600.140625</v>
      </c>
      <c r="D389" s="2">
        <f t="shared" si="6"/>
        <v>72.600140624999995</v>
      </c>
    </row>
    <row r="390" spans="1:4">
      <c r="A390" s="2">
        <v>-32.206584469999996</v>
      </c>
      <c r="B390" s="2">
        <v>-42.810268550000004</v>
      </c>
      <c r="C390" s="2">
        <v>72606.820311999996</v>
      </c>
      <c r="D390" s="2">
        <f t="shared" si="6"/>
        <v>72.606820311999996</v>
      </c>
    </row>
    <row r="391" spans="1:4">
      <c r="A391" s="2">
        <v>115.31342773</v>
      </c>
      <c r="B391" s="2">
        <v>198.39767577999999</v>
      </c>
      <c r="C391" s="2">
        <v>72585.710936999996</v>
      </c>
      <c r="D391" s="2">
        <f t="shared" si="6"/>
        <v>72.585710937000002</v>
      </c>
    </row>
    <row r="392" spans="1:4">
      <c r="A392" s="2">
        <v>124.47355467999999</v>
      </c>
      <c r="B392" s="2">
        <v>350.70414062000003</v>
      </c>
      <c r="C392" s="2">
        <v>72562.945311999996</v>
      </c>
      <c r="D392" s="2">
        <f t="shared" si="6"/>
        <v>72.562945311999997</v>
      </c>
    </row>
    <row r="393" spans="1:4">
      <c r="A393" s="2">
        <v>498.32703125</v>
      </c>
      <c r="B393" s="2">
        <v>47.058574218000004</v>
      </c>
      <c r="C393" s="2">
        <v>72722.34375</v>
      </c>
      <c r="D393" s="2">
        <f t="shared" si="6"/>
        <v>72.722343749999993</v>
      </c>
    </row>
    <row r="394" spans="1:4">
      <c r="A394" s="2">
        <v>1157.6966405999999</v>
      </c>
      <c r="B394" s="2">
        <v>-663.34601559999999</v>
      </c>
      <c r="C394" s="2">
        <v>73321.585936999996</v>
      </c>
      <c r="D394" s="2">
        <f t="shared" si="6"/>
        <v>73.321585936999995</v>
      </c>
    </row>
    <row r="395" spans="1:4">
      <c r="A395" s="2">
        <v>440.10195312000002</v>
      </c>
      <c r="B395" s="2">
        <v>1056.8399999999999</v>
      </c>
      <c r="C395" s="2">
        <v>73773.40625</v>
      </c>
      <c r="D395" s="2">
        <f t="shared" si="6"/>
        <v>73.773406249999994</v>
      </c>
    </row>
    <row r="396" spans="1:4">
      <c r="A396" s="2">
        <v>93.748437499999994</v>
      </c>
      <c r="B396" s="2">
        <v>382.37574218000003</v>
      </c>
      <c r="C396" s="2">
        <v>72638.546875</v>
      </c>
      <c r="D396" s="2">
        <f t="shared" si="6"/>
        <v>72.638546875000003</v>
      </c>
    </row>
    <row r="397" spans="1:4">
      <c r="A397" s="2">
        <v>32.929196777000001</v>
      </c>
      <c r="B397" s="2">
        <v>348.86707030999997</v>
      </c>
      <c r="C397" s="2">
        <v>72735.140625</v>
      </c>
      <c r="D397" s="2">
        <f t="shared" si="6"/>
        <v>72.735140625</v>
      </c>
    </row>
    <row r="398" spans="1:4">
      <c r="A398" s="2">
        <v>-211.66525389999998</v>
      </c>
      <c r="B398" s="2">
        <v>-779.53929679999999</v>
      </c>
      <c r="C398" s="2">
        <v>73203.226561999996</v>
      </c>
      <c r="D398" s="2">
        <f t="shared" si="6"/>
        <v>73.203226561999998</v>
      </c>
    </row>
    <row r="399" spans="1:4">
      <c r="A399" s="2">
        <v>-230.5615234</v>
      </c>
      <c r="B399" s="2">
        <v>968.47187499999995</v>
      </c>
      <c r="C399" s="2">
        <v>73005.710936999996</v>
      </c>
      <c r="D399" s="2">
        <f t="shared" si="6"/>
        <v>73.005710936999989</v>
      </c>
    </row>
    <row r="400" spans="1:4">
      <c r="A400" s="2">
        <v>162.08833984</v>
      </c>
      <c r="B400" s="2">
        <v>165.00179686999999</v>
      </c>
      <c r="C400" s="2">
        <v>72651.210936999996</v>
      </c>
      <c r="D400" s="2">
        <f t="shared" si="6"/>
        <v>72.651210937000002</v>
      </c>
    </row>
    <row r="401" spans="1:4">
      <c r="A401" s="2">
        <v>192.05603514999999</v>
      </c>
      <c r="B401" s="2">
        <v>377.97890625000002</v>
      </c>
      <c r="C401" s="2">
        <v>72676.023436999996</v>
      </c>
      <c r="D401" s="2">
        <f t="shared" si="6"/>
        <v>72.676023436999998</v>
      </c>
    </row>
    <row r="402" spans="1:4">
      <c r="A402" s="2">
        <v>10.326723632</v>
      </c>
      <c r="B402" s="2">
        <v>540.31265625000003</v>
      </c>
      <c r="C402" s="2">
        <v>72889.359375</v>
      </c>
      <c r="D402" s="2">
        <f t="shared" si="6"/>
        <v>72.889359374999998</v>
      </c>
    </row>
    <row r="403" spans="1:4">
      <c r="A403" s="2">
        <v>-102.56174800000001</v>
      </c>
      <c r="B403" s="2">
        <v>-3.909797363</v>
      </c>
      <c r="C403" s="2">
        <v>72594.273436999996</v>
      </c>
      <c r="D403" s="2">
        <f t="shared" si="6"/>
        <v>72.594273436999998</v>
      </c>
    </row>
    <row r="404" spans="1:4">
      <c r="A404" s="2">
        <v>-366.43382810000003</v>
      </c>
      <c r="B404" s="2">
        <v>176.23326170999999</v>
      </c>
      <c r="C404" s="2">
        <v>72654.195311999996</v>
      </c>
      <c r="D404" s="2">
        <f t="shared" si="6"/>
        <v>72.654195311999999</v>
      </c>
    </row>
    <row r="405" spans="1:4">
      <c r="A405" s="2">
        <v>214.44208983999999</v>
      </c>
      <c r="B405" s="2">
        <v>352.98312499999997</v>
      </c>
      <c r="C405" s="2">
        <v>72685.96875</v>
      </c>
      <c r="D405" s="2">
        <f t="shared" si="6"/>
        <v>72.685968750000001</v>
      </c>
    </row>
    <row r="406" spans="1:4">
      <c r="A406" s="2">
        <v>-167.5640234</v>
      </c>
      <c r="B406" s="2">
        <v>-37.608601069999999</v>
      </c>
      <c r="C406" s="2">
        <v>72605.101561999996</v>
      </c>
      <c r="D406" s="2">
        <f t="shared" si="6"/>
        <v>72.605101562000002</v>
      </c>
    </row>
    <row r="407" spans="1:4">
      <c r="A407" s="2">
        <v>-959.48390620000009</v>
      </c>
      <c r="B407" s="2">
        <v>6.3201641844999994</v>
      </c>
      <c r="C407" s="2">
        <v>73118.007811999996</v>
      </c>
      <c r="D407" s="2">
        <f t="shared" si="6"/>
        <v>73.118007812000002</v>
      </c>
    </row>
    <row r="408" spans="1:4">
      <c r="A408" s="2">
        <v>680.88429686999996</v>
      </c>
      <c r="B408" s="2">
        <v>-503.97648430000004</v>
      </c>
      <c r="C408" s="2">
        <v>73639.585936999996</v>
      </c>
      <c r="D408" s="2">
        <f t="shared" si="6"/>
        <v>73.639585936999993</v>
      </c>
    </row>
    <row r="409" spans="1:4">
      <c r="A409" s="2">
        <v>-290.59835930000003</v>
      </c>
      <c r="B409" s="2">
        <v>-293.32978509999998</v>
      </c>
      <c r="C409" s="2">
        <v>72779.789061999996</v>
      </c>
      <c r="D409" s="2">
        <f t="shared" si="6"/>
        <v>72.779789061999992</v>
      </c>
    </row>
    <row r="410" spans="1:4">
      <c r="A410" s="2">
        <v>251.71644531000001</v>
      </c>
      <c r="B410" s="2">
        <v>-119.02277340000001</v>
      </c>
      <c r="C410" s="2">
        <v>72797.28125</v>
      </c>
      <c r="D410" s="2">
        <f t="shared" si="6"/>
        <v>72.797281249999997</v>
      </c>
    </row>
    <row r="411" spans="1:4">
      <c r="A411" s="2">
        <v>-12.664654539999999</v>
      </c>
      <c r="B411" s="2">
        <v>-34.641530760000002</v>
      </c>
      <c r="C411" s="2">
        <v>72605.585936999996</v>
      </c>
      <c r="D411" s="2">
        <f t="shared" si="6"/>
        <v>72.605585937000001</v>
      </c>
    </row>
    <row r="412" spans="1:4">
      <c r="A412" s="2">
        <v>35.790393066</v>
      </c>
      <c r="B412" s="2">
        <v>75.572338866999999</v>
      </c>
      <c r="C412" s="2">
        <v>72593.039061999996</v>
      </c>
      <c r="D412" s="2">
        <f t="shared" si="6"/>
        <v>72.593039062000003</v>
      </c>
    </row>
    <row r="413" spans="1:4">
      <c r="A413" s="2">
        <v>-38.964011230000004</v>
      </c>
      <c r="B413" s="2">
        <v>-5.9838903800000001</v>
      </c>
      <c r="C413" s="2">
        <v>72594.148436999996</v>
      </c>
      <c r="D413" s="2">
        <f t="shared" si="6"/>
        <v>72.594148437000001</v>
      </c>
    </row>
    <row r="414" spans="1:4">
      <c r="A414" s="2">
        <v>-234.16369139999998</v>
      </c>
      <c r="B414" s="2">
        <v>-256.39820309999999</v>
      </c>
      <c r="C414" s="2">
        <v>72682.5625</v>
      </c>
      <c r="D414" s="2">
        <f t="shared" si="6"/>
        <v>72.682562500000003</v>
      </c>
    </row>
    <row r="415" spans="1:4">
      <c r="A415" s="2">
        <v>-37.460964349999998</v>
      </c>
      <c r="B415" s="2">
        <v>142.47166992000001</v>
      </c>
      <c r="C415" s="2">
        <v>72564.453125</v>
      </c>
      <c r="D415" s="2">
        <f t="shared" si="6"/>
        <v>72.564453125</v>
      </c>
    </row>
    <row r="416" spans="1:4">
      <c r="A416" s="2">
        <v>-840.81914059999997</v>
      </c>
      <c r="B416" s="2">
        <v>-13.0466748</v>
      </c>
      <c r="C416" s="2">
        <v>72638.960936999996</v>
      </c>
      <c r="D416" s="2">
        <f t="shared" si="6"/>
        <v>72.638960936999993</v>
      </c>
    </row>
    <row r="417" spans="1:4">
      <c r="A417" s="2">
        <v>-340.81691400000005</v>
      </c>
      <c r="B417" s="2">
        <v>-342.45390620000001</v>
      </c>
      <c r="C417" s="2">
        <v>72720.46875</v>
      </c>
      <c r="D417" s="2">
        <f t="shared" si="6"/>
        <v>72.720468749999995</v>
      </c>
    </row>
    <row r="418" spans="1:4">
      <c r="A418" s="2">
        <v>-13.457255849999999</v>
      </c>
      <c r="B418" s="2">
        <v>58.723168944999998</v>
      </c>
      <c r="C418" s="2">
        <v>72584.203125</v>
      </c>
      <c r="D418" s="2">
        <f t="shared" si="6"/>
        <v>72.584203125000002</v>
      </c>
    </row>
    <row r="419" spans="1:4">
      <c r="A419" s="2">
        <v>1304.4983592999999</v>
      </c>
      <c r="B419" s="2">
        <v>321.38423827999998</v>
      </c>
      <c r="C419" s="2">
        <v>73062.234375</v>
      </c>
      <c r="D419" s="2">
        <f t="shared" si="6"/>
        <v>73.062234375000003</v>
      </c>
    </row>
    <row r="420" spans="1:4">
      <c r="A420" s="2">
        <v>-16.533510740000001</v>
      </c>
      <c r="B420" s="2">
        <v>264.29693358999998</v>
      </c>
      <c r="C420" s="2">
        <v>72551.398436999996</v>
      </c>
      <c r="D420" s="2">
        <f t="shared" si="6"/>
        <v>72.551398437000003</v>
      </c>
    </row>
    <row r="421" spans="1:4">
      <c r="A421" s="2">
        <v>445.8409375</v>
      </c>
      <c r="B421" s="2">
        <v>-173.38796869999999</v>
      </c>
      <c r="C421" s="2">
        <v>72775.359375</v>
      </c>
      <c r="D421" s="2">
        <f t="shared" si="6"/>
        <v>72.775359374999994</v>
      </c>
    </row>
    <row r="422" spans="1:4">
      <c r="A422" s="2">
        <v>64.094853515000011</v>
      </c>
      <c r="B422" s="2">
        <v>529.63378906000003</v>
      </c>
      <c r="C422" s="2">
        <v>72549.242186999996</v>
      </c>
      <c r="D422" s="2">
        <f t="shared" si="6"/>
        <v>72.54924218699999</v>
      </c>
    </row>
    <row r="423" spans="1:4">
      <c r="A423" s="2">
        <v>173.60322264999999</v>
      </c>
      <c r="B423" s="2">
        <v>-292.00486319999999</v>
      </c>
      <c r="C423" s="2">
        <v>72725.539061999996</v>
      </c>
      <c r="D423" s="2">
        <f t="shared" si="6"/>
        <v>72.725539061999996</v>
      </c>
    </row>
    <row r="424" spans="1:4">
      <c r="A424" s="2">
        <v>250.27154296</v>
      </c>
      <c r="B424" s="2">
        <v>-180.27966789999999</v>
      </c>
      <c r="C424" s="2">
        <v>72707.640625</v>
      </c>
      <c r="D424" s="2">
        <f t="shared" si="6"/>
        <v>72.707640624999996</v>
      </c>
    </row>
    <row r="425" spans="1:4">
      <c r="A425" s="2">
        <v>-19.420701899999997</v>
      </c>
      <c r="B425" s="2">
        <v>73.055146483999991</v>
      </c>
      <c r="C425" s="2">
        <v>72579.828125</v>
      </c>
      <c r="D425" s="2">
        <f t="shared" si="6"/>
        <v>72.579828125000006</v>
      </c>
    </row>
    <row r="426" spans="1:4">
      <c r="A426" s="2">
        <v>-586.97574209999993</v>
      </c>
      <c r="B426" s="2">
        <v>42.552197265000004</v>
      </c>
      <c r="C426" s="2">
        <v>72551.015625</v>
      </c>
      <c r="D426" s="2">
        <f t="shared" si="6"/>
        <v>72.551015625000005</v>
      </c>
    </row>
    <row r="427" spans="1:4">
      <c r="A427" s="2">
        <v>-13.26561645</v>
      </c>
      <c r="B427" s="2">
        <v>283.97958984000002</v>
      </c>
      <c r="C427" s="2">
        <v>72547.140625</v>
      </c>
      <c r="D427" s="2">
        <f t="shared" si="6"/>
        <v>72.547140624999997</v>
      </c>
    </row>
    <row r="428" spans="1:4">
      <c r="A428" s="2">
        <v>-212.51531249999999</v>
      </c>
      <c r="B428" s="2">
        <v>-131.72736320000001</v>
      </c>
      <c r="C428" s="2">
        <v>72602.789061999996</v>
      </c>
      <c r="D428" s="2">
        <f t="shared" si="6"/>
        <v>72.602789061999999</v>
      </c>
    </row>
    <row r="429" spans="1:4">
      <c r="A429" s="2">
        <v>638.53218749999996</v>
      </c>
      <c r="B429" s="2">
        <v>-760.70171870000001</v>
      </c>
      <c r="C429" s="2">
        <v>73066.273436999996</v>
      </c>
      <c r="D429" s="2">
        <f t="shared" si="6"/>
        <v>73.066273436999992</v>
      </c>
    </row>
    <row r="430" spans="1:4">
      <c r="A430" s="2">
        <v>-304.47531249999997</v>
      </c>
      <c r="B430" s="2">
        <v>-397.09175779999998</v>
      </c>
      <c r="C430" s="2">
        <v>72699.984375</v>
      </c>
      <c r="D430" s="2">
        <f t="shared" si="6"/>
        <v>72.699984375</v>
      </c>
    </row>
    <row r="431" spans="1:4">
      <c r="A431" s="2">
        <v>-124.0136035</v>
      </c>
      <c r="B431" s="2">
        <v>118.49787109</v>
      </c>
      <c r="C431" s="2">
        <v>72563.382811999996</v>
      </c>
      <c r="D431" s="2">
        <f t="shared" si="6"/>
        <v>72.563382812</v>
      </c>
    </row>
    <row r="432" spans="1:4">
      <c r="A432" s="2">
        <v>179.43160156000002</v>
      </c>
      <c r="B432" s="2">
        <v>868.46781250000004</v>
      </c>
      <c r="C432" s="2">
        <v>72584.679686999996</v>
      </c>
      <c r="D432" s="2">
        <f t="shared" si="6"/>
        <v>72.584679686999991</v>
      </c>
    </row>
    <row r="433" spans="1:4">
      <c r="A433" s="2">
        <v>-1245.601015</v>
      </c>
      <c r="B433" s="2">
        <v>137.27839843000001</v>
      </c>
      <c r="C433" s="2">
        <v>72836.460936999996</v>
      </c>
      <c r="D433" s="2">
        <f t="shared" si="6"/>
        <v>72.836460936999998</v>
      </c>
    </row>
    <row r="434" spans="1:4">
      <c r="A434" s="2">
        <v>14.865756834999999</v>
      </c>
      <c r="B434" s="2">
        <v>-429.72187500000001</v>
      </c>
      <c r="C434" s="2">
        <v>72758.953125</v>
      </c>
      <c r="D434" s="2">
        <f t="shared" si="6"/>
        <v>72.758953125000005</v>
      </c>
    </row>
    <row r="435" spans="1:4">
      <c r="A435" s="2">
        <v>8.1167718505000011</v>
      </c>
      <c r="B435" s="2">
        <v>-66.032016599999992</v>
      </c>
      <c r="C435" s="2">
        <v>72617.945311999996</v>
      </c>
      <c r="D435" s="2">
        <f t="shared" si="6"/>
        <v>72.617945311999989</v>
      </c>
    </row>
    <row r="436" spans="1:4">
      <c r="A436" s="2">
        <v>113.94774414</v>
      </c>
      <c r="B436" s="2">
        <v>63.784184570000001</v>
      </c>
      <c r="C436" s="2">
        <v>72615.414061999996</v>
      </c>
      <c r="D436" s="2">
        <f t="shared" si="6"/>
        <v>72.615414061999999</v>
      </c>
    </row>
    <row r="437" spans="1:4">
      <c r="A437" s="2">
        <v>-198.88167959999998</v>
      </c>
      <c r="B437" s="2">
        <v>-171.91408200000001</v>
      </c>
      <c r="C437" s="2">
        <v>72621.945311999996</v>
      </c>
      <c r="D437" s="2">
        <f t="shared" si="6"/>
        <v>72.621945311999994</v>
      </c>
    </row>
    <row r="438" spans="1:4">
      <c r="A438" s="2">
        <v>-353.74031250000002</v>
      </c>
      <c r="B438" s="2">
        <v>-651.56363279999994</v>
      </c>
      <c r="C438" s="2">
        <v>72847.28125</v>
      </c>
      <c r="D438" s="2">
        <f t="shared" si="6"/>
        <v>72.847281249999995</v>
      </c>
    </row>
    <row r="439" spans="1:4">
      <c r="A439" s="2">
        <v>-126.3125976</v>
      </c>
      <c r="B439" s="2">
        <v>66.882275390000004</v>
      </c>
      <c r="C439" s="2">
        <v>72566.265625</v>
      </c>
      <c r="D439" s="2">
        <f t="shared" si="6"/>
        <v>72.566265625</v>
      </c>
    </row>
    <row r="440" spans="1:4">
      <c r="A440" s="2">
        <v>-47.407089839999998</v>
      </c>
      <c r="B440" s="2">
        <v>-12.218725580000001</v>
      </c>
      <c r="C440" s="2">
        <v>72594.882811999996</v>
      </c>
      <c r="D440" s="2">
        <f t="shared" si="6"/>
        <v>72.594882811999994</v>
      </c>
    </row>
    <row r="441" spans="1:4">
      <c r="A441" s="2">
        <v>147.85101562</v>
      </c>
      <c r="B441" s="2">
        <v>22.864858398000003</v>
      </c>
      <c r="C441" s="2">
        <v>72629.609375</v>
      </c>
      <c r="D441" s="2">
        <f t="shared" si="6"/>
        <v>72.629609375000001</v>
      </c>
    </row>
    <row r="442" spans="1:4">
      <c r="A442" s="2">
        <v>14.257938231999999</v>
      </c>
      <c r="B442" s="2">
        <v>-45.177460929999995</v>
      </c>
      <c r="C442" s="2">
        <v>72613.554686999996</v>
      </c>
      <c r="D442" s="2">
        <f t="shared" si="6"/>
        <v>72.61355468699999</v>
      </c>
    </row>
    <row r="443" spans="1:4">
      <c r="A443" s="2">
        <v>29.380861816000003</v>
      </c>
      <c r="B443" s="2">
        <v>-263.17033200000003</v>
      </c>
      <c r="C443" s="2">
        <v>72701.304686999996</v>
      </c>
      <c r="D443" s="2">
        <f t="shared" si="6"/>
        <v>72.70130468699999</v>
      </c>
    </row>
    <row r="444" spans="1:4">
      <c r="A444" s="2">
        <v>28.991413573999999</v>
      </c>
      <c r="B444" s="2">
        <v>9.7392010498000001</v>
      </c>
      <c r="C444" s="2">
        <v>72606.484375</v>
      </c>
      <c r="D444" s="2">
        <f t="shared" si="6"/>
        <v>72.606484374999994</v>
      </c>
    </row>
    <row r="445" spans="1:4">
      <c r="A445" s="2">
        <v>-38.221249999999998</v>
      </c>
      <c r="B445" s="2">
        <v>698.24539061999997</v>
      </c>
      <c r="C445" s="2">
        <v>72628.890625</v>
      </c>
      <c r="D445" s="2">
        <f t="shared" si="6"/>
        <v>72.628890624999997</v>
      </c>
    </row>
    <row r="446" spans="1:4">
      <c r="A446" s="2">
        <v>-60.928071280000005</v>
      </c>
      <c r="B446" s="2">
        <v>-88.051533199999994</v>
      </c>
      <c r="C446" s="2">
        <v>72614.226561999996</v>
      </c>
      <c r="D446" s="2">
        <f t="shared" si="6"/>
        <v>72.614226561999999</v>
      </c>
    </row>
    <row r="447" spans="1:4">
      <c r="A447" s="2">
        <v>272.92730468000002</v>
      </c>
      <c r="B447" s="2">
        <v>-447.91480459999997</v>
      </c>
      <c r="C447" s="2">
        <v>72843.742186999996</v>
      </c>
      <c r="D447" s="2">
        <f t="shared" si="6"/>
        <v>72.843742186999989</v>
      </c>
    </row>
    <row r="448" spans="1:4">
      <c r="A448" s="2">
        <v>22.867658691000003</v>
      </c>
      <c r="B448" s="2">
        <v>173.68371093000002</v>
      </c>
      <c r="C448" s="2">
        <v>72571.585936999996</v>
      </c>
      <c r="D448" s="2">
        <f t="shared" si="6"/>
        <v>72.571585936999995</v>
      </c>
    </row>
    <row r="449" spans="1:4">
      <c r="A449" s="2">
        <v>-618.64339840000002</v>
      </c>
      <c r="B449" s="2">
        <v>-598.49656249999998</v>
      </c>
      <c r="C449" s="2">
        <v>73201.859375</v>
      </c>
      <c r="D449" s="2">
        <f t="shared" si="6"/>
        <v>73.201859374999998</v>
      </c>
    </row>
    <row r="450" spans="1:4">
      <c r="A450" s="2">
        <v>56.857768554000003</v>
      </c>
      <c r="B450" s="2">
        <v>164.88378906000003</v>
      </c>
      <c r="C450" s="2">
        <v>72601.570311999996</v>
      </c>
      <c r="D450" s="2">
        <f t="shared" si="6"/>
        <v>72.601570311999993</v>
      </c>
    </row>
    <row r="451" spans="1:4">
      <c r="A451" s="2">
        <v>-223.85527340000002</v>
      </c>
      <c r="B451" s="2">
        <v>331.71722655999997</v>
      </c>
      <c r="C451" s="2">
        <v>72567.5</v>
      </c>
      <c r="D451" s="2">
        <f t="shared" ref="D451:D514" si="7">C451/1000</f>
        <v>72.567499999999995</v>
      </c>
    </row>
    <row r="452" spans="1:4">
      <c r="A452" s="2">
        <v>-199.70341789999998</v>
      </c>
      <c r="B452" s="2">
        <v>250.90660156000001</v>
      </c>
      <c r="C452" s="2">
        <v>72530.585936999996</v>
      </c>
      <c r="D452" s="2">
        <f t="shared" si="7"/>
        <v>72.530585936999998</v>
      </c>
    </row>
    <row r="453" spans="1:4">
      <c r="A453" s="2">
        <v>138.24445312</v>
      </c>
      <c r="B453" s="2">
        <v>-37.877578119999995</v>
      </c>
      <c r="C453" s="2">
        <v>72638.484375</v>
      </c>
      <c r="D453" s="2">
        <f t="shared" si="7"/>
        <v>72.638484375000004</v>
      </c>
    </row>
    <row r="454" spans="1:4">
      <c r="A454" s="2">
        <v>-70.682016599999997</v>
      </c>
      <c r="B454" s="2">
        <v>6.2985626219999995</v>
      </c>
      <c r="C454" s="2">
        <v>72586.4375</v>
      </c>
      <c r="D454" s="2">
        <f t="shared" si="7"/>
        <v>72.586437500000002</v>
      </c>
    </row>
    <row r="455" spans="1:4">
      <c r="A455" s="2">
        <v>-8.8202331540000003</v>
      </c>
      <c r="B455" s="2">
        <v>129.11001953000002</v>
      </c>
      <c r="C455" s="2">
        <v>72573.367186999996</v>
      </c>
      <c r="D455" s="2">
        <f t="shared" si="7"/>
        <v>72.573367187000002</v>
      </c>
    </row>
    <row r="456" spans="1:4">
      <c r="A456" s="2">
        <v>25.865932616999999</v>
      </c>
      <c r="B456" s="2">
        <v>-60.177031249999999</v>
      </c>
      <c r="C456" s="2">
        <v>72619.5</v>
      </c>
      <c r="D456" s="2">
        <f t="shared" si="7"/>
        <v>72.619500000000002</v>
      </c>
    </row>
    <row r="457" spans="1:4">
      <c r="A457" s="2">
        <v>-189.9038281</v>
      </c>
      <c r="B457" s="2">
        <v>196.57830077999998</v>
      </c>
      <c r="C457" s="2">
        <v>72532.539061999996</v>
      </c>
      <c r="D457" s="2">
        <f t="shared" si="7"/>
        <v>72.532539061999998</v>
      </c>
    </row>
    <row r="458" spans="1:4">
      <c r="A458" s="2">
        <v>196.97373046000001</v>
      </c>
      <c r="B458" s="2">
        <v>-234.44802730000001</v>
      </c>
      <c r="C458" s="2">
        <v>73162.195311999996</v>
      </c>
      <c r="D458" s="2">
        <f t="shared" si="7"/>
        <v>73.162195311999994</v>
      </c>
    </row>
    <row r="459" spans="1:4">
      <c r="A459" s="2">
        <v>-168.47400389999999</v>
      </c>
      <c r="B459" s="2">
        <v>156.54228515</v>
      </c>
      <c r="C459" s="2">
        <v>72581.5625</v>
      </c>
      <c r="D459" s="2">
        <f t="shared" si="7"/>
        <v>72.581562500000004</v>
      </c>
    </row>
    <row r="460" spans="1:4">
      <c r="A460" s="2">
        <v>-31.009494620000002</v>
      </c>
      <c r="B460" s="2">
        <v>117.25119140000001</v>
      </c>
      <c r="C460" s="2">
        <v>72571.09375</v>
      </c>
      <c r="D460" s="2">
        <f t="shared" si="7"/>
        <v>72.571093750000003</v>
      </c>
    </row>
    <row r="461" spans="1:4">
      <c r="A461" s="2">
        <v>150.18870117</v>
      </c>
      <c r="B461" s="2">
        <v>256.11363281000001</v>
      </c>
      <c r="C461" s="2">
        <v>72654.445311999996</v>
      </c>
      <c r="D461" s="2">
        <f t="shared" si="7"/>
        <v>72.654445311999993</v>
      </c>
    </row>
    <row r="462" spans="1:4">
      <c r="A462" s="2">
        <v>-13.117725829999999</v>
      </c>
      <c r="B462" s="2">
        <v>81.856264647999993</v>
      </c>
      <c r="C462" s="2">
        <v>72579.734375</v>
      </c>
      <c r="D462" s="2">
        <f t="shared" si="7"/>
        <v>72.579734375000001</v>
      </c>
    </row>
    <row r="463" spans="1:4">
      <c r="A463" s="2">
        <v>-45.346518549999999</v>
      </c>
      <c r="B463" s="2">
        <v>107.41305663999999</v>
      </c>
      <c r="C463" s="2">
        <v>72628.070311999996</v>
      </c>
      <c r="D463" s="2">
        <f t="shared" si="7"/>
        <v>72.628070311999991</v>
      </c>
    </row>
    <row r="464" spans="1:4">
      <c r="A464" s="2">
        <v>-15.34894287</v>
      </c>
      <c r="B464" s="2">
        <v>79.809028319999996</v>
      </c>
      <c r="C464" s="2">
        <v>72581.492186999996</v>
      </c>
      <c r="D464" s="2">
        <f t="shared" si="7"/>
        <v>72.581492186999995</v>
      </c>
    </row>
    <row r="465" spans="1:4">
      <c r="A465" s="2">
        <v>0.55461090086999998</v>
      </c>
      <c r="B465" s="2">
        <v>106.04082031</v>
      </c>
      <c r="C465" s="2">
        <v>72594.6875</v>
      </c>
      <c r="D465" s="2">
        <f t="shared" si="7"/>
        <v>72.594687500000006</v>
      </c>
    </row>
    <row r="466" spans="1:4">
      <c r="A466" s="2">
        <v>44.286772460000002</v>
      </c>
      <c r="B466" s="2">
        <v>99.256992186999994</v>
      </c>
      <c r="C466" s="2">
        <v>72681.46875</v>
      </c>
      <c r="D466" s="2">
        <f t="shared" si="7"/>
        <v>72.681468749999993</v>
      </c>
    </row>
    <row r="467" spans="1:4">
      <c r="A467" s="2">
        <v>-7.7351916500000009</v>
      </c>
      <c r="B467" s="2">
        <v>79.997631835000007</v>
      </c>
      <c r="C467" s="2">
        <v>72582.851561999996</v>
      </c>
      <c r="D467" s="2">
        <f t="shared" si="7"/>
        <v>72.582851562000002</v>
      </c>
    </row>
    <row r="468" spans="1:4">
      <c r="A468" s="2">
        <v>385.37089843000001</v>
      </c>
      <c r="B468" s="2">
        <v>1290.7526562</v>
      </c>
      <c r="C468" s="2">
        <v>72715.648436999996</v>
      </c>
      <c r="D468" s="2">
        <f t="shared" si="7"/>
        <v>72.715648436999999</v>
      </c>
    </row>
    <row r="469" spans="1:4">
      <c r="A469" s="2">
        <v>-185.49445309999999</v>
      </c>
      <c r="B469" s="2">
        <v>-1958.4890619999999</v>
      </c>
      <c r="C469" s="2">
        <v>73722.445311999996</v>
      </c>
      <c r="D469" s="2">
        <f t="shared" si="7"/>
        <v>73.722445311999991</v>
      </c>
    </row>
    <row r="470" spans="1:4">
      <c r="A470" s="2">
        <v>654.69800781000004</v>
      </c>
      <c r="B470" s="2">
        <v>715.11195311999995</v>
      </c>
      <c r="C470" s="2">
        <v>72737.648436999996</v>
      </c>
      <c r="D470" s="2">
        <f t="shared" si="7"/>
        <v>72.73764843699999</v>
      </c>
    </row>
    <row r="471" spans="1:4">
      <c r="A471" s="2">
        <v>-129.25746090000001</v>
      </c>
      <c r="B471" s="2">
        <v>148.35932617</v>
      </c>
      <c r="C471" s="2">
        <v>72547.203125</v>
      </c>
      <c r="D471" s="2">
        <f t="shared" si="7"/>
        <v>72.547203124999996</v>
      </c>
    </row>
    <row r="472" spans="1:4">
      <c r="A472" s="2">
        <v>184.90539061999999</v>
      </c>
      <c r="B472" s="2">
        <v>901.62125000000003</v>
      </c>
      <c r="C472" s="2">
        <v>72557.210936999996</v>
      </c>
      <c r="D472" s="2">
        <f t="shared" si="7"/>
        <v>72.557210936999994</v>
      </c>
    </row>
    <row r="473" spans="1:4">
      <c r="A473" s="2">
        <v>1549.6264062</v>
      </c>
      <c r="B473" s="2">
        <v>3544.7346874999998</v>
      </c>
      <c r="C473" s="2">
        <v>75095.734375</v>
      </c>
      <c r="D473" s="2">
        <f t="shared" si="7"/>
        <v>75.095734375000006</v>
      </c>
    </row>
    <row r="474" spans="1:4">
      <c r="A474" s="2">
        <v>-101.8236816</v>
      </c>
      <c r="B474" s="2">
        <v>-1633.82125</v>
      </c>
      <c r="C474" s="2">
        <v>73499.75</v>
      </c>
      <c r="D474" s="2">
        <f t="shared" si="7"/>
        <v>73.499750000000006</v>
      </c>
    </row>
    <row r="475" spans="1:4">
      <c r="A475" s="2">
        <v>-877.67890620000003</v>
      </c>
      <c r="B475" s="2">
        <v>-3.9027642820000001</v>
      </c>
      <c r="C475" s="2">
        <v>72582.585936999996</v>
      </c>
      <c r="D475" s="2">
        <f t="shared" si="7"/>
        <v>72.58258593699999</v>
      </c>
    </row>
    <row r="476" spans="1:4">
      <c r="A476" s="2">
        <v>442.41445312000002</v>
      </c>
      <c r="B476" s="2">
        <v>103.06448242</v>
      </c>
      <c r="C476" s="2">
        <v>72687.398436999996</v>
      </c>
      <c r="D476" s="2">
        <f t="shared" si="7"/>
        <v>72.687398436999999</v>
      </c>
    </row>
    <row r="477" spans="1:4">
      <c r="A477" s="2">
        <v>-517.08515620000003</v>
      </c>
      <c r="B477" s="2">
        <v>1556.7315625000001</v>
      </c>
      <c r="C477" s="2">
        <v>72539.046875</v>
      </c>
      <c r="D477" s="2">
        <f t="shared" si="7"/>
        <v>72.539046874999997</v>
      </c>
    </row>
    <row r="478" spans="1:4">
      <c r="A478" s="2">
        <v>-355.89687500000002</v>
      </c>
      <c r="B478" s="2">
        <v>-91.47748046000001</v>
      </c>
      <c r="C478" s="2">
        <v>72578.15625</v>
      </c>
      <c r="D478" s="2">
        <f t="shared" si="7"/>
        <v>72.578156250000006</v>
      </c>
    </row>
    <row r="479" spans="1:4">
      <c r="A479" s="2">
        <v>-66.640800780000006</v>
      </c>
      <c r="B479" s="2">
        <v>27.221572264999999</v>
      </c>
      <c r="C479" s="2">
        <v>72581.796875</v>
      </c>
      <c r="D479" s="2">
        <f t="shared" si="7"/>
        <v>72.581796874999995</v>
      </c>
    </row>
    <row r="480" spans="1:4">
      <c r="A480" s="2">
        <v>-179.75052729999999</v>
      </c>
      <c r="B480" s="2">
        <v>258.77308593000004</v>
      </c>
      <c r="C480" s="2">
        <v>72529.25</v>
      </c>
      <c r="D480" s="2">
        <f t="shared" si="7"/>
        <v>72.529250000000005</v>
      </c>
    </row>
    <row r="481" spans="1:4">
      <c r="A481" s="2">
        <v>-1065.4069530000002</v>
      </c>
      <c r="B481" s="2">
        <v>-141.10990229999999</v>
      </c>
      <c r="C481" s="2">
        <v>72630.679686999996</v>
      </c>
      <c r="D481" s="2">
        <f t="shared" si="7"/>
        <v>72.630679686999997</v>
      </c>
    </row>
    <row r="482" spans="1:4">
      <c r="A482" s="2">
        <v>340.22726562000003</v>
      </c>
      <c r="B482" s="2">
        <v>3.4104104613999997</v>
      </c>
      <c r="C482" s="2">
        <v>72682.546875</v>
      </c>
      <c r="D482" s="2">
        <f t="shared" si="7"/>
        <v>72.682546875</v>
      </c>
    </row>
    <row r="483" spans="1:4">
      <c r="A483" s="2">
        <v>211.97541014999999</v>
      </c>
      <c r="B483" s="2">
        <v>32.655073242</v>
      </c>
      <c r="C483" s="2">
        <v>72637.125</v>
      </c>
      <c r="D483" s="2">
        <f t="shared" si="7"/>
        <v>72.637124999999997</v>
      </c>
    </row>
    <row r="484" spans="1:4">
      <c r="A484" s="2">
        <v>-813.635625</v>
      </c>
      <c r="B484" s="2">
        <v>422.16566405999998</v>
      </c>
      <c r="C484" s="2">
        <v>72664.289061999996</v>
      </c>
      <c r="D484" s="2">
        <f t="shared" si="7"/>
        <v>72.664289061999995</v>
      </c>
    </row>
    <row r="485" spans="1:4">
      <c r="A485" s="2">
        <v>-48.986660149999999</v>
      </c>
      <c r="B485" s="2">
        <v>-246.0506445</v>
      </c>
      <c r="C485" s="2">
        <v>72681.1875</v>
      </c>
      <c r="D485" s="2">
        <f t="shared" si="7"/>
        <v>72.681187499999993</v>
      </c>
    </row>
    <row r="486" spans="1:4">
      <c r="A486" s="2">
        <v>-47.816249999999997</v>
      </c>
      <c r="B486" s="2">
        <v>183.55708984</v>
      </c>
      <c r="C486" s="2">
        <v>72553.757811999996</v>
      </c>
      <c r="D486" s="2">
        <f t="shared" si="7"/>
        <v>72.553757812000001</v>
      </c>
    </row>
    <row r="487" spans="1:4">
      <c r="A487" s="2">
        <v>231.38662109000001</v>
      </c>
      <c r="B487" s="2">
        <v>113.67654296000001</v>
      </c>
      <c r="C487" s="2">
        <v>72628.921875</v>
      </c>
      <c r="D487" s="2">
        <f t="shared" si="7"/>
        <v>72.628921875000003</v>
      </c>
    </row>
    <row r="488" spans="1:4">
      <c r="A488" s="2">
        <v>-278.74267570000001</v>
      </c>
      <c r="B488" s="2">
        <v>-243.88451169999999</v>
      </c>
      <c r="C488" s="2">
        <v>72719.804686999996</v>
      </c>
      <c r="D488" s="2">
        <f t="shared" si="7"/>
        <v>72.719804686999993</v>
      </c>
    </row>
    <row r="489" spans="1:4">
      <c r="A489" s="2">
        <v>-856.33234370000002</v>
      </c>
      <c r="B489" s="2">
        <v>-588.90859369999998</v>
      </c>
      <c r="C489" s="2">
        <v>72794.960936999996</v>
      </c>
      <c r="D489" s="2">
        <f t="shared" si="7"/>
        <v>72.794960936999999</v>
      </c>
    </row>
    <row r="490" spans="1:4">
      <c r="A490" s="2">
        <v>448.58878905999995</v>
      </c>
      <c r="B490" s="2">
        <v>150.93764648000001</v>
      </c>
      <c r="C490" s="2">
        <v>72771.53125</v>
      </c>
      <c r="D490" s="2">
        <f t="shared" si="7"/>
        <v>72.771531249999995</v>
      </c>
    </row>
    <row r="491" spans="1:4">
      <c r="A491" s="2">
        <v>-30.94522705</v>
      </c>
      <c r="B491" s="2">
        <v>-117.3499707</v>
      </c>
      <c r="C491" s="2">
        <v>72623.804686999996</v>
      </c>
      <c r="D491" s="2">
        <f t="shared" si="7"/>
        <v>72.623804686999989</v>
      </c>
    </row>
    <row r="492" spans="1:4">
      <c r="A492" s="2">
        <v>1.9809887695000001</v>
      </c>
      <c r="B492" s="2">
        <v>317.16423828000001</v>
      </c>
      <c r="C492" s="2">
        <v>72610.820311999996</v>
      </c>
      <c r="D492" s="2">
        <f t="shared" si="7"/>
        <v>72.610820312000001</v>
      </c>
    </row>
    <row r="493" spans="1:4">
      <c r="A493" s="2">
        <v>-1362.4775</v>
      </c>
      <c r="B493" s="2">
        <v>-340.53515619999996</v>
      </c>
      <c r="C493" s="2">
        <v>72783.835936999996</v>
      </c>
      <c r="D493" s="2">
        <f t="shared" si="7"/>
        <v>72.783835936999992</v>
      </c>
    </row>
    <row r="494" spans="1:4">
      <c r="A494" s="2">
        <v>322.18318359</v>
      </c>
      <c r="B494" s="2">
        <v>634.88378906000003</v>
      </c>
      <c r="C494" s="2">
        <v>72601.476561999996</v>
      </c>
      <c r="D494" s="2">
        <f t="shared" si="7"/>
        <v>72.601476562000002</v>
      </c>
    </row>
    <row r="495" spans="1:4">
      <c r="A495" s="2">
        <v>426.05109375000001</v>
      </c>
      <c r="B495" s="2">
        <v>394.77242187000002</v>
      </c>
      <c r="C495" s="2">
        <v>72651.171875</v>
      </c>
      <c r="D495" s="2">
        <f t="shared" si="7"/>
        <v>72.651171875000003</v>
      </c>
    </row>
    <row r="496" spans="1:4">
      <c r="A496" s="2">
        <v>1260.1857031</v>
      </c>
      <c r="B496" s="2">
        <v>345.60457030999999</v>
      </c>
      <c r="C496" s="2">
        <v>73056.21875</v>
      </c>
      <c r="D496" s="2">
        <f t="shared" si="7"/>
        <v>73.056218749999999</v>
      </c>
    </row>
    <row r="497" spans="1:4">
      <c r="A497" s="2">
        <v>-20.837324210000002</v>
      </c>
      <c r="B497" s="2">
        <v>-37.328168939999998</v>
      </c>
      <c r="C497" s="2">
        <v>72604.757811999996</v>
      </c>
      <c r="D497" s="2">
        <f t="shared" si="7"/>
        <v>72.604757812000003</v>
      </c>
    </row>
    <row r="498" spans="1:4">
      <c r="A498" s="2">
        <v>-7.9322576900000001</v>
      </c>
      <c r="B498" s="2">
        <v>-5.3168426509999991</v>
      </c>
      <c r="C498" s="2">
        <v>72599.304686999996</v>
      </c>
      <c r="D498" s="2">
        <f t="shared" si="7"/>
        <v>72.599304687</v>
      </c>
    </row>
    <row r="499" spans="1:4">
      <c r="A499" s="2">
        <v>-151.56270499999999</v>
      </c>
      <c r="B499" s="2">
        <v>229.33234375000001</v>
      </c>
      <c r="C499" s="2">
        <v>72529.265625</v>
      </c>
      <c r="D499" s="2">
        <f t="shared" si="7"/>
        <v>72.529265624999994</v>
      </c>
    </row>
    <row r="500" spans="1:4">
      <c r="A500" s="2">
        <v>3.4785980224000004</v>
      </c>
      <c r="B500" s="2">
        <v>-33.956376949999999</v>
      </c>
      <c r="C500" s="2">
        <v>72610.515625</v>
      </c>
      <c r="D500" s="2">
        <f t="shared" si="7"/>
        <v>72.610515625000005</v>
      </c>
    </row>
    <row r="501" spans="1:4">
      <c r="A501" s="2">
        <v>89.985263670999998</v>
      </c>
      <c r="B501" s="2">
        <v>-52.250917959999995</v>
      </c>
      <c r="C501" s="2">
        <v>72642.328125</v>
      </c>
      <c r="D501" s="2">
        <f t="shared" si="7"/>
        <v>72.642328125000006</v>
      </c>
    </row>
    <row r="502" spans="1:4">
      <c r="A502" s="2">
        <v>-196.6538281</v>
      </c>
      <c r="B502" s="2">
        <v>277.36687499999999</v>
      </c>
      <c r="C502" s="2">
        <v>72527.398436999996</v>
      </c>
      <c r="D502" s="2">
        <f t="shared" si="7"/>
        <v>72.527398437000002</v>
      </c>
    </row>
    <row r="503" spans="1:4">
      <c r="A503" s="2">
        <v>1085.1142187</v>
      </c>
      <c r="B503" s="2">
        <v>-609.42492179999999</v>
      </c>
      <c r="C503" s="2">
        <v>73181.539061999996</v>
      </c>
      <c r="D503" s="2">
        <f t="shared" si="7"/>
        <v>73.181539061999999</v>
      </c>
    </row>
    <row r="504" spans="1:4">
      <c r="A504" s="2">
        <v>1096.0038281</v>
      </c>
      <c r="B504" s="2">
        <v>263.55882811999999</v>
      </c>
      <c r="C504" s="2">
        <v>73023.773436999996</v>
      </c>
      <c r="D504" s="2">
        <f t="shared" si="7"/>
        <v>73.023773437000003</v>
      </c>
    </row>
    <row r="505" spans="1:4">
      <c r="A505" s="2">
        <v>-543.88664060000008</v>
      </c>
      <c r="B505" s="2">
        <v>-179.38458979999999</v>
      </c>
      <c r="C505" s="2">
        <v>72665.328125</v>
      </c>
      <c r="D505" s="2">
        <f t="shared" si="7"/>
        <v>72.665328125000002</v>
      </c>
    </row>
    <row r="506" spans="1:4">
      <c r="A506" s="2">
        <v>610.64277343000003</v>
      </c>
      <c r="B506" s="2">
        <v>1984.1989062</v>
      </c>
      <c r="C506" s="2">
        <v>72922.835936999996</v>
      </c>
      <c r="D506" s="2">
        <f t="shared" si="7"/>
        <v>72.922835937000002</v>
      </c>
    </row>
    <row r="507" spans="1:4">
      <c r="A507" s="2">
        <v>72.277407225999994</v>
      </c>
      <c r="B507" s="2">
        <v>572.68089843000007</v>
      </c>
      <c r="C507" s="2">
        <v>72567.757811999996</v>
      </c>
      <c r="D507" s="2">
        <f t="shared" si="7"/>
        <v>72.567757811999996</v>
      </c>
    </row>
    <row r="508" spans="1:4">
      <c r="A508" s="2">
        <v>-145.33816400000001</v>
      </c>
      <c r="B508" s="2">
        <v>-436.35101560000004</v>
      </c>
      <c r="C508" s="2">
        <v>72710.015625</v>
      </c>
      <c r="D508" s="2">
        <f t="shared" si="7"/>
        <v>72.710015624999997</v>
      </c>
    </row>
    <row r="509" spans="1:4">
      <c r="A509" s="2">
        <v>-190.5698242</v>
      </c>
      <c r="B509" s="2">
        <v>-30.80943847</v>
      </c>
      <c r="C509" s="2">
        <v>72577.492186999996</v>
      </c>
      <c r="D509" s="2">
        <f t="shared" si="7"/>
        <v>72.57749218699999</v>
      </c>
    </row>
    <row r="510" spans="1:4">
      <c r="A510" s="2">
        <v>-26.26486328</v>
      </c>
      <c r="B510" s="2">
        <v>296.48787109</v>
      </c>
      <c r="C510" s="2">
        <v>72546.84375</v>
      </c>
      <c r="D510" s="2">
        <f t="shared" si="7"/>
        <v>72.546843749999994</v>
      </c>
    </row>
    <row r="511" spans="1:4">
      <c r="A511" s="2">
        <v>-66.157915029999998</v>
      </c>
      <c r="B511" s="2">
        <v>-649.03027340000006</v>
      </c>
      <c r="C511" s="2">
        <v>72805.851561999996</v>
      </c>
      <c r="D511" s="2">
        <f t="shared" si="7"/>
        <v>72.805851562000001</v>
      </c>
    </row>
    <row r="512" spans="1:4">
      <c r="A512" s="2">
        <v>-244.5092382</v>
      </c>
      <c r="B512" s="2">
        <v>-138.06280269999999</v>
      </c>
      <c r="C512" s="2">
        <v>72602.578125</v>
      </c>
      <c r="D512" s="2">
        <f t="shared" si="7"/>
        <v>72.602578124999994</v>
      </c>
    </row>
    <row r="513" spans="1:4">
      <c r="A513" s="2">
        <v>-943.20984370000008</v>
      </c>
      <c r="B513" s="2">
        <v>249.10060546</v>
      </c>
      <c r="C513" s="2">
        <v>72568.835936999996</v>
      </c>
      <c r="D513" s="2">
        <f t="shared" si="7"/>
        <v>72.568835937000003</v>
      </c>
    </row>
    <row r="514" spans="1:4">
      <c r="A514" s="2">
        <v>-218.65849600000001</v>
      </c>
      <c r="B514" s="2">
        <v>806.37578125000005</v>
      </c>
      <c r="C514" s="2">
        <v>72517.210936999996</v>
      </c>
      <c r="D514" s="2">
        <f t="shared" si="7"/>
        <v>72.517210937000002</v>
      </c>
    </row>
    <row r="515" spans="1:4">
      <c r="A515" s="2">
        <v>-529.44691399999999</v>
      </c>
      <c r="B515" s="2">
        <v>-112.9471875</v>
      </c>
      <c r="C515" s="2">
        <v>72569.9375</v>
      </c>
      <c r="D515" s="2">
        <f t="shared" ref="D515:D578" si="8">C515/1000</f>
        <v>72.569937499999995</v>
      </c>
    </row>
    <row r="516" spans="1:4">
      <c r="A516" s="2">
        <v>-54.701064450000004</v>
      </c>
      <c r="B516" s="2">
        <v>-633.21980459999997</v>
      </c>
      <c r="C516" s="2">
        <v>72798.984375</v>
      </c>
      <c r="D516" s="2">
        <f t="shared" si="8"/>
        <v>72.798984375000003</v>
      </c>
    </row>
    <row r="517" spans="1:4">
      <c r="A517" s="2">
        <v>-120.91795889999999</v>
      </c>
      <c r="B517" s="2">
        <v>227.96064453</v>
      </c>
      <c r="C517" s="2">
        <v>72540.757811999996</v>
      </c>
      <c r="D517" s="2">
        <f t="shared" si="8"/>
        <v>72.540757811999995</v>
      </c>
    </row>
    <row r="518" spans="1:4">
      <c r="A518" s="2">
        <v>-5.5474890129999999</v>
      </c>
      <c r="B518" s="2">
        <v>-26.530241689999997</v>
      </c>
      <c r="C518" s="2">
        <v>72614.585936999996</v>
      </c>
      <c r="D518" s="2">
        <f t="shared" si="8"/>
        <v>72.614585937000001</v>
      </c>
    </row>
    <row r="519" spans="1:4">
      <c r="A519" s="2">
        <v>18.935518798</v>
      </c>
      <c r="B519" s="2">
        <v>8.5640948485999999</v>
      </c>
      <c r="C519" s="2">
        <v>72601.03125</v>
      </c>
      <c r="D519" s="2">
        <f t="shared" si="8"/>
        <v>72.601031250000005</v>
      </c>
    </row>
    <row r="520" spans="1:4">
      <c r="A520" s="2">
        <v>346.63468749999998</v>
      </c>
      <c r="B520" s="2">
        <v>2263.0842186999998</v>
      </c>
      <c r="C520" s="2">
        <v>73303.203125</v>
      </c>
      <c r="D520" s="2">
        <f t="shared" si="8"/>
        <v>73.303203124999996</v>
      </c>
    </row>
    <row r="521" spans="1:4">
      <c r="A521" s="2">
        <v>-1201.570156</v>
      </c>
      <c r="B521" s="2">
        <v>-3935.13</v>
      </c>
      <c r="C521" s="2">
        <v>76987.617186999996</v>
      </c>
      <c r="D521" s="2">
        <f t="shared" si="8"/>
        <v>76.987617186999998</v>
      </c>
    </row>
    <row r="522" spans="1:4">
      <c r="A522" s="2">
        <v>-197.05687499999999</v>
      </c>
      <c r="B522" s="2">
        <v>317.36675781000002</v>
      </c>
      <c r="C522" s="2">
        <v>72526.773436999996</v>
      </c>
      <c r="D522" s="2">
        <f t="shared" si="8"/>
        <v>72.526773437000003</v>
      </c>
    </row>
    <row r="523" spans="1:4">
      <c r="A523" s="2">
        <v>-117.97305660000001</v>
      </c>
      <c r="B523" s="2">
        <v>-278.15841789999996</v>
      </c>
      <c r="C523" s="2">
        <v>72666.875</v>
      </c>
      <c r="D523" s="2">
        <f t="shared" si="8"/>
        <v>72.666875000000005</v>
      </c>
    </row>
    <row r="524" spans="1:4">
      <c r="A524" s="2">
        <v>-88.277109370000005</v>
      </c>
      <c r="B524" s="2">
        <v>-66.857329100000001</v>
      </c>
      <c r="C524" s="2">
        <v>72605.304686999996</v>
      </c>
      <c r="D524" s="2">
        <f t="shared" si="8"/>
        <v>72.605304687</v>
      </c>
    </row>
    <row r="525" spans="1:4">
      <c r="A525" s="2">
        <v>-51.113193350000003</v>
      </c>
      <c r="B525" s="2">
        <v>-11.061499020000001</v>
      </c>
      <c r="C525" s="2">
        <v>72593.296875</v>
      </c>
      <c r="D525" s="2">
        <f t="shared" si="8"/>
        <v>72.593296874999993</v>
      </c>
    </row>
    <row r="526" spans="1:4">
      <c r="A526" s="2">
        <v>-211.3369726</v>
      </c>
      <c r="B526" s="2">
        <v>599.4971875</v>
      </c>
      <c r="C526" s="2">
        <v>72493.210936999996</v>
      </c>
      <c r="D526" s="2">
        <f t="shared" si="8"/>
        <v>72.493210937000001</v>
      </c>
    </row>
    <row r="527" spans="1:4">
      <c r="A527" s="2">
        <v>1169.8314843000001</v>
      </c>
      <c r="B527" s="2">
        <v>-370.85945310000005</v>
      </c>
      <c r="C527" s="2">
        <v>73193.382811999996</v>
      </c>
      <c r="D527" s="2">
        <f t="shared" si="8"/>
        <v>73.193382811999996</v>
      </c>
    </row>
    <row r="528" spans="1:4">
      <c r="A528" s="2">
        <v>6.7902423094999991</v>
      </c>
      <c r="B528" s="2">
        <v>-7.2357740399999995E-2</v>
      </c>
      <c r="C528" s="2">
        <v>72600.710936999996</v>
      </c>
      <c r="D528" s="2">
        <f t="shared" si="8"/>
        <v>72.600710937000002</v>
      </c>
    </row>
    <row r="529" spans="1:4">
      <c r="A529" s="2">
        <v>80.12413085899999</v>
      </c>
      <c r="B529" s="2">
        <v>-225.33556639999998</v>
      </c>
      <c r="C529" s="2">
        <v>72717.148436999996</v>
      </c>
      <c r="D529" s="2">
        <f t="shared" si="8"/>
        <v>72.717148436999992</v>
      </c>
    </row>
    <row r="530" spans="1:4">
      <c r="A530" s="2">
        <v>-1136.493046</v>
      </c>
      <c r="B530" s="2">
        <v>856.71023436999997</v>
      </c>
      <c r="C530" s="2">
        <v>72686.296875</v>
      </c>
      <c r="D530" s="2">
        <f t="shared" si="8"/>
        <v>72.686296874999996</v>
      </c>
    </row>
    <row r="531" spans="1:4">
      <c r="A531" s="2">
        <v>1068.3229687</v>
      </c>
      <c r="B531" s="2">
        <v>386.07195312000005</v>
      </c>
      <c r="C531" s="2">
        <v>73146.46875</v>
      </c>
      <c r="D531" s="2">
        <f t="shared" si="8"/>
        <v>73.146468749999997</v>
      </c>
    </row>
    <row r="532" spans="1:4">
      <c r="A532" s="2">
        <v>-369.10902340000001</v>
      </c>
      <c r="B532" s="2">
        <v>-18.777086179999998</v>
      </c>
      <c r="C532" s="2">
        <v>72559.429686999996</v>
      </c>
      <c r="D532" s="2">
        <f t="shared" si="8"/>
        <v>72.559429686999991</v>
      </c>
    </row>
    <row r="533" spans="1:4">
      <c r="A533" s="2">
        <v>161.39280273</v>
      </c>
      <c r="B533" s="2">
        <v>72.854545897999998</v>
      </c>
      <c r="C533" s="2">
        <v>72630.304686999996</v>
      </c>
      <c r="D533" s="2">
        <f t="shared" si="8"/>
        <v>72.630304686999992</v>
      </c>
    </row>
    <row r="534" spans="1:4">
      <c r="A534" s="2">
        <v>-423.84511709999998</v>
      </c>
      <c r="B534" s="2">
        <v>394.14511718</v>
      </c>
      <c r="C534" s="2">
        <v>72489.476561999996</v>
      </c>
      <c r="D534" s="2">
        <f t="shared" si="8"/>
        <v>72.489476561999993</v>
      </c>
    </row>
    <row r="535" spans="1:4">
      <c r="A535" s="2">
        <v>941.69007811999995</v>
      </c>
      <c r="B535" s="2">
        <v>-11.809113760000001</v>
      </c>
      <c r="C535" s="2">
        <v>72926.507811999996</v>
      </c>
      <c r="D535" s="2">
        <f t="shared" si="8"/>
        <v>72.926507811999997</v>
      </c>
    </row>
    <row r="536" spans="1:4">
      <c r="A536" s="2">
        <v>-65.780937499999993</v>
      </c>
      <c r="B536" s="2">
        <v>25.646821288999998</v>
      </c>
      <c r="C536" s="2">
        <v>72582.390625</v>
      </c>
      <c r="D536" s="2">
        <f t="shared" si="8"/>
        <v>72.582390625000002</v>
      </c>
    </row>
    <row r="537" spans="1:4">
      <c r="A537" s="2">
        <v>356.35457030999999</v>
      </c>
      <c r="B537" s="2">
        <v>173.49666015</v>
      </c>
      <c r="C537" s="2">
        <v>72672.914061999996</v>
      </c>
      <c r="D537" s="2">
        <f t="shared" si="8"/>
        <v>72.67291406199999</v>
      </c>
    </row>
    <row r="538" spans="1:4">
      <c r="A538" s="2">
        <v>-395.08375000000001</v>
      </c>
      <c r="B538" s="2">
        <v>592.04394531000003</v>
      </c>
      <c r="C538" s="2">
        <v>72765.632811999996</v>
      </c>
      <c r="D538" s="2">
        <f t="shared" si="8"/>
        <v>72.765632811999993</v>
      </c>
    </row>
    <row r="539" spans="1:4">
      <c r="A539" s="2">
        <v>80.181298827999996</v>
      </c>
      <c r="B539" s="2">
        <v>-6.8920977780000001</v>
      </c>
      <c r="C539" s="2">
        <v>72687.90625</v>
      </c>
      <c r="D539" s="2">
        <f t="shared" si="8"/>
        <v>72.687906249999997</v>
      </c>
    </row>
    <row r="540" spans="1:4">
      <c r="A540" s="2">
        <v>-245.30412100000001</v>
      </c>
      <c r="B540" s="2">
        <v>-220.39078119999999</v>
      </c>
      <c r="C540" s="2">
        <v>72662.539061999996</v>
      </c>
      <c r="D540" s="2">
        <f t="shared" si="8"/>
        <v>72.662539061999993</v>
      </c>
    </row>
    <row r="541" spans="1:4">
      <c r="A541" s="2">
        <v>-228.13603510000002</v>
      </c>
      <c r="B541" s="2">
        <v>283.01041014999998</v>
      </c>
      <c r="C541" s="2">
        <v>72533.367186999996</v>
      </c>
      <c r="D541" s="2">
        <f t="shared" si="8"/>
        <v>72.533367186999996</v>
      </c>
    </row>
    <row r="542" spans="1:4">
      <c r="A542" s="2">
        <v>-265.66650390000001</v>
      </c>
      <c r="B542" s="2">
        <v>61.127207030999998</v>
      </c>
      <c r="C542" s="2">
        <v>72562.085936999996</v>
      </c>
      <c r="D542" s="2">
        <f t="shared" si="8"/>
        <v>72.562085936999992</v>
      </c>
    </row>
    <row r="543" spans="1:4">
      <c r="A543" s="2">
        <v>-22.483515619999999</v>
      </c>
      <c r="B543" s="2">
        <v>167.77630859000001</v>
      </c>
      <c r="C543" s="2">
        <v>72594.265625</v>
      </c>
      <c r="D543" s="2">
        <f t="shared" si="8"/>
        <v>72.594265625000006</v>
      </c>
    </row>
    <row r="544" spans="1:4">
      <c r="A544" s="2">
        <v>216.88169920999999</v>
      </c>
      <c r="B544" s="2">
        <v>26.987109374999999</v>
      </c>
      <c r="C544" s="2">
        <v>72645.242186999996</v>
      </c>
      <c r="D544" s="2">
        <f t="shared" si="8"/>
        <v>72.645242186999994</v>
      </c>
    </row>
    <row r="545" spans="1:4">
      <c r="A545" s="2">
        <v>331.75136717999999</v>
      </c>
      <c r="B545" s="2">
        <v>793.83562500000005</v>
      </c>
      <c r="C545" s="2">
        <v>72985.882811999996</v>
      </c>
      <c r="D545" s="2">
        <f t="shared" si="8"/>
        <v>72.985882812</v>
      </c>
    </row>
    <row r="546" spans="1:4">
      <c r="A546" s="2">
        <v>1999.6723436999998</v>
      </c>
      <c r="B546" s="2">
        <v>53.594833983999997</v>
      </c>
      <c r="C546" s="2">
        <v>74620.882811999996</v>
      </c>
      <c r="D546" s="2">
        <f t="shared" si="8"/>
        <v>74.620882811999991</v>
      </c>
    </row>
    <row r="547" spans="1:4">
      <c r="A547" s="2">
        <v>-219.11445309999999</v>
      </c>
      <c r="B547" s="2">
        <v>81.524560546000004</v>
      </c>
      <c r="C547" s="2">
        <v>72563.351561999996</v>
      </c>
      <c r="D547" s="2">
        <f t="shared" si="8"/>
        <v>72.563351561999994</v>
      </c>
    </row>
    <row r="548" spans="1:4">
      <c r="A548" s="2">
        <v>187.83740234000001</v>
      </c>
      <c r="B548" s="2">
        <v>148.56822265</v>
      </c>
      <c r="C548" s="2">
        <v>72616.953125</v>
      </c>
      <c r="D548" s="2">
        <f t="shared" si="8"/>
        <v>72.616953124999995</v>
      </c>
    </row>
    <row r="549" spans="1:4">
      <c r="A549" s="2">
        <v>109.40730468</v>
      </c>
      <c r="B549" s="2">
        <v>46.192329100999999</v>
      </c>
      <c r="C549" s="2">
        <v>72635.304686999996</v>
      </c>
      <c r="D549" s="2">
        <f t="shared" si="8"/>
        <v>72.635304687000001</v>
      </c>
    </row>
    <row r="550" spans="1:4">
      <c r="A550" s="2">
        <v>-102.46242179999999</v>
      </c>
      <c r="B550" s="2">
        <v>-75.518491210000008</v>
      </c>
      <c r="C550" s="2">
        <v>72612.421875</v>
      </c>
      <c r="D550" s="2">
        <f t="shared" si="8"/>
        <v>72.612421874999995</v>
      </c>
    </row>
    <row r="551" spans="1:4">
      <c r="A551" s="2">
        <v>-173.8410351</v>
      </c>
      <c r="B551" s="2">
        <v>12.594001464</v>
      </c>
      <c r="C551" s="2">
        <v>72599.304686999996</v>
      </c>
      <c r="D551" s="2">
        <f t="shared" si="8"/>
        <v>72.599304687</v>
      </c>
    </row>
    <row r="552" spans="1:4">
      <c r="A552" s="2">
        <v>-335.76085929999999</v>
      </c>
      <c r="B552" s="2">
        <v>44.323095703</v>
      </c>
      <c r="C552" s="2">
        <v>72627.734375</v>
      </c>
      <c r="D552" s="2">
        <f t="shared" si="8"/>
        <v>72.627734375000003</v>
      </c>
    </row>
    <row r="553" spans="1:4">
      <c r="A553" s="2">
        <v>-75.741713860000004</v>
      </c>
      <c r="B553" s="2">
        <v>61.374819335000005</v>
      </c>
      <c r="C553" s="2">
        <v>72573.757811999996</v>
      </c>
      <c r="D553" s="2">
        <f t="shared" si="8"/>
        <v>72.573757811999997</v>
      </c>
    </row>
    <row r="554" spans="1:4">
      <c r="A554" s="2">
        <v>14.723232421000001</v>
      </c>
      <c r="B554" s="2">
        <v>8.3172631834999997</v>
      </c>
      <c r="C554" s="2">
        <v>72600.929686999996</v>
      </c>
      <c r="D554" s="2">
        <f t="shared" si="8"/>
        <v>72.60092968699999</v>
      </c>
    </row>
    <row r="555" spans="1:4">
      <c r="A555" s="2">
        <v>-11.02072998</v>
      </c>
      <c r="B555" s="2">
        <v>-168.4163867</v>
      </c>
      <c r="C555" s="2">
        <v>72655.648436999996</v>
      </c>
      <c r="D555" s="2">
        <f t="shared" si="8"/>
        <v>72.655648436999996</v>
      </c>
    </row>
    <row r="556" spans="1:4">
      <c r="A556" s="2">
        <v>-84.241796870000002</v>
      </c>
      <c r="B556" s="2">
        <v>30.748916014999999</v>
      </c>
      <c r="C556" s="2">
        <v>72582.78125</v>
      </c>
      <c r="D556" s="2">
        <f t="shared" si="8"/>
        <v>72.582781249999996</v>
      </c>
    </row>
    <row r="557" spans="1:4">
      <c r="A557" s="2">
        <v>-356.4705859</v>
      </c>
      <c r="B557" s="2">
        <v>60.757016600999997</v>
      </c>
      <c r="C557" s="2">
        <v>72578.335936999996</v>
      </c>
      <c r="D557" s="2">
        <f t="shared" si="8"/>
        <v>72.578335936999991</v>
      </c>
    </row>
    <row r="558" spans="1:4">
      <c r="A558" s="2">
        <v>77.832285155999998</v>
      </c>
      <c r="B558" s="2">
        <v>176.1921289</v>
      </c>
      <c r="C558" s="2">
        <v>72592.9375</v>
      </c>
      <c r="D558" s="2">
        <f t="shared" si="8"/>
        <v>72.592937500000005</v>
      </c>
    </row>
    <row r="559" spans="1:4">
      <c r="A559" s="2">
        <v>93.534999999999997</v>
      </c>
      <c r="B559" s="2">
        <v>-227.79515619999998</v>
      </c>
      <c r="C559" s="2">
        <v>72683.109375</v>
      </c>
      <c r="D559" s="2">
        <f t="shared" si="8"/>
        <v>72.683109375000001</v>
      </c>
    </row>
    <row r="560" spans="1:4">
      <c r="A560" s="2">
        <v>-110.7869433</v>
      </c>
      <c r="B560" s="2">
        <v>203.34427734000002</v>
      </c>
      <c r="C560" s="2">
        <v>72557.367186999996</v>
      </c>
      <c r="D560" s="2">
        <f t="shared" si="8"/>
        <v>72.557367186999997</v>
      </c>
    </row>
    <row r="561" spans="1:4">
      <c r="A561" s="2">
        <v>-9.4202160639999999</v>
      </c>
      <c r="B561" s="2">
        <v>-28.70645751</v>
      </c>
      <c r="C561" s="2">
        <v>72604.742186999996</v>
      </c>
      <c r="D561" s="2">
        <f t="shared" si="8"/>
        <v>72.604742186999999</v>
      </c>
    </row>
    <row r="562" spans="1:4">
      <c r="A562" s="2">
        <v>-0.93492286680000003</v>
      </c>
      <c r="B562" s="2">
        <v>-5.3871826169999997</v>
      </c>
      <c r="C562" s="2">
        <v>72600.601561999996</v>
      </c>
      <c r="D562" s="2">
        <f t="shared" si="8"/>
        <v>72.600601561999994</v>
      </c>
    </row>
    <row r="563" spans="1:4">
      <c r="A563" s="2">
        <v>240.21294921</v>
      </c>
      <c r="B563" s="2">
        <v>60.994062499999998</v>
      </c>
      <c r="C563" s="2">
        <v>72722.703125</v>
      </c>
      <c r="D563" s="2">
        <f t="shared" si="8"/>
        <v>72.722703124999995</v>
      </c>
    </row>
    <row r="564" spans="1:4">
      <c r="A564" s="2">
        <v>20.195753173</v>
      </c>
      <c r="B564" s="2">
        <v>-62.616855459999996</v>
      </c>
      <c r="C564" s="2">
        <v>72620.523436999996</v>
      </c>
      <c r="D564" s="2">
        <f t="shared" si="8"/>
        <v>72.620523437000003</v>
      </c>
    </row>
    <row r="565" spans="1:4">
      <c r="A565" s="2">
        <v>133.29361328000002</v>
      </c>
      <c r="B565" s="2">
        <v>-241.53273430000002</v>
      </c>
      <c r="C565" s="2">
        <v>72716.695311999996</v>
      </c>
      <c r="D565" s="2">
        <f t="shared" si="8"/>
        <v>72.716695311999999</v>
      </c>
    </row>
    <row r="566" spans="1:4">
      <c r="A566" s="2">
        <v>-564.95390620000001</v>
      </c>
      <c r="B566" s="2">
        <v>-42.999760739999999</v>
      </c>
      <c r="C566" s="2">
        <v>72856.835936999996</v>
      </c>
      <c r="D566" s="2">
        <f t="shared" si="8"/>
        <v>72.856835937</v>
      </c>
    </row>
    <row r="567" spans="1:4">
      <c r="A567" s="2">
        <v>-420.35304680000002</v>
      </c>
      <c r="B567" s="2">
        <v>282.76335936999999</v>
      </c>
      <c r="C567" s="2">
        <v>72570.820311999996</v>
      </c>
      <c r="D567" s="2">
        <f t="shared" si="8"/>
        <v>72.570820311999995</v>
      </c>
    </row>
    <row r="568" spans="1:4">
      <c r="A568" s="2">
        <v>63.120996093000002</v>
      </c>
      <c r="B568" s="2">
        <v>33.859846191000003</v>
      </c>
      <c r="C568" s="2">
        <v>72604.054686999996</v>
      </c>
      <c r="D568" s="2">
        <f t="shared" si="8"/>
        <v>72.604054687000001</v>
      </c>
    </row>
    <row r="569" spans="1:4">
      <c r="A569" s="2">
        <v>-394.0867968</v>
      </c>
      <c r="B569" s="2">
        <v>51.184438475999997</v>
      </c>
      <c r="C569" s="2">
        <v>72568.0625</v>
      </c>
      <c r="D569" s="2">
        <f t="shared" si="8"/>
        <v>72.568062499999996</v>
      </c>
    </row>
    <row r="570" spans="1:4">
      <c r="A570" s="2">
        <v>-14.073760979999999</v>
      </c>
      <c r="B570" s="2">
        <v>62.167304686999998</v>
      </c>
      <c r="C570" s="2">
        <v>72585.640625</v>
      </c>
      <c r="D570" s="2">
        <f t="shared" si="8"/>
        <v>72.585640624999996</v>
      </c>
    </row>
    <row r="571" spans="1:4">
      <c r="A571" s="2">
        <v>-43.393984369999998</v>
      </c>
      <c r="B571" s="2">
        <v>-218.40851559999999</v>
      </c>
      <c r="C571" s="2">
        <v>72656.4375</v>
      </c>
      <c r="D571" s="2">
        <f t="shared" si="8"/>
        <v>72.656437499999996</v>
      </c>
    </row>
    <row r="572" spans="1:4">
      <c r="A572" s="2">
        <v>-254.82337889999999</v>
      </c>
      <c r="B572" s="2">
        <v>57.339804686999997</v>
      </c>
      <c r="C572" s="2">
        <v>72570.039061999996</v>
      </c>
      <c r="D572" s="2">
        <f t="shared" si="8"/>
        <v>72.570039061999992</v>
      </c>
    </row>
    <row r="573" spans="1:4">
      <c r="A573" s="2">
        <v>-83.139736319999997</v>
      </c>
      <c r="B573" s="2">
        <v>-542.13640620000001</v>
      </c>
      <c r="C573" s="2">
        <v>72784.890625</v>
      </c>
      <c r="D573" s="2">
        <f t="shared" si="8"/>
        <v>72.784890625000003</v>
      </c>
    </row>
    <row r="574" spans="1:4">
      <c r="A574" s="2">
        <v>242.55533202999999</v>
      </c>
      <c r="B574" s="2">
        <v>-142.55783199999999</v>
      </c>
      <c r="C574" s="2">
        <v>72693.484375</v>
      </c>
      <c r="D574" s="2">
        <f t="shared" si="8"/>
        <v>72.693484374999997</v>
      </c>
    </row>
    <row r="575" spans="1:4">
      <c r="A575" s="2">
        <v>-6.6879064939999999</v>
      </c>
      <c r="B575" s="2">
        <v>-24.949536130000002</v>
      </c>
      <c r="C575" s="2">
        <v>72604.296875</v>
      </c>
      <c r="D575" s="2">
        <f t="shared" si="8"/>
        <v>72.604296875000003</v>
      </c>
    </row>
    <row r="576" spans="1:4">
      <c r="A576" s="2">
        <v>812.10828125</v>
      </c>
      <c r="B576" s="2">
        <v>102.99177734000001</v>
      </c>
      <c r="C576" s="2">
        <v>72979.953125</v>
      </c>
      <c r="D576" s="2">
        <f t="shared" si="8"/>
        <v>72.979953124999994</v>
      </c>
    </row>
    <row r="577" spans="1:4">
      <c r="A577" s="2">
        <v>-769.90250000000003</v>
      </c>
      <c r="B577" s="2">
        <v>343.99855468000004</v>
      </c>
      <c r="C577" s="2">
        <v>72558.054686999996</v>
      </c>
      <c r="D577" s="2">
        <f t="shared" si="8"/>
        <v>72.558054686999995</v>
      </c>
    </row>
    <row r="578" spans="1:4">
      <c r="A578" s="2">
        <v>-442.2427343</v>
      </c>
      <c r="B578" s="2">
        <v>-253.04005850000001</v>
      </c>
      <c r="C578" s="2">
        <v>72812.5</v>
      </c>
      <c r="D578" s="2">
        <f t="shared" si="8"/>
        <v>72.8125</v>
      </c>
    </row>
    <row r="579" spans="1:4">
      <c r="A579" s="2">
        <v>-131.56227530000001</v>
      </c>
      <c r="B579" s="2">
        <v>-146.24205069999999</v>
      </c>
      <c r="C579" s="2">
        <v>72651.5625</v>
      </c>
      <c r="D579" s="2">
        <f t="shared" ref="D579:D642" si="9">C579/1000</f>
        <v>72.651562499999997</v>
      </c>
    </row>
    <row r="580" spans="1:4">
      <c r="A580" s="2">
        <v>48.575073242000002</v>
      </c>
      <c r="B580" s="2">
        <v>252.14384765</v>
      </c>
      <c r="C580" s="2">
        <v>72580.757811999996</v>
      </c>
      <c r="D580" s="2">
        <f t="shared" si="9"/>
        <v>72.580757812000002</v>
      </c>
    </row>
    <row r="581" spans="1:4">
      <c r="A581" s="2">
        <v>-334.43183590000001</v>
      </c>
      <c r="B581" s="2">
        <v>-64.559863280000002</v>
      </c>
      <c r="C581" s="2">
        <v>72701.15625</v>
      </c>
      <c r="D581" s="2">
        <f t="shared" si="9"/>
        <v>72.701156249999997</v>
      </c>
    </row>
    <row r="582" spans="1:4">
      <c r="A582" s="2">
        <v>-60.254311520000002</v>
      </c>
      <c r="B582" s="2">
        <v>-30.472058099999998</v>
      </c>
      <c r="C582" s="2">
        <v>72599.90625</v>
      </c>
      <c r="D582" s="2">
        <f t="shared" si="9"/>
        <v>72.599906250000004</v>
      </c>
    </row>
    <row r="583" spans="1:4">
      <c r="A583" s="2">
        <v>58.863476561999995</v>
      </c>
      <c r="B583" s="2">
        <v>-187.76945309999999</v>
      </c>
      <c r="C583" s="2">
        <v>72675.296875</v>
      </c>
      <c r="D583" s="2">
        <f t="shared" si="9"/>
        <v>72.675296875000001</v>
      </c>
    </row>
    <row r="584" spans="1:4">
      <c r="A584" s="2">
        <v>538.07121093000001</v>
      </c>
      <c r="B584" s="2">
        <v>-494.26035150000001</v>
      </c>
      <c r="C584" s="2">
        <v>73045.148436999996</v>
      </c>
      <c r="D584" s="2">
        <f t="shared" si="9"/>
        <v>73.045148436999995</v>
      </c>
    </row>
    <row r="585" spans="1:4">
      <c r="A585" s="2">
        <v>552.43503906000001</v>
      </c>
      <c r="B585" s="2">
        <v>-2482.990937</v>
      </c>
      <c r="C585" s="2">
        <v>75928.21875</v>
      </c>
      <c r="D585" s="2">
        <f t="shared" si="9"/>
        <v>75.928218749999999</v>
      </c>
    </row>
    <row r="586" spans="1:4">
      <c r="A586" s="2">
        <v>23.932521972</v>
      </c>
      <c r="B586" s="2">
        <v>154.35944334999999</v>
      </c>
      <c r="C586" s="2">
        <v>72573.164061999996</v>
      </c>
      <c r="D586" s="2">
        <f t="shared" si="9"/>
        <v>72.573164061999989</v>
      </c>
    </row>
    <row r="587" spans="1:4">
      <c r="A587" s="2">
        <v>371.53308593000003</v>
      </c>
      <c r="B587" s="2">
        <v>141.79541015000001</v>
      </c>
      <c r="C587" s="2">
        <v>72667.984375</v>
      </c>
      <c r="D587" s="2">
        <f t="shared" si="9"/>
        <v>72.667984375000003</v>
      </c>
    </row>
    <row r="588" spans="1:4">
      <c r="A588" s="2">
        <v>-381.60304680000002</v>
      </c>
      <c r="B588" s="2">
        <v>326.04101562</v>
      </c>
      <c r="C588" s="2">
        <v>72530.890625</v>
      </c>
      <c r="D588" s="2">
        <f t="shared" si="9"/>
        <v>72.530890624999998</v>
      </c>
    </row>
    <row r="589" spans="1:4">
      <c r="A589" s="2">
        <v>123.41917968</v>
      </c>
      <c r="B589" s="2">
        <v>-677.61</v>
      </c>
      <c r="C589" s="2">
        <v>72886.867186999996</v>
      </c>
      <c r="D589" s="2">
        <f t="shared" si="9"/>
        <v>72.886867186999993</v>
      </c>
    </row>
    <row r="590" spans="1:4">
      <c r="A590" s="2">
        <v>33.312231445000002</v>
      </c>
      <c r="B590" s="2">
        <v>-26.161123040000003</v>
      </c>
      <c r="C590" s="2">
        <v>72612.078125</v>
      </c>
      <c r="D590" s="2">
        <f t="shared" si="9"/>
        <v>72.612078124999996</v>
      </c>
    </row>
    <row r="591" spans="1:4">
      <c r="A591" s="2">
        <v>-984.4355468</v>
      </c>
      <c r="B591" s="2">
        <v>5.7179937743999991</v>
      </c>
      <c r="C591" s="2">
        <v>72761.59375</v>
      </c>
      <c r="D591" s="2">
        <f t="shared" si="9"/>
        <v>72.761593750000003</v>
      </c>
    </row>
    <row r="592" spans="1:4">
      <c r="A592" s="2">
        <v>256.82771484</v>
      </c>
      <c r="B592" s="2">
        <v>-35.54967285</v>
      </c>
      <c r="C592" s="2">
        <v>72673.507811999996</v>
      </c>
      <c r="D592" s="2">
        <f t="shared" si="9"/>
        <v>72.673507811999997</v>
      </c>
    </row>
    <row r="593" spans="1:4">
      <c r="A593" s="2">
        <v>-76.91832518999999</v>
      </c>
      <c r="B593" s="2">
        <v>-280.21482420000001</v>
      </c>
      <c r="C593" s="2">
        <v>72730.539061999996</v>
      </c>
      <c r="D593" s="2">
        <f t="shared" si="9"/>
        <v>72.730539061999991</v>
      </c>
    </row>
    <row r="594" spans="1:4">
      <c r="A594" s="2">
        <v>-121.27587890000001</v>
      </c>
      <c r="B594" s="2">
        <v>105.53469725999999</v>
      </c>
      <c r="C594" s="2">
        <v>72565.195311999996</v>
      </c>
      <c r="D594" s="2">
        <f t="shared" si="9"/>
        <v>72.565195312</v>
      </c>
    </row>
    <row r="595" spans="1:4">
      <c r="A595" s="2">
        <v>-170.88523430000001</v>
      </c>
      <c r="B595" s="2">
        <v>-453.41425779999997</v>
      </c>
      <c r="C595" s="2">
        <v>72758.984375</v>
      </c>
      <c r="D595" s="2">
        <f t="shared" si="9"/>
        <v>72.758984374999997</v>
      </c>
    </row>
    <row r="596" spans="1:4">
      <c r="A596" s="2">
        <v>-1198.1339840000001</v>
      </c>
      <c r="B596" s="2">
        <v>551.68296874999999</v>
      </c>
      <c r="C596" s="2">
        <v>72835.242186999996</v>
      </c>
      <c r="D596" s="2">
        <f t="shared" si="9"/>
        <v>72.835242186999992</v>
      </c>
    </row>
    <row r="597" spans="1:4">
      <c r="A597" s="2">
        <v>315.68429687000003</v>
      </c>
      <c r="B597" s="2">
        <v>54.678168944999996</v>
      </c>
      <c r="C597" s="2">
        <v>72660.679686999996</v>
      </c>
      <c r="D597" s="2">
        <f t="shared" si="9"/>
        <v>72.660679686999998</v>
      </c>
    </row>
    <row r="598" spans="1:4">
      <c r="A598" s="2">
        <v>-29.27505859</v>
      </c>
      <c r="B598" s="2">
        <v>-1216.3592180000001</v>
      </c>
      <c r="C598" s="2">
        <v>73097.0625</v>
      </c>
      <c r="D598" s="2">
        <f t="shared" si="9"/>
        <v>73.097062500000007</v>
      </c>
    </row>
    <row r="599" spans="1:4">
      <c r="A599" s="2">
        <v>327.39044920999999</v>
      </c>
      <c r="B599" s="2">
        <v>-1393.2282810000002</v>
      </c>
      <c r="C599" s="2">
        <v>73641.5625</v>
      </c>
      <c r="D599" s="2">
        <f t="shared" si="9"/>
        <v>73.641562500000006</v>
      </c>
    </row>
    <row r="600" spans="1:4">
      <c r="A600" s="2">
        <v>-33.906706540000002</v>
      </c>
      <c r="B600" s="2">
        <v>-4.9955734249999999</v>
      </c>
      <c r="C600" s="2">
        <v>72604.992186999996</v>
      </c>
      <c r="D600" s="2">
        <f t="shared" si="9"/>
        <v>72.604992186999993</v>
      </c>
    </row>
    <row r="601" spans="1:4">
      <c r="A601" s="2">
        <v>58.477416992000002</v>
      </c>
      <c r="B601" s="2">
        <v>-108.5660742</v>
      </c>
      <c r="C601" s="2">
        <v>72639.632811999996</v>
      </c>
      <c r="D601" s="2">
        <f t="shared" si="9"/>
        <v>72.639632812000002</v>
      </c>
    </row>
    <row r="602" spans="1:4">
      <c r="A602" s="2">
        <v>86.130156249999999</v>
      </c>
      <c r="B602" s="2">
        <v>887.89007812</v>
      </c>
      <c r="C602" s="2">
        <v>73233.96875</v>
      </c>
      <c r="D602" s="2">
        <f t="shared" si="9"/>
        <v>73.233968750000003</v>
      </c>
    </row>
    <row r="603" spans="1:4">
      <c r="A603" s="2">
        <v>151.74167968</v>
      </c>
      <c r="B603" s="2">
        <v>-123.643789</v>
      </c>
      <c r="C603" s="2">
        <v>72700.140625</v>
      </c>
      <c r="D603" s="2">
        <f t="shared" si="9"/>
        <v>72.700140625000003</v>
      </c>
    </row>
    <row r="604" spans="1:4">
      <c r="A604" s="2">
        <v>16.752998046000002</v>
      </c>
      <c r="B604" s="2">
        <v>23.658122557999999</v>
      </c>
      <c r="C604" s="2">
        <v>72597.117186999996</v>
      </c>
      <c r="D604" s="2">
        <f t="shared" si="9"/>
        <v>72.597117186999995</v>
      </c>
    </row>
    <row r="605" spans="1:4">
      <c r="A605" s="2">
        <v>15.251108398</v>
      </c>
      <c r="B605" s="2">
        <v>295.51986327999998</v>
      </c>
      <c r="C605" s="2">
        <v>72550.625</v>
      </c>
      <c r="D605" s="2">
        <f t="shared" si="9"/>
        <v>72.550624999999997</v>
      </c>
    </row>
    <row r="606" spans="1:4">
      <c r="A606" s="2">
        <v>69.924770507000005</v>
      </c>
      <c r="B606" s="2">
        <v>55.970546874999997</v>
      </c>
      <c r="C606" s="2">
        <v>72600.835936999996</v>
      </c>
      <c r="D606" s="2">
        <f t="shared" si="9"/>
        <v>72.600835936999999</v>
      </c>
    </row>
    <row r="607" spans="1:4">
      <c r="A607" s="2">
        <v>-42.586337890000003</v>
      </c>
      <c r="B607" s="2">
        <v>-27.495549310000001</v>
      </c>
      <c r="C607" s="2">
        <v>72599.695311999996</v>
      </c>
      <c r="D607" s="2">
        <f t="shared" si="9"/>
        <v>72.599695311999994</v>
      </c>
    </row>
    <row r="608" spans="1:4">
      <c r="A608" s="2">
        <v>-136.49403319999999</v>
      </c>
      <c r="B608" s="2">
        <v>1330.6407812</v>
      </c>
      <c r="C608" s="2">
        <v>74901.773436999996</v>
      </c>
      <c r="D608" s="2">
        <f t="shared" si="9"/>
        <v>74.901773437000003</v>
      </c>
    </row>
    <row r="609" spans="1:4">
      <c r="A609" s="2">
        <v>-132.75351559999999</v>
      </c>
      <c r="B609" s="2">
        <v>153.75730468</v>
      </c>
      <c r="C609" s="2">
        <v>72713.15625</v>
      </c>
      <c r="D609" s="2">
        <f t="shared" si="9"/>
        <v>72.713156249999997</v>
      </c>
    </row>
    <row r="610" spans="1:4">
      <c r="A610" s="2">
        <v>247.51464843000002</v>
      </c>
      <c r="B610" s="2">
        <v>-532.90675779999992</v>
      </c>
      <c r="C610" s="2">
        <v>73314.59375</v>
      </c>
      <c r="D610" s="2">
        <f t="shared" si="9"/>
        <v>73.31459375</v>
      </c>
    </row>
    <row r="611" spans="1:4">
      <c r="A611" s="2">
        <v>-693.50992180000003</v>
      </c>
      <c r="B611" s="2">
        <v>163.20700195000001</v>
      </c>
      <c r="C611" s="2">
        <v>72528.664061999996</v>
      </c>
      <c r="D611" s="2">
        <f t="shared" si="9"/>
        <v>72.52866406199999</v>
      </c>
    </row>
    <row r="612" spans="1:4">
      <c r="A612" s="2">
        <v>-400.8236718</v>
      </c>
      <c r="B612" s="2">
        <v>22.626484375</v>
      </c>
      <c r="C612" s="2">
        <v>72557.46875</v>
      </c>
      <c r="D612" s="2">
        <f t="shared" si="9"/>
        <v>72.557468749999998</v>
      </c>
    </row>
    <row r="613" spans="1:4">
      <c r="A613" s="2">
        <v>51.729526366999998</v>
      </c>
      <c r="B613" s="2">
        <v>70.237568358999994</v>
      </c>
      <c r="C613" s="2">
        <v>72596.109375</v>
      </c>
      <c r="D613" s="2">
        <f t="shared" si="9"/>
        <v>72.596109374999997</v>
      </c>
    </row>
    <row r="614" spans="1:4">
      <c r="A614" s="2">
        <v>663.18687499999999</v>
      </c>
      <c r="B614" s="2">
        <v>-28.840979000000001</v>
      </c>
      <c r="C614" s="2">
        <v>72804.804686999996</v>
      </c>
      <c r="D614" s="2">
        <f t="shared" si="9"/>
        <v>72.804804687000001</v>
      </c>
    </row>
    <row r="615" spans="1:4">
      <c r="A615" s="2">
        <v>9.0684393310000004</v>
      </c>
      <c r="B615" s="2">
        <v>-8.8475292959999994</v>
      </c>
      <c r="C615" s="2">
        <v>72603.273436999996</v>
      </c>
      <c r="D615" s="2">
        <f t="shared" si="9"/>
        <v>72.603273436999999</v>
      </c>
    </row>
    <row r="616" spans="1:4">
      <c r="A616" s="2">
        <v>22.234504394000002</v>
      </c>
      <c r="B616" s="2">
        <v>59.560903319999994</v>
      </c>
      <c r="C616" s="2">
        <v>72590.171875</v>
      </c>
      <c r="D616" s="2">
        <f t="shared" si="9"/>
        <v>72.590171874999996</v>
      </c>
    </row>
    <row r="617" spans="1:4">
      <c r="A617" s="2">
        <v>-11.91200317</v>
      </c>
      <c r="B617" s="2">
        <v>20.544516601000002</v>
      </c>
      <c r="C617" s="2">
        <v>72593.03125</v>
      </c>
      <c r="D617" s="2">
        <f t="shared" si="9"/>
        <v>72.593031249999996</v>
      </c>
    </row>
    <row r="618" spans="1:4">
      <c r="A618" s="2">
        <v>58.513984375</v>
      </c>
      <c r="B618" s="2">
        <v>-343.79250000000002</v>
      </c>
      <c r="C618" s="2">
        <v>72735.109375</v>
      </c>
      <c r="D618" s="2">
        <f t="shared" si="9"/>
        <v>72.735109374999993</v>
      </c>
    </row>
    <row r="619" spans="1:4">
      <c r="A619" s="2">
        <v>-943.50078120000001</v>
      </c>
      <c r="B619" s="2">
        <v>9.1608276366999988</v>
      </c>
      <c r="C619" s="2">
        <v>72625.875</v>
      </c>
      <c r="D619" s="2">
        <f t="shared" si="9"/>
        <v>72.625874999999994</v>
      </c>
    </row>
    <row r="620" spans="1:4">
      <c r="A620" s="2">
        <v>-70.889868159999992</v>
      </c>
      <c r="B620" s="2">
        <v>-326.3750976</v>
      </c>
      <c r="C620" s="2">
        <v>72717.953125</v>
      </c>
      <c r="D620" s="2">
        <f t="shared" si="9"/>
        <v>72.717953124999994</v>
      </c>
    </row>
    <row r="621" spans="1:4">
      <c r="A621" s="2">
        <v>-357.37527340000003</v>
      </c>
      <c r="B621" s="2">
        <v>92.390908202999995</v>
      </c>
      <c r="C621" s="2">
        <v>72548.140625</v>
      </c>
      <c r="D621" s="2">
        <f t="shared" si="9"/>
        <v>72.548140625000002</v>
      </c>
    </row>
    <row r="622" spans="1:4">
      <c r="A622" s="2">
        <v>-1713.0010930000001</v>
      </c>
      <c r="B622" s="2">
        <v>368.58710937000001</v>
      </c>
      <c r="C622" s="2">
        <v>72805.523436999996</v>
      </c>
      <c r="D622" s="2">
        <f t="shared" si="9"/>
        <v>72.805523436999991</v>
      </c>
    </row>
    <row r="623" spans="1:4">
      <c r="A623" s="2">
        <v>22.173054198999999</v>
      </c>
      <c r="B623" s="2">
        <v>26.509521484</v>
      </c>
      <c r="C623" s="2">
        <v>72598.007811999996</v>
      </c>
      <c r="D623" s="2">
        <f t="shared" si="9"/>
        <v>72.598007811999992</v>
      </c>
    </row>
    <row r="624" spans="1:4">
      <c r="A624" s="2">
        <v>133.09052733999999</v>
      </c>
      <c r="B624" s="2">
        <v>-120.89907219999999</v>
      </c>
      <c r="C624" s="2">
        <v>72775.609375</v>
      </c>
      <c r="D624" s="2">
        <f t="shared" si="9"/>
        <v>72.775609375000002</v>
      </c>
    </row>
    <row r="625" spans="1:4">
      <c r="A625" s="2">
        <v>44.679501952999999</v>
      </c>
      <c r="B625" s="2">
        <v>-171.24531250000001</v>
      </c>
      <c r="C625" s="2">
        <v>72654.75</v>
      </c>
      <c r="D625" s="2">
        <f t="shared" si="9"/>
        <v>72.654750000000007</v>
      </c>
    </row>
    <row r="626" spans="1:4">
      <c r="A626" s="2">
        <v>-548.97625000000005</v>
      </c>
      <c r="B626" s="2">
        <v>45.588696288999998</v>
      </c>
      <c r="C626" s="2">
        <v>72616.421875</v>
      </c>
      <c r="D626" s="2">
        <f t="shared" si="9"/>
        <v>72.616421875</v>
      </c>
    </row>
    <row r="627" spans="1:4">
      <c r="A627" s="2">
        <v>161.21826171000001</v>
      </c>
      <c r="B627" s="2">
        <v>190.80710937000001</v>
      </c>
      <c r="C627" s="2">
        <v>72599.375</v>
      </c>
      <c r="D627" s="2">
        <f t="shared" si="9"/>
        <v>72.599374999999995</v>
      </c>
    </row>
    <row r="628" spans="1:4">
      <c r="A628" s="2">
        <v>146.23871093</v>
      </c>
      <c r="B628" s="2">
        <v>-250.6471875</v>
      </c>
      <c r="C628" s="2">
        <v>72705.945311999996</v>
      </c>
      <c r="D628" s="2">
        <f t="shared" si="9"/>
        <v>72.705945311999997</v>
      </c>
    </row>
    <row r="629" spans="1:4">
      <c r="A629" s="2">
        <v>-597.46687499999996</v>
      </c>
      <c r="B629" s="2">
        <v>-173.13091789999999</v>
      </c>
      <c r="C629" s="2">
        <v>72790.445311999996</v>
      </c>
      <c r="D629" s="2">
        <f t="shared" si="9"/>
        <v>72.790445312000003</v>
      </c>
    </row>
    <row r="630" spans="1:4">
      <c r="A630" s="2">
        <v>502.61312500000003</v>
      </c>
      <c r="B630" s="2">
        <v>-740.26703120000002</v>
      </c>
      <c r="C630" s="2">
        <v>73075.40625</v>
      </c>
      <c r="D630" s="2">
        <f t="shared" si="9"/>
        <v>73.07540625</v>
      </c>
    </row>
    <row r="631" spans="1:4">
      <c r="A631" s="2">
        <v>-390.78964840000003</v>
      </c>
      <c r="B631" s="2">
        <v>629.95191406000004</v>
      </c>
      <c r="C631" s="2">
        <v>72624.109375</v>
      </c>
      <c r="D631" s="2">
        <f t="shared" si="9"/>
        <v>72.624109375000003</v>
      </c>
    </row>
    <row r="632" spans="1:4">
      <c r="A632" s="2">
        <v>410.46480468000004</v>
      </c>
      <c r="B632" s="2">
        <v>-1359.140312</v>
      </c>
      <c r="C632" s="2">
        <v>73564.859375</v>
      </c>
      <c r="D632" s="2">
        <f t="shared" si="9"/>
        <v>73.564859374999997</v>
      </c>
    </row>
    <row r="633" spans="1:4">
      <c r="A633" s="2">
        <v>-1407.6060930000001</v>
      </c>
      <c r="B633" s="2">
        <v>712.90929686999993</v>
      </c>
      <c r="C633" s="2">
        <v>73027.492186999996</v>
      </c>
      <c r="D633" s="2">
        <f t="shared" si="9"/>
        <v>73.027492186999993</v>
      </c>
    </row>
    <row r="634" spans="1:4">
      <c r="A634" s="2">
        <v>-42.48969726</v>
      </c>
      <c r="B634" s="2">
        <v>198.12283202999998</v>
      </c>
      <c r="C634" s="2">
        <v>72553.765625</v>
      </c>
      <c r="D634" s="2">
        <f t="shared" si="9"/>
        <v>72.553765624999997</v>
      </c>
    </row>
    <row r="635" spans="1:4">
      <c r="A635" s="2">
        <v>-136.628623</v>
      </c>
      <c r="B635" s="2">
        <v>172.58853514999998</v>
      </c>
      <c r="C635" s="2">
        <v>72556.703125</v>
      </c>
      <c r="D635" s="2">
        <f t="shared" si="9"/>
        <v>72.556703124999999</v>
      </c>
    </row>
    <row r="636" spans="1:4">
      <c r="A636" s="2">
        <v>324.98609375000001</v>
      </c>
      <c r="B636" s="2">
        <v>-445.01914060000001</v>
      </c>
      <c r="C636" s="2">
        <v>73100.234375</v>
      </c>
      <c r="D636" s="2">
        <f t="shared" si="9"/>
        <v>73.100234374999999</v>
      </c>
    </row>
    <row r="637" spans="1:4">
      <c r="A637" s="2">
        <v>-438.19148430000001</v>
      </c>
      <c r="B637" s="2">
        <v>469.54820312000004</v>
      </c>
      <c r="C637" s="2">
        <v>72502.929686999996</v>
      </c>
      <c r="D637" s="2">
        <f t="shared" si="9"/>
        <v>72.502929686999991</v>
      </c>
    </row>
    <row r="638" spans="1:4">
      <c r="A638" s="2">
        <v>32.760544433</v>
      </c>
      <c r="B638" s="2">
        <v>-35.623576659999998</v>
      </c>
      <c r="C638" s="2">
        <v>72615.367186999996</v>
      </c>
      <c r="D638" s="2">
        <f t="shared" si="9"/>
        <v>72.61536718699999</v>
      </c>
    </row>
    <row r="639" spans="1:4">
      <c r="A639" s="2">
        <v>-50.61628417</v>
      </c>
      <c r="B639" s="2">
        <v>-116.4663281</v>
      </c>
      <c r="C639" s="2">
        <v>72622.523436999996</v>
      </c>
      <c r="D639" s="2">
        <f t="shared" si="9"/>
        <v>72.622523436999998</v>
      </c>
    </row>
    <row r="640" spans="1:4">
      <c r="A640" s="2">
        <v>-121.11646479999999</v>
      </c>
      <c r="B640" s="2">
        <v>-25.152929680000003</v>
      </c>
      <c r="C640" s="2">
        <v>72599.460936999996</v>
      </c>
      <c r="D640" s="2">
        <f t="shared" si="9"/>
        <v>72.599460936999989</v>
      </c>
    </row>
    <row r="641" spans="1:4">
      <c r="A641" s="2">
        <v>843.99601561999998</v>
      </c>
      <c r="B641" s="2">
        <v>729.02695311999992</v>
      </c>
      <c r="C641" s="2">
        <v>72879.742186999996</v>
      </c>
      <c r="D641" s="2">
        <f t="shared" si="9"/>
        <v>72.879742186999991</v>
      </c>
    </row>
    <row r="642" spans="1:4">
      <c r="A642" s="2">
        <v>101.03824218</v>
      </c>
      <c r="B642" s="2">
        <v>32.668447264999998</v>
      </c>
      <c r="C642" s="2">
        <v>72612.960936999996</v>
      </c>
      <c r="D642" s="2">
        <f t="shared" si="9"/>
        <v>72.612960936999997</v>
      </c>
    </row>
    <row r="643" spans="1:4">
      <c r="A643" s="2">
        <v>-145.99172850000002</v>
      </c>
      <c r="B643" s="2">
        <v>120.62762694999999</v>
      </c>
      <c r="C643" s="2">
        <v>72560.539061999996</v>
      </c>
      <c r="D643" s="2">
        <f t="shared" ref="D643:D706" si="10">C643/1000</f>
        <v>72.560539061999989</v>
      </c>
    </row>
    <row r="644" spans="1:4">
      <c r="A644" s="2">
        <v>-241.88376950000003</v>
      </c>
      <c r="B644" s="2">
        <v>-308.90673820000001</v>
      </c>
      <c r="C644" s="2">
        <v>72661.09375</v>
      </c>
      <c r="D644" s="2">
        <f t="shared" si="10"/>
        <v>72.661093750000006</v>
      </c>
    </row>
    <row r="645" spans="1:4">
      <c r="A645" s="2">
        <v>41.519243164000002</v>
      </c>
      <c r="B645" s="2">
        <v>209.74107420999999</v>
      </c>
      <c r="C645" s="2">
        <v>72580.710936999996</v>
      </c>
      <c r="D645" s="2">
        <f t="shared" si="10"/>
        <v>72.580710936999992</v>
      </c>
    </row>
    <row r="646" spans="1:4">
      <c r="A646" s="2">
        <v>518.77117186999999</v>
      </c>
      <c r="B646" s="2">
        <v>-648.69679680000002</v>
      </c>
      <c r="C646" s="2">
        <v>73570</v>
      </c>
      <c r="D646" s="2">
        <f t="shared" si="10"/>
        <v>73.569999999999993</v>
      </c>
    </row>
    <row r="647" spans="1:4">
      <c r="A647" s="2">
        <v>743.79179686999998</v>
      </c>
      <c r="B647" s="2">
        <v>1132.5692187</v>
      </c>
      <c r="C647" s="2">
        <v>73685.804686999996</v>
      </c>
      <c r="D647" s="2">
        <f t="shared" si="10"/>
        <v>73.685804687000001</v>
      </c>
    </row>
    <row r="648" spans="1:4">
      <c r="A648" s="2">
        <v>28.375856933000001</v>
      </c>
      <c r="B648" s="2">
        <v>198.66128906000003</v>
      </c>
      <c r="C648" s="2">
        <v>72592.359375</v>
      </c>
      <c r="D648" s="2">
        <f t="shared" si="10"/>
        <v>72.592359375000001</v>
      </c>
    </row>
    <row r="649" spans="1:4">
      <c r="A649" s="2">
        <v>330.03632812000001</v>
      </c>
      <c r="B649" s="2">
        <v>680.73328125</v>
      </c>
      <c r="C649" s="2">
        <v>72766.734375</v>
      </c>
      <c r="D649" s="2">
        <f t="shared" si="10"/>
        <v>72.766734374999999</v>
      </c>
    </row>
    <row r="650" spans="1:4">
      <c r="A650" s="2">
        <v>-5.0064025870000002</v>
      </c>
      <c r="B650" s="2">
        <v>-7.501533813</v>
      </c>
      <c r="C650" s="2">
        <v>72600.390625</v>
      </c>
      <c r="D650" s="2">
        <f t="shared" si="10"/>
        <v>72.600390625000003</v>
      </c>
    </row>
    <row r="651" spans="1:4">
      <c r="A651" s="2">
        <v>738.54671874999997</v>
      </c>
      <c r="B651" s="2">
        <v>-247.14574209999998</v>
      </c>
      <c r="C651" s="2">
        <v>73027.171875</v>
      </c>
      <c r="D651" s="2">
        <f t="shared" si="10"/>
        <v>73.027171874999993</v>
      </c>
    </row>
    <row r="652" spans="1:4">
      <c r="A652" s="2">
        <v>14.703099365</v>
      </c>
      <c r="B652" s="2">
        <v>29.927783203000001</v>
      </c>
      <c r="C652" s="2">
        <v>72632.351561999996</v>
      </c>
      <c r="D652" s="2">
        <f t="shared" si="10"/>
        <v>72.632351561999997</v>
      </c>
    </row>
    <row r="653" spans="1:4">
      <c r="A653" s="2">
        <v>182.85720702999998</v>
      </c>
      <c r="B653" s="2">
        <v>-139.94846670000001</v>
      </c>
      <c r="C653" s="2">
        <v>72716.5</v>
      </c>
      <c r="D653" s="2">
        <f t="shared" si="10"/>
        <v>72.716499999999996</v>
      </c>
    </row>
    <row r="654" spans="1:4">
      <c r="A654" s="2">
        <v>70.818286131999997</v>
      </c>
      <c r="B654" s="2">
        <v>245.62441406000002</v>
      </c>
      <c r="C654" s="2">
        <v>72577.734375</v>
      </c>
      <c r="D654" s="2">
        <f t="shared" si="10"/>
        <v>72.577734375000006</v>
      </c>
    </row>
    <row r="655" spans="1:4">
      <c r="A655" s="2">
        <v>-1341.0592180000001</v>
      </c>
      <c r="B655" s="2">
        <v>153.74321289</v>
      </c>
      <c r="C655" s="2">
        <v>72952.007811999996</v>
      </c>
      <c r="D655" s="2">
        <f t="shared" si="10"/>
        <v>72.952007811999991</v>
      </c>
    </row>
    <row r="656" spans="1:4">
      <c r="A656" s="2">
        <v>11.276165771000001</v>
      </c>
      <c r="B656" s="2">
        <v>-42.895903319999995</v>
      </c>
      <c r="C656" s="2">
        <v>72614.625</v>
      </c>
      <c r="D656" s="2">
        <f t="shared" si="10"/>
        <v>72.614625000000004</v>
      </c>
    </row>
    <row r="657" spans="1:4">
      <c r="A657" s="2">
        <v>-131.23828119999999</v>
      </c>
      <c r="B657" s="2">
        <v>-241.51603510000001</v>
      </c>
      <c r="C657" s="2">
        <v>72658.90625</v>
      </c>
      <c r="D657" s="2">
        <f t="shared" si="10"/>
        <v>72.658906250000001</v>
      </c>
    </row>
    <row r="658" spans="1:4">
      <c r="A658" s="2">
        <v>-96.828632810000002</v>
      </c>
      <c r="B658" s="2">
        <v>0.99143333435000003</v>
      </c>
      <c r="C658" s="2">
        <v>72585.25</v>
      </c>
      <c r="D658" s="2">
        <f t="shared" si="10"/>
        <v>72.585250000000002</v>
      </c>
    </row>
    <row r="659" spans="1:4">
      <c r="A659" s="2">
        <v>53.991147460000001</v>
      </c>
      <c r="B659" s="2">
        <v>3.4349276732999998</v>
      </c>
      <c r="C659" s="2">
        <v>72609.007811999996</v>
      </c>
      <c r="D659" s="2">
        <f t="shared" si="10"/>
        <v>72.609007812000002</v>
      </c>
    </row>
    <row r="660" spans="1:4">
      <c r="A660" s="2">
        <v>872.67718749999995</v>
      </c>
      <c r="B660" s="2">
        <v>-828.12718749999999</v>
      </c>
      <c r="C660" s="2">
        <v>73655.695311999996</v>
      </c>
      <c r="D660" s="2">
        <f t="shared" si="10"/>
        <v>73.655695311999992</v>
      </c>
    </row>
    <row r="661" spans="1:4">
      <c r="A661" s="2">
        <v>-422.30789060000001</v>
      </c>
      <c r="B661" s="2">
        <v>-210.4813867</v>
      </c>
      <c r="C661" s="2">
        <v>72628.9375</v>
      </c>
      <c r="D661" s="2">
        <f t="shared" si="10"/>
        <v>72.628937500000006</v>
      </c>
    </row>
    <row r="662" spans="1:4">
      <c r="A662" s="2">
        <v>187.38300781000001</v>
      </c>
      <c r="B662" s="2">
        <v>54.507783203000002</v>
      </c>
      <c r="C662" s="2">
        <v>72657.5625</v>
      </c>
      <c r="D662" s="2">
        <f t="shared" si="10"/>
        <v>72.657562499999997</v>
      </c>
    </row>
    <row r="663" spans="1:4">
      <c r="A663" s="2">
        <v>-18.74090576</v>
      </c>
      <c r="B663" s="2">
        <v>-1819.873437</v>
      </c>
      <c r="C663" s="2">
        <v>73649.835936999996</v>
      </c>
      <c r="D663" s="2">
        <f t="shared" si="10"/>
        <v>73.649835936999992</v>
      </c>
    </row>
    <row r="664" spans="1:4">
      <c r="A664" s="2">
        <v>-1037.1540620000001</v>
      </c>
      <c r="B664" s="2">
        <v>954.60390625000002</v>
      </c>
      <c r="C664" s="2">
        <v>72719.882811999996</v>
      </c>
      <c r="D664" s="2">
        <f t="shared" si="10"/>
        <v>72.719882811999994</v>
      </c>
    </row>
    <row r="665" spans="1:4">
      <c r="A665" s="2">
        <v>-753.625</v>
      </c>
      <c r="B665" s="2">
        <v>-200.73884760000001</v>
      </c>
      <c r="C665" s="2">
        <v>72793.9375</v>
      </c>
      <c r="D665" s="2">
        <f t="shared" si="10"/>
        <v>72.793937499999998</v>
      </c>
    </row>
    <row r="666" spans="1:4">
      <c r="A666" s="2">
        <v>116.71422851</v>
      </c>
      <c r="B666" s="2">
        <v>362.53039062000005</v>
      </c>
      <c r="C666" s="2">
        <v>72671.671875</v>
      </c>
      <c r="D666" s="2">
        <f t="shared" si="10"/>
        <v>72.671671875000001</v>
      </c>
    </row>
    <row r="667" spans="1:4">
      <c r="A667" s="2">
        <v>-1079.5246090000001</v>
      </c>
      <c r="B667" s="2">
        <v>430.24695312000006</v>
      </c>
      <c r="C667" s="2">
        <v>72743.40625</v>
      </c>
      <c r="D667" s="2">
        <f t="shared" si="10"/>
        <v>72.743406250000007</v>
      </c>
    </row>
    <row r="668" spans="1:4">
      <c r="A668" s="2">
        <v>-1869.3515620000001</v>
      </c>
      <c r="B668" s="2">
        <v>-124.4404882</v>
      </c>
      <c r="C668" s="2">
        <v>73263.625</v>
      </c>
      <c r="D668" s="2">
        <f t="shared" si="10"/>
        <v>73.263625000000005</v>
      </c>
    </row>
    <row r="669" spans="1:4">
      <c r="A669" s="2">
        <v>-176.8823242</v>
      </c>
      <c r="B669" s="2">
        <v>99.871796875000001</v>
      </c>
      <c r="C669" s="2">
        <v>72586.664061999996</v>
      </c>
      <c r="D669" s="2">
        <f t="shared" si="10"/>
        <v>72.586664061999997</v>
      </c>
    </row>
    <row r="670" spans="1:4">
      <c r="A670" s="2">
        <v>-80.370844719999994</v>
      </c>
      <c r="B670" s="2">
        <v>-70.476572259999998</v>
      </c>
      <c r="C670" s="2">
        <v>72604.078125</v>
      </c>
      <c r="D670" s="2">
        <f t="shared" si="10"/>
        <v>72.604078125000001</v>
      </c>
    </row>
    <row r="671" spans="1:4">
      <c r="A671" s="2">
        <v>293.53769531</v>
      </c>
      <c r="B671" s="2">
        <v>-2.8505551140000001</v>
      </c>
      <c r="C671" s="2">
        <v>72671.179686999996</v>
      </c>
      <c r="D671" s="2">
        <f t="shared" si="10"/>
        <v>72.671179686999992</v>
      </c>
    </row>
    <row r="672" spans="1:4">
      <c r="A672" s="2">
        <v>-141.65241209999999</v>
      </c>
      <c r="B672" s="2">
        <v>-127.18269529999999</v>
      </c>
      <c r="C672" s="2">
        <v>72624.46875</v>
      </c>
      <c r="D672" s="2">
        <f t="shared" si="10"/>
        <v>72.624468750000005</v>
      </c>
    </row>
    <row r="673" spans="1:4">
      <c r="A673" s="2">
        <v>170.35849609000002</v>
      </c>
      <c r="B673" s="2">
        <v>-92.908291009999999</v>
      </c>
      <c r="C673" s="2">
        <v>72659.679686999996</v>
      </c>
      <c r="D673" s="2">
        <f t="shared" si="10"/>
        <v>72.659679686999993</v>
      </c>
    </row>
    <row r="674" spans="1:4">
      <c r="A674" s="2">
        <v>-421.42707029999997</v>
      </c>
      <c r="B674" s="2">
        <v>-517.16792959999998</v>
      </c>
      <c r="C674" s="2">
        <v>72745.070311999996</v>
      </c>
      <c r="D674" s="2">
        <f t="shared" si="10"/>
        <v>72.745070311999996</v>
      </c>
    </row>
    <row r="675" spans="1:4">
      <c r="A675" s="2">
        <v>-402.00875000000002</v>
      </c>
      <c r="B675" s="2">
        <v>666.44468749999999</v>
      </c>
      <c r="C675" s="2">
        <v>72489.179686999996</v>
      </c>
      <c r="D675" s="2">
        <f t="shared" si="10"/>
        <v>72.489179686999989</v>
      </c>
    </row>
    <row r="676" spans="1:4">
      <c r="A676" s="2">
        <v>-657.96992180000007</v>
      </c>
      <c r="B676" s="2">
        <v>236.88148437000001</v>
      </c>
      <c r="C676" s="2">
        <v>72524.945311999996</v>
      </c>
      <c r="D676" s="2">
        <f t="shared" si="10"/>
        <v>72.524945312</v>
      </c>
    </row>
    <row r="677" spans="1:4">
      <c r="A677" s="2">
        <v>-59.0052539</v>
      </c>
      <c r="B677" s="2">
        <v>10.360740966000002</v>
      </c>
      <c r="C677" s="2">
        <v>72587.3125</v>
      </c>
      <c r="D677" s="2">
        <f t="shared" si="10"/>
        <v>72.587312499999996</v>
      </c>
    </row>
    <row r="678" spans="1:4">
      <c r="A678" s="2">
        <v>-361.86464840000002</v>
      </c>
      <c r="B678" s="2">
        <v>220.09218749999999</v>
      </c>
      <c r="C678" s="2">
        <v>72527.523436999996</v>
      </c>
      <c r="D678" s="2">
        <f t="shared" si="10"/>
        <v>72.527523436999999</v>
      </c>
    </row>
    <row r="679" spans="1:4">
      <c r="A679" s="2">
        <v>-618.88050780000003</v>
      </c>
      <c r="B679" s="2">
        <v>-220.15724600000001</v>
      </c>
      <c r="C679" s="2">
        <v>72630.820311999996</v>
      </c>
      <c r="D679" s="2">
        <f t="shared" si="10"/>
        <v>72.630820311999997</v>
      </c>
    </row>
    <row r="680" spans="1:4">
      <c r="A680" s="2">
        <v>-376.54363279999995</v>
      </c>
      <c r="B680" s="2">
        <v>-243.53519530000003</v>
      </c>
      <c r="C680" s="2">
        <v>72637.273436999996</v>
      </c>
      <c r="D680" s="2">
        <f t="shared" si="10"/>
        <v>72.63727343699999</v>
      </c>
    </row>
    <row r="681" spans="1:4">
      <c r="A681" s="2">
        <v>-11.36324218</v>
      </c>
      <c r="B681" s="2">
        <v>98.158339842999993</v>
      </c>
      <c r="C681" s="2">
        <v>72576.039061999996</v>
      </c>
      <c r="D681" s="2">
        <f t="shared" si="10"/>
        <v>72.576039061999992</v>
      </c>
    </row>
    <row r="682" spans="1:4">
      <c r="A682" s="2">
        <v>156.36678710000001</v>
      </c>
      <c r="B682" s="2">
        <v>-120.04070309999999</v>
      </c>
      <c r="C682" s="2">
        <v>72680.242186999996</v>
      </c>
      <c r="D682" s="2">
        <f t="shared" si="10"/>
        <v>72.68024218699999</v>
      </c>
    </row>
    <row r="683" spans="1:4">
      <c r="A683" s="2">
        <v>69.202192382000007</v>
      </c>
      <c r="B683" s="2">
        <v>-71.070908200000005</v>
      </c>
      <c r="C683" s="2">
        <v>72638.96875</v>
      </c>
      <c r="D683" s="2">
        <f t="shared" si="10"/>
        <v>72.638968750000004</v>
      </c>
    </row>
    <row r="684" spans="1:4">
      <c r="A684" s="2">
        <v>-13.752171629999999</v>
      </c>
      <c r="B684" s="2">
        <v>107.86180664</v>
      </c>
      <c r="C684" s="2">
        <v>72577.21875</v>
      </c>
      <c r="D684" s="2">
        <f t="shared" si="10"/>
        <v>72.57721875</v>
      </c>
    </row>
    <row r="685" spans="1:4">
      <c r="A685" s="2">
        <v>543.90273437000008</v>
      </c>
      <c r="B685" s="2">
        <v>-117.62464840000001</v>
      </c>
      <c r="C685" s="2">
        <v>72896.476561999996</v>
      </c>
      <c r="D685" s="2">
        <f t="shared" si="10"/>
        <v>72.896476561999989</v>
      </c>
    </row>
    <row r="686" spans="1:4">
      <c r="A686" s="2">
        <v>-242.99013669999999</v>
      </c>
      <c r="B686" s="2">
        <v>123.80980468</v>
      </c>
      <c r="C686" s="2">
        <v>72565.25</v>
      </c>
      <c r="D686" s="2">
        <f t="shared" si="10"/>
        <v>72.565250000000006</v>
      </c>
    </row>
    <row r="687" spans="1:4">
      <c r="A687" s="2">
        <v>510.20960937000001</v>
      </c>
      <c r="B687" s="2">
        <v>-99.53363281</v>
      </c>
      <c r="C687" s="2">
        <v>73166.476561999996</v>
      </c>
      <c r="D687" s="2">
        <f t="shared" si="10"/>
        <v>73.166476562</v>
      </c>
    </row>
    <row r="688" spans="1:4">
      <c r="A688" s="2">
        <v>317.96576170999998</v>
      </c>
      <c r="B688" s="2">
        <v>-116.71624019999999</v>
      </c>
      <c r="C688" s="2">
        <v>72710.234375</v>
      </c>
      <c r="D688" s="2">
        <f t="shared" si="10"/>
        <v>72.710234374999999</v>
      </c>
    </row>
    <row r="689" spans="1:4">
      <c r="A689" s="2">
        <v>92.341748045999992</v>
      </c>
      <c r="B689" s="2">
        <v>652.32933593000007</v>
      </c>
      <c r="C689" s="2">
        <v>72553.539061999996</v>
      </c>
      <c r="D689" s="2">
        <f t="shared" si="10"/>
        <v>72.553539061999999</v>
      </c>
    </row>
    <row r="690" spans="1:4">
      <c r="A690" s="2">
        <v>-131.85715819999999</v>
      </c>
      <c r="B690" s="2">
        <v>-744.56093750000002</v>
      </c>
      <c r="C690" s="2">
        <v>72885.679686999996</v>
      </c>
      <c r="D690" s="2">
        <f t="shared" si="10"/>
        <v>72.885679686999993</v>
      </c>
    </row>
    <row r="691" spans="1:4">
      <c r="A691" s="2">
        <v>764.54445311999996</v>
      </c>
      <c r="B691" s="2">
        <v>-130.4934082</v>
      </c>
      <c r="C691" s="2">
        <v>72968.171875</v>
      </c>
      <c r="D691" s="2">
        <f t="shared" si="10"/>
        <v>72.968171874999996</v>
      </c>
    </row>
    <row r="692" spans="1:4">
      <c r="A692" s="2">
        <v>-290.42005850000004</v>
      </c>
      <c r="B692" s="2">
        <v>30.350070799999997</v>
      </c>
      <c r="C692" s="2">
        <v>72672.757811999996</v>
      </c>
      <c r="D692" s="2">
        <f t="shared" si="10"/>
        <v>72.672757812</v>
      </c>
    </row>
    <row r="693" spans="1:4">
      <c r="A693" s="2">
        <v>513.31390624999995</v>
      </c>
      <c r="B693" s="2">
        <v>188.74015625000001</v>
      </c>
      <c r="C693" s="2">
        <v>72721.4375</v>
      </c>
      <c r="D693" s="2">
        <f t="shared" si="10"/>
        <v>72.721437499999993</v>
      </c>
    </row>
    <row r="694" spans="1:4">
      <c r="A694" s="2">
        <v>-431.41953119999999</v>
      </c>
      <c r="B694" s="2">
        <v>-142.83071280000001</v>
      </c>
      <c r="C694" s="2">
        <v>72756.609375</v>
      </c>
      <c r="D694" s="2">
        <f t="shared" si="10"/>
        <v>72.756609374999996</v>
      </c>
    </row>
    <row r="695" spans="1:4">
      <c r="A695" s="2">
        <v>-401.1811328</v>
      </c>
      <c r="B695" s="2">
        <v>416.81027343</v>
      </c>
      <c r="C695" s="2">
        <v>72524.960936999996</v>
      </c>
      <c r="D695" s="2">
        <f t="shared" si="10"/>
        <v>72.524960937000003</v>
      </c>
    </row>
    <row r="696" spans="1:4">
      <c r="A696" s="2">
        <v>1028.3979687000001</v>
      </c>
      <c r="B696" s="2">
        <v>1069.6359375</v>
      </c>
      <c r="C696" s="2">
        <v>73049.929686999996</v>
      </c>
      <c r="D696" s="2">
        <f t="shared" si="10"/>
        <v>73.049929687000002</v>
      </c>
    </row>
    <row r="697" spans="1:4">
      <c r="A697" s="2">
        <v>-1022.762031</v>
      </c>
      <c r="B697" s="2">
        <v>-38.879223629999998</v>
      </c>
      <c r="C697" s="2">
        <v>72700.054686999996</v>
      </c>
      <c r="D697" s="2">
        <f t="shared" si="10"/>
        <v>72.700054686999991</v>
      </c>
    </row>
    <row r="698" spans="1:4">
      <c r="A698" s="2">
        <v>-382.06050779999998</v>
      </c>
      <c r="B698" s="2">
        <v>235.89712889999998</v>
      </c>
      <c r="C698" s="2">
        <v>72511.492186999996</v>
      </c>
      <c r="D698" s="2">
        <f t="shared" si="10"/>
        <v>72.511492187000002</v>
      </c>
    </row>
    <row r="699" spans="1:4">
      <c r="A699" s="2">
        <v>87.982753905999999</v>
      </c>
      <c r="B699" s="2">
        <v>-28.553535149999998</v>
      </c>
      <c r="C699" s="2">
        <v>72637.375</v>
      </c>
      <c r="D699" s="2">
        <f t="shared" si="10"/>
        <v>72.637375000000006</v>
      </c>
    </row>
    <row r="700" spans="1:4">
      <c r="A700" s="2">
        <v>-44.594072260000004</v>
      </c>
      <c r="B700" s="2">
        <v>-0.86362663260000005</v>
      </c>
      <c r="C700" s="2">
        <v>72592.148436999996</v>
      </c>
      <c r="D700" s="2">
        <f t="shared" si="10"/>
        <v>72.592148436999992</v>
      </c>
    </row>
    <row r="701" spans="1:4">
      <c r="A701" s="2">
        <v>-231.9909179</v>
      </c>
      <c r="B701" s="2">
        <v>498.68374999999997</v>
      </c>
      <c r="C701" s="2">
        <v>72507.632811999996</v>
      </c>
      <c r="D701" s="2">
        <f t="shared" si="10"/>
        <v>72.507632811999997</v>
      </c>
    </row>
    <row r="702" spans="1:4">
      <c r="A702" s="2">
        <v>366.82679687000001</v>
      </c>
      <c r="B702" s="2">
        <v>98.719707030999999</v>
      </c>
      <c r="C702" s="2">
        <v>72670.664061999996</v>
      </c>
      <c r="D702" s="2">
        <f t="shared" si="10"/>
        <v>72.670664062</v>
      </c>
    </row>
    <row r="703" spans="1:4">
      <c r="A703" s="2">
        <v>-26.058789059999999</v>
      </c>
      <c r="B703" s="2">
        <v>116.0761621</v>
      </c>
      <c r="C703" s="2">
        <v>72571.117186999996</v>
      </c>
      <c r="D703" s="2">
        <f t="shared" si="10"/>
        <v>72.571117186999999</v>
      </c>
    </row>
    <row r="704" spans="1:4">
      <c r="A704" s="2">
        <v>-2057.986093</v>
      </c>
      <c r="B704" s="2">
        <v>-1570.69625</v>
      </c>
      <c r="C704" s="2">
        <v>73973.453125</v>
      </c>
      <c r="D704" s="2">
        <f t="shared" si="10"/>
        <v>73.973453125000006</v>
      </c>
    </row>
    <row r="705" spans="1:4">
      <c r="A705" s="2">
        <v>304.69357421000001</v>
      </c>
      <c r="B705" s="2">
        <v>393.59773437000001</v>
      </c>
      <c r="C705" s="2">
        <v>72785.296875</v>
      </c>
      <c r="D705" s="2">
        <f t="shared" si="10"/>
        <v>72.785296875</v>
      </c>
    </row>
    <row r="706" spans="1:4">
      <c r="A706" s="2">
        <v>-418.7362109</v>
      </c>
      <c r="B706" s="2">
        <v>211.00716796</v>
      </c>
      <c r="C706" s="2">
        <v>72603.523436999996</v>
      </c>
      <c r="D706" s="2">
        <f t="shared" si="10"/>
        <v>72.603523436999993</v>
      </c>
    </row>
    <row r="707" spans="1:4">
      <c r="A707" s="2">
        <v>-98.371455069999996</v>
      </c>
      <c r="B707" s="2">
        <v>-6.8161633300000002</v>
      </c>
      <c r="C707" s="2">
        <v>72586.945311999996</v>
      </c>
      <c r="D707" s="2">
        <f t="shared" ref="D707:D770" si="11">C707/1000</f>
        <v>72.586945311999997</v>
      </c>
    </row>
    <row r="708" spans="1:4">
      <c r="A708" s="2">
        <v>-99.106572259999993</v>
      </c>
      <c r="B708" s="2">
        <v>-123.1238281</v>
      </c>
      <c r="C708" s="2">
        <v>72626.445311999996</v>
      </c>
      <c r="D708" s="2">
        <f t="shared" si="11"/>
        <v>72.626445312000001</v>
      </c>
    </row>
    <row r="709" spans="1:4">
      <c r="A709" s="2">
        <v>42.207211913999998</v>
      </c>
      <c r="B709" s="2">
        <v>69.479897460000004</v>
      </c>
      <c r="C709" s="2">
        <v>72604.945311999996</v>
      </c>
      <c r="D709" s="2">
        <f t="shared" si="11"/>
        <v>72.604945311999998</v>
      </c>
    </row>
    <row r="710" spans="1:4">
      <c r="A710" s="2">
        <v>-28.320708</v>
      </c>
      <c r="B710" s="2">
        <v>123.17989256999999</v>
      </c>
      <c r="C710" s="2">
        <v>72575.703125</v>
      </c>
      <c r="D710" s="2">
        <f t="shared" si="11"/>
        <v>72.575703125000004</v>
      </c>
    </row>
    <row r="711" spans="1:4">
      <c r="A711" s="2">
        <v>-39.696684570000002</v>
      </c>
      <c r="B711" s="2">
        <v>120.37212890000001</v>
      </c>
      <c r="C711" s="2">
        <v>72575.070311999996</v>
      </c>
      <c r="D711" s="2">
        <f t="shared" si="11"/>
        <v>72.575070311999994</v>
      </c>
    </row>
    <row r="712" spans="1:4">
      <c r="A712" s="2">
        <v>-163.88130850000002</v>
      </c>
      <c r="B712" s="2">
        <v>8.8266998291000007</v>
      </c>
      <c r="C712" s="2">
        <v>72576.6875</v>
      </c>
      <c r="D712" s="2">
        <f t="shared" si="11"/>
        <v>72.576687500000006</v>
      </c>
    </row>
    <row r="713" spans="1:4">
      <c r="A713" s="2">
        <v>-136.0293652</v>
      </c>
      <c r="B713" s="2">
        <v>104.44226562</v>
      </c>
      <c r="C713" s="2">
        <v>72579.273436999996</v>
      </c>
      <c r="D713" s="2">
        <f t="shared" si="11"/>
        <v>72.579273436999998</v>
      </c>
    </row>
    <row r="714" spans="1:4">
      <c r="A714" s="2">
        <v>-383.21875</v>
      </c>
      <c r="B714" s="2">
        <v>-42.276987300000002</v>
      </c>
      <c r="C714" s="2">
        <v>72834.890625</v>
      </c>
      <c r="D714" s="2">
        <f t="shared" si="11"/>
        <v>72.834890625</v>
      </c>
    </row>
    <row r="715" spans="1:4">
      <c r="A715" s="2">
        <v>-140.1354589</v>
      </c>
      <c r="B715" s="2">
        <v>65.306166992000001</v>
      </c>
      <c r="C715" s="2">
        <v>72598.304686999996</v>
      </c>
      <c r="D715" s="2">
        <f t="shared" si="11"/>
        <v>72.598304686999995</v>
      </c>
    </row>
    <row r="716" spans="1:4">
      <c r="A716" s="2">
        <v>-249.58943350000001</v>
      </c>
      <c r="B716" s="2">
        <v>-60.43746582</v>
      </c>
      <c r="C716" s="2">
        <v>72583.085936999996</v>
      </c>
      <c r="D716" s="2">
        <f t="shared" si="11"/>
        <v>72.583085936999993</v>
      </c>
    </row>
    <row r="717" spans="1:4">
      <c r="A717" s="2">
        <v>-277.02744139999999</v>
      </c>
      <c r="B717" s="2">
        <v>-276.21749999999997</v>
      </c>
      <c r="C717" s="2">
        <v>72644.070311999996</v>
      </c>
      <c r="D717" s="2">
        <f t="shared" si="11"/>
        <v>72.644070311999997</v>
      </c>
    </row>
    <row r="718" spans="1:4">
      <c r="A718" s="2">
        <v>26.844484862999998</v>
      </c>
      <c r="B718" s="2">
        <v>10.730572509000002</v>
      </c>
      <c r="C718" s="2">
        <v>72602</v>
      </c>
      <c r="D718" s="2">
        <f t="shared" si="11"/>
        <v>72.602000000000004</v>
      </c>
    </row>
    <row r="719" spans="1:4">
      <c r="A719" s="2">
        <v>-30.307241210000001</v>
      </c>
      <c r="B719" s="2">
        <v>7.4550903320000002</v>
      </c>
      <c r="C719" s="2">
        <v>72592.476561999996</v>
      </c>
      <c r="D719" s="2">
        <f t="shared" si="11"/>
        <v>72.592476562000002</v>
      </c>
    </row>
    <row r="720" spans="1:4">
      <c r="A720" s="2">
        <v>127.80758788999999</v>
      </c>
      <c r="B720" s="2">
        <v>21.506389159999998</v>
      </c>
      <c r="C720" s="2">
        <v>72620.859375</v>
      </c>
      <c r="D720" s="2">
        <f t="shared" si="11"/>
        <v>72.620859374999995</v>
      </c>
    </row>
    <row r="721" spans="1:4">
      <c r="A721" s="2">
        <v>602.08820312</v>
      </c>
      <c r="B721" s="2">
        <v>1064.9721875</v>
      </c>
      <c r="C721" s="2">
        <v>75266.0625</v>
      </c>
      <c r="D721" s="2">
        <f t="shared" si="11"/>
        <v>75.266062500000004</v>
      </c>
    </row>
    <row r="722" spans="1:4">
      <c r="A722" s="2">
        <v>646.88609374999999</v>
      </c>
      <c r="B722" s="2">
        <v>-93.863251949999992</v>
      </c>
      <c r="C722" s="2">
        <v>72884.289061999996</v>
      </c>
      <c r="D722" s="2">
        <f t="shared" si="11"/>
        <v>72.884289061999993</v>
      </c>
    </row>
    <row r="723" spans="1:4">
      <c r="A723" s="2">
        <v>91.208281249999999</v>
      </c>
      <c r="B723" s="2">
        <v>298.52382812000002</v>
      </c>
      <c r="C723" s="2">
        <v>72617.820311999996</v>
      </c>
      <c r="D723" s="2">
        <f t="shared" si="11"/>
        <v>72.617820311999992</v>
      </c>
    </row>
    <row r="724" spans="1:4">
      <c r="A724" s="2">
        <v>-152.9383789</v>
      </c>
      <c r="B724" s="2">
        <v>-265.05576170000001</v>
      </c>
      <c r="C724" s="2">
        <v>72748.5</v>
      </c>
      <c r="D724" s="2">
        <f t="shared" si="11"/>
        <v>72.748500000000007</v>
      </c>
    </row>
    <row r="725" spans="1:4">
      <c r="A725" s="2">
        <v>105.63166015</v>
      </c>
      <c r="B725" s="2">
        <v>-156.2099609</v>
      </c>
      <c r="C725" s="2">
        <v>72663.546875</v>
      </c>
      <c r="D725" s="2">
        <f t="shared" si="11"/>
        <v>72.663546874999994</v>
      </c>
    </row>
    <row r="726" spans="1:4">
      <c r="A726" s="2">
        <v>95.443271483999993</v>
      </c>
      <c r="B726" s="2">
        <v>38.283029784999997</v>
      </c>
      <c r="C726" s="2">
        <v>72609.726561999996</v>
      </c>
      <c r="D726" s="2">
        <f t="shared" si="11"/>
        <v>72.609726561999992</v>
      </c>
    </row>
    <row r="727" spans="1:4">
      <c r="A727" s="2">
        <v>-370.49242179999999</v>
      </c>
      <c r="B727" s="2">
        <v>58.680551757000003</v>
      </c>
      <c r="C727" s="2">
        <v>72619.5625</v>
      </c>
      <c r="D727" s="2">
        <f t="shared" si="11"/>
        <v>72.619562500000001</v>
      </c>
    </row>
    <row r="728" spans="1:4">
      <c r="A728" s="2">
        <v>-638.4028515</v>
      </c>
      <c r="B728" s="2">
        <v>-441.68839839999998</v>
      </c>
      <c r="C728" s="2">
        <v>73069.734375</v>
      </c>
      <c r="D728" s="2">
        <f t="shared" si="11"/>
        <v>73.069734374999996</v>
      </c>
    </row>
    <row r="729" spans="1:4">
      <c r="A729" s="2">
        <v>-495.1401171</v>
      </c>
      <c r="B729" s="2">
        <v>-249.56753900000001</v>
      </c>
      <c r="C729" s="2">
        <v>72761.265625</v>
      </c>
      <c r="D729" s="2">
        <f t="shared" si="11"/>
        <v>72.761265624999993</v>
      </c>
    </row>
    <row r="730" spans="1:4">
      <c r="A730" s="2">
        <v>137.88034178999999</v>
      </c>
      <c r="B730" s="2">
        <v>-415.74695310000004</v>
      </c>
      <c r="C730" s="2">
        <v>72809.046875</v>
      </c>
      <c r="D730" s="2">
        <f t="shared" si="11"/>
        <v>72.809046875000007</v>
      </c>
    </row>
    <row r="731" spans="1:4">
      <c r="A731" s="2">
        <v>119.37765625</v>
      </c>
      <c r="B731" s="2">
        <v>-319.43925780000001</v>
      </c>
      <c r="C731" s="2">
        <v>72756.90625</v>
      </c>
      <c r="D731" s="2">
        <f t="shared" si="11"/>
        <v>72.75690625</v>
      </c>
    </row>
    <row r="732" spans="1:4">
      <c r="A732" s="2">
        <v>167.3377539</v>
      </c>
      <c r="B732" s="2">
        <v>-142.1316894</v>
      </c>
      <c r="C732" s="2">
        <v>72787.171875</v>
      </c>
      <c r="D732" s="2">
        <f t="shared" si="11"/>
        <v>72.787171874999999</v>
      </c>
    </row>
    <row r="733" spans="1:4">
      <c r="A733" s="2">
        <v>42.440439452999996</v>
      </c>
      <c r="B733" s="2">
        <v>-362.47679679999999</v>
      </c>
      <c r="C733" s="2">
        <v>72730.234375</v>
      </c>
      <c r="D733" s="2">
        <f t="shared" si="11"/>
        <v>72.730234374999995</v>
      </c>
    </row>
    <row r="734" spans="1:4">
      <c r="A734" s="2">
        <v>-431.94011710000001</v>
      </c>
      <c r="B734" s="2">
        <v>-461.92695310000005</v>
      </c>
      <c r="C734" s="2">
        <v>73004.648436999996</v>
      </c>
      <c r="D734" s="2">
        <f t="shared" si="11"/>
        <v>73.004648437</v>
      </c>
    </row>
    <row r="735" spans="1:4">
      <c r="A735" s="2">
        <v>136.14614256999999</v>
      </c>
      <c r="B735" s="2">
        <v>-2045.206093</v>
      </c>
      <c r="C735" s="2">
        <v>74660.648436999996</v>
      </c>
      <c r="D735" s="2">
        <f t="shared" si="11"/>
        <v>74.660648436999992</v>
      </c>
    </row>
    <row r="736" spans="1:4">
      <c r="A736" s="2">
        <v>447.92480468000002</v>
      </c>
      <c r="B736" s="2">
        <v>-331.97234370000001</v>
      </c>
      <c r="C736" s="2">
        <v>72920.054686999996</v>
      </c>
      <c r="D736" s="2">
        <f t="shared" si="11"/>
        <v>72.92005468699999</v>
      </c>
    </row>
    <row r="737" spans="1:4">
      <c r="A737" s="2">
        <v>-27.632866210000003</v>
      </c>
      <c r="B737" s="2">
        <v>475.88847655999996</v>
      </c>
      <c r="C737" s="2">
        <v>72621.359375</v>
      </c>
      <c r="D737" s="2">
        <f t="shared" si="11"/>
        <v>72.621359374999997</v>
      </c>
    </row>
    <row r="738" spans="1:4">
      <c r="A738" s="2">
        <v>-98.323300780000011</v>
      </c>
      <c r="B738" s="2">
        <v>-242.0486914</v>
      </c>
      <c r="C738" s="2">
        <v>72677.015625</v>
      </c>
      <c r="D738" s="2">
        <f t="shared" si="11"/>
        <v>72.677015624999996</v>
      </c>
    </row>
    <row r="739" spans="1:4">
      <c r="A739" s="2">
        <v>-1064.828671</v>
      </c>
      <c r="B739" s="2">
        <v>2854.1378125000001</v>
      </c>
      <c r="C739" s="2">
        <v>74651.046875</v>
      </c>
      <c r="D739" s="2">
        <f t="shared" si="11"/>
        <v>74.651046875000006</v>
      </c>
    </row>
    <row r="740" spans="1:4">
      <c r="A740" s="2">
        <v>69.532773437000003</v>
      </c>
      <c r="B740" s="2">
        <v>362.87437499999999</v>
      </c>
      <c r="C740" s="2">
        <v>72554.015625</v>
      </c>
      <c r="D740" s="2">
        <f t="shared" si="11"/>
        <v>72.554015625000005</v>
      </c>
    </row>
    <row r="741" spans="1:4">
      <c r="A741" s="2">
        <v>-193.46703119999998</v>
      </c>
      <c r="B741" s="2">
        <v>131.97942381999999</v>
      </c>
      <c r="C741" s="2">
        <v>72598.992186999996</v>
      </c>
      <c r="D741" s="2">
        <f t="shared" si="11"/>
        <v>72.598992186999993</v>
      </c>
    </row>
    <row r="742" spans="1:4">
      <c r="A742" s="2">
        <v>461.36070312000004</v>
      </c>
      <c r="B742" s="2">
        <v>-853.67789059999996</v>
      </c>
      <c r="C742" s="2">
        <v>73091.4375</v>
      </c>
      <c r="D742" s="2">
        <f t="shared" si="11"/>
        <v>73.091437499999998</v>
      </c>
    </row>
    <row r="743" spans="1:4">
      <c r="A743" s="2">
        <v>-1177.9357030000001</v>
      </c>
      <c r="B743" s="2">
        <v>391.86062500000003</v>
      </c>
      <c r="C743" s="2">
        <v>72612.03125</v>
      </c>
      <c r="D743" s="2">
        <f t="shared" si="11"/>
        <v>72.612031250000001</v>
      </c>
    </row>
    <row r="744" spans="1:4">
      <c r="A744" s="2">
        <v>-19.71381469</v>
      </c>
      <c r="B744" s="2">
        <v>-666.41570309999997</v>
      </c>
      <c r="C744" s="2">
        <v>72877.5625</v>
      </c>
      <c r="D744" s="2">
        <f t="shared" si="11"/>
        <v>72.877562499999996</v>
      </c>
    </row>
    <row r="745" spans="1:4">
      <c r="A745" s="2">
        <v>1599.1289061999998</v>
      </c>
      <c r="B745" s="2">
        <v>-146.83676750000001</v>
      </c>
      <c r="C745" s="2">
        <v>73456.6875</v>
      </c>
      <c r="D745" s="2">
        <f t="shared" si="11"/>
        <v>73.456687500000001</v>
      </c>
    </row>
    <row r="746" spans="1:4">
      <c r="A746" s="2">
        <v>723.23062500000003</v>
      </c>
      <c r="B746" s="2">
        <v>61.222041015000002</v>
      </c>
      <c r="C746" s="2">
        <v>72868.226561999996</v>
      </c>
      <c r="D746" s="2">
        <f t="shared" si="11"/>
        <v>72.86822656199999</v>
      </c>
    </row>
    <row r="747" spans="1:4">
      <c r="A747" s="2">
        <v>1105.5550780999999</v>
      </c>
      <c r="B747" s="2">
        <v>-724.39664059999996</v>
      </c>
      <c r="C747" s="2">
        <v>73406.539061999996</v>
      </c>
      <c r="D747" s="2">
        <f t="shared" si="11"/>
        <v>73.406539061999993</v>
      </c>
    </row>
    <row r="748" spans="1:4">
      <c r="A748" s="2">
        <v>708.72984374999999</v>
      </c>
      <c r="B748" s="2">
        <v>-77.408901360000002</v>
      </c>
      <c r="C748" s="2">
        <v>73484.914061999996</v>
      </c>
      <c r="D748" s="2">
        <f t="shared" si="11"/>
        <v>73.484914062000001</v>
      </c>
    </row>
    <row r="749" spans="1:4">
      <c r="A749" s="2">
        <v>682.05296874999999</v>
      </c>
      <c r="B749" s="2">
        <v>604.17804687</v>
      </c>
      <c r="C749" s="2">
        <v>72767.210936999996</v>
      </c>
      <c r="D749" s="2">
        <f t="shared" si="11"/>
        <v>72.767210937000002</v>
      </c>
    </row>
    <row r="750" spans="1:4">
      <c r="A750" s="2">
        <v>121.45040039</v>
      </c>
      <c r="B750" s="2">
        <v>208.64132812</v>
      </c>
      <c r="C750" s="2">
        <v>72587.203125</v>
      </c>
      <c r="D750" s="2">
        <f t="shared" si="11"/>
        <v>72.587203125000002</v>
      </c>
    </row>
    <row r="751" spans="1:4">
      <c r="A751" s="2">
        <v>813.88132811999992</v>
      </c>
      <c r="B751" s="2">
        <v>-107.50498040000001</v>
      </c>
      <c r="C751" s="2">
        <v>72951.078125</v>
      </c>
      <c r="D751" s="2">
        <f t="shared" si="11"/>
        <v>72.951078124999995</v>
      </c>
    </row>
    <row r="752" spans="1:4">
      <c r="A752" s="2">
        <v>-1124.807656</v>
      </c>
      <c r="B752" s="2">
        <v>-566.44917959999998</v>
      </c>
      <c r="C752" s="2">
        <v>72864.132811999996</v>
      </c>
      <c r="D752" s="2">
        <f t="shared" si="11"/>
        <v>72.864132811999994</v>
      </c>
    </row>
    <row r="753" spans="1:4">
      <c r="A753" s="2">
        <v>-715.15656249999995</v>
      </c>
      <c r="B753" s="2">
        <v>1081.4964062000001</v>
      </c>
      <c r="C753" s="2">
        <v>72583.140625</v>
      </c>
      <c r="D753" s="2">
        <f t="shared" si="11"/>
        <v>72.583140624999999</v>
      </c>
    </row>
    <row r="754" spans="1:4">
      <c r="A754" s="2">
        <v>406.39539062000006</v>
      </c>
      <c r="B754" s="2">
        <v>-20.731706540000001</v>
      </c>
      <c r="C754" s="2">
        <v>72716.679686999996</v>
      </c>
      <c r="D754" s="2">
        <f t="shared" si="11"/>
        <v>72.716679686999996</v>
      </c>
    </row>
    <row r="755" spans="1:4">
      <c r="A755" s="2">
        <v>-1312.6932810000001</v>
      </c>
      <c r="B755" s="2">
        <v>421.33136718000003</v>
      </c>
      <c r="C755" s="2">
        <v>72711.414061999996</v>
      </c>
      <c r="D755" s="2">
        <f t="shared" si="11"/>
        <v>72.711414062000003</v>
      </c>
    </row>
    <row r="756" spans="1:4">
      <c r="A756" s="2">
        <v>-9.0804498290000009</v>
      </c>
      <c r="B756" s="2">
        <v>21.356254881999998</v>
      </c>
      <c r="C756" s="2">
        <v>72592.9375</v>
      </c>
      <c r="D756" s="2">
        <f t="shared" si="11"/>
        <v>72.592937500000005</v>
      </c>
    </row>
    <row r="757" spans="1:4">
      <c r="A757" s="2">
        <v>-384.42507810000001</v>
      </c>
      <c r="B757" s="2">
        <v>-166.87238280000003</v>
      </c>
      <c r="C757" s="2">
        <v>72607</v>
      </c>
      <c r="D757" s="2">
        <f t="shared" si="11"/>
        <v>72.606999999999999</v>
      </c>
    </row>
    <row r="758" spans="1:4">
      <c r="A758" s="2">
        <v>80.404765624999996</v>
      </c>
      <c r="B758" s="2">
        <v>30.849611816000003</v>
      </c>
      <c r="C758" s="2">
        <v>72608.21875</v>
      </c>
      <c r="D758" s="2">
        <f t="shared" si="11"/>
        <v>72.608218750000006</v>
      </c>
    </row>
    <row r="759" spans="1:4">
      <c r="A759" s="2">
        <v>69.077558593000006</v>
      </c>
      <c r="B759" s="2">
        <v>-165.78802729999998</v>
      </c>
      <c r="C759" s="2">
        <v>72658.445311999996</v>
      </c>
      <c r="D759" s="2">
        <f t="shared" si="11"/>
        <v>72.658445311999998</v>
      </c>
    </row>
    <row r="760" spans="1:4">
      <c r="A760" s="2">
        <v>-236.031914</v>
      </c>
      <c r="B760" s="2">
        <v>-660.87249999999995</v>
      </c>
      <c r="C760" s="2">
        <v>72898.15625</v>
      </c>
      <c r="D760" s="2">
        <f t="shared" si="11"/>
        <v>72.89815625</v>
      </c>
    </row>
    <row r="761" spans="1:4">
      <c r="A761" s="2">
        <v>-71.018881829999998</v>
      </c>
      <c r="B761" s="2">
        <v>605.39789062</v>
      </c>
      <c r="C761" s="2">
        <v>72565.265625</v>
      </c>
      <c r="D761" s="2">
        <f t="shared" si="11"/>
        <v>72.565265624999995</v>
      </c>
    </row>
    <row r="762" spans="1:4">
      <c r="A762" s="2">
        <v>301.07035156000001</v>
      </c>
      <c r="B762" s="2">
        <v>-972.06851559999996</v>
      </c>
      <c r="C762" s="2">
        <v>73356.328125</v>
      </c>
      <c r="D762" s="2">
        <f t="shared" si="11"/>
        <v>73.356328125000005</v>
      </c>
    </row>
    <row r="763" spans="1:4">
      <c r="A763" s="2">
        <v>296.84654296000002</v>
      </c>
      <c r="B763" s="2">
        <v>72.602124023000002</v>
      </c>
      <c r="C763" s="2">
        <v>72685.664061999996</v>
      </c>
      <c r="D763" s="2">
        <f t="shared" si="11"/>
        <v>72.685664062000001</v>
      </c>
    </row>
    <row r="764" spans="1:4">
      <c r="A764" s="2">
        <v>155.17981444999998</v>
      </c>
      <c r="B764" s="2">
        <v>108.88665039</v>
      </c>
      <c r="C764" s="2">
        <v>72751.421875</v>
      </c>
      <c r="D764" s="2">
        <f t="shared" si="11"/>
        <v>72.751421875000005</v>
      </c>
    </row>
    <row r="765" spans="1:4">
      <c r="A765" s="2">
        <v>66.820815429000007</v>
      </c>
      <c r="B765" s="2">
        <v>-163.1697265</v>
      </c>
      <c r="C765" s="2">
        <v>72658.125</v>
      </c>
      <c r="D765" s="2">
        <f t="shared" si="11"/>
        <v>72.658124999999998</v>
      </c>
    </row>
    <row r="766" spans="1:4">
      <c r="A766" s="2">
        <v>-359.35593749999998</v>
      </c>
      <c r="B766" s="2">
        <v>-1153.976015</v>
      </c>
      <c r="C766" s="2">
        <v>73725.585936999996</v>
      </c>
      <c r="D766" s="2">
        <f t="shared" si="11"/>
        <v>73.725585936999991</v>
      </c>
    </row>
    <row r="767" spans="1:4">
      <c r="A767" s="2">
        <v>90.735820312000001</v>
      </c>
      <c r="B767" s="2">
        <v>113.73302734000001</v>
      </c>
      <c r="C767" s="2">
        <v>72592.554686999996</v>
      </c>
      <c r="D767" s="2">
        <f t="shared" si="11"/>
        <v>72.592554686999989</v>
      </c>
    </row>
    <row r="768" spans="1:4">
      <c r="A768" s="2">
        <v>20.388691406</v>
      </c>
      <c r="B768" s="2">
        <v>-17.354012449999999</v>
      </c>
      <c r="C768" s="2">
        <v>72607.804686999996</v>
      </c>
      <c r="D768" s="2">
        <f t="shared" si="11"/>
        <v>72.607804686999998</v>
      </c>
    </row>
    <row r="769" spans="1:4">
      <c r="A769" s="2">
        <v>-749.59078120000004</v>
      </c>
      <c r="B769" s="2">
        <v>-74.70149902</v>
      </c>
      <c r="C769" s="2">
        <v>72602.914061999996</v>
      </c>
      <c r="D769" s="2">
        <f t="shared" si="11"/>
        <v>72.602914061999996</v>
      </c>
    </row>
    <row r="770" spans="1:4">
      <c r="A770" s="2">
        <v>789.43867187000001</v>
      </c>
      <c r="B770" s="2">
        <v>-274.60074209999999</v>
      </c>
      <c r="C770" s="2">
        <v>72936.515625</v>
      </c>
      <c r="D770" s="2">
        <f t="shared" si="11"/>
        <v>72.936515624999998</v>
      </c>
    </row>
    <row r="771" spans="1:4">
      <c r="A771" s="2">
        <v>545.60355468</v>
      </c>
      <c r="B771" s="2">
        <v>691.47382812000001</v>
      </c>
      <c r="C771" s="2">
        <v>72828.75</v>
      </c>
      <c r="D771" s="2">
        <f t="shared" ref="D771:D834" si="12">C771/1000</f>
        <v>72.828749999999999</v>
      </c>
    </row>
    <row r="772" spans="1:4">
      <c r="A772" s="2">
        <v>-143.1129296</v>
      </c>
      <c r="B772" s="2">
        <v>-238.52935539999999</v>
      </c>
      <c r="C772" s="2">
        <v>72655.914061999996</v>
      </c>
      <c r="D772" s="2">
        <f t="shared" si="12"/>
        <v>72.655914061999994</v>
      </c>
    </row>
    <row r="773" spans="1:4">
      <c r="A773" s="2">
        <v>-48.133681640000006</v>
      </c>
      <c r="B773" s="2">
        <v>-226.30375000000001</v>
      </c>
      <c r="C773" s="2">
        <v>72659.1875</v>
      </c>
      <c r="D773" s="2">
        <f t="shared" si="12"/>
        <v>72.659187500000002</v>
      </c>
    </row>
    <row r="774" spans="1:4">
      <c r="A774" s="2">
        <v>-224.4230273</v>
      </c>
      <c r="B774" s="2">
        <v>-147.2221582</v>
      </c>
      <c r="C774" s="2">
        <v>72610.632811999996</v>
      </c>
      <c r="D774" s="2">
        <f t="shared" si="12"/>
        <v>72.610632811999992</v>
      </c>
    </row>
    <row r="775" spans="1:4">
      <c r="A775" s="2">
        <v>-97.326591790000009</v>
      </c>
      <c r="B775" s="2">
        <v>117.06267578000001</v>
      </c>
      <c r="C775" s="2">
        <v>72576.109375</v>
      </c>
      <c r="D775" s="2">
        <f t="shared" si="12"/>
        <v>72.576109375000001</v>
      </c>
    </row>
    <row r="776" spans="1:4">
      <c r="A776" s="2">
        <v>241.13015625</v>
      </c>
      <c r="B776" s="2">
        <v>62.130961913999997</v>
      </c>
      <c r="C776" s="2">
        <v>72641.320311999996</v>
      </c>
      <c r="D776" s="2">
        <f t="shared" si="12"/>
        <v>72.641320311999991</v>
      </c>
    </row>
    <row r="777" spans="1:4">
      <c r="A777" s="2">
        <v>-71.944321279999997</v>
      </c>
      <c r="B777" s="2">
        <v>109.16105467999999</v>
      </c>
      <c r="C777" s="2">
        <v>72565.15625</v>
      </c>
      <c r="D777" s="2">
        <f t="shared" si="12"/>
        <v>72.565156250000001</v>
      </c>
    </row>
    <row r="778" spans="1:4">
      <c r="A778" s="2">
        <v>-108.5005566</v>
      </c>
      <c r="B778" s="2">
        <v>-19.400195310000001</v>
      </c>
      <c r="C778" s="2">
        <v>72587.523436999996</v>
      </c>
      <c r="D778" s="2">
        <f t="shared" si="12"/>
        <v>72.587523437000002</v>
      </c>
    </row>
    <row r="779" spans="1:4">
      <c r="A779" s="2">
        <v>-753.6796875</v>
      </c>
      <c r="B779" s="2">
        <v>-417.41929679999998</v>
      </c>
      <c r="C779" s="2">
        <v>72896.492186999996</v>
      </c>
      <c r="D779" s="2">
        <f t="shared" si="12"/>
        <v>72.896492186999993</v>
      </c>
    </row>
    <row r="780" spans="1:4">
      <c r="A780" s="2">
        <v>-304.37240229999998</v>
      </c>
      <c r="B780" s="2">
        <v>785.73062500000003</v>
      </c>
      <c r="C780" s="2">
        <v>72562.726561999996</v>
      </c>
      <c r="D780" s="2">
        <f t="shared" si="12"/>
        <v>72.562726561999995</v>
      </c>
    </row>
    <row r="781" spans="1:4">
      <c r="A781" s="2">
        <v>321.47162108999999</v>
      </c>
      <c r="B781" s="2">
        <v>726.08210937000001</v>
      </c>
      <c r="C781" s="2">
        <v>72608.984375</v>
      </c>
      <c r="D781" s="2">
        <f t="shared" si="12"/>
        <v>72.608984375000006</v>
      </c>
    </row>
    <row r="782" spans="1:4">
      <c r="A782" s="2">
        <v>329.38445312000005</v>
      </c>
      <c r="B782" s="2">
        <v>83.524062499999999</v>
      </c>
      <c r="C782" s="2">
        <v>72677.570311999996</v>
      </c>
      <c r="D782" s="2">
        <f t="shared" si="12"/>
        <v>72.677570312</v>
      </c>
    </row>
    <row r="783" spans="1:4">
      <c r="A783" s="2">
        <v>-88.357568350000008</v>
      </c>
      <c r="B783" s="2">
        <v>320.47150390000002</v>
      </c>
      <c r="C783" s="2">
        <v>72526.257811999996</v>
      </c>
      <c r="D783" s="2">
        <f t="shared" si="12"/>
        <v>72.526257811999997</v>
      </c>
    </row>
    <row r="784" spans="1:4">
      <c r="A784" s="2">
        <v>-48.801342769999998</v>
      </c>
      <c r="B784" s="2">
        <v>-30.209875480000001</v>
      </c>
      <c r="C784" s="2">
        <v>72598.242186999996</v>
      </c>
      <c r="D784" s="2">
        <f t="shared" si="12"/>
        <v>72.598242186999997</v>
      </c>
    </row>
    <row r="785" spans="1:4">
      <c r="A785" s="2">
        <v>166.11882811999999</v>
      </c>
      <c r="B785" s="2">
        <v>165.07435545999999</v>
      </c>
      <c r="C785" s="2">
        <v>72603.257811999996</v>
      </c>
      <c r="D785" s="2">
        <f t="shared" si="12"/>
        <v>72.603257811999995</v>
      </c>
    </row>
    <row r="786" spans="1:4">
      <c r="A786" s="2">
        <v>113.87200195</v>
      </c>
      <c r="B786" s="2">
        <v>23.224836424999999</v>
      </c>
      <c r="C786" s="2">
        <v>72629.882811999996</v>
      </c>
      <c r="D786" s="2">
        <f t="shared" si="12"/>
        <v>72.629882811999991</v>
      </c>
    </row>
    <row r="787" spans="1:4">
      <c r="A787" s="2">
        <v>-771.81468749999999</v>
      </c>
      <c r="B787" s="2">
        <v>-624.25871089999998</v>
      </c>
      <c r="C787" s="2">
        <v>72834.265625</v>
      </c>
      <c r="D787" s="2">
        <f t="shared" si="12"/>
        <v>72.834265625</v>
      </c>
    </row>
    <row r="788" spans="1:4">
      <c r="A788" s="2">
        <v>-22.80342529</v>
      </c>
      <c r="B788" s="2">
        <v>84.042871092999988</v>
      </c>
      <c r="C788" s="2">
        <v>72577.007811999996</v>
      </c>
      <c r="D788" s="2">
        <f t="shared" si="12"/>
        <v>72.577007811999991</v>
      </c>
    </row>
    <row r="789" spans="1:4">
      <c r="A789" s="2">
        <v>-36.824597159999996</v>
      </c>
      <c r="B789" s="2">
        <v>-56.261010740000003</v>
      </c>
      <c r="C789" s="2">
        <v>72609.242186999996</v>
      </c>
      <c r="D789" s="2">
        <f t="shared" si="12"/>
        <v>72.609242186999992</v>
      </c>
    </row>
    <row r="790" spans="1:4">
      <c r="A790" s="2">
        <v>-256.41130850000002</v>
      </c>
      <c r="B790" s="2">
        <v>-85.785576169999999</v>
      </c>
      <c r="C790" s="2">
        <v>72598.015625</v>
      </c>
      <c r="D790" s="2">
        <f t="shared" si="12"/>
        <v>72.598015625000002</v>
      </c>
    </row>
    <row r="791" spans="1:4">
      <c r="A791" s="2">
        <v>123.29019531</v>
      </c>
      <c r="B791" s="2">
        <v>304.95861328000001</v>
      </c>
      <c r="C791" s="2">
        <v>72576.171875</v>
      </c>
      <c r="D791" s="2">
        <f t="shared" si="12"/>
        <v>72.576171875</v>
      </c>
    </row>
    <row r="792" spans="1:4">
      <c r="A792" s="2">
        <v>-428.82984369999997</v>
      </c>
      <c r="B792" s="2">
        <v>-13.56434814</v>
      </c>
      <c r="C792" s="2">
        <v>72570.492186999996</v>
      </c>
      <c r="D792" s="2">
        <f t="shared" si="12"/>
        <v>72.570492186999999</v>
      </c>
    </row>
    <row r="793" spans="1:4">
      <c r="A793" s="2">
        <v>572.92628905999993</v>
      </c>
      <c r="B793" s="2">
        <v>202.40544921</v>
      </c>
      <c r="C793" s="2">
        <v>72749.65625</v>
      </c>
      <c r="D793" s="2">
        <f t="shared" si="12"/>
        <v>72.749656250000001</v>
      </c>
    </row>
    <row r="794" spans="1:4">
      <c r="A794" s="2">
        <v>-285.1445703</v>
      </c>
      <c r="B794" s="2">
        <v>-284.2611718</v>
      </c>
      <c r="C794" s="2">
        <v>72663.445311999996</v>
      </c>
      <c r="D794" s="2">
        <f t="shared" si="12"/>
        <v>72.663445311999993</v>
      </c>
    </row>
    <row r="795" spans="1:4">
      <c r="A795" s="2">
        <v>60.647163085000003</v>
      </c>
      <c r="B795" s="2">
        <v>220.96761718000002</v>
      </c>
      <c r="C795" s="2">
        <v>72588.632811999996</v>
      </c>
      <c r="D795" s="2">
        <f t="shared" si="12"/>
        <v>72.588632812</v>
      </c>
    </row>
    <row r="796" spans="1:4">
      <c r="A796" s="2">
        <v>78.903339842999998</v>
      </c>
      <c r="B796" s="2">
        <v>242.01292968000001</v>
      </c>
      <c r="C796" s="2">
        <v>72576.921875</v>
      </c>
      <c r="D796" s="2">
        <f t="shared" si="12"/>
        <v>72.576921874999996</v>
      </c>
    </row>
    <row r="797" spans="1:4">
      <c r="A797" s="2">
        <v>-11.95530029</v>
      </c>
      <c r="B797" s="2">
        <v>145.90763671000002</v>
      </c>
      <c r="C797" s="2">
        <v>72573.625</v>
      </c>
      <c r="D797" s="2">
        <f t="shared" si="12"/>
        <v>72.573625000000007</v>
      </c>
    </row>
    <row r="798" spans="1:4">
      <c r="A798" s="2">
        <v>93.41784179599999</v>
      </c>
      <c r="B798" s="2">
        <v>-452.90222650000004</v>
      </c>
      <c r="C798" s="2">
        <v>72812.039061999996</v>
      </c>
      <c r="D798" s="2">
        <f t="shared" si="12"/>
        <v>72.812039061999997</v>
      </c>
    </row>
    <row r="799" spans="1:4">
      <c r="A799" s="2">
        <v>324.58882812000002</v>
      </c>
      <c r="B799" s="2">
        <v>-134.7645019</v>
      </c>
      <c r="C799" s="2">
        <v>72743.273436999996</v>
      </c>
      <c r="D799" s="2">
        <f t="shared" si="12"/>
        <v>72.743273436999999</v>
      </c>
    </row>
    <row r="800" spans="1:4">
      <c r="A800" s="2">
        <v>-12.76680908</v>
      </c>
      <c r="B800" s="2">
        <v>87.618427733999994</v>
      </c>
      <c r="C800" s="2">
        <v>72579.210936999996</v>
      </c>
      <c r="D800" s="2">
        <f t="shared" si="12"/>
        <v>72.579210936999999</v>
      </c>
    </row>
    <row r="801" spans="1:4">
      <c r="A801" s="2">
        <v>-652.86808589999998</v>
      </c>
      <c r="B801" s="2">
        <v>-1083.6163280000001</v>
      </c>
      <c r="C801" s="2">
        <v>73040.140625</v>
      </c>
      <c r="D801" s="2">
        <f t="shared" si="12"/>
        <v>73.040140625000006</v>
      </c>
    </row>
    <row r="802" spans="1:4">
      <c r="A802" s="2">
        <v>483.64257812000005</v>
      </c>
      <c r="B802" s="2">
        <v>-772.88187500000004</v>
      </c>
      <c r="C802" s="2">
        <v>73083.78125</v>
      </c>
      <c r="D802" s="2">
        <f t="shared" si="12"/>
        <v>73.083781250000001</v>
      </c>
    </row>
    <row r="803" spans="1:4">
      <c r="A803" s="2">
        <v>431.21484375</v>
      </c>
      <c r="B803" s="2">
        <v>-792.10578120000002</v>
      </c>
      <c r="C803" s="2">
        <v>73015.851561999996</v>
      </c>
      <c r="D803" s="2">
        <f t="shared" si="12"/>
        <v>73.015851561999995</v>
      </c>
    </row>
    <row r="804" spans="1:4">
      <c r="A804" s="2">
        <v>-114.39860350000001</v>
      </c>
      <c r="B804" s="2">
        <v>257.90138671</v>
      </c>
      <c r="C804" s="2">
        <v>72535.484375</v>
      </c>
      <c r="D804" s="2">
        <f t="shared" si="12"/>
        <v>72.535484374999996</v>
      </c>
    </row>
    <row r="805" spans="1:4">
      <c r="A805" s="2">
        <v>165.34300781000002</v>
      </c>
      <c r="B805" s="2">
        <v>124.79805664</v>
      </c>
      <c r="C805" s="2">
        <v>72607.101561999996</v>
      </c>
      <c r="D805" s="2">
        <f t="shared" si="12"/>
        <v>72.607101561999997</v>
      </c>
    </row>
    <row r="806" spans="1:4">
      <c r="A806" s="2">
        <v>62.497236328</v>
      </c>
      <c r="B806" s="2">
        <v>178.43851562</v>
      </c>
      <c r="C806" s="2">
        <v>72576.453125</v>
      </c>
      <c r="D806" s="2">
        <f t="shared" si="12"/>
        <v>72.576453125</v>
      </c>
    </row>
    <row r="807" spans="1:4">
      <c r="A807" s="2">
        <v>-727.08648430000005</v>
      </c>
      <c r="B807" s="2">
        <v>-820.3984375</v>
      </c>
      <c r="C807" s="2">
        <v>72916.398436999996</v>
      </c>
      <c r="D807" s="2">
        <f t="shared" si="12"/>
        <v>72.916398436999998</v>
      </c>
    </row>
    <row r="808" spans="1:4">
      <c r="A808" s="2">
        <v>-19.71047729</v>
      </c>
      <c r="B808" s="2">
        <v>70.924409179000008</v>
      </c>
      <c r="C808" s="2">
        <v>72580.0625</v>
      </c>
      <c r="D808" s="2">
        <f t="shared" si="12"/>
        <v>72.580062499999997</v>
      </c>
    </row>
    <row r="809" spans="1:4">
      <c r="A809" s="2">
        <v>-131.61156249999999</v>
      </c>
      <c r="B809" s="2">
        <v>507.81210937000003</v>
      </c>
      <c r="C809" s="2">
        <v>72506.882811999996</v>
      </c>
      <c r="D809" s="2">
        <f t="shared" si="12"/>
        <v>72.506882812000001</v>
      </c>
    </row>
    <row r="810" spans="1:4">
      <c r="A810" s="2">
        <v>247.46357421000002</v>
      </c>
      <c r="B810" s="2">
        <v>173.00191406000002</v>
      </c>
      <c r="C810" s="2">
        <v>72620.890625</v>
      </c>
      <c r="D810" s="2">
        <f t="shared" si="12"/>
        <v>72.620890625000001</v>
      </c>
    </row>
    <row r="811" spans="1:4">
      <c r="A811" s="2">
        <v>-105.4233886</v>
      </c>
      <c r="B811" s="2">
        <v>-149.5298339</v>
      </c>
      <c r="C811" s="2">
        <v>72622.78125</v>
      </c>
      <c r="D811" s="2">
        <f t="shared" si="12"/>
        <v>72.622781250000003</v>
      </c>
    </row>
    <row r="812" spans="1:4">
      <c r="A812" s="2">
        <v>-71.356298820000006</v>
      </c>
      <c r="B812" s="2">
        <v>63.511367186999998</v>
      </c>
      <c r="C812" s="2">
        <v>72573.742186999996</v>
      </c>
      <c r="D812" s="2">
        <f t="shared" si="12"/>
        <v>72.573742186999993</v>
      </c>
    </row>
    <row r="813" spans="1:4">
      <c r="A813" s="2">
        <v>-18.197421869999999</v>
      </c>
      <c r="B813" s="2">
        <v>580.66187500000001</v>
      </c>
      <c r="C813" s="2">
        <v>72533.84375</v>
      </c>
      <c r="D813" s="2">
        <f t="shared" si="12"/>
        <v>72.533843750000003</v>
      </c>
    </row>
    <row r="814" spans="1:4">
      <c r="A814" s="2">
        <v>44.313491210000002</v>
      </c>
      <c r="B814" s="2">
        <v>150.66692381999999</v>
      </c>
      <c r="C814" s="2">
        <v>72576.625</v>
      </c>
      <c r="D814" s="2">
        <f t="shared" si="12"/>
        <v>72.576625000000007</v>
      </c>
    </row>
    <row r="815" spans="1:4">
      <c r="A815" s="2">
        <v>-20.921003409999997</v>
      </c>
      <c r="B815" s="2">
        <v>188.58566406000003</v>
      </c>
      <c r="C815" s="2">
        <v>72564.367186999996</v>
      </c>
      <c r="D815" s="2">
        <f t="shared" si="12"/>
        <v>72.564367187000002</v>
      </c>
    </row>
    <row r="816" spans="1:4">
      <c r="A816" s="2">
        <v>-4.6488549799999994</v>
      </c>
      <c r="B816" s="2">
        <v>-322.33119139999997</v>
      </c>
      <c r="C816" s="2">
        <v>72696.21875</v>
      </c>
      <c r="D816" s="2">
        <f t="shared" si="12"/>
        <v>72.69621875</v>
      </c>
    </row>
    <row r="817" spans="1:4">
      <c r="A817" s="2">
        <v>280.78123046000002</v>
      </c>
      <c r="B817" s="2">
        <v>-34.108149410000003</v>
      </c>
      <c r="C817" s="2">
        <v>72682.265625</v>
      </c>
      <c r="D817" s="2">
        <f t="shared" si="12"/>
        <v>72.682265624999999</v>
      </c>
    </row>
    <row r="818" spans="1:4">
      <c r="A818" s="2">
        <v>-48.805864250000006</v>
      </c>
      <c r="B818" s="2">
        <v>-53.185512689999996</v>
      </c>
      <c r="C818" s="2">
        <v>72606.328125</v>
      </c>
      <c r="D818" s="2">
        <f t="shared" si="12"/>
        <v>72.606328125000005</v>
      </c>
    </row>
    <row r="819" spans="1:4">
      <c r="A819" s="2">
        <v>-107.28440420000001</v>
      </c>
      <c r="B819" s="2">
        <v>-75.437958980000005</v>
      </c>
      <c r="C819" s="2">
        <v>72600.726561999996</v>
      </c>
      <c r="D819" s="2">
        <f t="shared" si="12"/>
        <v>72.600726561999991</v>
      </c>
    </row>
    <row r="820" spans="1:4">
      <c r="A820" s="2">
        <v>-48.394350580000001</v>
      </c>
      <c r="B820" s="2">
        <v>-46.414897459999999</v>
      </c>
      <c r="C820" s="2">
        <v>72603.039061999996</v>
      </c>
      <c r="D820" s="2">
        <f t="shared" si="12"/>
        <v>72.603039061999993</v>
      </c>
    </row>
    <row r="821" spans="1:4">
      <c r="A821" s="2">
        <v>66.560937499999994</v>
      </c>
      <c r="B821" s="2">
        <v>-46.369194329999999</v>
      </c>
      <c r="C821" s="2">
        <v>72631.25</v>
      </c>
      <c r="D821" s="2">
        <f t="shared" si="12"/>
        <v>72.631249999999994</v>
      </c>
    </row>
    <row r="822" spans="1:4">
      <c r="A822" s="2">
        <v>167.01548828</v>
      </c>
      <c r="B822" s="2">
        <v>-411.78078119999998</v>
      </c>
      <c r="C822" s="2">
        <v>72767.40625</v>
      </c>
      <c r="D822" s="2">
        <f t="shared" si="12"/>
        <v>72.767406249999993</v>
      </c>
    </row>
    <row r="823" spans="1:4">
      <c r="A823" s="2">
        <v>-401.41312499999998</v>
      </c>
      <c r="B823" s="2">
        <v>-343.5301953</v>
      </c>
      <c r="C823" s="2">
        <v>72691.53125</v>
      </c>
      <c r="D823" s="2">
        <f t="shared" si="12"/>
        <v>72.691531249999997</v>
      </c>
    </row>
    <row r="824" spans="1:4">
      <c r="A824" s="2">
        <v>-16.319503170000001</v>
      </c>
      <c r="B824" s="2">
        <v>-110.25837890000001</v>
      </c>
      <c r="C824" s="2">
        <v>72624.304686999996</v>
      </c>
      <c r="D824" s="2">
        <f t="shared" si="12"/>
        <v>72.624304686999992</v>
      </c>
    </row>
    <row r="825" spans="1:4">
      <c r="A825" s="2">
        <v>-25.18310791</v>
      </c>
      <c r="B825" s="2">
        <v>-149.24094719999999</v>
      </c>
      <c r="C825" s="2">
        <v>72633.289061999996</v>
      </c>
      <c r="D825" s="2">
        <f t="shared" si="12"/>
        <v>72.633289062000003</v>
      </c>
    </row>
    <row r="826" spans="1:4">
      <c r="A826" s="2">
        <v>-939.87703120000003</v>
      </c>
      <c r="B826" s="2">
        <v>-908.61398429999997</v>
      </c>
      <c r="C826" s="2">
        <v>72998.070311999996</v>
      </c>
      <c r="D826" s="2">
        <f t="shared" si="12"/>
        <v>72.998070311999996</v>
      </c>
    </row>
    <row r="827" spans="1:4">
      <c r="A827" s="2">
        <v>-79.706523430000004</v>
      </c>
      <c r="B827" s="2">
        <v>388.55011718000003</v>
      </c>
      <c r="C827" s="2">
        <v>72521.648436999996</v>
      </c>
      <c r="D827" s="2">
        <f t="shared" si="12"/>
        <v>72.521648436999996</v>
      </c>
    </row>
    <row r="828" spans="1:4">
      <c r="A828" s="2">
        <v>1517.9978125</v>
      </c>
      <c r="B828" s="2">
        <v>-515.11652340000001</v>
      </c>
      <c r="C828" s="2">
        <v>73559.898436999996</v>
      </c>
      <c r="D828" s="2">
        <f t="shared" si="12"/>
        <v>73.559898437000001</v>
      </c>
    </row>
    <row r="829" spans="1:4">
      <c r="A829" s="2">
        <v>-877.22015620000002</v>
      </c>
      <c r="B829" s="2">
        <v>128.51109374999999</v>
      </c>
      <c r="C829" s="2">
        <v>72539.78125</v>
      </c>
      <c r="D829" s="2">
        <f t="shared" si="12"/>
        <v>72.539781250000004</v>
      </c>
    </row>
    <row r="830" spans="1:4">
      <c r="A830" s="2">
        <v>-384.73910150000006</v>
      </c>
      <c r="B830" s="2">
        <v>-14.98779541</v>
      </c>
      <c r="C830" s="2">
        <v>72562.40625</v>
      </c>
      <c r="D830" s="2">
        <f t="shared" si="12"/>
        <v>72.562406249999995</v>
      </c>
    </row>
    <row r="831" spans="1:4">
      <c r="A831" s="2">
        <v>47.494858397999998</v>
      </c>
      <c r="B831" s="2">
        <v>-96.920625000000001</v>
      </c>
      <c r="C831" s="2">
        <v>72632.5625</v>
      </c>
      <c r="D831" s="2">
        <f t="shared" si="12"/>
        <v>72.632562500000006</v>
      </c>
    </row>
    <row r="832" spans="1:4">
      <c r="A832" s="2">
        <v>25.271311035</v>
      </c>
      <c r="B832" s="2">
        <v>-85.991201170000011</v>
      </c>
      <c r="C832" s="2">
        <v>72626.703125</v>
      </c>
      <c r="D832" s="2">
        <f t="shared" si="12"/>
        <v>72.626703125000006</v>
      </c>
    </row>
    <row r="833" spans="1:4">
      <c r="A833" s="2">
        <v>-195.33767570000001</v>
      </c>
      <c r="B833" s="2">
        <v>-839.26679680000007</v>
      </c>
      <c r="C833" s="2">
        <v>72869.796875</v>
      </c>
      <c r="D833" s="2">
        <f t="shared" si="12"/>
        <v>72.869796875000006</v>
      </c>
    </row>
    <row r="834" spans="1:4">
      <c r="A834" s="2">
        <v>-158.1390332</v>
      </c>
      <c r="B834" s="2">
        <v>57.530253905999999</v>
      </c>
      <c r="C834" s="2">
        <v>72565.515625</v>
      </c>
      <c r="D834" s="2">
        <f t="shared" si="12"/>
        <v>72.565515625000003</v>
      </c>
    </row>
    <row r="835" spans="1:4">
      <c r="A835" s="2">
        <v>-761.27085929999998</v>
      </c>
      <c r="B835" s="2">
        <v>-1261.54664</v>
      </c>
      <c r="C835" s="2">
        <v>73220.523436999996</v>
      </c>
      <c r="D835" s="2">
        <f t="shared" ref="D835:D898" si="13">C835/1000</f>
        <v>73.220523436999997</v>
      </c>
    </row>
    <row r="836" spans="1:4">
      <c r="A836" s="2">
        <v>-66.33818359</v>
      </c>
      <c r="B836" s="2">
        <v>10.795689697</v>
      </c>
      <c r="C836" s="2">
        <v>72614.492186999996</v>
      </c>
      <c r="D836" s="2">
        <f t="shared" si="13"/>
        <v>72.614492186999996</v>
      </c>
    </row>
    <row r="837" spans="1:4">
      <c r="A837" s="2">
        <v>-223.44546869999999</v>
      </c>
      <c r="B837" s="2">
        <v>49.222797850999996</v>
      </c>
      <c r="C837" s="2">
        <v>72555.132811999996</v>
      </c>
      <c r="D837" s="2">
        <f t="shared" si="13"/>
        <v>72.555132811999997</v>
      </c>
    </row>
    <row r="838" spans="1:4">
      <c r="A838" s="2">
        <v>-84.495156249999994</v>
      </c>
      <c r="B838" s="2">
        <v>-78.380380849999995</v>
      </c>
      <c r="C838" s="2">
        <v>72604.648436999996</v>
      </c>
      <c r="D838" s="2">
        <f t="shared" si="13"/>
        <v>72.604648436999994</v>
      </c>
    </row>
    <row r="839" spans="1:4">
      <c r="A839" s="2">
        <v>134.08581054000001</v>
      </c>
      <c r="B839" s="2">
        <v>-5.5122186269999993</v>
      </c>
      <c r="C839" s="2">
        <v>72628.078125</v>
      </c>
      <c r="D839" s="2">
        <f t="shared" si="13"/>
        <v>72.628078125000002</v>
      </c>
    </row>
    <row r="840" spans="1:4">
      <c r="A840" s="2">
        <v>-152.23274409999999</v>
      </c>
      <c r="B840" s="2">
        <v>-234.75802729999998</v>
      </c>
      <c r="C840" s="2">
        <v>72638.804686999996</v>
      </c>
      <c r="D840" s="2">
        <f t="shared" si="13"/>
        <v>72.63880468699999</v>
      </c>
    </row>
    <row r="841" spans="1:4">
      <c r="A841" s="2">
        <v>0.29106771469000003</v>
      </c>
      <c r="B841" s="2">
        <v>1.6920848083000002</v>
      </c>
      <c r="C841" s="2">
        <v>72599.125</v>
      </c>
      <c r="D841" s="2">
        <f t="shared" si="13"/>
        <v>72.599125000000001</v>
      </c>
    </row>
    <row r="842" spans="1:4">
      <c r="A842" s="2">
        <v>-2248.2106250000002</v>
      </c>
      <c r="B842" s="2">
        <v>1221.0603905999999</v>
      </c>
      <c r="C842" s="2">
        <v>72993.820311999996</v>
      </c>
      <c r="D842" s="2">
        <f t="shared" si="13"/>
        <v>72.993820311999997</v>
      </c>
    </row>
    <row r="843" spans="1:4">
      <c r="A843" s="2">
        <v>-217.64269530000001</v>
      </c>
      <c r="B843" s="2">
        <v>64.210029296000002</v>
      </c>
      <c r="C843" s="2">
        <v>72566.445311999996</v>
      </c>
      <c r="D843" s="2">
        <f t="shared" si="13"/>
        <v>72.566445311999999</v>
      </c>
    </row>
    <row r="844" spans="1:4">
      <c r="A844" s="2">
        <v>134.19046875000001</v>
      </c>
      <c r="B844" s="2">
        <v>786.14335936999998</v>
      </c>
      <c r="C844" s="2">
        <v>72546.890625</v>
      </c>
      <c r="D844" s="2">
        <f t="shared" si="13"/>
        <v>72.546890625000003</v>
      </c>
    </row>
    <row r="845" spans="1:4">
      <c r="A845" s="2">
        <v>-39.382519529999996</v>
      </c>
      <c r="B845" s="2">
        <v>-135.39494139999999</v>
      </c>
      <c r="C845" s="2">
        <v>72627.03125</v>
      </c>
      <c r="D845" s="2">
        <f t="shared" si="13"/>
        <v>72.627031250000002</v>
      </c>
    </row>
    <row r="846" spans="1:4">
      <c r="A846" s="2">
        <v>-13.878726799999999</v>
      </c>
      <c r="B846" s="2">
        <v>-280.37203119999998</v>
      </c>
      <c r="C846" s="2">
        <v>72689.460936999996</v>
      </c>
      <c r="D846" s="2">
        <f t="shared" si="13"/>
        <v>72.689460936999993</v>
      </c>
    </row>
    <row r="847" spans="1:4">
      <c r="A847" s="2">
        <v>-702.96210930000007</v>
      </c>
      <c r="B847" s="2">
        <v>-933.42203120000011</v>
      </c>
      <c r="C847" s="2">
        <v>72992.476561999996</v>
      </c>
      <c r="D847" s="2">
        <f t="shared" si="13"/>
        <v>72.992476561999993</v>
      </c>
    </row>
    <row r="848" spans="1:4">
      <c r="A848" s="2">
        <v>-305.99900389999999</v>
      </c>
      <c r="B848" s="2">
        <v>-163.6665917</v>
      </c>
      <c r="C848" s="2">
        <v>72734.929686999996</v>
      </c>
      <c r="D848" s="2">
        <f t="shared" si="13"/>
        <v>72.73492968699999</v>
      </c>
    </row>
    <row r="849" spans="1:4">
      <c r="A849" s="2">
        <v>2.7068582153</v>
      </c>
      <c r="B849" s="2">
        <v>85.401914062000003</v>
      </c>
      <c r="C849" s="2">
        <v>72586.882811999996</v>
      </c>
      <c r="D849" s="2">
        <f t="shared" si="13"/>
        <v>72.586882811999999</v>
      </c>
    </row>
    <row r="850" spans="1:4">
      <c r="A850" s="2">
        <v>319.94451171000003</v>
      </c>
      <c r="B850" s="2">
        <v>-68.557734369999991</v>
      </c>
      <c r="C850" s="2">
        <v>72691.757811999996</v>
      </c>
      <c r="D850" s="2">
        <f t="shared" si="13"/>
        <v>72.691757811999992</v>
      </c>
    </row>
    <row r="851" spans="1:4">
      <c r="A851" s="2">
        <v>-284.4283398</v>
      </c>
      <c r="B851" s="2">
        <v>-643.5753125</v>
      </c>
      <c r="C851" s="2">
        <v>72814.328125</v>
      </c>
      <c r="D851" s="2">
        <f t="shared" si="13"/>
        <v>72.814328125000003</v>
      </c>
    </row>
    <row r="852" spans="1:4">
      <c r="A852" s="2">
        <v>604.55128905999993</v>
      </c>
      <c r="B852" s="2">
        <v>139.5868457</v>
      </c>
      <c r="C852" s="2">
        <v>72855.78125</v>
      </c>
      <c r="D852" s="2">
        <f t="shared" si="13"/>
        <v>72.855781250000007</v>
      </c>
    </row>
    <row r="853" spans="1:4">
      <c r="A853" s="2">
        <v>-156.81617180000001</v>
      </c>
      <c r="B853" s="2">
        <v>-108.0021289</v>
      </c>
      <c r="C853" s="2">
        <v>72607.570311999996</v>
      </c>
      <c r="D853" s="2">
        <f t="shared" si="13"/>
        <v>72.607570311999993</v>
      </c>
    </row>
    <row r="854" spans="1:4">
      <c r="A854" s="2">
        <v>-458.85640619999998</v>
      </c>
      <c r="B854" s="2">
        <v>434.85929687000004</v>
      </c>
      <c r="C854" s="2">
        <v>72514.8125</v>
      </c>
      <c r="D854" s="2">
        <f t="shared" si="13"/>
        <v>72.514812500000005</v>
      </c>
    </row>
    <row r="855" spans="1:4">
      <c r="A855" s="2">
        <v>324.70474609000001</v>
      </c>
      <c r="B855" s="2">
        <v>-1283.051796</v>
      </c>
      <c r="C855" s="2">
        <v>73460.304686999996</v>
      </c>
      <c r="D855" s="2">
        <f t="shared" si="13"/>
        <v>73.46030468699999</v>
      </c>
    </row>
    <row r="856" spans="1:4">
      <c r="A856" s="2">
        <v>18.433541259000002</v>
      </c>
      <c r="B856" s="2">
        <v>-956.77359370000011</v>
      </c>
      <c r="C856" s="2">
        <v>73537.445311999996</v>
      </c>
      <c r="D856" s="2">
        <f t="shared" si="13"/>
        <v>73.537445312000003</v>
      </c>
    </row>
    <row r="857" spans="1:4">
      <c r="A857" s="2">
        <v>-85.25270506999999</v>
      </c>
      <c r="B857" s="2">
        <v>122.71439453000001</v>
      </c>
      <c r="C857" s="2">
        <v>72568.109375</v>
      </c>
      <c r="D857" s="2">
        <f t="shared" si="13"/>
        <v>72.568109375000006</v>
      </c>
    </row>
    <row r="858" spans="1:4">
      <c r="A858" s="2">
        <v>856.44187499999998</v>
      </c>
      <c r="B858" s="2">
        <v>-116.7652832</v>
      </c>
      <c r="C858" s="2">
        <v>73894.007811999996</v>
      </c>
      <c r="D858" s="2">
        <f t="shared" si="13"/>
        <v>73.894007811999998</v>
      </c>
    </row>
    <row r="859" spans="1:4">
      <c r="A859" s="2">
        <v>198.47691406000001</v>
      </c>
      <c r="B859" s="2">
        <v>-20.433655999999999</v>
      </c>
      <c r="C859" s="2">
        <v>72719.921875</v>
      </c>
      <c r="D859" s="2">
        <f t="shared" si="13"/>
        <v>72.719921874999997</v>
      </c>
    </row>
    <row r="860" spans="1:4">
      <c r="A860" s="2">
        <v>-28.896013180000001</v>
      </c>
      <c r="B860" s="2">
        <v>-41.345947260000003</v>
      </c>
      <c r="C860" s="2">
        <v>72605.421875</v>
      </c>
      <c r="D860" s="2">
        <f t="shared" si="13"/>
        <v>72.605421875000005</v>
      </c>
    </row>
    <row r="861" spans="1:4">
      <c r="A861" s="2">
        <v>70.347871093000009</v>
      </c>
      <c r="B861" s="2">
        <v>62.501650390000002</v>
      </c>
      <c r="C861" s="2">
        <v>72602.46875</v>
      </c>
      <c r="D861" s="2">
        <f t="shared" si="13"/>
        <v>72.60246875</v>
      </c>
    </row>
    <row r="862" spans="1:4">
      <c r="A862" s="2">
        <v>-71.812490230000009</v>
      </c>
      <c r="B862" s="2">
        <v>-126.0790332</v>
      </c>
      <c r="C862" s="2">
        <v>72663.28125</v>
      </c>
      <c r="D862" s="2">
        <f t="shared" si="13"/>
        <v>72.663281249999997</v>
      </c>
    </row>
    <row r="863" spans="1:4">
      <c r="A863" s="2">
        <v>-133.71399410000001</v>
      </c>
      <c r="B863" s="2">
        <v>-331.44070310000001</v>
      </c>
      <c r="C863" s="2">
        <v>72768.101561999996</v>
      </c>
      <c r="D863" s="2">
        <f t="shared" si="13"/>
        <v>72.768101561999998</v>
      </c>
    </row>
    <row r="864" spans="1:4">
      <c r="A864" s="2">
        <v>-241.72060539999998</v>
      </c>
      <c r="B864" s="2">
        <v>34.485205078</v>
      </c>
      <c r="C864" s="2">
        <v>72615.578125</v>
      </c>
      <c r="D864" s="2">
        <f t="shared" si="13"/>
        <v>72.615578124999999</v>
      </c>
    </row>
    <row r="865" spans="1:4">
      <c r="A865" s="2">
        <v>-529.7173828</v>
      </c>
      <c r="B865" s="2">
        <v>151.88809570000001</v>
      </c>
      <c r="C865" s="2">
        <v>72927.445311999996</v>
      </c>
      <c r="D865" s="2">
        <f t="shared" si="13"/>
        <v>72.927445312000003</v>
      </c>
    </row>
    <row r="866" spans="1:4">
      <c r="A866" s="2">
        <v>-61.048886709999998</v>
      </c>
      <c r="B866" s="2">
        <v>-20.285548089999999</v>
      </c>
      <c r="C866" s="2">
        <v>72595.109375</v>
      </c>
      <c r="D866" s="2">
        <f t="shared" si="13"/>
        <v>72.595109375000007</v>
      </c>
    </row>
    <row r="867" spans="1:4">
      <c r="A867" s="2">
        <v>173.25900389999998</v>
      </c>
      <c r="B867" s="2">
        <v>176.93185546000001</v>
      </c>
      <c r="C867" s="2">
        <v>72627.320311999996</v>
      </c>
      <c r="D867" s="2">
        <f t="shared" si="13"/>
        <v>72.627320311999995</v>
      </c>
    </row>
    <row r="868" spans="1:4">
      <c r="A868" s="2">
        <v>18.727728271</v>
      </c>
      <c r="B868" s="2">
        <v>72.719526367</v>
      </c>
      <c r="C868" s="2">
        <v>72587.320311999996</v>
      </c>
      <c r="D868" s="2">
        <f t="shared" si="13"/>
        <v>72.587320312000003</v>
      </c>
    </row>
    <row r="869" spans="1:4">
      <c r="A869" s="2">
        <v>151.8434082</v>
      </c>
      <c r="B869" s="2">
        <v>-231.12976559999998</v>
      </c>
      <c r="C869" s="2">
        <v>72700.40625</v>
      </c>
      <c r="D869" s="2">
        <f t="shared" si="13"/>
        <v>72.70040625</v>
      </c>
    </row>
    <row r="870" spans="1:4">
      <c r="A870" s="2">
        <v>99.477714843000001</v>
      </c>
      <c r="B870" s="2">
        <v>93.955839842999993</v>
      </c>
      <c r="C870" s="2">
        <v>72599.476561999996</v>
      </c>
      <c r="D870" s="2">
        <f t="shared" si="13"/>
        <v>72.599476561999992</v>
      </c>
    </row>
    <row r="871" spans="1:4">
      <c r="A871" s="2">
        <v>-854.56226559999993</v>
      </c>
      <c r="B871" s="2">
        <v>-718.12468750000005</v>
      </c>
      <c r="C871" s="2">
        <v>73313.367186999996</v>
      </c>
      <c r="D871" s="2">
        <f t="shared" si="13"/>
        <v>73.313367186999997</v>
      </c>
    </row>
    <row r="872" spans="1:4">
      <c r="A872" s="2">
        <v>0.71150909422999997</v>
      </c>
      <c r="B872" s="2">
        <v>48.258774414000001</v>
      </c>
      <c r="C872" s="2">
        <v>72597.210936999996</v>
      </c>
      <c r="D872" s="2">
        <f t="shared" si="13"/>
        <v>72.597210937</v>
      </c>
    </row>
    <row r="873" spans="1:4">
      <c r="A873" s="2">
        <v>-28.27423095</v>
      </c>
      <c r="B873" s="2">
        <v>-49.884912100000001</v>
      </c>
      <c r="C873" s="2">
        <v>72606.945311999996</v>
      </c>
      <c r="D873" s="2">
        <f t="shared" si="13"/>
        <v>72.606945311999993</v>
      </c>
    </row>
    <row r="874" spans="1:4">
      <c r="A874" s="2">
        <v>-99.010400390000001</v>
      </c>
      <c r="B874" s="2">
        <v>-108.89888670000001</v>
      </c>
      <c r="C874" s="2">
        <v>72613.664061999996</v>
      </c>
      <c r="D874" s="2">
        <f t="shared" si="13"/>
        <v>72.613664061999998</v>
      </c>
    </row>
    <row r="875" spans="1:4">
      <c r="A875" s="2">
        <v>107.94058593</v>
      </c>
      <c r="B875" s="2">
        <v>294.68765624999997</v>
      </c>
      <c r="C875" s="2">
        <v>72626.382811999996</v>
      </c>
      <c r="D875" s="2">
        <f t="shared" si="13"/>
        <v>72.626382812000003</v>
      </c>
    </row>
    <row r="876" spans="1:4">
      <c r="A876" s="2">
        <v>60.983037108999994</v>
      </c>
      <c r="B876" s="2">
        <v>33.211149902000002</v>
      </c>
      <c r="C876" s="2">
        <v>72603.765625</v>
      </c>
      <c r="D876" s="2">
        <f t="shared" si="13"/>
        <v>72.603765624999994</v>
      </c>
    </row>
    <row r="877" spans="1:4">
      <c r="A877" s="2">
        <v>-201.96621089999999</v>
      </c>
      <c r="B877" s="2">
        <v>242.79734375000001</v>
      </c>
      <c r="C877" s="2">
        <v>72526.5625</v>
      </c>
      <c r="D877" s="2">
        <f t="shared" si="13"/>
        <v>72.526562499999997</v>
      </c>
    </row>
    <row r="878" spans="1:4">
      <c r="A878" s="2">
        <v>-569.27855460000001</v>
      </c>
      <c r="B878" s="2">
        <v>171.73193359000001</v>
      </c>
      <c r="C878" s="2">
        <v>72546.578125</v>
      </c>
      <c r="D878" s="2">
        <f t="shared" si="13"/>
        <v>72.546578124999996</v>
      </c>
    </row>
    <row r="879" spans="1:4">
      <c r="A879" s="2">
        <v>-195.16187500000001</v>
      </c>
      <c r="B879" s="2">
        <v>-501.65160150000003</v>
      </c>
      <c r="C879" s="2">
        <v>72756.6875</v>
      </c>
      <c r="D879" s="2">
        <f t="shared" si="13"/>
        <v>72.756687499999998</v>
      </c>
    </row>
    <row r="880" spans="1:4">
      <c r="A880" s="2">
        <v>-137.2134375</v>
      </c>
      <c r="B880" s="2">
        <v>17.624906005</v>
      </c>
      <c r="C880" s="2">
        <v>72577.25</v>
      </c>
      <c r="D880" s="2">
        <f t="shared" si="13"/>
        <v>72.577250000000006</v>
      </c>
    </row>
    <row r="881" spans="1:4">
      <c r="A881" s="2">
        <v>-883.24070309999991</v>
      </c>
      <c r="B881" s="2">
        <v>758.59749999999997</v>
      </c>
      <c r="C881" s="2">
        <v>72495.046875</v>
      </c>
      <c r="D881" s="2">
        <f t="shared" si="13"/>
        <v>72.495046875</v>
      </c>
    </row>
    <row r="882" spans="1:4">
      <c r="A882" s="2">
        <v>1536.5904687</v>
      </c>
      <c r="B882" s="2">
        <v>52.230483397999997</v>
      </c>
      <c r="C882" s="2">
        <v>73273.289061999996</v>
      </c>
      <c r="D882" s="2">
        <f t="shared" si="13"/>
        <v>73.273289061999989</v>
      </c>
    </row>
    <row r="883" spans="1:4">
      <c r="A883" s="2">
        <v>835.37203124999996</v>
      </c>
      <c r="B883" s="2">
        <v>206.80761718000002</v>
      </c>
      <c r="C883" s="2">
        <v>72829.492186999996</v>
      </c>
      <c r="D883" s="2">
        <f t="shared" si="13"/>
        <v>72.829492187</v>
      </c>
    </row>
    <row r="884" spans="1:4">
      <c r="A884" s="2">
        <v>1304.3235156000001</v>
      </c>
      <c r="B884" s="2">
        <v>-43.076997069999997</v>
      </c>
      <c r="C884" s="2">
        <v>73159.40625</v>
      </c>
      <c r="D884" s="2">
        <f t="shared" si="13"/>
        <v>73.159406250000004</v>
      </c>
    </row>
    <row r="885" spans="1:4">
      <c r="A885" s="2">
        <v>-1034.606718</v>
      </c>
      <c r="B885" s="2">
        <v>1069.453125</v>
      </c>
      <c r="C885" s="2">
        <v>72539.078125</v>
      </c>
      <c r="D885" s="2">
        <f t="shared" si="13"/>
        <v>72.539078125000003</v>
      </c>
    </row>
    <row r="886" spans="1:4">
      <c r="A886" s="2">
        <v>-204.65597650000001</v>
      </c>
      <c r="B886" s="2">
        <v>621.8253125</v>
      </c>
      <c r="C886" s="2">
        <v>72593.25</v>
      </c>
      <c r="D886" s="2">
        <f t="shared" si="13"/>
        <v>72.593249999999998</v>
      </c>
    </row>
    <row r="887" spans="1:4">
      <c r="A887" s="2">
        <v>195.48169921000002</v>
      </c>
      <c r="B887" s="2">
        <v>467.32996093000003</v>
      </c>
      <c r="C887" s="2">
        <v>72599.375</v>
      </c>
      <c r="D887" s="2">
        <f t="shared" si="13"/>
        <v>72.599374999999995</v>
      </c>
    </row>
    <row r="888" spans="1:4">
      <c r="A888" s="2">
        <v>140.42792968000001</v>
      </c>
      <c r="B888" s="2">
        <v>39.368234862999998</v>
      </c>
      <c r="C888" s="2">
        <v>72621.578125</v>
      </c>
      <c r="D888" s="2">
        <f t="shared" si="13"/>
        <v>72.621578124999999</v>
      </c>
    </row>
    <row r="889" spans="1:4">
      <c r="A889" s="2">
        <v>38.367126463999995</v>
      </c>
      <c r="B889" s="2">
        <v>76.413100584999995</v>
      </c>
      <c r="C889" s="2">
        <v>72590.273436999996</v>
      </c>
      <c r="D889" s="2">
        <f t="shared" si="13"/>
        <v>72.590273436999993</v>
      </c>
    </row>
    <row r="890" spans="1:4">
      <c r="A890" s="2">
        <v>-380.85988279999998</v>
      </c>
      <c r="B890" s="2">
        <v>119.87664062</v>
      </c>
      <c r="C890" s="2">
        <v>72537.46875</v>
      </c>
      <c r="D890" s="2">
        <f t="shared" si="13"/>
        <v>72.537468750000002</v>
      </c>
    </row>
    <row r="891" spans="1:4">
      <c r="A891" s="2">
        <v>-58.282587890000002</v>
      </c>
      <c r="B891" s="2">
        <v>-2.725853576</v>
      </c>
      <c r="C891" s="2">
        <v>72590.304686999996</v>
      </c>
      <c r="D891" s="2">
        <f t="shared" si="13"/>
        <v>72.590304687</v>
      </c>
    </row>
    <row r="892" spans="1:4">
      <c r="A892" s="2">
        <v>-853.02640620000011</v>
      </c>
      <c r="B892" s="2">
        <v>209.50103514999998</v>
      </c>
      <c r="C892" s="2">
        <v>72638.585936999996</v>
      </c>
      <c r="D892" s="2">
        <f t="shared" si="13"/>
        <v>72.638585937000002</v>
      </c>
    </row>
    <row r="893" spans="1:4">
      <c r="A893" s="2">
        <v>-161.8906054</v>
      </c>
      <c r="B893" s="2">
        <v>150.75048828000001</v>
      </c>
      <c r="C893" s="2">
        <v>72544.101561999996</v>
      </c>
      <c r="D893" s="2">
        <f t="shared" si="13"/>
        <v>72.544101561999994</v>
      </c>
    </row>
    <row r="894" spans="1:4">
      <c r="A894" s="2">
        <v>-49.315019530000001</v>
      </c>
      <c r="B894" s="2">
        <v>-485.46265619999997</v>
      </c>
      <c r="C894" s="2">
        <v>72759.171875</v>
      </c>
      <c r="D894" s="2">
        <f t="shared" si="13"/>
        <v>72.759171875000007</v>
      </c>
    </row>
    <row r="895" spans="1:4">
      <c r="A895" s="2">
        <v>63.274672850999998</v>
      </c>
      <c r="B895" s="2">
        <v>-799.94757809999999</v>
      </c>
      <c r="C895" s="2">
        <v>72911.460936999996</v>
      </c>
      <c r="D895" s="2">
        <f t="shared" si="13"/>
        <v>72.911460937000001</v>
      </c>
    </row>
    <row r="896" spans="1:4">
      <c r="A896" s="2">
        <v>77.291567381999997</v>
      </c>
      <c r="B896" s="2">
        <v>-278.12455069999999</v>
      </c>
      <c r="C896" s="2">
        <v>72692.367186999996</v>
      </c>
      <c r="D896" s="2">
        <f t="shared" si="13"/>
        <v>72.692367187000002</v>
      </c>
    </row>
    <row r="897" spans="1:4">
      <c r="A897" s="2">
        <v>1436.7593750000001</v>
      </c>
      <c r="B897" s="2">
        <v>500.50187499999998</v>
      </c>
      <c r="C897" s="2">
        <v>73055.625</v>
      </c>
      <c r="D897" s="2">
        <f t="shared" si="13"/>
        <v>73.055625000000006</v>
      </c>
    </row>
    <row r="898" spans="1:4">
      <c r="A898" s="2">
        <v>-14.830083</v>
      </c>
      <c r="B898" s="2">
        <v>-1640.110312</v>
      </c>
      <c r="C898" s="2">
        <v>73904.359375</v>
      </c>
      <c r="D898" s="2">
        <f t="shared" si="13"/>
        <v>73.904359374999999</v>
      </c>
    </row>
    <row r="899" spans="1:4">
      <c r="A899" s="2">
        <v>1011.9541406</v>
      </c>
      <c r="B899" s="2">
        <v>-796.11460929999998</v>
      </c>
      <c r="C899" s="2">
        <v>73616.171875</v>
      </c>
      <c r="D899" s="2">
        <f t="shared" ref="D899:D962" si="14">C899/1000</f>
        <v>73.616171875000006</v>
      </c>
    </row>
    <row r="900" spans="1:4">
      <c r="A900" s="2">
        <v>202.86154296000001</v>
      </c>
      <c r="B900" s="2">
        <v>-21.044797359999997</v>
      </c>
      <c r="C900" s="2">
        <v>72702.609375</v>
      </c>
      <c r="D900" s="2">
        <f t="shared" si="14"/>
        <v>72.702609374999994</v>
      </c>
    </row>
    <row r="901" spans="1:4">
      <c r="A901" s="2">
        <v>-285.83626950000001</v>
      </c>
      <c r="B901" s="2">
        <v>334.82949217999999</v>
      </c>
      <c r="C901" s="2">
        <v>72556.0625</v>
      </c>
      <c r="D901" s="2">
        <f t="shared" si="14"/>
        <v>72.556062499999996</v>
      </c>
    </row>
    <row r="902" spans="1:4">
      <c r="A902" s="2">
        <v>-733.48125000000005</v>
      </c>
      <c r="B902" s="2">
        <v>1483.0496874999999</v>
      </c>
      <c r="C902" s="2">
        <v>72673.1875</v>
      </c>
      <c r="D902" s="2">
        <f t="shared" si="14"/>
        <v>72.673187499999997</v>
      </c>
    </row>
    <row r="903" spans="1:4">
      <c r="A903" s="2">
        <v>340.43480468000001</v>
      </c>
      <c r="B903" s="2">
        <v>-241.16894530000002</v>
      </c>
      <c r="C903" s="2">
        <v>72779.804686999996</v>
      </c>
      <c r="D903" s="2">
        <f t="shared" si="14"/>
        <v>72.779804686999995</v>
      </c>
    </row>
    <row r="904" spans="1:4">
      <c r="A904" s="2">
        <v>-110.8544335</v>
      </c>
      <c r="B904" s="2">
        <v>-607.94847650000008</v>
      </c>
      <c r="C904" s="2">
        <v>72831.867186999996</v>
      </c>
      <c r="D904" s="2">
        <f t="shared" si="14"/>
        <v>72.831867187</v>
      </c>
    </row>
    <row r="905" spans="1:4">
      <c r="A905" s="2">
        <v>301.64181639999998</v>
      </c>
      <c r="B905" s="2">
        <v>437.66874999999999</v>
      </c>
      <c r="C905" s="2">
        <v>72706.742186999996</v>
      </c>
      <c r="D905" s="2">
        <f t="shared" si="14"/>
        <v>72.706742187000003</v>
      </c>
    </row>
    <row r="906" spans="1:4">
      <c r="A906" s="2">
        <v>-869.45093750000001</v>
      </c>
      <c r="B906" s="2">
        <v>-212.12578119999998</v>
      </c>
      <c r="C906" s="2">
        <v>72741.742186999996</v>
      </c>
      <c r="D906" s="2">
        <f t="shared" si="14"/>
        <v>72.741742187</v>
      </c>
    </row>
    <row r="907" spans="1:4">
      <c r="A907" s="2">
        <v>-609.22371090000001</v>
      </c>
      <c r="B907" s="2">
        <v>1624.3920312</v>
      </c>
      <c r="C907" s="2">
        <v>73553.445311999996</v>
      </c>
      <c r="D907" s="2">
        <f t="shared" si="14"/>
        <v>73.553445311999994</v>
      </c>
    </row>
    <row r="908" spans="1:4">
      <c r="A908" s="2">
        <v>-341.73652340000001</v>
      </c>
      <c r="B908" s="2">
        <v>525.93042967999997</v>
      </c>
      <c r="C908" s="2">
        <v>72610.476561999996</v>
      </c>
      <c r="D908" s="2">
        <f t="shared" si="14"/>
        <v>72.610476562000002</v>
      </c>
    </row>
    <row r="909" spans="1:4">
      <c r="A909" s="2">
        <v>653.72304687000008</v>
      </c>
      <c r="B909" s="2">
        <v>7.9327575682999996</v>
      </c>
      <c r="C909" s="2">
        <v>72824.9375</v>
      </c>
      <c r="D909" s="2">
        <f t="shared" si="14"/>
        <v>72.824937500000004</v>
      </c>
    </row>
    <row r="910" spans="1:4">
      <c r="A910" s="2">
        <v>20.278460693</v>
      </c>
      <c r="B910" s="2">
        <v>28.889333495999999</v>
      </c>
      <c r="C910" s="2">
        <v>72596.671875</v>
      </c>
      <c r="D910" s="2">
        <f t="shared" si="14"/>
        <v>72.596671874999998</v>
      </c>
    </row>
    <row r="911" spans="1:4">
      <c r="A911" s="2">
        <v>-823.10828120000008</v>
      </c>
      <c r="B911" s="2">
        <v>452.12843750000002</v>
      </c>
      <c r="C911" s="2">
        <v>72534.460936999996</v>
      </c>
      <c r="D911" s="2">
        <f t="shared" si="14"/>
        <v>72.534460936999992</v>
      </c>
    </row>
    <row r="912" spans="1:4">
      <c r="A912" s="2">
        <v>15.088312988</v>
      </c>
      <c r="B912" s="2">
        <v>81.732636718000009</v>
      </c>
      <c r="C912" s="2">
        <v>72584.890625</v>
      </c>
      <c r="D912" s="2">
        <f t="shared" si="14"/>
        <v>72.584890625</v>
      </c>
    </row>
    <row r="913" spans="1:4">
      <c r="A913" s="2">
        <v>-1.84015335</v>
      </c>
      <c r="B913" s="2">
        <v>606.22332030999996</v>
      </c>
      <c r="C913" s="2">
        <v>72773</v>
      </c>
      <c r="D913" s="2">
        <f t="shared" si="14"/>
        <v>72.772999999999996</v>
      </c>
    </row>
    <row r="914" spans="1:4">
      <c r="A914" s="2">
        <v>-103.2605664</v>
      </c>
      <c r="B914" s="2">
        <v>38.639355467999998</v>
      </c>
      <c r="C914" s="2">
        <v>72575.296875</v>
      </c>
      <c r="D914" s="2">
        <f t="shared" si="14"/>
        <v>72.575296875000006</v>
      </c>
    </row>
    <row r="915" spans="1:4">
      <c r="A915" s="2">
        <v>-118.40529290000001</v>
      </c>
      <c r="B915" s="2">
        <v>-215.33031249999999</v>
      </c>
      <c r="C915" s="2">
        <v>72638.875</v>
      </c>
      <c r="D915" s="2">
        <f t="shared" si="14"/>
        <v>72.638874999999999</v>
      </c>
    </row>
    <row r="916" spans="1:4">
      <c r="A916" s="2">
        <v>-34.56505859</v>
      </c>
      <c r="B916" s="2">
        <v>-45.939428710000001</v>
      </c>
      <c r="C916" s="2">
        <v>72604.601561999996</v>
      </c>
      <c r="D916" s="2">
        <f t="shared" si="14"/>
        <v>72.604601561999999</v>
      </c>
    </row>
    <row r="917" spans="1:4">
      <c r="A917" s="2">
        <v>104.62367187</v>
      </c>
      <c r="B917" s="2">
        <v>93.010058592999997</v>
      </c>
      <c r="C917" s="2">
        <v>72599.867186999996</v>
      </c>
      <c r="D917" s="2">
        <f t="shared" si="14"/>
        <v>72.599867187000001</v>
      </c>
    </row>
    <row r="918" spans="1:4">
      <c r="A918" s="2">
        <v>-3.1470065300000001</v>
      </c>
      <c r="B918" s="2">
        <v>146.34523436999999</v>
      </c>
      <c r="C918" s="2">
        <v>72567.648436999996</v>
      </c>
      <c r="D918" s="2">
        <f t="shared" si="14"/>
        <v>72.567648437000003</v>
      </c>
    </row>
    <row r="919" spans="1:4">
      <c r="A919" s="2">
        <v>157.35879882</v>
      </c>
      <c r="B919" s="2">
        <v>307.16960936999999</v>
      </c>
      <c r="C919" s="2">
        <v>72580.070311999996</v>
      </c>
      <c r="D919" s="2">
        <f t="shared" si="14"/>
        <v>72.580070311999989</v>
      </c>
    </row>
    <row r="920" spans="1:4">
      <c r="A920" s="2">
        <v>-697.29343749999998</v>
      </c>
      <c r="B920" s="2">
        <v>2055.9514061999998</v>
      </c>
      <c r="C920" s="2">
        <v>73046.242186999996</v>
      </c>
      <c r="D920" s="2">
        <f t="shared" si="14"/>
        <v>73.04624218699999</v>
      </c>
    </row>
    <row r="921" spans="1:4">
      <c r="A921" s="2">
        <v>175.46505859000001</v>
      </c>
      <c r="B921" s="2">
        <v>1551.2393750000001</v>
      </c>
      <c r="C921" s="2">
        <v>72683.84375</v>
      </c>
      <c r="D921" s="2">
        <f t="shared" si="14"/>
        <v>72.683843749999994</v>
      </c>
    </row>
    <row r="922" spans="1:4">
      <c r="A922" s="2">
        <v>-151.88093749999999</v>
      </c>
      <c r="B922" s="2">
        <v>109.49063475999999</v>
      </c>
      <c r="C922" s="2">
        <v>72551.804686999996</v>
      </c>
      <c r="D922" s="2">
        <f t="shared" si="14"/>
        <v>72.551804687000001</v>
      </c>
    </row>
    <row r="923" spans="1:4">
      <c r="A923" s="2">
        <v>-105.32191399999999</v>
      </c>
      <c r="B923" s="2">
        <v>-27.326372070000001</v>
      </c>
      <c r="C923" s="2">
        <v>72590.703125</v>
      </c>
      <c r="D923" s="2">
        <f t="shared" si="14"/>
        <v>72.590703125000005</v>
      </c>
    </row>
    <row r="924" spans="1:4">
      <c r="A924" s="2">
        <v>221.01251952999999</v>
      </c>
      <c r="B924" s="2">
        <v>952.67523437</v>
      </c>
      <c r="C924" s="2">
        <v>72618.148436999996</v>
      </c>
      <c r="D924" s="2">
        <f t="shared" si="14"/>
        <v>72.618148437000002</v>
      </c>
    </row>
    <row r="925" spans="1:4">
      <c r="A925" s="2">
        <v>579.70675781</v>
      </c>
      <c r="B925" s="2">
        <v>-596.27289059999998</v>
      </c>
      <c r="C925" s="2">
        <v>73143.570311999996</v>
      </c>
      <c r="D925" s="2">
        <f t="shared" si="14"/>
        <v>73.143570311999994</v>
      </c>
    </row>
    <row r="926" spans="1:4">
      <c r="A926" s="2">
        <v>385.44320312000002</v>
      </c>
      <c r="B926" s="2">
        <v>-594.2884765</v>
      </c>
      <c r="C926" s="2">
        <v>73053.039061999996</v>
      </c>
      <c r="D926" s="2">
        <f t="shared" si="14"/>
        <v>73.053039061999996</v>
      </c>
    </row>
    <row r="927" spans="1:4">
      <c r="A927" s="2">
        <v>-1330.8931250000001</v>
      </c>
      <c r="B927" s="2">
        <v>-32.844929189999995</v>
      </c>
      <c r="C927" s="2">
        <v>72732.164061999996</v>
      </c>
      <c r="D927" s="2">
        <f t="shared" si="14"/>
        <v>72.732164061999995</v>
      </c>
    </row>
    <row r="928" spans="1:4">
      <c r="A928" s="2">
        <v>-184.52625</v>
      </c>
      <c r="B928" s="2">
        <v>-239.52878899999999</v>
      </c>
      <c r="C928" s="2">
        <v>72660.429686999996</v>
      </c>
      <c r="D928" s="2">
        <f t="shared" si="14"/>
        <v>72.66042968699999</v>
      </c>
    </row>
    <row r="929" spans="1:4">
      <c r="A929" s="2">
        <v>332.64253905999999</v>
      </c>
      <c r="B929" s="2">
        <v>-737.89187500000003</v>
      </c>
      <c r="C929" s="2">
        <v>72932.554686999996</v>
      </c>
      <c r="D929" s="2">
        <f t="shared" si="14"/>
        <v>72.932554686999993</v>
      </c>
    </row>
    <row r="930" spans="1:4">
      <c r="A930" s="2">
        <v>-570.73070310000003</v>
      </c>
      <c r="B930" s="2">
        <v>-587.01757810000004</v>
      </c>
      <c r="C930" s="2">
        <v>72742.507811999996</v>
      </c>
      <c r="D930" s="2">
        <f t="shared" si="14"/>
        <v>72.742507811999999</v>
      </c>
    </row>
    <row r="931" spans="1:4">
      <c r="A931" s="2">
        <v>-567.61113279999995</v>
      </c>
      <c r="B931" s="2">
        <v>1226.2459375000001</v>
      </c>
      <c r="C931" s="2">
        <v>72523.742186999996</v>
      </c>
      <c r="D931" s="2">
        <f t="shared" si="14"/>
        <v>72.523742186999996</v>
      </c>
    </row>
    <row r="932" spans="1:4">
      <c r="A932" s="2">
        <v>670.71765625</v>
      </c>
      <c r="B932" s="2">
        <v>-729.95929680000006</v>
      </c>
      <c r="C932" s="2">
        <v>73101.351561999996</v>
      </c>
      <c r="D932" s="2">
        <f t="shared" si="14"/>
        <v>73.101351561999991</v>
      </c>
    </row>
    <row r="933" spans="1:4">
      <c r="A933" s="2">
        <v>830.27968750000002</v>
      </c>
      <c r="B933" s="2">
        <v>-69.125800780000006</v>
      </c>
      <c r="C933" s="2">
        <v>72873.46875</v>
      </c>
      <c r="D933" s="2">
        <f t="shared" si="14"/>
        <v>72.873468750000001</v>
      </c>
    </row>
    <row r="934" spans="1:4">
      <c r="A934" s="2">
        <v>761.28734374999999</v>
      </c>
      <c r="B934" s="2">
        <v>120.35037109000001</v>
      </c>
      <c r="C934" s="2">
        <v>72841.859375</v>
      </c>
      <c r="D934" s="2">
        <f t="shared" si="14"/>
        <v>72.841859374999999</v>
      </c>
    </row>
    <row r="935" spans="1:4">
      <c r="A935" s="2">
        <v>78.734882811999995</v>
      </c>
      <c r="B935" s="2">
        <v>-64.061303710000004</v>
      </c>
      <c r="C935" s="2">
        <v>72631.96875</v>
      </c>
      <c r="D935" s="2">
        <f t="shared" si="14"/>
        <v>72.631968749999999</v>
      </c>
    </row>
    <row r="936" spans="1:4">
      <c r="A936" s="2">
        <v>-352.7092968</v>
      </c>
      <c r="B936" s="2">
        <v>295.34529295999999</v>
      </c>
      <c r="C936" s="2">
        <v>72557.242186999996</v>
      </c>
      <c r="D936" s="2">
        <f t="shared" si="14"/>
        <v>72.557242187</v>
      </c>
    </row>
    <row r="937" spans="1:4">
      <c r="A937" s="2">
        <v>83.336386718</v>
      </c>
      <c r="B937" s="2">
        <v>118.50689453000001</v>
      </c>
      <c r="C937" s="2">
        <v>72592.578125</v>
      </c>
      <c r="D937" s="2">
        <f t="shared" si="14"/>
        <v>72.592578125000003</v>
      </c>
    </row>
    <row r="938" spans="1:4">
      <c r="A938" s="2">
        <v>-219.60244139999998</v>
      </c>
      <c r="B938" s="2">
        <v>-123.0162011</v>
      </c>
      <c r="C938" s="2">
        <v>72615.570311999996</v>
      </c>
      <c r="D938" s="2">
        <f t="shared" si="14"/>
        <v>72.615570312000003</v>
      </c>
    </row>
    <row r="939" spans="1:4">
      <c r="A939" s="2">
        <v>-24.104465329999996</v>
      </c>
      <c r="B939" s="2">
        <v>-53.362685540000001</v>
      </c>
      <c r="C939" s="2">
        <v>72608.601561999996</v>
      </c>
      <c r="D939" s="2">
        <f t="shared" si="14"/>
        <v>72.60860156199999</v>
      </c>
    </row>
    <row r="940" spans="1:4">
      <c r="A940" s="2">
        <v>84.649580078</v>
      </c>
      <c r="B940" s="2">
        <v>19.522695312</v>
      </c>
      <c r="C940" s="2">
        <v>72617.90625</v>
      </c>
      <c r="D940" s="2">
        <f t="shared" si="14"/>
        <v>72.617906250000004</v>
      </c>
    </row>
    <row r="941" spans="1:4">
      <c r="A941" s="2">
        <v>-70.834790030000008</v>
      </c>
      <c r="B941" s="2">
        <v>-1280.1185150000001</v>
      </c>
      <c r="C941" s="2">
        <v>73369.625</v>
      </c>
      <c r="D941" s="2">
        <f t="shared" si="14"/>
        <v>73.369624999999999</v>
      </c>
    </row>
    <row r="942" spans="1:4">
      <c r="A942" s="2">
        <v>939.64265624999996</v>
      </c>
      <c r="B942" s="2">
        <v>-84.235019530000002</v>
      </c>
      <c r="C942" s="2">
        <v>73202.273436999996</v>
      </c>
      <c r="D942" s="2">
        <f t="shared" si="14"/>
        <v>73.202273437000002</v>
      </c>
    </row>
    <row r="943" spans="1:4">
      <c r="A943" s="2">
        <v>254.05748045999999</v>
      </c>
      <c r="B943" s="2">
        <v>792.40765624999995</v>
      </c>
      <c r="C943" s="2">
        <v>72649.25</v>
      </c>
      <c r="D943" s="2">
        <f t="shared" si="14"/>
        <v>72.649249999999995</v>
      </c>
    </row>
    <row r="944" spans="1:4">
      <c r="A944" s="2">
        <v>-219.89490229999998</v>
      </c>
      <c r="B944" s="2">
        <v>-685.63007809999999</v>
      </c>
      <c r="C944" s="2">
        <v>72844.351561999996</v>
      </c>
      <c r="D944" s="2">
        <f t="shared" si="14"/>
        <v>72.844351562</v>
      </c>
    </row>
    <row r="945" spans="1:4">
      <c r="A945" s="2">
        <v>-1138.402343</v>
      </c>
      <c r="B945" s="2">
        <v>-903.49843750000002</v>
      </c>
      <c r="C945" s="2">
        <v>73049.875</v>
      </c>
      <c r="D945" s="2">
        <f t="shared" si="14"/>
        <v>73.049875</v>
      </c>
    </row>
    <row r="946" spans="1:4">
      <c r="A946" s="2">
        <v>-48.711547849999995</v>
      </c>
      <c r="B946" s="2">
        <v>753.89625000000001</v>
      </c>
      <c r="C946" s="2">
        <v>72586.867186999996</v>
      </c>
      <c r="D946" s="2">
        <f t="shared" si="14"/>
        <v>72.586867186999996</v>
      </c>
    </row>
    <row r="947" spans="1:4">
      <c r="A947" s="2">
        <v>-98.821279290000007</v>
      </c>
      <c r="B947" s="2">
        <v>193.91275389999998</v>
      </c>
      <c r="C947" s="2">
        <v>72554.390625</v>
      </c>
      <c r="D947" s="2">
        <f t="shared" si="14"/>
        <v>72.554390624999996</v>
      </c>
    </row>
    <row r="948" spans="1:4">
      <c r="A948" s="2">
        <v>323.43599609</v>
      </c>
      <c r="B948" s="2">
        <v>254.14431639999998</v>
      </c>
      <c r="C948" s="2">
        <v>72640.117186999996</v>
      </c>
      <c r="D948" s="2">
        <f t="shared" si="14"/>
        <v>72.640117187000001</v>
      </c>
    </row>
    <row r="949" spans="1:4">
      <c r="A949" s="2">
        <v>27.278337402000002</v>
      </c>
      <c r="B949" s="2">
        <v>-24.524775389999999</v>
      </c>
      <c r="C949" s="2">
        <v>72610.898436999996</v>
      </c>
      <c r="D949" s="2">
        <f t="shared" si="14"/>
        <v>72.610898437000003</v>
      </c>
    </row>
    <row r="950" spans="1:4">
      <c r="A950" s="2">
        <v>58.155371093000007</v>
      </c>
      <c r="B950" s="2">
        <v>1272.1702342999999</v>
      </c>
      <c r="C950" s="2">
        <v>72667.703125</v>
      </c>
      <c r="D950" s="2">
        <f t="shared" si="14"/>
        <v>72.667703125000003</v>
      </c>
    </row>
    <row r="951" spans="1:4">
      <c r="A951" s="2">
        <v>-1.225604476</v>
      </c>
      <c r="B951" s="2">
        <v>12.679304199000001</v>
      </c>
      <c r="C951" s="2">
        <v>72596.296875</v>
      </c>
      <c r="D951" s="2">
        <f t="shared" si="14"/>
        <v>72.596296874999993</v>
      </c>
    </row>
    <row r="952" spans="1:4">
      <c r="A952" s="2">
        <v>17.231143798000002</v>
      </c>
      <c r="B952" s="2">
        <v>82.056142577999992</v>
      </c>
      <c r="C952" s="2">
        <v>72585.851561999996</v>
      </c>
      <c r="D952" s="2">
        <f t="shared" si="14"/>
        <v>72.585851562000002</v>
      </c>
    </row>
    <row r="953" spans="1:4">
      <c r="A953" s="2">
        <v>72.660185546000008</v>
      </c>
      <c r="B953" s="2">
        <v>0.27286388397</v>
      </c>
      <c r="C953" s="2">
        <v>72613.601561999996</v>
      </c>
      <c r="D953" s="2">
        <f t="shared" si="14"/>
        <v>72.613601561999999</v>
      </c>
    </row>
    <row r="954" spans="1:4">
      <c r="A954" s="2">
        <v>51.690415039000001</v>
      </c>
      <c r="B954" s="2">
        <v>45.813041991999995</v>
      </c>
      <c r="C954" s="2">
        <v>72599.148436999996</v>
      </c>
      <c r="D954" s="2">
        <f t="shared" si="14"/>
        <v>72.599148436999997</v>
      </c>
    </row>
    <row r="955" spans="1:4">
      <c r="A955" s="2">
        <v>-133.46417959999999</v>
      </c>
      <c r="B955" s="2">
        <v>180.63023437000001</v>
      </c>
      <c r="C955" s="2">
        <v>72542.757811999996</v>
      </c>
      <c r="D955" s="2">
        <f t="shared" si="14"/>
        <v>72.542757811999991</v>
      </c>
    </row>
    <row r="956" spans="1:4">
      <c r="A956" s="2">
        <v>29.234270019</v>
      </c>
      <c r="B956" s="2">
        <v>-486.12843750000002</v>
      </c>
      <c r="C956" s="2">
        <v>72793.6875</v>
      </c>
      <c r="D956" s="2">
        <f t="shared" si="14"/>
        <v>72.793687500000004</v>
      </c>
    </row>
    <row r="957" spans="1:4">
      <c r="A957" s="2">
        <v>-132.23225579999999</v>
      </c>
      <c r="B957" s="2">
        <v>-232.44941399999999</v>
      </c>
      <c r="C957" s="2">
        <v>72650.835936999996</v>
      </c>
      <c r="D957" s="2">
        <f t="shared" si="14"/>
        <v>72.650835936999997</v>
      </c>
    </row>
    <row r="958" spans="1:4">
      <c r="A958" s="2">
        <v>54.740039061999994</v>
      </c>
      <c r="B958" s="2">
        <v>138.39045898000001</v>
      </c>
      <c r="C958" s="2">
        <v>72583.78125</v>
      </c>
      <c r="D958" s="2">
        <f t="shared" si="14"/>
        <v>72.583781250000001</v>
      </c>
    </row>
    <row r="959" spans="1:4">
      <c r="A959" s="2">
        <v>-167.97341789999999</v>
      </c>
      <c r="B959" s="2">
        <v>195.63259764999998</v>
      </c>
      <c r="C959" s="2">
        <v>72554.578125</v>
      </c>
      <c r="D959" s="2">
        <f t="shared" si="14"/>
        <v>72.554578125000006</v>
      </c>
    </row>
    <row r="960" spans="1:4">
      <c r="A960" s="2">
        <v>501.42863280999995</v>
      </c>
      <c r="B960" s="2">
        <v>357.38039062000001</v>
      </c>
      <c r="C960" s="2">
        <v>72695.835936999996</v>
      </c>
      <c r="D960" s="2">
        <f t="shared" si="14"/>
        <v>72.695835936999998</v>
      </c>
    </row>
    <row r="961" spans="1:4">
      <c r="A961" s="2">
        <v>14.206328125000001</v>
      </c>
      <c r="B961" s="2">
        <v>41.301474608999996</v>
      </c>
      <c r="C961" s="2">
        <v>72597.210936999996</v>
      </c>
      <c r="D961" s="2">
        <f t="shared" si="14"/>
        <v>72.597210937</v>
      </c>
    </row>
    <row r="962" spans="1:4">
      <c r="A962" s="2">
        <v>-50.844980459999995</v>
      </c>
      <c r="B962" s="2">
        <v>-271.66238279999999</v>
      </c>
      <c r="C962" s="2">
        <v>72676.765625</v>
      </c>
      <c r="D962" s="2">
        <f t="shared" si="14"/>
        <v>72.676765625000002</v>
      </c>
    </row>
    <row r="963" spans="1:4">
      <c r="A963" s="2">
        <v>-182.98306639999998</v>
      </c>
      <c r="B963" s="2">
        <v>650.35847655999999</v>
      </c>
      <c r="C963" s="2">
        <v>72528.210936999996</v>
      </c>
      <c r="D963" s="2">
        <f t="shared" ref="D963:D1026" si="15">C963/1000</f>
        <v>72.528210936999997</v>
      </c>
    </row>
    <row r="964" spans="1:4">
      <c r="A964" s="2">
        <v>-19.84730102</v>
      </c>
      <c r="B964" s="2">
        <v>68.933720703000006</v>
      </c>
      <c r="C964" s="2">
        <v>72582.96875</v>
      </c>
      <c r="D964" s="2">
        <f t="shared" si="15"/>
        <v>72.582968750000006</v>
      </c>
    </row>
    <row r="965" spans="1:4">
      <c r="A965" s="2">
        <v>296.87742186999998</v>
      </c>
      <c r="B965" s="2">
        <v>412.02164062000003</v>
      </c>
      <c r="C965" s="2">
        <v>72600.929686999996</v>
      </c>
      <c r="D965" s="2">
        <f t="shared" si="15"/>
        <v>72.60092968699999</v>
      </c>
    </row>
    <row r="966" spans="1:4">
      <c r="A966" s="2">
        <v>-2951.8359370000003</v>
      </c>
      <c r="B966" s="2">
        <v>-937.21218750000003</v>
      </c>
      <c r="C966" s="2">
        <v>74178.414061999996</v>
      </c>
      <c r="D966" s="2">
        <f t="shared" si="15"/>
        <v>74.178414062000002</v>
      </c>
    </row>
    <row r="967" spans="1:4">
      <c r="A967" s="2">
        <v>252.43326171000001</v>
      </c>
      <c r="B967" s="2">
        <v>90.490332030999994</v>
      </c>
      <c r="C967" s="2">
        <v>72645.742186999996</v>
      </c>
      <c r="D967" s="2">
        <f t="shared" si="15"/>
        <v>72.645742186999996</v>
      </c>
    </row>
    <row r="968" spans="1:4">
      <c r="A968" s="2">
        <v>-721.34140620000005</v>
      </c>
      <c r="B968" s="2">
        <v>-425.4651953</v>
      </c>
      <c r="C968" s="2">
        <v>72911.234375</v>
      </c>
      <c r="D968" s="2">
        <f t="shared" si="15"/>
        <v>72.911234375000006</v>
      </c>
    </row>
    <row r="969" spans="1:4">
      <c r="A969" s="2">
        <v>-88.56604492000001</v>
      </c>
      <c r="B969" s="2">
        <v>1835.9024999999999</v>
      </c>
      <c r="C969" s="2">
        <v>73325.882811999996</v>
      </c>
      <c r="D969" s="2">
        <f t="shared" si="15"/>
        <v>73.325882812000003</v>
      </c>
    </row>
    <row r="970" spans="1:4">
      <c r="A970" s="2">
        <v>1493.6457811999999</v>
      </c>
      <c r="B970" s="2">
        <v>314.89724609000001</v>
      </c>
      <c r="C970" s="2">
        <v>73701.078125</v>
      </c>
      <c r="D970" s="2">
        <f t="shared" si="15"/>
        <v>73.701078124999995</v>
      </c>
    </row>
    <row r="971" spans="1:4">
      <c r="A971" s="2">
        <v>-258.01009759999999</v>
      </c>
      <c r="B971" s="2">
        <v>-290.79736320000001</v>
      </c>
      <c r="C971" s="2">
        <v>72658.742186999996</v>
      </c>
      <c r="D971" s="2">
        <f t="shared" si="15"/>
        <v>72.658742187000001</v>
      </c>
    </row>
    <row r="972" spans="1:4">
      <c r="A972" s="2">
        <v>-107.90905269999999</v>
      </c>
      <c r="B972" s="2">
        <v>-177.63757809999998</v>
      </c>
      <c r="C972" s="2">
        <v>72633.546875</v>
      </c>
      <c r="D972" s="2">
        <f t="shared" si="15"/>
        <v>72.633546874999993</v>
      </c>
    </row>
    <row r="973" spans="1:4">
      <c r="A973" s="2">
        <v>-8.7644500730000008</v>
      </c>
      <c r="B973" s="2">
        <v>13.451453856999999</v>
      </c>
      <c r="C973" s="2">
        <v>72594.804686999996</v>
      </c>
      <c r="D973" s="2">
        <f t="shared" si="15"/>
        <v>72.594804686999993</v>
      </c>
    </row>
    <row r="974" spans="1:4">
      <c r="A974" s="2">
        <v>-29.429653320000003</v>
      </c>
      <c r="B974" s="2">
        <v>7.9431719969999994</v>
      </c>
      <c r="C974" s="2">
        <v>72593.328125</v>
      </c>
      <c r="D974" s="2">
        <f t="shared" si="15"/>
        <v>72.593328124999999</v>
      </c>
    </row>
    <row r="975" spans="1:4">
      <c r="A975" s="2">
        <v>-76.334731439999999</v>
      </c>
      <c r="B975" s="2">
        <v>109.30859375</v>
      </c>
      <c r="C975" s="2">
        <v>72575.3125</v>
      </c>
      <c r="D975" s="2">
        <f t="shared" si="15"/>
        <v>72.575312499999995</v>
      </c>
    </row>
    <row r="976" spans="1:4">
      <c r="A976" s="2">
        <v>16.328422850999999</v>
      </c>
      <c r="B976" s="2">
        <v>-224.69019530000003</v>
      </c>
      <c r="C976" s="2">
        <v>72789.578125</v>
      </c>
      <c r="D976" s="2">
        <f t="shared" si="15"/>
        <v>72.789578125000006</v>
      </c>
    </row>
    <row r="977" spans="1:4">
      <c r="A977" s="2">
        <v>49.689458007000006</v>
      </c>
      <c r="B977" s="2">
        <v>199.14365234000002</v>
      </c>
      <c r="C977" s="2">
        <v>72575.0625</v>
      </c>
      <c r="D977" s="2">
        <f t="shared" si="15"/>
        <v>72.575062500000001</v>
      </c>
    </row>
    <row r="978" spans="1:4">
      <c r="A978" s="2">
        <v>236.29238281000002</v>
      </c>
      <c r="B978" s="2">
        <v>81.361977538999994</v>
      </c>
      <c r="C978" s="2">
        <v>72659.914061999996</v>
      </c>
      <c r="D978" s="2">
        <f t="shared" si="15"/>
        <v>72.659914061999999</v>
      </c>
    </row>
    <row r="979" spans="1:4">
      <c r="A979" s="2">
        <v>628.54941406</v>
      </c>
      <c r="B979" s="2">
        <v>-581.9077734</v>
      </c>
      <c r="C979" s="2">
        <v>73018.296875</v>
      </c>
      <c r="D979" s="2">
        <f t="shared" si="15"/>
        <v>73.018296875000004</v>
      </c>
    </row>
    <row r="980" spans="1:4">
      <c r="A980" s="2">
        <v>-451.28121090000002</v>
      </c>
      <c r="B980" s="2">
        <v>-21.310715329999997</v>
      </c>
      <c r="C980" s="2">
        <v>72607.148436999996</v>
      </c>
      <c r="D980" s="2">
        <f t="shared" si="15"/>
        <v>72.607148436999992</v>
      </c>
    </row>
    <row r="981" spans="1:4">
      <c r="A981" s="2">
        <v>-2231.7579679999999</v>
      </c>
      <c r="B981" s="2">
        <v>-569.95566400000007</v>
      </c>
      <c r="C981" s="2">
        <v>73690.242186999996</v>
      </c>
      <c r="D981" s="2">
        <f t="shared" si="15"/>
        <v>73.690242186999996</v>
      </c>
    </row>
    <row r="982" spans="1:4">
      <c r="A982" s="2">
        <v>80.634487304000004</v>
      </c>
      <c r="B982" s="2">
        <v>263.57103515</v>
      </c>
      <c r="C982" s="2">
        <v>72643.507811999996</v>
      </c>
      <c r="D982" s="2">
        <f t="shared" si="15"/>
        <v>72.643507811999996</v>
      </c>
    </row>
    <row r="983" spans="1:4">
      <c r="A983" s="2">
        <v>646.70515624999996</v>
      </c>
      <c r="B983" s="2">
        <v>-397.73281250000002</v>
      </c>
      <c r="C983" s="2">
        <v>72930.570311999996</v>
      </c>
      <c r="D983" s="2">
        <f t="shared" si="15"/>
        <v>72.930570312</v>
      </c>
    </row>
    <row r="984" spans="1:4">
      <c r="A984" s="2">
        <v>111.47640625</v>
      </c>
      <c r="B984" s="2">
        <v>500.50808592999999</v>
      </c>
      <c r="C984" s="2">
        <v>72553.390625</v>
      </c>
      <c r="D984" s="2">
        <f t="shared" si="15"/>
        <v>72.553390625000006</v>
      </c>
    </row>
    <row r="985" spans="1:4">
      <c r="A985" s="2">
        <v>222.25591796</v>
      </c>
      <c r="B985" s="2">
        <v>792.24421874999996</v>
      </c>
      <c r="C985" s="2">
        <v>72680.773436999996</v>
      </c>
      <c r="D985" s="2">
        <f t="shared" si="15"/>
        <v>72.680773436999999</v>
      </c>
    </row>
    <row r="986" spans="1:4">
      <c r="A986" s="2">
        <v>-1248.551796</v>
      </c>
      <c r="B986" s="2">
        <v>-1068.6434369999999</v>
      </c>
      <c r="C986" s="2">
        <v>73115.867186999996</v>
      </c>
      <c r="D986" s="2">
        <f t="shared" si="15"/>
        <v>73.115867186999992</v>
      </c>
    </row>
    <row r="987" spans="1:4">
      <c r="A987" s="2">
        <v>-424.46539060000003</v>
      </c>
      <c r="B987" s="2">
        <v>-111.46474599999999</v>
      </c>
      <c r="C987" s="2">
        <v>72584.703125</v>
      </c>
      <c r="D987" s="2">
        <f t="shared" si="15"/>
        <v>72.584703125000004</v>
      </c>
    </row>
    <row r="988" spans="1:4">
      <c r="A988" s="2">
        <v>12.638980712</v>
      </c>
      <c r="B988" s="2">
        <v>20.304100341000002</v>
      </c>
      <c r="C988" s="2">
        <v>72597.171875</v>
      </c>
      <c r="D988" s="2">
        <f t="shared" si="15"/>
        <v>72.597171875000001</v>
      </c>
    </row>
    <row r="989" spans="1:4">
      <c r="A989" s="2">
        <v>90.701914062</v>
      </c>
      <c r="B989" s="2">
        <v>30.526176756999998</v>
      </c>
      <c r="C989" s="2">
        <v>72610.476561999996</v>
      </c>
      <c r="D989" s="2">
        <f t="shared" si="15"/>
        <v>72.610476562000002</v>
      </c>
    </row>
    <row r="990" spans="1:4">
      <c r="A990" s="2">
        <v>527.77328124999997</v>
      </c>
      <c r="B990" s="2">
        <v>-662.70359370000006</v>
      </c>
      <c r="C990" s="2">
        <v>72983.453125</v>
      </c>
      <c r="D990" s="2">
        <f t="shared" si="15"/>
        <v>72.983453124999997</v>
      </c>
    </row>
    <row r="991" spans="1:4">
      <c r="A991" s="2">
        <v>-151.31439449999999</v>
      </c>
      <c r="B991" s="2">
        <v>-813.2323437</v>
      </c>
      <c r="C991" s="2">
        <v>73038.96875</v>
      </c>
      <c r="D991" s="2">
        <f t="shared" si="15"/>
        <v>73.038968749999995</v>
      </c>
    </row>
    <row r="992" spans="1:4">
      <c r="A992" s="2">
        <v>-1398.1270310000002</v>
      </c>
      <c r="B992" s="2">
        <v>274.53296875000001</v>
      </c>
      <c r="C992" s="2">
        <v>72664.476561999996</v>
      </c>
      <c r="D992" s="2">
        <f t="shared" si="15"/>
        <v>72.66447656199999</v>
      </c>
    </row>
    <row r="993" spans="1:4">
      <c r="A993" s="2">
        <v>-270.92945309999999</v>
      </c>
      <c r="B993" s="2">
        <v>213.46046874999999</v>
      </c>
      <c r="C993" s="2">
        <v>72532.460936999996</v>
      </c>
      <c r="D993" s="2">
        <f t="shared" si="15"/>
        <v>72.532460936999996</v>
      </c>
    </row>
    <row r="994" spans="1:4">
      <c r="A994" s="2">
        <v>59.135405272999996</v>
      </c>
      <c r="B994" s="2">
        <v>363.15984374999999</v>
      </c>
      <c r="C994" s="2">
        <v>72567.195311999996</v>
      </c>
      <c r="D994" s="2">
        <f t="shared" si="15"/>
        <v>72.567195311999996</v>
      </c>
    </row>
    <row r="995" spans="1:4">
      <c r="A995" s="2">
        <v>-663.10593749999998</v>
      </c>
      <c r="B995" s="2">
        <v>-1120.794531</v>
      </c>
      <c r="C995" s="2">
        <v>73072.6875</v>
      </c>
      <c r="D995" s="2">
        <f t="shared" si="15"/>
        <v>73.072687500000001</v>
      </c>
    </row>
    <row r="996" spans="1:4">
      <c r="A996" s="2">
        <v>-495.16582029999995</v>
      </c>
      <c r="B996" s="2">
        <v>272.52082031000003</v>
      </c>
      <c r="C996" s="2">
        <v>72512.257811999996</v>
      </c>
      <c r="D996" s="2">
        <f t="shared" si="15"/>
        <v>72.512257812000001</v>
      </c>
    </row>
    <row r="997" spans="1:4">
      <c r="A997" s="2">
        <v>-278.25734369999998</v>
      </c>
      <c r="B997" s="2">
        <v>345.23761718000003</v>
      </c>
      <c r="C997" s="2">
        <v>72518.4375</v>
      </c>
      <c r="D997" s="2">
        <f t="shared" si="15"/>
        <v>72.518437500000005</v>
      </c>
    </row>
    <row r="998" spans="1:4">
      <c r="A998" s="2">
        <v>555.44347656000002</v>
      </c>
      <c r="B998" s="2">
        <v>-1112.0614840000001</v>
      </c>
      <c r="C998" s="2">
        <v>73299.171875</v>
      </c>
      <c r="D998" s="2">
        <f t="shared" si="15"/>
        <v>73.299171874999999</v>
      </c>
    </row>
    <row r="999" spans="1:4">
      <c r="A999" s="2">
        <v>-312.18074209999997</v>
      </c>
      <c r="B999" s="2">
        <v>158.51917968000001</v>
      </c>
      <c r="C999" s="2">
        <v>72529.273436999996</v>
      </c>
      <c r="D999" s="2">
        <f t="shared" si="15"/>
        <v>72.529273437000001</v>
      </c>
    </row>
    <row r="1000" spans="1:4">
      <c r="A1000" s="2">
        <v>-295.60796869999996</v>
      </c>
      <c r="B1000" s="2">
        <v>-251.25318350000001</v>
      </c>
      <c r="C1000" s="2">
        <v>72683.335936999996</v>
      </c>
      <c r="D1000" s="2">
        <f t="shared" si="15"/>
        <v>72.683335936999995</v>
      </c>
    </row>
    <row r="1001" spans="1:4">
      <c r="A1001" s="2">
        <v>-112.02407219999999</v>
      </c>
      <c r="B1001" s="2">
        <v>740.99445312</v>
      </c>
      <c r="C1001" s="2">
        <v>72515.054686999996</v>
      </c>
      <c r="D1001" s="2">
        <f t="shared" si="15"/>
        <v>72.515054687000003</v>
      </c>
    </row>
    <row r="1002" spans="1:4">
      <c r="A1002" s="2">
        <v>-917.48476559999995</v>
      </c>
      <c r="B1002" s="2">
        <v>767.31281249999995</v>
      </c>
      <c r="C1002" s="2">
        <v>72528.234375</v>
      </c>
      <c r="D1002" s="2">
        <f t="shared" si="15"/>
        <v>72.528234374999997</v>
      </c>
    </row>
    <row r="1003" spans="1:4">
      <c r="A1003" s="2">
        <v>339.77136718000003</v>
      </c>
      <c r="B1003" s="2">
        <v>-93.910068350000003</v>
      </c>
      <c r="C1003" s="2">
        <v>72706.765625</v>
      </c>
      <c r="D1003" s="2">
        <f t="shared" si="15"/>
        <v>72.706765625000003</v>
      </c>
    </row>
    <row r="1004" spans="1:4">
      <c r="A1004" s="2">
        <v>304.78101562000001</v>
      </c>
      <c r="B1004" s="2">
        <v>560.70980468000005</v>
      </c>
      <c r="C1004" s="2">
        <v>72612.84375</v>
      </c>
      <c r="D1004" s="2">
        <f t="shared" si="15"/>
        <v>72.612843749999996</v>
      </c>
    </row>
    <row r="1005" spans="1:4">
      <c r="A1005" s="2">
        <v>172.49673827999999</v>
      </c>
      <c r="B1005" s="2">
        <v>89.626962890000001</v>
      </c>
      <c r="C1005" s="2">
        <v>72617.515625</v>
      </c>
      <c r="D1005" s="2">
        <f t="shared" si="15"/>
        <v>72.617515624999996</v>
      </c>
    </row>
    <row r="1006" spans="1:4">
      <c r="A1006" s="2">
        <v>126.41924804</v>
      </c>
      <c r="B1006" s="2">
        <v>148.00847655999999</v>
      </c>
      <c r="C1006" s="2">
        <v>72595.71875</v>
      </c>
      <c r="D1006" s="2">
        <f t="shared" si="15"/>
        <v>72.595718750000003</v>
      </c>
    </row>
    <row r="1007" spans="1:4">
      <c r="A1007" s="2">
        <v>-325.8811523</v>
      </c>
      <c r="B1007" s="2">
        <v>-181.89689450000003</v>
      </c>
      <c r="C1007" s="2">
        <v>72617.226561999996</v>
      </c>
      <c r="D1007" s="2">
        <f t="shared" si="15"/>
        <v>72.617226561999999</v>
      </c>
    </row>
    <row r="1008" spans="1:4">
      <c r="A1008" s="2">
        <v>317.65876952999997</v>
      </c>
      <c r="B1008" s="2">
        <v>-680.17640620000009</v>
      </c>
      <c r="C1008" s="2">
        <v>72954.476561999996</v>
      </c>
      <c r="D1008" s="2">
        <f t="shared" si="15"/>
        <v>72.954476561999996</v>
      </c>
    </row>
    <row r="1009" spans="1:4">
      <c r="A1009" s="2">
        <v>908.91851561999999</v>
      </c>
      <c r="B1009" s="2">
        <v>27.586879881999998</v>
      </c>
      <c r="C1009" s="2">
        <v>72927.859375</v>
      </c>
      <c r="D1009" s="2">
        <f t="shared" si="15"/>
        <v>72.927859374999997</v>
      </c>
    </row>
    <row r="1010" spans="1:4">
      <c r="A1010" s="2">
        <v>90.828925780999995</v>
      </c>
      <c r="B1010" s="2">
        <v>-429.72230459999997</v>
      </c>
      <c r="C1010" s="2">
        <v>72766.960936999996</v>
      </c>
      <c r="D1010" s="2">
        <f t="shared" si="15"/>
        <v>72.766960936999993</v>
      </c>
    </row>
    <row r="1011" spans="1:4">
      <c r="A1011" s="2">
        <v>-51.63267089</v>
      </c>
      <c r="B1011" s="2">
        <v>37.580073241999997</v>
      </c>
      <c r="C1011" s="2">
        <v>72582.242186999996</v>
      </c>
      <c r="D1011" s="2">
        <f t="shared" si="15"/>
        <v>72.582242186999991</v>
      </c>
    </row>
    <row r="1012" spans="1:4">
      <c r="A1012" s="2">
        <v>1413.2473436999999</v>
      </c>
      <c r="B1012" s="2">
        <v>124.20324218</v>
      </c>
      <c r="C1012" s="2">
        <v>73202.625</v>
      </c>
      <c r="D1012" s="2">
        <f t="shared" si="15"/>
        <v>73.202624999999998</v>
      </c>
    </row>
    <row r="1013" spans="1:4">
      <c r="A1013" s="2">
        <v>694.52804686999991</v>
      </c>
      <c r="B1013" s="2">
        <v>-328.94492180000003</v>
      </c>
      <c r="C1013" s="2">
        <v>72917.40625</v>
      </c>
      <c r="D1013" s="2">
        <f t="shared" si="15"/>
        <v>72.917406249999999</v>
      </c>
    </row>
    <row r="1014" spans="1:4">
      <c r="A1014" s="2">
        <v>-160.8799023</v>
      </c>
      <c r="B1014" s="2">
        <v>-306.26736319999998</v>
      </c>
      <c r="C1014" s="2">
        <v>72741.804686999996</v>
      </c>
      <c r="D1014" s="2">
        <f t="shared" si="15"/>
        <v>72.741804686999998</v>
      </c>
    </row>
    <row r="1015" spans="1:4">
      <c r="A1015" s="2">
        <v>-950.47710930000005</v>
      </c>
      <c r="B1015" s="2">
        <v>437.34921874999998</v>
      </c>
      <c r="C1015" s="2">
        <v>72569.40625</v>
      </c>
      <c r="D1015" s="2">
        <f t="shared" si="15"/>
        <v>72.56940625</v>
      </c>
    </row>
    <row r="1016" spans="1:4">
      <c r="A1016" s="2">
        <v>126.81032225999999</v>
      </c>
      <c r="B1016" s="2">
        <v>-639.56679680000002</v>
      </c>
      <c r="C1016" s="2">
        <v>72858.898436999996</v>
      </c>
      <c r="D1016" s="2">
        <f t="shared" si="15"/>
        <v>72.858898436999993</v>
      </c>
    </row>
    <row r="1017" spans="1:4">
      <c r="A1017" s="2">
        <v>-362.92148430000003</v>
      </c>
      <c r="B1017" s="2">
        <v>227.78650389999999</v>
      </c>
      <c r="C1017" s="2">
        <v>72513.414061999996</v>
      </c>
      <c r="D1017" s="2">
        <f t="shared" si="15"/>
        <v>72.513414061999995</v>
      </c>
    </row>
    <row r="1018" spans="1:4">
      <c r="A1018" s="2">
        <v>60.645815429000002</v>
      </c>
      <c r="B1018" s="2">
        <v>166.30699218000001</v>
      </c>
      <c r="C1018" s="2">
        <v>72582.960936999996</v>
      </c>
      <c r="D1018" s="2">
        <f t="shared" si="15"/>
        <v>72.582960936999996</v>
      </c>
    </row>
    <row r="1019" spans="1:4">
      <c r="A1019" s="2">
        <v>62.667343750000001</v>
      </c>
      <c r="B1019" s="2">
        <v>11.586889648</v>
      </c>
      <c r="C1019" s="2">
        <v>72608.75</v>
      </c>
      <c r="D1019" s="2">
        <f t="shared" si="15"/>
        <v>72.608750000000001</v>
      </c>
    </row>
    <row r="1020" spans="1:4">
      <c r="A1020" s="2">
        <v>-38.095725090000002</v>
      </c>
      <c r="B1020" s="2">
        <v>-926.1669531</v>
      </c>
      <c r="C1020" s="2">
        <v>73220.320311999996</v>
      </c>
      <c r="D1020" s="2">
        <f t="shared" si="15"/>
        <v>73.220320311999998</v>
      </c>
    </row>
    <row r="1021" spans="1:4">
      <c r="A1021" s="2">
        <v>-32.649497070000002</v>
      </c>
      <c r="B1021" s="2">
        <v>87.505585936999992</v>
      </c>
      <c r="C1021" s="2">
        <v>72585.765625</v>
      </c>
      <c r="D1021" s="2">
        <f t="shared" si="15"/>
        <v>72.585765624999993</v>
      </c>
    </row>
    <row r="1022" spans="1:4">
      <c r="A1022" s="2">
        <v>-242.3972851</v>
      </c>
      <c r="B1022" s="2">
        <v>-140.66996090000001</v>
      </c>
      <c r="C1022" s="2">
        <v>72624.09375</v>
      </c>
      <c r="D1022" s="2">
        <f t="shared" si="15"/>
        <v>72.62409375</v>
      </c>
    </row>
    <row r="1023" spans="1:4">
      <c r="A1023" s="2">
        <v>-1.327207794</v>
      </c>
      <c r="B1023" s="2">
        <v>-17.224201660000002</v>
      </c>
      <c r="C1023" s="2">
        <v>72603.820311999996</v>
      </c>
      <c r="D1023" s="2">
        <f t="shared" si="15"/>
        <v>72.603820311999996</v>
      </c>
    </row>
    <row r="1024" spans="1:4">
      <c r="A1024" s="2">
        <v>217.35029296000002</v>
      </c>
      <c r="B1024" s="2">
        <v>44.614194335000001</v>
      </c>
      <c r="C1024" s="2">
        <v>72661.445311999996</v>
      </c>
      <c r="D1024" s="2">
        <f t="shared" si="15"/>
        <v>72.661445311999998</v>
      </c>
    </row>
    <row r="1025" spans="1:4">
      <c r="A1025" s="2">
        <v>71.152026367000005</v>
      </c>
      <c r="B1025" s="2">
        <v>55.056464843000001</v>
      </c>
      <c r="C1025" s="2">
        <v>72606.601561999996</v>
      </c>
      <c r="D1025" s="2">
        <f t="shared" si="15"/>
        <v>72.606601561999994</v>
      </c>
    </row>
    <row r="1026" spans="1:4">
      <c r="A1026" s="2">
        <v>-44.710083000000004</v>
      </c>
      <c r="B1026" s="2">
        <v>-113.44458</v>
      </c>
      <c r="C1026" s="2">
        <v>72631.960936999996</v>
      </c>
      <c r="D1026" s="2">
        <f t="shared" si="15"/>
        <v>72.631960937000002</v>
      </c>
    </row>
    <row r="1027" spans="1:4">
      <c r="A1027" s="2">
        <v>11.852142334</v>
      </c>
      <c r="B1027" s="2">
        <v>118.60633788999999</v>
      </c>
      <c r="C1027" s="2">
        <v>72578.820311999996</v>
      </c>
      <c r="D1027" s="2">
        <f t="shared" ref="D1027:D1090" si="16">C1027/1000</f>
        <v>72.578820311999991</v>
      </c>
    </row>
    <row r="1028" spans="1:4">
      <c r="A1028" s="2">
        <v>-337.29324209999999</v>
      </c>
      <c r="B1028" s="2">
        <v>-421.3926171</v>
      </c>
      <c r="C1028" s="2">
        <v>72778.53125</v>
      </c>
      <c r="D1028" s="2">
        <f t="shared" si="16"/>
        <v>72.77853125</v>
      </c>
    </row>
    <row r="1029" spans="1:4">
      <c r="A1029" s="2">
        <v>188.36259765</v>
      </c>
      <c r="B1029" s="2">
        <v>-55.0838623</v>
      </c>
      <c r="C1029" s="2">
        <v>72661.742186999996</v>
      </c>
      <c r="D1029" s="2">
        <f t="shared" si="16"/>
        <v>72.661742187000002</v>
      </c>
    </row>
    <row r="1030" spans="1:4">
      <c r="A1030" s="2">
        <v>-66.273603510000001</v>
      </c>
      <c r="B1030" s="2">
        <v>11.194210204999999</v>
      </c>
      <c r="C1030" s="2">
        <v>72587.15625</v>
      </c>
      <c r="D1030" s="2">
        <f t="shared" si="16"/>
        <v>72.587156250000007</v>
      </c>
    </row>
    <row r="1031" spans="1:4">
      <c r="A1031" s="2">
        <v>-11.8170874</v>
      </c>
      <c r="B1031" s="2">
        <v>68.624223631999996</v>
      </c>
      <c r="C1031" s="2">
        <v>72583.492186999996</v>
      </c>
      <c r="D1031" s="2">
        <f t="shared" si="16"/>
        <v>72.58349218699999</v>
      </c>
    </row>
    <row r="1032" spans="1:4">
      <c r="A1032" s="2">
        <v>372.65773437000001</v>
      </c>
      <c r="B1032" s="2">
        <v>-796.7401562</v>
      </c>
      <c r="C1032" s="2">
        <v>73338.265625</v>
      </c>
      <c r="D1032" s="2">
        <f t="shared" si="16"/>
        <v>73.338265625000005</v>
      </c>
    </row>
    <row r="1033" spans="1:4">
      <c r="A1033" s="2">
        <v>120.74085937</v>
      </c>
      <c r="B1033" s="2">
        <v>50.630815429000002</v>
      </c>
      <c r="C1033" s="2">
        <v>72613.90625</v>
      </c>
      <c r="D1033" s="2">
        <f t="shared" si="16"/>
        <v>72.613906249999999</v>
      </c>
    </row>
    <row r="1034" spans="1:4">
      <c r="A1034" s="2">
        <v>60.706630859000001</v>
      </c>
      <c r="B1034" s="2">
        <v>-91.776044920000004</v>
      </c>
      <c r="C1034" s="2">
        <v>72638.015625</v>
      </c>
      <c r="D1034" s="2">
        <f t="shared" si="16"/>
        <v>72.638015624999994</v>
      </c>
    </row>
    <row r="1035" spans="1:4">
      <c r="A1035" s="2">
        <v>535.11871093000002</v>
      </c>
      <c r="B1035" s="2">
        <v>619.21863281000003</v>
      </c>
      <c r="C1035" s="2">
        <v>72706.523436999996</v>
      </c>
      <c r="D1035" s="2">
        <f t="shared" si="16"/>
        <v>72.706523437000001</v>
      </c>
    </row>
    <row r="1036" spans="1:4">
      <c r="A1036" s="2">
        <v>-159.51904290000002</v>
      </c>
      <c r="B1036" s="2">
        <v>-41.105800780000003</v>
      </c>
      <c r="C1036" s="2">
        <v>72586.554686999996</v>
      </c>
      <c r="D1036" s="2">
        <f t="shared" si="16"/>
        <v>72.586554687000003</v>
      </c>
    </row>
    <row r="1037" spans="1:4">
      <c r="A1037" s="2">
        <v>-184.83683590000001</v>
      </c>
      <c r="B1037" s="2">
        <v>46.202651367000001</v>
      </c>
      <c r="C1037" s="2">
        <v>72606.734375</v>
      </c>
      <c r="D1037" s="2">
        <f t="shared" si="16"/>
        <v>72.606734375000002</v>
      </c>
    </row>
    <row r="1038" spans="1:4">
      <c r="A1038" s="2">
        <v>-130.7882812</v>
      </c>
      <c r="B1038" s="2">
        <v>-657.7864062000001</v>
      </c>
      <c r="C1038" s="2">
        <v>72929.304686999996</v>
      </c>
      <c r="D1038" s="2">
        <f t="shared" si="16"/>
        <v>72.929304686999998</v>
      </c>
    </row>
    <row r="1039" spans="1:4">
      <c r="A1039" s="2">
        <v>-429.54175779999997</v>
      </c>
      <c r="B1039" s="2">
        <v>530.70347656000001</v>
      </c>
      <c r="C1039" s="2">
        <v>72494.84375</v>
      </c>
      <c r="D1039" s="2">
        <f t="shared" si="16"/>
        <v>72.494843750000001</v>
      </c>
    </row>
    <row r="1040" spans="1:4">
      <c r="A1040" s="2">
        <v>62.179882811999995</v>
      </c>
      <c r="B1040" s="2">
        <v>-1000.279765</v>
      </c>
      <c r="C1040" s="2">
        <v>73063.710936999996</v>
      </c>
      <c r="D1040" s="2">
        <f t="shared" si="16"/>
        <v>73.063710936999996</v>
      </c>
    </row>
    <row r="1041" spans="1:4">
      <c r="A1041" s="2">
        <v>-88.494785150000013</v>
      </c>
      <c r="B1041" s="2">
        <v>98.693574217999995</v>
      </c>
      <c r="C1041" s="2">
        <v>72563.804686999996</v>
      </c>
      <c r="D1041" s="2">
        <f t="shared" si="16"/>
        <v>72.563804687000001</v>
      </c>
    </row>
    <row r="1042" spans="1:4">
      <c r="A1042" s="2">
        <v>116.31375976</v>
      </c>
      <c r="B1042" s="2">
        <v>68.084135742000001</v>
      </c>
      <c r="C1042" s="2">
        <v>72613.742186999996</v>
      </c>
      <c r="D1042" s="2">
        <f t="shared" si="16"/>
        <v>72.613742187</v>
      </c>
    </row>
    <row r="1043" spans="1:4">
      <c r="A1043" s="2">
        <v>-64.048598630000001</v>
      </c>
      <c r="B1043" s="2">
        <v>12.934447021</v>
      </c>
      <c r="C1043" s="2">
        <v>72585.890625</v>
      </c>
      <c r="D1043" s="2">
        <f t="shared" si="16"/>
        <v>72.585890625000005</v>
      </c>
    </row>
    <row r="1044" spans="1:4">
      <c r="A1044" s="2">
        <v>-146.52948240000001</v>
      </c>
      <c r="B1044" s="2">
        <v>344.57906250000002</v>
      </c>
      <c r="C1044" s="2">
        <v>72906.15625</v>
      </c>
      <c r="D1044" s="2">
        <f t="shared" si="16"/>
        <v>72.906156249999995</v>
      </c>
    </row>
    <row r="1045" spans="1:4">
      <c r="A1045" s="2">
        <v>131.22646484000001</v>
      </c>
      <c r="B1045" s="2">
        <v>-234.63207030000001</v>
      </c>
      <c r="C1045" s="2">
        <v>72811.625</v>
      </c>
      <c r="D1045" s="2">
        <f t="shared" si="16"/>
        <v>72.811625000000006</v>
      </c>
    </row>
    <row r="1046" spans="1:4">
      <c r="A1046" s="2">
        <v>-36.496342769999998</v>
      </c>
      <c r="B1046" s="2">
        <v>-881.05578120000007</v>
      </c>
      <c r="C1046" s="2">
        <v>73216.90625</v>
      </c>
      <c r="D1046" s="2">
        <f t="shared" si="16"/>
        <v>73.216906249999994</v>
      </c>
    </row>
    <row r="1047" spans="1:4">
      <c r="A1047" s="2">
        <v>-98.361591790000006</v>
      </c>
      <c r="B1047" s="2">
        <v>-189.614375</v>
      </c>
      <c r="C1047" s="2">
        <v>72663.609375</v>
      </c>
      <c r="D1047" s="2">
        <f t="shared" si="16"/>
        <v>72.663609374999993</v>
      </c>
    </row>
    <row r="1048" spans="1:4">
      <c r="A1048" s="2">
        <v>-574.12945309999998</v>
      </c>
      <c r="B1048" s="2">
        <v>-720.68023430000005</v>
      </c>
      <c r="C1048" s="2">
        <v>73223.46875</v>
      </c>
      <c r="D1048" s="2">
        <f t="shared" si="16"/>
        <v>73.223468749999995</v>
      </c>
    </row>
    <row r="1049" spans="1:4">
      <c r="A1049" s="2">
        <v>48.91755371</v>
      </c>
      <c r="B1049" s="2">
        <v>51.833500975999996</v>
      </c>
      <c r="C1049" s="2">
        <v>72602</v>
      </c>
      <c r="D1049" s="2">
        <f t="shared" si="16"/>
        <v>72.602000000000004</v>
      </c>
    </row>
    <row r="1050" spans="1:4">
      <c r="A1050" s="2">
        <v>-220.6200781</v>
      </c>
      <c r="B1050" s="2">
        <v>166.24966796000001</v>
      </c>
      <c r="C1050" s="2">
        <v>72576.09375</v>
      </c>
      <c r="D1050" s="2">
        <f t="shared" si="16"/>
        <v>72.576093749999998</v>
      </c>
    </row>
    <row r="1051" spans="1:4">
      <c r="A1051" s="2">
        <v>24.635966795999998</v>
      </c>
      <c r="B1051" s="2">
        <v>4.5034344482000002</v>
      </c>
      <c r="C1051" s="2">
        <v>72603.257811999996</v>
      </c>
      <c r="D1051" s="2">
        <f t="shared" si="16"/>
        <v>72.603257811999995</v>
      </c>
    </row>
    <row r="1052" spans="1:4">
      <c r="A1052" s="2">
        <v>101.01371093</v>
      </c>
      <c r="B1052" s="2">
        <v>-8.8200445549999991</v>
      </c>
      <c r="C1052" s="2">
        <v>72624.335936999996</v>
      </c>
      <c r="D1052" s="2">
        <f t="shared" si="16"/>
        <v>72.624335936999998</v>
      </c>
    </row>
    <row r="1053" spans="1:4">
      <c r="A1053" s="2">
        <v>-14.260372310000001</v>
      </c>
      <c r="B1053" s="2">
        <v>-7.3786676020000002</v>
      </c>
      <c r="C1053" s="2">
        <v>72598.953125</v>
      </c>
      <c r="D1053" s="2">
        <f t="shared" si="16"/>
        <v>72.598953124999994</v>
      </c>
    </row>
    <row r="1054" spans="1:4">
      <c r="A1054" s="2">
        <v>-892.31671870000002</v>
      </c>
      <c r="B1054" s="2">
        <v>-662.06156250000004</v>
      </c>
      <c r="C1054" s="2">
        <v>73355.171875</v>
      </c>
      <c r="D1054" s="2">
        <f t="shared" si="16"/>
        <v>73.355171874999996</v>
      </c>
    </row>
    <row r="1055" spans="1:4">
      <c r="A1055" s="2">
        <v>59.645244140000003</v>
      </c>
      <c r="B1055" s="2">
        <v>139.38891601</v>
      </c>
      <c r="C1055" s="2">
        <v>72582.9375</v>
      </c>
      <c r="D1055" s="2">
        <f t="shared" si="16"/>
        <v>72.5829375</v>
      </c>
    </row>
    <row r="1056" spans="1:4">
      <c r="A1056" s="2">
        <v>276.00722655999999</v>
      </c>
      <c r="B1056" s="2">
        <v>-624.71226560000002</v>
      </c>
      <c r="C1056" s="2">
        <v>72941.25</v>
      </c>
      <c r="D1056" s="2">
        <f t="shared" si="16"/>
        <v>72.941249999999997</v>
      </c>
    </row>
    <row r="1057" spans="1:4">
      <c r="A1057" s="2">
        <v>-175.90630850000002</v>
      </c>
      <c r="B1057" s="2">
        <v>671.83007811999994</v>
      </c>
      <c r="C1057" s="2">
        <v>72578.289061999996</v>
      </c>
      <c r="D1057" s="2">
        <f t="shared" si="16"/>
        <v>72.578289061999996</v>
      </c>
    </row>
    <row r="1058" spans="1:4">
      <c r="A1058" s="2">
        <v>140.91460936999999</v>
      </c>
      <c r="B1058" s="2">
        <v>212.61720703</v>
      </c>
      <c r="C1058" s="2">
        <v>72604.445311999996</v>
      </c>
      <c r="D1058" s="2">
        <f t="shared" si="16"/>
        <v>72.604445311999996</v>
      </c>
    </row>
    <row r="1059" spans="1:4">
      <c r="A1059" s="2">
        <v>131.85638671000001</v>
      </c>
      <c r="B1059" s="2">
        <v>604.41695312000002</v>
      </c>
      <c r="C1059" s="2">
        <v>72572.023436999996</v>
      </c>
      <c r="D1059" s="2">
        <f t="shared" si="16"/>
        <v>72.572023436999999</v>
      </c>
    </row>
    <row r="1060" spans="1:4">
      <c r="A1060" s="2">
        <v>118.60561523</v>
      </c>
      <c r="B1060" s="2">
        <v>-33.767666009999999</v>
      </c>
      <c r="C1060" s="2">
        <v>72654.460936999996</v>
      </c>
      <c r="D1060" s="2">
        <f t="shared" si="16"/>
        <v>72.654460936999996</v>
      </c>
    </row>
    <row r="1061" spans="1:4">
      <c r="A1061" s="2">
        <v>-82.540839840000004</v>
      </c>
      <c r="B1061" s="2">
        <v>-43.415014640000003</v>
      </c>
      <c r="C1061" s="2">
        <v>72597.15625</v>
      </c>
      <c r="D1061" s="2">
        <f t="shared" si="16"/>
        <v>72.597156249999998</v>
      </c>
    </row>
    <row r="1062" spans="1:4">
      <c r="A1062" s="2">
        <v>450.37308593</v>
      </c>
      <c r="B1062" s="2">
        <v>-29.371166990000003</v>
      </c>
      <c r="C1062" s="2">
        <v>72731.398436999996</v>
      </c>
      <c r="D1062" s="2">
        <f t="shared" si="16"/>
        <v>72.731398436999996</v>
      </c>
    </row>
    <row r="1063" spans="1:4">
      <c r="A1063" s="2">
        <v>86.065810545999994</v>
      </c>
      <c r="B1063" s="2">
        <v>-218.42902340000001</v>
      </c>
      <c r="C1063" s="2">
        <v>72700.164061999996</v>
      </c>
      <c r="D1063" s="2">
        <f t="shared" si="16"/>
        <v>72.700164061999999</v>
      </c>
    </row>
    <row r="1064" spans="1:4">
      <c r="A1064" s="2">
        <v>-753.66179680000005</v>
      </c>
      <c r="B1064" s="2">
        <v>157.48118163999999</v>
      </c>
      <c r="C1064" s="2">
        <v>72569.789061999996</v>
      </c>
      <c r="D1064" s="2">
        <f t="shared" si="16"/>
        <v>72.569789061999998</v>
      </c>
    </row>
    <row r="1065" spans="1:4">
      <c r="A1065" s="2">
        <v>218.61621093000002</v>
      </c>
      <c r="B1065" s="2">
        <v>-19.677869869999999</v>
      </c>
      <c r="C1065" s="2">
        <v>72657.90625</v>
      </c>
      <c r="D1065" s="2">
        <f t="shared" si="16"/>
        <v>72.657906249999996</v>
      </c>
    </row>
    <row r="1066" spans="1:4">
      <c r="A1066" s="2">
        <v>-199.35607419999999</v>
      </c>
      <c r="B1066" s="2">
        <v>1042.7935937</v>
      </c>
      <c r="C1066" s="2">
        <v>72675.289061999996</v>
      </c>
      <c r="D1066" s="2">
        <f t="shared" si="16"/>
        <v>72.67528906199999</v>
      </c>
    </row>
    <row r="1067" spans="1:4">
      <c r="A1067" s="2">
        <v>-253.37560539999998</v>
      </c>
      <c r="B1067" s="2">
        <v>-126.27740229999999</v>
      </c>
      <c r="C1067" s="2">
        <v>72610.859375</v>
      </c>
      <c r="D1067" s="2">
        <f t="shared" si="16"/>
        <v>72.610859375000004</v>
      </c>
    </row>
    <row r="1068" spans="1:4">
      <c r="A1068" s="2">
        <v>-86.646357420000001</v>
      </c>
      <c r="B1068" s="2">
        <v>321.74052734000003</v>
      </c>
      <c r="C1068" s="2">
        <v>72531.679686999996</v>
      </c>
      <c r="D1068" s="2">
        <f t="shared" si="16"/>
        <v>72.531679686999993</v>
      </c>
    </row>
    <row r="1069" spans="1:4">
      <c r="A1069" s="2">
        <v>427.76375000000002</v>
      </c>
      <c r="B1069" s="2">
        <v>-438.74730460000001</v>
      </c>
      <c r="C1069" s="2">
        <v>72875.296875</v>
      </c>
      <c r="D1069" s="2">
        <f t="shared" si="16"/>
        <v>72.875296875000004</v>
      </c>
    </row>
    <row r="1070" spans="1:4">
      <c r="A1070" s="2">
        <v>38.999431152</v>
      </c>
      <c r="B1070" s="2">
        <v>-418.97125</v>
      </c>
      <c r="C1070" s="2">
        <v>72756.046875</v>
      </c>
      <c r="D1070" s="2">
        <f t="shared" si="16"/>
        <v>72.756046874999996</v>
      </c>
    </row>
    <row r="1071" spans="1:4">
      <c r="A1071" s="2">
        <v>2070.7326561999998</v>
      </c>
      <c r="B1071" s="2">
        <v>-350.40972650000003</v>
      </c>
      <c r="C1071" s="2">
        <v>73924.296875</v>
      </c>
      <c r="D1071" s="2">
        <f t="shared" si="16"/>
        <v>73.924296874999996</v>
      </c>
    </row>
    <row r="1072" spans="1:4">
      <c r="A1072" s="2">
        <v>-79.944941400000005</v>
      </c>
      <c r="B1072" s="2">
        <v>-32.584848630000003</v>
      </c>
      <c r="C1072" s="2">
        <v>72594.25</v>
      </c>
      <c r="D1072" s="2">
        <f t="shared" si="16"/>
        <v>72.594250000000002</v>
      </c>
    </row>
    <row r="1073" spans="1:4">
      <c r="A1073" s="2">
        <v>-10.97185668</v>
      </c>
      <c r="B1073" s="2">
        <v>-16.326184080000001</v>
      </c>
      <c r="C1073" s="2">
        <v>72601.492186999996</v>
      </c>
      <c r="D1073" s="2">
        <f t="shared" si="16"/>
        <v>72.601492186999991</v>
      </c>
    </row>
    <row r="1074" spans="1:4">
      <c r="A1074" s="2">
        <v>490.97015625</v>
      </c>
      <c r="B1074" s="2">
        <v>489.00589843</v>
      </c>
      <c r="C1074" s="2">
        <v>72744.367186999996</v>
      </c>
      <c r="D1074" s="2">
        <f t="shared" si="16"/>
        <v>72.744367186999995</v>
      </c>
    </row>
    <row r="1075" spans="1:4">
      <c r="A1075" s="2">
        <v>-460.64218749999998</v>
      </c>
      <c r="B1075" s="2">
        <v>-36.13899902</v>
      </c>
      <c r="C1075" s="2">
        <v>72631.328125</v>
      </c>
      <c r="D1075" s="2">
        <f t="shared" si="16"/>
        <v>72.631328124999996</v>
      </c>
    </row>
    <row r="1076" spans="1:4">
      <c r="A1076" s="2">
        <v>-187.3158593</v>
      </c>
      <c r="B1076" s="2">
        <v>819.18257812000002</v>
      </c>
      <c r="C1076" s="2">
        <v>72619.773436999996</v>
      </c>
      <c r="D1076" s="2">
        <f t="shared" si="16"/>
        <v>72.619773436999992</v>
      </c>
    </row>
    <row r="1077" spans="1:4">
      <c r="A1077" s="2">
        <v>-83.994287100000008</v>
      </c>
      <c r="B1077" s="2">
        <v>309.10585937000002</v>
      </c>
      <c r="C1077" s="2">
        <v>72549.96875</v>
      </c>
      <c r="D1077" s="2">
        <f t="shared" si="16"/>
        <v>72.549968750000005</v>
      </c>
    </row>
    <row r="1078" spans="1:4">
      <c r="A1078" s="2">
        <v>314.45769531000002</v>
      </c>
      <c r="B1078" s="2">
        <v>18.911998291</v>
      </c>
      <c r="C1078" s="2">
        <v>72686.03125</v>
      </c>
      <c r="D1078" s="2">
        <f t="shared" si="16"/>
        <v>72.686031249999999</v>
      </c>
    </row>
    <row r="1079" spans="1:4">
      <c r="A1079" s="2">
        <v>36.880869140000001</v>
      </c>
      <c r="B1079" s="2">
        <v>28.450017088999999</v>
      </c>
      <c r="C1079" s="2">
        <v>72603.023436999996</v>
      </c>
      <c r="D1079" s="2">
        <f t="shared" si="16"/>
        <v>72.60302343699999</v>
      </c>
    </row>
    <row r="1080" spans="1:4">
      <c r="A1080" s="2">
        <v>22.121437987999997</v>
      </c>
      <c r="B1080" s="2">
        <v>-117.4952246</v>
      </c>
      <c r="C1080" s="2">
        <v>72635.820311999996</v>
      </c>
      <c r="D1080" s="2">
        <f t="shared" si="16"/>
        <v>72.635820311999993</v>
      </c>
    </row>
    <row r="1081" spans="1:4">
      <c r="A1081" s="2">
        <v>-480.4520703</v>
      </c>
      <c r="B1081" s="2">
        <v>86.261640624999998</v>
      </c>
      <c r="C1081" s="2">
        <v>73381.851561999996</v>
      </c>
      <c r="D1081" s="2">
        <f t="shared" si="16"/>
        <v>73.381851561999994</v>
      </c>
    </row>
    <row r="1082" spans="1:4">
      <c r="A1082" s="2">
        <v>-236.4421289</v>
      </c>
      <c r="B1082" s="2">
        <v>240.42994139999999</v>
      </c>
      <c r="C1082" s="2">
        <v>72618.132811999996</v>
      </c>
      <c r="D1082" s="2">
        <f t="shared" si="16"/>
        <v>72.618132811999999</v>
      </c>
    </row>
    <row r="1083" spans="1:4">
      <c r="A1083" s="2">
        <v>145.80504882</v>
      </c>
      <c r="B1083" s="2">
        <v>-103.58194330000001</v>
      </c>
      <c r="C1083" s="2">
        <v>72742.453125</v>
      </c>
      <c r="D1083" s="2">
        <f t="shared" si="16"/>
        <v>72.742453124999997</v>
      </c>
    </row>
    <row r="1084" spans="1:4">
      <c r="A1084" s="2">
        <v>133.87533203000001</v>
      </c>
      <c r="B1084" s="2">
        <v>-110.01905269999999</v>
      </c>
      <c r="C1084" s="2">
        <v>72728.007811999996</v>
      </c>
      <c r="D1084" s="2">
        <f t="shared" si="16"/>
        <v>72.728007812000001</v>
      </c>
    </row>
    <row r="1085" spans="1:4">
      <c r="A1085" s="2">
        <v>19.508732910000003</v>
      </c>
      <c r="B1085" s="2">
        <v>140.74227539</v>
      </c>
      <c r="C1085" s="2">
        <v>72587.523436999996</v>
      </c>
      <c r="D1085" s="2">
        <f t="shared" si="16"/>
        <v>72.587523437000002</v>
      </c>
    </row>
    <row r="1086" spans="1:4">
      <c r="A1086" s="2">
        <v>15.102517089000001</v>
      </c>
      <c r="B1086" s="2">
        <v>49.723652343000005</v>
      </c>
      <c r="C1086" s="2">
        <v>72591.78125</v>
      </c>
      <c r="D1086" s="2">
        <f t="shared" si="16"/>
        <v>72.591781249999997</v>
      </c>
    </row>
    <row r="1087" spans="1:4">
      <c r="A1087" s="2">
        <v>32.728596191000001</v>
      </c>
      <c r="B1087" s="2">
        <v>312.03470702999999</v>
      </c>
      <c r="C1087" s="2">
        <v>72896.195311999996</v>
      </c>
      <c r="D1087" s="2">
        <f t="shared" si="16"/>
        <v>72.896195312000003</v>
      </c>
    </row>
    <row r="1088" spans="1:4">
      <c r="A1088" s="2">
        <v>-31.845126949999997</v>
      </c>
      <c r="B1088" s="2">
        <v>-20.823391109999999</v>
      </c>
      <c r="C1088" s="2">
        <v>72599.25</v>
      </c>
      <c r="D1088" s="2">
        <f t="shared" si="16"/>
        <v>72.599249999999998</v>
      </c>
    </row>
    <row r="1089" spans="1:4">
      <c r="A1089" s="2">
        <v>-82.33865234000001</v>
      </c>
      <c r="B1089" s="2">
        <v>-42.205097649999999</v>
      </c>
      <c r="C1089" s="2">
        <v>72806.132811999996</v>
      </c>
      <c r="D1089" s="2">
        <f t="shared" si="16"/>
        <v>72.806132812000001</v>
      </c>
    </row>
    <row r="1090" spans="1:4">
      <c r="A1090" s="2">
        <v>136.32927734</v>
      </c>
      <c r="B1090" s="2">
        <v>-132.0713671</v>
      </c>
      <c r="C1090" s="2">
        <v>72948.171875</v>
      </c>
      <c r="D1090" s="2">
        <f t="shared" si="16"/>
        <v>72.948171875</v>
      </c>
    </row>
    <row r="1091" spans="1:4">
      <c r="A1091" s="2">
        <v>263.03554687000002</v>
      </c>
      <c r="B1091" s="2">
        <v>227.90630859000001</v>
      </c>
      <c r="C1091" s="2">
        <v>72956.84375</v>
      </c>
      <c r="D1091" s="2">
        <f t="shared" ref="D1091:D1154" si="17">C1091/1000</f>
        <v>72.956843750000004</v>
      </c>
    </row>
    <row r="1092" spans="1:4">
      <c r="A1092" s="2">
        <v>-110.44750000000001</v>
      </c>
      <c r="B1092" s="2">
        <v>-272.3402734</v>
      </c>
      <c r="C1092" s="2">
        <v>72898.570311999996</v>
      </c>
      <c r="D1092" s="2">
        <f t="shared" si="17"/>
        <v>72.89857031199999</v>
      </c>
    </row>
    <row r="1093" spans="1:4">
      <c r="A1093" s="2">
        <v>-96.502373040000009</v>
      </c>
      <c r="B1093" s="2">
        <v>-147.15312499999999</v>
      </c>
      <c r="C1093" s="2">
        <v>72866.007811999996</v>
      </c>
      <c r="D1093" s="2">
        <f t="shared" si="17"/>
        <v>72.866007811999992</v>
      </c>
    </row>
    <row r="1094" spans="1:4">
      <c r="A1094" s="2">
        <v>345.74148437000002</v>
      </c>
      <c r="B1094" s="2">
        <v>-903.35171870000011</v>
      </c>
      <c r="C1094" s="2">
        <v>74407.804686999996</v>
      </c>
      <c r="D1094" s="2">
        <f t="shared" si="17"/>
        <v>74.407804686999995</v>
      </c>
    </row>
    <row r="1095" spans="1:4">
      <c r="A1095" s="2">
        <v>-525.58933590000004</v>
      </c>
      <c r="B1095" s="2">
        <v>836.81812500000001</v>
      </c>
      <c r="C1095" s="2">
        <v>73552.015625</v>
      </c>
      <c r="D1095" s="2">
        <f t="shared" si="17"/>
        <v>73.552015624999996</v>
      </c>
    </row>
    <row r="1096" spans="1:4">
      <c r="A1096" s="2">
        <v>46.913515625000002</v>
      </c>
      <c r="B1096" s="2">
        <v>-161.02822260000002</v>
      </c>
      <c r="C1096" s="2">
        <v>72692.492186999996</v>
      </c>
      <c r="D1096" s="2">
        <f t="shared" si="17"/>
        <v>72.692492186999999</v>
      </c>
    </row>
    <row r="1097" spans="1:4">
      <c r="A1097" s="2">
        <v>408.31179687000002</v>
      </c>
      <c r="B1097" s="2">
        <v>731.24226562000001</v>
      </c>
      <c r="C1097" s="2">
        <v>72958.507811999996</v>
      </c>
      <c r="D1097" s="2">
        <f t="shared" si="17"/>
        <v>72.958507811999993</v>
      </c>
    </row>
    <row r="1098" spans="1:4">
      <c r="A1098" s="2">
        <v>28.154060057999999</v>
      </c>
      <c r="B1098" s="2">
        <v>-72.839311519999995</v>
      </c>
      <c r="C1098" s="2">
        <v>72855.8125</v>
      </c>
      <c r="D1098" s="2">
        <f t="shared" si="17"/>
        <v>72.855812499999999</v>
      </c>
    </row>
    <row r="1099" spans="1:4">
      <c r="A1099" s="2">
        <v>1125.5973437</v>
      </c>
      <c r="B1099" s="2">
        <v>-1003.5910150000001</v>
      </c>
      <c r="C1099" s="2">
        <v>74427.59375</v>
      </c>
      <c r="D1099" s="2">
        <f t="shared" si="17"/>
        <v>74.42759375</v>
      </c>
    </row>
    <row r="1100" spans="1:4">
      <c r="A1100" s="2">
        <v>-29.135278320000001</v>
      </c>
      <c r="B1100" s="2">
        <v>209.69335937</v>
      </c>
      <c r="C1100" s="2">
        <v>72562.695311999996</v>
      </c>
      <c r="D1100" s="2">
        <f t="shared" si="17"/>
        <v>72.562695312000002</v>
      </c>
    </row>
    <row r="1101" spans="1:4">
      <c r="A1101" s="2">
        <v>15.731776123</v>
      </c>
      <c r="B1101" s="2">
        <v>307.91203124999998</v>
      </c>
      <c r="C1101" s="2">
        <v>72581.234375</v>
      </c>
      <c r="D1101" s="2">
        <f t="shared" si="17"/>
        <v>72.581234374999994</v>
      </c>
    </row>
    <row r="1102" spans="1:4">
      <c r="A1102" s="2">
        <v>-139.22931640000002</v>
      </c>
      <c r="B1102" s="2">
        <v>101.50254881999999</v>
      </c>
      <c r="C1102" s="2">
        <v>72571.21875</v>
      </c>
      <c r="D1102" s="2">
        <f t="shared" si="17"/>
        <v>72.57121875</v>
      </c>
    </row>
    <row r="1103" spans="1:4">
      <c r="A1103" s="2">
        <v>-133.4605273</v>
      </c>
      <c r="B1103" s="2">
        <v>246.456875</v>
      </c>
      <c r="C1103" s="2">
        <v>72579.65625</v>
      </c>
      <c r="D1103" s="2">
        <f t="shared" si="17"/>
        <v>72.579656249999999</v>
      </c>
    </row>
    <row r="1104" spans="1:4">
      <c r="A1104" s="2">
        <v>119.28880859</v>
      </c>
      <c r="B1104" s="2">
        <v>-486.54925779999996</v>
      </c>
      <c r="C1104" s="2">
        <v>72877.875</v>
      </c>
      <c r="D1104" s="2">
        <f t="shared" si="17"/>
        <v>72.877875000000003</v>
      </c>
    </row>
    <row r="1105" spans="1:4">
      <c r="A1105" s="2">
        <v>-268.10564450000004</v>
      </c>
      <c r="B1105" s="2">
        <v>-485.71394529999998</v>
      </c>
      <c r="C1105" s="2">
        <v>72782.789061999996</v>
      </c>
      <c r="D1105" s="2">
        <f t="shared" si="17"/>
        <v>72.782789061999992</v>
      </c>
    </row>
    <row r="1106" spans="1:4">
      <c r="A1106" s="2">
        <v>-69.187270500000011</v>
      </c>
      <c r="B1106" s="2">
        <v>57.708642577999996</v>
      </c>
      <c r="C1106" s="2">
        <v>72620.898436999996</v>
      </c>
      <c r="D1106" s="2">
        <f t="shared" si="17"/>
        <v>72.620898436999994</v>
      </c>
    </row>
    <row r="1107" spans="1:4">
      <c r="A1107" s="2">
        <v>116.86327148000001</v>
      </c>
      <c r="B1107" s="2">
        <v>148.15984374999999</v>
      </c>
      <c r="C1107" s="2">
        <v>72797.78125</v>
      </c>
      <c r="D1107" s="2">
        <f t="shared" si="17"/>
        <v>72.79778125</v>
      </c>
    </row>
    <row r="1108" spans="1:4">
      <c r="A1108" s="2">
        <v>484.68718749999999</v>
      </c>
      <c r="B1108" s="2">
        <v>-521.16007810000008</v>
      </c>
      <c r="C1108" s="2">
        <v>72964.039061999996</v>
      </c>
      <c r="D1108" s="2">
        <f t="shared" si="17"/>
        <v>72.964039061999998</v>
      </c>
    </row>
    <row r="1109" spans="1:4">
      <c r="A1109" s="2">
        <v>609.40234375</v>
      </c>
      <c r="B1109" s="2">
        <v>170.96767577999998</v>
      </c>
      <c r="C1109" s="2">
        <v>72840.96875</v>
      </c>
      <c r="D1109" s="2">
        <f t="shared" si="17"/>
        <v>72.840968750000002</v>
      </c>
    </row>
    <row r="1110" spans="1:4">
      <c r="A1110" s="2">
        <v>157.92354492000001</v>
      </c>
      <c r="B1110" s="2">
        <v>354.31554687000005</v>
      </c>
      <c r="C1110" s="2">
        <v>72662.0625</v>
      </c>
      <c r="D1110" s="2">
        <f t="shared" si="17"/>
        <v>72.662062500000005</v>
      </c>
    </row>
    <row r="1111" spans="1:4">
      <c r="A1111" s="2">
        <v>348.94273437000004</v>
      </c>
      <c r="B1111" s="2">
        <v>192.69791014999998</v>
      </c>
      <c r="C1111" s="2">
        <v>72687.546875</v>
      </c>
      <c r="D1111" s="2">
        <f t="shared" si="17"/>
        <v>72.687546874999995</v>
      </c>
    </row>
    <row r="1112" spans="1:4">
      <c r="A1112" s="2">
        <v>-259.8981445</v>
      </c>
      <c r="B1112" s="2">
        <v>391.291875</v>
      </c>
      <c r="C1112" s="2">
        <v>73107.296875</v>
      </c>
      <c r="D1112" s="2">
        <f t="shared" si="17"/>
        <v>73.107296875000003</v>
      </c>
    </row>
    <row r="1113" spans="1:4">
      <c r="A1113" s="2">
        <v>263.80056639999998</v>
      </c>
      <c r="B1113" s="2">
        <v>-85.347226559999996</v>
      </c>
      <c r="C1113" s="2">
        <v>72736.453125</v>
      </c>
      <c r="D1113" s="2">
        <f t="shared" si="17"/>
        <v>72.736453124999997</v>
      </c>
    </row>
    <row r="1114" spans="1:4">
      <c r="A1114" s="2">
        <v>-424.8739453</v>
      </c>
      <c r="B1114" s="2">
        <v>-434.71261709999999</v>
      </c>
      <c r="C1114" s="2">
        <v>72864.898436999996</v>
      </c>
      <c r="D1114" s="2">
        <f t="shared" si="17"/>
        <v>72.864898436999994</v>
      </c>
    </row>
    <row r="1115" spans="1:4">
      <c r="A1115" s="2">
        <v>-249.0938281</v>
      </c>
      <c r="B1115" s="2">
        <v>90.114218750000006</v>
      </c>
      <c r="C1115" s="2">
        <v>72560.21875</v>
      </c>
      <c r="D1115" s="2">
        <f t="shared" si="17"/>
        <v>72.560218750000004</v>
      </c>
    </row>
    <row r="1116" spans="1:4">
      <c r="A1116" s="2">
        <v>-436.28968750000001</v>
      </c>
      <c r="B1116" s="2">
        <v>-183.45009760000002</v>
      </c>
      <c r="C1116" s="2">
        <v>72683.015625</v>
      </c>
      <c r="D1116" s="2">
        <f t="shared" si="17"/>
        <v>72.683015624999996</v>
      </c>
    </row>
    <row r="1117" spans="1:4">
      <c r="A1117" s="2">
        <v>-62.397592770000003</v>
      </c>
      <c r="B1117" s="2">
        <v>-295.62216789999997</v>
      </c>
      <c r="C1117" s="2">
        <v>72689.960936999996</v>
      </c>
      <c r="D1117" s="2">
        <f t="shared" si="17"/>
        <v>72.689960936999995</v>
      </c>
    </row>
    <row r="1118" spans="1:4">
      <c r="A1118" s="2">
        <v>-247.72380850000002</v>
      </c>
      <c r="B1118" s="2">
        <v>-141.73855460000001</v>
      </c>
      <c r="C1118" s="2">
        <v>72753.5</v>
      </c>
      <c r="D1118" s="2">
        <f t="shared" si="17"/>
        <v>72.753500000000003</v>
      </c>
    </row>
    <row r="1119" spans="1:4">
      <c r="A1119" s="2">
        <v>6.8229101562000007</v>
      </c>
      <c r="B1119" s="2">
        <v>-16.317611079999999</v>
      </c>
      <c r="C1119" s="2">
        <v>72604.734375</v>
      </c>
      <c r="D1119" s="2">
        <f t="shared" si="17"/>
        <v>72.604734375000007</v>
      </c>
    </row>
    <row r="1120" spans="1:4">
      <c r="A1120" s="2">
        <v>-25.526916500000002</v>
      </c>
      <c r="B1120" s="2">
        <v>33.699443359</v>
      </c>
      <c r="C1120" s="2">
        <v>72598.304686999996</v>
      </c>
      <c r="D1120" s="2">
        <f t="shared" si="17"/>
        <v>72.598304686999995</v>
      </c>
    </row>
    <row r="1121" spans="1:4">
      <c r="A1121" s="2">
        <v>-69.689248039999995</v>
      </c>
      <c r="B1121" s="2">
        <v>116.48744140000001</v>
      </c>
      <c r="C1121" s="2">
        <v>72790.140625</v>
      </c>
      <c r="D1121" s="2">
        <f t="shared" si="17"/>
        <v>72.790140625000006</v>
      </c>
    </row>
    <row r="1122" spans="1:4">
      <c r="A1122" s="2">
        <v>82.404960936999998</v>
      </c>
      <c r="B1122" s="2">
        <v>-190.3457617</v>
      </c>
      <c r="C1122" s="2">
        <v>72945.90625</v>
      </c>
      <c r="D1122" s="2">
        <f t="shared" si="17"/>
        <v>72.945906249999993</v>
      </c>
    </row>
    <row r="1123" spans="1:4">
      <c r="A1123" s="2">
        <v>-43.274624020000005</v>
      </c>
      <c r="B1123" s="2">
        <v>41.826748046000006</v>
      </c>
      <c r="C1123" s="2">
        <v>72599.335936999996</v>
      </c>
      <c r="D1123" s="2">
        <f t="shared" si="17"/>
        <v>72.599335936999992</v>
      </c>
    </row>
    <row r="1124" spans="1:4">
      <c r="A1124" s="2">
        <v>8.912765502900001</v>
      </c>
      <c r="B1124" s="2">
        <v>18.899885253000001</v>
      </c>
      <c r="C1124" s="2">
        <v>72597.632811999996</v>
      </c>
      <c r="D1124" s="2">
        <f t="shared" si="17"/>
        <v>72.597632812000001</v>
      </c>
    </row>
    <row r="1125" spans="1:4">
      <c r="A1125" s="2">
        <v>19.039466552</v>
      </c>
      <c r="B1125" s="2">
        <v>33.417534179</v>
      </c>
      <c r="C1125" s="2">
        <v>72595.921875</v>
      </c>
      <c r="D1125" s="2">
        <f t="shared" si="17"/>
        <v>72.595921875000002</v>
      </c>
    </row>
    <row r="1126" spans="1:4">
      <c r="A1126" s="2">
        <v>40.732048338999995</v>
      </c>
      <c r="B1126" s="2">
        <v>-66.800385739999996</v>
      </c>
      <c r="C1126" s="2">
        <v>72624.570311999996</v>
      </c>
      <c r="D1126" s="2">
        <f t="shared" si="17"/>
        <v>72.624570312000003</v>
      </c>
    </row>
    <row r="1127" spans="1:4">
      <c r="A1127" s="2">
        <v>415.42667968000001</v>
      </c>
      <c r="B1127" s="2">
        <v>-128.77874019999999</v>
      </c>
      <c r="C1127" s="2">
        <v>72789.84375</v>
      </c>
      <c r="D1127" s="2">
        <f t="shared" si="17"/>
        <v>72.789843750000003</v>
      </c>
    </row>
    <row r="1128" spans="1:4">
      <c r="A1128" s="2">
        <v>-87.866503900000012</v>
      </c>
      <c r="B1128" s="2">
        <v>-441.1733203</v>
      </c>
      <c r="C1128" s="2">
        <v>72762.585936999996</v>
      </c>
      <c r="D1128" s="2">
        <f t="shared" si="17"/>
        <v>72.762585936999997</v>
      </c>
    </row>
    <row r="1129" spans="1:4">
      <c r="A1129" s="2">
        <v>101.58199218</v>
      </c>
      <c r="B1129" s="2">
        <v>246.40414061999999</v>
      </c>
      <c r="C1129" s="2">
        <v>72603.945311999996</v>
      </c>
      <c r="D1129" s="2">
        <f t="shared" si="17"/>
        <v>72.603945311999993</v>
      </c>
    </row>
    <row r="1130" spans="1:4">
      <c r="A1130" s="2">
        <v>297.6875</v>
      </c>
      <c r="B1130" s="2">
        <v>-222.72023430000002</v>
      </c>
      <c r="C1130" s="2">
        <v>72769.617186999996</v>
      </c>
      <c r="D1130" s="2">
        <f t="shared" si="17"/>
        <v>72.769617186999994</v>
      </c>
    </row>
    <row r="1131" spans="1:4">
      <c r="A1131" s="2">
        <v>-12.72505615</v>
      </c>
      <c r="B1131" s="2">
        <v>37.231933593000001</v>
      </c>
      <c r="C1131" s="2">
        <v>72589.429686999996</v>
      </c>
      <c r="D1131" s="2">
        <f t="shared" si="17"/>
        <v>72.589429686999992</v>
      </c>
    </row>
    <row r="1132" spans="1:4">
      <c r="A1132" s="2">
        <v>14.451564940999999</v>
      </c>
      <c r="B1132" s="2">
        <v>-16.950943600000002</v>
      </c>
      <c r="C1132" s="2">
        <v>72606.320311999996</v>
      </c>
      <c r="D1132" s="2">
        <f t="shared" si="17"/>
        <v>72.606320311999994</v>
      </c>
    </row>
    <row r="1133" spans="1:4">
      <c r="A1133" s="2">
        <v>1364.5798436999999</v>
      </c>
      <c r="B1133" s="2">
        <v>-34.666362300000003</v>
      </c>
      <c r="C1133" s="2">
        <v>73767.445311999996</v>
      </c>
      <c r="D1133" s="2">
        <f t="shared" si="17"/>
        <v>73.767445311999992</v>
      </c>
    </row>
    <row r="1134" spans="1:4">
      <c r="A1134" s="2">
        <v>-181.7352343</v>
      </c>
      <c r="B1134" s="2">
        <v>-221.78974600000001</v>
      </c>
      <c r="C1134" s="2">
        <v>72678.625</v>
      </c>
      <c r="D1134" s="2">
        <f t="shared" si="17"/>
        <v>72.678624999999997</v>
      </c>
    </row>
    <row r="1135" spans="1:4">
      <c r="A1135" s="2">
        <v>-119.36333979999999</v>
      </c>
      <c r="B1135" s="2">
        <v>278.29986328000001</v>
      </c>
      <c r="C1135" s="2">
        <v>72610.5</v>
      </c>
      <c r="D1135" s="2">
        <f t="shared" si="17"/>
        <v>72.610500000000002</v>
      </c>
    </row>
    <row r="1136" spans="1:4">
      <c r="A1136" s="2">
        <v>66.123144530999994</v>
      </c>
      <c r="B1136" s="2">
        <v>116.4520996</v>
      </c>
      <c r="C1136" s="2">
        <v>72624.203125</v>
      </c>
      <c r="D1136" s="2">
        <f t="shared" si="17"/>
        <v>72.624203124999994</v>
      </c>
    </row>
    <row r="1137" spans="1:4">
      <c r="A1137" s="2">
        <v>240.97363281000003</v>
      </c>
      <c r="B1137" s="2">
        <v>1100.5018749999999</v>
      </c>
      <c r="C1137" s="2">
        <v>73203.445311999996</v>
      </c>
      <c r="D1137" s="2">
        <f t="shared" si="17"/>
        <v>73.203445311999999</v>
      </c>
    </row>
    <row r="1138" spans="1:4">
      <c r="A1138" s="2">
        <v>28.818906250000001</v>
      </c>
      <c r="B1138" s="2">
        <v>93.696601561999998</v>
      </c>
      <c r="C1138" s="2">
        <v>72589.3125</v>
      </c>
      <c r="D1138" s="2">
        <f t="shared" si="17"/>
        <v>72.589312500000005</v>
      </c>
    </row>
    <row r="1139" spans="1:4">
      <c r="A1139" s="2">
        <v>-21.205627439999997</v>
      </c>
      <c r="B1139" s="2">
        <v>-93.473095699999988</v>
      </c>
      <c r="C1139" s="2">
        <v>72623.539061999996</v>
      </c>
      <c r="D1139" s="2">
        <f t="shared" si="17"/>
        <v>72.623539061999992</v>
      </c>
    </row>
    <row r="1140" spans="1:4">
      <c r="A1140" s="2">
        <v>83.300908203000006</v>
      </c>
      <c r="B1140" s="2">
        <v>-122.46648429999999</v>
      </c>
      <c r="C1140" s="2">
        <v>72670.421875</v>
      </c>
      <c r="D1140" s="2">
        <f t="shared" si="17"/>
        <v>72.670421875000002</v>
      </c>
    </row>
    <row r="1141" spans="1:4">
      <c r="A1141" s="2">
        <v>-445.91593749999998</v>
      </c>
      <c r="B1141" s="2">
        <v>-442.22804680000002</v>
      </c>
      <c r="C1141" s="2">
        <v>72957.554686999996</v>
      </c>
      <c r="D1141" s="2">
        <f t="shared" si="17"/>
        <v>72.957554686999998</v>
      </c>
    </row>
    <row r="1142" spans="1:4">
      <c r="A1142" s="2">
        <v>76.891455077999993</v>
      </c>
      <c r="B1142" s="2">
        <v>-118.9347949</v>
      </c>
      <c r="C1142" s="2">
        <v>72656.164061999996</v>
      </c>
      <c r="D1142" s="2">
        <f t="shared" si="17"/>
        <v>72.656164062000002</v>
      </c>
    </row>
    <row r="1143" spans="1:4">
      <c r="A1143" s="2">
        <v>-92.849306639999995</v>
      </c>
      <c r="B1143" s="2">
        <v>-23.446101070000001</v>
      </c>
      <c r="C1143" s="2">
        <v>72593.523436999996</v>
      </c>
      <c r="D1143" s="2">
        <f t="shared" si="17"/>
        <v>72.593523437000002</v>
      </c>
    </row>
    <row r="1144" spans="1:4">
      <c r="A1144" s="2">
        <v>442.63968749999998</v>
      </c>
      <c r="B1144" s="2">
        <v>1733.7054687</v>
      </c>
      <c r="C1144" s="2">
        <v>76240.742186999996</v>
      </c>
      <c r="D1144" s="2">
        <f t="shared" si="17"/>
        <v>76.240742186999995</v>
      </c>
    </row>
    <row r="1145" spans="1:4">
      <c r="A1145" s="2">
        <v>187.71494139999999</v>
      </c>
      <c r="B1145" s="2">
        <v>-118.2132324</v>
      </c>
      <c r="C1145" s="2">
        <v>72775.617186999996</v>
      </c>
      <c r="D1145" s="2">
        <f t="shared" si="17"/>
        <v>72.775617186999995</v>
      </c>
    </row>
    <row r="1146" spans="1:4">
      <c r="A1146" s="2">
        <v>-53.356616209999999</v>
      </c>
      <c r="B1146" s="2">
        <v>-42.082871089999998</v>
      </c>
      <c r="C1146" s="2">
        <v>72601.960936999996</v>
      </c>
      <c r="D1146" s="2">
        <f t="shared" si="17"/>
        <v>72.601960937000001</v>
      </c>
    </row>
    <row r="1147" spans="1:4">
      <c r="A1147" s="2">
        <v>-41.530263670000004</v>
      </c>
      <c r="B1147" s="2">
        <v>-62.359140619999998</v>
      </c>
      <c r="C1147" s="2">
        <v>72609.507811999996</v>
      </c>
      <c r="D1147" s="2">
        <f t="shared" si="17"/>
        <v>72.60950781199999</v>
      </c>
    </row>
    <row r="1148" spans="1:4">
      <c r="A1148" s="2">
        <v>75.290297850999991</v>
      </c>
      <c r="B1148" s="2">
        <v>-78.775346670000005</v>
      </c>
      <c r="C1148" s="2">
        <v>72638.375</v>
      </c>
      <c r="D1148" s="2">
        <f t="shared" si="17"/>
        <v>72.638374999999996</v>
      </c>
    </row>
    <row r="1149" spans="1:4">
      <c r="A1149" s="2">
        <v>-132.4161718</v>
      </c>
      <c r="B1149" s="2">
        <v>-6.8569006339999996</v>
      </c>
      <c r="C1149" s="2">
        <v>72586.015625</v>
      </c>
      <c r="D1149" s="2">
        <f t="shared" si="17"/>
        <v>72.586015625000002</v>
      </c>
    </row>
    <row r="1150" spans="1:4">
      <c r="A1150" s="2">
        <v>-35.960991210000003</v>
      </c>
      <c r="B1150" s="2">
        <v>8.8352514648000007</v>
      </c>
      <c r="C1150" s="2">
        <v>72599.625</v>
      </c>
      <c r="D1150" s="2">
        <f t="shared" si="17"/>
        <v>72.599625000000003</v>
      </c>
    </row>
    <row r="1151" spans="1:4">
      <c r="A1151" s="2">
        <v>437.25804687000004</v>
      </c>
      <c r="B1151" s="2">
        <v>-302.44970699999999</v>
      </c>
      <c r="C1151" s="2">
        <v>73054.835936999996</v>
      </c>
      <c r="D1151" s="2">
        <f t="shared" si="17"/>
        <v>73.054835936999993</v>
      </c>
    </row>
    <row r="1152" spans="1:4">
      <c r="A1152" s="2">
        <v>-453.13406250000003</v>
      </c>
      <c r="B1152" s="2">
        <v>228.331875</v>
      </c>
      <c r="C1152" s="2">
        <v>72671.6875</v>
      </c>
      <c r="D1152" s="2">
        <f t="shared" si="17"/>
        <v>72.671687500000004</v>
      </c>
    </row>
    <row r="1153" spans="1:4">
      <c r="A1153" s="2">
        <v>-61.404814450000003</v>
      </c>
      <c r="B1153" s="2">
        <v>-81.840424799999994</v>
      </c>
      <c r="C1153" s="2">
        <v>72613.164061999996</v>
      </c>
      <c r="D1153" s="2">
        <f t="shared" si="17"/>
        <v>72.613164061999996</v>
      </c>
    </row>
    <row r="1154" spans="1:4">
      <c r="A1154" s="2">
        <v>-26.28838623</v>
      </c>
      <c r="B1154" s="2">
        <v>-48.481279290000003</v>
      </c>
      <c r="C1154" s="2">
        <v>72612.71875</v>
      </c>
      <c r="D1154" s="2">
        <f t="shared" si="17"/>
        <v>72.612718749999999</v>
      </c>
    </row>
    <row r="1155" spans="1:4">
      <c r="A1155" s="2">
        <v>-47.628564450000006</v>
      </c>
      <c r="B1155" s="2">
        <v>12.035115966000001</v>
      </c>
      <c r="C1155" s="2">
        <v>72604.976561999996</v>
      </c>
      <c r="D1155" s="2">
        <f t="shared" ref="D1155:D1218" si="18">C1155/1000</f>
        <v>72.60497656199999</v>
      </c>
    </row>
    <row r="1156" spans="1:4">
      <c r="A1156" s="2">
        <v>7.0366943359</v>
      </c>
      <c r="B1156" s="2">
        <v>-70.22635253</v>
      </c>
      <c r="C1156" s="2">
        <v>72619.734375</v>
      </c>
      <c r="D1156" s="2">
        <f t="shared" si="18"/>
        <v>72.619734374999993</v>
      </c>
    </row>
    <row r="1157" spans="1:4">
      <c r="A1157" s="2">
        <v>-285.15835930000003</v>
      </c>
      <c r="B1157" s="2">
        <v>-30.12510009</v>
      </c>
      <c r="C1157" s="2">
        <v>72607.34375</v>
      </c>
      <c r="D1157" s="2">
        <f t="shared" si="18"/>
        <v>72.607343749999998</v>
      </c>
    </row>
    <row r="1158" spans="1:4">
      <c r="A1158" s="2">
        <v>59.621757811999998</v>
      </c>
      <c r="B1158" s="2">
        <v>36.833884277000003</v>
      </c>
      <c r="C1158" s="2">
        <v>72604.71875</v>
      </c>
      <c r="D1158" s="2">
        <f t="shared" si="18"/>
        <v>72.604718750000004</v>
      </c>
    </row>
    <row r="1159" spans="1:4">
      <c r="A1159" s="2">
        <v>-646.65046870000003</v>
      </c>
      <c r="B1159" s="2">
        <v>267.96427734000002</v>
      </c>
      <c r="C1159" s="2">
        <v>72802.757811999996</v>
      </c>
      <c r="D1159" s="2">
        <f t="shared" si="18"/>
        <v>72.802757811999996</v>
      </c>
    </row>
    <row r="1160" spans="1:4">
      <c r="A1160" s="2">
        <v>-60.688935540000003</v>
      </c>
      <c r="B1160" s="2">
        <v>919.37609375</v>
      </c>
      <c r="C1160" s="2">
        <v>72987.898436999996</v>
      </c>
      <c r="D1160" s="2">
        <f t="shared" si="18"/>
        <v>72.987898436999998</v>
      </c>
    </row>
    <row r="1161" spans="1:4">
      <c r="A1161" s="2">
        <v>401.50328124999999</v>
      </c>
      <c r="B1161" s="2">
        <v>-534.42105459999993</v>
      </c>
      <c r="C1161" s="2">
        <v>72991.226561999996</v>
      </c>
      <c r="D1161" s="2">
        <f t="shared" si="18"/>
        <v>72.991226561999994</v>
      </c>
    </row>
    <row r="1162" spans="1:4">
      <c r="A1162" s="2">
        <v>329.02464843000001</v>
      </c>
      <c r="B1162" s="2">
        <v>-507.04374999999999</v>
      </c>
      <c r="C1162" s="2">
        <v>72965</v>
      </c>
      <c r="D1162" s="2">
        <f t="shared" si="18"/>
        <v>72.965000000000003</v>
      </c>
    </row>
    <row r="1163" spans="1:4">
      <c r="A1163" s="2">
        <v>-225.67105459999999</v>
      </c>
      <c r="B1163" s="2">
        <v>-536.79476560000001</v>
      </c>
      <c r="C1163" s="2">
        <v>72855.882811999996</v>
      </c>
      <c r="D1163" s="2">
        <f t="shared" si="18"/>
        <v>72.85588281199999</v>
      </c>
    </row>
    <row r="1164" spans="1:4">
      <c r="A1164" s="2">
        <v>-99.068925780000015</v>
      </c>
      <c r="B1164" s="2">
        <v>254.09111328</v>
      </c>
      <c r="C1164" s="2">
        <v>72583.023436999996</v>
      </c>
      <c r="D1164" s="2">
        <f t="shared" si="18"/>
        <v>72.583023436999994</v>
      </c>
    </row>
    <row r="1165" spans="1:4">
      <c r="A1165" s="2">
        <v>-457.64425779999999</v>
      </c>
      <c r="B1165" s="2">
        <v>-163.58634760000001</v>
      </c>
      <c r="C1165" s="2">
        <v>72809.75</v>
      </c>
      <c r="D1165" s="2">
        <f t="shared" si="18"/>
        <v>72.809749999999994</v>
      </c>
    </row>
    <row r="1166" spans="1:4">
      <c r="A1166" s="2">
        <v>182.72332031000002</v>
      </c>
      <c r="B1166" s="2">
        <v>471.40203124999999</v>
      </c>
      <c r="C1166" s="2">
        <v>72708.140625</v>
      </c>
      <c r="D1166" s="2">
        <f t="shared" si="18"/>
        <v>72.708140624999999</v>
      </c>
    </row>
    <row r="1167" spans="1:4">
      <c r="A1167" s="2">
        <v>319.50119139999998</v>
      </c>
      <c r="B1167" s="2">
        <v>-109.4309277</v>
      </c>
      <c r="C1167" s="2">
        <v>73031.757811999996</v>
      </c>
      <c r="D1167" s="2">
        <f t="shared" si="18"/>
        <v>73.031757811999995</v>
      </c>
    </row>
    <row r="1168" spans="1:4">
      <c r="A1168" s="2">
        <v>482.91976562000002</v>
      </c>
      <c r="B1168" s="2">
        <v>2.5683181762</v>
      </c>
      <c r="C1168" s="2">
        <v>72792.203125</v>
      </c>
      <c r="D1168" s="2">
        <f t="shared" si="18"/>
        <v>72.792203125</v>
      </c>
    </row>
    <row r="1169" spans="1:4">
      <c r="A1169" s="2">
        <v>-74.947993159999996</v>
      </c>
      <c r="B1169" s="2">
        <v>21.776408691</v>
      </c>
      <c r="C1169" s="2">
        <v>72583.421875</v>
      </c>
      <c r="D1169" s="2">
        <f t="shared" si="18"/>
        <v>72.583421874999999</v>
      </c>
    </row>
    <row r="1170" spans="1:4">
      <c r="A1170" s="2">
        <v>152.04723632</v>
      </c>
      <c r="B1170" s="2">
        <v>30.834995116999998</v>
      </c>
      <c r="C1170" s="2">
        <v>72637.132811999996</v>
      </c>
      <c r="D1170" s="2">
        <f t="shared" si="18"/>
        <v>72.63713281199999</v>
      </c>
    </row>
    <row r="1171" spans="1:4">
      <c r="A1171" s="2">
        <v>596.15406250000001</v>
      </c>
      <c r="B1171" s="2">
        <v>-541.18343749999997</v>
      </c>
      <c r="C1171" s="2">
        <v>73275.984375</v>
      </c>
      <c r="D1171" s="2">
        <f t="shared" si="18"/>
        <v>73.275984374999993</v>
      </c>
    </row>
    <row r="1172" spans="1:4">
      <c r="A1172" s="2">
        <v>-108.2817968</v>
      </c>
      <c r="B1172" s="2">
        <v>5.1633331297999998</v>
      </c>
      <c r="C1172" s="2">
        <v>72626.84375</v>
      </c>
      <c r="D1172" s="2">
        <f t="shared" si="18"/>
        <v>72.626843750000006</v>
      </c>
    </row>
    <row r="1173" spans="1:4">
      <c r="A1173" s="2">
        <v>-185.4382617</v>
      </c>
      <c r="B1173" s="2">
        <v>-217.5613476</v>
      </c>
      <c r="C1173" s="2">
        <v>72899.117186999996</v>
      </c>
      <c r="D1173" s="2">
        <f t="shared" si="18"/>
        <v>72.899117187000002</v>
      </c>
    </row>
    <row r="1174" spans="1:4">
      <c r="A1174" s="2">
        <v>70.003124999999997</v>
      </c>
      <c r="B1174" s="2">
        <v>-696.0598437000001</v>
      </c>
      <c r="C1174" s="2">
        <v>73200.132811999996</v>
      </c>
      <c r="D1174" s="2">
        <f t="shared" si="18"/>
        <v>73.200132811999993</v>
      </c>
    </row>
    <row r="1175" spans="1:4">
      <c r="A1175" s="2">
        <v>-110.0039453</v>
      </c>
      <c r="B1175" s="2">
        <v>412.22296875000001</v>
      </c>
      <c r="C1175" s="2">
        <v>72608.695311999996</v>
      </c>
      <c r="D1175" s="2">
        <f t="shared" si="18"/>
        <v>72.608695311999995</v>
      </c>
    </row>
    <row r="1176" spans="1:4">
      <c r="A1176" s="2">
        <v>-219.91710930000002</v>
      </c>
      <c r="B1176" s="2">
        <v>55.926210936999993</v>
      </c>
      <c r="C1176" s="2">
        <v>72590.203125</v>
      </c>
      <c r="D1176" s="2">
        <f t="shared" si="18"/>
        <v>72.590203125000002</v>
      </c>
    </row>
    <row r="1177" spans="1:4">
      <c r="A1177" s="2">
        <v>111.16558592999999</v>
      </c>
      <c r="B1177" s="2">
        <v>-52.784282219999994</v>
      </c>
      <c r="C1177" s="2">
        <v>72641.476561999996</v>
      </c>
      <c r="D1177" s="2">
        <f t="shared" si="18"/>
        <v>72.641476561999994</v>
      </c>
    </row>
    <row r="1178" spans="1:4">
      <c r="A1178" s="2">
        <v>208.56134764999999</v>
      </c>
      <c r="B1178" s="2">
        <v>-41.595336909999993</v>
      </c>
      <c r="C1178" s="2">
        <v>72677.273436999996</v>
      </c>
      <c r="D1178" s="2">
        <f t="shared" si="18"/>
        <v>72.677273436999997</v>
      </c>
    </row>
    <row r="1179" spans="1:4">
      <c r="A1179" s="2">
        <v>6.5288812255000002</v>
      </c>
      <c r="B1179" s="2">
        <v>307.43095703</v>
      </c>
      <c r="C1179" s="2">
        <v>72601.039061999996</v>
      </c>
      <c r="D1179" s="2">
        <f t="shared" si="18"/>
        <v>72.601039061999998</v>
      </c>
    </row>
    <row r="1180" spans="1:4">
      <c r="A1180" s="2">
        <v>-144.49467769999998</v>
      </c>
      <c r="B1180" s="2">
        <v>-199.21144530000001</v>
      </c>
      <c r="C1180" s="2">
        <v>72643.203125</v>
      </c>
      <c r="D1180" s="2">
        <f t="shared" si="18"/>
        <v>72.643203124999999</v>
      </c>
    </row>
    <row r="1181" spans="1:4">
      <c r="A1181" s="2">
        <v>-504.23679680000004</v>
      </c>
      <c r="B1181" s="2">
        <v>462.72121093000004</v>
      </c>
      <c r="C1181" s="2">
        <v>72596.65625</v>
      </c>
      <c r="D1181" s="2">
        <f t="shared" si="18"/>
        <v>72.596656249999995</v>
      </c>
    </row>
    <row r="1182" spans="1:4">
      <c r="A1182" s="2">
        <v>776.70531249999999</v>
      </c>
      <c r="B1182" s="2">
        <v>-230.38728510000001</v>
      </c>
      <c r="C1182" s="2">
        <v>73078.523436999996</v>
      </c>
      <c r="D1182" s="2">
        <f t="shared" si="18"/>
        <v>73.078523437000001</v>
      </c>
    </row>
    <row r="1183" spans="1:4">
      <c r="A1183" s="2">
        <v>1039.1392187000001</v>
      </c>
      <c r="B1183" s="2">
        <v>182.22021484000001</v>
      </c>
      <c r="C1183" s="2">
        <v>73671.890625</v>
      </c>
      <c r="D1183" s="2">
        <f t="shared" si="18"/>
        <v>73.671890625000003</v>
      </c>
    </row>
    <row r="1184" spans="1:4">
      <c r="A1184" s="2">
        <v>304.89484375000001</v>
      </c>
      <c r="B1184" s="2">
        <v>-71.00780761</v>
      </c>
      <c r="C1184" s="2">
        <v>72737.5625</v>
      </c>
      <c r="D1184" s="2">
        <f t="shared" si="18"/>
        <v>72.737562499999996</v>
      </c>
    </row>
    <row r="1185" spans="1:4">
      <c r="A1185" s="2">
        <v>143.16329100999999</v>
      </c>
      <c r="B1185" s="2">
        <v>122.06194335000001</v>
      </c>
      <c r="C1185" s="2">
        <v>72620.179686999996</v>
      </c>
      <c r="D1185" s="2">
        <f t="shared" si="18"/>
        <v>72.62017968699999</v>
      </c>
    </row>
    <row r="1186" spans="1:4">
      <c r="A1186" s="2">
        <v>57.947128905999996</v>
      </c>
      <c r="B1186" s="2">
        <v>65.778930664000001</v>
      </c>
      <c r="C1186" s="2">
        <v>72597.03125</v>
      </c>
      <c r="D1186" s="2">
        <f t="shared" si="18"/>
        <v>72.597031250000001</v>
      </c>
    </row>
    <row r="1187" spans="1:4">
      <c r="A1187" s="2">
        <v>35.481391600999999</v>
      </c>
      <c r="B1187" s="2">
        <v>-16.926934809999999</v>
      </c>
      <c r="C1187" s="2">
        <v>72611.4375</v>
      </c>
      <c r="D1187" s="2">
        <f t="shared" si="18"/>
        <v>72.611437499999994</v>
      </c>
    </row>
    <row r="1188" spans="1:4">
      <c r="A1188" s="2">
        <v>-58.887075189999997</v>
      </c>
      <c r="B1188" s="2">
        <v>-73.486933589999992</v>
      </c>
      <c r="C1188" s="2">
        <v>72610.71875</v>
      </c>
      <c r="D1188" s="2">
        <f t="shared" si="18"/>
        <v>72.610718750000004</v>
      </c>
    </row>
    <row r="1189" spans="1:4">
      <c r="A1189" s="2">
        <v>420.40171874999999</v>
      </c>
      <c r="B1189" s="2">
        <v>-189.38800780000003</v>
      </c>
      <c r="C1189" s="2">
        <v>72795.164061999996</v>
      </c>
      <c r="D1189" s="2">
        <f t="shared" si="18"/>
        <v>72.795164061999998</v>
      </c>
    </row>
    <row r="1190" spans="1:4">
      <c r="A1190" s="2">
        <v>97.999755859000004</v>
      </c>
      <c r="B1190" s="2">
        <v>-599.16242180000006</v>
      </c>
      <c r="C1190" s="2">
        <v>73305.179686999996</v>
      </c>
      <c r="D1190" s="2">
        <f t="shared" si="18"/>
        <v>73.305179686999992</v>
      </c>
    </row>
    <row r="1191" spans="1:4">
      <c r="A1191" s="2">
        <v>-172.7720898</v>
      </c>
      <c r="B1191" s="2">
        <v>66.102211913999994</v>
      </c>
      <c r="C1191" s="2">
        <v>72596.046875</v>
      </c>
      <c r="D1191" s="2">
        <f t="shared" si="18"/>
        <v>72.596046874999999</v>
      </c>
    </row>
    <row r="1192" spans="1:4">
      <c r="A1192" s="2">
        <v>28.072297362999997</v>
      </c>
      <c r="B1192" s="2">
        <v>-96.548388670000008</v>
      </c>
      <c r="C1192" s="2">
        <v>72641.203125</v>
      </c>
      <c r="D1192" s="2">
        <f t="shared" si="18"/>
        <v>72.641203125000004</v>
      </c>
    </row>
    <row r="1193" spans="1:4">
      <c r="A1193" s="2">
        <v>467.54449218000002</v>
      </c>
      <c r="B1193" s="2">
        <v>-96.159775389999993</v>
      </c>
      <c r="C1193" s="2">
        <v>72870.148436999996</v>
      </c>
      <c r="D1193" s="2">
        <f t="shared" si="18"/>
        <v>72.870148436999997</v>
      </c>
    </row>
    <row r="1194" spans="1:4">
      <c r="A1194" s="2">
        <v>318.47724608999999</v>
      </c>
      <c r="B1194" s="2">
        <v>147.87176757</v>
      </c>
      <c r="C1194" s="2">
        <v>72716.398436999996</v>
      </c>
      <c r="D1194" s="2">
        <f t="shared" si="18"/>
        <v>72.716398436999995</v>
      </c>
    </row>
    <row r="1195" spans="1:4">
      <c r="A1195" s="2">
        <v>-491.40378900000002</v>
      </c>
      <c r="B1195" s="2">
        <v>347.57742187000002</v>
      </c>
      <c r="C1195" s="2">
        <v>72866.632811999996</v>
      </c>
      <c r="D1195" s="2">
        <f t="shared" si="18"/>
        <v>72.866632811999992</v>
      </c>
    </row>
    <row r="1196" spans="1:4">
      <c r="A1196" s="2">
        <v>25.435451659999998</v>
      </c>
      <c r="B1196" s="2">
        <v>26.039545898</v>
      </c>
      <c r="C1196" s="2">
        <v>72601.5625</v>
      </c>
      <c r="D1196" s="2">
        <f t="shared" si="18"/>
        <v>72.6015625</v>
      </c>
    </row>
    <row r="1197" spans="1:4">
      <c r="A1197" s="2">
        <v>-69.861459960000005</v>
      </c>
      <c r="B1197" s="2">
        <v>7.7337915038999991</v>
      </c>
      <c r="C1197" s="2">
        <v>72591.960936999996</v>
      </c>
      <c r="D1197" s="2">
        <f t="shared" si="18"/>
        <v>72.591960936999996</v>
      </c>
    </row>
    <row r="1198" spans="1:4">
      <c r="A1198" s="2">
        <v>328.674375</v>
      </c>
      <c r="B1198" s="2">
        <v>-333.37277340000003</v>
      </c>
      <c r="C1198" s="2">
        <v>73047.539061999996</v>
      </c>
      <c r="D1198" s="2">
        <f t="shared" si="18"/>
        <v>73.047539061999998</v>
      </c>
    </row>
    <row r="1199" spans="1:4">
      <c r="A1199" s="2">
        <v>292.44841796000003</v>
      </c>
      <c r="B1199" s="2">
        <v>569.97859374999996</v>
      </c>
      <c r="C1199" s="2">
        <v>72981.734375</v>
      </c>
      <c r="D1199" s="2">
        <f t="shared" si="18"/>
        <v>72.981734375000002</v>
      </c>
    </row>
    <row r="1200" spans="1:4">
      <c r="A1200" s="2">
        <v>110.77322265000001</v>
      </c>
      <c r="B1200" s="2">
        <v>1249.30375</v>
      </c>
      <c r="C1200" s="2">
        <v>73885.0625</v>
      </c>
      <c r="D1200" s="2">
        <f t="shared" si="18"/>
        <v>73.885062500000004</v>
      </c>
    </row>
    <row r="1201" spans="1:4">
      <c r="A1201" s="2">
        <v>60.602661132000001</v>
      </c>
      <c r="B1201" s="2">
        <v>115.41610351</v>
      </c>
      <c r="C1201" s="2">
        <v>72596.5625</v>
      </c>
      <c r="D1201" s="2">
        <f t="shared" si="18"/>
        <v>72.596562500000005</v>
      </c>
    </row>
    <row r="1202" spans="1:4">
      <c r="A1202" s="2">
        <v>-759.30007809999995</v>
      </c>
      <c r="B1202" s="2">
        <v>-99.629863280000009</v>
      </c>
      <c r="C1202" s="2">
        <v>72901.320311999996</v>
      </c>
      <c r="D1202" s="2">
        <f t="shared" si="18"/>
        <v>72.901320311999996</v>
      </c>
    </row>
    <row r="1203" spans="1:4">
      <c r="A1203" s="2">
        <v>24.987055664</v>
      </c>
      <c r="B1203" s="2">
        <v>55.199873046</v>
      </c>
      <c r="C1203" s="2">
        <v>72599.34375</v>
      </c>
      <c r="D1203" s="2">
        <f t="shared" si="18"/>
        <v>72.599343750000003</v>
      </c>
    </row>
    <row r="1204" spans="1:4">
      <c r="A1204" s="2">
        <v>286.11896483999999</v>
      </c>
      <c r="B1204" s="2">
        <v>-92.333603509999989</v>
      </c>
      <c r="C1204" s="2">
        <v>72744.109375</v>
      </c>
      <c r="D1204" s="2">
        <f t="shared" si="18"/>
        <v>72.744109374999994</v>
      </c>
    </row>
    <row r="1205" spans="1:4">
      <c r="A1205" s="2">
        <v>-115.49475580000001</v>
      </c>
      <c r="B1205" s="2">
        <v>22.213298338999998</v>
      </c>
      <c r="C1205" s="2">
        <v>72585.351561999996</v>
      </c>
      <c r="D1205" s="2">
        <f t="shared" si="18"/>
        <v>72.585351562</v>
      </c>
    </row>
    <row r="1206" spans="1:4">
      <c r="A1206" s="2">
        <v>-116.9453906</v>
      </c>
      <c r="B1206" s="2">
        <v>604.31597655999997</v>
      </c>
      <c r="C1206" s="2">
        <v>72757.90625</v>
      </c>
      <c r="D1206" s="2">
        <f t="shared" si="18"/>
        <v>72.757906250000005</v>
      </c>
    </row>
    <row r="1207" spans="1:4">
      <c r="A1207" s="2">
        <v>-6.8524853510000003</v>
      </c>
      <c r="B1207" s="2">
        <v>92.915322265</v>
      </c>
      <c r="C1207" s="2">
        <v>72588.257811999996</v>
      </c>
      <c r="D1207" s="2">
        <f t="shared" si="18"/>
        <v>72.588257811999995</v>
      </c>
    </row>
    <row r="1208" spans="1:4">
      <c r="A1208" s="2">
        <v>51.152500000000003</v>
      </c>
      <c r="B1208" s="2">
        <v>77.327802734000002</v>
      </c>
      <c r="C1208" s="2">
        <v>72602.429686999996</v>
      </c>
      <c r="D1208" s="2">
        <f t="shared" si="18"/>
        <v>72.602429686999997</v>
      </c>
    </row>
    <row r="1209" spans="1:4">
      <c r="A1209" s="2">
        <v>75.976225585000009</v>
      </c>
      <c r="B1209" s="2">
        <v>789.63820311999996</v>
      </c>
      <c r="C1209" s="2">
        <v>73741.34375</v>
      </c>
      <c r="D1209" s="2">
        <f t="shared" si="18"/>
        <v>73.741343749999999</v>
      </c>
    </row>
    <row r="1210" spans="1:4">
      <c r="A1210" s="2">
        <v>60.470737304000004</v>
      </c>
      <c r="B1210" s="2">
        <v>-276.64136709999997</v>
      </c>
      <c r="C1210" s="2">
        <v>72884.75</v>
      </c>
      <c r="D1210" s="2">
        <f t="shared" si="18"/>
        <v>72.884749999999997</v>
      </c>
    </row>
    <row r="1211" spans="1:4">
      <c r="A1211" s="2">
        <v>-238.96804680000002</v>
      </c>
      <c r="B1211" s="2">
        <v>440.84105468000001</v>
      </c>
      <c r="C1211" s="2">
        <v>72817.523436999996</v>
      </c>
      <c r="D1211" s="2">
        <f t="shared" si="18"/>
        <v>72.817523436999991</v>
      </c>
    </row>
    <row r="1212" spans="1:4">
      <c r="A1212" s="2">
        <v>-138.76163080000001</v>
      </c>
      <c r="B1212" s="2">
        <v>633.56406249999998</v>
      </c>
      <c r="C1212" s="2">
        <v>73040.609375</v>
      </c>
      <c r="D1212" s="2">
        <f t="shared" si="18"/>
        <v>73.040609375000003</v>
      </c>
    </row>
    <row r="1213" spans="1:4">
      <c r="A1213" s="2">
        <v>332.10339843000003</v>
      </c>
      <c r="B1213" s="2">
        <v>64.226225585000009</v>
      </c>
      <c r="C1213" s="2">
        <v>72799.179686999996</v>
      </c>
      <c r="D1213" s="2">
        <f t="shared" si="18"/>
        <v>72.799179686999992</v>
      </c>
    </row>
    <row r="1214" spans="1:4">
      <c r="A1214" s="2">
        <v>-86.545507810000004</v>
      </c>
      <c r="B1214" s="2">
        <v>50.516953125000001</v>
      </c>
      <c r="C1214" s="2">
        <v>72588.929686999996</v>
      </c>
      <c r="D1214" s="2">
        <f t="shared" si="18"/>
        <v>72.58892968699999</v>
      </c>
    </row>
    <row r="1215" spans="1:4">
      <c r="A1215" s="2">
        <v>-91.100058590000003</v>
      </c>
      <c r="B1215" s="2">
        <v>-99.474062500000002</v>
      </c>
      <c r="C1215" s="2">
        <v>72633.515625</v>
      </c>
      <c r="D1215" s="2">
        <f t="shared" si="18"/>
        <v>72.633515625000001</v>
      </c>
    </row>
    <row r="1216" spans="1:4">
      <c r="A1216" s="2">
        <v>110.10971679000001</v>
      </c>
      <c r="B1216" s="2">
        <v>-49.917338860000001</v>
      </c>
      <c r="C1216" s="2">
        <v>72651.390625</v>
      </c>
      <c r="D1216" s="2">
        <f t="shared" si="18"/>
        <v>72.651390625000005</v>
      </c>
    </row>
    <row r="1217" spans="1:4">
      <c r="A1217" s="2">
        <v>182.82386718000001</v>
      </c>
      <c r="B1217" s="2">
        <v>113.3740332</v>
      </c>
      <c r="C1217" s="2">
        <v>72675.695311999996</v>
      </c>
      <c r="D1217" s="2">
        <f t="shared" si="18"/>
        <v>72.675695312000002</v>
      </c>
    </row>
    <row r="1218" spans="1:4">
      <c r="A1218" s="2">
        <v>-55.508295889999999</v>
      </c>
      <c r="B1218" s="2">
        <v>-360.39953119999996</v>
      </c>
      <c r="C1218" s="2">
        <v>72865.796875</v>
      </c>
      <c r="D1218" s="2">
        <f t="shared" si="18"/>
        <v>72.865796875000001</v>
      </c>
    </row>
    <row r="1219" spans="1:4">
      <c r="A1219" s="2">
        <v>-70.750375969999993</v>
      </c>
      <c r="B1219" s="2">
        <v>-65.742812499999999</v>
      </c>
      <c r="C1219" s="2">
        <v>72621.84375</v>
      </c>
      <c r="D1219" s="2">
        <f t="shared" ref="D1219:D1282" si="19">C1219/1000</f>
        <v>72.621843749999996</v>
      </c>
    </row>
    <row r="1220" spans="1:4">
      <c r="A1220" s="2">
        <v>-2.4419955440000001</v>
      </c>
      <c r="B1220" s="2">
        <v>-119.96172850000001</v>
      </c>
      <c r="C1220" s="2">
        <v>72649.164061999996</v>
      </c>
      <c r="D1220" s="2">
        <f t="shared" si="19"/>
        <v>72.649164061999997</v>
      </c>
    </row>
    <row r="1221" spans="1:4">
      <c r="A1221" s="2">
        <v>10.635686035000001</v>
      </c>
      <c r="B1221" s="2">
        <v>145.39677734</v>
      </c>
      <c r="C1221" s="2">
        <v>72613.367186999996</v>
      </c>
      <c r="D1221" s="2">
        <f t="shared" si="19"/>
        <v>72.613367186999994</v>
      </c>
    </row>
    <row r="1222" spans="1:4">
      <c r="A1222" s="2">
        <v>54.463823241999997</v>
      </c>
      <c r="B1222" s="2">
        <v>114.82043944999999</v>
      </c>
      <c r="C1222" s="2">
        <v>72624.234375</v>
      </c>
      <c r="D1222" s="2">
        <f t="shared" si="19"/>
        <v>72.624234375</v>
      </c>
    </row>
    <row r="1223" spans="1:4">
      <c r="A1223" s="2">
        <v>75.370151367000005</v>
      </c>
      <c r="B1223" s="2">
        <v>154.89738281000001</v>
      </c>
      <c r="C1223" s="2">
        <v>72647.632811999996</v>
      </c>
      <c r="D1223" s="2">
        <f t="shared" si="19"/>
        <v>72.647632811999998</v>
      </c>
    </row>
    <row r="1224" spans="1:4">
      <c r="A1224" s="2">
        <v>-62.948051750000005</v>
      </c>
      <c r="B1224" s="2">
        <v>-92.951474599999997</v>
      </c>
      <c r="C1224" s="2">
        <v>72699.34375</v>
      </c>
      <c r="D1224" s="2">
        <f t="shared" si="19"/>
        <v>72.699343749999997</v>
      </c>
    </row>
    <row r="1225" spans="1:4">
      <c r="A1225" s="2">
        <v>110.58742187</v>
      </c>
      <c r="B1225" s="2">
        <v>163.41110351</v>
      </c>
      <c r="C1225" s="2">
        <v>72676.6875</v>
      </c>
      <c r="D1225" s="2">
        <f t="shared" si="19"/>
        <v>72.6766875</v>
      </c>
    </row>
    <row r="1226" spans="1:4">
      <c r="A1226" s="2">
        <v>259.92441406</v>
      </c>
      <c r="B1226" s="2">
        <v>-217.32277340000002</v>
      </c>
      <c r="C1226" s="2">
        <v>73086.789061999996</v>
      </c>
      <c r="D1226" s="2">
        <f t="shared" si="19"/>
        <v>73.086789061999994</v>
      </c>
    </row>
    <row r="1227" spans="1:4">
      <c r="A1227" s="2">
        <v>71.234594725999997</v>
      </c>
      <c r="B1227" s="2">
        <v>82.791894530999997</v>
      </c>
      <c r="C1227" s="2">
        <v>72675.125</v>
      </c>
      <c r="D1227" s="2">
        <f t="shared" si="19"/>
        <v>72.675124999999994</v>
      </c>
    </row>
    <row r="1228" spans="1:4">
      <c r="A1228" s="2">
        <v>0.21322216032999999</v>
      </c>
      <c r="B1228" s="2">
        <v>146.36981445000001</v>
      </c>
      <c r="C1228" s="2">
        <v>72631.445311999996</v>
      </c>
      <c r="D1228" s="2">
        <f t="shared" si="19"/>
        <v>72.631445311999997</v>
      </c>
    </row>
    <row r="1229" spans="1:4">
      <c r="A1229" s="2">
        <v>-488.53792959999998</v>
      </c>
      <c r="B1229" s="2">
        <v>-34.100603020000001</v>
      </c>
      <c r="C1229" s="2">
        <v>72858.710936999996</v>
      </c>
      <c r="D1229" s="2">
        <f t="shared" si="19"/>
        <v>72.858710936999998</v>
      </c>
    </row>
    <row r="1230" spans="1:4">
      <c r="A1230" s="2">
        <v>-186.50892569999999</v>
      </c>
      <c r="B1230" s="2">
        <v>-392.58683589999998</v>
      </c>
      <c r="C1230" s="2">
        <v>72910.773436999996</v>
      </c>
      <c r="D1230" s="2">
        <f t="shared" si="19"/>
        <v>72.910773437000003</v>
      </c>
    </row>
    <row r="1231" spans="1:4">
      <c r="A1231" s="2">
        <v>-68.510537100000008</v>
      </c>
      <c r="B1231" s="2">
        <v>-197.63554680000001</v>
      </c>
      <c r="C1231" s="2">
        <v>72671.414061999996</v>
      </c>
      <c r="D1231" s="2">
        <f t="shared" si="19"/>
        <v>72.671414061999997</v>
      </c>
    </row>
    <row r="1232" spans="1:4">
      <c r="A1232" s="2">
        <v>-175.6514062</v>
      </c>
      <c r="B1232" s="2">
        <v>-101.220625</v>
      </c>
      <c r="C1232" s="2">
        <v>72623.734375</v>
      </c>
      <c r="D1232" s="2">
        <f t="shared" si="19"/>
        <v>72.623734374999998</v>
      </c>
    </row>
    <row r="1233" spans="1:4">
      <c r="A1233" s="2">
        <v>-120.74585929999999</v>
      </c>
      <c r="B1233" s="2">
        <v>-517.49648430000002</v>
      </c>
      <c r="C1233" s="2">
        <v>72988.203125</v>
      </c>
      <c r="D1233" s="2">
        <f t="shared" si="19"/>
        <v>72.988203124999998</v>
      </c>
    </row>
    <row r="1234" spans="1:4">
      <c r="A1234" s="2">
        <v>-190.12222650000001</v>
      </c>
      <c r="B1234" s="2">
        <v>-120.3518457</v>
      </c>
      <c r="C1234" s="2">
        <v>72634.34375</v>
      </c>
      <c r="D1234" s="2">
        <f t="shared" si="19"/>
        <v>72.634343749999999</v>
      </c>
    </row>
    <row r="1235" spans="1:4">
      <c r="A1235" s="2">
        <v>109.81759765000001</v>
      </c>
      <c r="B1235" s="2">
        <v>-47.350410149999995</v>
      </c>
      <c r="C1235" s="2">
        <v>72640.5625</v>
      </c>
      <c r="D1235" s="2">
        <f t="shared" si="19"/>
        <v>72.640562500000001</v>
      </c>
    </row>
    <row r="1236" spans="1:4">
      <c r="A1236" s="2">
        <v>22.205258788999998</v>
      </c>
      <c r="B1236" s="2">
        <v>13.589379882000001</v>
      </c>
      <c r="C1236" s="2">
        <v>72600.796875</v>
      </c>
      <c r="D1236" s="2">
        <f t="shared" si="19"/>
        <v>72.600796875</v>
      </c>
    </row>
    <row r="1237" spans="1:4">
      <c r="A1237" s="2">
        <v>90.036455078000003</v>
      </c>
      <c r="B1237" s="2">
        <v>-71.174707029999993</v>
      </c>
      <c r="C1237" s="2">
        <v>72647.273436999996</v>
      </c>
      <c r="D1237" s="2">
        <f t="shared" si="19"/>
        <v>72.647273436999996</v>
      </c>
    </row>
    <row r="1238" spans="1:4">
      <c r="A1238" s="2">
        <v>59.152221679000007</v>
      </c>
      <c r="B1238" s="2">
        <v>-66.974956050000003</v>
      </c>
      <c r="C1238" s="2">
        <v>72637.835936999996</v>
      </c>
      <c r="D1238" s="2">
        <f t="shared" si="19"/>
        <v>72.637835936999991</v>
      </c>
    </row>
    <row r="1239" spans="1:4">
      <c r="A1239" s="2">
        <v>-113.7369824</v>
      </c>
      <c r="B1239" s="2">
        <v>224.33335937000001</v>
      </c>
      <c r="C1239" s="2">
        <v>72603.921875</v>
      </c>
      <c r="D1239" s="2">
        <f t="shared" si="19"/>
        <v>72.603921874999997</v>
      </c>
    </row>
    <row r="1240" spans="1:4">
      <c r="A1240" s="2">
        <v>69.187622070000003</v>
      </c>
      <c r="B1240" s="2">
        <v>42.20309082</v>
      </c>
      <c r="C1240" s="2">
        <v>72608.414061999996</v>
      </c>
      <c r="D1240" s="2">
        <f t="shared" si="19"/>
        <v>72.608414061999994</v>
      </c>
    </row>
    <row r="1241" spans="1:4">
      <c r="A1241" s="2">
        <v>-19.608466790000001</v>
      </c>
      <c r="B1241" s="2">
        <v>-120.81523429999999</v>
      </c>
      <c r="C1241" s="2">
        <v>72656.953125</v>
      </c>
      <c r="D1241" s="2">
        <f t="shared" si="19"/>
        <v>72.656953125000001</v>
      </c>
    </row>
    <row r="1242" spans="1:4">
      <c r="A1242" s="2">
        <v>-2.178198852</v>
      </c>
      <c r="B1242" s="2">
        <v>230.60955077999998</v>
      </c>
      <c r="C1242" s="2">
        <v>72607.84375</v>
      </c>
      <c r="D1242" s="2">
        <f t="shared" si="19"/>
        <v>72.607843750000001</v>
      </c>
    </row>
    <row r="1243" spans="1:4">
      <c r="A1243" s="2">
        <v>107.21610351</v>
      </c>
      <c r="B1243" s="2">
        <v>15.153968505</v>
      </c>
      <c r="C1243" s="2">
        <v>72641.25</v>
      </c>
      <c r="D1243" s="2">
        <f t="shared" si="19"/>
        <v>72.641249999999999</v>
      </c>
    </row>
    <row r="1244" spans="1:4">
      <c r="A1244" s="2">
        <v>14.193935546000001</v>
      </c>
      <c r="B1244" s="2">
        <v>179.76617186999999</v>
      </c>
      <c r="C1244" s="2">
        <v>72649.304686999996</v>
      </c>
      <c r="D1244" s="2">
        <f t="shared" si="19"/>
        <v>72.649304686999997</v>
      </c>
    </row>
    <row r="1245" spans="1:4">
      <c r="A1245" s="2">
        <v>633.23164062000001</v>
      </c>
      <c r="B1245" s="2">
        <v>-259.19878899999998</v>
      </c>
      <c r="C1245" s="2">
        <v>73261.1875</v>
      </c>
      <c r="D1245" s="2">
        <f t="shared" si="19"/>
        <v>73.261187500000005</v>
      </c>
    </row>
    <row r="1246" spans="1:4">
      <c r="A1246" s="2">
        <v>-18.572244869999999</v>
      </c>
      <c r="B1246" s="2">
        <v>-12.42049926</v>
      </c>
      <c r="C1246" s="2">
        <v>72731.796875</v>
      </c>
      <c r="D1246" s="2">
        <f t="shared" si="19"/>
        <v>72.731796875000001</v>
      </c>
    </row>
    <row r="1247" spans="1:4">
      <c r="A1247" s="2">
        <v>173.89548828</v>
      </c>
      <c r="B1247" s="2">
        <v>-72.469824209999999</v>
      </c>
      <c r="C1247" s="2">
        <v>72729.117186999996</v>
      </c>
      <c r="D1247" s="2">
        <f t="shared" si="19"/>
        <v>72.729117187</v>
      </c>
    </row>
    <row r="1248" spans="1:4">
      <c r="A1248" s="2">
        <v>268.90271483999999</v>
      </c>
      <c r="B1248" s="2">
        <v>-11.047437739999999</v>
      </c>
      <c r="C1248" s="2">
        <v>72755.3125</v>
      </c>
      <c r="D1248" s="2">
        <f t="shared" si="19"/>
        <v>72.755312500000002</v>
      </c>
    </row>
    <row r="1249" spans="1:4">
      <c r="A1249" s="2">
        <v>215.70123046</v>
      </c>
      <c r="B1249" s="2">
        <v>671.59671875000004</v>
      </c>
      <c r="C1249" s="2">
        <v>73007.679686999996</v>
      </c>
      <c r="D1249" s="2">
        <f t="shared" si="19"/>
        <v>73.007679686999992</v>
      </c>
    </row>
    <row r="1250" spans="1:4">
      <c r="A1250" s="2">
        <v>164.00880859</v>
      </c>
      <c r="B1250" s="2">
        <v>-192.21597650000001</v>
      </c>
      <c r="C1250" s="2">
        <v>72797.679686999996</v>
      </c>
      <c r="D1250" s="2">
        <f t="shared" si="19"/>
        <v>72.797679686999999</v>
      </c>
    </row>
    <row r="1251" spans="1:4">
      <c r="A1251" s="2">
        <v>-23.734484859999998</v>
      </c>
      <c r="B1251" s="2">
        <v>3.7092495727000001</v>
      </c>
      <c r="C1251" s="2">
        <v>72595.96875</v>
      </c>
      <c r="D1251" s="2">
        <f t="shared" si="19"/>
        <v>72.595968749999997</v>
      </c>
    </row>
    <row r="1252" spans="1:4">
      <c r="A1252" s="2">
        <v>-67.279140619999993</v>
      </c>
      <c r="B1252" s="2">
        <v>-214.3581054</v>
      </c>
      <c r="C1252" s="2">
        <v>72832.367186999996</v>
      </c>
      <c r="D1252" s="2">
        <f t="shared" si="19"/>
        <v>72.832367187000003</v>
      </c>
    </row>
    <row r="1253" spans="1:4">
      <c r="A1253" s="2">
        <v>101.50557617</v>
      </c>
      <c r="B1253" s="2">
        <v>301.42677734</v>
      </c>
      <c r="C1253" s="2">
        <v>72746.289061999996</v>
      </c>
      <c r="D1253" s="2">
        <f t="shared" si="19"/>
        <v>72.746289062000002</v>
      </c>
    </row>
    <row r="1254" spans="1:4">
      <c r="A1254" s="2">
        <v>-36.83502197</v>
      </c>
      <c r="B1254" s="2">
        <v>42.998276366999995</v>
      </c>
      <c r="C1254" s="2">
        <v>72593.59375</v>
      </c>
      <c r="D1254" s="2">
        <f t="shared" si="19"/>
        <v>72.593593749999997</v>
      </c>
    </row>
    <row r="1255" spans="1:4">
      <c r="A1255" s="2">
        <v>-71.380781249999998</v>
      </c>
      <c r="B1255" s="2">
        <v>72.947309570000002</v>
      </c>
      <c r="C1255" s="2">
        <v>72584</v>
      </c>
      <c r="D1255" s="2">
        <f t="shared" si="19"/>
        <v>72.584000000000003</v>
      </c>
    </row>
    <row r="1256" spans="1:4">
      <c r="A1256" s="2">
        <v>154.89740234000001</v>
      </c>
      <c r="B1256" s="2">
        <v>-68.727636709999999</v>
      </c>
      <c r="C1256" s="2">
        <v>72670.320311999996</v>
      </c>
      <c r="D1256" s="2">
        <f t="shared" si="19"/>
        <v>72.670320312000001</v>
      </c>
    </row>
    <row r="1257" spans="1:4">
      <c r="A1257" s="2">
        <v>-159.23166989999999</v>
      </c>
      <c r="B1257" s="2">
        <v>-229.85373039999999</v>
      </c>
      <c r="C1257" s="2">
        <v>72744.609375</v>
      </c>
      <c r="D1257" s="2">
        <f t="shared" si="19"/>
        <v>72.744609374999996</v>
      </c>
    </row>
    <row r="1258" spans="1:4">
      <c r="A1258" s="2">
        <v>184.70730468000002</v>
      </c>
      <c r="B1258" s="2">
        <v>532.24816406000002</v>
      </c>
      <c r="C1258" s="2">
        <v>73168.5</v>
      </c>
      <c r="D1258" s="2">
        <f t="shared" si="19"/>
        <v>73.168499999999995</v>
      </c>
    </row>
    <row r="1259" spans="1:4">
      <c r="A1259" s="2">
        <v>285.42521484000002</v>
      </c>
      <c r="B1259" s="2">
        <v>86.355263670999989</v>
      </c>
      <c r="C1259" s="2">
        <v>72751.460936999996</v>
      </c>
      <c r="D1259" s="2">
        <f t="shared" si="19"/>
        <v>72.75146093699999</v>
      </c>
    </row>
    <row r="1260" spans="1:4">
      <c r="A1260" s="2">
        <v>-99.561748039999998</v>
      </c>
      <c r="B1260" s="2">
        <v>49.107001953000001</v>
      </c>
      <c r="C1260" s="2">
        <v>72580.890625</v>
      </c>
      <c r="D1260" s="2">
        <f t="shared" si="19"/>
        <v>72.580890624999995</v>
      </c>
    </row>
    <row r="1261" spans="1:4">
      <c r="A1261" s="2">
        <v>-205.07689450000001</v>
      </c>
      <c r="B1261" s="2">
        <v>442.18453125000002</v>
      </c>
      <c r="C1261" s="2">
        <v>72692.734375</v>
      </c>
      <c r="D1261" s="2">
        <f t="shared" si="19"/>
        <v>72.692734375000001</v>
      </c>
    </row>
    <row r="1262" spans="1:4">
      <c r="A1262" s="2">
        <v>-0.19851970669999999</v>
      </c>
      <c r="B1262" s="2">
        <v>14.329577636</v>
      </c>
      <c r="C1262" s="2">
        <v>72596.171875</v>
      </c>
      <c r="D1262" s="2">
        <f t="shared" si="19"/>
        <v>72.596171874999996</v>
      </c>
    </row>
    <row r="1263" spans="1:4">
      <c r="A1263" s="2">
        <v>31.740871582</v>
      </c>
      <c r="B1263" s="2">
        <v>-13.119166250000001</v>
      </c>
      <c r="C1263" s="2">
        <v>72609.085936999996</v>
      </c>
      <c r="D1263" s="2">
        <f t="shared" si="19"/>
        <v>72.609085937000003</v>
      </c>
    </row>
    <row r="1264" spans="1:4">
      <c r="A1264" s="2">
        <v>92.922724608999999</v>
      </c>
      <c r="B1264" s="2">
        <v>527.36109375000001</v>
      </c>
      <c r="C1264" s="2">
        <v>72682.1875</v>
      </c>
      <c r="D1264" s="2">
        <f t="shared" si="19"/>
        <v>72.682187499999998</v>
      </c>
    </row>
    <row r="1265" spans="1:4">
      <c r="A1265" s="2">
        <v>188.42914062</v>
      </c>
      <c r="B1265" s="2">
        <v>-128.2445117</v>
      </c>
      <c r="C1265" s="2">
        <v>72691.617186999996</v>
      </c>
      <c r="D1265" s="2">
        <f t="shared" si="19"/>
        <v>72.691617186999991</v>
      </c>
    </row>
    <row r="1266" spans="1:4">
      <c r="A1266" s="2">
        <v>390.95984375</v>
      </c>
      <c r="B1266" s="2">
        <v>1037.7332812</v>
      </c>
      <c r="C1266" s="2">
        <v>73215.164061999996</v>
      </c>
      <c r="D1266" s="2">
        <f t="shared" si="19"/>
        <v>73.215164061999999</v>
      </c>
    </row>
    <row r="1267" spans="1:4">
      <c r="A1267" s="2">
        <v>859.29531250000002</v>
      </c>
      <c r="B1267" s="2">
        <v>440.52960937000006</v>
      </c>
      <c r="C1267" s="2">
        <v>73107.890625</v>
      </c>
      <c r="D1267" s="2">
        <f t="shared" si="19"/>
        <v>73.107890624999996</v>
      </c>
    </row>
    <row r="1268" spans="1:4">
      <c r="A1268" s="2">
        <v>16.759956054</v>
      </c>
      <c r="B1268" s="2">
        <v>-14.581203609999999</v>
      </c>
      <c r="C1268" s="2">
        <v>72606.140625</v>
      </c>
      <c r="D1268" s="2">
        <f t="shared" si="19"/>
        <v>72.606140624999995</v>
      </c>
    </row>
    <row r="1269" spans="1:4">
      <c r="A1269" s="2">
        <v>-438.4034375</v>
      </c>
      <c r="B1269" s="2">
        <v>-429.85933590000002</v>
      </c>
      <c r="C1269" s="2">
        <v>72995.203125</v>
      </c>
      <c r="D1269" s="2">
        <f t="shared" si="19"/>
        <v>72.995203125000003</v>
      </c>
    </row>
    <row r="1270" spans="1:4">
      <c r="A1270" s="2">
        <v>-190.68794919999999</v>
      </c>
      <c r="B1270" s="2">
        <v>36.722131347000001</v>
      </c>
      <c r="C1270" s="2">
        <v>72598.625</v>
      </c>
      <c r="D1270" s="2">
        <f t="shared" si="19"/>
        <v>72.598624999999998</v>
      </c>
    </row>
    <row r="1271" spans="1:4">
      <c r="A1271" s="2">
        <v>443.40617187000004</v>
      </c>
      <c r="B1271" s="2">
        <v>-383.89167959999997</v>
      </c>
      <c r="C1271" s="2">
        <v>73089.460936999996</v>
      </c>
      <c r="D1271" s="2">
        <f t="shared" si="19"/>
        <v>73.089460936999998</v>
      </c>
    </row>
    <row r="1272" spans="1:4">
      <c r="A1272" s="2">
        <v>-48.60252929</v>
      </c>
      <c r="B1272" s="2">
        <v>-59.021611320000005</v>
      </c>
      <c r="C1272" s="2">
        <v>72608.46875</v>
      </c>
      <c r="D1272" s="2">
        <f t="shared" si="19"/>
        <v>72.60846875</v>
      </c>
    </row>
    <row r="1273" spans="1:4">
      <c r="A1273" s="2">
        <v>10.749538574000001</v>
      </c>
      <c r="B1273" s="2">
        <v>-60.835244140000007</v>
      </c>
      <c r="C1273" s="2">
        <v>72618.257811999996</v>
      </c>
      <c r="D1273" s="2">
        <f t="shared" si="19"/>
        <v>72.618257811999996</v>
      </c>
    </row>
    <row r="1274" spans="1:4">
      <c r="A1274" s="2">
        <v>-94.894374999999997</v>
      </c>
      <c r="B1274" s="2">
        <v>209.14976562000001</v>
      </c>
      <c r="C1274" s="2">
        <v>72608.71875</v>
      </c>
      <c r="D1274" s="2">
        <f t="shared" si="19"/>
        <v>72.608718749999994</v>
      </c>
    </row>
    <row r="1275" spans="1:4">
      <c r="A1275" s="2">
        <v>61.097587890000007</v>
      </c>
      <c r="B1275" s="2">
        <v>89.778945311999991</v>
      </c>
      <c r="C1275" s="2">
        <v>72600.054686999996</v>
      </c>
      <c r="D1275" s="2">
        <f t="shared" si="19"/>
        <v>72.600054686999997</v>
      </c>
    </row>
    <row r="1276" spans="1:4">
      <c r="A1276" s="2">
        <v>-148.7289648</v>
      </c>
      <c r="B1276" s="2">
        <v>180.88916014999998</v>
      </c>
      <c r="C1276" s="2">
        <v>72553.554686999996</v>
      </c>
      <c r="D1276" s="2">
        <f t="shared" si="19"/>
        <v>72.553554687000002</v>
      </c>
    </row>
    <row r="1277" spans="1:4">
      <c r="A1277" s="2">
        <v>2165.6076561999998</v>
      </c>
      <c r="B1277" s="2">
        <v>27.913781737999997</v>
      </c>
      <c r="C1277" s="2">
        <v>74895.203125</v>
      </c>
      <c r="D1277" s="2">
        <f t="shared" si="19"/>
        <v>74.895203124999995</v>
      </c>
    </row>
    <row r="1278" spans="1:4">
      <c r="A1278" s="2">
        <v>366.95421875</v>
      </c>
      <c r="B1278" s="2">
        <v>32.353908691000001</v>
      </c>
      <c r="C1278" s="2">
        <v>72717.882811999996</v>
      </c>
      <c r="D1278" s="2">
        <f t="shared" si="19"/>
        <v>72.717882811999999</v>
      </c>
    </row>
    <row r="1279" spans="1:4">
      <c r="A1279" s="2">
        <v>94.883027342999995</v>
      </c>
      <c r="B1279" s="2">
        <v>258.55708984</v>
      </c>
      <c r="C1279" s="2">
        <v>72615.046875</v>
      </c>
      <c r="D1279" s="2">
        <f t="shared" si="19"/>
        <v>72.615046875000004</v>
      </c>
    </row>
    <row r="1280" spans="1:4">
      <c r="A1280" s="2">
        <v>-46.588085929999998</v>
      </c>
      <c r="B1280" s="2">
        <v>-99.933740229999998</v>
      </c>
      <c r="C1280" s="2">
        <v>72619.617186999996</v>
      </c>
      <c r="D1280" s="2">
        <f t="shared" si="19"/>
        <v>72.619617187000003</v>
      </c>
    </row>
    <row r="1281" spans="1:4">
      <c r="A1281" s="2">
        <v>218.95240234000002</v>
      </c>
      <c r="B1281" s="2">
        <v>-84.113886710000003</v>
      </c>
      <c r="C1281" s="2">
        <v>72684.367186999996</v>
      </c>
      <c r="D1281" s="2">
        <f t="shared" si="19"/>
        <v>72.684367186999992</v>
      </c>
    </row>
    <row r="1282" spans="1:4">
      <c r="A1282" s="2">
        <v>171.30519531000002</v>
      </c>
      <c r="B1282" s="2">
        <v>239.35363281000002</v>
      </c>
      <c r="C1282" s="2">
        <v>72620.703125</v>
      </c>
      <c r="D1282" s="2">
        <f t="shared" si="19"/>
        <v>72.620703125000006</v>
      </c>
    </row>
    <row r="1283" spans="1:4">
      <c r="A1283" s="2">
        <v>531.06515624999997</v>
      </c>
      <c r="B1283" s="2">
        <v>755.15757811999993</v>
      </c>
      <c r="C1283" s="2">
        <v>72853.148436999996</v>
      </c>
      <c r="D1283" s="2">
        <f t="shared" ref="D1283:D1346" si="20">C1283/1000</f>
        <v>72.853148437000002</v>
      </c>
    </row>
    <row r="1284" spans="1:4">
      <c r="A1284" s="2">
        <v>-197.9641992</v>
      </c>
      <c r="B1284" s="2">
        <v>-336.08527340000001</v>
      </c>
      <c r="C1284" s="2">
        <v>72721.210936999996</v>
      </c>
      <c r="D1284" s="2">
        <f t="shared" si="20"/>
        <v>72.721210936999995</v>
      </c>
    </row>
    <row r="1285" spans="1:4">
      <c r="A1285" s="2">
        <v>47.018901366999998</v>
      </c>
      <c r="B1285" s="2">
        <v>246.69378906000003</v>
      </c>
      <c r="C1285" s="2">
        <v>72579.671875</v>
      </c>
      <c r="D1285" s="2">
        <f t="shared" si="20"/>
        <v>72.579671875000003</v>
      </c>
    </row>
    <row r="1286" spans="1:4">
      <c r="A1286" s="2">
        <v>-321.28205070000001</v>
      </c>
      <c r="B1286" s="2">
        <v>158.30841796000001</v>
      </c>
      <c r="C1286" s="2">
        <v>72568.695311999996</v>
      </c>
      <c r="D1286" s="2">
        <f t="shared" si="20"/>
        <v>72.568695312000003</v>
      </c>
    </row>
    <row r="1287" spans="1:4">
      <c r="A1287" s="2">
        <v>492.24945312000006</v>
      </c>
      <c r="B1287" s="2">
        <v>-107.97243159999999</v>
      </c>
      <c r="C1287" s="2">
        <v>72873.109375</v>
      </c>
      <c r="D1287" s="2">
        <f t="shared" si="20"/>
        <v>72.873109374999999</v>
      </c>
    </row>
    <row r="1288" spans="1:4">
      <c r="A1288" s="2">
        <v>-87.596914060000003</v>
      </c>
      <c r="B1288" s="2">
        <v>53.168481444999998</v>
      </c>
      <c r="C1288" s="2">
        <v>72578.65625</v>
      </c>
      <c r="D1288" s="2">
        <f t="shared" si="20"/>
        <v>72.578656249999995</v>
      </c>
    </row>
    <row r="1289" spans="1:4">
      <c r="A1289" s="2">
        <v>-60.154794920000001</v>
      </c>
      <c r="B1289" s="2">
        <v>-57.084238280000001</v>
      </c>
      <c r="C1289" s="2">
        <v>72606.460936999996</v>
      </c>
      <c r="D1289" s="2">
        <f t="shared" si="20"/>
        <v>72.606460936999994</v>
      </c>
    </row>
    <row r="1290" spans="1:4">
      <c r="A1290" s="2">
        <v>-131.94213859999999</v>
      </c>
      <c r="B1290" s="2">
        <v>-706.31960930000002</v>
      </c>
      <c r="C1290" s="2">
        <v>73084.53125</v>
      </c>
      <c r="D1290" s="2">
        <f t="shared" si="20"/>
        <v>73.084531249999998</v>
      </c>
    </row>
    <row r="1291" spans="1:4">
      <c r="A1291" s="2">
        <v>216.02996093000002</v>
      </c>
      <c r="B1291" s="2">
        <v>-818.09124999999995</v>
      </c>
      <c r="C1291" s="2">
        <v>73160.164061999996</v>
      </c>
      <c r="D1291" s="2">
        <f t="shared" si="20"/>
        <v>73.160164061999993</v>
      </c>
    </row>
    <row r="1292" spans="1:4">
      <c r="A1292" s="2">
        <v>-2010.1512499999999</v>
      </c>
      <c r="B1292" s="2">
        <v>-176.49279289999998</v>
      </c>
      <c r="C1292" s="2">
        <v>74241.914061999996</v>
      </c>
      <c r="D1292" s="2">
        <f t="shared" si="20"/>
        <v>74.241914061999992</v>
      </c>
    </row>
    <row r="1293" spans="1:4">
      <c r="A1293" s="2">
        <v>-534.33667960000002</v>
      </c>
      <c r="B1293" s="2">
        <v>-61.699277340000002</v>
      </c>
      <c r="C1293" s="2">
        <v>72723.992186999996</v>
      </c>
      <c r="D1293" s="2">
        <f t="shared" si="20"/>
        <v>72.723992186999993</v>
      </c>
    </row>
    <row r="1294" spans="1:4">
      <c r="A1294" s="2">
        <v>157.98833984000001</v>
      </c>
      <c r="B1294" s="2">
        <v>-30.32394042</v>
      </c>
      <c r="C1294" s="2">
        <v>72731.414061999996</v>
      </c>
      <c r="D1294" s="2">
        <f t="shared" si="20"/>
        <v>72.731414061999999</v>
      </c>
    </row>
    <row r="1295" spans="1:4">
      <c r="A1295" s="2">
        <v>128.14750000000001</v>
      </c>
      <c r="B1295" s="2">
        <v>-173.93976559999999</v>
      </c>
      <c r="C1295" s="2">
        <v>72707.3125</v>
      </c>
      <c r="D1295" s="2">
        <f t="shared" si="20"/>
        <v>72.7073125</v>
      </c>
    </row>
    <row r="1296" spans="1:4">
      <c r="A1296" s="2">
        <v>155.95639648</v>
      </c>
      <c r="B1296" s="2">
        <v>314.74066406000003</v>
      </c>
      <c r="C1296" s="2">
        <v>72637.523436999996</v>
      </c>
      <c r="D1296" s="2">
        <f t="shared" si="20"/>
        <v>72.637523436999999</v>
      </c>
    </row>
    <row r="1297" spans="1:4">
      <c r="A1297" s="2">
        <v>-134.4674023</v>
      </c>
      <c r="B1297" s="2">
        <v>198.41703125000001</v>
      </c>
      <c r="C1297" s="2">
        <v>72577.085936999996</v>
      </c>
      <c r="D1297" s="2">
        <f t="shared" si="20"/>
        <v>72.577085936999993</v>
      </c>
    </row>
    <row r="1298" spans="1:4">
      <c r="A1298" s="2">
        <v>-15.031127919999999</v>
      </c>
      <c r="B1298" s="2">
        <v>15.280939941</v>
      </c>
      <c r="C1298" s="2">
        <v>72595.226561999996</v>
      </c>
      <c r="D1298" s="2">
        <f t="shared" si="20"/>
        <v>72.595226561999993</v>
      </c>
    </row>
    <row r="1299" spans="1:4">
      <c r="A1299" s="2">
        <v>-140.7067773</v>
      </c>
      <c r="B1299" s="2">
        <v>-37.757770989999997</v>
      </c>
      <c r="C1299" s="2">
        <v>72682.421875</v>
      </c>
      <c r="D1299" s="2">
        <f t="shared" si="20"/>
        <v>72.682421875000003</v>
      </c>
    </row>
    <row r="1300" spans="1:4">
      <c r="A1300" s="2">
        <v>-252.12123039999997</v>
      </c>
      <c r="B1300" s="2">
        <v>46.609853515000005</v>
      </c>
      <c r="C1300" s="2">
        <v>72597.03125</v>
      </c>
      <c r="D1300" s="2">
        <f t="shared" si="20"/>
        <v>72.597031250000001</v>
      </c>
    </row>
    <row r="1301" spans="1:4">
      <c r="A1301" s="2">
        <v>602.18429687000003</v>
      </c>
      <c r="B1301" s="2">
        <v>-683.41789059999996</v>
      </c>
      <c r="C1301" s="2">
        <v>73277.804686999996</v>
      </c>
      <c r="D1301" s="2">
        <f t="shared" si="20"/>
        <v>73.277804687</v>
      </c>
    </row>
    <row r="1302" spans="1:4">
      <c r="A1302" s="2">
        <v>-19.358415520000001</v>
      </c>
      <c r="B1302" s="2">
        <v>13.095667724</v>
      </c>
      <c r="C1302" s="2">
        <v>72593.203125</v>
      </c>
      <c r="D1302" s="2">
        <f t="shared" si="20"/>
        <v>72.593203125000002</v>
      </c>
    </row>
    <row r="1303" spans="1:4">
      <c r="A1303" s="2">
        <v>-91.188095699999991</v>
      </c>
      <c r="B1303" s="2">
        <v>2.6318981932999996</v>
      </c>
      <c r="C1303" s="2">
        <v>72595.15625</v>
      </c>
      <c r="D1303" s="2">
        <f t="shared" si="20"/>
        <v>72.595156250000002</v>
      </c>
    </row>
    <row r="1304" spans="1:4">
      <c r="A1304" s="2">
        <v>-508.46175779999999</v>
      </c>
      <c r="B1304" s="2">
        <v>207.42662109</v>
      </c>
      <c r="C1304" s="2">
        <v>72714.953125</v>
      </c>
      <c r="D1304" s="2">
        <f t="shared" si="20"/>
        <v>72.714953124999994</v>
      </c>
    </row>
    <row r="1305" spans="1:4">
      <c r="A1305" s="2">
        <v>184.10244139999998</v>
      </c>
      <c r="B1305" s="2">
        <v>-184.6330078</v>
      </c>
      <c r="C1305" s="2">
        <v>72716.789061999996</v>
      </c>
      <c r="D1305" s="2">
        <f t="shared" si="20"/>
        <v>72.716789061999989</v>
      </c>
    </row>
    <row r="1306" spans="1:4">
      <c r="A1306" s="2">
        <v>-229.66037100000003</v>
      </c>
      <c r="B1306" s="2">
        <v>568.71687499999996</v>
      </c>
      <c r="C1306" s="2">
        <v>72724.484375</v>
      </c>
      <c r="D1306" s="2">
        <f t="shared" si="20"/>
        <v>72.724484375000003</v>
      </c>
    </row>
    <row r="1307" spans="1:4">
      <c r="A1307" s="2">
        <v>-154.04230459999999</v>
      </c>
      <c r="B1307" s="2">
        <v>274.87330077999997</v>
      </c>
      <c r="C1307" s="2">
        <v>72570.414061999996</v>
      </c>
      <c r="D1307" s="2">
        <f t="shared" si="20"/>
        <v>72.570414061999998</v>
      </c>
    </row>
    <row r="1308" spans="1:4">
      <c r="A1308" s="2">
        <v>-120.1741308</v>
      </c>
      <c r="B1308" s="2">
        <v>-300.54109369999998</v>
      </c>
      <c r="C1308" s="2">
        <v>72718.078125</v>
      </c>
      <c r="D1308" s="2">
        <f t="shared" si="20"/>
        <v>72.718078125000005</v>
      </c>
    </row>
    <row r="1309" spans="1:4">
      <c r="A1309" s="2">
        <v>-820.60453120000011</v>
      </c>
      <c r="B1309" s="2">
        <v>-72.129218750000007</v>
      </c>
      <c r="C1309" s="2">
        <v>73413.140625</v>
      </c>
      <c r="D1309" s="2">
        <f t="shared" si="20"/>
        <v>73.413140624999997</v>
      </c>
    </row>
    <row r="1310" spans="1:4">
      <c r="A1310" s="2">
        <v>12.525009765</v>
      </c>
      <c r="B1310" s="2">
        <v>106.78021484000001</v>
      </c>
      <c r="C1310" s="2">
        <v>72591.460936999996</v>
      </c>
      <c r="D1310" s="2">
        <f t="shared" si="20"/>
        <v>72.591460936999994</v>
      </c>
    </row>
    <row r="1311" spans="1:4">
      <c r="A1311" s="2">
        <v>22.100881346999998</v>
      </c>
      <c r="B1311" s="2">
        <v>313.92753906000002</v>
      </c>
      <c r="C1311" s="2">
        <v>72657.257811999996</v>
      </c>
      <c r="D1311" s="2">
        <f t="shared" si="20"/>
        <v>72.657257811999997</v>
      </c>
    </row>
    <row r="1312" spans="1:4">
      <c r="A1312" s="2">
        <v>-175.5320117</v>
      </c>
      <c r="B1312" s="2">
        <v>770.81156250000004</v>
      </c>
      <c r="C1312" s="2">
        <v>73516.414061999996</v>
      </c>
      <c r="D1312" s="2">
        <f t="shared" si="20"/>
        <v>73.516414061999996</v>
      </c>
    </row>
    <row r="1313" spans="1:4">
      <c r="A1313" s="2">
        <v>1152.1897655999999</v>
      </c>
      <c r="B1313" s="2">
        <v>279.57451171000002</v>
      </c>
      <c r="C1313" s="2">
        <v>74531.40625</v>
      </c>
      <c r="D1313" s="2">
        <f t="shared" si="20"/>
        <v>74.531406250000003</v>
      </c>
    </row>
    <row r="1314" spans="1:4">
      <c r="A1314" s="2">
        <v>400.06835937000005</v>
      </c>
      <c r="B1314" s="2">
        <v>-238.4630468</v>
      </c>
      <c r="C1314" s="2">
        <v>73165.664061999996</v>
      </c>
      <c r="D1314" s="2">
        <f t="shared" si="20"/>
        <v>73.165664061999991</v>
      </c>
    </row>
    <row r="1315" spans="1:4">
      <c r="A1315" s="2">
        <v>19.817362060000001</v>
      </c>
      <c r="B1315" s="2">
        <v>-77.668071280000007</v>
      </c>
      <c r="C1315" s="2">
        <v>72661.765625</v>
      </c>
      <c r="D1315" s="2">
        <f t="shared" si="20"/>
        <v>72.661765625000001</v>
      </c>
    </row>
    <row r="1316" spans="1:4">
      <c r="A1316" s="2">
        <v>-46.203251950000002</v>
      </c>
      <c r="B1316" s="2">
        <v>28.848823241999998</v>
      </c>
      <c r="C1316" s="2">
        <v>72592.078125</v>
      </c>
      <c r="D1316" s="2">
        <f t="shared" si="20"/>
        <v>72.592078125</v>
      </c>
    </row>
    <row r="1317" spans="1:4">
      <c r="A1317" s="2">
        <v>-475.64238279999995</v>
      </c>
      <c r="B1317" s="2">
        <v>849.78562499999998</v>
      </c>
      <c r="C1317" s="2">
        <v>72854.617186999996</v>
      </c>
      <c r="D1317" s="2">
        <f t="shared" si="20"/>
        <v>72.854617187000002</v>
      </c>
    </row>
    <row r="1318" spans="1:4">
      <c r="A1318" s="2">
        <v>-89.051181639999996</v>
      </c>
      <c r="B1318" s="2">
        <v>-21.41409423</v>
      </c>
      <c r="C1318" s="2">
        <v>72593.296875</v>
      </c>
      <c r="D1318" s="2">
        <f t="shared" si="20"/>
        <v>72.593296874999993</v>
      </c>
    </row>
    <row r="1319" spans="1:4">
      <c r="A1319" s="2">
        <v>-42.883911129999994</v>
      </c>
      <c r="B1319" s="2">
        <v>43.011440429000004</v>
      </c>
      <c r="C1319" s="2">
        <v>72583.664061999996</v>
      </c>
      <c r="D1319" s="2">
        <f t="shared" si="20"/>
        <v>72.583664061999997</v>
      </c>
    </row>
    <row r="1320" spans="1:4">
      <c r="A1320" s="2">
        <v>-290.64085929999999</v>
      </c>
      <c r="B1320" s="2">
        <v>-130.6406738</v>
      </c>
      <c r="C1320" s="2">
        <v>72637.03125</v>
      </c>
      <c r="D1320" s="2">
        <f t="shared" si="20"/>
        <v>72.637031250000007</v>
      </c>
    </row>
    <row r="1321" spans="1:4">
      <c r="A1321" s="2">
        <v>-216.88189450000002</v>
      </c>
      <c r="B1321" s="2">
        <v>603.07820312000001</v>
      </c>
      <c r="C1321" s="2">
        <v>73744.351561999996</v>
      </c>
      <c r="D1321" s="2">
        <f t="shared" si="20"/>
        <v>73.744351561999991</v>
      </c>
    </row>
    <row r="1322" spans="1:4">
      <c r="A1322" s="2">
        <v>262.80275389999997</v>
      </c>
      <c r="B1322" s="2">
        <v>162.52507811999999</v>
      </c>
      <c r="C1322" s="2">
        <v>72806.929686999996</v>
      </c>
      <c r="D1322" s="2">
        <f t="shared" si="20"/>
        <v>72.806929686999993</v>
      </c>
    </row>
    <row r="1323" spans="1:4">
      <c r="A1323" s="2">
        <v>520.45363280999993</v>
      </c>
      <c r="B1323" s="2">
        <v>-45.440322260000002</v>
      </c>
      <c r="C1323" s="2">
        <v>72882.765625</v>
      </c>
      <c r="D1323" s="2">
        <f t="shared" si="20"/>
        <v>72.882765625000005</v>
      </c>
    </row>
    <row r="1324" spans="1:4">
      <c r="A1324" s="2">
        <v>1655.8446875</v>
      </c>
      <c r="B1324" s="2">
        <v>-422.84464839999998</v>
      </c>
      <c r="C1324" s="2">
        <v>74530.109375</v>
      </c>
      <c r="D1324" s="2">
        <f t="shared" si="20"/>
        <v>74.530109374999995</v>
      </c>
    </row>
    <row r="1325" spans="1:4">
      <c r="A1325" s="2">
        <v>-35.396013179999997</v>
      </c>
      <c r="B1325" s="2">
        <v>640.80613281000001</v>
      </c>
      <c r="C1325" s="2">
        <v>72642.710936999996</v>
      </c>
      <c r="D1325" s="2">
        <f t="shared" si="20"/>
        <v>72.64271093699999</v>
      </c>
    </row>
    <row r="1326" spans="1:4">
      <c r="A1326" s="2">
        <v>-9.3136688230000004</v>
      </c>
      <c r="B1326" s="2">
        <v>60.659399413999999</v>
      </c>
      <c r="C1326" s="2">
        <v>72586.484375</v>
      </c>
      <c r="D1326" s="2">
        <f t="shared" si="20"/>
        <v>72.586484374999998</v>
      </c>
    </row>
    <row r="1327" spans="1:4">
      <c r="A1327" s="2">
        <v>-66.150092770000001</v>
      </c>
      <c r="B1327" s="2">
        <v>554.36410155999999</v>
      </c>
      <c r="C1327" s="2">
        <v>72646.015625</v>
      </c>
      <c r="D1327" s="2">
        <f t="shared" si="20"/>
        <v>72.646015625000004</v>
      </c>
    </row>
    <row r="1328" spans="1:4">
      <c r="A1328" s="2">
        <v>-238.27103510000001</v>
      </c>
      <c r="B1328" s="2">
        <v>42.264453125000003</v>
      </c>
      <c r="C1328" s="2">
        <v>72623.976561999996</v>
      </c>
      <c r="D1328" s="2">
        <f t="shared" si="20"/>
        <v>72.623976561999996</v>
      </c>
    </row>
    <row r="1329" spans="1:4">
      <c r="A1329" s="2">
        <v>-272.83257809999998</v>
      </c>
      <c r="B1329" s="2">
        <v>361.28378906</v>
      </c>
      <c r="C1329" s="2">
        <v>72555.742186999996</v>
      </c>
      <c r="D1329" s="2">
        <f t="shared" si="20"/>
        <v>72.555742186999993</v>
      </c>
    </row>
    <row r="1330" spans="1:4">
      <c r="A1330" s="2">
        <v>74.345039061999998</v>
      </c>
      <c r="B1330" s="2">
        <v>68.140463866999994</v>
      </c>
      <c r="C1330" s="2">
        <v>72601.367186999996</v>
      </c>
      <c r="D1330" s="2">
        <f t="shared" si="20"/>
        <v>72.601367186999994</v>
      </c>
    </row>
    <row r="1331" spans="1:4">
      <c r="A1331" s="2">
        <v>-13.367491449999999</v>
      </c>
      <c r="B1331" s="2">
        <v>-122.2231152</v>
      </c>
      <c r="C1331" s="2">
        <v>72632.960936999996</v>
      </c>
      <c r="D1331" s="2">
        <f t="shared" si="20"/>
        <v>72.632960936999993</v>
      </c>
    </row>
    <row r="1332" spans="1:4">
      <c r="A1332" s="2">
        <v>-459.78937500000001</v>
      </c>
      <c r="B1332" s="2">
        <v>293.93617187000001</v>
      </c>
      <c r="C1332" s="2">
        <v>72662.796875</v>
      </c>
      <c r="D1332" s="2">
        <f t="shared" si="20"/>
        <v>72.662796874999998</v>
      </c>
    </row>
    <row r="1333" spans="1:4">
      <c r="A1333" s="2">
        <v>-249.4920898</v>
      </c>
      <c r="B1333" s="2">
        <v>127.16800781000001</v>
      </c>
      <c r="C1333" s="2">
        <v>72611.273436999996</v>
      </c>
      <c r="D1333" s="2">
        <f t="shared" si="20"/>
        <v>72.611273436999994</v>
      </c>
    </row>
    <row r="1334" spans="1:4">
      <c r="A1334" s="2">
        <v>407.55699218000001</v>
      </c>
      <c r="B1334" s="2">
        <v>2195.8575000000001</v>
      </c>
      <c r="C1334" s="2">
        <v>75233.914061999996</v>
      </c>
      <c r="D1334" s="2">
        <f t="shared" si="20"/>
        <v>75.233914061999997</v>
      </c>
    </row>
    <row r="1335" spans="1:4">
      <c r="A1335" s="2">
        <v>345.24734375000003</v>
      </c>
      <c r="B1335" s="2">
        <v>-175.08822259999999</v>
      </c>
      <c r="C1335" s="2">
        <v>72850.71875</v>
      </c>
      <c r="D1335" s="2">
        <f t="shared" si="20"/>
        <v>72.850718749999999</v>
      </c>
    </row>
    <row r="1336" spans="1:4">
      <c r="A1336" s="2">
        <v>-65.52115234</v>
      </c>
      <c r="B1336" s="2">
        <v>331.86628905999999</v>
      </c>
      <c r="C1336" s="2">
        <v>72551.273436999996</v>
      </c>
      <c r="D1336" s="2">
        <f t="shared" si="20"/>
        <v>72.551273436999992</v>
      </c>
    </row>
    <row r="1337" spans="1:4">
      <c r="A1337" s="2">
        <v>282.35082031000002</v>
      </c>
      <c r="B1337" s="2">
        <v>-254.88074209999999</v>
      </c>
      <c r="C1337" s="2">
        <v>72791.328125</v>
      </c>
      <c r="D1337" s="2">
        <f t="shared" si="20"/>
        <v>72.791328125000007</v>
      </c>
    </row>
    <row r="1338" spans="1:4">
      <c r="A1338" s="2">
        <v>44.1096875</v>
      </c>
      <c r="B1338" s="2">
        <v>257.02244139999999</v>
      </c>
      <c r="C1338" s="2">
        <v>72609.257811999996</v>
      </c>
      <c r="D1338" s="2">
        <f t="shared" si="20"/>
        <v>72.609257811999996</v>
      </c>
    </row>
    <row r="1339" spans="1:4">
      <c r="A1339" s="2">
        <v>605.75628905999997</v>
      </c>
      <c r="B1339" s="2">
        <v>-289.73486320000001</v>
      </c>
      <c r="C1339" s="2">
        <v>73332.078125</v>
      </c>
      <c r="D1339" s="2">
        <f t="shared" si="20"/>
        <v>73.332078124999995</v>
      </c>
    </row>
    <row r="1340" spans="1:4">
      <c r="A1340" s="2">
        <v>98.028359374999994</v>
      </c>
      <c r="B1340" s="2">
        <v>-71.980170889999997</v>
      </c>
      <c r="C1340" s="2">
        <v>72641.640625</v>
      </c>
      <c r="D1340" s="2">
        <f t="shared" si="20"/>
        <v>72.641640624999994</v>
      </c>
    </row>
    <row r="1341" spans="1:4">
      <c r="A1341" s="2">
        <v>-78.066225579999994</v>
      </c>
      <c r="B1341" s="2">
        <v>458.05246093</v>
      </c>
      <c r="C1341" s="2">
        <v>72572.289061999996</v>
      </c>
      <c r="D1341" s="2">
        <f t="shared" si="20"/>
        <v>72.572289061999996</v>
      </c>
    </row>
    <row r="1342" spans="1:4">
      <c r="A1342" s="2">
        <v>105.48470703000001</v>
      </c>
      <c r="B1342" s="2">
        <v>-102.7567578</v>
      </c>
      <c r="C1342" s="2">
        <v>72652.679686999996</v>
      </c>
      <c r="D1342" s="2">
        <f t="shared" si="20"/>
        <v>72.652679687000003</v>
      </c>
    </row>
    <row r="1343" spans="1:4">
      <c r="A1343" s="2">
        <v>108.38038084999999</v>
      </c>
      <c r="B1343" s="2">
        <v>86.609091795999987</v>
      </c>
      <c r="C1343" s="2">
        <v>72607.351561999996</v>
      </c>
      <c r="D1343" s="2">
        <f t="shared" si="20"/>
        <v>72.607351561999991</v>
      </c>
    </row>
    <row r="1344" spans="1:4">
      <c r="A1344" s="2">
        <v>7.8649365234000008</v>
      </c>
      <c r="B1344" s="2">
        <v>-433.38496090000001</v>
      </c>
      <c r="C1344" s="2">
        <v>73641.546875</v>
      </c>
      <c r="D1344" s="2">
        <f t="shared" si="20"/>
        <v>73.641546875000003</v>
      </c>
    </row>
    <row r="1345" spans="1:4">
      <c r="A1345" s="2">
        <v>-162.1945312</v>
      </c>
      <c r="B1345" s="2">
        <v>-204.96318350000001</v>
      </c>
      <c r="C1345" s="2">
        <v>72688.148436999996</v>
      </c>
      <c r="D1345" s="2">
        <f t="shared" si="20"/>
        <v>72.688148436999995</v>
      </c>
    </row>
    <row r="1346" spans="1:4">
      <c r="A1346" s="2">
        <v>-34.388684079999997</v>
      </c>
      <c r="B1346" s="2">
        <v>22.296491698999997</v>
      </c>
      <c r="C1346" s="2">
        <v>72588.710936999996</v>
      </c>
      <c r="D1346" s="2">
        <f t="shared" si="20"/>
        <v>72.588710937000002</v>
      </c>
    </row>
    <row r="1347" spans="1:4">
      <c r="A1347" s="2">
        <v>171.29638671000001</v>
      </c>
      <c r="B1347" s="2">
        <v>115.99487304</v>
      </c>
      <c r="C1347" s="2">
        <v>72839.273436999996</v>
      </c>
      <c r="D1347" s="2">
        <f t="shared" ref="D1347:D1410" si="21">C1347/1000</f>
        <v>72.839273437000003</v>
      </c>
    </row>
    <row r="1348" spans="1:4">
      <c r="A1348" s="2">
        <v>-97.126328119999997</v>
      </c>
      <c r="B1348" s="2">
        <v>-48.972055659999995</v>
      </c>
      <c r="C1348" s="2">
        <v>72689.75</v>
      </c>
      <c r="D1348" s="2">
        <f t="shared" si="21"/>
        <v>72.689750000000004</v>
      </c>
    </row>
    <row r="1349" spans="1:4">
      <c r="A1349" s="2">
        <v>-317.6908593</v>
      </c>
      <c r="B1349" s="2">
        <v>-75.504340819999996</v>
      </c>
      <c r="C1349" s="2">
        <v>72892.875</v>
      </c>
      <c r="D1349" s="2">
        <f t="shared" si="21"/>
        <v>72.892875000000004</v>
      </c>
    </row>
    <row r="1350" spans="1:4">
      <c r="A1350" s="2">
        <v>-7.6429370109999999</v>
      </c>
      <c r="B1350" s="2">
        <v>5.9548150633999999</v>
      </c>
      <c r="C1350" s="2">
        <v>72596.851561999996</v>
      </c>
      <c r="D1350" s="2">
        <f t="shared" si="21"/>
        <v>72.596851561999998</v>
      </c>
    </row>
    <row r="1351" spans="1:4">
      <c r="A1351" s="2">
        <v>108.08955078000001</v>
      </c>
      <c r="B1351" s="2">
        <v>30.845473631999997</v>
      </c>
      <c r="C1351" s="2">
        <v>72634.695311999996</v>
      </c>
      <c r="D1351" s="2">
        <f t="shared" si="21"/>
        <v>72.634695311999991</v>
      </c>
    </row>
    <row r="1352" spans="1:4">
      <c r="A1352" s="2">
        <v>26.812290039000001</v>
      </c>
      <c r="B1352" s="2">
        <v>48.507949218</v>
      </c>
      <c r="C1352" s="2">
        <v>72594.460936999996</v>
      </c>
      <c r="D1352" s="2">
        <f t="shared" si="21"/>
        <v>72.594460936999994</v>
      </c>
    </row>
    <row r="1353" spans="1:4">
      <c r="A1353" s="2">
        <v>300.62082031</v>
      </c>
      <c r="B1353" s="2">
        <v>488.17296875</v>
      </c>
      <c r="C1353" s="2">
        <v>72701.242186999996</v>
      </c>
      <c r="D1353" s="2">
        <f t="shared" si="21"/>
        <v>72.701242186999991</v>
      </c>
    </row>
    <row r="1354" spans="1:4">
      <c r="A1354" s="2">
        <v>36.255415038999999</v>
      </c>
      <c r="B1354" s="2">
        <v>237.45212889999999</v>
      </c>
      <c r="C1354" s="2">
        <v>72578.203125</v>
      </c>
      <c r="D1354" s="2">
        <f t="shared" si="21"/>
        <v>72.578203125000002</v>
      </c>
    </row>
    <row r="1355" spans="1:4">
      <c r="A1355" s="2">
        <v>-46.698134760000002</v>
      </c>
      <c r="B1355" s="2">
        <v>538.99453125000002</v>
      </c>
      <c r="C1355" s="2">
        <v>72620.617186999996</v>
      </c>
      <c r="D1355" s="2">
        <f t="shared" si="21"/>
        <v>72.620617186999993</v>
      </c>
    </row>
    <row r="1356" spans="1:4">
      <c r="A1356" s="2">
        <v>37.582497558</v>
      </c>
      <c r="B1356" s="2">
        <v>653.91183593000005</v>
      </c>
      <c r="C1356" s="2">
        <v>72746.929686999996</v>
      </c>
      <c r="D1356" s="2">
        <f t="shared" si="21"/>
        <v>72.746929686999991</v>
      </c>
    </row>
    <row r="1357" spans="1:4">
      <c r="A1357" s="2">
        <v>32.043249510999999</v>
      </c>
      <c r="B1357" s="2">
        <v>-210.5227539</v>
      </c>
      <c r="C1357" s="2">
        <v>72758.21875</v>
      </c>
      <c r="D1357" s="2">
        <f t="shared" si="21"/>
        <v>72.758218749999997</v>
      </c>
    </row>
    <row r="1358" spans="1:4">
      <c r="A1358" s="2">
        <v>95.618232420999988</v>
      </c>
      <c r="B1358" s="2">
        <v>-75.174580070000005</v>
      </c>
      <c r="C1358" s="2">
        <v>72652.835936999996</v>
      </c>
      <c r="D1358" s="2">
        <f t="shared" si="21"/>
        <v>72.652835936999992</v>
      </c>
    </row>
    <row r="1359" spans="1:4">
      <c r="A1359" s="2">
        <v>-293.04939450000001</v>
      </c>
      <c r="B1359" s="2">
        <v>-433.01621090000003</v>
      </c>
      <c r="C1359" s="2">
        <v>72814.078125</v>
      </c>
      <c r="D1359" s="2">
        <f t="shared" si="21"/>
        <v>72.814078124999995</v>
      </c>
    </row>
    <row r="1360" spans="1:4">
      <c r="A1360" s="2">
        <v>-226.7338867</v>
      </c>
      <c r="B1360" s="2">
        <v>343.57871093</v>
      </c>
      <c r="C1360" s="2">
        <v>72556.578125</v>
      </c>
      <c r="D1360" s="2">
        <f t="shared" si="21"/>
        <v>72.556578125000001</v>
      </c>
    </row>
    <row r="1361" spans="1:4">
      <c r="A1361" s="2">
        <v>147.47105468000001</v>
      </c>
      <c r="B1361" s="2">
        <v>296.69025390000002</v>
      </c>
      <c r="C1361" s="2">
        <v>72608.125</v>
      </c>
      <c r="D1361" s="2">
        <f t="shared" si="21"/>
        <v>72.608125000000001</v>
      </c>
    </row>
    <row r="1362" spans="1:4">
      <c r="A1362" s="2">
        <v>82.884511717999999</v>
      </c>
      <c r="B1362" s="2">
        <v>-168.16064450000002</v>
      </c>
      <c r="C1362" s="2">
        <v>72672.203125</v>
      </c>
      <c r="D1362" s="2">
        <f t="shared" si="21"/>
        <v>72.672203124999996</v>
      </c>
    </row>
    <row r="1363" spans="1:4">
      <c r="A1363" s="2">
        <v>-192.70642570000001</v>
      </c>
      <c r="B1363" s="2">
        <v>-31.318310540000002</v>
      </c>
      <c r="C1363" s="2">
        <v>72588.90625</v>
      </c>
      <c r="D1363" s="2">
        <f t="shared" si="21"/>
        <v>72.588906249999994</v>
      </c>
    </row>
    <row r="1364" spans="1:4">
      <c r="A1364" s="2">
        <v>-3.9856802359999999</v>
      </c>
      <c r="B1364" s="2">
        <v>-430.80078119999996</v>
      </c>
      <c r="C1364" s="2">
        <v>72821.367186999996</v>
      </c>
      <c r="D1364" s="2">
        <f t="shared" si="21"/>
        <v>72.821367186999993</v>
      </c>
    </row>
    <row r="1365" spans="1:4">
      <c r="A1365" s="2">
        <v>-823.11273430000006</v>
      </c>
      <c r="B1365" s="2">
        <v>363.93925780999996</v>
      </c>
      <c r="C1365" s="2">
        <v>72930.679686999996</v>
      </c>
      <c r="D1365" s="2">
        <f t="shared" si="21"/>
        <v>72.930679686999994</v>
      </c>
    </row>
    <row r="1366" spans="1:4">
      <c r="A1366" s="2">
        <v>353.49003905999996</v>
      </c>
      <c r="B1366" s="2">
        <v>52.902216796000005</v>
      </c>
      <c r="C1366" s="2">
        <v>72709.367186999996</v>
      </c>
      <c r="D1366" s="2">
        <f t="shared" si="21"/>
        <v>72.709367186999998</v>
      </c>
    </row>
    <row r="1367" spans="1:4">
      <c r="A1367" s="2">
        <v>-176.10972649999999</v>
      </c>
      <c r="B1367" s="2">
        <v>-25.90166992</v>
      </c>
      <c r="C1367" s="2">
        <v>72587.601561999996</v>
      </c>
      <c r="D1367" s="2">
        <f t="shared" si="21"/>
        <v>72.587601562000003</v>
      </c>
    </row>
    <row r="1368" spans="1:4">
      <c r="A1368" s="2">
        <v>-61.76130371</v>
      </c>
      <c r="B1368" s="2">
        <v>6.7967999267000003</v>
      </c>
      <c r="C1368" s="2">
        <v>72588.71875</v>
      </c>
      <c r="D1368" s="2">
        <f t="shared" si="21"/>
        <v>72.588718749999998</v>
      </c>
    </row>
    <row r="1369" spans="1:4">
      <c r="A1369" s="2">
        <v>360.06066405999997</v>
      </c>
      <c r="B1369" s="2">
        <v>-21.241572259999998</v>
      </c>
      <c r="C1369" s="2">
        <v>72799.515625</v>
      </c>
      <c r="D1369" s="2">
        <f t="shared" si="21"/>
        <v>72.799515624999998</v>
      </c>
    </row>
    <row r="1370" spans="1:4">
      <c r="A1370" s="2">
        <v>-143.6273242</v>
      </c>
      <c r="B1370" s="2">
        <v>154.83905272999999</v>
      </c>
      <c r="C1370" s="2">
        <v>72577.273436999996</v>
      </c>
      <c r="D1370" s="2">
        <f t="shared" si="21"/>
        <v>72.577273437000002</v>
      </c>
    </row>
    <row r="1371" spans="1:4">
      <c r="A1371" s="2">
        <v>197.86626952999998</v>
      </c>
      <c r="B1371" s="2">
        <v>-74.450302730000004</v>
      </c>
      <c r="C1371" s="2">
        <v>72712.859375</v>
      </c>
      <c r="D1371" s="2">
        <f t="shared" si="21"/>
        <v>72.712859374999994</v>
      </c>
    </row>
    <row r="1372" spans="1:4">
      <c r="A1372" s="2">
        <v>-248.40792959999999</v>
      </c>
      <c r="B1372" s="2">
        <v>217.03845702999999</v>
      </c>
      <c r="C1372" s="2">
        <v>72656.039061999996</v>
      </c>
      <c r="D1372" s="2">
        <f t="shared" si="21"/>
        <v>72.656039061999991</v>
      </c>
    </row>
    <row r="1373" spans="1:4">
      <c r="A1373" s="2">
        <v>-62.634379879999997</v>
      </c>
      <c r="B1373" s="2">
        <v>89.021933593</v>
      </c>
      <c r="C1373" s="2">
        <v>72598.484375</v>
      </c>
      <c r="D1373" s="2">
        <f t="shared" si="21"/>
        <v>72.598484374999998</v>
      </c>
    </row>
    <row r="1374" spans="1:4">
      <c r="A1374" s="2">
        <v>-257.50609370000001</v>
      </c>
      <c r="B1374" s="2">
        <v>24.278151855000001</v>
      </c>
      <c r="C1374" s="2">
        <v>72638.992186999996</v>
      </c>
      <c r="D1374" s="2">
        <f t="shared" si="21"/>
        <v>72.638992186999999</v>
      </c>
    </row>
    <row r="1375" spans="1:4">
      <c r="A1375" s="2">
        <v>122.32139648</v>
      </c>
      <c r="B1375" s="2">
        <v>327.47482421000001</v>
      </c>
      <c r="C1375" s="2">
        <v>72741.578125</v>
      </c>
      <c r="D1375" s="2">
        <f t="shared" si="21"/>
        <v>72.741578125000004</v>
      </c>
    </row>
    <row r="1376" spans="1:4">
      <c r="A1376" s="2">
        <v>-422.6780468</v>
      </c>
      <c r="B1376" s="2">
        <v>259.98894531000002</v>
      </c>
      <c r="C1376" s="2">
        <v>72808.679686999996</v>
      </c>
      <c r="D1376" s="2">
        <f t="shared" si="21"/>
        <v>72.808679686999994</v>
      </c>
    </row>
    <row r="1377" spans="1:4">
      <c r="A1377" s="2">
        <v>-74.795781250000005</v>
      </c>
      <c r="B1377" s="2">
        <v>-232.34064450000002</v>
      </c>
      <c r="C1377" s="2">
        <v>72804.398436999996</v>
      </c>
      <c r="D1377" s="2">
        <f t="shared" si="21"/>
        <v>72.804398437000003</v>
      </c>
    </row>
    <row r="1378" spans="1:4">
      <c r="A1378" s="2">
        <v>5.3582775878</v>
      </c>
      <c r="B1378" s="2">
        <v>391.69695312000005</v>
      </c>
      <c r="C1378" s="2">
        <v>72851.890625</v>
      </c>
      <c r="D1378" s="2">
        <f t="shared" si="21"/>
        <v>72.851890624999996</v>
      </c>
    </row>
    <row r="1379" spans="1:4">
      <c r="A1379" s="2">
        <v>136.25794920999999</v>
      </c>
      <c r="B1379" s="2">
        <v>-81.346269530000001</v>
      </c>
      <c r="C1379" s="2">
        <v>72694.960936999996</v>
      </c>
      <c r="D1379" s="2">
        <f t="shared" si="21"/>
        <v>72.694960936999991</v>
      </c>
    </row>
    <row r="1380" spans="1:4">
      <c r="A1380" s="2">
        <v>366.99371093000002</v>
      </c>
      <c r="B1380" s="2">
        <v>-456.37156249999998</v>
      </c>
      <c r="C1380" s="2">
        <v>73142.585936999996</v>
      </c>
      <c r="D1380" s="2">
        <f t="shared" si="21"/>
        <v>73.142585936999993</v>
      </c>
    </row>
    <row r="1381" spans="1:4">
      <c r="A1381" s="2">
        <v>-554.96492179999996</v>
      </c>
      <c r="B1381" s="2">
        <v>-244.57775389999998</v>
      </c>
      <c r="C1381" s="2">
        <v>72951.78125</v>
      </c>
      <c r="D1381" s="2">
        <f t="shared" si="21"/>
        <v>72.951781249999996</v>
      </c>
    </row>
    <row r="1382" spans="1:4">
      <c r="A1382" s="2">
        <v>-21.188549800000001</v>
      </c>
      <c r="B1382" s="2">
        <v>2.0858189392000002</v>
      </c>
      <c r="C1382" s="2">
        <v>72596.539061999996</v>
      </c>
      <c r="D1382" s="2">
        <f t="shared" si="21"/>
        <v>72.596539061999991</v>
      </c>
    </row>
    <row r="1383" spans="1:4">
      <c r="A1383" s="2">
        <v>-541.90742180000007</v>
      </c>
      <c r="B1383" s="2">
        <v>-32.596682119999997</v>
      </c>
      <c r="C1383" s="2">
        <v>72732.0625</v>
      </c>
      <c r="D1383" s="2">
        <f t="shared" si="21"/>
        <v>72.732062499999998</v>
      </c>
    </row>
    <row r="1384" spans="1:4">
      <c r="A1384" s="2">
        <v>504.46921874999998</v>
      </c>
      <c r="B1384" s="2">
        <v>477.18289062000002</v>
      </c>
      <c r="C1384" s="2">
        <v>73048.320311999996</v>
      </c>
      <c r="D1384" s="2">
        <f t="shared" si="21"/>
        <v>73.048320312000001</v>
      </c>
    </row>
    <row r="1385" spans="1:4">
      <c r="A1385" s="2">
        <v>245.26169921000002</v>
      </c>
      <c r="B1385" s="2">
        <v>946.05624999999998</v>
      </c>
      <c r="C1385" s="2">
        <v>72927.726561999996</v>
      </c>
      <c r="D1385" s="2">
        <f t="shared" si="21"/>
        <v>72.927726561999989</v>
      </c>
    </row>
    <row r="1386" spans="1:4">
      <c r="A1386" s="2">
        <v>301.49183593000004</v>
      </c>
      <c r="B1386" s="2">
        <v>106.54504881999999</v>
      </c>
      <c r="C1386" s="2">
        <v>72736.015625</v>
      </c>
      <c r="D1386" s="2">
        <f t="shared" si="21"/>
        <v>72.736015624999993</v>
      </c>
    </row>
    <row r="1387" spans="1:4">
      <c r="A1387" s="2">
        <v>749.27882811999996</v>
      </c>
      <c r="B1387" s="2">
        <v>371.04003905999997</v>
      </c>
      <c r="C1387" s="2">
        <v>72962.507811999996</v>
      </c>
      <c r="D1387" s="2">
        <f t="shared" si="21"/>
        <v>72.962507811999998</v>
      </c>
    </row>
    <row r="1388" spans="1:4">
      <c r="A1388" s="2">
        <v>-79.74833984</v>
      </c>
      <c r="B1388" s="2">
        <v>-389.69667959999998</v>
      </c>
      <c r="C1388" s="2">
        <v>72758.601561999996</v>
      </c>
      <c r="D1388" s="2">
        <f t="shared" si="21"/>
        <v>72.758601561999996</v>
      </c>
    </row>
    <row r="1389" spans="1:4">
      <c r="A1389" s="2">
        <v>-258.36955069999999</v>
      </c>
      <c r="B1389" s="2">
        <v>133.18620117</v>
      </c>
      <c r="C1389" s="2">
        <v>72569.570311999996</v>
      </c>
      <c r="D1389" s="2">
        <f t="shared" si="21"/>
        <v>72.569570311999996</v>
      </c>
    </row>
    <row r="1390" spans="1:4">
      <c r="A1390" s="2">
        <v>2201.6707812</v>
      </c>
      <c r="B1390" s="2">
        <v>1387.8226562</v>
      </c>
      <c r="C1390" s="2">
        <v>75445.007811999996</v>
      </c>
      <c r="D1390" s="2">
        <f t="shared" si="21"/>
        <v>75.445007812</v>
      </c>
    </row>
    <row r="1391" spans="1:4">
      <c r="A1391" s="2">
        <v>-22.380244139999999</v>
      </c>
      <c r="B1391" s="2">
        <v>-6.2745703119999998</v>
      </c>
      <c r="C1391" s="2">
        <v>72598.1875</v>
      </c>
      <c r="D1391" s="2">
        <f t="shared" si="21"/>
        <v>72.598187499999995</v>
      </c>
    </row>
    <row r="1392" spans="1:4">
      <c r="A1392" s="2">
        <v>155.07793945</v>
      </c>
      <c r="B1392" s="2">
        <v>-2.5817385860000002</v>
      </c>
      <c r="C1392" s="2">
        <v>72674.65625</v>
      </c>
      <c r="D1392" s="2">
        <f t="shared" si="21"/>
        <v>72.674656249999998</v>
      </c>
    </row>
    <row r="1393" spans="1:4">
      <c r="A1393" s="2">
        <v>9.8776922606999999</v>
      </c>
      <c r="B1393" s="2">
        <v>11.398010253000001</v>
      </c>
      <c r="C1393" s="2">
        <v>72598.6875</v>
      </c>
      <c r="D1393" s="2">
        <f t="shared" si="21"/>
        <v>72.598687499999997</v>
      </c>
    </row>
    <row r="1394" spans="1:4">
      <c r="A1394" s="2">
        <v>17.759617919</v>
      </c>
      <c r="B1394" s="2">
        <v>332.13746093000003</v>
      </c>
      <c r="C1394" s="2">
        <v>72672.195311999996</v>
      </c>
      <c r="D1394" s="2">
        <f t="shared" si="21"/>
        <v>72.672195311999999</v>
      </c>
    </row>
    <row r="1395" spans="1:4">
      <c r="A1395" s="2">
        <v>-204.64005850000001</v>
      </c>
      <c r="B1395" s="2">
        <v>1129.4864843</v>
      </c>
      <c r="C1395" s="2">
        <v>72851.703125</v>
      </c>
      <c r="D1395" s="2">
        <f t="shared" si="21"/>
        <v>72.851703125</v>
      </c>
    </row>
    <row r="1396" spans="1:4">
      <c r="A1396" s="2">
        <v>-739.77265620000003</v>
      </c>
      <c r="B1396" s="2">
        <v>-835.39398430000006</v>
      </c>
      <c r="C1396" s="2">
        <v>73461.476561999996</v>
      </c>
      <c r="D1396" s="2">
        <f t="shared" si="21"/>
        <v>73.461476562000001</v>
      </c>
    </row>
    <row r="1397" spans="1:4">
      <c r="A1397" s="2">
        <v>1913.0954686999999</v>
      </c>
      <c r="B1397" s="2">
        <v>-195.27957030000002</v>
      </c>
      <c r="C1397" s="2">
        <v>75345.203125</v>
      </c>
      <c r="D1397" s="2">
        <f t="shared" si="21"/>
        <v>75.345203124999998</v>
      </c>
    </row>
    <row r="1398" spans="1:4">
      <c r="A1398" s="2">
        <v>208.28322265</v>
      </c>
      <c r="B1398" s="2">
        <v>975.40429686999994</v>
      </c>
      <c r="C1398" s="2">
        <v>73102.390625</v>
      </c>
      <c r="D1398" s="2">
        <f t="shared" si="21"/>
        <v>73.102390624999998</v>
      </c>
    </row>
    <row r="1399" spans="1:4">
      <c r="A1399" s="2">
        <v>27.024838867</v>
      </c>
      <c r="B1399" s="2">
        <v>-6.7130664060000003</v>
      </c>
      <c r="C1399" s="2">
        <v>72607.046875</v>
      </c>
      <c r="D1399" s="2">
        <f t="shared" si="21"/>
        <v>72.607046874999995</v>
      </c>
    </row>
    <row r="1400" spans="1:4">
      <c r="A1400" s="2">
        <v>62.658076171000005</v>
      </c>
      <c r="B1400" s="2">
        <v>-35.928554680000005</v>
      </c>
      <c r="C1400" s="2">
        <v>72621.195311999996</v>
      </c>
      <c r="D1400" s="2">
        <f t="shared" si="21"/>
        <v>72.621195311999998</v>
      </c>
    </row>
    <row r="1401" spans="1:4">
      <c r="A1401" s="2">
        <v>-154.08610350000001</v>
      </c>
      <c r="B1401" s="2">
        <v>-243.70363280000001</v>
      </c>
      <c r="C1401" s="2">
        <v>72706.53125</v>
      </c>
      <c r="D1401" s="2">
        <f t="shared" si="21"/>
        <v>72.706531249999998</v>
      </c>
    </row>
    <row r="1402" spans="1:4">
      <c r="A1402" s="2">
        <v>122.45203125</v>
      </c>
      <c r="B1402" s="2">
        <v>-184.2554882</v>
      </c>
      <c r="C1402" s="2">
        <v>72689.992186999996</v>
      </c>
      <c r="D1402" s="2">
        <f t="shared" si="21"/>
        <v>72.689992187000001</v>
      </c>
    </row>
    <row r="1403" spans="1:4">
      <c r="A1403" s="2">
        <v>80.698139647999994</v>
      </c>
      <c r="B1403" s="2">
        <v>601.64882812000008</v>
      </c>
      <c r="C1403" s="2">
        <v>72729.5</v>
      </c>
      <c r="D1403" s="2">
        <f t="shared" si="21"/>
        <v>72.729500000000002</v>
      </c>
    </row>
    <row r="1404" spans="1:4">
      <c r="A1404" s="2">
        <v>-315.69201170000002</v>
      </c>
      <c r="B1404" s="2">
        <v>74.714023436999994</v>
      </c>
      <c r="C1404" s="2">
        <v>73096.96875</v>
      </c>
      <c r="D1404" s="2">
        <f t="shared" si="21"/>
        <v>73.096968750000002</v>
      </c>
    </row>
    <row r="1405" spans="1:4">
      <c r="A1405" s="2">
        <v>830.61289061999992</v>
      </c>
      <c r="B1405" s="2">
        <v>616.36441405999994</v>
      </c>
      <c r="C1405" s="2">
        <v>73272.429686999996</v>
      </c>
      <c r="D1405" s="2">
        <f t="shared" si="21"/>
        <v>73.272429686999999</v>
      </c>
    </row>
    <row r="1406" spans="1:4">
      <c r="A1406" s="2">
        <v>-48.617856439999997</v>
      </c>
      <c r="B1406" s="2">
        <v>48.105117186999998</v>
      </c>
      <c r="C1406" s="2">
        <v>72588.867186999996</v>
      </c>
      <c r="D1406" s="2">
        <f t="shared" si="21"/>
        <v>72.588867186999991</v>
      </c>
    </row>
    <row r="1407" spans="1:4">
      <c r="A1407" s="2">
        <v>162.04008789</v>
      </c>
      <c r="B1407" s="2">
        <v>-462.54265620000001</v>
      </c>
      <c r="C1407" s="2">
        <v>72868.828125</v>
      </c>
      <c r="D1407" s="2">
        <f t="shared" si="21"/>
        <v>72.868828124999993</v>
      </c>
    </row>
    <row r="1408" spans="1:4">
      <c r="A1408" s="2">
        <v>65.308315429000004</v>
      </c>
      <c r="B1408" s="2">
        <v>79.680576170999998</v>
      </c>
      <c r="C1408" s="2">
        <v>72597.523436999996</v>
      </c>
      <c r="D1408" s="2">
        <f t="shared" si="21"/>
        <v>72.597523436999992</v>
      </c>
    </row>
    <row r="1409" spans="1:4">
      <c r="A1409" s="2">
        <v>-142.8390722</v>
      </c>
      <c r="B1409" s="2">
        <v>5.7395581054000004</v>
      </c>
      <c r="C1409" s="2">
        <v>72586.546875</v>
      </c>
      <c r="D1409" s="2">
        <f t="shared" si="21"/>
        <v>72.586546874999996</v>
      </c>
    </row>
    <row r="1410" spans="1:4">
      <c r="A1410" s="2">
        <v>-41.178750000000001</v>
      </c>
      <c r="B1410" s="2">
        <v>-61.086450189999994</v>
      </c>
      <c r="C1410" s="2">
        <v>72608.507811999996</v>
      </c>
      <c r="D1410" s="2">
        <f t="shared" si="21"/>
        <v>72.608507811999999</v>
      </c>
    </row>
    <row r="1411" spans="1:4">
      <c r="A1411" s="2">
        <v>-117.2720214</v>
      </c>
      <c r="B1411" s="2">
        <v>1.8665876770000001</v>
      </c>
      <c r="C1411" s="2">
        <v>72615.328125</v>
      </c>
      <c r="D1411" s="2">
        <f t="shared" ref="D1411:D1474" si="22">C1411/1000</f>
        <v>72.615328125000005</v>
      </c>
    </row>
    <row r="1412" spans="1:4">
      <c r="A1412" s="2">
        <v>172.06371093000001</v>
      </c>
      <c r="B1412" s="2">
        <v>12.573645019000001</v>
      </c>
      <c r="C1412" s="2">
        <v>72639.78125</v>
      </c>
      <c r="D1412" s="2">
        <f t="shared" si="22"/>
        <v>72.639781249999999</v>
      </c>
    </row>
    <row r="1413" spans="1:4">
      <c r="A1413" s="2">
        <v>316.51451171000002</v>
      </c>
      <c r="B1413" s="2">
        <v>-268.92208979999998</v>
      </c>
      <c r="C1413" s="2">
        <v>73040.382811999996</v>
      </c>
      <c r="D1413" s="2">
        <f t="shared" si="22"/>
        <v>73.04038281199999</v>
      </c>
    </row>
    <row r="1414" spans="1:4">
      <c r="A1414" s="2">
        <v>57.804404296000001</v>
      </c>
      <c r="B1414" s="2">
        <v>78.700742187000003</v>
      </c>
      <c r="C1414" s="2">
        <v>72594.78125</v>
      </c>
      <c r="D1414" s="2">
        <f t="shared" si="22"/>
        <v>72.594781249999997</v>
      </c>
    </row>
    <row r="1415" spans="1:4">
      <c r="A1415" s="2">
        <v>0.63060287474999999</v>
      </c>
      <c r="B1415" s="2">
        <v>-22.821760250000001</v>
      </c>
      <c r="C1415" s="2">
        <v>72605.492186999996</v>
      </c>
      <c r="D1415" s="2">
        <f t="shared" si="22"/>
        <v>72.605492186999996</v>
      </c>
    </row>
    <row r="1416" spans="1:4">
      <c r="A1416" s="2">
        <v>-435.77773430000002</v>
      </c>
      <c r="B1416" s="2">
        <v>213.67181639999998</v>
      </c>
      <c r="C1416" s="2">
        <v>72575.539061999996</v>
      </c>
      <c r="D1416" s="2">
        <f t="shared" si="22"/>
        <v>72.57553906199999</v>
      </c>
    </row>
    <row r="1417" spans="1:4">
      <c r="A1417" s="2">
        <v>-173.42376950000002</v>
      </c>
      <c r="B1417" s="2">
        <v>-500.48757810000001</v>
      </c>
      <c r="C1417" s="2">
        <v>72933.671875</v>
      </c>
      <c r="D1417" s="2">
        <f t="shared" si="22"/>
        <v>72.933671875000002</v>
      </c>
    </row>
    <row r="1418" spans="1:4">
      <c r="A1418" s="2">
        <v>-21.695783689999999</v>
      </c>
      <c r="B1418" s="2">
        <v>41.864682617</v>
      </c>
      <c r="C1418" s="2">
        <v>72586.570311999996</v>
      </c>
      <c r="D1418" s="2">
        <f t="shared" si="22"/>
        <v>72.586570311999992</v>
      </c>
    </row>
    <row r="1419" spans="1:4">
      <c r="A1419" s="2">
        <v>48.145302733999998</v>
      </c>
      <c r="B1419" s="2">
        <v>-126.08039059999999</v>
      </c>
      <c r="C1419" s="2">
        <v>72649.710936999996</v>
      </c>
      <c r="D1419" s="2">
        <f t="shared" si="22"/>
        <v>72.649710936999995</v>
      </c>
    </row>
    <row r="1420" spans="1:4">
      <c r="A1420" s="2">
        <v>446.29246093</v>
      </c>
      <c r="B1420" s="2">
        <v>-2862.4953120000005</v>
      </c>
      <c r="C1420" s="2">
        <v>76285.820311999996</v>
      </c>
      <c r="D1420" s="2">
        <f t="shared" si="22"/>
        <v>76.285820311999998</v>
      </c>
    </row>
    <row r="1421" spans="1:4">
      <c r="A1421" s="2">
        <v>391.26499999999999</v>
      </c>
      <c r="B1421" s="2">
        <v>137.03108398000001</v>
      </c>
      <c r="C1421" s="2">
        <v>72662.21875</v>
      </c>
      <c r="D1421" s="2">
        <f t="shared" si="22"/>
        <v>72.662218749999994</v>
      </c>
    </row>
    <row r="1422" spans="1:4">
      <c r="A1422" s="2">
        <v>-178.56048820000001</v>
      </c>
      <c r="B1422" s="2">
        <v>30.060234375</v>
      </c>
      <c r="C1422" s="2">
        <v>72568.195311999996</v>
      </c>
      <c r="D1422" s="2">
        <f t="shared" si="22"/>
        <v>72.568195312</v>
      </c>
    </row>
    <row r="1423" spans="1:4">
      <c r="A1423" s="2">
        <v>35.376328125000001</v>
      </c>
      <c r="B1423" s="2">
        <v>-42.045234369999996</v>
      </c>
      <c r="C1423" s="2">
        <v>72616.828125</v>
      </c>
      <c r="D1423" s="2">
        <f t="shared" si="22"/>
        <v>72.616828124999998</v>
      </c>
    </row>
    <row r="1424" spans="1:4">
      <c r="A1424" s="2">
        <v>64.282958984000004</v>
      </c>
      <c r="B1424" s="2">
        <v>407.763125</v>
      </c>
      <c r="C1424" s="2">
        <v>72556.40625</v>
      </c>
      <c r="D1424" s="2">
        <f t="shared" si="22"/>
        <v>72.556406249999995</v>
      </c>
    </row>
    <row r="1425" spans="1:4">
      <c r="A1425" s="2">
        <v>77.360629881999998</v>
      </c>
      <c r="B1425" s="2">
        <v>-317.7488085</v>
      </c>
      <c r="C1425" s="2">
        <v>72770.460936999996</v>
      </c>
      <c r="D1425" s="2">
        <f t="shared" si="22"/>
        <v>72.770460936999996</v>
      </c>
    </row>
    <row r="1426" spans="1:4">
      <c r="A1426" s="2">
        <v>-6.4257519529999998</v>
      </c>
      <c r="B1426" s="2">
        <v>229.40562499999999</v>
      </c>
      <c r="C1426" s="2">
        <v>72553.023436999996</v>
      </c>
      <c r="D1426" s="2">
        <f t="shared" si="22"/>
        <v>72.553023436999993</v>
      </c>
    </row>
    <row r="1427" spans="1:4">
      <c r="A1427" s="2">
        <v>238.83287109</v>
      </c>
      <c r="B1427" s="2">
        <v>46.535957030999995</v>
      </c>
      <c r="C1427" s="2">
        <v>72644.617186999996</v>
      </c>
      <c r="D1427" s="2">
        <f t="shared" si="22"/>
        <v>72.644617186999994</v>
      </c>
    </row>
    <row r="1428" spans="1:4">
      <c r="A1428" s="2">
        <v>40.881555174999995</v>
      </c>
      <c r="B1428" s="2">
        <v>374.24374999999998</v>
      </c>
      <c r="C1428" s="2">
        <v>72545.28125</v>
      </c>
      <c r="D1428" s="2">
        <f t="shared" si="22"/>
        <v>72.545281250000002</v>
      </c>
    </row>
    <row r="1429" spans="1:4">
      <c r="A1429" s="2">
        <v>197.50685546</v>
      </c>
      <c r="B1429" s="2">
        <v>123.24851561999999</v>
      </c>
      <c r="C1429" s="2">
        <v>72635.28125</v>
      </c>
      <c r="D1429" s="2">
        <f t="shared" si="22"/>
        <v>72.635281250000006</v>
      </c>
    </row>
    <row r="1430" spans="1:4">
      <c r="A1430" s="2">
        <v>444.03480468000004</v>
      </c>
      <c r="B1430" s="2">
        <v>491.77335937000004</v>
      </c>
      <c r="C1430" s="2">
        <v>72656.40625</v>
      </c>
      <c r="D1430" s="2">
        <f t="shared" si="22"/>
        <v>72.656406250000003</v>
      </c>
    </row>
    <row r="1431" spans="1:4">
      <c r="A1431" s="2">
        <v>723.75601561999997</v>
      </c>
      <c r="B1431" s="2">
        <v>3.3181057738999997</v>
      </c>
      <c r="C1431" s="2">
        <v>72886.554686999996</v>
      </c>
      <c r="D1431" s="2">
        <f t="shared" si="22"/>
        <v>72.886554687</v>
      </c>
    </row>
    <row r="1432" spans="1:4">
      <c r="A1432" s="2">
        <v>-66.637456049999997</v>
      </c>
      <c r="B1432" s="2">
        <v>10.318435058</v>
      </c>
      <c r="C1432" s="2">
        <v>72595.726561999996</v>
      </c>
      <c r="D1432" s="2">
        <f t="shared" si="22"/>
        <v>72.595726561999996</v>
      </c>
    </row>
    <row r="1433" spans="1:4">
      <c r="A1433" s="2">
        <v>-347.90054680000003</v>
      </c>
      <c r="B1433" s="2">
        <v>324.87189452999996</v>
      </c>
      <c r="C1433" s="2">
        <v>73069.71875</v>
      </c>
      <c r="D1433" s="2">
        <f t="shared" si="22"/>
        <v>73.069718750000007</v>
      </c>
    </row>
    <row r="1434" spans="1:4">
      <c r="A1434" s="2">
        <v>-43.892495109999999</v>
      </c>
      <c r="B1434" s="2">
        <v>-31.688210439999999</v>
      </c>
      <c r="C1434" s="2">
        <v>72656.382811999996</v>
      </c>
      <c r="D1434" s="2">
        <f t="shared" si="22"/>
        <v>72.65638281199999</v>
      </c>
    </row>
    <row r="1435" spans="1:4">
      <c r="A1435" s="2">
        <v>276.82345702999999</v>
      </c>
      <c r="B1435" s="2">
        <v>-101.2870214</v>
      </c>
      <c r="C1435" s="2">
        <v>73094.617186999996</v>
      </c>
      <c r="D1435" s="2">
        <f t="shared" si="22"/>
        <v>73.094617186999997</v>
      </c>
    </row>
    <row r="1436" spans="1:4">
      <c r="A1436" s="2">
        <v>-229.70558590000002</v>
      </c>
      <c r="B1436" s="2">
        <v>-7.1823095700000001</v>
      </c>
      <c r="C1436" s="2">
        <v>72626.734375</v>
      </c>
      <c r="D1436" s="2">
        <f t="shared" si="22"/>
        <v>72.626734374999998</v>
      </c>
    </row>
    <row r="1437" spans="1:4">
      <c r="A1437" s="2">
        <v>160.80675780999999</v>
      </c>
      <c r="B1437" s="2">
        <v>-408.76339840000003</v>
      </c>
      <c r="C1437" s="2">
        <v>72979.664061999996</v>
      </c>
      <c r="D1437" s="2">
        <f t="shared" si="22"/>
        <v>72.979664061999998</v>
      </c>
    </row>
    <row r="1438" spans="1:4">
      <c r="A1438" s="2">
        <v>-506.70382810000001</v>
      </c>
      <c r="B1438" s="2">
        <v>33.921301268999997</v>
      </c>
      <c r="C1438" s="2">
        <v>72839.070311999996</v>
      </c>
      <c r="D1438" s="2">
        <f t="shared" si="22"/>
        <v>72.83907031199999</v>
      </c>
    </row>
    <row r="1439" spans="1:4">
      <c r="A1439" s="2">
        <v>168.54810546000002</v>
      </c>
      <c r="B1439" s="2">
        <v>859.71359374999997</v>
      </c>
      <c r="C1439" s="2">
        <v>73440.164061999996</v>
      </c>
      <c r="D1439" s="2">
        <f t="shared" si="22"/>
        <v>73.440164061999994</v>
      </c>
    </row>
    <row r="1440" spans="1:4">
      <c r="A1440" s="2">
        <v>-323.78878900000001</v>
      </c>
      <c r="B1440" s="2">
        <v>707.35328125000001</v>
      </c>
      <c r="C1440" s="2">
        <v>73005.3125</v>
      </c>
      <c r="D1440" s="2">
        <f t="shared" si="22"/>
        <v>73.005312500000002</v>
      </c>
    </row>
    <row r="1441" spans="1:4">
      <c r="A1441" s="2">
        <v>113.46444335</v>
      </c>
      <c r="B1441" s="2">
        <v>8.3616662596999998</v>
      </c>
      <c r="C1441" s="2">
        <v>72649.109375</v>
      </c>
      <c r="D1441" s="2">
        <f t="shared" si="22"/>
        <v>72.649109374999995</v>
      </c>
    </row>
    <row r="1442" spans="1:4">
      <c r="A1442" s="2">
        <v>621.70988280999995</v>
      </c>
      <c r="B1442" s="2">
        <v>-247.91056639999999</v>
      </c>
      <c r="C1442" s="2">
        <v>73415.539061999996</v>
      </c>
      <c r="D1442" s="2">
        <f t="shared" si="22"/>
        <v>73.415539061999993</v>
      </c>
    </row>
    <row r="1443" spans="1:4">
      <c r="A1443" s="2">
        <v>589.25070312000003</v>
      </c>
      <c r="B1443" s="2">
        <v>90.863378905999994</v>
      </c>
      <c r="C1443" s="2">
        <v>73164.234375</v>
      </c>
      <c r="D1443" s="2">
        <f t="shared" si="22"/>
        <v>73.164234375000007</v>
      </c>
    </row>
    <row r="1444" spans="1:4">
      <c r="A1444" s="2">
        <v>-393.46992180000001</v>
      </c>
      <c r="B1444" s="2">
        <v>426.27499999999998</v>
      </c>
      <c r="C1444" s="2">
        <v>72501.382811999996</v>
      </c>
      <c r="D1444" s="2">
        <f t="shared" si="22"/>
        <v>72.501382812000003</v>
      </c>
    </row>
    <row r="1445" spans="1:4">
      <c r="A1445" s="2">
        <v>-1793.7082810000002</v>
      </c>
      <c r="B1445" s="2">
        <v>-1943.0007810000002</v>
      </c>
      <c r="C1445" s="2">
        <v>74406.34375</v>
      </c>
      <c r="D1445" s="2">
        <f t="shared" si="22"/>
        <v>74.406343750000005</v>
      </c>
    </row>
    <row r="1446" spans="1:4">
      <c r="A1446" s="2">
        <v>-460.22007810000002</v>
      </c>
      <c r="B1446" s="2">
        <v>-24.778249510000002</v>
      </c>
      <c r="C1446" s="2">
        <v>72589.210936999996</v>
      </c>
      <c r="D1446" s="2">
        <f t="shared" si="22"/>
        <v>72.58921093699999</v>
      </c>
    </row>
    <row r="1447" spans="1:4">
      <c r="A1447" s="2">
        <v>445.11566405999997</v>
      </c>
      <c r="B1447" s="2">
        <v>-329.8041796</v>
      </c>
      <c r="C1447" s="2">
        <v>72818.414061999996</v>
      </c>
      <c r="D1447" s="2">
        <f t="shared" si="22"/>
        <v>72.818414062000002</v>
      </c>
    </row>
    <row r="1448" spans="1:4">
      <c r="A1448" s="2">
        <v>169.44062500000001</v>
      </c>
      <c r="B1448" s="2">
        <v>-337.16746089999998</v>
      </c>
      <c r="C1448" s="2">
        <v>72770.148436999996</v>
      </c>
      <c r="D1448" s="2">
        <f t="shared" si="22"/>
        <v>72.770148437000003</v>
      </c>
    </row>
    <row r="1449" spans="1:4">
      <c r="A1449" s="2">
        <v>-491.69886709999997</v>
      </c>
      <c r="B1449" s="2">
        <v>97.574726561999995</v>
      </c>
      <c r="C1449" s="2">
        <v>72540.257811999996</v>
      </c>
      <c r="D1449" s="2">
        <f t="shared" si="22"/>
        <v>72.540257811999993</v>
      </c>
    </row>
    <row r="1450" spans="1:4">
      <c r="A1450" s="2">
        <v>145.15732421000001</v>
      </c>
      <c r="B1450" s="2">
        <v>-227.9594726</v>
      </c>
      <c r="C1450" s="2">
        <v>72693.09375</v>
      </c>
      <c r="D1450" s="2">
        <f t="shared" si="22"/>
        <v>72.693093750000003</v>
      </c>
    </row>
    <row r="1451" spans="1:4">
      <c r="A1451" s="2">
        <v>-95.963476560000004</v>
      </c>
      <c r="B1451" s="2">
        <v>131.17478515000002</v>
      </c>
      <c r="C1451" s="2">
        <v>72556.6875</v>
      </c>
      <c r="D1451" s="2">
        <f t="shared" si="22"/>
        <v>72.556687499999995</v>
      </c>
    </row>
    <row r="1452" spans="1:4">
      <c r="A1452" s="2">
        <v>1246.4260937000001</v>
      </c>
      <c r="B1452" s="2">
        <v>-992.96460930000001</v>
      </c>
      <c r="C1452" s="2">
        <v>73552.257811999996</v>
      </c>
      <c r="D1452" s="2">
        <f t="shared" si="22"/>
        <v>73.552257811999993</v>
      </c>
    </row>
    <row r="1453" spans="1:4">
      <c r="A1453" s="2">
        <v>-292.29662100000002</v>
      </c>
      <c r="B1453" s="2">
        <v>-376.25148430000002</v>
      </c>
      <c r="C1453" s="2">
        <v>72676.8125</v>
      </c>
      <c r="D1453" s="2">
        <f t="shared" si="22"/>
        <v>72.676812499999997</v>
      </c>
    </row>
    <row r="1454" spans="1:4">
      <c r="A1454" s="2">
        <v>20.475296629999999</v>
      </c>
      <c r="B1454" s="2">
        <v>173.76714843000002</v>
      </c>
      <c r="C1454" s="2">
        <v>72571.835936999996</v>
      </c>
      <c r="D1454" s="2">
        <f t="shared" si="22"/>
        <v>72.571835937000003</v>
      </c>
    </row>
    <row r="1455" spans="1:4">
      <c r="A1455" s="2">
        <v>136.83008788999999</v>
      </c>
      <c r="B1455" s="2">
        <v>-131.84082029999999</v>
      </c>
      <c r="C1455" s="2">
        <v>72663.296875</v>
      </c>
      <c r="D1455" s="2">
        <f t="shared" si="22"/>
        <v>72.663296875</v>
      </c>
    </row>
    <row r="1456" spans="1:4">
      <c r="A1456" s="2">
        <v>546.56128906000004</v>
      </c>
      <c r="B1456" s="2">
        <v>-78.849912099999997</v>
      </c>
      <c r="C1456" s="2">
        <v>72790.726561999996</v>
      </c>
      <c r="D1456" s="2">
        <f t="shared" si="22"/>
        <v>72.790726562000003</v>
      </c>
    </row>
    <row r="1457" spans="1:4">
      <c r="A1457" s="2">
        <v>-746.94132809999996</v>
      </c>
      <c r="B1457" s="2">
        <v>238.74689452999999</v>
      </c>
      <c r="C1457" s="2">
        <v>72540.757811999996</v>
      </c>
      <c r="D1457" s="2">
        <f t="shared" si="22"/>
        <v>72.540757811999995</v>
      </c>
    </row>
    <row r="1458" spans="1:4">
      <c r="A1458" s="2">
        <v>-316.889746</v>
      </c>
      <c r="B1458" s="2">
        <v>552.72749999999996</v>
      </c>
      <c r="C1458" s="2">
        <v>74945.601561999996</v>
      </c>
      <c r="D1458" s="2">
        <f t="shared" si="22"/>
        <v>74.945601561999993</v>
      </c>
    </row>
    <row r="1459" spans="1:4">
      <c r="A1459" s="2">
        <v>-94.895371090000012</v>
      </c>
      <c r="B1459" s="2">
        <v>-451.06753900000001</v>
      </c>
      <c r="C1459" s="2">
        <v>72767.460936999996</v>
      </c>
      <c r="D1459" s="2">
        <f t="shared" si="22"/>
        <v>72.767460936999996</v>
      </c>
    </row>
    <row r="1460" spans="1:4">
      <c r="A1460" s="2">
        <v>-5.0242785640000003</v>
      </c>
      <c r="B1460" s="2">
        <v>348.77667968000003</v>
      </c>
      <c r="C1460" s="2">
        <v>72600.414061999996</v>
      </c>
      <c r="D1460" s="2">
        <f t="shared" si="22"/>
        <v>72.600414061999999</v>
      </c>
    </row>
    <row r="1461" spans="1:4">
      <c r="A1461" s="2">
        <v>118.88954100999999</v>
      </c>
      <c r="B1461" s="2">
        <v>-13.097159420000001</v>
      </c>
      <c r="C1461" s="2">
        <v>72629.898436999996</v>
      </c>
      <c r="D1461" s="2">
        <f t="shared" si="22"/>
        <v>72.629898436999994</v>
      </c>
    </row>
    <row r="1462" spans="1:4">
      <c r="A1462" s="2">
        <v>-700.80945309999993</v>
      </c>
      <c r="B1462" s="2">
        <v>-173.01289059999999</v>
      </c>
      <c r="C1462" s="2">
        <v>72655.25</v>
      </c>
      <c r="D1462" s="2">
        <f t="shared" si="22"/>
        <v>72.655249999999995</v>
      </c>
    </row>
    <row r="1463" spans="1:4">
      <c r="A1463" s="2">
        <v>-236.30210930000001</v>
      </c>
      <c r="B1463" s="2">
        <v>-543.95257809999998</v>
      </c>
      <c r="C1463" s="2">
        <v>72786.179686999996</v>
      </c>
      <c r="D1463" s="2">
        <f t="shared" si="22"/>
        <v>72.786179687000001</v>
      </c>
    </row>
    <row r="1464" spans="1:4">
      <c r="A1464" s="2">
        <v>-330.3030468</v>
      </c>
      <c r="B1464" s="2">
        <v>-265.97958979999999</v>
      </c>
      <c r="C1464" s="2">
        <v>72637.125</v>
      </c>
      <c r="D1464" s="2">
        <f t="shared" si="22"/>
        <v>72.637124999999997</v>
      </c>
    </row>
    <row r="1465" spans="1:4">
      <c r="A1465" s="2">
        <v>-335.64539060000004</v>
      </c>
      <c r="B1465" s="2">
        <v>37.073757323999999</v>
      </c>
      <c r="C1465" s="2">
        <v>72552.90625</v>
      </c>
      <c r="D1465" s="2">
        <f t="shared" si="22"/>
        <v>72.552906250000007</v>
      </c>
    </row>
    <row r="1466" spans="1:4">
      <c r="A1466" s="2">
        <v>-571.265039</v>
      </c>
      <c r="B1466" s="2">
        <v>-659.1848437000001</v>
      </c>
      <c r="C1466" s="2">
        <v>72844.1875</v>
      </c>
      <c r="D1466" s="2">
        <f t="shared" si="22"/>
        <v>72.844187500000004</v>
      </c>
    </row>
    <row r="1467" spans="1:4">
      <c r="A1467" s="2">
        <v>80.138735350999994</v>
      </c>
      <c r="B1467" s="2">
        <v>27.790629881999998</v>
      </c>
      <c r="C1467" s="2">
        <v>72609.171875</v>
      </c>
      <c r="D1467" s="2">
        <f t="shared" si="22"/>
        <v>72.609171875000001</v>
      </c>
    </row>
    <row r="1468" spans="1:4">
      <c r="A1468" s="2">
        <v>321.23193358999998</v>
      </c>
      <c r="B1468" s="2">
        <v>-161.01907219999998</v>
      </c>
      <c r="C1468" s="2">
        <v>72731.851561999996</v>
      </c>
      <c r="D1468" s="2">
        <f t="shared" si="22"/>
        <v>72.731851562000003</v>
      </c>
    </row>
    <row r="1469" spans="1:4">
      <c r="A1469" s="2">
        <v>-6.6338183590000002</v>
      </c>
      <c r="B1469" s="2">
        <v>565.61546874999999</v>
      </c>
      <c r="C1469" s="2">
        <v>72682.023436999996</v>
      </c>
      <c r="D1469" s="2">
        <f t="shared" si="22"/>
        <v>72.682023436999998</v>
      </c>
    </row>
    <row r="1470" spans="1:4">
      <c r="A1470" s="2">
        <v>-134.73530270000001</v>
      </c>
      <c r="B1470" s="2">
        <v>-734.14125000000001</v>
      </c>
      <c r="C1470" s="2">
        <v>72890.742186999996</v>
      </c>
      <c r="D1470" s="2">
        <f t="shared" si="22"/>
        <v>72.890742187000001</v>
      </c>
    </row>
    <row r="1471" spans="1:4">
      <c r="A1471" s="2">
        <v>579.23839842999996</v>
      </c>
      <c r="B1471" s="2">
        <v>60.188178710000003</v>
      </c>
      <c r="C1471" s="2">
        <v>72812.21875</v>
      </c>
      <c r="D1471" s="2">
        <f t="shared" si="22"/>
        <v>72.81221875</v>
      </c>
    </row>
    <row r="1472" spans="1:4">
      <c r="A1472" s="2">
        <v>441.20507812000005</v>
      </c>
      <c r="B1472" s="2">
        <v>166.01884765</v>
      </c>
      <c r="C1472" s="2">
        <v>72707.898436999996</v>
      </c>
      <c r="D1472" s="2">
        <f t="shared" si="22"/>
        <v>72.707898436999997</v>
      </c>
    </row>
    <row r="1473" spans="1:4">
      <c r="A1473" s="2">
        <v>63.136875000000003</v>
      </c>
      <c r="B1473" s="2">
        <v>-439.50093750000002</v>
      </c>
      <c r="C1473" s="2">
        <v>73177.882811999996</v>
      </c>
      <c r="D1473" s="2">
        <f t="shared" si="22"/>
        <v>73.177882811999993</v>
      </c>
    </row>
    <row r="1474" spans="1:4">
      <c r="A1474" s="2">
        <v>-40.703627920000002</v>
      </c>
      <c r="B1474" s="2">
        <v>18.222005615</v>
      </c>
      <c r="C1474" s="2">
        <v>72591.40625</v>
      </c>
      <c r="D1474" s="2">
        <f t="shared" si="22"/>
        <v>72.591406250000006</v>
      </c>
    </row>
    <row r="1475" spans="1:4">
      <c r="A1475" s="2">
        <v>47.875410156000001</v>
      </c>
      <c r="B1475" s="2">
        <v>-97.251562500000006</v>
      </c>
      <c r="C1475" s="2">
        <v>72634.835936999996</v>
      </c>
      <c r="D1475" s="2">
        <f t="shared" ref="D1475:D1538" si="23">C1475/1000</f>
        <v>72.634835936999991</v>
      </c>
    </row>
    <row r="1476" spans="1:4">
      <c r="A1476" s="2">
        <v>-67.37482421</v>
      </c>
      <c r="B1476" s="2">
        <v>-49.920825189999995</v>
      </c>
      <c r="C1476" s="2">
        <v>72601.226561999996</v>
      </c>
      <c r="D1476" s="2">
        <f t="shared" si="23"/>
        <v>72.601226561999994</v>
      </c>
    </row>
    <row r="1477" spans="1:4">
      <c r="A1477" s="2">
        <v>-156.21712890000001</v>
      </c>
      <c r="B1477" s="2">
        <v>76.696215819999992</v>
      </c>
      <c r="C1477" s="2">
        <v>72560.445311999996</v>
      </c>
      <c r="D1477" s="2">
        <f t="shared" si="23"/>
        <v>72.560445311999999</v>
      </c>
    </row>
    <row r="1478" spans="1:4">
      <c r="A1478" s="2">
        <v>347.82128905999997</v>
      </c>
      <c r="B1478" s="2">
        <v>304.18244140000002</v>
      </c>
      <c r="C1478" s="2">
        <v>72651.554686999996</v>
      </c>
      <c r="D1478" s="2">
        <f t="shared" si="23"/>
        <v>72.651554687000001</v>
      </c>
    </row>
    <row r="1479" spans="1:4">
      <c r="A1479" s="2">
        <v>308.80351561999998</v>
      </c>
      <c r="B1479" s="2">
        <v>185.28396484000001</v>
      </c>
      <c r="C1479" s="2">
        <v>72651.460936999996</v>
      </c>
      <c r="D1479" s="2">
        <f t="shared" si="23"/>
        <v>72.651460936999996</v>
      </c>
    </row>
    <row r="1480" spans="1:4">
      <c r="A1480" s="2">
        <v>80.01696777299999</v>
      </c>
      <c r="B1480" s="2">
        <v>-22.779404290000002</v>
      </c>
      <c r="C1480" s="2">
        <v>72622.9375</v>
      </c>
      <c r="D1480" s="2">
        <f t="shared" si="23"/>
        <v>72.622937500000006</v>
      </c>
    </row>
    <row r="1481" spans="1:4">
      <c r="A1481" s="2">
        <v>107.75096679000001</v>
      </c>
      <c r="B1481" s="2">
        <v>-334.99050779999999</v>
      </c>
      <c r="C1481" s="2">
        <v>72800.015625</v>
      </c>
      <c r="D1481" s="2">
        <f t="shared" si="23"/>
        <v>72.800015625</v>
      </c>
    </row>
    <row r="1482" spans="1:4">
      <c r="A1482" s="2">
        <v>425.07652343000001</v>
      </c>
      <c r="B1482" s="2">
        <v>-917.19382809999991</v>
      </c>
      <c r="C1482" s="2">
        <v>73226.328125</v>
      </c>
      <c r="D1482" s="2">
        <f t="shared" si="23"/>
        <v>73.226328124999995</v>
      </c>
    </row>
    <row r="1483" spans="1:4">
      <c r="A1483" s="2">
        <v>263.42306639999998</v>
      </c>
      <c r="B1483" s="2">
        <v>-62.021005850000002</v>
      </c>
      <c r="C1483" s="2">
        <v>73322.132811999996</v>
      </c>
      <c r="D1483" s="2">
        <f t="shared" si="23"/>
        <v>73.322132811999992</v>
      </c>
    </row>
    <row r="1484" spans="1:4">
      <c r="A1484" s="2">
        <v>46.200322265000004</v>
      </c>
      <c r="B1484" s="2">
        <v>171.75589843</v>
      </c>
      <c r="C1484" s="2">
        <v>72605.546875</v>
      </c>
      <c r="D1484" s="2">
        <f t="shared" si="23"/>
        <v>72.605546875000002</v>
      </c>
    </row>
    <row r="1485" spans="1:4">
      <c r="A1485" s="2">
        <v>647.19566406000001</v>
      </c>
      <c r="B1485" s="2">
        <v>-20.265137930000002</v>
      </c>
      <c r="C1485" s="2">
        <v>72889.960936999996</v>
      </c>
      <c r="D1485" s="2">
        <f t="shared" si="23"/>
        <v>72.889960936999998</v>
      </c>
    </row>
    <row r="1486" spans="1:4">
      <c r="A1486" s="2">
        <v>876.81382811999993</v>
      </c>
      <c r="B1486" s="2">
        <v>815.71632811999996</v>
      </c>
      <c r="C1486" s="2">
        <v>73279.765625</v>
      </c>
      <c r="D1486" s="2">
        <f t="shared" si="23"/>
        <v>73.279765624999996</v>
      </c>
    </row>
    <row r="1487" spans="1:4">
      <c r="A1487" s="2">
        <v>294.35306639999999</v>
      </c>
      <c r="B1487" s="2">
        <v>355.87246092999999</v>
      </c>
      <c r="C1487" s="2">
        <v>72877.507811999996</v>
      </c>
      <c r="D1487" s="2">
        <f t="shared" si="23"/>
        <v>72.87750781199999</v>
      </c>
    </row>
    <row r="1488" spans="1:4">
      <c r="A1488" s="2">
        <v>-387.18132810000003</v>
      </c>
      <c r="B1488" s="2">
        <v>-33.207419430000002</v>
      </c>
      <c r="C1488" s="2">
        <v>72683.210936999996</v>
      </c>
      <c r="D1488" s="2">
        <f t="shared" si="23"/>
        <v>72.683210936999998</v>
      </c>
    </row>
    <row r="1489" spans="1:4">
      <c r="A1489" s="2">
        <v>847.57554686999993</v>
      </c>
      <c r="B1489" s="2">
        <v>1547.0996875000001</v>
      </c>
      <c r="C1489" s="2">
        <v>75616.796875</v>
      </c>
      <c r="D1489" s="2">
        <f t="shared" si="23"/>
        <v>75.616796875000006</v>
      </c>
    </row>
    <row r="1490" spans="1:4">
      <c r="A1490" s="2">
        <v>-594.46160150000003</v>
      </c>
      <c r="B1490" s="2">
        <v>531.66859375000001</v>
      </c>
      <c r="C1490" s="2">
        <v>72534.6875</v>
      </c>
      <c r="D1490" s="2">
        <f t="shared" si="23"/>
        <v>72.534687500000004</v>
      </c>
    </row>
    <row r="1491" spans="1:4">
      <c r="A1491" s="2">
        <v>23.338515624999999</v>
      </c>
      <c r="B1491" s="2">
        <v>-87.631005850000008</v>
      </c>
      <c r="C1491" s="2">
        <v>72627.632811999996</v>
      </c>
      <c r="D1491" s="2">
        <f t="shared" si="23"/>
        <v>72.627632812000002</v>
      </c>
    </row>
    <row r="1492" spans="1:4">
      <c r="A1492" s="2">
        <v>-90.972812500000003</v>
      </c>
      <c r="B1492" s="2">
        <v>37.673144530999998</v>
      </c>
      <c r="C1492" s="2">
        <v>72578.71875</v>
      </c>
      <c r="D1492" s="2">
        <f t="shared" si="23"/>
        <v>72.578718749999993</v>
      </c>
    </row>
    <row r="1493" spans="1:4">
      <c r="A1493" s="2">
        <v>-545.30414059999998</v>
      </c>
      <c r="B1493" s="2">
        <v>-19.527109370000002</v>
      </c>
      <c r="C1493" s="2">
        <v>72580.765625</v>
      </c>
      <c r="D1493" s="2">
        <f t="shared" si="23"/>
        <v>72.580765624999998</v>
      </c>
    </row>
    <row r="1494" spans="1:4">
      <c r="A1494" s="2">
        <v>-217.9521484</v>
      </c>
      <c r="B1494" s="2">
        <v>-1974.4862499999999</v>
      </c>
      <c r="C1494" s="2">
        <v>74251.328125</v>
      </c>
      <c r="D1494" s="2">
        <f t="shared" si="23"/>
        <v>74.251328125000001</v>
      </c>
    </row>
    <row r="1495" spans="1:4">
      <c r="A1495" s="2">
        <v>-274.5015429</v>
      </c>
      <c r="B1495" s="2">
        <v>-122.52378899999999</v>
      </c>
      <c r="C1495" s="2">
        <v>72627.09375</v>
      </c>
      <c r="D1495" s="2">
        <f t="shared" si="23"/>
        <v>72.62709375</v>
      </c>
    </row>
    <row r="1496" spans="1:4">
      <c r="A1496" s="2">
        <v>-1547.1635930000002</v>
      </c>
      <c r="B1496" s="2">
        <v>1458.2653124999999</v>
      </c>
      <c r="C1496" s="2">
        <v>73202.125</v>
      </c>
      <c r="D1496" s="2">
        <f t="shared" si="23"/>
        <v>73.202124999999995</v>
      </c>
    </row>
    <row r="1497" spans="1:4">
      <c r="A1497" s="2">
        <v>209.97687500000001</v>
      </c>
      <c r="B1497" s="2">
        <v>1299.9953125</v>
      </c>
      <c r="C1497" s="2">
        <v>72827.234375</v>
      </c>
      <c r="D1497" s="2">
        <f t="shared" si="23"/>
        <v>72.827234375000003</v>
      </c>
    </row>
    <row r="1498" spans="1:4">
      <c r="A1498" s="2">
        <v>-428.1332812</v>
      </c>
      <c r="B1498" s="2">
        <v>-47.895781249999999</v>
      </c>
      <c r="C1498" s="2">
        <v>72643.804686999996</v>
      </c>
      <c r="D1498" s="2">
        <f t="shared" si="23"/>
        <v>72.643804686999999</v>
      </c>
    </row>
    <row r="1499" spans="1:4">
      <c r="A1499" s="2">
        <v>-1388.4925000000001</v>
      </c>
      <c r="B1499" s="2">
        <v>-357.58749999999998</v>
      </c>
      <c r="C1499" s="2">
        <v>73224.640625</v>
      </c>
      <c r="D1499" s="2">
        <f t="shared" si="23"/>
        <v>73.224640625000006</v>
      </c>
    </row>
    <row r="1500" spans="1:4">
      <c r="A1500" s="2">
        <v>48.132456054000002</v>
      </c>
      <c r="B1500" s="2">
        <v>-902.39601559999994</v>
      </c>
      <c r="C1500" s="2">
        <v>73082.242186999996</v>
      </c>
      <c r="D1500" s="2">
        <f t="shared" si="23"/>
        <v>73.082242186999991</v>
      </c>
    </row>
    <row r="1501" spans="1:4">
      <c r="A1501" s="2">
        <v>571.15304687000003</v>
      </c>
      <c r="B1501" s="2">
        <v>466.88503906</v>
      </c>
      <c r="C1501" s="2">
        <v>72745.320311999996</v>
      </c>
      <c r="D1501" s="2">
        <f t="shared" si="23"/>
        <v>72.74532031199999</v>
      </c>
    </row>
    <row r="1502" spans="1:4">
      <c r="A1502" s="2">
        <v>194.08626952999998</v>
      </c>
      <c r="B1502" s="2">
        <v>12.623255615</v>
      </c>
      <c r="C1502" s="2">
        <v>72642.148436999996</v>
      </c>
      <c r="D1502" s="2">
        <f t="shared" si="23"/>
        <v>72.642148437000003</v>
      </c>
    </row>
    <row r="1503" spans="1:4">
      <c r="A1503" s="2">
        <v>112.25729492000001</v>
      </c>
      <c r="B1503" s="2">
        <v>-66.635297850000001</v>
      </c>
      <c r="C1503" s="2">
        <v>72640.710936999996</v>
      </c>
      <c r="D1503" s="2">
        <f t="shared" si="23"/>
        <v>72.640710936999994</v>
      </c>
    </row>
    <row r="1504" spans="1:4">
      <c r="A1504" s="2">
        <v>-202.2597265</v>
      </c>
      <c r="B1504" s="2">
        <v>239.86033203</v>
      </c>
      <c r="C1504" s="2">
        <v>72984.5625</v>
      </c>
      <c r="D1504" s="2">
        <f t="shared" si="23"/>
        <v>72.984562499999996</v>
      </c>
    </row>
    <row r="1505" spans="1:4">
      <c r="A1505" s="2">
        <v>1029.221875</v>
      </c>
      <c r="B1505" s="2">
        <v>1213.2978125</v>
      </c>
      <c r="C1505" s="2">
        <v>73540.851561999996</v>
      </c>
      <c r="D1505" s="2">
        <f t="shared" si="23"/>
        <v>73.540851562</v>
      </c>
    </row>
    <row r="1506" spans="1:4">
      <c r="A1506" s="2">
        <v>3.4971096800999999</v>
      </c>
      <c r="B1506" s="2">
        <v>-125.56141600000001</v>
      </c>
      <c r="C1506" s="2">
        <v>72636.851561999996</v>
      </c>
      <c r="D1506" s="2">
        <f t="shared" si="23"/>
        <v>72.63685156199999</v>
      </c>
    </row>
    <row r="1507" spans="1:4">
      <c r="A1507" s="2">
        <v>180.75783203</v>
      </c>
      <c r="B1507" s="2">
        <v>470.32898437000006</v>
      </c>
      <c r="C1507" s="2">
        <v>72600.226561999996</v>
      </c>
      <c r="D1507" s="2">
        <f t="shared" si="23"/>
        <v>72.600226562000003</v>
      </c>
    </row>
    <row r="1508" spans="1:4">
      <c r="A1508" s="2">
        <v>-1449.7606249999999</v>
      </c>
      <c r="B1508" s="2">
        <v>-673.97101559999999</v>
      </c>
      <c r="C1508" s="2">
        <v>73264.585936999996</v>
      </c>
      <c r="D1508" s="2">
        <f t="shared" si="23"/>
        <v>73.264585936999993</v>
      </c>
    </row>
    <row r="1509" spans="1:4">
      <c r="A1509" s="2">
        <v>-275.41458979999999</v>
      </c>
      <c r="B1509" s="2">
        <v>658.85968749999995</v>
      </c>
      <c r="C1509" s="2">
        <v>72553.203125</v>
      </c>
      <c r="D1509" s="2">
        <f t="shared" si="23"/>
        <v>72.553203124999996</v>
      </c>
    </row>
    <row r="1510" spans="1:4">
      <c r="A1510" s="2">
        <v>38.779499510999997</v>
      </c>
      <c r="B1510" s="2">
        <v>287.26968749999997</v>
      </c>
      <c r="C1510" s="2">
        <v>72565.773436999996</v>
      </c>
      <c r="D1510" s="2">
        <f t="shared" si="23"/>
        <v>72.56577343699999</v>
      </c>
    </row>
    <row r="1511" spans="1:4">
      <c r="A1511" s="2">
        <v>97.818691405999999</v>
      </c>
      <c r="B1511" s="2">
        <v>25.539455566000001</v>
      </c>
      <c r="C1511" s="2">
        <v>72613.765625</v>
      </c>
      <c r="D1511" s="2">
        <f t="shared" si="23"/>
        <v>72.613765624999999</v>
      </c>
    </row>
    <row r="1512" spans="1:4">
      <c r="A1512" s="2">
        <v>93.686923828000005</v>
      </c>
      <c r="B1512" s="2">
        <v>-28.958891600000001</v>
      </c>
      <c r="C1512" s="2">
        <v>72626.359375</v>
      </c>
      <c r="D1512" s="2">
        <f t="shared" si="23"/>
        <v>72.626359375000007</v>
      </c>
    </row>
    <row r="1513" spans="1:4">
      <c r="A1513" s="2">
        <v>-499.54980460000002</v>
      </c>
      <c r="B1513" s="2">
        <v>369.14832030999997</v>
      </c>
      <c r="C1513" s="2">
        <v>72596.117186999996</v>
      </c>
      <c r="D1513" s="2">
        <f t="shared" si="23"/>
        <v>72.59611718699999</v>
      </c>
    </row>
    <row r="1514" spans="1:4">
      <c r="A1514" s="2">
        <v>-3.0782894889999999</v>
      </c>
      <c r="B1514" s="2">
        <v>24.971086424999999</v>
      </c>
      <c r="C1514" s="2">
        <v>72615.828125</v>
      </c>
      <c r="D1514" s="2">
        <f t="shared" si="23"/>
        <v>72.615828124999993</v>
      </c>
    </row>
    <row r="1515" spans="1:4">
      <c r="A1515" s="2">
        <v>-345.04015619999996</v>
      </c>
      <c r="B1515" s="2">
        <v>-849.9815625</v>
      </c>
      <c r="C1515" s="2">
        <v>72943.617186999996</v>
      </c>
      <c r="D1515" s="2">
        <f t="shared" si="23"/>
        <v>72.943617187000001</v>
      </c>
    </row>
    <row r="1516" spans="1:4">
      <c r="A1516" s="2">
        <v>45.00715332</v>
      </c>
      <c r="B1516" s="2">
        <v>642.21953125000005</v>
      </c>
      <c r="C1516" s="2">
        <v>72610.765625</v>
      </c>
      <c r="D1516" s="2">
        <f t="shared" si="23"/>
        <v>72.610765624999999</v>
      </c>
    </row>
    <row r="1517" spans="1:4">
      <c r="A1517" s="2">
        <v>-130.5471972</v>
      </c>
      <c r="B1517" s="2">
        <v>-42.725444330000002</v>
      </c>
      <c r="C1517" s="2">
        <v>72591.46875</v>
      </c>
      <c r="D1517" s="2">
        <f t="shared" si="23"/>
        <v>72.591468750000004</v>
      </c>
    </row>
    <row r="1518" spans="1:4">
      <c r="A1518" s="2">
        <v>100.25409179</v>
      </c>
      <c r="B1518" s="2">
        <v>70.013271484000001</v>
      </c>
      <c r="C1518" s="2">
        <v>72607.398436999996</v>
      </c>
      <c r="D1518" s="2">
        <f t="shared" si="23"/>
        <v>72.607398437000001</v>
      </c>
    </row>
    <row r="1519" spans="1:4">
      <c r="A1519" s="2">
        <v>-244.13996090000001</v>
      </c>
      <c r="B1519" s="2">
        <v>43.667182617000002</v>
      </c>
      <c r="C1519" s="2">
        <v>72567.664061999996</v>
      </c>
      <c r="D1519" s="2">
        <f t="shared" si="23"/>
        <v>72.567664061999992</v>
      </c>
    </row>
    <row r="1520" spans="1:4">
      <c r="A1520" s="2">
        <v>-96.598564449999998</v>
      </c>
      <c r="B1520" s="2">
        <v>88.881367186999995</v>
      </c>
      <c r="C1520" s="2">
        <v>72567.117186999996</v>
      </c>
      <c r="D1520" s="2">
        <f t="shared" si="23"/>
        <v>72.567117186999994</v>
      </c>
    </row>
    <row r="1521" spans="1:4">
      <c r="A1521" s="2">
        <v>456.39800780999997</v>
      </c>
      <c r="B1521" s="2">
        <v>-206.97580070000001</v>
      </c>
      <c r="C1521" s="2">
        <v>72931.273436999996</v>
      </c>
      <c r="D1521" s="2">
        <f t="shared" si="23"/>
        <v>72.931273437000002</v>
      </c>
    </row>
    <row r="1522" spans="1:4">
      <c r="A1522" s="2">
        <v>132.87262694999998</v>
      </c>
      <c r="B1522" s="2">
        <v>-275.16677729999998</v>
      </c>
      <c r="C1522" s="2">
        <v>72820.460936999996</v>
      </c>
      <c r="D1522" s="2">
        <f t="shared" si="23"/>
        <v>72.820460936999993</v>
      </c>
    </row>
    <row r="1523" spans="1:4">
      <c r="A1523" s="2">
        <v>167.28333984</v>
      </c>
      <c r="B1523" s="2">
        <v>-65.789804680000003</v>
      </c>
      <c r="C1523" s="2">
        <v>73370.289061999996</v>
      </c>
      <c r="D1523" s="2">
        <f t="shared" si="23"/>
        <v>73.370289061999998</v>
      </c>
    </row>
    <row r="1524" spans="1:4">
      <c r="A1524" s="2">
        <v>354.36539062000003</v>
      </c>
      <c r="B1524" s="2">
        <v>57.782563475999993</v>
      </c>
      <c r="C1524" s="2">
        <v>72838.851561999996</v>
      </c>
      <c r="D1524" s="2">
        <f t="shared" si="23"/>
        <v>72.838851562000002</v>
      </c>
    </row>
    <row r="1525" spans="1:4">
      <c r="A1525" s="2">
        <v>-257.37201170000003</v>
      </c>
      <c r="B1525" s="2">
        <v>-605.34226560000002</v>
      </c>
      <c r="C1525" s="2">
        <v>73332.023436999996</v>
      </c>
      <c r="D1525" s="2">
        <f t="shared" si="23"/>
        <v>73.332023436999989</v>
      </c>
    </row>
    <row r="1526" spans="1:4">
      <c r="A1526" s="2">
        <v>-8.3270593260000005</v>
      </c>
      <c r="B1526" s="2">
        <v>11.272170410000001</v>
      </c>
      <c r="C1526" s="2">
        <v>72595.5625</v>
      </c>
      <c r="D1526" s="2">
        <f t="shared" si="23"/>
        <v>72.5955625</v>
      </c>
    </row>
    <row r="1527" spans="1:4">
      <c r="A1527" s="2">
        <v>-235.3533984</v>
      </c>
      <c r="B1527" s="2">
        <v>256.84539061999999</v>
      </c>
      <c r="C1527" s="2">
        <v>72528.523436999996</v>
      </c>
      <c r="D1527" s="2">
        <f t="shared" si="23"/>
        <v>72.52852343699999</v>
      </c>
    </row>
    <row r="1528" spans="1:4">
      <c r="A1528" s="2">
        <v>-46.786000969999996</v>
      </c>
      <c r="B1528" s="2">
        <v>0.70192291259000006</v>
      </c>
      <c r="C1528" s="2">
        <v>72591.601561999996</v>
      </c>
      <c r="D1528" s="2">
        <f t="shared" si="23"/>
        <v>72.591601561999994</v>
      </c>
    </row>
    <row r="1529" spans="1:4">
      <c r="A1529" s="2">
        <v>30.619760741999997</v>
      </c>
      <c r="B1529" s="2">
        <v>145.97527342999999</v>
      </c>
      <c r="C1529" s="2">
        <v>72576.789061999996</v>
      </c>
      <c r="D1529" s="2">
        <f t="shared" si="23"/>
        <v>72.576789062000003</v>
      </c>
    </row>
    <row r="1530" spans="1:4">
      <c r="A1530" s="2">
        <v>26.951237793000001</v>
      </c>
      <c r="B1530" s="2">
        <v>-53.123632809999997</v>
      </c>
      <c r="C1530" s="2">
        <v>72618.023436999996</v>
      </c>
      <c r="D1530" s="2">
        <f t="shared" si="23"/>
        <v>72.618023436999991</v>
      </c>
    </row>
    <row r="1531" spans="1:4">
      <c r="A1531" s="2">
        <v>61.109599609</v>
      </c>
      <c r="B1531" s="2">
        <v>-34.32378173</v>
      </c>
      <c r="C1531" s="2">
        <v>72619.921875</v>
      </c>
      <c r="D1531" s="2">
        <f t="shared" si="23"/>
        <v>72.619921875000003</v>
      </c>
    </row>
    <row r="1532" spans="1:4">
      <c r="A1532" s="2">
        <v>-78.271289060000001</v>
      </c>
      <c r="B1532" s="2">
        <v>-333.95761709999999</v>
      </c>
      <c r="C1532" s="2">
        <v>73191.492186999996</v>
      </c>
      <c r="D1532" s="2">
        <f t="shared" si="23"/>
        <v>73.191492186999994</v>
      </c>
    </row>
    <row r="1533" spans="1:4">
      <c r="A1533" s="2">
        <v>290.06507812000001</v>
      </c>
      <c r="B1533" s="2">
        <v>338.08050780999997</v>
      </c>
      <c r="C1533" s="2">
        <v>72638.382811999996</v>
      </c>
      <c r="D1533" s="2">
        <f t="shared" si="23"/>
        <v>72.638382812000003</v>
      </c>
    </row>
    <row r="1534" spans="1:4">
      <c r="A1534" s="2">
        <v>-7.8270379630000004</v>
      </c>
      <c r="B1534" s="2">
        <v>101.47626953000001</v>
      </c>
      <c r="C1534" s="2">
        <v>72576.898436999996</v>
      </c>
      <c r="D1534" s="2">
        <f t="shared" si="23"/>
        <v>72.576898436999997</v>
      </c>
    </row>
    <row r="1535" spans="1:4">
      <c r="A1535" s="2">
        <v>-25.552502439999998</v>
      </c>
      <c r="B1535" s="2">
        <v>-155.16711910000001</v>
      </c>
      <c r="C1535" s="2">
        <v>72638.203125</v>
      </c>
      <c r="D1535" s="2">
        <f t="shared" si="23"/>
        <v>72.638203125000004</v>
      </c>
    </row>
    <row r="1536" spans="1:4">
      <c r="A1536" s="2">
        <v>74.92240722599999</v>
      </c>
      <c r="B1536" s="2">
        <v>232.97328125000001</v>
      </c>
      <c r="C1536" s="2">
        <v>72574.882811999996</v>
      </c>
      <c r="D1536" s="2">
        <f t="shared" si="23"/>
        <v>72.574882811999998</v>
      </c>
    </row>
    <row r="1537" spans="1:4">
      <c r="A1537" s="2">
        <v>63.483652343000003</v>
      </c>
      <c r="B1537" s="2">
        <v>-15.8254956</v>
      </c>
      <c r="C1537" s="2">
        <v>72616.9375</v>
      </c>
      <c r="D1537" s="2">
        <f t="shared" si="23"/>
        <v>72.616937500000006</v>
      </c>
    </row>
    <row r="1538" spans="1:4">
      <c r="A1538" s="2">
        <v>-742.71828120000009</v>
      </c>
      <c r="B1538" s="2">
        <v>-479.89238279999995</v>
      </c>
      <c r="C1538" s="2">
        <v>72794.375</v>
      </c>
      <c r="D1538" s="2">
        <f t="shared" si="23"/>
        <v>72.794375000000002</v>
      </c>
    </row>
    <row r="1539" spans="1:4">
      <c r="A1539" s="2">
        <v>-140.88745109999999</v>
      </c>
      <c r="B1539" s="2">
        <v>511.74363281000001</v>
      </c>
      <c r="C1539" s="2">
        <v>72531.03125</v>
      </c>
      <c r="D1539" s="2">
        <f t="shared" ref="D1539:D1602" si="24">C1539/1000</f>
        <v>72.531031249999998</v>
      </c>
    </row>
    <row r="1540" spans="1:4">
      <c r="A1540" s="2">
        <v>1402.8621874999999</v>
      </c>
      <c r="B1540" s="2">
        <v>931.14992186999996</v>
      </c>
      <c r="C1540" s="2">
        <v>73608.59375</v>
      </c>
      <c r="D1540" s="2">
        <f t="shared" si="24"/>
        <v>73.608593749999997</v>
      </c>
    </row>
    <row r="1541" spans="1:4">
      <c r="A1541" s="2">
        <v>48.999243163999999</v>
      </c>
      <c r="B1541" s="2">
        <v>-371.37441400000006</v>
      </c>
      <c r="C1541" s="2">
        <v>72905.671875</v>
      </c>
      <c r="D1541" s="2">
        <f t="shared" si="24"/>
        <v>72.905671874999996</v>
      </c>
    </row>
    <row r="1542" spans="1:4">
      <c r="A1542" s="2">
        <v>-109.0077441</v>
      </c>
      <c r="B1542" s="2">
        <v>-135.09744140000001</v>
      </c>
      <c r="C1542" s="2">
        <v>72660.390625</v>
      </c>
      <c r="D1542" s="2">
        <f t="shared" si="24"/>
        <v>72.660390625000005</v>
      </c>
    </row>
    <row r="1543" spans="1:4">
      <c r="A1543" s="2">
        <v>-172.85439450000001</v>
      </c>
      <c r="B1543" s="2">
        <v>390.26355468000003</v>
      </c>
      <c r="C1543" s="2">
        <v>72574.585936999996</v>
      </c>
      <c r="D1543" s="2">
        <f t="shared" si="24"/>
        <v>72.574585936999995</v>
      </c>
    </row>
    <row r="1544" spans="1:4">
      <c r="A1544" s="2">
        <v>-837.96500000000003</v>
      </c>
      <c r="B1544" s="2">
        <v>877.16460936999999</v>
      </c>
      <c r="C1544" s="2">
        <v>73213.75</v>
      </c>
      <c r="D1544" s="2">
        <f t="shared" si="24"/>
        <v>73.213750000000005</v>
      </c>
    </row>
    <row r="1545" spans="1:4">
      <c r="A1545" s="2">
        <v>396.63425781000001</v>
      </c>
      <c r="B1545" s="2">
        <v>454.81917967999999</v>
      </c>
      <c r="C1545" s="2">
        <v>72858.734375</v>
      </c>
      <c r="D1545" s="2">
        <f t="shared" si="24"/>
        <v>72.858734374999997</v>
      </c>
    </row>
    <row r="1546" spans="1:4">
      <c r="A1546" s="2">
        <v>-11.8208789</v>
      </c>
      <c r="B1546" s="2">
        <v>-36.92095947</v>
      </c>
      <c r="C1546" s="2">
        <v>72606.789061999996</v>
      </c>
      <c r="D1546" s="2">
        <f t="shared" si="24"/>
        <v>72.60678906199999</v>
      </c>
    </row>
    <row r="1547" spans="1:4">
      <c r="A1547" s="2">
        <v>-376.59988279999999</v>
      </c>
      <c r="B1547" s="2">
        <v>229.80142577999999</v>
      </c>
      <c r="C1547" s="2">
        <v>72565.21875</v>
      </c>
      <c r="D1547" s="2">
        <f t="shared" si="24"/>
        <v>72.56521875</v>
      </c>
    </row>
    <row r="1548" spans="1:4">
      <c r="A1548" s="2">
        <v>30.281958007</v>
      </c>
      <c r="B1548" s="2">
        <v>40.014736327999998</v>
      </c>
      <c r="C1548" s="2">
        <v>72598.96875</v>
      </c>
      <c r="D1548" s="2">
        <f t="shared" si="24"/>
        <v>72.598968749999997</v>
      </c>
    </row>
    <row r="1549" spans="1:4">
      <c r="A1549" s="2">
        <v>1326.1849999999999</v>
      </c>
      <c r="B1549" s="2">
        <v>168.40214843000001</v>
      </c>
      <c r="C1549" s="2">
        <v>73469.734375</v>
      </c>
      <c r="D1549" s="2">
        <f t="shared" si="24"/>
        <v>73.469734375000002</v>
      </c>
    </row>
    <row r="1550" spans="1:4">
      <c r="A1550" s="2">
        <v>99.732753905999999</v>
      </c>
      <c r="B1550" s="2">
        <v>-165.9742382</v>
      </c>
      <c r="C1550" s="2">
        <v>72694.703125</v>
      </c>
      <c r="D1550" s="2">
        <f t="shared" si="24"/>
        <v>72.694703125000004</v>
      </c>
    </row>
    <row r="1551" spans="1:4">
      <c r="A1551" s="2">
        <v>54.092631834999999</v>
      </c>
      <c r="B1551" s="2">
        <v>3.1051412963000002</v>
      </c>
      <c r="C1551" s="2">
        <v>72611.46875</v>
      </c>
      <c r="D1551" s="2">
        <f t="shared" si="24"/>
        <v>72.61146875</v>
      </c>
    </row>
    <row r="1552" spans="1:4">
      <c r="A1552" s="2">
        <v>25.740380859000002</v>
      </c>
      <c r="B1552" s="2">
        <v>-43.352607420000005</v>
      </c>
      <c r="C1552" s="2">
        <v>72617.257811999996</v>
      </c>
      <c r="D1552" s="2">
        <f t="shared" si="24"/>
        <v>72.617257811999991</v>
      </c>
    </row>
    <row r="1553" spans="1:4">
      <c r="A1553" s="2">
        <v>-29.286008299999999</v>
      </c>
      <c r="B1553" s="2">
        <v>-15.606037590000001</v>
      </c>
      <c r="C1553" s="2">
        <v>72641.054686999996</v>
      </c>
      <c r="D1553" s="2">
        <f t="shared" si="24"/>
        <v>72.641054686999993</v>
      </c>
    </row>
    <row r="1554" spans="1:4">
      <c r="A1554" s="2">
        <v>-665.97234370000001</v>
      </c>
      <c r="B1554" s="2">
        <v>207.43253906000001</v>
      </c>
      <c r="C1554" s="2">
        <v>72691.851561999996</v>
      </c>
      <c r="D1554" s="2">
        <f t="shared" si="24"/>
        <v>72.691851561999997</v>
      </c>
    </row>
    <row r="1555" spans="1:4">
      <c r="A1555" s="2">
        <v>13.375672606999998</v>
      </c>
      <c r="B1555" s="2">
        <v>-37.906206050000002</v>
      </c>
      <c r="C1555" s="2">
        <v>72637.8125</v>
      </c>
      <c r="D1555" s="2">
        <f t="shared" si="24"/>
        <v>72.637812499999995</v>
      </c>
    </row>
    <row r="1556" spans="1:4">
      <c r="A1556" s="2">
        <v>379.13128905999997</v>
      </c>
      <c r="B1556" s="2">
        <v>77.857934569999998</v>
      </c>
      <c r="C1556" s="2">
        <v>72710.726561999996</v>
      </c>
      <c r="D1556" s="2">
        <f t="shared" si="24"/>
        <v>72.710726561999991</v>
      </c>
    </row>
    <row r="1557" spans="1:4">
      <c r="A1557" s="2">
        <v>353.75683593000002</v>
      </c>
      <c r="B1557" s="2">
        <v>276.88890624999999</v>
      </c>
      <c r="C1557" s="2">
        <v>72695.539061999996</v>
      </c>
      <c r="D1557" s="2">
        <f t="shared" si="24"/>
        <v>72.695539061999995</v>
      </c>
    </row>
    <row r="1558" spans="1:4">
      <c r="A1558" s="2">
        <v>522.20226562000005</v>
      </c>
      <c r="B1558" s="2">
        <v>827.87039061999997</v>
      </c>
      <c r="C1558" s="2">
        <v>73210.21875</v>
      </c>
      <c r="D1558" s="2">
        <f t="shared" si="24"/>
        <v>73.210218749999996</v>
      </c>
    </row>
    <row r="1559" spans="1:4">
      <c r="A1559" s="2">
        <v>-112.4816308</v>
      </c>
      <c r="B1559" s="2">
        <v>-123.0235253</v>
      </c>
      <c r="C1559" s="2">
        <v>72650.398436999996</v>
      </c>
      <c r="D1559" s="2">
        <f t="shared" si="24"/>
        <v>72.650398436999993</v>
      </c>
    </row>
    <row r="1560" spans="1:4">
      <c r="A1560" s="2">
        <v>-556.99</v>
      </c>
      <c r="B1560" s="2">
        <v>-11.511497799999999</v>
      </c>
      <c r="C1560" s="2">
        <v>72657.148436999996</v>
      </c>
      <c r="D1560" s="2">
        <f t="shared" si="24"/>
        <v>72.657148436999989</v>
      </c>
    </row>
    <row r="1561" spans="1:4">
      <c r="A1561" s="2">
        <v>-205.4652734</v>
      </c>
      <c r="B1561" s="2">
        <v>576.26937499999997</v>
      </c>
      <c r="C1561" s="2">
        <v>72683.789061999996</v>
      </c>
      <c r="D1561" s="2">
        <f t="shared" si="24"/>
        <v>72.683789062000002</v>
      </c>
    </row>
    <row r="1562" spans="1:4">
      <c r="A1562" s="2">
        <v>-41.559418939999993</v>
      </c>
      <c r="B1562" s="2">
        <v>79.649648436999996</v>
      </c>
      <c r="C1562" s="2">
        <v>72576.445311999996</v>
      </c>
      <c r="D1562" s="2">
        <f t="shared" si="24"/>
        <v>72.57644531199999</v>
      </c>
    </row>
    <row r="1563" spans="1:4">
      <c r="A1563" s="2">
        <v>-167.93101559999999</v>
      </c>
      <c r="B1563" s="2">
        <v>-51.845112300000004</v>
      </c>
      <c r="C1563" s="2">
        <v>73013.039061999996</v>
      </c>
      <c r="D1563" s="2">
        <f t="shared" si="24"/>
        <v>73.01303906199999</v>
      </c>
    </row>
    <row r="1564" spans="1:4">
      <c r="A1564" s="2">
        <v>1022.9782031</v>
      </c>
      <c r="B1564" s="2">
        <v>-471.93253900000002</v>
      </c>
      <c r="C1564" s="2">
        <v>74400.992186999996</v>
      </c>
      <c r="D1564" s="2">
        <f t="shared" si="24"/>
        <v>74.400992187</v>
      </c>
    </row>
    <row r="1565" spans="1:4">
      <c r="A1565" s="2">
        <v>2051.2284374999999</v>
      </c>
      <c r="B1565" s="2">
        <v>1086.8366406</v>
      </c>
      <c r="C1565" s="2">
        <v>75501.734375</v>
      </c>
      <c r="D1565" s="2">
        <f t="shared" si="24"/>
        <v>75.501734374999998</v>
      </c>
    </row>
    <row r="1566" spans="1:4">
      <c r="A1566" s="2">
        <v>-91.828867180000003</v>
      </c>
      <c r="B1566" s="2">
        <v>-1069.3456249999999</v>
      </c>
      <c r="C1566" s="2">
        <v>73743.671875</v>
      </c>
      <c r="D1566" s="2">
        <f t="shared" si="24"/>
        <v>73.743671875000004</v>
      </c>
    </row>
    <row r="1567" spans="1:4">
      <c r="A1567" s="2">
        <v>31.193054198999999</v>
      </c>
      <c r="B1567" s="2">
        <v>68.245649413999999</v>
      </c>
      <c r="C1567" s="2">
        <v>72598.367186999996</v>
      </c>
      <c r="D1567" s="2">
        <f t="shared" si="24"/>
        <v>72.598367186999994</v>
      </c>
    </row>
    <row r="1568" spans="1:4">
      <c r="A1568" s="2">
        <v>983.82429687000001</v>
      </c>
      <c r="B1568" s="2">
        <v>223.9174414</v>
      </c>
      <c r="C1568" s="2">
        <v>73525.976561999996</v>
      </c>
      <c r="D1568" s="2">
        <f t="shared" si="24"/>
        <v>73.525976561999997</v>
      </c>
    </row>
    <row r="1569" spans="1:4">
      <c r="A1569" s="2">
        <v>-74.631547850000004</v>
      </c>
      <c r="B1569" s="2">
        <v>-66.71205565999999</v>
      </c>
      <c r="C1569" s="2">
        <v>72614.5625</v>
      </c>
      <c r="D1569" s="2">
        <f t="shared" si="24"/>
        <v>72.614562500000005</v>
      </c>
    </row>
    <row r="1570" spans="1:4">
      <c r="A1570" s="2">
        <v>4.1200149536000001</v>
      </c>
      <c r="B1570" s="2">
        <v>93.691152342999999</v>
      </c>
      <c r="C1570" s="2">
        <v>72584.8125</v>
      </c>
      <c r="D1570" s="2">
        <f t="shared" si="24"/>
        <v>72.584812499999998</v>
      </c>
    </row>
    <row r="1571" spans="1:4">
      <c r="A1571" s="2">
        <v>-601.70953120000001</v>
      </c>
      <c r="B1571" s="2">
        <v>77.629550780999992</v>
      </c>
      <c r="C1571" s="2">
        <v>72734.765625</v>
      </c>
      <c r="D1571" s="2">
        <f t="shared" si="24"/>
        <v>72.734765624999994</v>
      </c>
    </row>
    <row r="1572" spans="1:4">
      <c r="A1572" s="2">
        <v>317.80087889999999</v>
      </c>
      <c r="B1572" s="2">
        <v>45.628046875000003</v>
      </c>
      <c r="C1572" s="2">
        <v>72772.8125</v>
      </c>
      <c r="D1572" s="2">
        <f t="shared" si="24"/>
        <v>72.772812500000001</v>
      </c>
    </row>
    <row r="1573" spans="1:4">
      <c r="A1573" s="2">
        <v>-350.89070310000005</v>
      </c>
      <c r="B1573" s="2">
        <v>-387.9937109</v>
      </c>
      <c r="C1573" s="2">
        <v>73783.710936999996</v>
      </c>
      <c r="D1573" s="2">
        <f t="shared" si="24"/>
        <v>73.783710936999995</v>
      </c>
    </row>
    <row r="1574" spans="1:4">
      <c r="A1574" s="2">
        <v>-676.16789059999996</v>
      </c>
      <c r="B1574" s="2">
        <v>-646.26929680000001</v>
      </c>
      <c r="C1574" s="2">
        <v>73345.1875</v>
      </c>
      <c r="D1574" s="2">
        <f t="shared" si="24"/>
        <v>73.345187499999994</v>
      </c>
    </row>
    <row r="1575" spans="1:4">
      <c r="A1575" s="2">
        <v>-827.22671870000011</v>
      </c>
      <c r="B1575" s="2">
        <v>276.78503906000003</v>
      </c>
      <c r="C1575" s="2">
        <v>72966.757811999996</v>
      </c>
      <c r="D1575" s="2">
        <f t="shared" si="24"/>
        <v>72.966757811999997</v>
      </c>
    </row>
    <row r="1576" spans="1:4">
      <c r="A1576" s="2">
        <v>-67.412397460000008</v>
      </c>
      <c r="B1576" s="2">
        <v>11.821131591</v>
      </c>
      <c r="C1576" s="2">
        <v>72588.882811999996</v>
      </c>
      <c r="D1576" s="2">
        <f t="shared" si="24"/>
        <v>72.588882811999994</v>
      </c>
    </row>
    <row r="1577" spans="1:4">
      <c r="A1577" s="2">
        <v>-1056.631875</v>
      </c>
      <c r="B1577" s="2">
        <v>564.58996092999996</v>
      </c>
      <c r="C1577" s="2">
        <v>73490.507811999996</v>
      </c>
      <c r="D1577" s="2">
        <f t="shared" si="24"/>
        <v>73.49050781199999</v>
      </c>
    </row>
    <row r="1578" spans="1:4">
      <c r="A1578" s="2">
        <v>-61.268818350000004</v>
      </c>
      <c r="B1578" s="2">
        <v>-25.330068350000001</v>
      </c>
      <c r="C1578" s="2">
        <v>72599.476561999996</v>
      </c>
      <c r="D1578" s="2">
        <f t="shared" si="24"/>
        <v>72.599476561999992</v>
      </c>
    </row>
    <row r="1579" spans="1:4">
      <c r="A1579" s="2">
        <v>-103.50888670000001</v>
      </c>
      <c r="B1579" s="2">
        <v>10.055683592999999</v>
      </c>
      <c r="C1579" s="2">
        <v>72586.304686999996</v>
      </c>
      <c r="D1579" s="2">
        <f t="shared" si="24"/>
        <v>72.586304686999995</v>
      </c>
    </row>
    <row r="1580" spans="1:4">
      <c r="A1580" s="2">
        <v>39.754709472000002</v>
      </c>
      <c r="B1580" s="2">
        <v>-12.663278800000001</v>
      </c>
      <c r="C1580" s="2">
        <v>72610.671875</v>
      </c>
      <c r="D1580" s="2">
        <f t="shared" si="24"/>
        <v>72.610671874999994</v>
      </c>
    </row>
    <row r="1581" spans="1:4">
      <c r="A1581" s="2">
        <v>-175.38650389999998</v>
      </c>
      <c r="B1581" s="2">
        <v>-11.32140502</v>
      </c>
      <c r="C1581" s="2">
        <v>72605.53125</v>
      </c>
      <c r="D1581" s="2">
        <f t="shared" si="24"/>
        <v>72.605531249999999</v>
      </c>
    </row>
    <row r="1582" spans="1:4">
      <c r="A1582" s="2">
        <v>32.912534178999998</v>
      </c>
      <c r="B1582" s="2">
        <v>148.29360351</v>
      </c>
      <c r="C1582" s="2">
        <v>72584.46875</v>
      </c>
      <c r="D1582" s="2">
        <f t="shared" si="24"/>
        <v>72.584468749999999</v>
      </c>
    </row>
    <row r="1583" spans="1:4">
      <c r="A1583" s="2">
        <v>8.9551843260999995</v>
      </c>
      <c r="B1583" s="2">
        <v>-10.420874020000001</v>
      </c>
      <c r="C1583" s="2">
        <v>72603.851561999996</v>
      </c>
      <c r="D1583" s="2">
        <f t="shared" si="24"/>
        <v>72.603851562000003</v>
      </c>
    </row>
    <row r="1584" spans="1:4">
      <c r="A1584" s="2">
        <v>241.00488281000003</v>
      </c>
      <c r="B1584" s="2">
        <v>37.533674316000003</v>
      </c>
      <c r="C1584" s="2">
        <v>72670.625</v>
      </c>
      <c r="D1584" s="2">
        <f t="shared" si="24"/>
        <v>72.670625000000001</v>
      </c>
    </row>
    <row r="1585" spans="1:4">
      <c r="A1585" s="2">
        <v>-8.7514221190000008</v>
      </c>
      <c r="B1585" s="2">
        <v>-13.22217285</v>
      </c>
      <c r="C1585" s="2">
        <v>72601.09375</v>
      </c>
      <c r="D1585" s="2">
        <f t="shared" si="24"/>
        <v>72.601093750000004</v>
      </c>
    </row>
    <row r="1586" spans="1:4">
      <c r="A1586" s="2">
        <v>-178.5341406</v>
      </c>
      <c r="B1586" s="2">
        <v>335.83984375</v>
      </c>
      <c r="C1586" s="2">
        <v>72507.96875</v>
      </c>
      <c r="D1586" s="2">
        <f t="shared" si="24"/>
        <v>72.507968750000003</v>
      </c>
    </row>
    <row r="1587" spans="1:4">
      <c r="A1587" s="2">
        <v>31.179223631999999</v>
      </c>
      <c r="B1587" s="2">
        <v>97.269072264999991</v>
      </c>
      <c r="C1587" s="2">
        <v>72584.375</v>
      </c>
      <c r="D1587" s="2">
        <f t="shared" si="24"/>
        <v>72.584374999999994</v>
      </c>
    </row>
    <row r="1588" spans="1:4">
      <c r="A1588" s="2">
        <v>-664.87078120000001</v>
      </c>
      <c r="B1588" s="2">
        <v>-463.68460930000003</v>
      </c>
      <c r="C1588" s="2">
        <v>72707.265625</v>
      </c>
      <c r="D1588" s="2">
        <f t="shared" si="24"/>
        <v>72.707265625000005</v>
      </c>
    </row>
    <row r="1589" spans="1:4">
      <c r="A1589" s="2">
        <v>-143.6057812</v>
      </c>
      <c r="B1589" s="2">
        <v>259.31224609000003</v>
      </c>
      <c r="C1589" s="2">
        <v>72669.757811999996</v>
      </c>
      <c r="D1589" s="2">
        <f t="shared" si="24"/>
        <v>72.669757812</v>
      </c>
    </row>
    <row r="1590" spans="1:4">
      <c r="A1590" s="2">
        <v>-426.00066400000003</v>
      </c>
      <c r="B1590" s="2">
        <v>1601.1754687</v>
      </c>
      <c r="C1590" s="2">
        <v>72646.84375</v>
      </c>
      <c r="D1590" s="2">
        <f t="shared" si="24"/>
        <v>72.646843750000002</v>
      </c>
    </row>
    <row r="1591" spans="1:4">
      <c r="A1591" s="2">
        <v>261.03951171</v>
      </c>
      <c r="B1591" s="2">
        <v>-381.84207029999999</v>
      </c>
      <c r="C1591" s="2">
        <v>72863.507811999996</v>
      </c>
      <c r="D1591" s="2">
        <f t="shared" si="24"/>
        <v>72.863507811999995</v>
      </c>
    </row>
    <row r="1592" spans="1:4">
      <c r="A1592" s="2">
        <v>-205.30783200000002</v>
      </c>
      <c r="B1592" s="2">
        <v>19.981639403999999</v>
      </c>
      <c r="C1592" s="2">
        <v>72567.96875</v>
      </c>
      <c r="D1592" s="2">
        <f t="shared" si="24"/>
        <v>72.567968750000006</v>
      </c>
    </row>
    <row r="1593" spans="1:4">
      <c r="A1593" s="2">
        <v>88.712089843000001</v>
      </c>
      <c r="B1593" s="2">
        <v>60.533510741999997</v>
      </c>
      <c r="C1593" s="2">
        <v>72604.140625</v>
      </c>
      <c r="D1593" s="2">
        <f t="shared" si="24"/>
        <v>72.604140624999999</v>
      </c>
    </row>
    <row r="1594" spans="1:4">
      <c r="A1594" s="2">
        <v>261.82292968000002</v>
      </c>
      <c r="B1594" s="2">
        <v>34.075651855000004</v>
      </c>
      <c r="C1594" s="2">
        <v>72656.546875</v>
      </c>
      <c r="D1594" s="2">
        <f t="shared" si="24"/>
        <v>72.656546875000004</v>
      </c>
    </row>
    <row r="1595" spans="1:4">
      <c r="A1595" s="2">
        <v>258.44728514999997</v>
      </c>
      <c r="B1595" s="2">
        <v>2.9167663573999998</v>
      </c>
      <c r="C1595" s="2">
        <v>72834.039061999996</v>
      </c>
      <c r="D1595" s="2">
        <f t="shared" si="24"/>
        <v>72.834039062000002</v>
      </c>
    </row>
    <row r="1596" spans="1:4">
      <c r="A1596" s="2">
        <v>-1494.045312</v>
      </c>
      <c r="B1596" s="2">
        <v>-1078.808593</v>
      </c>
      <c r="C1596" s="2">
        <v>73381.351561999996</v>
      </c>
      <c r="D1596" s="2">
        <f t="shared" si="24"/>
        <v>73.381351561999992</v>
      </c>
    </row>
    <row r="1597" spans="1:4">
      <c r="A1597" s="2">
        <v>39.472749022999999</v>
      </c>
      <c r="B1597" s="2">
        <v>-213.16322260000001</v>
      </c>
      <c r="C1597" s="2">
        <v>72678.085936999996</v>
      </c>
      <c r="D1597" s="2">
        <f t="shared" si="24"/>
        <v>72.678085936999992</v>
      </c>
    </row>
    <row r="1598" spans="1:4">
      <c r="A1598" s="2">
        <v>-25.874194330000002</v>
      </c>
      <c r="B1598" s="2">
        <v>22.603312987999999</v>
      </c>
      <c r="C1598" s="2">
        <v>72592.5625</v>
      </c>
      <c r="D1598" s="2">
        <f t="shared" si="24"/>
        <v>72.5925625</v>
      </c>
    </row>
    <row r="1599" spans="1:4">
      <c r="A1599" s="2">
        <v>-87.346171869999992</v>
      </c>
      <c r="B1599" s="2">
        <v>-527.54996089999997</v>
      </c>
      <c r="C1599" s="2">
        <v>73020.617186999996</v>
      </c>
      <c r="D1599" s="2">
        <f t="shared" si="24"/>
        <v>73.020617186999999</v>
      </c>
    </row>
    <row r="1600" spans="1:4">
      <c r="A1600" s="2">
        <v>173.58732421000002</v>
      </c>
      <c r="B1600" s="2">
        <v>-447.90148429999999</v>
      </c>
      <c r="C1600" s="2">
        <v>72973.867186999996</v>
      </c>
      <c r="D1600" s="2">
        <f t="shared" si="24"/>
        <v>72.973867186999996</v>
      </c>
    </row>
    <row r="1601" spans="1:4">
      <c r="A1601" s="2">
        <v>541.06230468000001</v>
      </c>
      <c r="B1601" s="2">
        <v>-30.13201171</v>
      </c>
      <c r="C1601" s="2">
        <v>72920.679686999996</v>
      </c>
      <c r="D1601" s="2">
        <f t="shared" si="24"/>
        <v>72.920679686999989</v>
      </c>
    </row>
    <row r="1602" spans="1:4">
      <c r="A1602" s="2">
        <v>45.961235350999999</v>
      </c>
      <c r="B1602" s="2">
        <v>10.882736816</v>
      </c>
      <c r="C1602" s="2">
        <v>72605.84375</v>
      </c>
      <c r="D1602" s="2">
        <f t="shared" si="24"/>
        <v>72.605843750000005</v>
      </c>
    </row>
    <row r="1603" spans="1:4">
      <c r="A1603" s="2">
        <v>-12.984498289999999</v>
      </c>
      <c r="B1603" s="2">
        <v>-13.74678222</v>
      </c>
      <c r="C1603" s="2">
        <v>72602.140625</v>
      </c>
      <c r="D1603" s="2">
        <f t="shared" ref="D1603:D1666" si="25">C1603/1000</f>
        <v>72.602140625000004</v>
      </c>
    </row>
    <row r="1604" spans="1:4">
      <c r="A1604" s="2">
        <v>73.633696289</v>
      </c>
      <c r="B1604" s="2">
        <v>72.224863280999998</v>
      </c>
      <c r="C1604" s="2">
        <v>72598.171875</v>
      </c>
      <c r="D1604" s="2">
        <f t="shared" si="25"/>
        <v>72.598171875000006</v>
      </c>
    </row>
    <row r="1605" spans="1:4">
      <c r="A1605" s="2">
        <v>827.56976562</v>
      </c>
      <c r="B1605" s="2">
        <v>386.18921875000001</v>
      </c>
      <c r="C1605" s="2">
        <v>72917.5625</v>
      </c>
      <c r="D1605" s="2">
        <f t="shared" si="25"/>
        <v>72.917562500000003</v>
      </c>
    </row>
    <row r="1606" spans="1:4">
      <c r="A1606" s="2">
        <v>340.73347655999999</v>
      </c>
      <c r="B1606" s="2">
        <v>698.35296874999995</v>
      </c>
      <c r="C1606" s="2">
        <v>72830.5</v>
      </c>
      <c r="D1606" s="2">
        <f t="shared" si="25"/>
        <v>72.830500000000001</v>
      </c>
    </row>
    <row r="1607" spans="1:4">
      <c r="A1607" s="2">
        <v>-760.43695309999998</v>
      </c>
      <c r="B1607" s="2">
        <v>-871.84187499999996</v>
      </c>
      <c r="C1607" s="2">
        <v>73041.976561999996</v>
      </c>
      <c r="D1607" s="2">
        <f t="shared" si="25"/>
        <v>73.041976562000002</v>
      </c>
    </row>
    <row r="1608" spans="1:4">
      <c r="A1608" s="2">
        <v>-105.7017187</v>
      </c>
      <c r="B1608" s="2">
        <v>-148.03133779999999</v>
      </c>
      <c r="C1608" s="2">
        <v>72627.25</v>
      </c>
      <c r="D1608" s="2">
        <f t="shared" si="25"/>
        <v>72.627250000000004</v>
      </c>
    </row>
    <row r="1609" spans="1:4">
      <c r="A1609" s="2">
        <v>-9.4564782709999999</v>
      </c>
      <c r="B1609" s="2">
        <v>53.892436522999994</v>
      </c>
      <c r="C1609" s="2">
        <v>72586.90625</v>
      </c>
      <c r="D1609" s="2">
        <f t="shared" si="25"/>
        <v>72.586906249999998</v>
      </c>
    </row>
    <row r="1610" spans="1:4">
      <c r="A1610" s="2">
        <v>-293.09763670000001</v>
      </c>
      <c r="B1610" s="2">
        <v>-145.71430659999999</v>
      </c>
      <c r="C1610" s="2">
        <v>72779.734375</v>
      </c>
      <c r="D1610" s="2">
        <f t="shared" si="25"/>
        <v>72.779734375000004</v>
      </c>
    </row>
    <row r="1611" spans="1:4">
      <c r="A1611" s="2">
        <v>-138.37838859999999</v>
      </c>
      <c r="B1611" s="2">
        <v>68.818657225999999</v>
      </c>
      <c r="C1611" s="2">
        <v>73080.398436999996</v>
      </c>
      <c r="D1611" s="2">
        <f t="shared" si="25"/>
        <v>73.080398436999999</v>
      </c>
    </row>
    <row r="1612" spans="1:4">
      <c r="A1612" s="2">
        <v>-63.260014640000001</v>
      </c>
      <c r="B1612" s="2">
        <v>8.3240740966000004</v>
      </c>
      <c r="C1612" s="2">
        <v>72925.828125</v>
      </c>
      <c r="D1612" s="2">
        <f t="shared" si="25"/>
        <v>72.925828124999995</v>
      </c>
    </row>
    <row r="1613" spans="1:4">
      <c r="A1613" s="2">
        <v>-450.97957029999998</v>
      </c>
      <c r="B1613" s="2">
        <v>-75.698603509999998</v>
      </c>
      <c r="C1613" s="2">
        <v>72676.304686999996</v>
      </c>
      <c r="D1613" s="2">
        <f t="shared" si="25"/>
        <v>72.676304686999998</v>
      </c>
    </row>
    <row r="1614" spans="1:4">
      <c r="A1614" s="2">
        <v>-122.2011328</v>
      </c>
      <c r="B1614" s="2">
        <v>71.392348632000008</v>
      </c>
      <c r="C1614" s="2">
        <v>72569.960936999996</v>
      </c>
      <c r="D1614" s="2">
        <f t="shared" si="25"/>
        <v>72.569960936999991</v>
      </c>
    </row>
    <row r="1615" spans="1:4">
      <c r="A1615" s="2">
        <v>150.32663085000002</v>
      </c>
      <c r="B1615" s="2">
        <v>243.77513671</v>
      </c>
      <c r="C1615" s="2">
        <v>72642.976561999996</v>
      </c>
      <c r="D1615" s="2">
        <f t="shared" si="25"/>
        <v>72.642976562000001</v>
      </c>
    </row>
    <row r="1616" spans="1:4">
      <c r="A1616" s="2">
        <v>566.97480468000003</v>
      </c>
      <c r="B1616" s="2">
        <v>-443.47628900000001</v>
      </c>
      <c r="C1616" s="2">
        <v>73130.492186999996</v>
      </c>
      <c r="D1616" s="2">
        <f t="shared" si="25"/>
        <v>73.130492187000002</v>
      </c>
    </row>
    <row r="1617" spans="1:4">
      <c r="A1617" s="2">
        <v>534.90234375</v>
      </c>
      <c r="B1617" s="2">
        <v>-341.62886709999998</v>
      </c>
      <c r="C1617" s="2">
        <v>73050.890625</v>
      </c>
      <c r="D1617" s="2">
        <f t="shared" si="25"/>
        <v>73.050890624999994</v>
      </c>
    </row>
    <row r="1618" spans="1:4">
      <c r="A1618" s="2">
        <v>-451.68929680000002</v>
      </c>
      <c r="B1618" s="2">
        <v>-55.929165030000007</v>
      </c>
      <c r="C1618" s="2">
        <v>72936.046875</v>
      </c>
      <c r="D1618" s="2">
        <f t="shared" si="25"/>
        <v>72.936046875000002</v>
      </c>
    </row>
    <row r="1619" spans="1:4">
      <c r="A1619" s="2">
        <v>-186.49445309999999</v>
      </c>
      <c r="B1619" s="2">
        <v>-495.0273828</v>
      </c>
      <c r="C1619" s="2">
        <v>72871.03125</v>
      </c>
      <c r="D1619" s="2">
        <f t="shared" si="25"/>
        <v>72.871031250000001</v>
      </c>
    </row>
    <row r="1620" spans="1:4">
      <c r="A1620" s="2">
        <v>503.89269530999997</v>
      </c>
      <c r="B1620" s="2">
        <v>-789.51320309999994</v>
      </c>
      <c r="C1620" s="2">
        <v>73183.742186999996</v>
      </c>
      <c r="D1620" s="2">
        <f t="shared" si="25"/>
        <v>73.183742186999993</v>
      </c>
    </row>
    <row r="1621" spans="1:4">
      <c r="A1621" s="2">
        <v>463.66628906</v>
      </c>
      <c r="B1621" s="2">
        <v>83.975068358999991</v>
      </c>
      <c r="C1621" s="2">
        <v>73106.6875</v>
      </c>
      <c r="D1621" s="2">
        <f t="shared" si="25"/>
        <v>73.106687500000007</v>
      </c>
    </row>
    <row r="1622" spans="1:4">
      <c r="A1622" s="2">
        <v>-103.25989250000001</v>
      </c>
      <c r="B1622" s="2">
        <v>97.876533202999994</v>
      </c>
      <c r="C1622" s="2">
        <v>72562.703125</v>
      </c>
      <c r="D1622" s="2">
        <f t="shared" si="25"/>
        <v>72.562703124999999</v>
      </c>
    </row>
    <row r="1623" spans="1:4">
      <c r="A1623" s="2">
        <v>-110.8241113</v>
      </c>
      <c r="B1623" s="2">
        <v>118.22448242</v>
      </c>
      <c r="C1623" s="2">
        <v>72558.03125</v>
      </c>
      <c r="D1623" s="2">
        <f t="shared" si="25"/>
        <v>72.558031249999999</v>
      </c>
    </row>
    <row r="1624" spans="1:4">
      <c r="A1624" s="2">
        <v>57.223891600999998</v>
      </c>
      <c r="B1624" s="2">
        <v>581.52562499999999</v>
      </c>
      <c r="C1624" s="2">
        <v>72620.210936999996</v>
      </c>
      <c r="D1624" s="2">
        <f t="shared" si="25"/>
        <v>72.620210936999996</v>
      </c>
    </row>
    <row r="1625" spans="1:4">
      <c r="A1625" s="2">
        <v>149.06533203000001</v>
      </c>
      <c r="B1625" s="2">
        <v>295.57787109000003</v>
      </c>
      <c r="C1625" s="2">
        <v>72583.8125</v>
      </c>
      <c r="D1625" s="2">
        <f t="shared" si="25"/>
        <v>72.583812499999993</v>
      </c>
    </row>
    <row r="1626" spans="1:4">
      <c r="A1626" s="2">
        <v>-65.420405270000003</v>
      </c>
      <c r="B1626" s="2">
        <v>-7.5427691649999993</v>
      </c>
      <c r="C1626" s="2">
        <v>72770.210936999996</v>
      </c>
      <c r="D1626" s="2">
        <f t="shared" si="25"/>
        <v>72.770210937000002</v>
      </c>
    </row>
    <row r="1627" spans="1:4">
      <c r="A1627" s="2">
        <v>-45.594453119999997</v>
      </c>
      <c r="B1627" s="2">
        <v>-22.35660888</v>
      </c>
      <c r="C1627" s="2">
        <v>72782.453125</v>
      </c>
      <c r="D1627" s="2">
        <f t="shared" si="25"/>
        <v>72.782453125000004</v>
      </c>
    </row>
    <row r="1628" spans="1:4">
      <c r="A1628" s="2">
        <v>-77.999086910000003</v>
      </c>
      <c r="B1628" s="2">
        <v>211.88044920999999</v>
      </c>
      <c r="C1628" s="2">
        <v>72595.421875</v>
      </c>
      <c r="D1628" s="2">
        <f t="shared" si="25"/>
        <v>72.595421875</v>
      </c>
    </row>
    <row r="1629" spans="1:4">
      <c r="A1629" s="2">
        <v>261.20378906000002</v>
      </c>
      <c r="B1629" s="2">
        <v>949.32492186999991</v>
      </c>
      <c r="C1629" s="2">
        <v>73333.664061999996</v>
      </c>
      <c r="D1629" s="2">
        <f t="shared" si="25"/>
        <v>73.333664061999997</v>
      </c>
    </row>
    <row r="1630" spans="1:4">
      <c r="A1630" s="2">
        <v>85.87940429599999</v>
      </c>
      <c r="B1630" s="2">
        <v>500.30792968000003</v>
      </c>
      <c r="C1630" s="2">
        <v>72829.5</v>
      </c>
      <c r="D1630" s="2">
        <f t="shared" si="25"/>
        <v>72.829499999999996</v>
      </c>
    </row>
    <row r="1631" spans="1:4">
      <c r="A1631" s="2">
        <v>94.903857420999998</v>
      </c>
      <c r="B1631" s="2">
        <v>-405.84226560000002</v>
      </c>
      <c r="C1631" s="2">
        <v>72765.203125</v>
      </c>
      <c r="D1631" s="2">
        <f t="shared" si="25"/>
        <v>72.765203124999999</v>
      </c>
    </row>
    <row r="1632" spans="1:4">
      <c r="A1632" s="2">
        <v>123.27458984</v>
      </c>
      <c r="B1632" s="2">
        <v>-37.933977049999996</v>
      </c>
      <c r="C1632" s="2">
        <v>72634.15625</v>
      </c>
      <c r="D1632" s="2">
        <f t="shared" si="25"/>
        <v>72.634156250000004</v>
      </c>
    </row>
    <row r="1633" spans="1:4">
      <c r="A1633" s="2">
        <v>512.46226562000004</v>
      </c>
      <c r="B1633" s="2">
        <v>-818.25312499999995</v>
      </c>
      <c r="C1633" s="2">
        <v>73104.632811999996</v>
      </c>
      <c r="D1633" s="2">
        <f t="shared" si="25"/>
        <v>73.104632811999991</v>
      </c>
    </row>
    <row r="1634" spans="1:4">
      <c r="A1634" s="2">
        <v>-115.16387689999999</v>
      </c>
      <c r="B1634" s="2">
        <v>86.183359374999995</v>
      </c>
      <c r="C1634" s="2">
        <v>72574.179686999996</v>
      </c>
      <c r="D1634" s="2">
        <f t="shared" si="25"/>
        <v>72.574179686999997</v>
      </c>
    </row>
    <row r="1635" spans="1:4">
      <c r="A1635" s="2">
        <v>97.124902342999988</v>
      </c>
      <c r="B1635" s="2">
        <v>-103.07607420000001</v>
      </c>
      <c r="C1635" s="2">
        <v>72647.90625</v>
      </c>
      <c r="D1635" s="2">
        <f t="shared" si="25"/>
        <v>72.647906250000005</v>
      </c>
    </row>
    <row r="1636" spans="1:4">
      <c r="A1636" s="2">
        <v>76.854667968000001</v>
      </c>
      <c r="B1636" s="2">
        <v>109.35961913999999</v>
      </c>
      <c r="C1636" s="2">
        <v>72597.851561999996</v>
      </c>
      <c r="D1636" s="2">
        <f t="shared" si="25"/>
        <v>72.597851562000002</v>
      </c>
    </row>
    <row r="1637" spans="1:4">
      <c r="A1637" s="2">
        <v>-523.61742179999999</v>
      </c>
      <c r="B1637" s="2">
        <v>-356.11656249999999</v>
      </c>
      <c r="C1637" s="2">
        <v>72716.796875</v>
      </c>
      <c r="D1637" s="2">
        <f t="shared" si="25"/>
        <v>72.716796875</v>
      </c>
    </row>
    <row r="1638" spans="1:4">
      <c r="A1638" s="2">
        <v>-620.84871090000001</v>
      </c>
      <c r="B1638" s="2">
        <v>-214.7274218</v>
      </c>
      <c r="C1638" s="2">
        <v>72669.234375</v>
      </c>
      <c r="D1638" s="2">
        <f t="shared" si="25"/>
        <v>72.669234375000002</v>
      </c>
    </row>
    <row r="1639" spans="1:4">
      <c r="A1639" s="2">
        <v>-199.92914059999998</v>
      </c>
      <c r="B1639" s="2">
        <v>-292.51173820000002</v>
      </c>
      <c r="C1639" s="2">
        <v>72737.640625</v>
      </c>
      <c r="D1639" s="2">
        <f t="shared" si="25"/>
        <v>72.737640624999997</v>
      </c>
    </row>
    <row r="1640" spans="1:4">
      <c r="A1640" s="2">
        <v>38.843479002999999</v>
      </c>
      <c r="B1640" s="2">
        <v>226.92703125</v>
      </c>
      <c r="C1640" s="2">
        <v>72568.453125</v>
      </c>
      <c r="D1640" s="2">
        <f t="shared" si="25"/>
        <v>72.568453125000005</v>
      </c>
    </row>
    <row r="1641" spans="1:4">
      <c r="A1641" s="2">
        <v>83.144824217999997</v>
      </c>
      <c r="B1641" s="2">
        <v>532.65574218000006</v>
      </c>
      <c r="C1641" s="2">
        <v>72581.96875</v>
      </c>
      <c r="D1641" s="2">
        <f t="shared" si="25"/>
        <v>72.581968750000001</v>
      </c>
    </row>
    <row r="1642" spans="1:4">
      <c r="A1642" s="2">
        <v>552.52707031</v>
      </c>
      <c r="B1642" s="2">
        <v>229.30638671</v>
      </c>
      <c r="C1642" s="2">
        <v>72765.570311999996</v>
      </c>
      <c r="D1642" s="2">
        <f t="shared" si="25"/>
        <v>72.765570311999994</v>
      </c>
    </row>
    <row r="1643" spans="1:4">
      <c r="A1643" s="2">
        <v>26.122485351000002</v>
      </c>
      <c r="B1643" s="2">
        <v>-18.859515380000001</v>
      </c>
      <c r="C1643" s="2">
        <v>72608.742186999996</v>
      </c>
      <c r="D1643" s="2">
        <f t="shared" si="25"/>
        <v>72.60874218699999</v>
      </c>
    </row>
    <row r="1644" spans="1:4">
      <c r="A1644" s="2">
        <v>-17.2325354</v>
      </c>
      <c r="B1644" s="2">
        <v>-147.45576170000001</v>
      </c>
      <c r="C1644" s="2">
        <v>72633.890625</v>
      </c>
      <c r="D1644" s="2">
        <f t="shared" si="25"/>
        <v>72.633890625000006</v>
      </c>
    </row>
    <row r="1645" spans="1:4">
      <c r="A1645" s="2">
        <v>-358.80453119999999</v>
      </c>
      <c r="B1645" s="2">
        <v>-391.6001953</v>
      </c>
      <c r="C1645" s="2">
        <v>72660.015625</v>
      </c>
      <c r="D1645" s="2">
        <f t="shared" si="25"/>
        <v>72.660015625</v>
      </c>
    </row>
    <row r="1646" spans="1:4">
      <c r="A1646" s="2">
        <v>-1.5042721549999998</v>
      </c>
      <c r="B1646" s="2">
        <v>-119.99981439999999</v>
      </c>
      <c r="C1646" s="2">
        <v>72629.039061999996</v>
      </c>
      <c r="D1646" s="2">
        <f t="shared" si="25"/>
        <v>72.62903906199999</v>
      </c>
    </row>
    <row r="1647" spans="1:4">
      <c r="A1647" s="2">
        <v>-383.09066400000006</v>
      </c>
      <c r="B1647" s="2">
        <v>147.06409178999999</v>
      </c>
      <c r="C1647" s="2">
        <v>72534.539061999996</v>
      </c>
      <c r="D1647" s="2">
        <f t="shared" si="25"/>
        <v>72.534539061999993</v>
      </c>
    </row>
    <row r="1648" spans="1:4">
      <c r="A1648" s="2">
        <v>-406.34402340000003</v>
      </c>
      <c r="B1648" s="2">
        <v>1557.3017186999998</v>
      </c>
      <c r="C1648" s="2">
        <v>73260.601561999996</v>
      </c>
      <c r="D1648" s="2">
        <f t="shared" si="25"/>
        <v>73.260601561999991</v>
      </c>
    </row>
    <row r="1649" spans="1:4">
      <c r="A1649" s="2">
        <v>-24.287253409999998</v>
      </c>
      <c r="B1649" s="2">
        <v>-10.79444335</v>
      </c>
      <c r="C1649" s="2">
        <v>72597.8125</v>
      </c>
      <c r="D1649" s="2">
        <f t="shared" si="25"/>
        <v>72.597812500000003</v>
      </c>
    </row>
    <row r="1650" spans="1:4">
      <c r="A1650" s="2">
        <v>110.12279296000001</v>
      </c>
      <c r="B1650" s="2">
        <v>-423.065</v>
      </c>
      <c r="C1650" s="2">
        <v>72824.59375</v>
      </c>
      <c r="D1650" s="2">
        <f t="shared" si="25"/>
        <v>72.824593750000005</v>
      </c>
    </row>
    <row r="1651" spans="1:4">
      <c r="A1651" s="2">
        <v>338.63703125000001</v>
      </c>
      <c r="B1651" s="2">
        <v>279.60123046000001</v>
      </c>
      <c r="C1651" s="2">
        <v>72668.09375</v>
      </c>
      <c r="D1651" s="2">
        <f t="shared" si="25"/>
        <v>72.668093749999997</v>
      </c>
    </row>
    <row r="1652" spans="1:4">
      <c r="A1652" s="2">
        <v>-376.4979687</v>
      </c>
      <c r="B1652" s="2">
        <v>-395.79417960000001</v>
      </c>
      <c r="C1652" s="2">
        <v>72717.585936999996</v>
      </c>
      <c r="D1652" s="2">
        <f t="shared" si="25"/>
        <v>72.717585936999996</v>
      </c>
    </row>
    <row r="1653" spans="1:4">
      <c r="A1653" s="2">
        <v>-170.24972650000001</v>
      </c>
      <c r="B1653" s="2">
        <v>359.47695312000002</v>
      </c>
      <c r="C1653" s="2">
        <v>72532.023436999996</v>
      </c>
      <c r="D1653" s="2">
        <f t="shared" si="25"/>
        <v>72.532023436999992</v>
      </c>
    </row>
    <row r="1654" spans="1:4">
      <c r="A1654" s="2">
        <v>73.576630858999991</v>
      </c>
      <c r="B1654" s="2">
        <v>305.67708984000001</v>
      </c>
      <c r="C1654" s="2">
        <v>72575.976561999996</v>
      </c>
      <c r="D1654" s="2">
        <f t="shared" si="25"/>
        <v>72.575976561999994</v>
      </c>
    </row>
    <row r="1655" spans="1:4">
      <c r="A1655" s="2">
        <v>147.26010742</v>
      </c>
      <c r="B1655" s="2">
        <v>428.33859374999997</v>
      </c>
      <c r="C1655" s="2">
        <v>72577.648436999996</v>
      </c>
      <c r="D1655" s="2">
        <f t="shared" si="25"/>
        <v>72.577648436999993</v>
      </c>
    </row>
    <row r="1656" spans="1:4">
      <c r="A1656" s="2">
        <v>28.748852538999998</v>
      </c>
      <c r="B1656" s="2">
        <v>18.172027586999999</v>
      </c>
      <c r="C1656" s="2">
        <v>72600.890625</v>
      </c>
      <c r="D1656" s="2">
        <f t="shared" si="25"/>
        <v>72.600890625000005</v>
      </c>
    </row>
    <row r="1657" spans="1:4">
      <c r="A1657" s="2">
        <v>2384.6690625000001</v>
      </c>
      <c r="B1657" s="2">
        <v>297.67443359000004</v>
      </c>
      <c r="C1657" s="2">
        <v>74617.710936999996</v>
      </c>
      <c r="D1657" s="2">
        <f t="shared" si="25"/>
        <v>74.617710936999998</v>
      </c>
    </row>
    <row r="1658" spans="1:4">
      <c r="A1658" s="2">
        <v>2226.8756250000001</v>
      </c>
      <c r="B1658" s="2">
        <v>-1790.2307810000002</v>
      </c>
      <c r="C1658" s="2">
        <v>75925.765625</v>
      </c>
      <c r="D1658" s="2">
        <f t="shared" si="25"/>
        <v>75.925765624999997</v>
      </c>
    </row>
    <row r="1659" spans="1:4">
      <c r="A1659" s="2">
        <v>-234.36248039999998</v>
      </c>
      <c r="B1659" s="2">
        <v>262.12259764999999</v>
      </c>
      <c r="C1659" s="2">
        <v>72541.976561999996</v>
      </c>
      <c r="D1659" s="2">
        <f t="shared" si="25"/>
        <v>72.541976562000002</v>
      </c>
    </row>
    <row r="1660" spans="1:4">
      <c r="A1660" s="2">
        <v>241.87560546</v>
      </c>
      <c r="B1660" s="2">
        <v>214.44298827999998</v>
      </c>
      <c r="C1660" s="2">
        <v>72637.546875</v>
      </c>
      <c r="D1660" s="2">
        <f t="shared" si="25"/>
        <v>72.637546874999998</v>
      </c>
    </row>
    <row r="1661" spans="1:4">
      <c r="A1661" s="2">
        <v>48.767246093000004</v>
      </c>
      <c r="B1661" s="2">
        <v>165.71597656000003</v>
      </c>
      <c r="C1661" s="2">
        <v>72578.828125</v>
      </c>
      <c r="D1661" s="2">
        <f t="shared" si="25"/>
        <v>72.578828125000001</v>
      </c>
    </row>
    <row r="1662" spans="1:4">
      <c r="A1662" s="2">
        <v>6.0719270706E-2</v>
      </c>
      <c r="B1662" s="2">
        <v>-15.29902221</v>
      </c>
      <c r="C1662" s="2">
        <v>72603.1875</v>
      </c>
      <c r="D1662" s="2">
        <f t="shared" si="25"/>
        <v>72.603187500000004</v>
      </c>
    </row>
    <row r="1663" spans="1:4">
      <c r="A1663" s="2">
        <v>175.86154296000001</v>
      </c>
      <c r="B1663" s="2">
        <v>138.46405272999999</v>
      </c>
      <c r="C1663" s="2">
        <v>72613.117186999996</v>
      </c>
      <c r="D1663" s="2">
        <f t="shared" si="25"/>
        <v>72.613117187</v>
      </c>
    </row>
    <row r="1664" spans="1:4">
      <c r="A1664" s="2">
        <v>312.49556639999997</v>
      </c>
      <c r="B1664" s="2">
        <v>-258.502207</v>
      </c>
      <c r="C1664" s="2">
        <v>72767.335936999996</v>
      </c>
      <c r="D1664" s="2">
        <f t="shared" si="25"/>
        <v>72.767335936999999</v>
      </c>
    </row>
    <row r="1665" spans="1:4">
      <c r="A1665" s="2">
        <v>-655.79835930000002</v>
      </c>
      <c r="B1665" s="2">
        <v>-743.90562499999999</v>
      </c>
      <c r="C1665" s="2">
        <v>72958.9375</v>
      </c>
      <c r="D1665" s="2">
        <f t="shared" si="25"/>
        <v>72.958937500000005</v>
      </c>
    </row>
    <row r="1666" spans="1:4">
      <c r="A1666" s="2">
        <v>-122.66295889999999</v>
      </c>
      <c r="B1666" s="2">
        <v>-68.998090820000002</v>
      </c>
      <c r="C1666" s="2">
        <v>72599.59375</v>
      </c>
      <c r="D1666" s="2">
        <f t="shared" si="25"/>
        <v>72.599593749999997</v>
      </c>
    </row>
    <row r="1667" spans="1:4">
      <c r="A1667" s="2">
        <v>564.37851562000003</v>
      </c>
      <c r="B1667" s="2">
        <v>166.1386914</v>
      </c>
      <c r="C1667" s="2">
        <v>72835.421875</v>
      </c>
      <c r="D1667" s="2">
        <f t="shared" ref="D1667:D1730" si="26">C1667/1000</f>
        <v>72.835421874999994</v>
      </c>
    </row>
    <row r="1668" spans="1:4">
      <c r="A1668" s="2">
        <v>-74.287846669999993</v>
      </c>
      <c r="B1668" s="2">
        <v>-112.54257809999999</v>
      </c>
      <c r="C1668" s="2">
        <v>72621.296875</v>
      </c>
      <c r="D1668" s="2">
        <f t="shared" si="26"/>
        <v>72.621296874999999</v>
      </c>
    </row>
    <row r="1669" spans="1:4">
      <c r="A1669" s="2">
        <v>-54.334619140000001</v>
      </c>
      <c r="B1669" s="2">
        <v>25.380283202999998</v>
      </c>
      <c r="C1669" s="2">
        <v>72584.71875</v>
      </c>
      <c r="D1669" s="2">
        <f t="shared" si="26"/>
        <v>72.584718749999993</v>
      </c>
    </row>
    <row r="1670" spans="1:4">
      <c r="A1670" s="2">
        <v>76.885834959999997</v>
      </c>
      <c r="B1670" s="2">
        <v>-41.268759760000002</v>
      </c>
      <c r="C1670" s="2">
        <v>72625.21875</v>
      </c>
      <c r="D1670" s="2">
        <f t="shared" si="26"/>
        <v>72.625218750000002</v>
      </c>
    </row>
    <row r="1671" spans="1:4">
      <c r="A1671" s="2">
        <v>260.86109375000001</v>
      </c>
      <c r="B1671" s="2">
        <v>-55.397006830000002</v>
      </c>
      <c r="C1671" s="2">
        <v>72680.171875</v>
      </c>
      <c r="D1671" s="2">
        <f t="shared" si="26"/>
        <v>72.680171874999999</v>
      </c>
    </row>
    <row r="1672" spans="1:4">
      <c r="A1672" s="2">
        <v>-8.7227294919999991</v>
      </c>
      <c r="B1672" s="2">
        <v>49.220932616999995</v>
      </c>
      <c r="C1672" s="2">
        <v>72587.570311999996</v>
      </c>
      <c r="D1672" s="2">
        <f t="shared" si="26"/>
        <v>72.587570311999997</v>
      </c>
    </row>
    <row r="1673" spans="1:4">
      <c r="A1673" s="2">
        <v>-55.530063469999995</v>
      </c>
      <c r="B1673" s="2">
        <v>-53.548691399999996</v>
      </c>
      <c r="C1673" s="2">
        <v>72605.203125</v>
      </c>
      <c r="D1673" s="2">
        <f t="shared" si="26"/>
        <v>72.605203125000003</v>
      </c>
    </row>
    <row r="1674" spans="1:4">
      <c r="A1674" s="2">
        <v>81.932050781000001</v>
      </c>
      <c r="B1674" s="2">
        <v>-42.764809569999997</v>
      </c>
      <c r="C1674" s="2">
        <v>72628.109375</v>
      </c>
      <c r="D1674" s="2">
        <f t="shared" si="26"/>
        <v>72.628109374999994</v>
      </c>
    </row>
    <row r="1675" spans="1:4">
      <c r="A1675" s="2">
        <v>290.65054686999997</v>
      </c>
      <c r="B1675" s="2">
        <v>-294.77876950000001</v>
      </c>
      <c r="C1675" s="2">
        <v>72805.070311999996</v>
      </c>
      <c r="D1675" s="2">
        <f t="shared" si="26"/>
        <v>72.805070311999998</v>
      </c>
    </row>
    <row r="1676" spans="1:4">
      <c r="A1676" s="2">
        <v>-349.2376562</v>
      </c>
      <c r="B1676" s="2">
        <v>794.68328125000005</v>
      </c>
      <c r="C1676" s="2">
        <v>72660.640625</v>
      </c>
      <c r="D1676" s="2">
        <f t="shared" si="26"/>
        <v>72.660640624999999</v>
      </c>
    </row>
    <row r="1677" spans="1:4">
      <c r="A1677" s="2">
        <v>175.18539061999999</v>
      </c>
      <c r="B1677" s="2">
        <v>165.13068359000002</v>
      </c>
      <c r="C1677" s="2">
        <v>72835.609375</v>
      </c>
      <c r="D1677" s="2">
        <f t="shared" si="26"/>
        <v>72.835609375000004</v>
      </c>
    </row>
    <row r="1678" spans="1:4">
      <c r="A1678" s="2">
        <v>-139.36376949999999</v>
      </c>
      <c r="B1678" s="2">
        <v>373.02207031</v>
      </c>
      <c r="C1678" s="2">
        <v>72552.382811999996</v>
      </c>
      <c r="D1678" s="2">
        <f t="shared" si="26"/>
        <v>72.552382811999991</v>
      </c>
    </row>
    <row r="1679" spans="1:4">
      <c r="A1679" s="2">
        <v>560.96312499999999</v>
      </c>
      <c r="B1679" s="2">
        <v>-2012.4017180000001</v>
      </c>
      <c r="C1679" s="2">
        <v>74596.703125</v>
      </c>
      <c r="D1679" s="2">
        <f t="shared" si="26"/>
        <v>74.596703125000005</v>
      </c>
    </row>
    <row r="1680" spans="1:4">
      <c r="A1680" s="2">
        <v>-17.986166990000001</v>
      </c>
      <c r="B1680" s="2">
        <v>-31.115917960000001</v>
      </c>
      <c r="C1680" s="2">
        <v>72603.90625</v>
      </c>
      <c r="D1680" s="2">
        <f t="shared" si="26"/>
        <v>72.603906249999994</v>
      </c>
    </row>
    <row r="1681" spans="1:4">
      <c r="A1681" s="2">
        <v>-1155.357109</v>
      </c>
      <c r="B1681" s="2">
        <v>260.15291014999997</v>
      </c>
      <c r="C1681" s="2">
        <v>72769.9375</v>
      </c>
      <c r="D1681" s="2">
        <f t="shared" si="26"/>
        <v>72.769937499999997</v>
      </c>
    </row>
    <row r="1682" spans="1:4">
      <c r="A1682" s="2">
        <v>330.47515625</v>
      </c>
      <c r="B1682" s="2">
        <v>-790.27085929999998</v>
      </c>
      <c r="C1682" s="2">
        <v>73464.65625</v>
      </c>
      <c r="D1682" s="2">
        <f t="shared" si="26"/>
        <v>73.464656250000004</v>
      </c>
    </row>
    <row r="1683" spans="1:4">
      <c r="A1683" s="2">
        <v>-264.07099600000004</v>
      </c>
      <c r="B1683" s="2">
        <v>-7.3427233879999996</v>
      </c>
      <c r="C1683" s="2">
        <v>72573.507811999996</v>
      </c>
      <c r="D1683" s="2">
        <f t="shared" si="26"/>
        <v>72.573507812000003</v>
      </c>
    </row>
    <row r="1684" spans="1:4">
      <c r="A1684" s="2">
        <v>15.382508544</v>
      </c>
      <c r="B1684" s="2">
        <v>90.431669920999994</v>
      </c>
      <c r="C1684" s="2">
        <v>72596.15625</v>
      </c>
      <c r="D1684" s="2">
        <f t="shared" si="26"/>
        <v>72.596156250000007</v>
      </c>
    </row>
    <row r="1685" spans="1:4">
      <c r="A1685" s="2">
        <v>-46.9819873</v>
      </c>
      <c r="B1685" s="2">
        <v>5.3388507079999998</v>
      </c>
      <c r="C1685" s="2">
        <v>72590.78125</v>
      </c>
      <c r="D1685" s="2">
        <f t="shared" si="26"/>
        <v>72.590781250000006</v>
      </c>
    </row>
    <row r="1686" spans="1:4">
      <c r="A1686" s="2">
        <v>341.91847655999999</v>
      </c>
      <c r="B1686" s="2">
        <v>-62.981796869999997</v>
      </c>
      <c r="C1686" s="2">
        <v>72806.179686999996</v>
      </c>
      <c r="D1686" s="2">
        <f t="shared" si="26"/>
        <v>72.806179686999997</v>
      </c>
    </row>
    <row r="1687" spans="1:4">
      <c r="A1687" s="2">
        <v>329.98222655999996</v>
      </c>
      <c r="B1687" s="2">
        <v>-77.534096669999997</v>
      </c>
      <c r="C1687" s="2">
        <v>72720.164061999996</v>
      </c>
      <c r="D1687" s="2">
        <f t="shared" si="26"/>
        <v>72.720164061999995</v>
      </c>
    </row>
    <row r="1688" spans="1:4">
      <c r="A1688" s="2">
        <v>349.01347655999996</v>
      </c>
      <c r="B1688" s="2">
        <v>-615.41046870000002</v>
      </c>
      <c r="C1688" s="2">
        <v>73066.0625</v>
      </c>
      <c r="D1688" s="2">
        <f t="shared" si="26"/>
        <v>73.066062500000001</v>
      </c>
    </row>
    <row r="1689" spans="1:4">
      <c r="A1689" s="2">
        <v>-461.1982031</v>
      </c>
      <c r="B1689" s="2">
        <v>-252.63388670000001</v>
      </c>
      <c r="C1689" s="2">
        <v>72703.453125</v>
      </c>
      <c r="D1689" s="2">
        <f t="shared" si="26"/>
        <v>72.703453124999996</v>
      </c>
    </row>
    <row r="1690" spans="1:4">
      <c r="A1690" s="2">
        <v>-75.869804680000001</v>
      </c>
      <c r="B1690" s="2">
        <v>845.73976561999996</v>
      </c>
      <c r="C1690" s="2">
        <v>72696.40625</v>
      </c>
      <c r="D1690" s="2">
        <f t="shared" si="26"/>
        <v>72.696406249999995</v>
      </c>
    </row>
    <row r="1691" spans="1:4">
      <c r="A1691" s="2">
        <v>-159.63637689999999</v>
      </c>
      <c r="B1691" s="2">
        <v>-286.142832</v>
      </c>
      <c r="C1691" s="2">
        <v>72668.867186999996</v>
      </c>
      <c r="D1691" s="2">
        <f t="shared" si="26"/>
        <v>72.668867186999989</v>
      </c>
    </row>
    <row r="1692" spans="1:4">
      <c r="A1692" s="2">
        <v>-427.28609369999998</v>
      </c>
      <c r="B1692" s="2">
        <v>-806.05375000000004</v>
      </c>
      <c r="C1692" s="2">
        <v>73298.0625</v>
      </c>
      <c r="D1692" s="2">
        <f t="shared" si="26"/>
        <v>73.2980625</v>
      </c>
    </row>
    <row r="1693" spans="1:4">
      <c r="A1693" s="2">
        <v>49.785302733999998</v>
      </c>
      <c r="B1693" s="2">
        <v>578.8409375</v>
      </c>
      <c r="C1693" s="2">
        <v>72717.664061999996</v>
      </c>
      <c r="D1693" s="2">
        <f t="shared" si="26"/>
        <v>72.717664061999997</v>
      </c>
    </row>
    <row r="1694" spans="1:4">
      <c r="A1694" s="2">
        <v>170.71673827999999</v>
      </c>
      <c r="B1694" s="2">
        <v>-59.429663079999997</v>
      </c>
      <c r="C1694" s="2">
        <v>72674.65625</v>
      </c>
      <c r="D1694" s="2">
        <f t="shared" si="26"/>
        <v>72.674656249999998</v>
      </c>
    </row>
    <row r="1695" spans="1:4">
      <c r="A1695" s="2">
        <v>114.46763671000001</v>
      </c>
      <c r="B1695" s="2">
        <v>73.425009764999999</v>
      </c>
      <c r="C1695" s="2">
        <v>72619.695311999996</v>
      </c>
      <c r="D1695" s="2">
        <f t="shared" si="26"/>
        <v>72.61969531199999</v>
      </c>
    </row>
    <row r="1696" spans="1:4">
      <c r="A1696" s="2">
        <v>-15.39033935</v>
      </c>
      <c r="B1696" s="2">
        <v>-318.51654289999999</v>
      </c>
      <c r="C1696" s="2">
        <v>72744.023436999996</v>
      </c>
      <c r="D1696" s="2">
        <f t="shared" si="26"/>
        <v>72.744023436999996</v>
      </c>
    </row>
    <row r="1697" spans="1:4">
      <c r="A1697" s="2">
        <v>-146.18814449999999</v>
      </c>
      <c r="B1697" s="2">
        <v>-1086.9189059999999</v>
      </c>
      <c r="C1697" s="2">
        <v>73290.132811999996</v>
      </c>
      <c r="D1697" s="2">
        <f t="shared" si="26"/>
        <v>73.290132811999996</v>
      </c>
    </row>
    <row r="1698" spans="1:4">
      <c r="A1698" s="2">
        <v>-295.26546869999999</v>
      </c>
      <c r="B1698" s="2">
        <v>-271.37958980000002</v>
      </c>
      <c r="C1698" s="2">
        <v>72868.234375</v>
      </c>
      <c r="D1698" s="2">
        <f t="shared" si="26"/>
        <v>72.868234375</v>
      </c>
    </row>
    <row r="1699" spans="1:4">
      <c r="A1699" s="2">
        <v>82.195205078000001</v>
      </c>
      <c r="B1699" s="2">
        <v>-484.11914060000004</v>
      </c>
      <c r="C1699" s="2">
        <v>72812.375</v>
      </c>
      <c r="D1699" s="2">
        <f t="shared" si="26"/>
        <v>72.812375000000003</v>
      </c>
    </row>
    <row r="1700" spans="1:4">
      <c r="A1700" s="2">
        <v>-246.6228515</v>
      </c>
      <c r="B1700" s="2">
        <v>197.21917968000002</v>
      </c>
      <c r="C1700" s="2">
        <v>72561.4375</v>
      </c>
      <c r="D1700" s="2">
        <f t="shared" si="26"/>
        <v>72.561437499999997</v>
      </c>
    </row>
    <row r="1701" spans="1:4">
      <c r="A1701" s="2">
        <v>-45.009506829999999</v>
      </c>
      <c r="B1701" s="2">
        <v>-123.79531249999999</v>
      </c>
      <c r="C1701" s="2">
        <v>72625.085936999996</v>
      </c>
      <c r="D1701" s="2">
        <f t="shared" si="26"/>
        <v>72.625085936999994</v>
      </c>
    </row>
    <row r="1702" spans="1:4">
      <c r="A1702" s="2">
        <v>30.264470213999999</v>
      </c>
      <c r="B1702" s="2">
        <v>236.56046875000001</v>
      </c>
      <c r="C1702" s="2">
        <v>72562.054686999996</v>
      </c>
      <c r="D1702" s="2">
        <f t="shared" si="26"/>
        <v>72.562054687</v>
      </c>
    </row>
    <row r="1703" spans="1:4">
      <c r="A1703" s="2">
        <v>-1436.405</v>
      </c>
      <c r="B1703" s="2">
        <v>92.436474609000001</v>
      </c>
      <c r="C1703" s="2">
        <v>73118.382811999996</v>
      </c>
      <c r="D1703" s="2">
        <f t="shared" si="26"/>
        <v>73.118382811999993</v>
      </c>
    </row>
    <row r="1704" spans="1:4">
      <c r="A1704" s="2">
        <v>11.473190918</v>
      </c>
      <c r="B1704" s="2">
        <v>-102.9539257</v>
      </c>
      <c r="C1704" s="2">
        <v>72630.617186999996</v>
      </c>
      <c r="D1704" s="2">
        <f t="shared" si="26"/>
        <v>72.630617186999999</v>
      </c>
    </row>
    <row r="1705" spans="1:4">
      <c r="A1705" s="2">
        <v>220.32632812</v>
      </c>
      <c r="B1705" s="2">
        <v>-11.459263909999999</v>
      </c>
      <c r="C1705" s="2">
        <v>72654.046875</v>
      </c>
      <c r="D1705" s="2">
        <f t="shared" si="26"/>
        <v>72.654046875000006</v>
      </c>
    </row>
    <row r="1706" spans="1:4">
      <c r="A1706" s="2">
        <v>-17.7637207</v>
      </c>
      <c r="B1706" s="2">
        <v>20.940471191</v>
      </c>
      <c r="C1706" s="2">
        <v>72592.0625</v>
      </c>
      <c r="D1706" s="2">
        <f t="shared" si="26"/>
        <v>72.592062499999997</v>
      </c>
    </row>
    <row r="1707" spans="1:4">
      <c r="A1707" s="2">
        <v>-780.92734370000005</v>
      </c>
      <c r="B1707" s="2">
        <v>189.12904295999999</v>
      </c>
      <c r="C1707" s="2">
        <v>72594.289061999996</v>
      </c>
      <c r="D1707" s="2">
        <f t="shared" si="26"/>
        <v>72.594289062000001</v>
      </c>
    </row>
    <row r="1708" spans="1:4">
      <c r="A1708" s="2">
        <v>334.28203124999999</v>
      </c>
      <c r="B1708" s="2">
        <v>-3.2903225700000003</v>
      </c>
      <c r="C1708" s="2">
        <v>72687.226561999996</v>
      </c>
      <c r="D1708" s="2">
        <f t="shared" si="26"/>
        <v>72.687226561999992</v>
      </c>
    </row>
    <row r="1709" spans="1:4">
      <c r="A1709" s="2">
        <v>92.585693359000004</v>
      </c>
      <c r="B1709" s="2">
        <v>201.86152343000001</v>
      </c>
      <c r="C1709" s="2">
        <v>72588.078125</v>
      </c>
      <c r="D1709" s="2">
        <f t="shared" si="26"/>
        <v>72.588078124999996</v>
      </c>
    </row>
    <row r="1710" spans="1:4">
      <c r="A1710" s="2">
        <v>372.04714842999999</v>
      </c>
      <c r="B1710" s="2">
        <v>18.591385498000001</v>
      </c>
      <c r="C1710" s="2">
        <v>72692.609375</v>
      </c>
      <c r="D1710" s="2">
        <f t="shared" si="26"/>
        <v>72.692609375000004</v>
      </c>
    </row>
    <row r="1711" spans="1:4">
      <c r="A1711" s="2">
        <v>85.266279295999993</v>
      </c>
      <c r="B1711" s="2">
        <v>-28.780358879999998</v>
      </c>
      <c r="C1711" s="2">
        <v>72623.679686999996</v>
      </c>
      <c r="D1711" s="2">
        <f t="shared" si="26"/>
        <v>72.623679686999992</v>
      </c>
    </row>
    <row r="1712" spans="1:4">
      <c r="A1712" s="2">
        <v>-715.99773430000005</v>
      </c>
      <c r="B1712" s="2">
        <v>903.48789061999992</v>
      </c>
      <c r="C1712" s="2">
        <v>72408.382811999996</v>
      </c>
      <c r="D1712" s="2">
        <f t="shared" si="26"/>
        <v>72.408382811999999</v>
      </c>
    </row>
    <row r="1713" spans="1:4">
      <c r="A1713" s="2">
        <v>275.70646484000002</v>
      </c>
      <c r="B1713" s="2">
        <v>-26.330588370000001</v>
      </c>
      <c r="C1713" s="2">
        <v>72668.960936999996</v>
      </c>
      <c r="D1713" s="2">
        <f t="shared" si="26"/>
        <v>72.668960936999994</v>
      </c>
    </row>
    <row r="1714" spans="1:4">
      <c r="A1714" s="2">
        <v>174.33273437</v>
      </c>
      <c r="B1714" s="2">
        <v>781.48953125000003</v>
      </c>
      <c r="C1714" s="2">
        <v>72514.1875</v>
      </c>
      <c r="D1714" s="2">
        <f t="shared" si="26"/>
        <v>72.514187500000006</v>
      </c>
    </row>
    <row r="1715" spans="1:4">
      <c r="A1715" s="2">
        <v>-281.22570309999998</v>
      </c>
      <c r="B1715" s="2">
        <v>-331.84847650000006</v>
      </c>
      <c r="C1715" s="2">
        <v>72643.484375</v>
      </c>
      <c r="D1715" s="2">
        <f t="shared" si="26"/>
        <v>72.643484375</v>
      </c>
    </row>
    <row r="1716" spans="1:4">
      <c r="A1716" s="2">
        <v>10.652956543</v>
      </c>
      <c r="B1716" s="2">
        <v>-10.317404779999999</v>
      </c>
      <c r="C1716" s="2">
        <v>72604.1875</v>
      </c>
      <c r="D1716" s="2">
        <f t="shared" si="26"/>
        <v>72.604187499999995</v>
      </c>
    </row>
    <row r="1717" spans="1:4">
      <c r="A1717" s="2">
        <v>-755.18171870000003</v>
      </c>
      <c r="B1717" s="2">
        <v>2063.5815625</v>
      </c>
      <c r="C1717" s="2">
        <v>72839.09375</v>
      </c>
      <c r="D1717" s="2">
        <f t="shared" si="26"/>
        <v>72.839093750000004</v>
      </c>
    </row>
    <row r="1718" spans="1:4">
      <c r="A1718" s="2">
        <v>-95.741064449999996</v>
      </c>
      <c r="B1718" s="2">
        <v>210.62044921</v>
      </c>
      <c r="C1718" s="2">
        <v>72537.171875</v>
      </c>
      <c r="D1718" s="2">
        <f t="shared" si="26"/>
        <v>72.537171874999999</v>
      </c>
    </row>
    <row r="1719" spans="1:4">
      <c r="A1719" s="2">
        <v>-7.7070495600000006</v>
      </c>
      <c r="B1719" s="2">
        <v>-34.613784170000002</v>
      </c>
      <c r="C1719" s="2">
        <v>72606.523436999996</v>
      </c>
      <c r="D1719" s="2">
        <f t="shared" si="26"/>
        <v>72.606523436999993</v>
      </c>
    </row>
    <row r="1720" spans="1:4">
      <c r="A1720" s="2">
        <v>-69.068764639999998</v>
      </c>
      <c r="B1720" s="2">
        <v>-62.106938469999996</v>
      </c>
      <c r="C1720" s="2">
        <v>72603.945311999996</v>
      </c>
      <c r="D1720" s="2">
        <f t="shared" si="26"/>
        <v>72.603945311999993</v>
      </c>
    </row>
    <row r="1721" spans="1:4">
      <c r="A1721" s="2">
        <v>-76.017934569999994</v>
      </c>
      <c r="B1721" s="2">
        <v>157.4761914</v>
      </c>
      <c r="C1721" s="2">
        <v>72551.289061999996</v>
      </c>
      <c r="D1721" s="2">
        <f t="shared" si="26"/>
        <v>72.551289061999995</v>
      </c>
    </row>
    <row r="1722" spans="1:4">
      <c r="A1722" s="2">
        <v>478.62082031</v>
      </c>
      <c r="B1722" s="2">
        <v>-695.27968750000002</v>
      </c>
      <c r="C1722" s="2">
        <v>72911.703125</v>
      </c>
      <c r="D1722" s="2">
        <f t="shared" si="26"/>
        <v>72.911703125000003</v>
      </c>
    </row>
    <row r="1723" spans="1:4">
      <c r="A1723" s="2">
        <v>-531.25843750000001</v>
      </c>
      <c r="B1723" s="2">
        <v>-444.73984369999999</v>
      </c>
      <c r="C1723" s="2">
        <v>72672.414061999996</v>
      </c>
      <c r="D1723" s="2">
        <f t="shared" si="26"/>
        <v>72.672414062000001</v>
      </c>
    </row>
    <row r="1724" spans="1:4">
      <c r="A1724" s="2">
        <v>-72.896391600000001</v>
      </c>
      <c r="B1724" s="2">
        <v>-429.94640619999996</v>
      </c>
      <c r="C1724" s="2">
        <v>72714.570311999996</v>
      </c>
      <c r="D1724" s="2">
        <f t="shared" si="26"/>
        <v>72.714570311999992</v>
      </c>
    </row>
    <row r="1725" spans="1:4">
      <c r="A1725" s="2">
        <v>282.78041014999997</v>
      </c>
      <c r="B1725" s="2">
        <v>38.495500487999998</v>
      </c>
      <c r="C1725" s="2">
        <v>72651.085936999996</v>
      </c>
      <c r="D1725" s="2">
        <f t="shared" si="26"/>
        <v>72.651085936999991</v>
      </c>
    </row>
    <row r="1726" spans="1:4">
      <c r="A1726" s="2">
        <v>-182.2507421</v>
      </c>
      <c r="B1726" s="2">
        <v>-89.342832030000011</v>
      </c>
      <c r="C1726" s="2">
        <v>72593.773436999996</v>
      </c>
      <c r="D1726" s="2">
        <f t="shared" si="26"/>
        <v>72.593773436999996</v>
      </c>
    </row>
    <row r="1727" spans="1:4">
      <c r="A1727" s="2">
        <v>-2477.4743749999998</v>
      </c>
      <c r="B1727" s="2">
        <v>-517.37558590000003</v>
      </c>
      <c r="C1727" s="2">
        <v>73214.3125</v>
      </c>
      <c r="D1727" s="2">
        <f t="shared" si="26"/>
        <v>73.214312500000005</v>
      </c>
    </row>
    <row r="1728" spans="1:4">
      <c r="A1728" s="2">
        <v>-2004.326718</v>
      </c>
      <c r="B1728" s="2">
        <v>-346.49339839999999</v>
      </c>
      <c r="C1728" s="2">
        <v>73528.609375</v>
      </c>
      <c r="D1728" s="2">
        <f t="shared" si="26"/>
        <v>73.528609375000002</v>
      </c>
    </row>
    <row r="1729" spans="1:4">
      <c r="A1729" s="2">
        <v>279.68494140000001</v>
      </c>
      <c r="B1729" s="2">
        <v>267.44968749999998</v>
      </c>
      <c r="C1729" s="2">
        <v>72677.453125</v>
      </c>
      <c r="D1729" s="2">
        <f t="shared" si="26"/>
        <v>72.677453125</v>
      </c>
    </row>
    <row r="1730" spans="1:4">
      <c r="A1730" s="2">
        <v>-218.7825976</v>
      </c>
      <c r="B1730" s="2">
        <v>-94.177568350000001</v>
      </c>
      <c r="C1730" s="2">
        <v>72594.539061999996</v>
      </c>
      <c r="D1730" s="2">
        <f t="shared" si="26"/>
        <v>72.594539061999996</v>
      </c>
    </row>
    <row r="1731" spans="1:4">
      <c r="A1731" s="2">
        <v>-44.03971679</v>
      </c>
      <c r="B1731" s="2">
        <v>-626.48050779999994</v>
      </c>
      <c r="C1731" s="2">
        <v>72810.671875</v>
      </c>
      <c r="D1731" s="2">
        <f t="shared" ref="D1731:D1794" si="27">C1731/1000</f>
        <v>72.810671874999997</v>
      </c>
    </row>
    <row r="1732" spans="1:4">
      <c r="A1732" s="2">
        <v>259.68451170999998</v>
      </c>
      <c r="B1732" s="2">
        <v>-261.6811328</v>
      </c>
      <c r="C1732" s="2">
        <v>72726.484375</v>
      </c>
      <c r="D1732" s="2">
        <f t="shared" si="27"/>
        <v>72.726484374999998</v>
      </c>
    </row>
    <row r="1733" spans="1:4">
      <c r="A1733" s="2">
        <v>706.81375000000003</v>
      </c>
      <c r="B1733" s="2">
        <v>1352.8434374999999</v>
      </c>
      <c r="C1733" s="2">
        <v>72656.09375</v>
      </c>
      <c r="D1733" s="2">
        <f t="shared" si="27"/>
        <v>72.656093749999997</v>
      </c>
    </row>
    <row r="1734" spans="1:4">
      <c r="A1734" s="2">
        <v>-324.66802730000001</v>
      </c>
      <c r="B1734" s="2">
        <v>59.694057616999999</v>
      </c>
      <c r="C1734" s="2">
        <v>72537.90625</v>
      </c>
      <c r="D1734" s="2">
        <f t="shared" si="27"/>
        <v>72.537906250000006</v>
      </c>
    </row>
    <row r="1735" spans="1:4">
      <c r="A1735" s="2">
        <v>10.547613524999999</v>
      </c>
      <c r="B1735" s="2">
        <v>110.47779296</v>
      </c>
      <c r="C1735" s="2">
        <v>72577.070311999996</v>
      </c>
      <c r="D1735" s="2">
        <f t="shared" si="27"/>
        <v>72.577070311999989</v>
      </c>
    </row>
    <row r="1736" spans="1:4">
      <c r="A1736" s="2">
        <v>34.441889648</v>
      </c>
      <c r="B1736" s="2">
        <v>10.684301757</v>
      </c>
      <c r="C1736" s="2">
        <v>72603.359375</v>
      </c>
      <c r="D1736" s="2">
        <f t="shared" si="27"/>
        <v>72.603359374999997</v>
      </c>
    </row>
    <row r="1737" spans="1:4">
      <c r="A1737" s="2">
        <v>821.66210936999994</v>
      </c>
      <c r="B1737" s="2">
        <v>-685.93695309999998</v>
      </c>
      <c r="C1737" s="2">
        <v>73091.632811999996</v>
      </c>
      <c r="D1737" s="2">
        <f t="shared" si="27"/>
        <v>73.091632812</v>
      </c>
    </row>
    <row r="1738" spans="1:4">
      <c r="A1738" s="2">
        <v>116.32532225999999</v>
      </c>
      <c r="B1738" s="2">
        <v>44.981206054000005</v>
      </c>
      <c r="C1738" s="2">
        <v>72611.367186999996</v>
      </c>
      <c r="D1738" s="2">
        <f t="shared" si="27"/>
        <v>72.611367186999999</v>
      </c>
    </row>
    <row r="1739" spans="1:4">
      <c r="A1739" s="2">
        <v>788.59453125000005</v>
      </c>
      <c r="B1739" s="2">
        <v>-254.5060742</v>
      </c>
      <c r="C1739" s="2">
        <v>73499.429686999996</v>
      </c>
      <c r="D1739" s="2">
        <f t="shared" si="27"/>
        <v>73.499429687000003</v>
      </c>
    </row>
    <row r="1740" spans="1:4">
      <c r="A1740" s="2">
        <v>615.67593750000003</v>
      </c>
      <c r="B1740" s="2">
        <v>294.83472656000004</v>
      </c>
      <c r="C1740" s="2">
        <v>74166.632811999996</v>
      </c>
      <c r="D1740" s="2">
        <f t="shared" si="27"/>
        <v>74.166632812000003</v>
      </c>
    </row>
    <row r="1741" spans="1:4">
      <c r="A1741" s="2">
        <v>-736.85679679999998</v>
      </c>
      <c r="B1741" s="2">
        <v>97.346181639999998</v>
      </c>
      <c r="C1741" s="2">
        <v>72665.34375</v>
      </c>
      <c r="D1741" s="2">
        <f t="shared" si="27"/>
        <v>72.665343750000005</v>
      </c>
    </row>
    <row r="1742" spans="1:4">
      <c r="A1742" s="2">
        <v>220.77277343000003</v>
      </c>
      <c r="B1742" s="2">
        <v>-181.99089839999999</v>
      </c>
      <c r="C1742" s="2">
        <v>72720.34375</v>
      </c>
      <c r="D1742" s="2">
        <f t="shared" si="27"/>
        <v>72.720343749999998</v>
      </c>
    </row>
    <row r="1743" spans="1:4">
      <c r="A1743" s="2">
        <v>-7.2802661129999997</v>
      </c>
      <c r="B1743" s="2">
        <v>13.437260742000001</v>
      </c>
      <c r="C1743" s="2">
        <v>72595.570311999996</v>
      </c>
      <c r="D1743" s="2">
        <f t="shared" si="27"/>
        <v>72.595570311999992</v>
      </c>
    </row>
    <row r="1744" spans="1:4">
      <c r="A1744" s="2">
        <v>259.56392577999998</v>
      </c>
      <c r="B1744" s="2">
        <v>58.242236327999997</v>
      </c>
      <c r="C1744" s="2">
        <v>72744.210936999996</v>
      </c>
      <c r="D1744" s="2">
        <f t="shared" si="27"/>
        <v>72.744210936999991</v>
      </c>
    </row>
    <row r="1745" spans="1:4">
      <c r="A1745" s="2">
        <v>-96.224873040000006</v>
      </c>
      <c r="B1745" s="2">
        <v>-182.3998632</v>
      </c>
      <c r="C1745" s="2">
        <v>72720.375</v>
      </c>
      <c r="D1745" s="2">
        <f t="shared" si="27"/>
        <v>72.720375000000004</v>
      </c>
    </row>
    <row r="1746" spans="1:4">
      <c r="A1746" s="2">
        <v>93.186308592999993</v>
      </c>
      <c r="B1746" s="2">
        <v>-82.569472650000009</v>
      </c>
      <c r="C1746" s="2">
        <v>72640.851561999996</v>
      </c>
      <c r="D1746" s="2">
        <f t="shared" si="27"/>
        <v>72.640851561999995</v>
      </c>
    </row>
    <row r="1747" spans="1:4">
      <c r="A1747" s="2">
        <v>-17.878280019999998</v>
      </c>
      <c r="B1747" s="2">
        <v>82.566718750000007</v>
      </c>
      <c r="C1747" s="2">
        <v>72579.078125</v>
      </c>
      <c r="D1747" s="2">
        <f t="shared" si="27"/>
        <v>72.579078124999995</v>
      </c>
    </row>
    <row r="1748" spans="1:4">
      <c r="A1748" s="2">
        <v>-35.050368650000003</v>
      </c>
      <c r="B1748" s="2">
        <v>-504.9760546</v>
      </c>
      <c r="C1748" s="2">
        <v>72936.242186999996</v>
      </c>
      <c r="D1748" s="2">
        <f t="shared" si="27"/>
        <v>72.936242186999991</v>
      </c>
    </row>
    <row r="1749" spans="1:4">
      <c r="A1749" s="2">
        <v>-27.130639639999998</v>
      </c>
      <c r="B1749" s="2">
        <v>-293.89908200000002</v>
      </c>
      <c r="C1749" s="2">
        <v>72900.101561999996</v>
      </c>
      <c r="D1749" s="2">
        <f t="shared" si="27"/>
        <v>72.900101562000003</v>
      </c>
    </row>
    <row r="1750" spans="1:4">
      <c r="A1750" s="2">
        <v>-1589.621875</v>
      </c>
      <c r="B1750" s="2">
        <v>1152.6112499999999</v>
      </c>
      <c r="C1750" s="2">
        <v>73644.117186999996</v>
      </c>
      <c r="D1750" s="2">
        <f t="shared" si="27"/>
        <v>73.644117186999992</v>
      </c>
    </row>
    <row r="1751" spans="1:4">
      <c r="A1751" s="2">
        <v>-502.63249999999999</v>
      </c>
      <c r="B1751" s="2">
        <v>-282.02974599999999</v>
      </c>
      <c r="C1751" s="2">
        <v>72700.734375</v>
      </c>
      <c r="D1751" s="2">
        <f t="shared" si="27"/>
        <v>72.700734374999996</v>
      </c>
    </row>
    <row r="1752" spans="1:4">
      <c r="A1752" s="2">
        <v>406.53714843</v>
      </c>
      <c r="B1752" s="2">
        <v>537.15191405999997</v>
      </c>
      <c r="C1752" s="2">
        <v>72814.960936999996</v>
      </c>
      <c r="D1752" s="2">
        <f t="shared" si="27"/>
        <v>72.814960936999995</v>
      </c>
    </row>
    <row r="1753" spans="1:4">
      <c r="A1753" s="2">
        <v>-371.02386709999996</v>
      </c>
      <c r="B1753" s="2">
        <v>-251.5456054</v>
      </c>
      <c r="C1753" s="2">
        <v>72925.296875</v>
      </c>
      <c r="D1753" s="2">
        <f t="shared" si="27"/>
        <v>72.925296875000001</v>
      </c>
    </row>
    <row r="1754" spans="1:4">
      <c r="A1754" s="2">
        <v>793.09820311999999</v>
      </c>
      <c r="B1754" s="2">
        <v>276.23998046000003</v>
      </c>
      <c r="C1754" s="2">
        <v>73181</v>
      </c>
      <c r="D1754" s="2">
        <f t="shared" si="27"/>
        <v>73.180999999999997</v>
      </c>
    </row>
    <row r="1755" spans="1:4">
      <c r="A1755" s="2">
        <v>17.493142088999999</v>
      </c>
      <c r="B1755" s="2">
        <v>173.18164062</v>
      </c>
      <c r="C1755" s="2">
        <v>72574.257811999996</v>
      </c>
      <c r="D1755" s="2">
        <f t="shared" si="27"/>
        <v>72.574257811999999</v>
      </c>
    </row>
    <row r="1756" spans="1:4">
      <c r="A1756" s="2">
        <v>-220.84945310000001</v>
      </c>
      <c r="B1756" s="2">
        <v>502.10863280999996</v>
      </c>
      <c r="C1756" s="2">
        <v>72739.898436999996</v>
      </c>
      <c r="D1756" s="2">
        <f t="shared" si="27"/>
        <v>72.739898436999994</v>
      </c>
    </row>
    <row r="1757" spans="1:4">
      <c r="A1757" s="2">
        <v>801.15992186999995</v>
      </c>
      <c r="B1757" s="2">
        <v>1135.2349999999999</v>
      </c>
      <c r="C1757" s="2">
        <v>72980.320311999996</v>
      </c>
      <c r="D1757" s="2">
        <f t="shared" si="27"/>
        <v>72.980320311999989</v>
      </c>
    </row>
    <row r="1758" spans="1:4">
      <c r="A1758" s="2">
        <v>-857.90890620000005</v>
      </c>
      <c r="B1758" s="2">
        <v>428.66175780999998</v>
      </c>
      <c r="C1758" s="2">
        <v>72600.890625</v>
      </c>
      <c r="D1758" s="2">
        <f t="shared" si="27"/>
        <v>72.600890625000005</v>
      </c>
    </row>
    <row r="1759" spans="1:4">
      <c r="A1759" s="2">
        <v>196.63181639999999</v>
      </c>
      <c r="B1759" s="2">
        <v>-133.07065420000001</v>
      </c>
      <c r="C1759" s="2">
        <v>72683.765625</v>
      </c>
      <c r="D1759" s="2">
        <f t="shared" si="27"/>
        <v>72.683765625000007</v>
      </c>
    </row>
    <row r="1760" spans="1:4">
      <c r="A1760" s="2">
        <v>-313.876914</v>
      </c>
      <c r="B1760" s="2">
        <v>-159.0318164</v>
      </c>
      <c r="C1760" s="2">
        <v>72626.882811999996</v>
      </c>
      <c r="D1760" s="2">
        <f t="shared" si="27"/>
        <v>72.626882811999991</v>
      </c>
    </row>
    <row r="1761" spans="1:4">
      <c r="A1761" s="2">
        <v>-119.9747558</v>
      </c>
      <c r="B1761" s="2">
        <v>506.88242187000003</v>
      </c>
      <c r="C1761" s="2">
        <v>72676.578125</v>
      </c>
      <c r="D1761" s="2">
        <f t="shared" si="27"/>
        <v>72.676578125000006</v>
      </c>
    </row>
    <row r="1762" spans="1:4">
      <c r="A1762" s="2">
        <v>19.351132811999999</v>
      </c>
      <c r="B1762" s="2">
        <v>-25.959926750000001</v>
      </c>
      <c r="C1762" s="2">
        <v>72684.101561999996</v>
      </c>
      <c r="D1762" s="2">
        <f t="shared" si="27"/>
        <v>72.684101561999995</v>
      </c>
    </row>
    <row r="1763" spans="1:4">
      <c r="A1763" s="2">
        <v>-205.8485742</v>
      </c>
      <c r="B1763" s="2">
        <v>-182.30691400000001</v>
      </c>
      <c r="C1763" s="2">
        <v>72847.242186999996</v>
      </c>
      <c r="D1763" s="2">
        <f t="shared" si="27"/>
        <v>72.847242186999992</v>
      </c>
    </row>
    <row r="1764" spans="1:4">
      <c r="A1764" s="2">
        <v>-494.92531250000002</v>
      </c>
      <c r="B1764" s="2">
        <v>267.36867187000001</v>
      </c>
      <c r="C1764" s="2">
        <v>72662.65625</v>
      </c>
      <c r="D1764" s="2">
        <f t="shared" si="27"/>
        <v>72.662656249999998</v>
      </c>
    </row>
    <row r="1765" spans="1:4">
      <c r="A1765" s="2">
        <v>-6.251697998</v>
      </c>
      <c r="B1765" s="2">
        <v>-88.25033203000001</v>
      </c>
      <c r="C1765" s="2">
        <v>72748.328125</v>
      </c>
      <c r="D1765" s="2">
        <f t="shared" si="27"/>
        <v>72.748328125</v>
      </c>
    </row>
    <row r="1766" spans="1:4">
      <c r="A1766" s="2">
        <v>-982.03828120000003</v>
      </c>
      <c r="B1766" s="2">
        <v>-349.75496090000001</v>
      </c>
      <c r="C1766" s="2">
        <v>72798.34375</v>
      </c>
      <c r="D1766" s="2">
        <f t="shared" si="27"/>
        <v>72.798343750000001</v>
      </c>
    </row>
    <row r="1767" spans="1:4">
      <c r="A1767" s="2">
        <v>-149.29062500000001</v>
      </c>
      <c r="B1767" s="2">
        <v>121.23654296000001</v>
      </c>
      <c r="C1767" s="2">
        <v>72561.664061999996</v>
      </c>
      <c r="D1767" s="2">
        <f t="shared" si="27"/>
        <v>72.561664061999991</v>
      </c>
    </row>
    <row r="1768" spans="1:4">
      <c r="A1768" s="2">
        <v>927.49492186999998</v>
      </c>
      <c r="B1768" s="2">
        <v>-2239.8331250000001</v>
      </c>
      <c r="C1768" s="2">
        <v>75072.070311999996</v>
      </c>
      <c r="D1768" s="2">
        <f t="shared" si="27"/>
        <v>75.072070311999994</v>
      </c>
    </row>
    <row r="1769" spans="1:4">
      <c r="A1769" s="2">
        <v>1226.7053905999999</v>
      </c>
      <c r="B1769" s="2">
        <v>1791.3140625000001</v>
      </c>
      <c r="C1769" s="2">
        <v>73674.867186999996</v>
      </c>
      <c r="D1769" s="2">
        <f t="shared" si="27"/>
        <v>73.67486718699999</v>
      </c>
    </row>
    <row r="1770" spans="1:4">
      <c r="A1770" s="2">
        <v>-1154.677968</v>
      </c>
      <c r="B1770" s="2">
        <v>813.02710936999995</v>
      </c>
      <c r="C1770" s="2">
        <v>72836.359375</v>
      </c>
      <c r="D1770" s="2">
        <f t="shared" si="27"/>
        <v>72.836359375000001</v>
      </c>
    </row>
    <row r="1771" spans="1:4">
      <c r="A1771" s="2">
        <v>-292.6551953</v>
      </c>
      <c r="B1771" s="2">
        <v>462.85679687000004</v>
      </c>
      <c r="C1771" s="2">
        <v>72616.546875</v>
      </c>
      <c r="D1771" s="2">
        <f t="shared" si="27"/>
        <v>72.616546874999997</v>
      </c>
    </row>
    <row r="1772" spans="1:4">
      <c r="A1772" s="2">
        <v>1164.1591406</v>
      </c>
      <c r="B1772" s="2">
        <v>-744.47296870000002</v>
      </c>
      <c r="C1772" s="2">
        <v>73414.632811999996</v>
      </c>
      <c r="D1772" s="2">
        <f t="shared" si="27"/>
        <v>73.414632811999994</v>
      </c>
    </row>
    <row r="1773" spans="1:4">
      <c r="A1773" s="2">
        <v>335.42285155999997</v>
      </c>
      <c r="B1773" s="2">
        <v>420.39375000000001</v>
      </c>
      <c r="C1773" s="2">
        <v>72632.664061999996</v>
      </c>
      <c r="D1773" s="2">
        <f t="shared" si="27"/>
        <v>72.632664061999989</v>
      </c>
    </row>
    <row r="1774" spans="1:4">
      <c r="A1774" s="2">
        <v>182.91296875</v>
      </c>
      <c r="B1774" s="2">
        <v>-129.94080070000001</v>
      </c>
      <c r="C1774" s="2">
        <v>72672.828125</v>
      </c>
      <c r="D1774" s="2">
        <f t="shared" si="27"/>
        <v>72.672828124999995</v>
      </c>
    </row>
    <row r="1775" spans="1:4">
      <c r="A1775" s="2">
        <v>-71.993867179999995</v>
      </c>
      <c r="B1775" s="2">
        <v>131.27753906000001</v>
      </c>
      <c r="C1775" s="2">
        <v>72588.398436999996</v>
      </c>
      <c r="D1775" s="2">
        <f t="shared" si="27"/>
        <v>72.588398436999995</v>
      </c>
    </row>
    <row r="1776" spans="1:4">
      <c r="A1776" s="2">
        <v>101.91725585</v>
      </c>
      <c r="B1776" s="2">
        <v>262.82080078000001</v>
      </c>
      <c r="C1776" s="2">
        <v>72573.976561999996</v>
      </c>
      <c r="D1776" s="2">
        <f t="shared" si="27"/>
        <v>72.573976561999999</v>
      </c>
    </row>
    <row r="1777" spans="1:4">
      <c r="A1777" s="2">
        <v>-104.96890620000001</v>
      </c>
      <c r="B1777" s="2">
        <v>-90.342421869999995</v>
      </c>
      <c r="C1777" s="2">
        <v>72607.117186999996</v>
      </c>
      <c r="D1777" s="2">
        <f t="shared" si="27"/>
        <v>72.607117187</v>
      </c>
    </row>
    <row r="1778" spans="1:4">
      <c r="A1778" s="2">
        <v>-758.8133593</v>
      </c>
      <c r="B1778" s="2">
        <v>832.15406250000001</v>
      </c>
      <c r="C1778" s="2">
        <v>72525.117186999996</v>
      </c>
      <c r="D1778" s="2">
        <f t="shared" si="27"/>
        <v>72.525117186999992</v>
      </c>
    </row>
    <row r="1779" spans="1:4">
      <c r="A1779" s="2">
        <v>70.384331054</v>
      </c>
      <c r="B1779" s="2">
        <v>-244.3769921</v>
      </c>
      <c r="C1779" s="2">
        <v>72698.15625</v>
      </c>
      <c r="D1779" s="2">
        <f t="shared" si="27"/>
        <v>72.698156249999997</v>
      </c>
    </row>
    <row r="1780" spans="1:4">
      <c r="A1780" s="2">
        <v>136.47957030999999</v>
      </c>
      <c r="B1780" s="2">
        <v>236.67542968000001</v>
      </c>
      <c r="C1780" s="2">
        <v>72584.273436999996</v>
      </c>
      <c r="D1780" s="2">
        <f t="shared" si="27"/>
        <v>72.584273436999993</v>
      </c>
    </row>
    <row r="1781" spans="1:4">
      <c r="A1781" s="2">
        <v>-15.188695060000001</v>
      </c>
      <c r="B1781" s="2">
        <v>426.15671874999998</v>
      </c>
      <c r="C1781" s="2">
        <v>72972.851561999996</v>
      </c>
      <c r="D1781" s="2">
        <f t="shared" si="27"/>
        <v>72.972851562000002</v>
      </c>
    </row>
    <row r="1782" spans="1:4">
      <c r="A1782" s="2">
        <v>-29.723798820000003</v>
      </c>
      <c r="B1782" s="2">
        <v>322.36164062</v>
      </c>
      <c r="C1782" s="2">
        <v>72639.257811999996</v>
      </c>
      <c r="D1782" s="2">
        <f t="shared" si="27"/>
        <v>72.639257811999997</v>
      </c>
    </row>
    <row r="1783" spans="1:4">
      <c r="A1783" s="2">
        <v>-127.84693349999999</v>
      </c>
      <c r="B1783" s="2">
        <v>-305.90048819999998</v>
      </c>
      <c r="C1783" s="2">
        <v>72991.210936999996</v>
      </c>
      <c r="D1783" s="2">
        <f t="shared" si="27"/>
        <v>72.991210936999991</v>
      </c>
    </row>
    <row r="1784" spans="1:4">
      <c r="A1784" s="2">
        <v>-1941.7737500000001</v>
      </c>
      <c r="B1784" s="2">
        <v>-267.57314450000001</v>
      </c>
      <c r="C1784" s="2">
        <v>74409.210936999996</v>
      </c>
      <c r="D1784" s="2">
        <f t="shared" si="27"/>
        <v>74.409210936999997</v>
      </c>
    </row>
    <row r="1785" spans="1:4">
      <c r="A1785" s="2">
        <v>50.788149414000003</v>
      </c>
      <c r="B1785" s="2">
        <v>-116.3691503</v>
      </c>
      <c r="C1785" s="2">
        <v>72795.367186999996</v>
      </c>
      <c r="D1785" s="2">
        <f t="shared" si="27"/>
        <v>72.795367186999997</v>
      </c>
    </row>
    <row r="1786" spans="1:4">
      <c r="A1786" s="2">
        <v>259.98238280999999</v>
      </c>
      <c r="B1786" s="2">
        <v>115.54879881999999</v>
      </c>
      <c r="C1786" s="2">
        <v>72696.53125</v>
      </c>
      <c r="D1786" s="2">
        <f t="shared" si="27"/>
        <v>72.696531250000007</v>
      </c>
    </row>
    <row r="1787" spans="1:4">
      <c r="A1787" s="2">
        <v>347.27257812000005</v>
      </c>
      <c r="B1787" s="2">
        <v>512.35343750000004</v>
      </c>
      <c r="C1787" s="2">
        <v>72756.203125</v>
      </c>
      <c r="D1787" s="2">
        <f t="shared" si="27"/>
        <v>72.756203124999999</v>
      </c>
    </row>
    <row r="1788" spans="1:4">
      <c r="A1788" s="2">
        <v>19.327390135999998</v>
      </c>
      <c r="B1788" s="2">
        <v>-309.50216789999996</v>
      </c>
      <c r="C1788" s="2">
        <v>72753.859375</v>
      </c>
      <c r="D1788" s="2">
        <f t="shared" si="27"/>
        <v>72.753859375000005</v>
      </c>
    </row>
    <row r="1789" spans="1:4">
      <c r="A1789" s="2">
        <v>-31.636303710000004</v>
      </c>
      <c r="B1789" s="2">
        <v>-6.4500299070000002</v>
      </c>
      <c r="C1789" s="2">
        <v>72597.835936999996</v>
      </c>
      <c r="D1789" s="2">
        <f t="shared" si="27"/>
        <v>72.597835936999999</v>
      </c>
    </row>
    <row r="1790" spans="1:4">
      <c r="A1790" s="2">
        <v>2158.3882811999997</v>
      </c>
      <c r="B1790" s="2">
        <v>278.63220703000002</v>
      </c>
      <c r="C1790" s="2">
        <v>74392.34375</v>
      </c>
      <c r="D1790" s="2">
        <f t="shared" si="27"/>
        <v>74.392343749999995</v>
      </c>
    </row>
    <row r="1791" spans="1:4">
      <c r="A1791" s="2">
        <v>-2618.490781</v>
      </c>
      <c r="B1791" s="2">
        <v>2015.0357812</v>
      </c>
      <c r="C1791" s="2">
        <v>74460.085936999996</v>
      </c>
      <c r="D1791" s="2">
        <f t="shared" si="27"/>
        <v>74.460085937000002</v>
      </c>
    </row>
    <row r="1792" spans="1:4">
      <c r="A1792" s="2">
        <v>-1355.6367180000002</v>
      </c>
      <c r="B1792" s="2">
        <v>-360.51386709999997</v>
      </c>
      <c r="C1792" s="2">
        <v>73644.703125</v>
      </c>
      <c r="D1792" s="2">
        <f t="shared" si="27"/>
        <v>73.644703125000007</v>
      </c>
    </row>
    <row r="1793" spans="1:4">
      <c r="A1793" s="2">
        <v>-600.83449210000003</v>
      </c>
      <c r="B1793" s="2">
        <v>181.91029295999999</v>
      </c>
      <c r="C1793" s="2">
        <v>72585.296875</v>
      </c>
      <c r="D1793" s="2">
        <f t="shared" si="27"/>
        <v>72.585296874999997</v>
      </c>
    </row>
    <row r="1794" spans="1:4">
      <c r="A1794" s="2">
        <v>-227.18544919999999</v>
      </c>
      <c r="B1794" s="2">
        <v>542.78929687000004</v>
      </c>
      <c r="C1794" s="2">
        <v>72639.640625</v>
      </c>
      <c r="D1794" s="2">
        <f t="shared" si="27"/>
        <v>72.639640624999998</v>
      </c>
    </row>
    <row r="1795" spans="1:4">
      <c r="A1795" s="2">
        <v>-171.01970700000001</v>
      </c>
      <c r="B1795" s="2">
        <v>-61.433164059999996</v>
      </c>
      <c r="C1795" s="2">
        <v>72770.132811999996</v>
      </c>
      <c r="D1795" s="2">
        <f t="shared" ref="D1795:D1858" si="28">C1795/1000</f>
        <v>72.770132812</v>
      </c>
    </row>
    <row r="1796" spans="1:4">
      <c r="A1796" s="2">
        <v>-285.37929680000002</v>
      </c>
      <c r="B1796" s="2">
        <v>-393.27753900000005</v>
      </c>
      <c r="C1796" s="2">
        <v>72776.96875</v>
      </c>
      <c r="D1796" s="2">
        <f t="shared" si="28"/>
        <v>72.776968749999995</v>
      </c>
    </row>
    <row r="1797" spans="1:4">
      <c r="A1797" s="2">
        <v>-360.17058589999999</v>
      </c>
      <c r="B1797" s="2">
        <v>-104.3010937</v>
      </c>
      <c r="C1797" s="2">
        <v>72742.296875</v>
      </c>
      <c r="D1797" s="2">
        <f t="shared" si="28"/>
        <v>72.742296874999994</v>
      </c>
    </row>
    <row r="1798" spans="1:4">
      <c r="A1798" s="2">
        <v>-333.11148430000003</v>
      </c>
      <c r="B1798" s="2">
        <v>222.71544921</v>
      </c>
      <c r="C1798" s="2">
        <v>72552.71875</v>
      </c>
      <c r="D1798" s="2">
        <f t="shared" si="28"/>
        <v>72.552718749999997</v>
      </c>
    </row>
    <row r="1799" spans="1:4">
      <c r="A1799" s="2">
        <v>430.22203124999999</v>
      </c>
      <c r="B1799" s="2">
        <v>-575.01027339999996</v>
      </c>
      <c r="C1799" s="2">
        <v>72914.195311999996</v>
      </c>
      <c r="D1799" s="2">
        <f t="shared" si="28"/>
        <v>72.91419531199999</v>
      </c>
    </row>
    <row r="1800" spans="1:4">
      <c r="A1800" s="2">
        <v>629.99460937000003</v>
      </c>
      <c r="B1800" s="2">
        <v>856.37578125000005</v>
      </c>
      <c r="C1800" s="2">
        <v>72751.34375</v>
      </c>
      <c r="D1800" s="2">
        <f t="shared" si="28"/>
        <v>72.751343750000004</v>
      </c>
    </row>
    <row r="1801" spans="1:4">
      <c r="A1801" s="2">
        <v>-303.14484369999997</v>
      </c>
      <c r="B1801" s="2">
        <v>126.20123046</v>
      </c>
      <c r="C1801" s="2">
        <v>72836.929686999996</v>
      </c>
      <c r="D1801" s="2">
        <f t="shared" si="28"/>
        <v>72.836929686999994</v>
      </c>
    </row>
    <row r="1802" spans="1:4">
      <c r="A1802" s="2">
        <v>234.17636718000003</v>
      </c>
      <c r="B1802" s="2">
        <v>613.60183592999999</v>
      </c>
      <c r="C1802" s="2">
        <v>72795.679686999996</v>
      </c>
      <c r="D1802" s="2">
        <f t="shared" si="28"/>
        <v>72.795679686999989</v>
      </c>
    </row>
    <row r="1803" spans="1:4">
      <c r="A1803" s="2">
        <v>70.507714843000002</v>
      </c>
      <c r="B1803" s="2">
        <v>-8.1087341300000002</v>
      </c>
      <c r="C1803" s="2">
        <v>72614.664061999996</v>
      </c>
      <c r="D1803" s="2">
        <f t="shared" si="28"/>
        <v>72.614664062000003</v>
      </c>
    </row>
    <row r="1804" spans="1:4">
      <c r="A1804" s="2">
        <v>1.9935556030000001</v>
      </c>
      <c r="B1804" s="2">
        <v>-110.74684569999999</v>
      </c>
      <c r="C1804" s="2">
        <v>72630.585936999996</v>
      </c>
      <c r="D1804" s="2">
        <f t="shared" si="28"/>
        <v>72.630585936999992</v>
      </c>
    </row>
    <row r="1805" spans="1:4">
      <c r="A1805" s="2">
        <v>11.619382324</v>
      </c>
      <c r="B1805" s="2">
        <v>30.859328612999999</v>
      </c>
      <c r="C1805" s="2">
        <v>72594.40625</v>
      </c>
      <c r="D1805" s="2">
        <f t="shared" si="28"/>
        <v>72.594406250000006</v>
      </c>
    </row>
    <row r="1806" spans="1:4">
      <c r="A1806" s="2">
        <v>748.01859375000004</v>
      </c>
      <c r="B1806" s="2">
        <v>1051.8114062</v>
      </c>
      <c r="C1806" s="2">
        <v>73047.179686999996</v>
      </c>
      <c r="D1806" s="2">
        <f t="shared" si="28"/>
        <v>73.047179686999996</v>
      </c>
    </row>
    <row r="1807" spans="1:4">
      <c r="A1807" s="2">
        <v>414.28554687000002</v>
      </c>
      <c r="B1807" s="2">
        <v>-1191.4101559999999</v>
      </c>
      <c r="C1807" s="2">
        <v>73384.109375</v>
      </c>
      <c r="D1807" s="2">
        <f t="shared" si="28"/>
        <v>73.384109374999994</v>
      </c>
    </row>
    <row r="1808" spans="1:4">
      <c r="A1808" s="2">
        <v>-29.864077139999999</v>
      </c>
      <c r="B1808" s="2">
        <v>-195.7215625</v>
      </c>
      <c r="C1808" s="2">
        <v>72656.210936999996</v>
      </c>
      <c r="D1808" s="2">
        <f t="shared" si="28"/>
        <v>72.656210936999997</v>
      </c>
    </row>
    <row r="1809" spans="1:4">
      <c r="A1809" s="2">
        <v>258.96548827999999</v>
      </c>
      <c r="B1809" s="2">
        <v>-36.251159659999999</v>
      </c>
      <c r="C1809" s="2">
        <v>72702.203125</v>
      </c>
      <c r="D1809" s="2">
        <f t="shared" si="28"/>
        <v>72.702203124999997</v>
      </c>
    </row>
    <row r="1810" spans="1:4">
      <c r="A1810" s="2">
        <v>115.75374023000001</v>
      </c>
      <c r="B1810" s="2">
        <v>167.03988281000002</v>
      </c>
      <c r="C1810" s="2">
        <v>72617.882811999996</v>
      </c>
      <c r="D1810" s="2">
        <f t="shared" si="28"/>
        <v>72.617882811999991</v>
      </c>
    </row>
    <row r="1811" spans="1:4">
      <c r="A1811" s="2">
        <v>-217.35244139999998</v>
      </c>
      <c r="B1811" s="2">
        <v>67.214399413999999</v>
      </c>
      <c r="C1811" s="2">
        <v>72581.921875</v>
      </c>
      <c r="D1811" s="2">
        <f t="shared" si="28"/>
        <v>72.581921875000006</v>
      </c>
    </row>
    <row r="1812" spans="1:4">
      <c r="A1812" s="2">
        <v>-4.068287658</v>
      </c>
      <c r="B1812" s="2">
        <v>-5.3726214589999994</v>
      </c>
      <c r="C1812" s="2">
        <v>72600.015625</v>
      </c>
      <c r="D1812" s="2">
        <f t="shared" si="28"/>
        <v>72.600015624999997</v>
      </c>
    </row>
    <row r="1813" spans="1:4">
      <c r="A1813" s="2">
        <v>3.5498239135</v>
      </c>
      <c r="B1813" s="2">
        <v>11.700076903999999</v>
      </c>
      <c r="C1813" s="2">
        <v>72597.40625</v>
      </c>
      <c r="D1813" s="2">
        <f t="shared" si="28"/>
        <v>72.597406250000006</v>
      </c>
    </row>
    <row r="1814" spans="1:4">
      <c r="A1814" s="2">
        <v>7.5390600585000005</v>
      </c>
      <c r="B1814" s="2">
        <v>-56.430815420000002</v>
      </c>
      <c r="C1814" s="2">
        <v>72615.21875</v>
      </c>
      <c r="D1814" s="2">
        <f t="shared" si="28"/>
        <v>72.615218749999997</v>
      </c>
    </row>
    <row r="1815" spans="1:4">
      <c r="A1815" s="2">
        <v>-252.15099600000002</v>
      </c>
      <c r="B1815" s="2">
        <v>189.14701171000002</v>
      </c>
      <c r="C1815" s="2">
        <v>72530.90625</v>
      </c>
      <c r="D1815" s="2">
        <f t="shared" si="28"/>
        <v>72.530906250000001</v>
      </c>
    </row>
    <row r="1816" spans="1:4">
      <c r="A1816" s="2">
        <v>-636.79738279999992</v>
      </c>
      <c r="B1816" s="2">
        <v>-262.20490230000001</v>
      </c>
      <c r="C1816" s="2">
        <v>72646.570311999996</v>
      </c>
      <c r="D1816" s="2">
        <f t="shared" si="28"/>
        <v>72.646570311999994</v>
      </c>
    </row>
    <row r="1817" spans="1:4">
      <c r="A1817" s="2">
        <v>-1643.4521869999999</v>
      </c>
      <c r="B1817" s="2">
        <v>590.57445312000004</v>
      </c>
      <c r="C1817" s="2">
        <v>72956.90625</v>
      </c>
      <c r="D1817" s="2">
        <f t="shared" si="28"/>
        <v>72.956906250000003</v>
      </c>
    </row>
    <row r="1818" spans="1:4">
      <c r="A1818" s="2">
        <v>-416.66523430000001</v>
      </c>
      <c r="B1818" s="2">
        <v>-21.01992675</v>
      </c>
      <c r="C1818" s="2">
        <v>72575.859375</v>
      </c>
      <c r="D1818" s="2">
        <f t="shared" si="28"/>
        <v>72.575859374999993</v>
      </c>
    </row>
    <row r="1819" spans="1:4">
      <c r="A1819" s="2">
        <v>154.52846679000001</v>
      </c>
      <c r="B1819" s="2">
        <v>-882.56460930000003</v>
      </c>
      <c r="C1819" s="2">
        <v>73007.867186999996</v>
      </c>
      <c r="D1819" s="2">
        <f t="shared" si="28"/>
        <v>73.007867187000002</v>
      </c>
    </row>
    <row r="1820" spans="1:4">
      <c r="A1820" s="2">
        <v>17.898891600999999</v>
      </c>
      <c r="B1820" s="2">
        <v>179.24253906000001</v>
      </c>
      <c r="C1820" s="2">
        <v>72575.070311999996</v>
      </c>
      <c r="D1820" s="2">
        <f t="shared" si="28"/>
        <v>72.575070311999994</v>
      </c>
    </row>
    <row r="1821" spans="1:4">
      <c r="A1821" s="2">
        <v>-7.8215423580000003</v>
      </c>
      <c r="B1821" s="2">
        <v>-62.242133780000003</v>
      </c>
      <c r="C1821" s="2">
        <v>72623.914061999996</v>
      </c>
      <c r="D1821" s="2">
        <f t="shared" si="28"/>
        <v>72.623914061999997</v>
      </c>
    </row>
    <row r="1822" spans="1:4">
      <c r="A1822" s="2">
        <v>561.19023436999998</v>
      </c>
      <c r="B1822" s="2">
        <v>-705.75265620000005</v>
      </c>
      <c r="C1822" s="2">
        <v>73085.992186999996</v>
      </c>
      <c r="D1822" s="2">
        <f t="shared" si="28"/>
        <v>73.085992187000002</v>
      </c>
    </row>
    <row r="1823" spans="1:4">
      <c r="A1823" s="2">
        <v>-258.79035149999999</v>
      </c>
      <c r="B1823" s="2">
        <v>-306.55626950000004</v>
      </c>
      <c r="C1823" s="2">
        <v>72678.070311999996</v>
      </c>
      <c r="D1823" s="2">
        <f t="shared" si="28"/>
        <v>72.678070312000003</v>
      </c>
    </row>
    <row r="1824" spans="1:4">
      <c r="A1824" s="2">
        <v>1346.8971875</v>
      </c>
      <c r="B1824" s="2">
        <v>355.84300780999996</v>
      </c>
      <c r="C1824" s="2">
        <v>73381.8125</v>
      </c>
      <c r="D1824" s="2">
        <f t="shared" si="28"/>
        <v>73.381812499999995</v>
      </c>
    </row>
    <row r="1825" spans="1:4">
      <c r="A1825" s="2">
        <v>-36.180661620000002</v>
      </c>
      <c r="B1825" s="2">
        <v>-162.0712011</v>
      </c>
      <c r="C1825" s="2">
        <v>72641.867186999996</v>
      </c>
      <c r="D1825" s="2">
        <f t="shared" si="28"/>
        <v>72.641867187000003</v>
      </c>
    </row>
    <row r="1826" spans="1:4">
      <c r="A1826" s="2">
        <v>-1030.7214840000001</v>
      </c>
      <c r="B1826" s="2">
        <v>-854.73703120000005</v>
      </c>
      <c r="C1826" s="2">
        <v>75142.046875</v>
      </c>
      <c r="D1826" s="2">
        <f t="shared" si="28"/>
        <v>75.142046875000005</v>
      </c>
    </row>
    <row r="1827" spans="1:4">
      <c r="A1827" s="2">
        <v>116.31551757</v>
      </c>
      <c r="B1827" s="2">
        <v>-359.11027339999998</v>
      </c>
      <c r="C1827" s="2">
        <v>72740.992186999996</v>
      </c>
      <c r="D1827" s="2">
        <f t="shared" si="28"/>
        <v>72.740992186999989</v>
      </c>
    </row>
    <row r="1828" spans="1:4">
      <c r="A1828" s="2">
        <v>-110.01515620000001</v>
      </c>
      <c r="B1828" s="2">
        <v>-153.60811519999999</v>
      </c>
      <c r="C1828" s="2">
        <v>72624.054686999996</v>
      </c>
      <c r="D1828" s="2">
        <f t="shared" si="28"/>
        <v>72.624054686999997</v>
      </c>
    </row>
    <row r="1829" spans="1:4">
      <c r="A1829" s="2">
        <v>-115.68490229999999</v>
      </c>
      <c r="B1829" s="2">
        <v>-159.2908789</v>
      </c>
      <c r="C1829" s="2">
        <v>72626.429686999996</v>
      </c>
      <c r="D1829" s="2">
        <f t="shared" si="28"/>
        <v>72.626429686999998</v>
      </c>
    </row>
    <row r="1830" spans="1:4">
      <c r="A1830" s="2">
        <v>-298.65007809999997</v>
      </c>
      <c r="B1830" s="2">
        <v>-100.97581050000001</v>
      </c>
      <c r="C1830" s="2">
        <v>72600.140625</v>
      </c>
      <c r="D1830" s="2">
        <f t="shared" si="28"/>
        <v>72.600140624999995</v>
      </c>
    </row>
    <row r="1831" spans="1:4">
      <c r="A1831" s="2">
        <v>396.29300781000001</v>
      </c>
      <c r="B1831" s="2">
        <v>-882.62117179999996</v>
      </c>
      <c r="C1831" s="2">
        <v>73424.539061999996</v>
      </c>
      <c r="D1831" s="2">
        <f t="shared" si="28"/>
        <v>73.424539061999994</v>
      </c>
    </row>
    <row r="1832" spans="1:4">
      <c r="A1832" s="2">
        <v>269.88748046000001</v>
      </c>
      <c r="B1832" s="2">
        <v>181.51912109</v>
      </c>
      <c r="C1832" s="2">
        <v>72641.617186999996</v>
      </c>
      <c r="D1832" s="2">
        <f t="shared" si="28"/>
        <v>72.641617186999994</v>
      </c>
    </row>
    <row r="1833" spans="1:4">
      <c r="A1833" s="2">
        <v>931.91695312000002</v>
      </c>
      <c r="B1833" s="2">
        <v>442.33632812000002</v>
      </c>
      <c r="C1833" s="2">
        <v>73009.734375</v>
      </c>
      <c r="D1833" s="2">
        <f t="shared" si="28"/>
        <v>73.009734374999994</v>
      </c>
    </row>
    <row r="1834" spans="1:4">
      <c r="A1834" s="2">
        <v>48.578847656000001</v>
      </c>
      <c r="B1834" s="2">
        <v>-110.8688671</v>
      </c>
      <c r="C1834" s="2">
        <v>72637.960936999996</v>
      </c>
      <c r="D1834" s="2">
        <f t="shared" si="28"/>
        <v>72.637960937000003</v>
      </c>
    </row>
    <row r="1835" spans="1:4">
      <c r="A1835" s="2">
        <v>-215.54957030000003</v>
      </c>
      <c r="B1835" s="2">
        <v>-262.63931639999998</v>
      </c>
      <c r="C1835" s="2">
        <v>72655.875</v>
      </c>
      <c r="D1835" s="2">
        <f t="shared" si="28"/>
        <v>72.655874999999995</v>
      </c>
    </row>
    <row r="1836" spans="1:4">
      <c r="A1836" s="2">
        <v>24.701940918000002</v>
      </c>
      <c r="B1836" s="2">
        <v>-59.906547849999995</v>
      </c>
      <c r="C1836" s="2">
        <v>72619.242186999996</v>
      </c>
      <c r="D1836" s="2">
        <f t="shared" si="28"/>
        <v>72.619242186999998</v>
      </c>
    </row>
    <row r="1837" spans="1:4">
      <c r="A1837" s="2">
        <v>67.362431640000011</v>
      </c>
      <c r="B1837" s="2">
        <v>-62.439877920000001</v>
      </c>
      <c r="C1837" s="2">
        <v>72630.3125</v>
      </c>
      <c r="D1837" s="2">
        <f t="shared" si="28"/>
        <v>72.630312500000002</v>
      </c>
    </row>
    <row r="1838" spans="1:4">
      <c r="A1838" s="2">
        <v>-70.436982420000007</v>
      </c>
      <c r="B1838" s="2">
        <v>-34.52004882</v>
      </c>
      <c r="C1838" s="2">
        <v>72601.054686999996</v>
      </c>
      <c r="D1838" s="2">
        <f t="shared" si="28"/>
        <v>72.601054687000001</v>
      </c>
    </row>
    <row r="1839" spans="1:4">
      <c r="A1839" s="2">
        <v>-15.10948608</v>
      </c>
      <c r="B1839" s="2">
        <v>7.3157812499999997</v>
      </c>
      <c r="C1839" s="2">
        <v>72597.71875</v>
      </c>
      <c r="D1839" s="2">
        <f t="shared" si="28"/>
        <v>72.597718749999999</v>
      </c>
    </row>
    <row r="1840" spans="1:4">
      <c r="A1840" s="2">
        <v>100.52752929</v>
      </c>
      <c r="B1840" s="2">
        <v>46.516088867000001</v>
      </c>
      <c r="C1840" s="2">
        <v>72612.3125</v>
      </c>
      <c r="D1840" s="2">
        <f t="shared" si="28"/>
        <v>72.612312500000002</v>
      </c>
    </row>
    <row r="1841" spans="1:4">
      <c r="A1841" s="2">
        <v>242.85109374999999</v>
      </c>
      <c r="B1841" s="2">
        <v>80.715834959999995</v>
      </c>
      <c r="C1841" s="2">
        <v>72647.492186999996</v>
      </c>
      <c r="D1841" s="2">
        <f t="shared" si="28"/>
        <v>72.647492186999997</v>
      </c>
    </row>
    <row r="1842" spans="1:4">
      <c r="A1842" s="2">
        <v>-311.16722649999997</v>
      </c>
      <c r="B1842" s="2">
        <v>24.180361328</v>
      </c>
      <c r="C1842" s="2">
        <v>72568.21875</v>
      </c>
      <c r="D1842" s="2">
        <f t="shared" si="28"/>
        <v>72.56821875</v>
      </c>
    </row>
    <row r="1843" spans="1:4">
      <c r="A1843" s="2">
        <v>1163.1328905999999</v>
      </c>
      <c r="B1843" s="2">
        <v>-353.11507810000001</v>
      </c>
      <c r="C1843" s="2">
        <v>73332.21875</v>
      </c>
      <c r="D1843" s="2">
        <f t="shared" si="28"/>
        <v>73.332218749999996</v>
      </c>
    </row>
    <row r="1844" spans="1:4">
      <c r="A1844" s="2">
        <v>-1120.142812</v>
      </c>
      <c r="B1844" s="2">
        <v>-415.12550779999998</v>
      </c>
      <c r="C1844" s="2">
        <v>73919.445311999996</v>
      </c>
      <c r="D1844" s="2">
        <f t="shared" si="28"/>
        <v>73.919445311999993</v>
      </c>
    </row>
    <row r="1845" spans="1:4">
      <c r="A1845" s="2">
        <v>-224.220371</v>
      </c>
      <c r="B1845" s="2">
        <v>-24.425180660000002</v>
      </c>
      <c r="C1845" s="2">
        <v>72579.867186999996</v>
      </c>
      <c r="D1845" s="2">
        <f t="shared" si="28"/>
        <v>72.579867186999991</v>
      </c>
    </row>
    <row r="1846" spans="1:4">
      <c r="A1846" s="2">
        <v>-124.1610937</v>
      </c>
      <c r="B1846" s="2">
        <v>80.339267578000005</v>
      </c>
      <c r="C1846" s="2">
        <v>72564.921875</v>
      </c>
      <c r="D1846" s="2">
        <f t="shared" si="28"/>
        <v>72.564921874999996</v>
      </c>
    </row>
    <row r="1847" spans="1:4">
      <c r="A1847" s="2">
        <v>-71.709023430000002</v>
      </c>
      <c r="B1847" s="2">
        <v>69.417294921000007</v>
      </c>
      <c r="C1847" s="2">
        <v>72575.984375</v>
      </c>
      <c r="D1847" s="2">
        <f t="shared" si="28"/>
        <v>72.575984375000004</v>
      </c>
    </row>
    <row r="1848" spans="1:4">
      <c r="A1848" s="2">
        <v>326.67095703000001</v>
      </c>
      <c r="B1848" s="2">
        <v>-536.38273430000004</v>
      </c>
      <c r="C1848" s="2">
        <v>73431.875</v>
      </c>
      <c r="D1848" s="2">
        <f t="shared" si="28"/>
        <v>73.431875000000005</v>
      </c>
    </row>
    <row r="1849" spans="1:4">
      <c r="A1849" s="2">
        <v>-40.460456540000003</v>
      </c>
      <c r="B1849" s="2">
        <v>-26.30397705</v>
      </c>
      <c r="C1849" s="2">
        <v>72598.960936999996</v>
      </c>
      <c r="D1849" s="2">
        <f t="shared" si="28"/>
        <v>72.598960937000001</v>
      </c>
    </row>
    <row r="1850" spans="1:4">
      <c r="A1850" s="2">
        <v>78.356616209999999</v>
      </c>
      <c r="B1850" s="2">
        <v>45.211557616999997</v>
      </c>
      <c r="C1850" s="2">
        <v>72605.273436999996</v>
      </c>
      <c r="D1850" s="2">
        <f t="shared" si="28"/>
        <v>72.605273436999994</v>
      </c>
    </row>
    <row r="1851" spans="1:4">
      <c r="A1851" s="2">
        <v>-66.457568350000003</v>
      </c>
      <c r="B1851" s="2">
        <v>179.80113281000001</v>
      </c>
      <c r="C1851" s="2">
        <v>72580.523436999996</v>
      </c>
      <c r="D1851" s="2">
        <f t="shared" si="28"/>
        <v>72.580523436999997</v>
      </c>
    </row>
    <row r="1852" spans="1:4">
      <c r="A1852" s="2">
        <v>70.497504882000001</v>
      </c>
      <c r="B1852" s="2">
        <v>73.941972656000004</v>
      </c>
      <c r="C1852" s="2">
        <v>72599.046875</v>
      </c>
      <c r="D1852" s="2">
        <f t="shared" si="28"/>
        <v>72.599046874999999</v>
      </c>
    </row>
    <row r="1853" spans="1:4">
      <c r="A1853" s="2">
        <v>-266.78041009999998</v>
      </c>
      <c r="B1853" s="2">
        <v>-15.184086910000001</v>
      </c>
      <c r="C1853" s="2">
        <v>72593.242186999996</v>
      </c>
      <c r="D1853" s="2">
        <f t="shared" si="28"/>
        <v>72.593242187000001</v>
      </c>
    </row>
    <row r="1854" spans="1:4">
      <c r="A1854" s="2">
        <v>-76.142309569999995</v>
      </c>
      <c r="B1854" s="2">
        <v>-119.44233389999999</v>
      </c>
      <c r="C1854" s="2">
        <v>72621.726561999996</v>
      </c>
      <c r="D1854" s="2">
        <f t="shared" si="28"/>
        <v>72.621726561999992</v>
      </c>
    </row>
    <row r="1855" spans="1:4">
      <c r="A1855" s="2">
        <v>-191.46205069999999</v>
      </c>
      <c r="B1855" s="2">
        <v>38.938767088999995</v>
      </c>
      <c r="C1855" s="2">
        <v>72593.539061999996</v>
      </c>
      <c r="D1855" s="2">
        <f t="shared" si="28"/>
        <v>72.593539061999991</v>
      </c>
    </row>
    <row r="1856" spans="1:4">
      <c r="A1856" s="2">
        <v>-111.0118945</v>
      </c>
      <c r="B1856" s="2">
        <v>-218.24373039999998</v>
      </c>
      <c r="C1856" s="2">
        <v>72662.570311999996</v>
      </c>
      <c r="D1856" s="2">
        <f t="shared" si="28"/>
        <v>72.662570312</v>
      </c>
    </row>
    <row r="1857" spans="1:4">
      <c r="A1857" s="2">
        <v>803.22882812</v>
      </c>
      <c r="B1857" s="2">
        <v>-367.1571093</v>
      </c>
      <c r="C1857" s="2">
        <v>73131.03125</v>
      </c>
      <c r="D1857" s="2">
        <f t="shared" si="28"/>
        <v>73.131031250000007</v>
      </c>
    </row>
    <row r="1858" spans="1:4">
      <c r="A1858" s="2">
        <v>-263.99773429999999</v>
      </c>
      <c r="B1858" s="2">
        <v>-600.52953119999995</v>
      </c>
      <c r="C1858" s="2">
        <v>73116.304686999996</v>
      </c>
      <c r="D1858" s="2">
        <f t="shared" si="28"/>
        <v>73.116304686999996</v>
      </c>
    </row>
    <row r="1859" spans="1:4">
      <c r="A1859" s="2">
        <v>-9.0010705560000002</v>
      </c>
      <c r="B1859" s="2">
        <v>-15.85777832</v>
      </c>
      <c r="C1859" s="2">
        <v>72603.453125</v>
      </c>
      <c r="D1859" s="2">
        <f t="shared" ref="D1859:D1922" si="29">C1859/1000</f>
        <v>72.603453125000001</v>
      </c>
    </row>
    <row r="1860" spans="1:4">
      <c r="A1860" s="2">
        <v>-23.504472649999997</v>
      </c>
      <c r="B1860" s="2">
        <v>-92.005332030000005</v>
      </c>
      <c r="C1860" s="2">
        <v>72618.140625</v>
      </c>
      <c r="D1860" s="2">
        <f t="shared" si="29"/>
        <v>72.618140624999995</v>
      </c>
    </row>
    <row r="1861" spans="1:4">
      <c r="A1861" s="2">
        <v>-926.32656250000002</v>
      </c>
      <c r="B1861" s="2">
        <v>123.41735351</v>
      </c>
      <c r="C1861" s="2">
        <v>72543.3125</v>
      </c>
      <c r="D1861" s="2">
        <f t="shared" si="29"/>
        <v>72.543312499999999</v>
      </c>
    </row>
    <row r="1862" spans="1:4">
      <c r="A1862" s="2">
        <v>1146.2092967999999</v>
      </c>
      <c r="B1862" s="2">
        <v>375.47769531</v>
      </c>
      <c r="C1862" s="2">
        <v>72948.015625</v>
      </c>
      <c r="D1862" s="2">
        <f t="shared" si="29"/>
        <v>72.948015624999996</v>
      </c>
    </row>
    <row r="1863" spans="1:4">
      <c r="A1863" s="2">
        <v>1090.635</v>
      </c>
      <c r="B1863" s="2">
        <v>-925.39125000000001</v>
      </c>
      <c r="C1863" s="2">
        <v>73262.90625</v>
      </c>
      <c r="D1863" s="2">
        <f t="shared" si="29"/>
        <v>73.26290625</v>
      </c>
    </row>
    <row r="1864" spans="1:4">
      <c r="A1864" s="2">
        <v>-312.12609369999996</v>
      </c>
      <c r="B1864" s="2">
        <v>117.69882812</v>
      </c>
      <c r="C1864" s="2">
        <v>72532.867186999996</v>
      </c>
      <c r="D1864" s="2">
        <f t="shared" si="29"/>
        <v>72.532867186999994</v>
      </c>
    </row>
    <row r="1865" spans="1:4">
      <c r="A1865" s="2">
        <v>-976.11257809999995</v>
      </c>
      <c r="B1865" s="2">
        <v>-1221.243046</v>
      </c>
      <c r="C1865" s="2">
        <v>73131.171875</v>
      </c>
      <c r="D1865" s="2">
        <f t="shared" si="29"/>
        <v>73.131171875000007</v>
      </c>
    </row>
    <row r="1866" spans="1:4">
      <c r="A1866" s="2">
        <v>114.83900390000001</v>
      </c>
      <c r="B1866" s="2">
        <v>1.8258857727</v>
      </c>
      <c r="C1866" s="2">
        <v>72637.226561999996</v>
      </c>
      <c r="D1866" s="2">
        <f t="shared" si="29"/>
        <v>72.637226561999995</v>
      </c>
    </row>
    <row r="1867" spans="1:4">
      <c r="A1867" s="2">
        <v>180.50923827999998</v>
      </c>
      <c r="B1867" s="2">
        <v>287.04265624999999</v>
      </c>
      <c r="C1867" s="2">
        <v>72616.382811999996</v>
      </c>
      <c r="D1867" s="2">
        <f t="shared" si="29"/>
        <v>72.616382811999998</v>
      </c>
    </row>
    <row r="1868" spans="1:4">
      <c r="A1868" s="2">
        <v>-72.696464840000004</v>
      </c>
      <c r="B1868" s="2">
        <v>114.98727538999999</v>
      </c>
      <c r="C1868" s="2">
        <v>72566.359375</v>
      </c>
      <c r="D1868" s="2">
        <f t="shared" si="29"/>
        <v>72.566359375000005</v>
      </c>
    </row>
    <row r="1869" spans="1:4">
      <c r="A1869" s="2">
        <v>-364.03714839999998</v>
      </c>
      <c r="B1869" s="2">
        <v>91.071757812000001</v>
      </c>
      <c r="C1869" s="2">
        <v>72879.5625</v>
      </c>
      <c r="D1869" s="2">
        <f t="shared" si="29"/>
        <v>72.879562500000006</v>
      </c>
    </row>
    <row r="1870" spans="1:4">
      <c r="A1870" s="2">
        <v>1075.5061717999999</v>
      </c>
      <c r="B1870" s="2">
        <v>607.97402342999999</v>
      </c>
      <c r="C1870" s="2">
        <v>73416.109375</v>
      </c>
      <c r="D1870" s="2">
        <f t="shared" si="29"/>
        <v>73.416109375000005</v>
      </c>
    </row>
    <row r="1871" spans="1:4">
      <c r="A1871" s="2">
        <v>-100.82225580000001</v>
      </c>
      <c r="B1871" s="2">
        <v>203.86031249999999</v>
      </c>
      <c r="C1871" s="2">
        <v>72600.65625</v>
      </c>
      <c r="D1871" s="2">
        <f t="shared" si="29"/>
        <v>72.60065625</v>
      </c>
    </row>
    <row r="1872" spans="1:4">
      <c r="A1872" s="2">
        <v>20.103425293000001</v>
      </c>
      <c r="B1872" s="2">
        <v>117.17864256999999</v>
      </c>
      <c r="C1872" s="2">
        <v>72657.359375</v>
      </c>
      <c r="D1872" s="2">
        <f t="shared" si="29"/>
        <v>72.657359374999999</v>
      </c>
    </row>
    <row r="1873" spans="1:4">
      <c r="A1873" s="2">
        <v>44.129643554000005</v>
      </c>
      <c r="B1873" s="2">
        <v>-100.3264746</v>
      </c>
      <c r="C1873" s="2">
        <v>72632.71875</v>
      </c>
      <c r="D1873" s="2">
        <f t="shared" si="29"/>
        <v>72.632718749999995</v>
      </c>
    </row>
    <row r="1874" spans="1:4">
      <c r="A1874" s="2">
        <v>269.97550781000001</v>
      </c>
      <c r="B1874" s="2">
        <v>-209.0850585</v>
      </c>
      <c r="C1874" s="2">
        <v>72715.242186999996</v>
      </c>
      <c r="D1874" s="2">
        <f t="shared" si="29"/>
        <v>72.715242187000001</v>
      </c>
    </row>
    <row r="1875" spans="1:4">
      <c r="A1875" s="2">
        <v>-379.35601560000003</v>
      </c>
      <c r="B1875" s="2">
        <v>-10.209439079999999</v>
      </c>
      <c r="C1875" s="2">
        <v>72549.90625</v>
      </c>
      <c r="D1875" s="2">
        <f t="shared" si="29"/>
        <v>72.549906250000006</v>
      </c>
    </row>
    <row r="1876" spans="1:4">
      <c r="A1876" s="2">
        <v>121.50516601</v>
      </c>
      <c r="B1876" s="2">
        <v>-477.52789060000003</v>
      </c>
      <c r="C1876" s="2">
        <v>72759.632811999996</v>
      </c>
      <c r="D1876" s="2">
        <f t="shared" si="29"/>
        <v>72.759632811999992</v>
      </c>
    </row>
    <row r="1877" spans="1:4">
      <c r="A1877" s="2">
        <v>242.09728514999998</v>
      </c>
      <c r="B1877" s="2">
        <v>17.054825439000002</v>
      </c>
      <c r="C1877" s="2">
        <v>72657.890625</v>
      </c>
      <c r="D1877" s="2">
        <f t="shared" si="29"/>
        <v>72.657890624999993</v>
      </c>
    </row>
    <row r="1878" spans="1:4">
      <c r="A1878" s="2">
        <v>481.92226562000002</v>
      </c>
      <c r="B1878" s="2">
        <v>409.48164062000001</v>
      </c>
      <c r="C1878" s="2">
        <v>72700.632811999996</v>
      </c>
      <c r="D1878" s="2">
        <f t="shared" si="29"/>
        <v>72.700632811999995</v>
      </c>
    </row>
    <row r="1879" spans="1:4">
      <c r="A1879" s="2">
        <v>54.604213866999999</v>
      </c>
      <c r="B1879" s="2">
        <v>174.05982421000002</v>
      </c>
      <c r="C1879" s="2">
        <v>72582.867186999996</v>
      </c>
      <c r="D1879" s="2">
        <f t="shared" si="29"/>
        <v>72.582867186999991</v>
      </c>
    </row>
    <row r="1880" spans="1:4">
      <c r="A1880" s="2">
        <v>-1.060626297</v>
      </c>
      <c r="B1880" s="2">
        <v>34.043249510999999</v>
      </c>
      <c r="C1880" s="2">
        <v>72592.125</v>
      </c>
      <c r="D1880" s="2">
        <f t="shared" si="29"/>
        <v>72.592124999999996</v>
      </c>
    </row>
    <row r="1881" spans="1:4">
      <c r="A1881" s="2">
        <v>49.589946288999997</v>
      </c>
      <c r="B1881" s="2">
        <v>-18.773510739999999</v>
      </c>
      <c r="C1881" s="2">
        <v>72616.382811999996</v>
      </c>
      <c r="D1881" s="2">
        <f t="shared" si="29"/>
        <v>72.616382811999998</v>
      </c>
    </row>
    <row r="1882" spans="1:4">
      <c r="A1882" s="2">
        <v>243.43648436999999</v>
      </c>
      <c r="B1882" s="2">
        <v>57.582836913999998</v>
      </c>
      <c r="C1882" s="2">
        <v>72662.703125</v>
      </c>
      <c r="D1882" s="2">
        <f t="shared" si="29"/>
        <v>72.662703124999993</v>
      </c>
    </row>
    <row r="1883" spans="1:4">
      <c r="A1883" s="2">
        <v>36.247963866999996</v>
      </c>
      <c r="B1883" s="2">
        <v>218.72466796</v>
      </c>
      <c r="C1883" s="2">
        <v>72579.34375</v>
      </c>
      <c r="D1883" s="2">
        <f t="shared" si="29"/>
        <v>72.579343750000007</v>
      </c>
    </row>
    <row r="1884" spans="1:4">
      <c r="A1884" s="2">
        <v>588.92218749999995</v>
      </c>
      <c r="B1884" s="2">
        <v>26.034199217999998</v>
      </c>
      <c r="C1884" s="2">
        <v>72888.460936999996</v>
      </c>
      <c r="D1884" s="2">
        <f t="shared" si="29"/>
        <v>72.888460936999991</v>
      </c>
    </row>
    <row r="1885" spans="1:4">
      <c r="A1885" s="2">
        <v>-629.42230459999996</v>
      </c>
      <c r="B1885" s="2">
        <v>-107.71579100000001</v>
      </c>
      <c r="C1885" s="2">
        <v>73099.164061999996</v>
      </c>
      <c r="D1885" s="2">
        <f t="shared" si="29"/>
        <v>73.099164062</v>
      </c>
    </row>
    <row r="1886" spans="1:4">
      <c r="A1886" s="2">
        <v>76.173603515000011</v>
      </c>
      <c r="B1886" s="2">
        <v>-12.011746820000001</v>
      </c>
      <c r="C1886" s="2">
        <v>72618.65625</v>
      </c>
      <c r="D1886" s="2">
        <f t="shared" si="29"/>
        <v>72.618656250000001</v>
      </c>
    </row>
    <row r="1887" spans="1:4">
      <c r="A1887" s="2">
        <v>-193.37595700000003</v>
      </c>
      <c r="B1887" s="2">
        <v>239.57695311999998</v>
      </c>
      <c r="C1887" s="2">
        <v>72560.085936999996</v>
      </c>
      <c r="D1887" s="2">
        <f t="shared" si="29"/>
        <v>72.560085936999997</v>
      </c>
    </row>
    <row r="1888" spans="1:4">
      <c r="A1888" s="2">
        <v>-27.249453119999998</v>
      </c>
      <c r="B1888" s="2">
        <v>221.09154296</v>
      </c>
      <c r="C1888" s="2">
        <v>72982.1875</v>
      </c>
      <c r="D1888" s="2">
        <f t="shared" si="29"/>
        <v>72.982187499999995</v>
      </c>
    </row>
    <row r="1889" spans="1:4">
      <c r="A1889" s="2">
        <v>298.44640625</v>
      </c>
      <c r="B1889" s="2">
        <v>216.24794921</v>
      </c>
      <c r="C1889" s="2">
        <v>72893.640625</v>
      </c>
      <c r="D1889" s="2">
        <f t="shared" si="29"/>
        <v>72.893640625000003</v>
      </c>
    </row>
    <row r="1890" spans="1:4">
      <c r="A1890" s="2">
        <v>-152.94415029999999</v>
      </c>
      <c r="B1890" s="2">
        <v>-301.6574023</v>
      </c>
      <c r="C1890" s="2">
        <v>72709.414061999996</v>
      </c>
      <c r="D1890" s="2">
        <f t="shared" si="29"/>
        <v>72.709414061999993</v>
      </c>
    </row>
    <row r="1891" spans="1:4">
      <c r="A1891" s="2">
        <v>-61.49661132</v>
      </c>
      <c r="B1891" s="2">
        <v>418.72660156000001</v>
      </c>
      <c r="C1891" s="2">
        <v>72602.382811999996</v>
      </c>
      <c r="D1891" s="2">
        <f t="shared" si="29"/>
        <v>72.602382812000002</v>
      </c>
    </row>
    <row r="1892" spans="1:4">
      <c r="A1892" s="2">
        <v>-113.49136710000001</v>
      </c>
      <c r="B1892" s="2">
        <v>-818.87421870000003</v>
      </c>
      <c r="C1892" s="2">
        <v>73133.234375</v>
      </c>
      <c r="D1892" s="2">
        <f t="shared" si="29"/>
        <v>73.133234375000001</v>
      </c>
    </row>
    <row r="1893" spans="1:4">
      <c r="A1893" s="2">
        <v>740.09023436999996</v>
      </c>
      <c r="B1893" s="2">
        <v>-424.56542960000002</v>
      </c>
      <c r="C1893" s="2">
        <v>73232.929686999996</v>
      </c>
      <c r="D1893" s="2">
        <f t="shared" si="29"/>
        <v>73.232929686999995</v>
      </c>
    </row>
    <row r="1894" spans="1:4">
      <c r="A1894" s="2">
        <v>-126.94895500000001</v>
      </c>
      <c r="B1894" s="2">
        <v>-55.69016113</v>
      </c>
      <c r="C1894" s="2">
        <v>72625.429686999996</v>
      </c>
      <c r="D1894" s="2">
        <f t="shared" si="29"/>
        <v>72.625429686999993</v>
      </c>
    </row>
    <row r="1895" spans="1:4">
      <c r="A1895" s="2">
        <v>-119.85153319999999</v>
      </c>
      <c r="B1895" s="2">
        <v>50.353383788999999</v>
      </c>
      <c r="C1895" s="2">
        <v>72576.9375</v>
      </c>
      <c r="D1895" s="2">
        <f t="shared" si="29"/>
        <v>72.5769375</v>
      </c>
    </row>
    <row r="1896" spans="1:4">
      <c r="A1896" s="2">
        <v>29.391999510999998</v>
      </c>
      <c r="B1896" s="2">
        <v>220.7421875</v>
      </c>
      <c r="C1896" s="2">
        <v>72576.734375</v>
      </c>
      <c r="D1896" s="2">
        <f t="shared" si="29"/>
        <v>72.576734375000001</v>
      </c>
    </row>
    <row r="1897" spans="1:4">
      <c r="A1897" s="2">
        <v>-188.27558590000001</v>
      </c>
      <c r="B1897" s="2">
        <v>-587.05878900000005</v>
      </c>
      <c r="C1897" s="2">
        <v>72896.757811999996</v>
      </c>
      <c r="D1897" s="2">
        <f t="shared" si="29"/>
        <v>72.89675781199999</v>
      </c>
    </row>
    <row r="1898" spans="1:4">
      <c r="A1898" s="2">
        <v>-6.9004425039999999</v>
      </c>
      <c r="B1898" s="2">
        <v>-392.9986328</v>
      </c>
      <c r="C1898" s="2">
        <v>72752.570311999996</v>
      </c>
      <c r="D1898" s="2">
        <f t="shared" si="29"/>
        <v>72.752570312000003</v>
      </c>
    </row>
    <row r="1899" spans="1:4">
      <c r="A1899" s="2">
        <v>-49.544472649999996</v>
      </c>
      <c r="B1899" s="2">
        <v>-650.03585929999997</v>
      </c>
      <c r="C1899" s="2">
        <v>72889.648436999996</v>
      </c>
      <c r="D1899" s="2">
        <f t="shared" si="29"/>
        <v>72.889648436999991</v>
      </c>
    </row>
    <row r="1900" spans="1:4">
      <c r="A1900" s="2">
        <v>756.08843750000005</v>
      </c>
      <c r="B1900" s="2">
        <v>1030.9611718000001</v>
      </c>
      <c r="C1900" s="2">
        <v>73356.015625</v>
      </c>
      <c r="D1900" s="2">
        <f t="shared" si="29"/>
        <v>73.356015624999998</v>
      </c>
    </row>
    <row r="1901" spans="1:4">
      <c r="A1901" s="2">
        <v>1125.0735936999999</v>
      </c>
      <c r="B1901" s="2">
        <v>47.123945311999996</v>
      </c>
      <c r="C1901" s="2">
        <v>73262.6875</v>
      </c>
      <c r="D1901" s="2">
        <f t="shared" si="29"/>
        <v>73.262687499999998</v>
      </c>
    </row>
    <row r="1902" spans="1:4">
      <c r="A1902" s="2">
        <v>-687.3785155999999</v>
      </c>
      <c r="B1902" s="2">
        <v>-440.1532421</v>
      </c>
      <c r="C1902" s="2">
        <v>72956.828125</v>
      </c>
      <c r="D1902" s="2">
        <f t="shared" si="29"/>
        <v>72.956828125000001</v>
      </c>
    </row>
    <row r="1903" spans="1:4">
      <c r="A1903" s="2">
        <v>280.26015625000002</v>
      </c>
      <c r="B1903" s="2">
        <v>-52.495766599999996</v>
      </c>
      <c r="C1903" s="2">
        <v>72710.445311999996</v>
      </c>
      <c r="D1903" s="2">
        <f t="shared" si="29"/>
        <v>72.71044531199999</v>
      </c>
    </row>
    <row r="1904" spans="1:4">
      <c r="A1904" s="2">
        <v>10.322635498</v>
      </c>
      <c r="B1904" s="2">
        <v>11.301265868999998</v>
      </c>
      <c r="C1904" s="2">
        <v>72598.820311999996</v>
      </c>
      <c r="D1904" s="2">
        <f t="shared" si="29"/>
        <v>72.598820312000001</v>
      </c>
    </row>
    <row r="1905" spans="1:4">
      <c r="A1905" s="2">
        <v>-196.31619139999998</v>
      </c>
      <c r="B1905" s="2">
        <v>-122.771621</v>
      </c>
      <c r="C1905" s="2">
        <v>72617.671875</v>
      </c>
      <c r="D1905" s="2">
        <f t="shared" si="29"/>
        <v>72.617671874999999</v>
      </c>
    </row>
    <row r="1906" spans="1:4">
      <c r="A1906" s="2">
        <v>143.59064453000002</v>
      </c>
      <c r="B1906" s="2">
        <v>-8.7628430169999998</v>
      </c>
      <c r="C1906" s="2">
        <v>72637.796875</v>
      </c>
      <c r="D1906" s="2">
        <f t="shared" si="29"/>
        <v>72.637796875000006</v>
      </c>
    </row>
    <row r="1907" spans="1:4">
      <c r="A1907" s="2">
        <v>271.64167968000004</v>
      </c>
      <c r="B1907" s="2">
        <v>-550.27312500000005</v>
      </c>
      <c r="C1907" s="2">
        <v>73049.390625</v>
      </c>
      <c r="D1907" s="2">
        <f t="shared" si="29"/>
        <v>73.049390625000001</v>
      </c>
    </row>
    <row r="1908" spans="1:4">
      <c r="A1908" s="2">
        <v>-126.81360350000001</v>
      </c>
      <c r="B1908" s="2">
        <v>-70.815341790000005</v>
      </c>
      <c r="C1908" s="2">
        <v>72614.828125</v>
      </c>
      <c r="D1908" s="2">
        <f t="shared" si="29"/>
        <v>72.614828125000003</v>
      </c>
    </row>
    <row r="1909" spans="1:4">
      <c r="A1909" s="2">
        <v>172.27490234000001</v>
      </c>
      <c r="B1909" s="2">
        <v>107.07365234000001</v>
      </c>
      <c r="C1909" s="2">
        <v>72622.304686999996</v>
      </c>
      <c r="D1909" s="2">
        <f t="shared" si="29"/>
        <v>72.622304686999996</v>
      </c>
    </row>
    <row r="1910" spans="1:4">
      <c r="A1910" s="2">
        <v>515.34632812000007</v>
      </c>
      <c r="B1910" s="2">
        <v>446.10839843000002</v>
      </c>
      <c r="C1910" s="2">
        <v>72639.867186999996</v>
      </c>
      <c r="D1910" s="2">
        <f t="shared" si="29"/>
        <v>72.639867186999993</v>
      </c>
    </row>
    <row r="1911" spans="1:4">
      <c r="A1911" s="2">
        <v>-1163.413828</v>
      </c>
      <c r="B1911" s="2">
        <v>-251.74214840000002</v>
      </c>
      <c r="C1911" s="2">
        <v>72769.132811999996</v>
      </c>
      <c r="D1911" s="2">
        <f t="shared" si="29"/>
        <v>72.769132811999995</v>
      </c>
    </row>
    <row r="1912" spans="1:4">
      <c r="A1912" s="2">
        <v>-27.45820556</v>
      </c>
      <c r="B1912" s="2">
        <v>32.119780273000003</v>
      </c>
      <c r="C1912" s="2">
        <v>72591.195311999996</v>
      </c>
      <c r="D1912" s="2">
        <f t="shared" si="29"/>
        <v>72.591195311999996</v>
      </c>
    </row>
    <row r="1913" spans="1:4">
      <c r="A1913" s="2">
        <v>75.825048827999993</v>
      </c>
      <c r="B1913" s="2">
        <v>0.43142704010000005</v>
      </c>
      <c r="C1913" s="2">
        <v>72754.515625</v>
      </c>
      <c r="D1913" s="2">
        <f t="shared" si="29"/>
        <v>72.754515624999996</v>
      </c>
    </row>
    <row r="1914" spans="1:4">
      <c r="A1914" s="2">
        <v>-378.74070310000002</v>
      </c>
      <c r="B1914" s="2">
        <v>145.09599609</v>
      </c>
      <c r="C1914" s="2">
        <v>72850.429686999996</v>
      </c>
      <c r="D1914" s="2">
        <f t="shared" si="29"/>
        <v>72.850429687000002</v>
      </c>
    </row>
    <row r="1915" spans="1:4">
      <c r="A1915" s="2">
        <v>500.04093749999998</v>
      </c>
      <c r="B1915" s="2">
        <v>-777.89179680000007</v>
      </c>
      <c r="C1915" s="2">
        <v>73742.351561999996</v>
      </c>
      <c r="D1915" s="2">
        <f t="shared" si="29"/>
        <v>73.742351561999996</v>
      </c>
    </row>
    <row r="1916" spans="1:4">
      <c r="A1916" s="2">
        <v>14.728012695</v>
      </c>
      <c r="B1916" s="2">
        <v>108.14541015</v>
      </c>
      <c r="C1916" s="2">
        <v>72600.273436999996</v>
      </c>
      <c r="D1916" s="2">
        <f t="shared" si="29"/>
        <v>72.600273436999998</v>
      </c>
    </row>
    <row r="1917" spans="1:4">
      <c r="A1917" s="2">
        <v>221.32373046000001</v>
      </c>
      <c r="B1917" s="2">
        <v>-124.26007809999999</v>
      </c>
      <c r="C1917" s="2">
        <v>72764.039061999996</v>
      </c>
      <c r="D1917" s="2">
        <f t="shared" si="29"/>
        <v>72.764039061999995</v>
      </c>
    </row>
    <row r="1918" spans="1:4">
      <c r="A1918" s="2">
        <v>-38.708300780000002</v>
      </c>
      <c r="B1918" s="2">
        <v>-159.72653320000001</v>
      </c>
      <c r="C1918" s="2">
        <v>72686.804686999996</v>
      </c>
      <c r="D1918" s="2">
        <f t="shared" si="29"/>
        <v>72.686804686999992</v>
      </c>
    </row>
    <row r="1919" spans="1:4">
      <c r="A1919" s="2">
        <v>-45.863198240000003</v>
      </c>
      <c r="B1919" s="2">
        <v>38.781274414000002</v>
      </c>
      <c r="C1919" s="2">
        <v>72682.09375</v>
      </c>
      <c r="D1919" s="2">
        <f t="shared" si="29"/>
        <v>72.682093750000007</v>
      </c>
    </row>
    <row r="1920" spans="1:4">
      <c r="A1920" s="2">
        <v>-374.3833593</v>
      </c>
      <c r="B1920" s="2">
        <v>-123.3899902</v>
      </c>
      <c r="C1920" s="2">
        <v>72864.59375</v>
      </c>
      <c r="D1920" s="2">
        <f t="shared" si="29"/>
        <v>72.864593749999997</v>
      </c>
    </row>
    <row r="1921" spans="1:4">
      <c r="A1921" s="2">
        <v>269.97347655999999</v>
      </c>
      <c r="B1921" s="2">
        <v>-21.902631830000001</v>
      </c>
      <c r="C1921" s="2">
        <v>72819.625</v>
      </c>
      <c r="D1921" s="2">
        <f t="shared" si="29"/>
        <v>72.819625000000002</v>
      </c>
    </row>
    <row r="1922" spans="1:4">
      <c r="A1922" s="2">
        <v>61.763813475999996</v>
      </c>
      <c r="B1922" s="2">
        <v>6.3537298583999995</v>
      </c>
      <c r="C1922" s="2">
        <v>72614.71875</v>
      </c>
      <c r="D1922" s="2">
        <f t="shared" si="29"/>
        <v>72.614718749999994</v>
      </c>
    </row>
    <row r="1923" spans="1:4">
      <c r="A1923" s="2">
        <v>-29.51135498</v>
      </c>
      <c r="B1923" s="2">
        <v>341.94359374999999</v>
      </c>
      <c r="C1923" s="2">
        <v>72794.070311999996</v>
      </c>
      <c r="D1923" s="2">
        <f t="shared" ref="D1923:D1986" si="30">C1923/1000</f>
        <v>72.794070312000002</v>
      </c>
    </row>
    <row r="1924" spans="1:4">
      <c r="A1924" s="2">
        <v>-261.24212890000001</v>
      </c>
      <c r="B1924" s="2">
        <v>508.3178125</v>
      </c>
      <c r="C1924" s="2">
        <v>72473.085936999996</v>
      </c>
      <c r="D1924" s="2">
        <f t="shared" si="30"/>
        <v>72.473085936999993</v>
      </c>
    </row>
    <row r="1925" spans="1:4">
      <c r="A1925" s="2">
        <v>-139.26522460000001</v>
      </c>
      <c r="B1925" s="2">
        <v>-34.208366689999998</v>
      </c>
      <c r="C1925" s="2">
        <v>72585.578125</v>
      </c>
      <c r="D1925" s="2">
        <f t="shared" si="30"/>
        <v>72.585578124999998</v>
      </c>
    </row>
    <row r="1926" spans="1:4">
      <c r="A1926" s="2">
        <v>119.73875</v>
      </c>
      <c r="B1926" s="2">
        <v>498.34964843</v>
      </c>
      <c r="C1926" s="2">
        <v>72545.140625</v>
      </c>
      <c r="D1926" s="2">
        <f t="shared" si="30"/>
        <v>72.545140625000002</v>
      </c>
    </row>
    <row r="1927" spans="1:4">
      <c r="A1927" s="2">
        <v>85.277490233999998</v>
      </c>
      <c r="B1927" s="2">
        <v>73.391342772999991</v>
      </c>
      <c r="C1927" s="2">
        <v>72599.59375</v>
      </c>
      <c r="D1927" s="2">
        <f t="shared" si="30"/>
        <v>72.599593749999997</v>
      </c>
    </row>
    <row r="1928" spans="1:4">
      <c r="A1928" s="2">
        <v>-39.216689449999997</v>
      </c>
      <c r="B1928" s="2">
        <v>44.670434569999998</v>
      </c>
      <c r="C1928" s="2">
        <v>72582.453125</v>
      </c>
      <c r="D1928" s="2">
        <f t="shared" si="30"/>
        <v>72.582453125000001</v>
      </c>
    </row>
    <row r="1929" spans="1:4">
      <c r="A1929" s="2">
        <v>764.71624999999995</v>
      </c>
      <c r="B1929" s="2">
        <v>-491.15976560000001</v>
      </c>
      <c r="C1929" s="2">
        <v>72983.328125</v>
      </c>
      <c r="D1929" s="2">
        <f t="shared" si="30"/>
        <v>72.983328125</v>
      </c>
    </row>
    <row r="1930" spans="1:4">
      <c r="A1930" s="2">
        <v>488.50066405999996</v>
      </c>
      <c r="B1930" s="2">
        <v>364.83382812000002</v>
      </c>
      <c r="C1930" s="2">
        <v>72683.421875</v>
      </c>
      <c r="D1930" s="2">
        <f t="shared" si="30"/>
        <v>72.683421874999993</v>
      </c>
    </row>
    <row r="1931" spans="1:4">
      <c r="A1931" s="2">
        <v>-27.218210439999996</v>
      </c>
      <c r="B1931" s="2">
        <v>461.04011718000004</v>
      </c>
      <c r="C1931" s="2">
        <v>72520.28125</v>
      </c>
      <c r="D1931" s="2">
        <f t="shared" si="30"/>
        <v>72.520281249999996</v>
      </c>
    </row>
    <row r="1932" spans="1:4">
      <c r="A1932" s="2">
        <v>1162.1539843</v>
      </c>
      <c r="B1932" s="2">
        <v>687.17601561999993</v>
      </c>
      <c r="C1932" s="2">
        <v>72890.90625</v>
      </c>
      <c r="D1932" s="2">
        <f t="shared" si="30"/>
        <v>72.89090625</v>
      </c>
    </row>
    <row r="1933" spans="1:4">
      <c r="A1933" s="2">
        <v>24.470119628000003</v>
      </c>
      <c r="B1933" s="2">
        <v>446.30898437000002</v>
      </c>
      <c r="C1933" s="2">
        <v>72578.195311999996</v>
      </c>
      <c r="D1933" s="2">
        <f t="shared" si="30"/>
        <v>72.578195311999991</v>
      </c>
    </row>
    <row r="1934" spans="1:4">
      <c r="A1934" s="2">
        <v>-222.18755850000002</v>
      </c>
      <c r="B1934" s="2">
        <v>-52.105029290000004</v>
      </c>
      <c r="C1934" s="2">
        <v>72579.8125</v>
      </c>
      <c r="D1934" s="2">
        <f t="shared" si="30"/>
        <v>72.579812500000003</v>
      </c>
    </row>
    <row r="1935" spans="1:4">
      <c r="A1935" s="2">
        <v>-55.403149409999997</v>
      </c>
      <c r="B1935" s="2">
        <v>-39.204497070000002</v>
      </c>
      <c r="C1935" s="2">
        <v>72599.304686999996</v>
      </c>
      <c r="D1935" s="2">
        <f t="shared" si="30"/>
        <v>72.599304687</v>
      </c>
    </row>
    <row r="1936" spans="1:4">
      <c r="A1936" s="2">
        <v>-151.4506054</v>
      </c>
      <c r="B1936" s="2">
        <v>0.10707213401</v>
      </c>
      <c r="C1936" s="2">
        <v>72574.335936999996</v>
      </c>
      <c r="D1936" s="2">
        <f t="shared" si="30"/>
        <v>72.574335937000001</v>
      </c>
    </row>
    <row r="1937" spans="1:4">
      <c r="A1937" s="2">
        <v>-98.898271480000005</v>
      </c>
      <c r="B1937" s="2">
        <v>-1066.534609</v>
      </c>
      <c r="C1937" s="2">
        <v>73007.734375</v>
      </c>
      <c r="D1937" s="2">
        <f t="shared" si="30"/>
        <v>73.007734374999998</v>
      </c>
    </row>
    <row r="1938" spans="1:4">
      <c r="A1938" s="2">
        <v>1209.9544530999999</v>
      </c>
      <c r="B1938" s="2">
        <v>1251.4368750000001</v>
      </c>
      <c r="C1938" s="2">
        <v>73050.179686999996</v>
      </c>
      <c r="D1938" s="2">
        <f t="shared" si="30"/>
        <v>73.050179686999996</v>
      </c>
    </row>
    <row r="1939" spans="1:4">
      <c r="A1939" s="2">
        <v>9.2850244139999987</v>
      </c>
      <c r="B1939" s="2">
        <v>-43.836811519999998</v>
      </c>
      <c r="C1939" s="2">
        <v>72611.828125</v>
      </c>
      <c r="D1939" s="2">
        <f t="shared" si="30"/>
        <v>72.611828125000002</v>
      </c>
    </row>
    <row r="1940" spans="1:4">
      <c r="A1940" s="2">
        <v>-14.87768676</v>
      </c>
      <c r="B1940" s="2">
        <v>-15.372436520000001</v>
      </c>
      <c r="C1940" s="2">
        <v>72609.132811999996</v>
      </c>
      <c r="D1940" s="2">
        <f t="shared" si="30"/>
        <v>72.609132811999999</v>
      </c>
    </row>
    <row r="1941" spans="1:4">
      <c r="A1941" s="2">
        <v>561.73269530999994</v>
      </c>
      <c r="B1941" s="2">
        <v>574.25082030999999</v>
      </c>
      <c r="C1941" s="2">
        <v>72808.632811999996</v>
      </c>
      <c r="D1941" s="2">
        <f t="shared" si="30"/>
        <v>72.808632811999999</v>
      </c>
    </row>
    <row r="1942" spans="1:4">
      <c r="A1942" s="2">
        <v>464.8565625</v>
      </c>
      <c r="B1942" s="2">
        <v>378.06718749999999</v>
      </c>
      <c r="C1942" s="2">
        <v>72751.539061999996</v>
      </c>
      <c r="D1942" s="2">
        <f t="shared" si="30"/>
        <v>72.751539061999992</v>
      </c>
    </row>
    <row r="1943" spans="1:4">
      <c r="A1943" s="2">
        <v>-215.15957030000001</v>
      </c>
      <c r="B1943" s="2">
        <v>772.72265625</v>
      </c>
      <c r="C1943" s="2">
        <v>72636.539061999996</v>
      </c>
      <c r="D1943" s="2">
        <f t="shared" si="30"/>
        <v>72.636539061999997</v>
      </c>
    </row>
    <row r="1944" spans="1:4">
      <c r="A1944" s="2">
        <v>2204.6925000000001</v>
      </c>
      <c r="B1944" s="2">
        <v>-457.8588671</v>
      </c>
      <c r="C1944" s="2">
        <v>74355.257811999996</v>
      </c>
      <c r="D1944" s="2">
        <f t="shared" si="30"/>
        <v>74.355257811999991</v>
      </c>
    </row>
    <row r="1945" spans="1:4">
      <c r="A1945" s="2">
        <v>287.65185545999998</v>
      </c>
      <c r="B1945" s="2">
        <v>470.53593749999999</v>
      </c>
      <c r="C1945" s="2">
        <v>72572.679686999996</v>
      </c>
      <c r="D1945" s="2">
        <f t="shared" si="30"/>
        <v>72.57267968699999</v>
      </c>
    </row>
    <row r="1946" spans="1:4">
      <c r="A1946" s="2">
        <v>-64.542333980000009</v>
      </c>
      <c r="B1946" s="2">
        <v>-220.31404289999998</v>
      </c>
      <c r="C1946" s="2">
        <v>72646.195311999996</v>
      </c>
      <c r="D1946" s="2">
        <f t="shared" si="30"/>
        <v>72.646195312000003</v>
      </c>
    </row>
    <row r="1947" spans="1:4">
      <c r="A1947" s="2">
        <v>46.98078125</v>
      </c>
      <c r="B1947" s="2">
        <v>-118.8491406</v>
      </c>
      <c r="C1947" s="2">
        <v>72652.304686999996</v>
      </c>
      <c r="D1947" s="2">
        <f t="shared" si="30"/>
        <v>72.652304686999997</v>
      </c>
    </row>
    <row r="1948" spans="1:4">
      <c r="A1948" s="2">
        <v>-1103.6356249999999</v>
      </c>
      <c r="B1948" s="2">
        <v>399.93660155999999</v>
      </c>
      <c r="C1948" s="2">
        <v>73033.875</v>
      </c>
      <c r="D1948" s="2">
        <f t="shared" si="30"/>
        <v>73.033874999999995</v>
      </c>
    </row>
    <row r="1949" spans="1:4">
      <c r="A1949" s="2">
        <v>-140.25888670000001</v>
      </c>
      <c r="B1949" s="2">
        <v>102.97444335</v>
      </c>
      <c r="C1949" s="2">
        <v>72627.921875</v>
      </c>
      <c r="D1949" s="2">
        <f t="shared" si="30"/>
        <v>72.627921874999998</v>
      </c>
    </row>
    <row r="1950" spans="1:4">
      <c r="A1950" s="2">
        <v>69.53895996</v>
      </c>
      <c r="B1950" s="2">
        <v>11.194675293</v>
      </c>
      <c r="C1950" s="2">
        <v>72615.296875</v>
      </c>
      <c r="D1950" s="2">
        <f t="shared" si="30"/>
        <v>72.615296874999999</v>
      </c>
    </row>
    <row r="1951" spans="1:4">
      <c r="A1951" s="2">
        <v>-794.9921875</v>
      </c>
      <c r="B1951" s="2">
        <v>118.17745117</v>
      </c>
      <c r="C1951" s="2">
        <v>73340.15625</v>
      </c>
      <c r="D1951" s="2">
        <f t="shared" si="30"/>
        <v>73.340156250000007</v>
      </c>
    </row>
    <row r="1952" spans="1:4">
      <c r="A1952" s="2">
        <v>322.22265625</v>
      </c>
      <c r="B1952" s="2">
        <v>147.18799804</v>
      </c>
      <c r="C1952" s="2">
        <v>72803.4375</v>
      </c>
      <c r="D1952" s="2">
        <f t="shared" si="30"/>
        <v>72.803437500000001</v>
      </c>
    </row>
    <row r="1953" spans="1:4">
      <c r="A1953" s="2">
        <v>-334.71125000000001</v>
      </c>
      <c r="B1953" s="2">
        <v>-261.24095700000004</v>
      </c>
      <c r="C1953" s="2">
        <v>72842.632811999996</v>
      </c>
      <c r="D1953" s="2">
        <f t="shared" si="30"/>
        <v>72.842632811999991</v>
      </c>
    </row>
    <row r="1954" spans="1:4">
      <c r="A1954" s="2">
        <v>-868.81757809999999</v>
      </c>
      <c r="B1954" s="2">
        <v>808.34562500000004</v>
      </c>
      <c r="C1954" s="2">
        <v>73176.0625</v>
      </c>
      <c r="D1954" s="2">
        <f t="shared" si="30"/>
        <v>73.1760625</v>
      </c>
    </row>
    <row r="1955" spans="1:4">
      <c r="A1955" s="2">
        <v>-120.3176562</v>
      </c>
      <c r="B1955" s="2">
        <v>-125.363623</v>
      </c>
      <c r="C1955" s="2">
        <v>72645.960936999996</v>
      </c>
      <c r="D1955" s="2">
        <f t="shared" si="30"/>
        <v>72.645960936999998</v>
      </c>
    </row>
    <row r="1956" spans="1:4">
      <c r="A1956" s="2">
        <v>-306.88486319999998</v>
      </c>
      <c r="B1956" s="2">
        <v>-131.0141308</v>
      </c>
      <c r="C1956" s="2">
        <v>72641.265625</v>
      </c>
      <c r="D1956" s="2">
        <f t="shared" si="30"/>
        <v>72.641265625000003</v>
      </c>
    </row>
    <row r="1957" spans="1:4">
      <c r="A1957" s="2">
        <v>-54.971596669999997</v>
      </c>
      <c r="B1957" s="2">
        <v>685.63750000000005</v>
      </c>
      <c r="C1957" s="2">
        <v>72677.203125</v>
      </c>
      <c r="D1957" s="2">
        <f t="shared" si="30"/>
        <v>72.677203125000005</v>
      </c>
    </row>
    <row r="1958" spans="1:4">
      <c r="A1958" s="2">
        <v>-323.34718750000002</v>
      </c>
      <c r="B1958" s="2">
        <v>-151.47594719999998</v>
      </c>
      <c r="C1958" s="2">
        <v>72665.414061999996</v>
      </c>
      <c r="D1958" s="2">
        <f t="shared" si="30"/>
        <v>72.665414061999996</v>
      </c>
    </row>
    <row r="1959" spans="1:4">
      <c r="A1959" s="2">
        <v>-309.03218750000002</v>
      </c>
      <c r="B1959" s="2">
        <v>-105.4103125</v>
      </c>
      <c r="C1959" s="2">
        <v>72693.195311999996</v>
      </c>
      <c r="D1959" s="2">
        <f t="shared" si="30"/>
        <v>72.693195312</v>
      </c>
    </row>
    <row r="1960" spans="1:4">
      <c r="A1960" s="2">
        <v>-11.469708250000002</v>
      </c>
      <c r="B1960" s="2">
        <v>30.245527342999999</v>
      </c>
      <c r="C1960" s="2">
        <v>72590.453125</v>
      </c>
      <c r="D1960" s="2">
        <f t="shared" si="30"/>
        <v>72.590453124999996</v>
      </c>
    </row>
    <row r="1961" spans="1:4">
      <c r="A1961" s="2">
        <v>-16.743596190000002</v>
      </c>
      <c r="B1961" s="2">
        <v>239.58894531000001</v>
      </c>
      <c r="C1961" s="2">
        <v>72628.734375</v>
      </c>
      <c r="D1961" s="2">
        <f t="shared" si="30"/>
        <v>72.628734374999993</v>
      </c>
    </row>
    <row r="1962" spans="1:4">
      <c r="A1962" s="2">
        <v>264.76025390000001</v>
      </c>
      <c r="B1962" s="2">
        <v>-858.10828120000008</v>
      </c>
      <c r="C1962" s="2">
        <v>73744.085936999996</v>
      </c>
      <c r="D1962" s="2">
        <f t="shared" si="30"/>
        <v>73.744085936999994</v>
      </c>
    </row>
    <row r="1963" spans="1:4">
      <c r="A1963" s="2">
        <v>251.57859375000001</v>
      </c>
      <c r="B1963" s="2">
        <v>59.817016600999999</v>
      </c>
      <c r="C1963" s="2">
        <v>72824.257811999996</v>
      </c>
      <c r="D1963" s="2">
        <f t="shared" si="30"/>
        <v>72.824257811999999</v>
      </c>
    </row>
    <row r="1964" spans="1:4">
      <c r="A1964" s="2">
        <v>-317.71501950000004</v>
      </c>
      <c r="B1964" s="2">
        <v>21.250544433000002</v>
      </c>
      <c r="C1964" s="2">
        <v>72587.375</v>
      </c>
      <c r="D1964" s="2">
        <f t="shared" si="30"/>
        <v>72.587374999999994</v>
      </c>
    </row>
    <row r="1965" spans="1:4">
      <c r="A1965" s="2">
        <v>-113.8051074</v>
      </c>
      <c r="B1965" s="2">
        <v>196.62875</v>
      </c>
      <c r="C1965" s="2">
        <v>72555.03125</v>
      </c>
      <c r="D1965" s="2">
        <f t="shared" si="30"/>
        <v>72.555031249999999</v>
      </c>
    </row>
    <row r="1966" spans="1:4">
      <c r="A1966" s="2">
        <v>-357.91097650000006</v>
      </c>
      <c r="B1966" s="2">
        <v>159.35749023</v>
      </c>
      <c r="C1966" s="2">
        <v>72508.96875</v>
      </c>
      <c r="D1966" s="2">
        <f t="shared" si="30"/>
        <v>72.508968749999994</v>
      </c>
    </row>
    <row r="1967" spans="1:4">
      <c r="A1967" s="2">
        <v>-127.42449210000001</v>
      </c>
      <c r="B1967" s="2">
        <v>61.108891600999996</v>
      </c>
      <c r="C1967" s="2">
        <v>72566.445311999996</v>
      </c>
      <c r="D1967" s="2">
        <f t="shared" si="30"/>
        <v>72.566445311999999</v>
      </c>
    </row>
    <row r="1968" spans="1:4">
      <c r="A1968" s="2">
        <v>-76.893002920000001</v>
      </c>
      <c r="B1968" s="2">
        <v>-46.314702140000001</v>
      </c>
      <c r="C1968" s="2">
        <v>72602.085936999996</v>
      </c>
      <c r="D1968" s="2">
        <f t="shared" si="30"/>
        <v>72.602085936999998</v>
      </c>
    </row>
    <row r="1969" spans="1:4">
      <c r="A1969" s="2">
        <v>-471.8367968</v>
      </c>
      <c r="B1969" s="2">
        <v>6.4169714354999998</v>
      </c>
      <c r="C1969" s="2">
        <v>72532.65625</v>
      </c>
      <c r="D1969" s="2">
        <f t="shared" si="30"/>
        <v>72.532656250000002</v>
      </c>
    </row>
    <row r="1970" spans="1:4">
      <c r="A1970" s="2">
        <v>170.23314453</v>
      </c>
      <c r="B1970" s="2">
        <v>363.66421874999997</v>
      </c>
      <c r="C1970" s="2">
        <v>72590.96875</v>
      </c>
      <c r="D1970" s="2">
        <f t="shared" si="30"/>
        <v>72.590968750000002</v>
      </c>
    </row>
    <row r="1971" spans="1:4">
      <c r="A1971" s="2">
        <v>-214.02802729999999</v>
      </c>
      <c r="B1971" s="2">
        <v>921.65968750000002</v>
      </c>
      <c r="C1971" s="2">
        <v>72444.453125</v>
      </c>
      <c r="D1971" s="2">
        <f t="shared" si="30"/>
        <v>72.444453124999995</v>
      </c>
    </row>
    <row r="1972" spans="1:4">
      <c r="A1972" s="2">
        <v>-194.38095700000002</v>
      </c>
      <c r="B1972" s="2">
        <v>285.74349609000001</v>
      </c>
      <c r="C1972" s="2">
        <v>72505.914061999996</v>
      </c>
      <c r="D1972" s="2">
        <f t="shared" si="30"/>
        <v>72.505914062000002</v>
      </c>
    </row>
    <row r="1973" spans="1:4">
      <c r="A1973" s="2">
        <v>895.84812499999998</v>
      </c>
      <c r="B1973" s="2">
        <v>-1562.9535930000002</v>
      </c>
      <c r="C1973" s="2">
        <v>73405.835936999996</v>
      </c>
      <c r="D1973" s="2">
        <f t="shared" si="30"/>
        <v>73.405835936999992</v>
      </c>
    </row>
    <row r="1974" spans="1:4">
      <c r="A1974" s="2">
        <v>-4.5337695309999999</v>
      </c>
      <c r="B1974" s="2">
        <v>-233.3722851</v>
      </c>
      <c r="C1974" s="2">
        <v>72659.445311999996</v>
      </c>
      <c r="D1974" s="2">
        <f t="shared" si="30"/>
        <v>72.659445312000003</v>
      </c>
    </row>
    <row r="1975" spans="1:4">
      <c r="A1975" s="2">
        <v>-1128.3968749999999</v>
      </c>
      <c r="B1975" s="2">
        <v>68.989248046</v>
      </c>
      <c r="C1975" s="2">
        <v>72517.554686999996</v>
      </c>
      <c r="D1975" s="2">
        <f t="shared" si="30"/>
        <v>72.517554687000001</v>
      </c>
    </row>
    <row r="1976" spans="1:4">
      <c r="A1976" s="2">
        <v>26.611425780999998</v>
      </c>
      <c r="B1976" s="2">
        <v>-319.27056640000001</v>
      </c>
      <c r="C1976" s="2">
        <v>72694.984375</v>
      </c>
      <c r="D1976" s="2">
        <f t="shared" si="30"/>
        <v>72.694984375000004</v>
      </c>
    </row>
    <row r="1977" spans="1:4">
      <c r="A1977" s="2">
        <v>-490.47652340000002</v>
      </c>
      <c r="B1977" s="2">
        <v>512.69394531</v>
      </c>
      <c r="C1977" s="2">
        <v>72543.976561999996</v>
      </c>
      <c r="D1977" s="2">
        <f t="shared" si="30"/>
        <v>72.543976561999997</v>
      </c>
    </row>
    <row r="1978" spans="1:4">
      <c r="A1978" s="2">
        <v>175.67492186999999</v>
      </c>
      <c r="B1978" s="2">
        <v>-133.5133496</v>
      </c>
      <c r="C1978" s="2">
        <v>72671.140625</v>
      </c>
      <c r="D1978" s="2">
        <f t="shared" si="30"/>
        <v>72.671140625000007</v>
      </c>
    </row>
    <row r="1979" spans="1:4">
      <c r="A1979" s="2">
        <v>568.71132812000008</v>
      </c>
      <c r="B1979" s="2">
        <v>-286.19937499999997</v>
      </c>
      <c r="C1979" s="2">
        <v>72816.148436999996</v>
      </c>
      <c r="D1979" s="2">
        <f t="shared" si="30"/>
        <v>72.816148436999995</v>
      </c>
    </row>
    <row r="1980" spans="1:4">
      <c r="A1980" s="2">
        <v>-289.78261709999998</v>
      </c>
      <c r="B1980" s="2">
        <v>742.90210936999995</v>
      </c>
      <c r="C1980" s="2">
        <v>72447.375</v>
      </c>
      <c r="D1980" s="2">
        <f t="shared" si="30"/>
        <v>72.447374999999994</v>
      </c>
    </row>
    <row r="1981" spans="1:4">
      <c r="A1981" s="2">
        <v>-238.38621090000001</v>
      </c>
      <c r="B1981" s="2">
        <v>-643.53972650000003</v>
      </c>
      <c r="C1981" s="2">
        <v>72789.078125</v>
      </c>
      <c r="D1981" s="2">
        <f t="shared" si="30"/>
        <v>72.789078125000003</v>
      </c>
    </row>
    <row r="1982" spans="1:4">
      <c r="A1982" s="2">
        <v>970.68031250000001</v>
      </c>
      <c r="B1982" s="2">
        <v>625.30644530999996</v>
      </c>
      <c r="C1982" s="2">
        <v>72783.890625</v>
      </c>
      <c r="D1982" s="2">
        <f t="shared" si="30"/>
        <v>72.783890624999998</v>
      </c>
    </row>
    <row r="1983" spans="1:4">
      <c r="A1983" s="2">
        <v>-138.66823239999999</v>
      </c>
      <c r="B1983" s="2">
        <v>309.87021484000002</v>
      </c>
      <c r="C1983" s="2">
        <v>72547.5</v>
      </c>
      <c r="D1983" s="2">
        <f t="shared" si="30"/>
        <v>72.547499999999999</v>
      </c>
    </row>
    <row r="1984" spans="1:4">
      <c r="A1984" s="2">
        <v>4.1765853880999995</v>
      </c>
      <c r="B1984" s="2">
        <v>146.06634765000001</v>
      </c>
      <c r="C1984" s="2">
        <v>72569.835936999996</v>
      </c>
      <c r="D1984" s="2">
        <f t="shared" si="30"/>
        <v>72.569835936999993</v>
      </c>
    </row>
    <row r="1985" spans="1:4">
      <c r="A1985" s="2">
        <v>1823.6685937</v>
      </c>
      <c r="B1985" s="2">
        <v>699.50625000000002</v>
      </c>
      <c r="C1985" s="2">
        <v>73581.554686999996</v>
      </c>
      <c r="D1985" s="2">
        <f t="shared" si="30"/>
        <v>73.581554686999993</v>
      </c>
    </row>
    <row r="1986" spans="1:4">
      <c r="A1986" s="2">
        <v>-837.53687500000001</v>
      </c>
      <c r="B1986" s="2">
        <v>-97.716406250000006</v>
      </c>
      <c r="C1986" s="2">
        <v>72587.5625</v>
      </c>
      <c r="D1986" s="2">
        <f t="shared" si="30"/>
        <v>72.587562500000004</v>
      </c>
    </row>
    <row r="1987" spans="1:4">
      <c r="A1987" s="2">
        <v>-2087.5050000000001</v>
      </c>
      <c r="B1987" s="2">
        <v>-1885.4506249999999</v>
      </c>
      <c r="C1987" s="2">
        <v>74377.757811999996</v>
      </c>
      <c r="D1987" s="2">
        <f t="shared" ref="D1987:D2050" si="31">C1987/1000</f>
        <v>74.377757811999999</v>
      </c>
    </row>
    <row r="1988" spans="1:4">
      <c r="A1988" s="2">
        <v>-49.650551750000005</v>
      </c>
      <c r="B1988" s="2">
        <v>-78.118339840000004</v>
      </c>
      <c r="C1988" s="2">
        <v>72610.648436999996</v>
      </c>
      <c r="D1988" s="2">
        <f t="shared" si="31"/>
        <v>72.610648436999995</v>
      </c>
    </row>
    <row r="1989" spans="1:4">
      <c r="A1989" s="2">
        <v>56.215161132000006</v>
      </c>
      <c r="B1989" s="2">
        <v>72.110624999999999</v>
      </c>
      <c r="C1989" s="2">
        <v>72595.304686999996</v>
      </c>
      <c r="D1989" s="2">
        <f t="shared" si="31"/>
        <v>72.595304686999995</v>
      </c>
    </row>
    <row r="1990" spans="1:4">
      <c r="A1990" s="2">
        <v>710.24828124999999</v>
      </c>
      <c r="B1990" s="2">
        <v>-356.33757810000003</v>
      </c>
      <c r="C1990" s="2">
        <v>72887.484375</v>
      </c>
      <c r="D1990" s="2">
        <f t="shared" si="31"/>
        <v>72.887484375</v>
      </c>
    </row>
    <row r="1991" spans="1:4">
      <c r="A1991" s="2">
        <v>869.99429686999997</v>
      </c>
      <c r="B1991" s="2">
        <v>320.3203125</v>
      </c>
      <c r="C1991" s="2">
        <v>72773.070311999996</v>
      </c>
      <c r="D1991" s="2">
        <f t="shared" si="31"/>
        <v>72.773070312000002</v>
      </c>
    </row>
    <row r="1992" spans="1:4">
      <c r="A1992" s="2">
        <v>301.41515625</v>
      </c>
      <c r="B1992" s="2">
        <v>322.48453124999997</v>
      </c>
      <c r="C1992" s="2">
        <v>72598.195311999996</v>
      </c>
      <c r="D1992" s="2">
        <f t="shared" si="31"/>
        <v>72.598195312000001</v>
      </c>
    </row>
    <row r="1993" spans="1:4">
      <c r="A1993" s="2">
        <v>-168.37992180000001</v>
      </c>
      <c r="B1993" s="2">
        <v>448.84187500000002</v>
      </c>
      <c r="C1993" s="2">
        <v>72567.96875</v>
      </c>
      <c r="D1993" s="2">
        <f t="shared" si="31"/>
        <v>72.567968750000006</v>
      </c>
    </row>
    <row r="1994" spans="1:4">
      <c r="A1994" s="2">
        <v>29.637697753000001</v>
      </c>
      <c r="B1994" s="2">
        <v>276.17890625000001</v>
      </c>
      <c r="C1994" s="2">
        <v>72568.367186999996</v>
      </c>
      <c r="D1994" s="2">
        <f t="shared" si="31"/>
        <v>72.568367186999993</v>
      </c>
    </row>
    <row r="1995" spans="1:4">
      <c r="A1995" s="2">
        <v>1286.5384375000001</v>
      </c>
      <c r="B1995" s="2">
        <v>-1106.9711710000001</v>
      </c>
      <c r="C1995" s="2">
        <v>73514.679686999996</v>
      </c>
      <c r="D1995" s="2">
        <f t="shared" si="31"/>
        <v>73.514679686999997</v>
      </c>
    </row>
    <row r="1996" spans="1:4">
      <c r="A1996" s="2">
        <v>-38.487751459999998</v>
      </c>
      <c r="B1996" s="2">
        <v>-80.234433589999995</v>
      </c>
      <c r="C1996" s="2">
        <v>72614.007811999996</v>
      </c>
      <c r="D1996" s="2">
        <f t="shared" si="31"/>
        <v>72.614007811999997</v>
      </c>
    </row>
    <row r="1997" spans="1:4">
      <c r="A1997" s="2">
        <v>221.16011718000001</v>
      </c>
      <c r="B1997" s="2">
        <v>-136.850166</v>
      </c>
      <c r="C1997" s="2">
        <v>72687.429686999996</v>
      </c>
      <c r="D1997" s="2">
        <f t="shared" si="31"/>
        <v>72.687429686999991</v>
      </c>
    </row>
    <row r="1998" spans="1:4">
      <c r="A1998" s="2">
        <v>567.88222655999994</v>
      </c>
      <c r="B1998" s="2">
        <v>1629.4990625</v>
      </c>
      <c r="C1998" s="2">
        <v>72619.710936999996</v>
      </c>
      <c r="D1998" s="2">
        <f t="shared" si="31"/>
        <v>72.619710936999994</v>
      </c>
    </row>
    <row r="1999" spans="1:4">
      <c r="A1999" s="2">
        <v>-22.628012690000002</v>
      </c>
      <c r="B1999" s="2">
        <v>-416.05960930000003</v>
      </c>
      <c r="C1999" s="2">
        <v>72712.867186999996</v>
      </c>
      <c r="D1999" s="2">
        <f t="shared" si="31"/>
        <v>72.712867187000001</v>
      </c>
    </row>
    <row r="2000" spans="1:4">
      <c r="A2000" s="2">
        <v>1795.9948436999998</v>
      </c>
      <c r="B2000" s="2">
        <v>508.69304687000005</v>
      </c>
      <c r="C2000" s="2">
        <v>74025.523436999996</v>
      </c>
      <c r="D2000" s="2">
        <f t="shared" si="31"/>
        <v>74.02552343699999</v>
      </c>
    </row>
    <row r="2001" spans="1:4">
      <c r="A2001" s="2">
        <v>-432.85921869999999</v>
      </c>
      <c r="B2001" s="2">
        <v>1546.92</v>
      </c>
      <c r="C2001" s="2">
        <v>72828.234375</v>
      </c>
      <c r="D2001" s="2">
        <f t="shared" si="31"/>
        <v>72.828234374999994</v>
      </c>
    </row>
    <row r="2002" spans="1:4">
      <c r="A2002" s="2">
        <v>280.89085936999999</v>
      </c>
      <c r="B2002" s="2">
        <v>-291.1608789</v>
      </c>
      <c r="C2002" s="2">
        <v>72845.179686999996</v>
      </c>
      <c r="D2002" s="2">
        <f t="shared" si="31"/>
        <v>72.845179686999998</v>
      </c>
    </row>
    <row r="2003" spans="1:4">
      <c r="A2003" s="2">
        <v>172.55972656000003</v>
      </c>
      <c r="B2003" s="2">
        <v>-125.73641600000001</v>
      </c>
      <c r="C2003" s="2">
        <v>72712.585936999996</v>
      </c>
      <c r="D2003" s="2">
        <f t="shared" si="31"/>
        <v>72.712585937</v>
      </c>
    </row>
    <row r="2004" spans="1:4">
      <c r="A2004" s="2">
        <v>-25.396784659999998</v>
      </c>
      <c r="B2004" s="2">
        <v>160.37</v>
      </c>
      <c r="C2004" s="2">
        <v>72601.71875</v>
      </c>
      <c r="D2004" s="2">
        <f t="shared" si="31"/>
        <v>72.601718750000003</v>
      </c>
    </row>
    <row r="2005" spans="1:4">
      <c r="A2005" s="2">
        <v>-2863.569375</v>
      </c>
      <c r="B2005" s="2">
        <v>-1746.4570310000001</v>
      </c>
      <c r="C2005" s="2">
        <v>76763.65625</v>
      </c>
      <c r="D2005" s="2">
        <f t="shared" si="31"/>
        <v>76.763656249999997</v>
      </c>
    </row>
    <row r="2006" spans="1:4">
      <c r="A2006" s="2">
        <v>-160.35074210000002</v>
      </c>
      <c r="B2006" s="2">
        <v>173.42306639999998</v>
      </c>
      <c r="C2006" s="2">
        <v>72609.28125</v>
      </c>
      <c r="D2006" s="2">
        <f t="shared" si="31"/>
        <v>72.609281249999995</v>
      </c>
    </row>
    <row r="2007" spans="1:4">
      <c r="A2007" s="2">
        <v>867.23046875</v>
      </c>
      <c r="B2007" s="2">
        <v>-282.03480459999997</v>
      </c>
      <c r="C2007" s="2">
        <v>73251.375</v>
      </c>
      <c r="D2007" s="2">
        <f t="shared" si="31"/>
        <v>73.251374999999996</v>
      </c>
    </row>
    <row r="2008" spans="1:4">
      <c r="A2008" s="2">
        <v>-126.687539</v>
      </c>
      <c r="B2008" s="2">
        <v>-297.88923820000002</v>
      </c>
      <c r="C2008" s="2">
        <v>72704.695311999996</v>
      </c>
      <c r="D2008" s="2">
        <f t="shared" si="31"/>
        <v>72.704695311999998</v>
      </c>
    </row>
    <row r="2009" spans="1:4">
      <c r="A2009" s="2">
        <v>62.461689452999998</v>
      </c>
      <c r="B2009" s="2">
        <v>-95.42915038999999</v>
      </c>
      <c r="C2009" s="2">
        <v>72641.328125</v>
      </c>
      <c r="D2009" s="2">
        <f t="shared" si="31"/>
        <v>72.641328125000001</v>
      </c>
    </row>
    <row r="2010" spans="1:4">
      <c r="A2010" s="2">
        <v>-92.770244139999988</v>
      </c>
      <c r="B2010" s="2">
        <v>101.73118163999999</v>
      </c>
      <c r="C2010" s="2">
        <v>72594.804686999996</v>
      </c>
      <c r="D2010" s="2">
        <f t="shared" si="31"/>
        <v>72.594804686999993</v>
      </c>
    </row>
    <row r="2011" spans="1:4">
      <c r="A2011" s="2">
        <v>9.7476342772999995</v>
      </c>
      <c r="B2011" s="2">
        <v>-107.55441399999999</v>
      </c>
      <c r="C2011" s="2">
        <v>72631.578125</v>
      </c>
      <c r="D2011" s="2">
        <f t="shared" si="31"/>
        <v>72.631578125000004</v>
      </c>
    </row>
    <row r="2012" spans="1:4">
      <c r="A2012" s="2">
        <v>314.80255858999999</v>
      </c>
      <c r="B2012" s="2">
        <v>890.83796874999996</v>
      </c>
      <c r="C2012" s="2">
        <v>72786.46875</v>
      </c>
      <c r="D2012" s="2">
        <f t="shared" si="31"/>
        <v>72.786468749999997</v>
      </c>
    </row>
    <row r="2013" spans="1:4">
      <c r="A2013" s="2">
        <v>132.13541015000001</v>
      </c>
      <c r="B2013" s="2">
        <v>52.592397460000001</v>
      </c>
      <c r="C2013" s="2">
        <v>72625.453125</v>
      </c>
      <c r="D2013" s="2">
        <f t="shared" si="31"/>
        <v>72.625453125000007</v>
      </c>
    </row>
    <row r="2014" spans="1:4">
      <c r="A2014" s="2">
        <v>-535.47957029999998</v>
      </c>
      <c r="B2014" s="2">
        <v>-35.741042480000004</v>
      </c>
      <c r="C2014" s="2">
        <v>72659.695311999996</v>
      </c>
      <c r="D2014" s="2">
        <f t="shared" si="31"/>
        <v>72.659695311999997</v>
      </c>
    </row>
    <row r="2015" spans="1:4">
      <c r="A2015" s="2">
        <v>-60.390908200000005</v>
      </c>
      <c r="B2015" s="2">
        <v>141.73146484</v>
      </c>
      <c r="C2015" s="2">
        <v>72601.015625</v>
      </c>
      <c r="D2015" s="2">
        <f t="shared" si="31"/>
        <v>72.601015625000002</v>
      </c>
    </row>
    <row r="2016" spans="1:4">
      <c r="A2016" s="2">
        <v>-50.105561520000002</v>
      </c>
      <c r="B2016" s="2">
        <v>36.546738280999996</v>
      </c>
      <c r="C2016" s="2">
        <v>72583.671875</v>
      </c>
      <c r="D2016" s="2">
        <f t="shared" si="31"/>
        <v>72.583671874999993</v>
      </c>
    </row>
    <row r="2017" spans="1:4">
      <c r="A2017" s="2">
        <v>-117.4451171</v>
      </c>
      <c r="B2017" s="2">
        <v>-115.04722649999999</v>
      </c>
      <c r="C2017" s="2">
        <v>72645.601561999996</v>
      </c>
      <c r="D2017" s="2">
        <f t="shared" si="31"/>
        <v>72.645601561999996</v>
      </c>
    </row>
    <row r="2018" spans="1:4">
      <c r="A2018" s="2">
        <v>1337.7535937</v>
      </c>
      <c r="B2018" s="2">
        <v>2097.7623436999997</v>
      </c>
      <c r="C2018" s="2">
        <v>76018.164061999996</v>
      </c>
      <c r="D2018" s="2">
        <f t="shared" si="31"/>
        <v>76.018164061999997</v>
      </c>
    </row>
    <row r="2019" spans="1:4">
      <c r="A2019" s="2">
        <v>1059.7321093</v>
      </c>
      <c r="B2019" s="2">
        <v>-353.88527340000002</v>
      </c>
      <c r="C2019" s="2">
        <v>73755.039061999996</v>
      </c>
      <c r="D2019" s="2">
        <f t="shared" si="31"/>
        <v>73.755039061999994</v>
      </c>
    </row>
    <row r="2020" spans="1:4">
      <c r="A2020" s="2">
        <v>25.460773924999998</v>
      </c>
      <c r="B2020" s="2">
        <v>327.87675780999996</v>
      </c>
      <c r="C2020" s="2">
        <v>72626.304686999996</v>
      </c>
      <c r="D2020" s="2">
        <f t="shared" si="31"/>
        <v>72.626304687000001</v>
      </c>
    </row>
    <row r="2021" spans="1:4">
      <c r="A2021" s="2">
        <v>-193.21349600000002</v>
      </c>
      <c r="B2021" s="2">
        <v>-252.70724600000003</v>
      </c>
      <c r="C2021" s="2">
        <v>73086.304686999996</v>
      </c>
      <c r="D2021" s="2">
        <f t="shared" si="31"/>
        <v>73.086304686999995</v>
      </c>
    </row>
    <row r="2022" spans="1:4">
      <c r="A2022" s="2">
        <v>-22.212656249999998</v>
      </c>
      <c r="B2022" s="2">
        <v>-79.649633780000002</v>
      </c>
      <c r="C2022" s="2">
        <v>72617.148436999996</v>
      </c>
      <c r="D2022" s="2">
        <f t="shared" si="31"/>
        <v>72.617148436999997</v>
      </c>
    </row>
    <row r="2023" spans="1:4">
      <c r="A2023" s="2">
        <v>144.86085936999999</v>
      </c>
      <c r="B2023" s="2">
        <v>28.948830566000002</v>
      </c>
      <c r="C2023" s="2">
        <v>72634.382811999996</v>
      </c>
      <c r="D2023" s="2">
        <f t="shared" si="31"/>
        <v>72.634382811999998</v>
      </c>
    </row>
    <row r="2024" spans="1:4">
      <c r="A2024" s="2">
        <v>657.87429686999997</v>
      </c>
      <c r="B2024" s="2">
        <v>-98.82487304</v>
      </c>
      <c r="C2024" s="2">
        <v>72859.382811999996</v>
      </c>
      <c r="D2024" s="2">
        <f t="shared" si="31"/>
        <v>72.859382811999993</v>
      </c>
    </row>
    <row r="2025" spans="1:4">
      <c r="A2025" s="2">
        <v>-5.9186364739999995</v>
      </c>
      <c r="B2025" s="2">
        <v>-170.56046869999997</v>
      </c>
      <c r="C2025" s="2">
        <v>72647.085936999996</v>
      </c>
      <c r="D2025" s="2">
        <f t="shared" si="31"/>
        <v>72.647085937</v>
      </c>
    </row>
    <row r="2026" spans="1:4">
      <c r="A2026" s="2">
        <v>-139.94829100000001</v>
      </c>
      <c r="B2026" s="2">
        <v>-579.29027340000005</v>
      </c>
      <c r="C2026" s="2">
        <v>72832.132811999996</v>
      </c>
      <c r="D2026" s="2">
        <f t="shared" si="31"/>
        <v>72.832132811999998</v>
      </c>
    </row>
    <row r="2027" spans="1:4">
      <c r="A2027" s="2">
        <v>-89.122353509999996</v>
      </c>
      <c r="B2027" s="2">
        <v>48.468476561999999</v>
      </c>
      <c r="C2027" s="2">
        <v>72576.398436999996</v>
      </c>
      <c r="D2027" s="2">
        <f t="shared" si="31"/>
        <v>72.576398436999995</v>
      </c>
    </row>
    <row r="2028" spans="1:4">
      <c r="A2028" s="2">
        <v>48.170253905999999</v>
      </c>
      <c r="B2028" s="2">
        <v>-33.497238760000002</v>
      </c>
      <c r="C2028" s="2">
        <v>72617.289061999996</v>
      </c>
      <c r="D2028" s="2">
        <f t="shared" si="31"/>
        <v>72.617289061999998</v>
      </c>
    </row>
    <row r="2029" spans="1:4">
      <c r="A2029" s="2">
        <v>-425.52152339999998</v>
      </c>
      <c r="B2029" s="2">
        <v>142.32640624999999</v>
      </c>
      <c r="C2029" s="2">
        <v>72635.148436999996</v>
      </c>
      <c r="D2029" s="2">
        <f t="shared" si="31"/>
        <v>72.635148436999998</v>
      </c>
    </row>
    <row r="2030" spans="1:4">
      <c r="A2030" s="2">
        <v>13.519394531</v>
      </c>
      <c r="B2030" s="2">
        <v>-140.39141600000002</v>
      </c>
      <c r="C2030" s="2">
        <v>72650.335936999996</v>
      </c>
      <c r="D2030" s="2">
        <f t="shared" si="31"/>
        <v>72.650335936999994</v>
      </c>
    </row>
    <row r="2031" spans="1:4">
      <c r="A2031" s="2">
        <v>115.67750975999999</v>
      </c>
      <c r="B2031" s="2">
        <v>-23.25551269</v>
      </c>
      <c r="C2031" s="2">
        <v>72639.296875</v>
      </c>
      <c r="D2031" s="2">
        <f t="shared" si="31"/>
        <v>72.639296874999999</v>
      </c>
    </row>
    <row r="2032" spans="1:4">
      <c r="A2032" s="2">
        <v>-25.593205560000001</v>
      </c>
      <c r="B2032" s="2">
        <v>89.355302733999991</v>
      </c>
      <c r="C2032" s="2">
        <v>72699.09375</v>
      </c>
      <c r="D2032" s="2">
        <f t="shared" si="31"/>
        <v>72.699093750000003</v>
      </c>
    </row>
    <row r="2033" spans="1:4">
      <c r="A2033" s="2">
        <v>-509.34781249999997</v>
      </c>
      <c r="B2033" s="2">
        <v>-181.40484369999999</v>
      </c>
      <c r="C2033" s="2">
        <v>72936.703125</v>
      </c>
      <c r="D2033" s="2">
        <f t="shared" si="31"/>
        <v>72.936703124999994</v>
      </c>
    </row>
    <row r="2034" spans="1:4">
      <c r="A2034" s="2">
        <v>12.291755370999999</v>
      </c>
      <c r="B2034" s="2">
        <v>-53.825571280000005</v>
      </c>
      <c r="C2034" s="2">
        <v>72622.804686999996</v>
      </c>
      <c r="D2034" s="2">
        <f t="shared" si="31"/>
        <v>72.622804686999999</v>
      </c>
    </row>
    <row r="2035" spans="1:4">
      <c r="A2035" s="2">
        <v>-71.878955070000004</v>
      </c>
      <c r="B2035" s="2">
        <v>-23.824409169999999</v>
      </c>
      <c r="C2035" s="2">
        <v>72610.351561999996</v>
      </c>
      <c r="D2035" s="2">
        <f t="shared" si="31"/>
        <v>72.610351561999991</v>
      </c>
    </row>
    <row r="2036" spans="1:4">
      <c r="A2036" s="2">
        <v>111.65262695</v>
      </c>
      <c r="B2036" s="2">
        <v>310.49222656000001</v>
      </c>
      <c r="C2036" s="2">
        <v>72957.882811999996</v>
      </c>
      <c r="D2036" s="2">
        <f t="shared" si="31"/>
        <v>72.957882811999994</v>
      </c>
    </row>
    <row r="2037" spans="1:4">
      <c r="A2037" s="2">
        <v>227.79927734</v>
      </c>
      <c r="B2037" s="2">
        <v>-18.02079711</v>
      </c>
      <c r="C2037" s="2">
        <v>72780.429686999996</v>
      </c>
      <c r="D2037" s="2">
        <f t="shared" si="31"/>
        <v>72.780429686999994</v>
      </c>
    </row>
    <row r="2038" spans="1:4">
      <c r="A2038" s="2">
        <v>-117.83650390000001</v>
      </c>
      <c r="B2038" s="2">
        <v>-96.023124999999993</v>
      </c>
      <c r="C2038" s="2">
        <v>72657.890625</v>
      </c>
      <c r="D2038" s="2">
        <f t="shared" si="31"/>
        <v>72.657890624999993</v>
      </c>
    </row>
    <row r="2039" spans="1:4">
      <c r="A2039" s="2">
        <v>33.084614256999998</v>
      </c>
      <c r="B2039" s="2">
        <v>121.40114256999999</v>
      </c>
      <c r="C2039" s="2">
        <v>72624.53125</v>
      </c>
      <c r="D2039" s="2">
        <f t="shared" si="31"/>
        <v>72.624531250000004</v>
      </c>
    </row>
    <row r="2040" spans="1:4">
      <c r="A2040" s="2">
        <v>168.85009764999998</v>
      </c>
      <c r="B2040" s="2">
        <v>106.97057617</v>
      </c>
      <c r="C2040" s="2">
        <v>72712.046875</v>
      </c>
      <c r="D2040" s="2">
        <f t="shared" si="31"/>
        <v>72.712046874999999</v>
      </c>
    </row>
    <row r="2041" spans="1:4">
      <c r="A2041" s="2">
        <v>28.760258788999998</v>
      </c>
      <c r="B2041" s="2">
        <v>-29.453398430000004</v>
      </c>
      <c r="C2041" s="2">
        <v>72681.421875</v>
      </c>
      <c r="D2041" s="2">
        <f t="shared" si="31"/>
        <v>72.681421874999998</v>
      </c>
    </row>
    <row r="2042" spans="1:4">
      <c r="A2042" s="2">
        <v>57.260297850999997</v>
      </c>
      <c r="B2042" s="2">
        <v>-71.800668939999994</v>
      </c>
      <c r="C2042" s="2">
        <v>72648.226561999996</v>
      </c>
      <c r="D2042" s="2">
        <f t="shared" si="31"/>
        <v>72.648226561999991</v>
      </c>
    </row>
    <row r="2043" spans="1:4">
      <c r="A2043" s="2">
        <v>27.265270995999998</v>
      </c>
      <c r="B2043" s="2">
        <v>156.23237304</v>
      </c>
      <c r="C2043" s="2">
        <v>72790.585936999996</v>
      </c>
      <c r="D2043" s="2">
        <f t="shared" si="31"/>
        <v>72.790585937000003</v>
      </c>
    </row>
    <row r="2044" spans="1:4">
      <c r="A2044" s="2">
        <v>-122.54159170000001</v>
      </c>
      <c r="B2044" s="2">
        <v>-37.96005615</v>
      </c>
      <c r="C2044" s="2">
        <v>72659.335936999996</v>
      </c>
      <c r="D2044" s="2">
        <f t="shared" si="31"/>
        <v>72.659335936999994</v>
      </c>
    </row>
    <row r="2045" spans="1:4">
      <c r="A2045" s="2">
        <v>66.550683593000002</v>
      </c>
      <c r="B2045" s="2">
        <v>237.12449218</v>
      </c>
      <c r="C2045" s="2">
        <v>72777.851561999996</v>
      </c>
      <c r="D2045" s="2">
        <f t="shared" si="31"/>
        <v>72.777851561999995</v>
      </c>
    </row>
    <row r="2046" spans="1:4">
      <c r="A2046" s="2">
        <v>-5.966705932</v>
      </c>
      <c r="B2046" s="2">
        <v>-36.811332999999998</v>
      </c>
      <c r="C2046" s="2">
        <v>72632.234375</v>
      </c>
      <c r="D2046" s="2">
        <f t="shared" si="31"/>
        <v>72.632234374999996</v>
      </c>
    </row>
    <row r="2047" spans="1:4">
      <c r="A2047" s="2">
        <v>246.60917968000001</v>
      </c>
      <c r="B2047" s="2">
        <v>-218.11539059999998</v>
      </c>
      <c r="C2047" s="2">
        <v>73097.125</v>
      </c>
      <c r="D2047" s="2">
        <f t="shared" si="31"/>
        <v>73.097125000000005</v>
      </c>
    </row>
    <row r="2048" spans="1:4">
      <c r="A2048" s="2">
        <v>142.49454101000001</v>
      </c>
      <c r="B2048" s="2">
        <v>-4.3629568479999996</v>
      </c>
      <c r="C2048" s="2">
        <v>72713.59375</v>
      </c>
      <c r="D2048" s="2">
        <f t="shared" si="31"/>
        <v>72.713593750000001</v>
      </c>
    </row>
    <row r="2049" spans="1:4">
      <c r="A2049" s="2">
        <v>-87.343027340000006</v>
      </c>
      <c r="B2049" s="2">
        <v>132.88285156000001</v>
      </c>
      <c r="C2049" s="2">
        <v>72647.835936999996</v>
      </c>
      <c r="D2049" s="2">
        <f t="shared" si="31"/>
        <v>72.647835936999996</v>
      </c>
    </row>
    <row r="2050" spans="1:4">
      <c r="A2050" s="2">
        <v>-34.995632319999999</v>
      </c>
      <c r="B2050" s="2">
        <v>-92.764736319999997</v>
      </c>
      <c r="C2050" s="2">
        <v>72635.328125</v>
      </c>
      <c r="D2050" s="2">
        <f t="shared" si="31"/>
        <v>72.635328125000001</v>
      </c>
    </row>
    <row r="2051" spans="1:4">
      <c r="A2051" s="2">
        <v>12.363175048</v>
      </c>
      <c r="B2051" s="2">
        <v>-96.176455069999989</v>
      </c>
      <c r="C2051" s="2">
        <v>72648</v>
      </c>
      <c r="D2051" s="2">
        <f t="shared" ref="D2051:D2114" si="32">C2051/1000</f>
        <v>72.647999999999996</v>
      </c>
    </row>
    <row r="2052" spans="1:4">
      <c r="A2052" s="2">
        <v>-10.388372799999999</v>
      </c>
      <c r="B2052" s="2">
        <v>15.052393798000001</v>
      </c>
      <c r="C2052" s="2">
        <v>72594.125</v>
      </c>
      <c r="D2052" s="2">
        <f t="shared" si="32"/>
        <v>72.594125000000005</v>
      </c>
    </row>
    <row r="2053" spans="1:4">
      <c r="A2053" s="2">
        <v>-202.70113280000001</v>
      </c>
      <c r="B2053" s="2">
        <v>-75.539897460000006</v>
      </c>
      <c r="C2053" s="2">
        <v>72633.679686999996</v>
      </c>
      <c r="D2053" s="2">
        <f t="shared" si="32"/>
        <v>72.633679686999997</v>
      </c>
    </row>
    <row r="2054" spans="1:4">
      <c r="A2054" s="2">
        <v>200.93429687</v>
      </c>
      <c r="B2054" s="2">
        <v>-379.30773429999999</v>
      </c>
      <c r="C2054" s="2">
        <v>72877.695311999996</v>
      </c>
      <c r="D2054" s="2">
        <f t="shared" si="32"/>
        <v>72.877695312</v>
      </c>
    </row>
    <row r="2055" spans="1:4">
      <c r="A2055" s="2">
        <v>-980.49406250000004</v>
      </c>
      <c r="B2055" s="2">
        <v>123.57193359000001</v>
      </c>
      <c r="C2055" s="2">
        <v>72883.898436999996</v>
      </c>
      <c r="D2055" s="2">
        <f t="shared" si="32"/>
        <v>72.883898436999999</v>
      </c>
    </row>
    <row r="2056" spans="1:4">
      <c r="A2056" s="2">
        <v>57.194912109000001</v>
      </c>
      <c r="B2056" s="2">
        <v>142.46341796000002</v>
      </c>
      <c r="C2056" s="2">
        <v>72591.742186999996</v>
      </c>
      <c r="D2056" s="2">
        <f t="shared" si="32"/>
        <v>72.591742186999994</v>
      </c>
    </row>
    <row r="2057" spans="1:4">
      <c r="A2057" s="2">
        <v>156.88676756999999</v>
      </c>
      <c r="B2057" s="2">
        <v>-59.88191406</v>
      </c>
      <c r="C2057" s="2">
        <v>72656.476561999996</v>
      </c>
      <c r="D2057" s="2">
        <f t="shared" si="32"/>
        <v>72.656476561999995</v>
      </c>
    </row>
    <row r="2058" spans="1:4">
      <c r="A2058" s="2">
        <v>-94.237324210000011</v>
      </c>
      <c r="B2058" s="2">
        <v>-60.761279290000004</v>
      </c>
      <c r="C2058" s="2">
        <v>72600.75</v>
      </c>
      <c r="D2058" s="2">
        <f t="shared" si="32"/>
        <v>72.600750000000005</v>
      </c>
    </row>
    <row r="2059" spans="1:4">
      <c r="A2059" s="2">
        <v>-47.757075189999995</v>
      </c>
      <c r="B2059" s="2">
        <v>99.647939452999992</v>
      </c>
      <c r="C2059" s="2">
        <v>72571.265625</v>
      </c>
      <c r="D2059" s="2">
        <f t="shared" si="32"/>
        <v>72.571265624999995</v>
      </c>
    </row>
    <row r="2060" spans="1:4">
      <c r="A2060" s="2">
        <v>230.28349609</v>
      </c>
      <c r="B2060" s="2">
        <v>-48.281357420000006</v>
      </c>
      <c r="C2060" s="2">
        <v>72674.164061999996</v>
      </c>
      <c r="D2060" s="2">
        <f t="shared" si="32"/>
        <v>72.674164062000003</v>
      </c>
    </row>
    <row r="2061" spans="1:4">
      <c r="A2061" s="2">
        <v>-390.51414060000002</v>
      </c>
      <c r="B2061" s="2">
        <v>693.53132812000001</v>
      </c>
      <c r="C2061" s="2">
        <v>72551</v>
      </c>
      <c r="D2061" s="2">
        <f t="shared" si="32"/>
        <v>72.551000000000002</v>
      </c>
    </row>
    <row r="2062" spans="1:4">
      <c r="A2062" s="2">
        <v>15.763155517</v>
      </c>
      <c r="B2062" s="2">
        <v>28.675791015000001</v>
      </c>
      <c r="C2062" s="2">
        <v>72595.882811999996</v>
      </c>
      <c r="D2062" s="2">
        <f t="shared" si="32"/>
        <v>72.595882811999999</v>
      </c>
    </row>
    <row r="2063" spans="1:4">
      <c r="A2063" s="2">
        <v>1300.4820312000002</v>
      </c>
      <c r="B2063" s="2">
        <v>468.85558593000002</v>
      </c>
      <c r="C2063" s="2">
        <v>73204.679686999996</v>
      </c>
      <c r="D2063" s="2">
        <f t="shared" si="32"/>
        <v>73.204679686999995</v>
      </c>
    </row>
    <row r="2064" spans="1:4">
      <c r="A2064" s="2">
        <v>-285.51964839999999</v>
      </c>
      <c r="B2064" s="2">
        <v>379.16128906</v>
      </c>
      <c r="C2064" s="2">
        <v>72515.679686999996</v>
      </c>
      <c r="D2064" s="2">
        <f t="shared" si="32"/>
        <v>72.515679687000002</v>
      </c>
    </row>
    <row r="2065" spans="1:4">
      <c r="A2065" s="2">
        <v>-37.747744140000002</v>
      </c>
      <c r="B2065" s="2">
        <v>-55.568256830000003</v>
      </c>
      <c r="C2065" s="2">
        <v>72607.085936999996</v>
      </c>
      <c r="D2065" s="2">
        <f t="shared" si="32"/>
        <v>72.607085936999994</v>
      </c>
    </row>
    <row r="2066" spans="1:4">
      <c r="A2066" s="2">
        <v>-74.96448242000001</v>
      </c>
      <c r="B2066" s="2">
        <v>-7.7665222159999994</v>
      </c>
      <c r="C2066" s="2">
        <v>72588.375</v>
      </c>
      <c r="D2066" s="2">
        <f t="shared" si="32"/>
        <v>72.588374999999999</v>
      </c>
    </row>
    <row r="2067" spans="1:4">
      <c r="A2067" s="2">
        <v>56.47234375</v>
      </c>
      <c r="B2067" s="2">
        <v>163.18774414000001</v>
      </c>
      <c r="C2067" s="2">
        <v>72575.882811999996</v>
      </c>
      <c r="D2067" s="2">
        <f t="shared" si="32"/>
        <v>72.575882812000003</v>
      </c>
    </row>
    <row r="2068" spans="1:4">
      <c r="A2068" s="2">
        <v>-80.014091790000009</v>
      </c>
      <c r="B2068" s="2">
        <v>390.88667968000004</v>
      </c>
      <c r="C2068" s="2">
        <v>72511.335936999996</v>
      </c>
      <c r="D2068" s="2">
        <f t="shared" si="32"/>
        <v>72.511335936999998</v>
      </c>
    </row>
    <row r="2069" spans="1:4">
      <c r="A2069" s="2">
        <v>88.596933592999989</v>
      </c>
      <c r="B2069" s="2">
        <v>76.44623046800001</v>
      </c>
      <c r="C2069" s="2">
        <v>72601.75</v>
      </c>
      <c r="D2069" s="2">
        <f t="shared" si="32"/>
        <v>72.601749999999996</v>
      </c>
    </row>
    <row r="2070" spans="1:4">
      <c r="A2070" s="2">
        <v>745.43562499999996</v>
      </c>
      <c r="B2070" s="2">
        <v>105.56173828000001</v>
      </c>
      <c r="C2070" s="2">
        <v>72910.148436999996</v>
      </c>
      <c r="D2070" s="2">
        <f t="shared" si="32"/>
        <v>72.910148436999989</v>
      </c>
    </row>
    <row r="2071" spans="1:4">
      <c r="A2071" s="2">
        <v>-6.6901104729999998</v>
      </c>
      <c r="B2071" s="2">
        <v>-5.3377935790000004</v>
      </c>
      <c r="C2071" s="2">
        <v>72599.5625</v>
      </c>
      <c r="D2071" s="2">
        <f t="shared" si="32"/>
        <v>72.599562500000005</v>
      </c>
    </row>
    <row r="2072" spans="1:4">
      <c r="A2072" s="2">
        <v>-61.826108390000002</v>
      </c>
      <c r="B2072" s="2">
        <v>-1.7186772149999998</v>
      </c>
      <c r="C2072" s="2">
        <v>72589.085936999996</v>
      </c>
      <c r="D2072" s="2">
        <f t="shared" si="32"/>
        <v>72.589085936999993</v>
      </c>
    </row>
    <row r="2073" spans="1:4">
      <c r="A2073" s="2">
        <v>-481.59128900000002</v>
      </c>
      <c r="B2073" s="2">
        <v>1097.8143749999999</v>
      </c>
      <c r="C2073" s="2">
        <v>72412.015625</v>
      </c>
      <c r="D2073" s="2">
        <f t="shared" si="32"/>
        <v>72.412015624999995</v>
      </c>
    </row>
    <row r="2074" spans="1:4">
      <c r="A2074" s="2">
        <v>2199.7471875000001</v>
      </c>
      <c r="B2074" s="2">
        <v>1321.4793749999999</v>
      </c>
      <c r="C2074" s="2">
        <v>74647.09375</v>
      </c>
      <c r="D2074" s="2">
        <f t="shared" si="32"/>
        <v>74.647093749999996</v>
      </c>
    </row>
    <row r="2075" spans="1:4">
      <c r="A2075" s="2">
        <v>43.979873046000002</v>
      </c>
      <c r="B2075" s="2">
        <v>-309.20529289999996</v>
      </c>
      <c r="C2075" s="2">
        <v>72692.820311999996</v>
      </c>
      <c r="D2075" s="2">
        <f t="shared" si="32"/>
        <v>72.692820311999995</v>
      </c>
    </row>
    <row r="2076" spans="1:4">
      <c r="A2076" s="2">
        <v>-325.07148430000001</v>
      </c>
      <c r="B2076" s="2">
        <v>-203.20160150000001</v>
      </c>
      <c r="C2076" s="2">
        <v>72679.46875</v>
      </c>
      <c r="D2076" s="2">
        <f t="shared" si="32"/>
        <v>72.679468749999998</v>
      </c>
    </row>
    <row r="2077" spans="1:4">
      <c r="A2077" s="2">
        <v>-253.01716789999998</v>
      </c>
      <c r="B2077" s="2">
        <v>-190.1333984</v>
      </c>
      <c r="C2077" s="2">
        <v>72609.507811999996</v>
      </c>
      <c r="D2077" s="2">
        <f t="shared" si="32"/>
        <v>72.60950781199999</v>
      </c>
    </row>
    <row r="2078" spans="1:4">
      <c r="A2078" s="2">
        <v>1404.2292186999998</v>
      </c>
      <c r="B2078" s="2">
        <v>-1380.9845310000001</v>
      </c>
      <c r="C2078" s="2">
        <v>74271.46875</v>
      </c>
      <c r="D2078" s="2">
        <f t="shared" si="32"/>
        <v>74.271468749999997</v>
      </c>
    </row>
    <row r="2079" spans="1:4">
      <c r="A2079" s="2">
        <v>-456.28679679999999</v>
      </c>
      <c r="B2079" s="2">
        <v>240.02316406000003</v>
      </c>
      <c r="C2079" s="2">
        <v>72534.148436999996</v>
      </c>
      <c r="D2079" s="2">
        <f t="shared" si="32"/>
        <v>72.534148436999999</v>
      </c>
    </row>
    <row r="2080" spans="1:4">
      <c r="A2080" s="2">
        <v>437.92773437000005</v>
      </c>
      <c r="B2080" s="2">
        <v>-48.256591790000002</v>
      </c>
      <c r="C2080" s="2">
        <v>72723.695311999996</v>
      </c>
      <c r="D2080" s="2">
        <f t="shared" si="32"/>
        <v>72.72369531199999</v>
      </c>
    </row>
    <row r="2081" spans="1:4">
      <c r="A2081" s="2">
        <v>-121.14110350000001</v>
      </c>
      <c r="B2081" s="2">
        <v>-34.962397460000005</v>
      </c>
      <c r="C2081" s="2">
        <v>72591.851561999996</v>
      </c>
      <c r="D2081" s="2">
        <f t="shared" si="32"/>
        <v>72.591851562000002</v>
      </c>
    </row>
    <row r="2082" spans="1:4">
      <c r="A2082" s="2">
        <v>880.43093750000003</v>
      </c>
      <c r="B2082" s="2">
        <v>234.30074218000001</v>
      </c>
      <c r="C2082" s="2">
        <v>72826.398436999996</v>
      </c>
      <c r="D2082" s="2">
        <f t="shared" si="32"/>
        <v>72.826398436999995</v>
      </c>
    </row>
    <row r="2083" spans="1:4">
      <c r="A2083" s="2">
        <v>648.50960937000002</v>
      </c>
      <c r="B2083" s="2">
        <v>-386.50304679999999</v>
      </c>
      <c r="C2083" s="2">
        <v>72875.523436999996</v>
      </c>
      <c r="D2083" s="2">
        <f t="shared" si="32"/>
        <v>72.875523436999998</v>
      </c>
    </row>
    <row r="2084" spans="1:4">
      <c r="A2084" s="2">
        <v>-203.7585742</v>
      </c>
      <c r="B2084" s="2">
        <v>-436.75132810000002</v>
      </c>
      <c r="C2084" s="2">
        <v>72693.867186999996</v>
      </c>
      <c r="D2084" s="2">
        <f t="shared" si="32"/>
        <v>72.693867186999995</v>
      </c>
    </row>
    <row r="2085" spans="1:4">
      <c r="A2085" s="2">
        <v>28.37102539</v>
      </c>
      <c r="B2085" s="2">
        <v>124.70140625000001</v>
      </c>
      <c r="C2085" s="2">
        <v>72576.929686999996</v>
      </c>
      <c r="D2085" s="2">
        <f t="shared" si="32"/>
        <v>72.576929686999989</v>
      </c>
    </row>
    <row r="2086" spans="1:4">
      <c r="A2086" s="2">
        <v>153.33394530999999</v>
      </c>
      <c r="B2086" s="2">
        <v>-132.9124707</v>
      </c>
      <c r="C2086" s="2">
        <v>72667.234375</v>
      </c>
      <c r="D2086" s="2">
        <f t="shared" si="32"/>
        <v>72.667234375000007</v>
      </c>
    </row>
    <row r="2087" spans="1:4">
      <c r="A2087" s="2">
        <v>974.33304686999998</v>
      </c>
      <c r="B2087" s="2">
        <v>1794.2489062</v>
      </c>
      <c r="C2087" s="2">
        <v>73450.46875</v>
      </c>
      <c r="D2087" s="2">
        <f t="shared" si="32"/>
        <v>73.450468749999999</v>
      </c>
    </row>
    <row r="2088" spans="1:4">
      <c r="A2088" s="2">
        <v>123.81738281</v>
      </c>
      <c r="B2088" s="2">
        <v>85.478955077999998</v>
      </c>
      <c r="C2088" s="2">
        <v>72646.773436999996</v>
      </c>
      <c r="D2088" s="2">
        <f t="shared" si="32"/>
        <v>72.646773436999993</v>
      </c>
    </row>
    <row r="2089" spans="1:4">
      <c r="A2089" s="2">
        <v>89.851796875000005</v>
      </c>
      <c r="B2089" s="2">
        <v>-132.07302730000001</v>
      </c>
      <c r="C2089" s="2">
        <v>72668.546875</v>
      </c>
      <c r="D2089" s="2">
        <f t="shared" si="32"/>
        <v>72.668546875000004</v>
      </c>
    </row>
    <row r="2090" spans="1:4">
      <c r="A2090" s="2">
        <v>248.62802734000002</v>
      </c>
      <c r="B2090" s="2">
        <v>-682.63179679999996</v>
      </c>
      <c r="C2090" s="2">
        <v>72926.5</v>
      </c>
      <c r="D2090" s="2">
        <f t="shared" si="32"/>
        <v>72.926500000000004</v>
      </c>
    </row>
    <row r="2091" spans="1:4">
      <c r="A2091" s="2">
        <v>233.99126952999998</v>
      </c>
      <c r="B2091" s="2">
        <v>596.41031250000003</v>
      </c>
      <c r="C2091" s="2">
        <v>72580.570311999996</v>
      </c>
      <c r="D2091" s="2">
        <f t="shared" si="32"/>
        <v>72.580570311999992</v>
      </c>
    </row>
    <row r="2092" spans="1:4">
      <c r="A2092" s="2">
        <v>785.39851562000001</v>
      </c>
      <c r="B2092" s="2">
        <v>-134.1291406</v>
      </c>
      <c r="C2092" s="2">
        <v>72876.734375</v>
      </c>
      <c r="D2092" s="2">
        <f t="shared" si="32"/>
        <v>72.876734374999998</v>
      </c>
    </row>
    <row r="2093" spans="1:4">
      <c r="A2093" s="2">
        <v>405.19222655999999</v>
      </c>
      <c r="B2093" s="2">
        <v>136.36851562000001</v>
      </c>
      <c r="C2093" s="2">
        <v>72676.164061999996</v>
      </c>
      <c r="D2093" s="2">
        <f t="shared" si="32"/>
        <v>72.676164061999998</v>
      </c>
    </row>
    <row r="2094" spans="1:4">
      <c r="A2094" s="2">
        <v>-24.92240722</v>
      </c>
      <c r="B2094" s="2">
        <v>-29.886479490000003</v>
      </c>
      <c r="C2094" s="2">
        <v>72602.335936999996</v>
      </c>
      <c r="D2094" s="2">
        <f t="shared" si="32"/>
        <v>72.602335936999992</v>
      </c>
    </row>
    <row r="2095" spans="1:4">
      <c r="A2095" s="2">
        <v>-52.101416010000001</v>
      </c>
      <c r="B2095" s="2">
        <v>-417.0199609</v>
      </c>
      <c r="C2095" s="2">
        <v>72721.171875</v>
      </c>
      <c r="D2095" s="2">
        <f t="shared" si="32"/>
        <v>72.721171874999996</v>
      </c>
    </row>
    <row r="2096" spans="1:4">
      <c r="A2096" s="2">
        <v>-227.0970117</v>
      </c>
      <c r="B2096" s="2">
        <v>107.331875</v>
      </c>
      <c r="C2096" s="2">
        <v>72544.671875</v>
      </c>
      <c r="D2096" s="2">
        <f t="shared" si="32"/>
        <v>72.544671875000006</v>
      </c>
    </row>
    <row r="2097" spans="1:4">
      <c r="A2097" s="2">
        <v>-240.48906249999999</v>
      </c>
      <c r="B2097" s="2">
        <v>801.70148437</v>
      </c>
      <c r="C2097" s="2">
        <v>72481.367186999996</v>
      </c>
      <c r="D2097" s="2">
        <f t="shared" si="32"/>
        <v>72.481367186999989</v>
      </c>
    </row>
    <row r="2098" spans="1:4">
      <c r="A2098" s="2">
        <v>458.13054687000005</v>
      </c>
      <c r="B2098" s="2">
        <v>-1192.6575780000001</v>
      </c>
      <c r="C2098" s="2">
        <v>73203.359375</v>
      </c>
      <c r="D2098" s="2">
        <f t="shared" si="32"/>
        <v>73.203359375000005</v>
      </c>
    </row>
    <row r="2099" spans="1:4">
      <c r="A2099" s="2">
        <v>207.84599609</v>
      </c>
      <c r="B2099" s="2">
        <v>-398.43847650000004</v>
      </c>
      <c r="C2099" s="2">
        <v>72789.929686999996</v>
      </c>
      <c r="D2099" s="2">
        <f t="shared" si="32"/>
        <v>72.789929686999997</v>
      </c>
    </row>
    <row r="2100" spans="1:4">
      <c r="A2100" s="2">
        <v>37.334936523000003</v>
      </c>
      <c r="B2100" s="2">
        <v>-44.573588860000001</v>
      </c>
      <c r="C2100" s="2">
        <v>72617.992186999996</v>
      </c>
      <c r="D2100" s="2">
        <f t="shared" si="32"/>
        <v>72.617992186999999</v>
      </c>
    </row>
    <row r="2101" spans="1:4">
      <c r="A2101" s="2">
        <v>7.7967626953</v>
      </c>
      <c r="B2101" s="2">
        <v>-36.533610830000001</v>
      </c>
      <c r="C2101" s="2">
        <v>72610.09375</v>
      </c>
      <c r="D2101" s="2">
        <f t="shared" si="32"/>
        <v>72.610093750000004</v>
      </c>
    </row>
    <row r="2102" spans="1:4">
      <c r="A2102" s="2">
        <v>147.60392578</v>
      </c>
      <c r="B2102" s="2">
        <v>130.65611328</v>
      </c>
      <c r="C2102" s="2">
        <v>72599.78125</v>
      </c>
      <c r="D2102" s="2">
        <f t="shared" si="32"/>
        <v>72.599781250000007</v>
      </c>
    </row>
    <row r="2103" spans="1:4">
      <c r="A2103" s="2">
        <v>-26.466560049999998</v>
      </c>
      <c r="B2103" s="2">
        <v>-93.936123039999998</v>
      </c>
      <c r="C2103" s="2">
        <v>72618.804686999996</v>
      </c>
      <c r="D2103" s="2">
        <f t="shared" si="32"/>
        <v>72.618804686999994</v>
      </c>
    </row>
    <row r="2104" spans="1:4">
      <c r="A2104" s="2">
        <v>443.85593749999998</v>
      </c>
      <c r="B2104" s="2">
        <v>-60.84388671</v>
      </c>
      <c r="C2104" s="2">
        <v>72718.945311999996</v>
      </c>
      <c r="D2104" s="2">
        <f t="shared" si="32"/>
        <v>72.718945312000002</v>
      </c>
    </row>
    <row r="2105" spans="1:4">
      <c r="A2105" s="2">
        <v>66.972949217999997</v>
      </c>
      <c r="B2105" s="2">
        <v>-116.79480460000001</v>
      </c>
      <c r="C2105" s="2">
        <v>72641.9375</v>
      </c>
      <c r="D2105" s="2">
        <f t="shared" si="32"/>
        <v>72.641937499999997</v>
      </c>
    </row>
    <row r="2106" spans="1:4">
      <c r="A2106" s="2">
        <v>156.74830078000002</v>
      </c>
      <c r="B2106" s="2">
        <v>48.324521483999995</v>
      </c>
      <c r="C2106" s="2">
        <v>72622.984375</v>
      </c>
      <c r="D2106" s="2">
        <f t="shared" si="32"/>
        <v>72.622984375000001</v>
      </c>
    </row>
    <row r="2107" spans="1:4">
      <c r="A2107" s="2">
        <v>-131.33195309999999</v>
      </c>
      <c r="B2107" s="2">
        <v>-147.08467769999999</v>
      </c>
      <c r="C2107" s="2">
        <v>72616.21875</v>
      </c>
      <c r="D2107" s="2">
        <f t="shared" si="32"/>
        <v>72.616218750000002</v>
      </c>
    </row>
    <row r="2108" spans="1:4">
      <c r="A2108" s="2">
        <v>-0.97910896300000005</v>
      </c>
      <c r="B2108" s="2">
        <v>-45.328574209999999</v>
      </c>
      <c r="C2108" s="2">
        <v>72610.398436999996</v>
      </c>
      <c r="D2108" s="2">
        <f t="shared" si="32"/>
        <v>72.610398437000001</v>
      </c>
    </row>
    <row r="2109" spans="1:4">
      <c r="A2109" s="2">
        <v>-131.62139639999998</v>
      </c>
      <c r="B2109" s="2">
        <v>62.484848632000002</v>
      </c>
      <c r="C2109" s="2">
        <v>72563.242186999996</v>
      </c>
      <c r="D2109" s="2">
        <f t="shared" si="32"/>
        <v>72.563242187</v>
      </c>
    </row>
    <row r="2110" spans="1:4">
      <c r="A2110" s="2">
        <v>49.732343749999998</v>
      </c>
      <c r="B2110" s="2">
        <v>78.860883788999999</v>
      </c>
      <c r="C2110" s="2">
        <v>72590.8125</v>
      </c>
      <c r="D2110" s="2">
        <f t="shared" si="32"/>
        <v>72.590812499999998</v>
      </c>
    </row>
    <row r="2111" spans="1:4">
      <c r="A2111" s="2">
        <v>83.554218750000004</v>
      </c>
      <c r="B2111" s="2">
        <v>363.84570312000005</v>
      </c>
      <c r="C2111" s="2">
        <v>72599.984375</v>
      </c>
      <c r="D2111" s="2">
        <f t="shared" si="32"/>
        <v>72.599984375000005</v>
      </c>
    </row>
    <row r="2112" spans="1:4">
      <c r="A2112" s="2">
        <v>449.96710937000006</v>
      </c>
      <c r="B2112" s="2">
        <v>554.48175780999998</v>
      </c>
      <c r="C2112" s="2">
        <v>72711.914061999996</v>
      </c>
      <c r="D2112" s="2">
        <f t="shared" si="32"/>
        <v>72.711914061999991</v>
      </c>
    </row>
    <row r="2113" spans="1:4">
      <c r="A2113" s="2">
        <v>7.5939086913999994</v>
      </c>
      <c r="B2113" s="2">
        <v>7.0003894042999999</v>
      </c>
      <c r="C2113" s="2">
        <v>72599.625</v>
      </c>
      <c r="D2113" s="2">
        <f t="shared" si="32"/>
        <v>72.599625000000003</v>
      </c>
    </row>
    <row r="2114" spans="1:4">
      <c r="A2114" s="2">
        <v>72.508666992000002</v>
      </c>
      <c r="B2114" s="2">
        <v>90.921582031</v>
      </c>
      <c r="C2114" s="2">
        <v>72594.570311999996</v>
      </c>
      <c r="D2114" s="2">
        <f t="shared" si="32"/>
        <v>72.594570312000002</v>
      </c>
    </row>
    <row r="2115" spans="1:4">
      <c r="A2115" s="2">
        <v>-11.388881830000001</v>
      </c>
      <c r="B2115" s="2">
        <v>-284.00755850000002</v>
      </c>
      <c r="C2115" s="2">
        <v>72708.523436999996</v>
      </c>
      <c r="D2115" s="2">
        <f t="shared" ref="D2115:D2178" si="33">C2115/1000</f>
        <v>72.708523436999997</v>
      </c>
    </row>
    <row r="2116" spans="1:4">
      <c r="A2116" s="2">
        <v>-705.95679680000001</v>
      </c>
      <c r="B2116" s="2">
        <v>285.00107421000001</v>
      </c>
      <c r="C2116" s="2">
        <v>72587.039061999996</v>
      </c>
      <c r="D2116" s="2">
        <f t="shared" si="33"/>
        <v>72.587039062000002</v>
      </c>
    </row>
    <row r="2117" spans="1:4">
      <c r="A2117" s="2">
        <v>965.01406250000002</v>
      </c>
      <c r="B2117" s="2">
        <v>714.94093750000002</v>
      </c>
      <c r="C2117" s="2">
        <v>73075.40625</v>
      </c>
      <c r="D2117" s="2">
        <f t="shared" si="33"/>
        <v>73.07540625</v>
      </c>
    </row>
    <row r="2118" spans="1:4">
      <c r="A2118" s="2">
        <v>-251.19935539999997</v>
      </c>
      <c r="B2118" s="2">
        <v>564.51304687000004</v>
      </c>
      <c r="C2118" s="2">
        <v>72539.367186999996</v>
      </c>
      <c r="D2118" s="2">
        <f t="shared" si="33"/>
        <v>72.539367186999996</v>
      </c>
    </row>
    <row r="2119" spans="1:4">
      <c r="A2119" s="2">
        <v>586.00398437000001</v>
      </c>
      <c r="B2119" s="2">
        <v>-606.54710929999999</v>
      </c>
      <c r="C2119" s="2">
        <v>73105.570311999996</v>
      </c>
      <c r="D2119" s="2">
        <f t="shared" si="33"/>
        <v>73.105570311999998</v>
      </c>
    </row>
    <row r="2120" spans="1:4">
      <c r="A2120" s="2">
        <v>827.83976561999998</v>
      </c>
      <c r="B2120" s="2">
        <v>-1279.085</v>
      </c>
      <c r="C2120" s="2">
        <v>73665.476561999996</v>
      </c>
      <c r="D2120" s="2">
        <f t="shared" si="33"/>
        <v>73.665476561999995</v>
      </c>
    </row>
    <row r="2121" spans="1:4">
      <c r="A2121" s="2">
        <v>354.26761718</v>
      </c>
      <c r="B2121" s="2">
        <v>513.97792967999999</v>
      </c>
      <c r="C2121" s="2">
        <v>72670.375</v>
      </c>
      <c r="D2121" s="2">
        <f t="shared" si="33"/>
        <v>72.670375000000007</v>
      </c>
    </row>
    <row r="2122" spans="1:4">
      <c r="A2122" s="2">
        <v>50.092021484</v>
      </c>
      <c r="B2122" s="2">
        <v>-58.008178710000003</v>
      </c>
      <c r="C2122" s="2">
        <v>72624.710936999996</v>
      </c>
      <c r="D2122" s="2">
        <f t="shared" si="33"/>
        <v>72.624710937000003</v>
      </c>
    </row>
    <row r="2123" spans="1:4">
      <c r="A2123" s="2">
        <v>22.893911131999999</v>
      </c>
      <c r="B2123" s="2">
        <v>333.60234374999999</v>
      </c>
      <c r="C2123" s="2">
        <v>72540.796875</v>
      </c>
      <c r="D2123" s="2">
        <f t="shared" si="33"/>
        <v>72.540796874999998</v>
      </c>
    </row>
    <row r="2124" spans="1:4">
      <c r="A2124" s="2">
        <v>39.960983886000001</v>
      </c>
      <c r="B2124" s="2">
        <v>-208.0855468</v>
      </c>
      <c r="C2124" s="2">
        <v>72661.09375</v>
      </c>
      <c r="D2124" s="2">
        <f t="shared" si="33"/>
        <v>72.661093750000006</v>
      </c>
    </row>
    <row r="2125" spans="1:4">
      <c r="A2125" s="2">
        <v>510.84718750000002</v>
      </c>
      <c r="B2125" s="2">
        <v>-75.63592285</v>
      </c>
      <c r="C2125" s="2">
        <v>72748.179686999996</v>
      </c>
      <c r="D2125" s="2">
        <f t="shared" si="33"/>
        <v>72.74817968699999</v>
      </c>
    </row>
    <row r="2126" spans="1:4">
      <c r="A2126" s="2">
        <v>277.72138670999999</v>
      </c>
      <c r="B2126" s="2">
        <v>44.289902343000001</v>
      </c>
      <c r="C2126" s="2">
        <v>72656.648436999996</v>
      </c>
      <c r="D2126" s="2">
        <f t="shared" si="33"/>
        <v>72.656648437000001</v>
      </c>
    </row>
    <row r="2127" spans="1:4">
      <c r="A2127" s="2">
        <v>-51.299487300000003</v>
      </c>
      <c r="B2127" s="2">
        <v>-80.986494140000005</v>
      </c>
      <c r="C2127" s="2">
        <v>72611.296875</v>
      </c>
      <c r="D2127" s="2">
        <f t="shared" si="33"/>
        <v>72.611296874999994</v>
      </c>
    </row>
    <row r="2128" spans="1:4">
      <c r="A2128" s="2">
        <v>-138.8769628</v>
      </c>
      <c r="B2128" s="2">
        <v>28.654243164</v>
      </c>
      <c r="C2128" s="2">
        <v>72569.773436999996</v>
      </c>
      <c r="D2128" s="2">
        <f t="shared" si="33"/>
        <v>72.569773436999995</v>
      </c>
    </row>
    <row r="2129" spans="1:4">
      <c r="A2129" s="2">
        <v>-145.3551171</v>
      </c>
      <c r="B2129" s="2">
        <v>-8.9656835929999996</v>
      </c>
      <c r="C2129" s="2">
        <v>72578.445311999996</v>
      </c>
      <c r="D2129" s="2">
        <f t="shared" si="33"/>
        <v>72.578445311999999</v>
      </c>
    </row>
    <row r="2130" spans="1:4">
      <c r="A2130" s="2">
        <v>-158.93833979999999</v>
      </c>
      <c r="B2130" s="2">
        <v>225.95451171000002</v>
      </c>
      <c r="C2130" s="2">
        <v>72544.507811999996</v>
      </c>
      <c r="D2130" s="2">
        <f t="shared" si="33"/>
        <v>72.544507811999992</v>
      </c>
    </row>
    <row r="2131" spans="1:4">
      <c r="A2131" s="2">
        <v>-105.106875</v>
      </c>
      <c r="B2131" s="2">
        <v>-114.06057609999999</v>
      </c>
      <c r="C2131" s="2">
        <v>72610.3125</v>
      </c>
      <c r="D2131" s="2">
        <f t="shared" si="33"/>
        <v>72.610312500000006</v>
      </c>
    </row>
    <row r="2132" spans="1:4">
      <c r="A2132" s="2">
        <v>-21.18362548</v>
      </c>
      <c r="B2132" s="2">
        <v>-40.692275389999999</v>
      </c>
      <c r="C2132" s="2">
        <v>72607.976561999996</v>
      </c>
      <c r="D2132" s="2">
        <f t="shared" si="33"/>
        <v>72.60797656199999</v>
      </c>
    </row>
    <row r="2133" spans="1:4">
      <c r="A2133" s="2">
        <v>-429.70777340000001</v>
      </c>
      <c r="B2133" s="2">
        <v>17.269353027000001</v>
      </c>
      <c r="C2133" s="2">
        <v>72555.757811999996</v>
      </c>
      <c r="D2133" s="2">
        <f t="shared" si="33"/>
        <v>72.555757811999996</v>
      </c>
    </row>
    <row r="2134" spans="1:4">
      <c r="A2134" s="2">
        <v>683.81859374999999</v>
      </c>
      <c r="B2134" s="2">
        <v>1397.6945311999998</v>
      </c>
      <c r="C2134" s="2">
        <v>72774.023436999996</v>
      </c>
      <c r="D2134" s="2">
        <f t="shared" si="33"/>
        <v>72.774023436999997</v>
      </c>
    </row>
    <row r="2135" spans="1:4">
      <c r="A2135" s="2">
        <v>-675.81187499999999</v>
      </c>
      <c r="B2135" s="2">
        <v>-21.121386710000003</v>
      </c>
      <c r="C2135" s="2">
        <v>72532.054686999996</v>
      </c>
      <c r="D2135" s="2">
        <f t="shared" si="33"/>
        <v>72.532054686999999</v>
      </c>
    </row>
    <row r="2136" spans="1:4">
      <c r="A2136" s="2">
        <v>-21.45870605</v>
      </c>
      <c r="B2136" s="2">
        <v>-10.64183959</v>
      </c>
      <c r="C2136" s="2">
        <v>72598.140625</v>
      </c>
      <c r="D2136" s="2">
        <f t="shared" si="33"/>
        <v>72.598140624999999</v>
      </c>
    </row>
    <row r="2137" spans="1:4">
      <c r="A2137" s="2">
        <v>-142.0004003</v>
      </c>
      <c r="B2137" s="2">
        <v>199.21625</v>
      </c>
      <c r="C2137" s="2">
        <v>72538.164061999996</v>
      </c>
      <c r="D2137" s="2">
        <f t="shared" si="33"/>
        <v>72.538164061999993</v>
      </c>
    </row>
    <row r="2138" spans="1:4">
      <c r="A2138" s="2">
        <v>174.94363281000003</v>
      </c>
      <c r="B2138" s="2">
        <v>-307.12166009999999</v>
      </c>
      <c r="C2138" s="2">
        <v>72724.398436999996</v>
      </c>
      <c r="D2138" s="2">
        <f t="shared" si="33"/>
        <v>72.724398436999991</v>
      </c>
    </row>
    <row r="2139" spans="1:4">
      <c r="A2139" s="2">
        <v>200.27671874999999</v>
      </c>
      <c r="B2139" s="2">
        <v>187.81830077999999</v>
      </c>
      <c r="C2139" s="2">
        <v>72602.84375</v>
      </c>
      <c r="D2139" s="2">
        <f t="shared" si="33"/>
        <v>72.602843750000005</v>
      </c>
    </row>
    <row r="2140" spans="1:4">
      <c r="A2140" s="2">
        <v>-938.84476559999996</v>
      </c>
      <c r="B2140" s="2">
        <v>-2684.1571870000002</v>
      </c>
      <c r="C2140" s="2">
        <v>74270.445311999996</v>
      </c>
      <c r="D2140" s="2">
        <f t="shared" si="33"/>
        <v>74.270445311999993</v>
      </c>
    </row>
    <row r="2141" spans="1:4">
      <c r="A2141" s="2">
        <v>-749.81062499999996</v>
      </c>
      <c r="B2141" s="2">
        <v>299.03457030999999</v>
      </c>
      <c r="C2141" s="2">
        <v>72524.78125</v>
      </c>
      <c r="D2141" s="2">
        <f t="shared" si="33"/>
        <v>72.524781250000004</v>
      </c>
    </row>
    <row r="2142" spans="1:4">
      <c r="A2142" s="2">
        <v>-46.720107420000005</v>
      </c>
      <c r="B2142" s="2">
        <v>225.67537109</v>
      </c>
      <c r="C2142" s="2">
        <v>72553.289061999996</v>
      </c>
      <c r="D2142" s="2">
        <f t="shared" si="33"/>
        <v>72.55328906199999</v>
      </c>
    </row>
    <row r="2143" spans="1:4">
      <c r="A2143" s="2">
        <v>619.39234375000001</v>
      </c>
      <c r="B2143" s="2">
        <v>-763.97476559999996</v>
      </c>
      <c r="C2143" s="2">
        <v>73059.46875</v>
      </c>
      <c r="D2143" s="2">
        <f t="shared" si="33"/>
        <v>73.059468749999994</v>
      </c>
    </row>
    <row r="2144" spans="1:4">
      <c r="A2144" s="2">
        <v>-40.971826170000007</v>
      </c>
      <c r="B2144" s="2">
        <v>894.62296875000004</v>
      </c>
      <c r="C2144" s="2">
        <v>72508.625</v>
      </c>
      <c r="D2144" s="2">
        <f t="shared" si="33"/>
        <v>72.508624999999995</v>
      </c>
    </row>
    <row r="2145" spans="1:4">
      <c r="A2145" s="2">
        <v>168.19466796</v>
      </c>
      <c r="B2145" s="2">
        <v>-315.69849600000003</v>
      </c>
      <c r="C2145" s="2">
        <v>72785.75</v>
      </c>
      <c r="D2145" s="2">
        <f t="shared" si="33"/>
        <v>72.785749999999993</v>
      </c>
    </row>
    <row r="2146" spans="1:4">
      <c r="A2146" s="2">
        <v>-165.04998039999998</v>
      </c>
      <c r="B2146" s="2">
        <v>-62.696884760000003</v>
      </c>
      <c r="C2146" s="2">
        <v>72590.476561999996</v>
      </c>
      <c r="D2146" s="2">
        <f t="shared" si="33"/>
        <v>72.590476561999992</v>
      </c>
    </row>
    <row r="2147" spans="1:4">
      <c r="A2147" s="2">
        <v>67.036523437</v>
      </c>
      <c r="B2147" s="2">
        <v>-41.260751950000007</v>
      </c>
      <c r="C2147" s="2">
        <v>72622.421875</v>
      </c>
      <c r="D2147" s="2">
        <f t="shared" si="33"/>
        <v>72.622421875000001</v>
      </c>
    </row>
    <row r="2148" spans="1:4">
      <c r="A2148" s="2">
        <v>10.242572021000001</v>
      </c>
      <c r="B2148" s="2">
        <v>31.021708984</v>
      </c>
      <c r="C2148" s="2">
        <v>72594.257811999996</v>
      </c>
      <c r="D2148" s="2">
        <f t="shared" si="33"/>
        <v>72.594257811999995</v>
      </c>
    </row>
    <row r="2149" spans="1:4">
      <c r="A2149" s="2">
        <v>886.52281249999999</v>
      </c>
      <c r="B2149" s="2">
        <v>417.09027343000002</v>
      </c>
      <c r="C2149" s="2">
        <v>72881.265625</v>
      </c>
      <c r="D2149" s="2">
        <f t="shared" si="33"/>
        <v>72.881265624999997</v>
      </c>
    </row>
    <row r="2150" spans="1:4">
      <c r="A2150" s="2">
        <v>-271.81148430000002</v>
      </c>
      <c r="B2150" s="2">
        <v>318.68193359000003</v>
      </c>
      <c r="C2150" s="2">
        <v>72584.085936999996</v>
      </c>
      <c r="D2150" s="2">
        <f t="shared" si="33"/>
        <v>72.584085936999998</v>
      </c>
    </row>
    <row r="2151" spans="1:4">
      <c r="A2151" s="2">
        <v>572.35691406000001</v>
      </c>
      <c r="B2151" s="2">
        <v>-751.59468749999996</v>
      </c>
      <c r="C2151" s="2">
        <v>73150.140625</v>
      </c>
      <c r="D2151" s="2">
        <f t="shared" si="33"/>
        <v>73.150140625000006</v>
      </c>
    </row>
    <row r="2152" spans="1:4">
      <c r="A2152" s="2">
        <v>-209.13144530000002</v>
      </c>
      <c r="B2152" s="2">
        <v>161.99677733999999</v>
      </c>
      <c r="C2152" s="2">
        <v>72606.992186999996</v>
      </c>
      <c r="D2152" s="2">
        <f t="shared" si="33"/>
        <v>72.606992187000003</v>
      </c>
    </row>
    <row r="2153" spans="1:4">
      <c r="A2153" s="2">
        <v>-37.692731930000001</v>
      </c>
      <c r="B2153" s="2">
        <v>-68.940390620000002</v>
      </c>
      <c r="C2153" s="2">
        <v>72613.226561999996</v>
      </c>
      <c r="D2153" s="2">
        <f t="shared" si="33"/>
        <v>72.613226561999994</v>
      </c>
    </row>
    <row r="2154" spans="1:4">
      <c r="A2154" s="2">
        <v>-198.7991992</v>
      </c>
      <c r="B2154" s="2">
        <v>525.00691405999999</v>
      </c>
      <c r="C2154" s="2">
        <v>72524.898436999996</v>
      </c>
      <c r="D2154" s="2">
        <f t="shared" si="33"/>
        <v>72.52489843699999</v>
      </c>
    </row>
    <row r="2155" spans="1:4">
      <c r="A2155" s="2">
        <v>-34.817348629999998</v>
      </c>
      <c r="B2155" s="2">
        <v>1.8126704405999998</v>
      </c>
      <c r="C2155" s="2">
        <v>72592.914061999996</v>
      </c>
      <c r="D2155" s="2">
        <f t="shared" si="33"/>
        <v>72.592914061999991</v>
      </c>
    </row>
    <row r="2156" spans="1:4">
      <c r="A2156" s="2">
        <v>-144.58580069999999</v>
      </c>
      <c r="B2156" s="2">
        <v>29.051457519</v>
      </c>
      <c r="C2156" s="2">
        <v>72569.539061999996</v>
      </c>
      <c r="D2156" s="2">
        <f t="shared" si="33"/>
        <v>72.56953906199999</v>
      </c>
    </row>
    <row r="2157" spans="1:4">
      <c r="A2157" s="2">
        <v>-124.65824210000001</v>
      </c>
      <c r="B2157" s="2">
        <v>126.76497069999999</v>
      </c>
      <c r="C2157" s="2">
        <v>72659.460936999996</v>
      </c>
      <c r="D2157" s="2">
        <f t="shared" si="33"/>
        <v>72.659460936999992</v>
      </c>
    </row>
    <row r="2158" spans="1:4">
      <c r="A2158" s="2">
        <v>-102.0745898</v>
      </c>
      <c r="B2158" s="2">
        <v>335.33925780999999</v>
      </c>
      <c r="C2158" s="2">
        <v>73083.523436999996</v>
      </c>
      <c r="D2158" s="2">
        <f t="shared" si="33"/>
        <v>73.083523436999997</v>
      </c>
    </row>
    <row r="2159" spans="1:4">
      <c r="A2159" s="2">
        <v>-1050.243281</v>
      </c>
      <c r="B2159" s="2">
        <v>1024.4215624999999</v>
      </c>
      <c r="C2159" s="2">
        <v>73338.53125</v>
      </c>
      <c r="D2159" s="2">
        <f t="shared" si="33"/>
        <v>73.338531250000003</v>
      </c>
    </row>
    <row r="2160" spans="1:4">
      <c r="A2160" s="2">
        <v>-276.9039257</v>
      </c>
      <c r="B2160" s="2">
        <v>426.12261718000002</v>
      </c>
      <c r="C2160" s="2">
        <v>72666.296875</v>
      </c>
      <c r="D2160" s="2">
        <f t="shared" si="33"/>
        <v>72.666296875</v>
      </c>
    </row>
    <row r="2161" spans="1:4">
      <c r="A2161" s="2">
        <v>-153.4279492</v>
      </c>
      <c r="B2161" s="2">
        <v>-48.393403319999997</v>
      </c>
      <c r="C2161" s="2">
        <v>72602.0625</v>
      </c>
      <c r="D2161" s="2">
        <f t="shared" si="33"/>
        <v>72.602062500000002</v>
      </c>
    </row>
    <row r="2162" spans="1:4">
      <c r="A2162" s="2">
        <v>55.468574218000001</v>
      </c>
      <c r="B2162" s="2">
        <v>354.37292968000003</v>
      </c>
      <c r="C2162" s="2">
        <v>72545.953125</v>
      </c>
      <c r="D2162" s="2">
        <f t="shared" si="33"/>
        <v>72.545953124999997</v>
      </c>
    </row>
    <row r="2163" spans="1:4">
      <c r="A2163" s="2">
        <v>-1348.894843</v>
      </c>
      <c r="B2163" s="2">
        <v>-233.079375</v>
      </c>
      <c r="C2163" s="2">
        <v>72697.0625</v>
      </c>
      <c r="D2163" s="2">
        <f t="shared" si="33"/>
        <v>72.697062500000001</v>
      </c>
    </row>
    <row r="2164" spans="1:4">
      <c r="A2164" s="2">
        <v>385.52695312000003</v>
      </c>
      <c r="B2164" s="2">
        <v>262.14794920999998</v>
      </c>
      <c r="C2164" s="2">
        <v>72691.015625</v>
      </c>
      <c r="D2164" s="2">
        <f t="shared" si="33"/>
        <v>72.691015625000006</v>
      </c>
    </row>
    <row r="2165" spans="1:4">
      <c r="A2165" s="2">
        <v>45.697817382000004</v>
      </c>
      <c r="B2165" s="2">
        <v>-1068.816875</v>
      </c>
      <c r="C2165" s="2">
        <v>73132.78125</v>
      </c>
      <c r="D2165" s="2">
        <f t="shared" si="33"/>
        <v>73.132781249999994</v>
      </c>
    </row>
    <row r="2166" spans="1:4">
      <c r="A2166" s="2">
        <v>492.55406249999999</v>
      </c>
      <c r="B2166" s="2">
        <v>543.49300780999999</v>
      </c>
      <c r="C2166" s="2">
        <v>72696.84375</v>
      </c>
      <c r="D2166" s="2">
        <f t="shared" si="33"/>
        <v>72.696843749999999</v>
      </c>
    </row>
    <row r="2167" spans="1:4">
      <c r="A2167" s="2">
        <v>489.57128905999997</v>
      </c>
      <c r="B2167" s="2">
        <v>-908.86187500000005</v>
      </c>
      <c r="C2167" s="2">
        <v>73538.351561999996</v>
      </c>
      <c r="D2167" s="2">
        <f t="shared" si="33"/>
        <v>73.538351562000003</v>
      </c>
    </row>
    <row r="2168" spans="1:4">
      <c r="A2168" s="2">
        <v>98.122910156000003</v>
      </c>
      <c r="B2168" s="2">
        <v>-346.10277339999999</v>
      </c>
      <c r="C2168" s="2">
        <v>72718.25</v>
      </c>
      <c r="D2168" s="2">
        <f t="shared" si="33"/>
        <v>72.718249999999998</v>
      </c>
    </row>
    <row r="2169" spans="1:4">
      <c r="A2169" s="2">
        <v>-1318.4232810000001</v>
      </c>
      <c r="B2169" s="2">
        <v>-933.90679680000005</v>
      </c>
      <c r="C2169" s="2">
        <v>72958.492186999996</v>
      </c>
      <c r="D2169" s="2">
        <f t="shared" si="33"/>
        <v>72.95849218699999</v>
      </c>
    </row>
    <row r="2170" spans="1:4">
      <c r="A2170" s="2">
        <v>1101.7068750000001</v>
      </c>
      <c r="B2170" s="2">
        <v>-12.654808339999999</v>
      </c>
      <c r="C2170" s="2">
        <v>73001.210936999996</v>
      </c>
      <c r="D2170" s="2">
        <f t="shared" si="33"/>
        <v>73.001210936999996</v>
      </c>
    </row>
    <row r="2171" spans="1:4">
      <c r="A2171" s="2">
        <v>-94.902705069999996</v>
      </c>
      <c r="B2171" s="2">
        <v>448.03777343000002</v>
      </c>
      <c r="C2171" s="2">
        <v>72510.890625</v>
      </c>
      <c r="D2171" s="2">
        <f t="shared" si="33"/>
        <v>72.510890625000002</v>
      </c>
    </row>
    <row r="2172" spans="1:4">
      <c r="A2172" s="2">
        <v>-0.72679939270000005</v>
      </c>
      <c r="B2172" s="2">
        <v>-16.885002440000001</v>
      </c>
      <c r="C2172" s="2">
        <v>72603.390625</v>
      </c>
      <c r="D2172" s="2">
        <f t="shared" si="33"/>
        <v>72.603390625000003</v>
      </c>
    </row>
    <row r="2173" spans="1:4">
      <c r="A2173" s="2">
        <v>-463.33765619999997</v>
      </c>
      <c r="B2173" s="2">
        <v>-178.28994139999998</v>
      </c>
      <c r="C2173" s="2">
        <v>72600.1875</v>
      </c>
      <c r="D2173" s="2">
        <f t="shared" si="33"/>
        <v>72.600187500000004</v>
      </c>
    </row>
    <row r="2174" spans="1:4">
      <c r="A2174" s="2">
        <v>124.79919921000001</v>
      </c>
      <c r="B2174" s="2">
        <v>-165.7535546</v>
      </c>
      <c r="C2174" s="2">
        <v>72674.085936999996</v>
      </c>
      <c r="D2174" s="2">
        <f t="shared" si="33"/>
        <v>72.674085937000001</v>
      </c>
    </row>
    <row r="2175" spans="1:4">
      <c r="A2175" s="2">
        <v>-62.025200189999993</v>
      </c>
      <c r="B2175" s="2">
        <v>2.5025354003000002</v>
      </c>
      <c r="C2175" s="2">
        <v>72588.085936999996</v>
      </c>
      <c r="D2175" s="2">
        <f t="shared" si="33"/>
        <v>72.588085937000002</v>
      </c>
    </row>
    <row r="2176" spans="1:4">
      <c r="A2176" s="2">
        <v>30.443818359000002</v>
      </c>
      <c r="B2176" s="2">
        <v>20.609379881999999</v>
      </c>
      <c r="C2176" s="2">
        <v>72600.40625</v>
      </c>
      <c r="D2176" s="2">
        <f t="shared" si="33"/>
        <v>72.600406250000006</v>
      </c>
    </row>
    <row r="2177" spans="1:4">
      <c r="A2177" s="2">
        <v>432.854375</v>
      </c>
      <c r="B2177" s="2">
        <v>3655.8150000000001</v>
      </c>
      <c r="C2177" s="2">
        <v>74609.84375</v>
      </c>
      <c r="D2177" s="2">
        <f t="shared" si="33"/>
        <v>74.609843749999996</v>
      </c>
    </row>
    <row r="2178" spans="1:4">
      <c r="A2178" s="2">
        <v>770.99546874999999</v>
      </c>
      <c r="B2178" s="2">
        <v>-1739.0603120000001</v>
      </c>
      <c r="C2178" s="2">
        <v>73693.21875</v>
      </c>
      <c r="D2178" s="2">
        <f t="shared" si="33"/>
        <v>73.69321875</v>
      </c>
    </row>
    <row r="2179" spans="1:4">
      <c r="A2179" s="2">
        <v>83.056992186999992</v>
      </c>
      <c r="B2179" s="2">
        <v>236.47205077999999</v>
      </c>
      <c r="C2179" s="2">
        <v>72806.539061999996</v>
      </c>
      <c r="D2179" s="2">
        <f t="shared" ref="D2179:D2242" si="34">C2179/1000</f>
        <v>72.806539061999999</v>
      </c>
    </row>
    <row r="2180" spans="1:4">
      <c r="A2180" s="2">
        <v>410.16171874999998</v>
      </c>
      <c r="B2180" s="2">
        <v>-671.72187499999995</v>
      </c>
      <c r="C2180" s="2">
        <v>72911.804686999996</v>
      </c>
      <c r="D2180" s="2">
        <f t="shared" si="34"/>
        <v>72.911804687</v>
      </c>
    </row>
    <row r="2181" spans="1:4">
      <c r="A2181" s="2">
        <v>-35.905234369999995</v>
      </c>
      <c r="B2181" s="2">
        <v>2.8135012817000002</v>
      </c>
      <c r="C2181" s="2">
        <v>72592.453125</v>
      </c>
      <c r="D2181" s="2">
        <f t="shared" si="34"/>
        <v>72.592453125000006</v>
      </c>
    </row>
    <row r="2182" spans="1:4">
      <c r="A2182" s="2">
        <v>-110.72147460000001</v>
      </c>
      <c r="B2182" s="2">
        <v>137.28721679</v>
      </c>
      <c r="C2182" s="2">
        <v>72551.179686999996</v>
      </c>
      <c r="D2182" s="2">
        <f t="shared" si="34"/>
        <v>72.551179687000001</v>
      </c>
    </row>
    <row r="2183" spans="1:4">
      <c r="A2183" s="2">
        <v>-116.83825189999999</v>
      </c>
      <c r="B2183" s="2">
        <v>502.79414062000001</v>
      </c>
      <c r="C2183" s="2">
        <v>72517.265625</v>
      </c>
      <c r="D2183" s="2">
        <f t="shared" si="34"/>
        <v>72.517265624999993</v>
      </c>
    </row>
    <row r="2184" spans="1:4">
      <c r="A2184" s="2">
        <v>76.175488281</v>
      </c>
      <c r="B2184" s="2">
        <v>-55.988608389999996</v>
      </c>
      <c r="C2184" s="2">
        <v>72627.835936999996</v>
      </c>
      <c r="D2184" s="2">
        <f t="shared" si="34"/>
        <v>72.627835937</v>
      </c>
    </row>
    <row r="2185" spans="1:4">
      <c r="A2185" s="2">
        <v>768.38648436999995</v>
      </c>
      <c r="B2185" s="2">
        <v>657.27234375</v>
      </c>
      <c r="C2185" s="2">
        <v>72710.070311999996</v>
      </c>
      <c r="D2185" s="2">
        <f t="shared" si="34"/>
        <v>72.710070311999999</v>
      </c>
    </row>
    <row r="2186" spans="1:4">
      <c r="A2186" s="2">
        <v>-84.560292960000012</v>
      </c>
      <c r="B2186" s="2">
        <v>-278.42927729999997</v>
      </c>
      <c r="C2186" s="2">
        <v>72661.664061999996</v>
      </c>
      <c r="D2186" s="2">
        <f t="shared" si="34"/>
        <v>72.661664062</v>
      </c>
    </row>
    <row r="2187" spans="1:4">
      <c r="A2187" s="2">
        <v>-27.096621089999999</v>
      </c>
      <c r="B2187" s="2">
        <v>223.80550781000002</v>
      </c>
      <c r="C2187" s="2">
        <v>72548.125</v>
      </c>
      <c r="D2187" s="2">
        <f t="shared" si="34"/>
        <v>72.548124999999999</v>
      </c>
    </row>
    <row r="2188" spans="1:4">
      <c r="A2188" s="2">
        <v>30.698981932999999</v>
      </c>
      <c r="B2188" s="2">
        <v>12.793489990000001</v>
      </c>
      <c r="C2188" s="2">
        <v>72603.0625</v>
      </c>
      <c r="D2188" s="2">
        <f t="shared" si="34"/>
        <v>72.603062499999993</v>
      </c>
    </row>
    <row r="2189" spans="1:4">
      <c r="A2189" s="2">
        <v>-2077.818906</v>
      </c>
      <c r="B2189" s="2">
        <v>-61.154306640000001</v>
      </c>
      <c r="C2189" s="2">
        <v>73242.203125</v>
      </c>
      <c r="D2189" s="2">
        <f t="shared" si="34"/>
        <v>73.242203125000003</v>
      </c>
    </row>
    <row r="2190" spans="1:4">
      <c r="A2190" s="2">
        <v>317.54341796</v>
      </c>
      <c r="B2190" s="2">
        <v>-662.01984370000002</v>
      </c>
      <c r="C2190" s="2">
        <v>73026.9375</v>
      </c>
      <c r="D2190" s="2">
        <f t="shared" si="34"/>
        <v>73.026937500000003</v>
      </c>
    </row>
    <row r="2191" spans="1:4">
      <c r="A2191" s="2">
        <v>113.26607421</v>
      </c>
      <c r="B2191" s="2">
        <v>-72.293046869999998</v>
      </c>
      <c r="C2191" s="2">
        <v>72639.679686999996</v>
      </c>
      <c r="D2191" s="2">
        <f t="shared" si="34"/>
        <v>72.639679686999997</v>
      </c>
    </row>
    <row r="2192" spans="1:4">
      <c r="A2192" s="2">
        <v>63.521689453</v>
      </c>
      <c r="B2192" s="2">
        <v>499.65566405999999</v>
      </c>
      <c r="C2192" s="2">
        <v>72536.726561999996</v>
      </c>
      <c r="D2192" s="2">
        <f t="shared" si="34"/>
        <v>72.536726561999998</v>
      </c>
    </row>
    <row r="2193" spans="1:4">
      <c r="A2193" s="2">
        <v>-208.37230459999998</v>
      </c>
      <c r="B2193" s="2">
        <v>48.036894531000002</v>
      </c>
      <c r="C2193" s="2">
        <v>72562.632811999996</v>
      </c>
      <c r="D2193" s="2">
        <f t="shared" si="34"/>
        <v>72.56263281199999</v>
      </c>
    </row>
    <row r="2194" spans="1:4">
      <c r="A2194" s="2">
        <v>-1096.6149210000001</v>
      </c>
      <c r="B2194" s="2">
        <v>-2257.308125</v>
      </c>
      <c r="C2194" s="2">
        <v>73834.9375</v>
      </c>
      <c r="D2194" s="2">
        <f t="shared" si="34"/>
        <v>73.834937499999995</v>
      </c>
    </row>
    <row r="2195" spans="1:4">
      <c r="A2195" s="2">
        <v>-87.845810540000002</v>
      </c>
      <c r="B2195" s="2">
        <v>192.47416014999999</v>
      </c>
      <c r="C2195" s="2">
        <v>72559.53125</v>
      </c>
      <c r="D2195" s="2">
        <f t="shared" si="34"/>
        <v>72.559531250000006</v>
      </c>
    </row>
    <row r="2196" spans="1:4">
      <c r="A2196" s="2">
        <v>-223.07662100000002</v>
      </c>
      <c r="B2196" s="2">
        <v>-264.97888669999998</v>
      </c>
      <c r="C2196" s="2">
        <v>72637.875</v>
      </c>
      <c r="D2196" s="2">
        <f t="shared" si="34"/>
        <v>72.637874999999994</v>
      </c>
    </row>
    <row r="2197" spans="1:4">
      <c r="A2197" s="2">
        <v>289.23091796</v>
      </c>
      <c r="B2197" s="2">
        <v>108.63527343</v>
      </c>
      <c r="C2197" s="2">
        <v>72678.859375</v>
      </c>
      <c r="D2197" s="2">
        <f t="shared" si="34"/>
        <v>72.678859375000002</v>
      </c>
    </row>
    <row r="2198" spans="1:4">
      <c r="A2198" s="2">
        <v>-170.05685539999999</v>
      </c>
      <c r="B2198" s="2">
        <v>27.188562010999998</v>
      </c>
      <c r="C2198" s="2">
        <v>72572.40625</v>
      </c>
      <c r="D2198" s="2">
        <f t="shared" si="34"/>
        <v>72.57240625</v>
      </c>
    </row>
    <row r="2199" spans="1:4">
      <c r="A2199" s="2">
        <v>-111.3682714</v>
      </c>
      <c r="B2199" s="2">
        <v>290.05160155999999</v>
      </c>
      <c r="C2199" s="2">
        <v>72525.09375</v>
      </c>
      <c r="D2199" s="2">
        <f t="shared" si="34"/>
        <v>72.525093749999996</v>
      </c>
    </row>
    <row r="2200" spans="1:4">
      <c r="A2200" s="2">
        <v>-742.68164059999992</v>
      </c>
      <c r="B2200" s="2">
        <v>518.75750000000005</v>
      </c>
      <c r="C2200" s="2">
        <v>72456.820311999996</v>
      </c>
      <c r="D2200" s="2">
        <f t="shared" si="34"/>
        <v>72.456820311999991</v>
      </c>
    </row>
    <row r="2201" spans="1:4">
      <c r="A2201" s="2">
        <v>-539.63730459999999</v>
      </c>
      <c r="B2201" s="2">
        <v>2450.8764062</v>
      </c>
      <c r="C2201" s="2">
        <v>72863.109375</v>
      </c>
      <c r="D2201" s="2">
        <f t="shared" si="34"/>
        <v>72.863109374999993</v>
      </c>
    </row>
    <row r="2202" spans="1:4">
      <c r="A2202" s="2">
        <v>114.52861328</v>
      </c>
      <c r="B2202" s="2">
        <v>633.30722656</v>
      </c>
      <c r="C2202" s="2">
        <v>72560.609375</v>
      </c>
      <c r="D2202" s="2">
        <f t="shared" si="34"/>
        <v>72.560609374999999</v>
      </c>
    </row>
    <row r="2203" spans="1:4">
      <c r="A2203" s="2">
        <v>-361.49765619999999</v>
      </c>
      <c r="B2203" s="2">
        <v>-282.54226560000001</v>
      </c>
      <c r="C2203" s="2">
        <v>72640.820311999996</v>
      </c>
      <c r="D2203" s="2">
        <f t="shared" si="34"/>
        <v>72.640820312000002</v>
      </c>
    </row>
    <row r="2204" spans="1:4">
      <c r="A2204" s="2">
        <v>-74.125209960000007</v>
      </c>
      <c r="B2204" s="2">
        <v>-13.53133178</v>
      </c>
      <c r="C2204" s="2">
        <v>72594.4375</v>
      </c>
      <c r="D2204" s="2">
        <f t="shared" si="34"/>
        <v>72.594437499999998</v>
      </c>
    </row>
    <row r="2205" spans="1:4">
      <c r="A2205" s="2">
        <v>48.176333007000004</v>
      </c>
      <c r="B2205" s="2">
        <v>-299.28488279999999</v>
      </c>
      <c r="C2205" s="2">
        <v>72700.914061999996</v>
      </c>
      <c r="D2205" s="2">
        <f t="shared" si="34"/>
        <v>72.700914061999995</v>
      </c>
    </row>
    <row r="2206" spans="1:4">
      <c r="A2206" s="2">
        <v>-1224.7924210000001</v>
      </c>
      <c r="B2206" s="2">
        <v>-260.58808590000001</v>
      </c>
      <c r="C2206" s="2">
        <v>72683.875</v>
      </c>
      <c r="D2206" s="2">
        <f t="shared" si="34"/>
        <v>72.683875</v>
      </c>
    </row>
    <row r="2207" spans="1:4">
      <c r="A2207" s="2">
        <v>340.51058592999999</v>
      </c>
      <c r="B2207" s="2">
        <v>81.980664062000002</v>
      </c>
      <c r="C2207" s="2">
        <v>73820.539061999996</v>
      </c>
      <c r="D2207" s="2">
        <f t="shared" si="34"/>
        <v>73.820539061999995</v>
      </c>
    </row>
    <row r="2208" spans="1:4">
      <c r="A2208" s="2">
        <v>194.60095702999999</v>
      </c>
      <c r="B2208" s="2">
        <v>-483.26535150000001</v>
      </c>
      <c r="C2208" s="2">
        <v>72922.640625</v>
      </c>
      <c r="D2208" s="2">
        <f t="shared" si="34"/>
        <v>72.922640625</v>
      </c>
    </row>
    <row r="2209" spans="1:4">
      <c r="A2209" s="2">
        <v>1020.8932030999999</v>
      </c>
      <c r="B2209" s="2">
        <v>640.59679687000005</v>
      </c>
      <c r="C2209" s="2">
        <v>72860.164061999996</v>
      </c>
      <c r="D2209" s="2">
        <f t="shared" si="34"/>
        <v>72.860164061999996</v>
      </c>
    </row>
    <row r="2210" spans="1:4">
      <c r="A2210" s="2">
        <v>-184.70451170000001</v>
      </c>
      <c r="B2210" s="2">
        <v>535.78714843</v>
      </c>
      <c r="C2210" s="2">
        <v>72504.6875</v>
      </c>
      <c r="D2210" s="2">
        <f t="shared" si="34"/>
        <v>72.504687500000003</v>
      </c>
    </row>
    <row r="2211" spans="1:4">
      <c r="A2211" s="2">
        <v>124.57473632</v>
      </c>
      <c r="B2211" s="2">
        <v>-239.78822260000001</v>
      </c>
      <c r="C2211" s="2">
        <v>72721.007811999996</v>
      </c>
      <c r="D2211" s="2">
        <f t="shared" si="34"/>
        <v>72.721007811999996</v>
      </c>
    </row>
    <row r="2212" spans="1:4">
      <c r="A2212" s="2">
        <v>-149.0536328</v>
      </c>
      <c r="B2212" s="2">
        <v>102.89448242</v>
      </c>
      <c r="C2212" s="2">
        <v>72554.15625</v>
      </c>
      <c r="D2212" s="2">
        <f t="shared" si="34"/>
        <v>72.554156250000005</v>
      </c>
    </row>
    <row r="2213" spans="1:4">
      <c r="A2213" s="2">
        <v>-103.05041010000001</v>
      </c>
      <c r="B2213" s="2">
        <v>267.35841796</v>
      </c>
      <c r="C2213" s="2">
        <v>72528.023436999996</v>
      </c>
      <c r="D2213" s="2">
        <f t="shared" si="34"/>
        <v>72.528023437000002</v>
      </c>
    </row>
    <row r="2214" spans="1:4">
      <c r="A2214" s="2">
        <v>1281.0739843000001</v>
      </c>
      <c r="B2214" s="2">
        <v>-923.29343749999998</v>
      </c>
      <c r="C2214" s="2">
        <v>73351.921875</v>
      </c>
      <c r="D2214" s="2">
        <f t="shared" si="34"/>
        <v>73.351921875000002</v>
      </c>
    </row>
    <row r="2215" spans="1:4">
      <c r="A2215" s="2">
        <v>692.57078124999998</v>
      </c>
      <c r="B2215" s="2">
        <v>992.93554686999994</v>
      </c>
      <c r="C2215" s="2">
        <v>72695.40625</v>
      </c>
      <c r="D2215" s="2">
        <f t="shared" si="34"/>
        <v>72.695406250000005</v>
      </c>
    </row>
    <row r="2216" spans="1:4">
      <c r="A2216" s="2">
        <v>448.45722655999998</v>
      </c>
      <c r="B2216" s="2">
        <v>1.9311738586000002</v>
      </c>
      <c r="C2216" s="2">
        <v>72716.757811999996</v>
      </c>
      <c r="D2216" s="2">
        <f t="shared" si="34"/>
        <v>72.716757811999997</v>
      </c>
    </row>
    <row r="2217" spans="1:4">
      <c r="A2217" s="2">
        <v>-775.49890620000008</v>
      </c>
      <c r="B2217" s="2">
        <v>2452.9395311999997</v>
      </c>
      <c r="C2217" s="2">
        <v>72673.117186999996</v>
      </c>
      <c r="D2217" s="2">
        <f t="shared" si="34"/>
        <v>72.673117187000003</v>
      </c>
    </row>
    <row r="2218" spans="1:4">
      <c r="A2218" s="2">
        <v>-304.30267570000001</v>
      </c>
      <c r="B2218" s="2">
        <v>507.97945312000002</v>
      </c>
      <c r="C2218" s="2">
        <v>72506.335936999996</v>
      </c>
      <c r="D2218" s="2">
        <f t="shared" si="34"/>
        <v>72.506335937000003</v>
      </c>
    </row>
    <row r="2219" spans="1:4">
      <c r="A2219" s="2">
        <v>21.419238280999998</v>
      </c>
      <c r="B2219" s="2">
        <v>950.51820311999995</v>
      </c>
      <c r="C2219" s="2">
        <v>72577.101561999996</v>
      </c>
      <c r="D2219" s="2">
        <f t="shared" si="34"/>
        <v>72.577101561999996</v>
      </c>
    </row>
    <row r="2220" spans="1:4">
      <c r="A2220" s="2">
        <v>61.670224608999995</v>
      </c>
      <c r="B2220" s="2">
        <v>33.982773436999999</v>
      </c>
      <c r="C2220" s="2">
        <v>72604.085936999996</v>
      </c>
      <c r="D2220" s="2">
        <f t="shared" si="34"/>
        <v>72.604085936999994</v>
      </c>
    </row>
    <row r="2221" spans="1:4">
      <c r="A2221" s="2">
        <v>48.620649413999999</v>
      </c>
      <c r="B2221" s="2">
        <v>-17.644265130000001</v>
      </c>
      <c r="C2221" s="2">
        <v>72631.78125</v>
      </c>
      <c r="D2221" s="2">
        <f t="shared" si="34"/>
        <v>72.631781250000003</v>
      </c>
    </row>
    <row r="2222" spans="1:4">
      <c r="A2222" s="2">
        <v>456.97539062000004</v>
      </c>
      <c r="B2222" s="2">
        <v>571.81507812000007</v>
      </c>
      <c r="C2222" s="2">
        <v>72752.914061999996</v>
      </c>
      <c r="D2222" s="2">
        <f t="shared" si="34"/>
        <v>72.752914062000002</v>
      </c>
    </row>
    <row r="2223" spans="1:4">
      <c r="A2223" s="2">
        <v>-1472.214375</v>
      </c>
      <c r="B2223" s="2">
        <v>2021.7204686999999</v>
      </c>
      <c r="C2223" s="2">
        <v>73242.375</v>
      </c>
      <c r="D2223" s="2">
        <f t="shared" si="34"/>
        <v>73.242374999999996</v>
      </c>
    </row>
    <row r="2224" spans="1:4">
      <c r="A2224" s="2">
        <v>-179.8601171</v>
      </c>
      <c r="B2224" s="2">
        <v>460.59027343000002</v>
      </c>
      <c r="C2224" s="2">
        <v>72490.046875</v>
      </c>
      <c r="D2224" s="2">
        <f t="shared" si="34"/>
        <v>72.490046875000004</v>
      </c>
    </row>
    <row r="2225" spans="1:4">
      <c r="A2225" s="2">
        <v>-1564.5303119999999</v>
      </c>
      <c r="B2225" s="2">
        <v>-162.34586909999999</v>
      </c>
      <c r="C2225" s="2">
        <v>73096.679686999996</v>
      </c>
      <c r="D2225" s="2">
        <f t="shared" si="34"/>
        <v>73.096679686999991</v>
      </c>
    </row>
    <row r="2226" spans="1:4">
      <c r="A2226" s="2">
        <v>29.865246582000001</v>
      </c>
      <c r="B2226" s="2">
        <v>1360.0071875000001</v>
      </c>
      <c r="C2226" s="2">
        <v>72800.648436999996</v>
      </c>
      <c r="D2226" s="2">
        <f t="shared" si="34"/>
        <v>72.800648436999992</v>
      </c>
    </row>
    <row r="2227" spans="1:4">
      <c r="A2227" s="2">
        <v>-1373.1623430000002</v>
      </c>
      <c r="B2227" s="2">
        <v>-113.1815136</v>
      </c>
      <c r="C2227" s="2">
        <v>72988.507811999996</v>
      </c>
      <c r="D2227" s="2">
        <f t="shared" si="34"/>
        <v>72.988507811999995</v>
      </c>
    </row>
    <row r="2228" spans="1:4">
      <c r="A2228" s="2">
        <v>-40.968100579999998</v>
      </c>
      <c r="B2228" s="2">
        <v>39.207043456999997</v>
      </c>
      <c r="C2228" s="2">
        <v>72584.15625</v>
      </c>
      <c r="D2228" s="2">
        <f t="shared" si="34"/>
        <v>72.584156250000007</v>
      </c>
    </row>
    <row r="2229" spans="1:4">
      <c r="A2229" s="2">
        <v>192.92425781000003</v>
      </c>
      <c r="B2229" s="2">
        <v>23.623728027000002</v>
      </c>
      <c r="C2229" s="2">
        <v>72642.304686999996</v>
      </c>
      <c r="D2229" s="2">
        <f t="shared" si="34"/>
        <v>72.642304686999992</v>
      </c>
    </row>
    <row r="2230" spans="1:4">
      <c r="A2230" s="2">
        <v>-287.01064450000001</v>
      </c>
      <c r="B2230" s="2">
        <v>-812.22625000000005</v>
      </c>
      <c r="C2230" s="2">
        <v>72839.484375</v>
      </c>
      <c r="D2230" s="2">
        <f t="shared" si="34"/>
        <v>72.839484374999998</v>
      </c>
    </row>
    <row r="2231" spans="1:4">
      <c r="A2231" s="2">
        <v>-71.297866209999995</v>
      </c>
      <c r="B2231" s="2">
        <v>-74.635361320000001</v>
      </c>
      <c r="C2231" s="2">
        <v>72605.445311999996</v>
      </c>
      <c r="D2231" s="2">
        <f t="shared" si="34"/>
        <v>72.605445312000001</v>
      </c>
    </row>
    <row r="2232" spans="1:4">
      <c r="A2232" s="2">
        <v>-288.67214840000003</v>
      </c>
      <c r="B2232" s="2">
        <v>1809.329375</v>
      </c>
      <c r="C2232" s="2">
        <v>72834.015625</v>
      </c>
      <c r="D2232" s="2">
        <f t="shared" si="34"/>
        <v>72.834015625000006</v>
      </c>
    </row>
    <row r="2233" spans="1:4">
      <c r="A2233" s="2">
        <v>109.25471679</v>
      </c>
      <c r="B2233" s="2">
        <v>23.720778807999999</v>
      </c>
      <c r="C2233" s="2">
        <v>72659.9375</v>
      </c>
      <c r="D2233" s="2">
        <f t="shared" si="34"/>
        <v>72.659937499999998</v>
      </c>
    </row>
    <row r="2234" spans="1:4">
      <c r="A2234" s="2">
        <v>62.859111327999997</v>
      </c>
      <c r="B2234" s="2">
        <v>-108.912207</v>
      </c>
      <c r="C2234" s="2">
        <v>72640.703125</v>
      </c>
      <c r="D2234" s="2">
        <f t="shared" si="34"/>
        <v>72.640703125000002</v>
      </c>
    </row>
    <row r="2235" spans="1:4">
      <c r="A2235" s="2">
        <v>86.706777342999999</v>
      </c>
      <c r="B2235" s="2">
        <v>204.80396484000002</v>
      </c>
      <c r="C2235" s="2">
        <v>72575.140625</v>
      </c>
      <c r="D2235" s="2">
        <f t="shared" si="34"/>
        <v>72.575140625000003</v>
      </c>
    </row>
    <row r="2236" spans="1:4">
      <c r="A2236" s="2">
        <v>-320.04781250000002</v>
      </c>
      <c r="B2236" s="2">
        <v>54.781352538999997</v>
      </c>
      <c r="C2236" s="2">
        <v>72547.09375</v>
      </c>
      <c r="D2236" s="2">
        <f t="shared" si="34"/>
        <v>72.547093750000002</v>
      </c>
    </row>
    <row r="2237" spans="1:4">
      <c r="A2237" s="2">
        <v>534.07316405999995</v>
      </c>
      <c r="B2237" s="2">
        <v>-666.2763281</v>
      </c>
      <c r="C2237" s="2">
        <v>72943.929686999996</v>
      </c>
      <c r="D2237" s="2">
        <f t="shared" si="34"/>
        <v>72.943929686999994</v>
      </c>
    </row>
    <row r="2238" spans="1:4">
      <c r="A2238" s="2">
        <v>240.86443359</v>
      </c>
      <c r="B2238" s="2">
        <v>-900.48554680000007</v>
      </c>
      <c r="C2238" s="2">
        <v>72964.539061999996</v>
      </c>
      <c r="D2238" s="2">
        <f t="shared" si="34"/>
        <v>72.964539062</v>
      </c>
    </row>
    <row r="2239" spans="1:4">
      <c r="A2239" s="2">
        <v>-180.59814450000002</v>
      </c>
      <c r="B2239" s="2">
        <v>343.48085937000002</v>
      </c>
      <c r="C2239" s="2">
        <v>72551.601561999996</v>
      </c>
      <c r="D2239" s="2">
        <f t="shared" si="34"/>
        <v>72.551601562000002</v>
      </c>
    </row>
    <row r="2240" spans="1:4">
      <c r="A2240" s="2">
        <v>-169.17589839999999</v>
      </c>
      <c r="B2240" s="2">
        <v>19.308787841000001</v>
      </c>
      <c r="C2240" s="2">
        <v>72567.039061999996</v>
      </c>
      <c r="D2240" s="2">
        <f t="shared" si="34"/>
        <v>72.567039061999992</v>
      </c>
    </row>
    <row r="2241" spans="1:4">
      <c r="A2241" s="2">
        <v>-51.264638670000004</v>
      </c>
      <c r="B2241" s="2">
        <v>65.055673827999996</v>
      </c>
      <c r="C2241" s="2">
        <v>72577.484375</v>
      </c>
      <c r="D2241" s="2">
        <f t="shared" si="34"/>
        <v>72.577484374999997</v>
      </c>
    </row>
    <row r="2242" spans="1:4">
      <c r="A2242" s="2">
        <v>188.64613281000001</v>
      </c>
      <c r="B2242" s="2">
        <v>-83.705859369999999</v>
      </c>
      <c r="C2242" s="2">
        <v>72660.734375</v>
      </c>
      <c r="D2242" s="2">
        <f t="shared" si="34"/>
        <v>72.660734375000004</v>
      </c>
    </row>
    <row r="2243" spans="1:4">
      <c r="A2243" s="2">
        <v>82.150156249999995</v>
      </c>
      <c r="B2243" s="2">
        <v>213.22320311999999</v>
      </c>
      <c r="C2243" s="2">
        <v>72571.8125</v>
      </c>
      <c r="D2243" s="2">
        <f t="shared" ref="D2243:D2306" si="35">C2243/1000</f>
        <v>72.571812499999993</v>
      </c>
    </row>
    <row r="2244" spans="1:4">
      <c r="A2244" s="2">
        <v>39.881682128000001</v>
      </c>
      <c r="B2244" s="2">
        <v>392.00519530999998</v>
      </c>
      <c r="C2244" s="2">
        <v>72536.726561999996</v>
      </c>
      <c r="D2244" s="2">
        <f t="shared" si="35"/>
        <v>72.536726561999998</v>
      </c>
    </row>
    <row r="2245" spans="1:4">
      <c r="A2245" s="2">
        <v>-213.16476559999998</v>
      </c>
      <c r="B2245" s="2">
        <v>-655.44468749999999</v>
      </c>
      <c r="C2245" s="2">
        <v>72817.25</v>
      </c>
      <c r="D2245" s="2">
        <f t="shared" si="35"/>
        <v>72.817250000000001</v>
      </c>
    </row>
    <row r="2246" spans="1:4">
      <c r="A2246" s="2">
        <v>190.69630859</v>
      </c>
      <c r="B2246" s="2">
        <v>-882.32093750000001</v>
      </c>
      <c r="C2246" s="2">
        <v>72935.242186999996</v>
      </c>
      <c r="D2246" s="2">
        <f t="shared" si="35"/>
        <v>72.935242187</v>
      </c>
    </row>
    <row r="2247" spans="1:4">
      <c r="A2247" s="2">
        <v>-1940.6478119999999</v>
      </c>
      <c r="B2247" s="2">
        <v>-2059.2435930000001</v>
      </c>
      <c r="C2247" s="2">
        <v>73867.992186999996</v>
      </c>
      <c r="D2247" s="2">
        <f t="shared" si="35"/>
        <v>73.867992186999999</v>
      </c>
    </row>
    <row r="2248" spans="1:4">
      <c r="A2248" s="2">
        <v>953.75867186999994</v>
      </c>
      <c r="B2248" s="2">
        <v>589.73371093000003</v>
      </c>
      <c r="C2248" s="2">
        <v>72808.992186999996</v>
      </c>
      <c r="D2248" s="2">
        <f t="shared" si="35"/>
        <v>72.808992187000001</v>
      </c>
    </row>
    <row r="2249" spans="1:4">
      <c r="A2249" s="2">
        <v>-124.2915527</v>
      </c>
      <c r="B2249" s="2">
        <v>107.80220703000001</v>
      </c>
      <c r="C2249" s="2">
        <v>72560.085936999996</v>
      </c>
      <c r="D2249" s="2">
        <f t="shared" si="35"/>
        <v>72.560085936999997</v>
      </c>
    </row>
    <row r="2250" spans="1:4">
      <c r="A2250" s="2">
        <v>205.10443359000001</v>
      </c>
      <c r="B2250" s="2">
        <v>-44.516435540000003</v>
      </c>
      <c r="C2250" s="2">
        <v>72652.609375</v>
      </c>
      <c r="D2250" s="2">
        <f t="shared" si="35"/>
        <v>72.652609374999997</v>
      </c>
    </row>
    <row r="2251" spans="1:4">
      <c r="A2251" s="2">
        <v>93.249121092999999</v>
      </c>
      <c r="B2251" s="2">
        <v>-125.1679199</v>
      </c>
      <c r="C2251" s="2">
        <v>72649.828125</v>
      </c>
      <c r="D2251" s="2">
        <f t="shared" si="35"/>
        <v>72.649828124999999</v>
      </c>
    </row>
    <row r="2252" spans="1:4">
      <c r="A2252" s="2">
        <v>932.03851562</v>
      </c>
      <c r="B2252" s="2">
        <v>-820.74374999999998</v>
      </c>
      <c r="C2252" s="2">
        <v>73200.09375</v>
      </c>
      <c r="D2252" s="2">
        <f t="shared" si="35"/>
        <v>73.200093749999994</v>
      </c>
    </row>
    <row r="2253" spans="1:4">
      <c r="A2253" s="2">
        <v>-225.4248632</v>
      </c>
      <c r="B2253" s="2">
        <v>-208.31695309999998</v>
      </c>
      <c r="C2253" s="2">
        <v>72626.570311999996</v>
      </c>
      <c r="D2253" s="2">
        <f t="shared" si="35"/>
        <v>72.626570311999998</v>
      </c>
    </row>
    <row r="2254" spans="1:4">
      <c r="A2254" s="2">
        <v>16.427390136</v>
      </c>
      <c r="B2254" s="2">
        <v>-28.957446279999999</v>
      </c>
      <c r="C2254" s="2">
        <v>72609.53125</v>
      </c>
      <c r="D2254" s="2">
        <f t="shared" si="35"/>
        <v>72.609531250000003</v>
      </c>
    </row>
    <row r="2255" spans="1:4">
      <c r="A2255" s="2">
        <v>-215.3654296</v>
      </c>
      <c r="B2255" s="2">
        <v>192.97197265</v>
      </c>
      <c r="C2255" s="2">
        <v>72530</v>
      </c>
      <c r="D2255" s="2">
        <f t="shared" si="35"/>
        <v>72.53</v>
      </c>
    </row>
    <row r="2256" spans="1:4">
      <c r="A2256" s="2">
        <v>-981.87539059999995</v>
      </c>
      <c r="B2256" s="2">
        <v>627.56105467999998</v>
      </c>
      <c r="C2256" s="2">
        <v>72605.882811999996</v>
      </c>
      <c r="D2256" s="2">
        <f t="shared" si="35"/>
        <v>72.60588281199999</v>
      </c>
    </row>
    <row r="2257" spans="1:4">
      <c r="A2257" s="2">
        <v>207.86183593000001</v>
      </c>
      <c r="B2257" s="2">
        <v>-386.55953119999998</v>
      </c>
      <c r="C2257" s="2">
        <v>72767.351561999996</v>
      </c>
      <c r="D2257" s="2">
        <f t="shared" si="35"/>
        <v>72.767351562000002</v>
      </c>
    </row>
    <row r="2258" spans="1:4">
      <c r="A2258" s="2">
        <v>154.89380859000002</v>
      </c>
      <c r="B2258" s="2">
        <v>-79.403999020000001</v>
      </c>
      <c r="C2258" s="2">
        <v>72650.679686999996</v>
      </c>
      <c r="D2258" s="2">
        <f t="shared" si="35"/>
        <v>72.650679686999993</v>
      </c>
    </row>
    <row r="2259" spans="1:4">
      <c r="A2259" s="2">
        <v>-207.8776757</v>
      </c>
      <c r="B2259" s="2">
        <v>-296.58187500000003</v>
      </c>
      <c r="C2259" s="2">
        <v>72666.171875</v>
      </c>
      <c r="D2259" s="2">
        <f t="shared" si="35"/>
        <v>72.666171875000003</v>
      </c>
    </row>
    <row r="2260" spans="1:4">
      <c r="A2260" s="2">
        <v>180.36453125</v>
      </c>
      <c r="B2260" s="2">
        <v>211.11865234000001</v>
      </c>
      <c r="C2260" s="2">
        <v>72594.476561999996</v>
      </c>
      <c r="D2260" s="2">
        <f t="shared" si="35"/>
        <v>72.594476561999997</v>
      </c>
    </row>
    <row r="2261" spans="1:4">
      <c r="A2261" s="2">
        <v>218.54365233999999</v>
      </c>
      <c r="B2261" s="2">
        <v>127.55517578000001</v>
      </c>
      <c r="C2261" s="2">
        <v>72618.640625</v>
      </c>
      <c r="D2261" s="2">
        <f t="shared" si="35"/>
        <v>72.618640624999998</v>
      </c>
    </row>
    <row r="2262" spans="1:4">
      <c r="A2262" s="2">
        <v>-49.407431640000006</v>
      </c>
      <c r="B2262" s="2">
        <v>-20.181363520000001</v>
      </c>
      <c r="C2262" s="2">
        <v>72595.75</v>
      </c>
      <c r="D2262" s="2">
        <f t="shared" si="35"/>
        <v>72.595749999999995</v>
      </c>
    </row>
    <row r="2263" spans="1:4">
      <c r="A2263" s="2">
        <v>91.340283202999998</v>
      </c>
      <c r="B2263" s="2">
        <v>44.704907225999996</v>
      </c>
      <c r="C2263" s="2">
        <v>72607.71875</v>
      </c>
      <c r="D2263" s="2">
        <f t="shared" si="35"/>
        <v>72.607718750000004</v>
      </c>
    </row>
    <row r="2264" spans="1:4">
      <c r="A2264" s="2">
        <v>234.32447264999999</v>
      </c>
      <c r="B2264" s="2">
        <v>-121.55345699999999</v>
      </c>
      <c r="C2264" s="2">
        <v>72703.328125</v>
      </c>
      <c r="D2264" s="2">
        <f t="shared" si="35"/>
        <v>72.703328124999999</v>
      </c>
    </row>
    <row r="2265" spans="1:4">
      <c r="A2265" s="2">
        <v>-511.44437499999998</v>
      </c>
      <c r="B2265" s="2">
        <v>-111.6915625</v>
      </c>
      <c r="C2265" s="2">
        <v>72632.71875</v>
      </c>
      <c r="D2265" s="2">
        <f t="shared" si="35"/>
        <v>72.632718749999995</v>
      </c>
    </row>
    <row r="2266" spans="1:4">
      <c r="A2266" s="2">
        <v>13.347160644000001</v>
      </c>
      <c r="B2266" s="2">
        <v>146.41948242000001</v>
      </c>
      <c r="C2266" s="2">
        <v>72573.445311999996</v>
      </c>
      <c r="D2266" s="2">
        <f t="shared" si="35"/>
        <v>72.57344531199999</v>
      </c>
    </row>
    <row r="2267" spans="1:4">
      <c r="A2267" s="2">
        <v>134.78914062000001</v>
      </c>
      <c r="B2267" s="2">
        <v>-69.439194330000007</v>
      </c>
      <c r="C2267" s="2">
        <v>72647.78125</v>
      </c>
      <c r="D2267" s="2">
        <f t="shared" si="35"/>
        <v>72.647781249999994</v>
      </c>
    </row>
    <row r="2268" spans="1:4">
      <c r="A2268" s="2">
        <v>-23.497651359999999</v>
      </c>
      <c r="B2268" s="2">
        <v>31.235976562000001</v>
      </c>
      <c r="C2268" s="2">
        <v>72588.445311999996</v>
      </c>
      <c r="D2268" s="2">
        <f t="shared" si="35"/>
        <v>72.58844531199999</v>
      </c>
    </row>
    <row r="2269" spans="1:4">
      <c r="A2269" s="2">
        <v>-633.95316400000002</v>
      </c>
      <c r="B2269" s="2">
        <v>351.93652343000002</v>
      </c>
      <c r="C2269" s="2">
        <v>72499.78125</v>
      </c>
      <c r="D2269" s="2">
        <f t="shared" si="35"/>
        <v>72.499781249999998</v>
      </c>
    </row>
    <row r="2270" spans="1:4">
      <c r="A2270" s="2">
        <v>-200.04249999999999</v>
      </c>
      <c r="B2270" s="2">
        <v>-490.97542959999998</v>
      </c>
      <c r="C2270" s="2">
        <v>72737.570311999996</v>
      </c>
      <c r="D2270" s="2">
        <f t="shared" si="35"/>
        <v>72.737570312000003</v>
      </c>
    </row>
    <row r="2271" spans="1:4">
      <c r="A2271" s="2">
        <v>72.498242187000002</v>
      </c>
      <c r="B2271" s="2">
        <v>-80.902993159999994</v>
      </c>
      <c r="C2271" s="2">
        <v>72636.492186999996</v>
      </c>
      <c r="D2271" s="2">
        <f t="shared" si="35"/>
        <v>72.636492187000002</v>
      </c>
    </row>
    <row r="2272" spans="1:4">
      <c r="A2272" s="2">
        <v>476.40382812000001</v>
      </c>
      <c r="B2272" s="2">
        <v>-78.227441400000004</v>
      </c>
      <c r="C2272" s="2">
        <v>72745.265625</v>
      </c>
      <c r="D2272" s="2">
        <f t="shared" si="35"/>
        <v>72.745265625000002</v>
      </c>
    </row>
    <row r="2273" spans="1:4">
      <c r="A2273" s="2">
        <v>200.46890625</v>
      </c>
      <c r="B2273" s="2">
        <v>328.05054687000006</v>
      </c>
      <c r="C2273" s="2">
        <v>72608.257811999996</v>
      </c>
      <c r="D2273" s="2">
        <f t="shared" si="35"/>
        <v>72.608257811999991</v>
      </c>
    </row>
    <row r="2274" spans="1:4">
      <c r="A2274" s="2">
        <v>-13.270915520000001</v>
      </c>
      <c r="B2274" s="2">
        <v>546.23683592999998</v>
      </c>
      <c r="C2274" s="2">
        <v>72548.703125</v>
      </c>
      <c r="D2274" s="2">
        <f t="shared" si="35"/>
        <v>72.548703125000003</v>
      </c>
    </row>
    <row r="2275" spans="1:4">
      <c r="A2275" s="2">
        <v>705.82835936999993</v>
      </c>
      <c r="B2275" s="2">
        <v>563.49191406</v>
      </c>
      <c r="C2275" s="2">
        <v>73133.351561999996</v>
      </c>
      <c r="D2275" s="2">
        <f t="shared" si="35"/>
        <v>73.133351562000001</v>
      </c>
    </row>
    <row r="2276" spans="1:4">
      <c r="A2276" s="2">
        <v>-152.17433590000002</v>
      </c>
      <c r="B2276" s="2">
        <v>117.74304687</v>
      </c>
      <c r="C2276" s="2">
        <v>72550.882811999996</v>
      </c>
      <c r="D2276" s="2">
        <f t="shared" si="35"/>
        <v>72.550882811999998</v>
      </c>
    </row>
    <row r="2277" spans="1:4">
      <c r="A2277" s="2">
        <v>1118.0115625000001</v>
      </c>
      <c r="B2277" s="2">
        <v>-110.59559569999999</v>
      </c>
      <c r="C2277" s="2">
        <v>73223.34375</v>
      </c>
      <c r="D2277" s="2">
        <f t="shared" si="35"/>
        <v>73.223343749999998</v>
      </c>
    </row>
    <row r="2278" spans="1:4">
      <c r="A2278" s="2">
        <v>-1086.314609</v>
      </c>
      <c r="B2278" s="2">
        <v>599.47398437000004</v>
      </c>
      <c r="C2278" s="2">
        <v>72561.382811999996</v>
      </c>
      <c r="D2278" s="2">
        <f t="shared" si="35"/>
        <v>72.561382811999991</v>
      </c>
    </row>
    <row r="2279" spans="1:4">
      <c r="A2279" s="2">
        <v>-17.487749020000003</v>
      </c>
      <c r="B2279" s="2">
        <v>-88.588671869999999</v>
      </c>
      <c r="C2279" s="2">
        <v>72618.804686999996</v>
      </c>
      <c r="D2279" s="2">
        <f t="shared" si="35"/>
        <v>72.618804686999994</v>
      </c>
    </row>
    <row r="2280" spans="1:4">
      <c r="A2280" s="2">
        <v>-347.79675779999997</v>
      </c>
      <c r="B2280" s="2">
        <v>131.31887695</v>
      </c>
      <c r="C2280" s="2">
        <v>72528.898436999996</v>
      </c>
      <c r="D2280" s="2">
        <f t="shared" si="35"/>
        <v>72.528898436999995</v>
      </c>
    </row>
    <row r="2281" spans="1:4">
      <c r="A2281" s="2">
        <v>-79.660624999999996</v>
      </c>
      <c r="B2281" s="2">
        <v>273.56558593</v>
      </c>
      <c r="C2281" s="2">
        <v>72533.828125</v>
      </c>
      <c r="D2281" s="2">
        <f t="shared" si="35"/>
        <v>72.533828124999999</v>
      </c>
    </row>
    <row r="2282" spans="1:4">
      <c r="A2282" s="2">
        <v>211.61156249999999</v>
      </c>
      <c r="B2282" s="2">
        <v>-433.61851560000002</v>
      </c>
      <c r="C2282" s="2">
        <v>72791.875</v>
      </c>
      <c r="D2282" s="2">
        <f t="shared" si="35"/>
        <v>72.791875000000005</v>
      </c>
    </row>
    <row r="2283" spans="1:4">
      <c r="A2283" s="2">
        <v>-27.08940917</v>
      </c>
      <c r="B2283" s="2">
        <v>80.958330078000003</v>
      </c>
      <c r="C2283" s="2">
        <v>72576.648436999996</v>
      </c>
      <c r="D2283" s="2">
        <f t="shared" si="35"/>
        <v>72.576648437000003</v>
      </c>
    </row>
    <row r="2284" spans="1:4">
      <c r="A2284" s="2">
        <v>-859.7769530999999</v>
      </c>
      <c r="B2284" s="2">
        <v>1355.2370311999998</v>
      </c>
      <c r="C2284" s="2">
        <v>72814.742186999996</v>
      </c>
      <c r="D2284" s="2">
        <f t="shared" si="35"/>
        <v>72.814742186999993</v>
      </c>
    </row>
    <row r="2285" spans="1:4">
      <c r="A2285" s="2">
        <v>485.16750000000002</v>
      </c>
      <c r="B2285" s="2">
        <v>355.44089843</v>
      </c>
      <c r="C2285" s="2">
        <v>72670.46875</v>
      </c>
      <c r="D2285" s="2">
        <f t="shared" si="35"/>
        <v>72.670468749999998</v>
      </c>
    </row>
    <row r="2286" spans="1:4">
      <c r="A2286" s="2">
        <v>-160.98372069999999</v>
      </c>
      <c r="B2286" s="2">
        <v>5.7398071288999999</v>
      </c>
      <c r="C2286" s="2">
        <v>72598.1875</v>
      </c>
      <c r="D2286" s="2">
        <f t="shared" si="35"/>
        <v>72.598187499999995</v>
      </c>
    </row>
    <row r="2287" spans="1:4">
      <c r="A2287" s="2">
        <v>-13.735682369999999</v>
      </c>
      <c r="B2287" s="2">
        <v>23.165637207</v>
      </c>
      <c r="C2287" s="2">
        <v>72591.617186999996</v>
      </c>
      <c r="D2287" s="2">
        <f t="shared" si="35"/>
        <v>72.591617186999997</v>
      </c>
    </row>
    <row r="2288" spans="1:4">
      <c r="A2288" s="2">
        <v>17.146560057999999</v>
      </c>
      <c r="B2288" s="2">
        <v>37.168898925000001</v>
      </c>
      <c r="C2288" s="2">
        <v>72594.015625</v>
      </c>
      <c r="D2288" s="2">
        <f t="shared" si="35"/>
        <v>72.594015624999997</v>
      </c>
    </row>
    <row r="2289" spans="1:4">
      <c r="A2289" s="2">
        <v>-205.83125000000001</v>
      </c>
      <c r="B2289" s="2">
        <v>707.30843749999997</v>
      </c>
      <c r="C2289" s="2">
        <v>72449.976561999996</v>
      </c>
      <c r="D2289" s="2">
        <f t="shared" si="35"/>
        <v>72.449976561999989</v>
      </c>
    </row>
    <row r="2290" spans="1:4">
      <c r="A2290" s="2">
        <v>149.81859374999999</v>
      </c>
      <c r="B2290" s="2">
        <v>-206.48115229999999</v>
      </c>
      <c r="C2290" s="2">
        <v>72693.757811999996</v>
      </c>
      <c r="D2290" s="2">
        <f t="shared" si="35"/>
        <v>72.693757812000001</v>
      </c>
    </row>
    <row r="2291" spans="1:4">
      <c r="A2291" s="2">
        <v>-139.23735350000001</v>
      </c>
      <c r="B2291" s="2">
        <v>-380.2714843</v>
      </c>
      <c r="C2291" s="2">
        <v>72712.898436999996</v>
      </c>
      <c r="D2291" s="2">
        <f t="shared" si="35"/>
        <v>72.712898436999993</v>
      </c>
    </row>
    <row r="2292" spans="1:4">
      <c r="A2292" s="2">
        <v>-28.604077140000001</v>
      </c>
      <c r="B2292" s="2">
        <v>68.271650390000005</v>
      </c>
      <c r="C2292" s="2">
        <v>72579.570311999996</v>
      </c>
      <c r="D2292" s="2">
        <f t="shared" si="35"/>
        <v>72.579570312000001</v>
      </c>
    </row>
    <row r="2293" spans="1:4">
      <c r="A2293" s="2">
        <v>116.71293944999999</v>
      </c>
      <c r="B2293" s="2">
        <v>-21.151528320000001</v>
      </c>
      <c r="C2293" s="2">
        <v>72633.773436999996</v>
      </c>
      <c r="D2293" s="2">
        <f t="shared" si="35"/>
        <v>72.633773437000002</v>
      </c>
    </row>
    <row r="2294" spans="1:4">
      <c r="A2294" s="2">
        <v>-483.55503900000002</v>
      </c>
      <c r="B2294" s="2">
        <v>1132.0805468000001</v>
      </c>
      <c r="C2294" s="2">
        <v>72694.4375</v>
      </c>
      <c r="D2294" s="2">
        <f t="shared" si="35"/>
        <v>72.694437500000006</v>
      </c>
    </row>
    <row r="2295" spans="1:4">
      <c r="A2295" s="2">
        <v>-27.02046142</v>
      </c>
      <c r="B2295" s="2">
        <v>-119.6527246</v>
      </c>
      <c r="C2295" s="2">
        <v>72641.585936999996</v>
      </c>
      <c r="D2295" s="2">
        <f t="shared" si="35"/>
        <v>72.641585937000002</v>
      </c>
    </row>
    <row r="2296" spans="1:4">
      <c r="A2296" s="2">
        <v>61.953461914000002</v>
      </c>
      <c r="B2296" s="2">
        <v>-263.29224600000003</v>
      </c>
      <c r="C2296" s="2">
        <v>72718.742186999996</v>
      </c>
      <c r="D2296" s="2">
        <f t="shared" si="35"/>
        <v>72.718742186999989</v>
      </c>
    </row>
    <row r="2297" spans="1:4">
      <c r="A2297" s="2">
        <v>218.29560546000002</v>
      </c>
      <c r="B2297" s="2">
        <v>85.900273436999996</v>
      </c>
      <c r="C2297" s="2">
        <v>72644.203125</v>
      </c>
      <c r="D2297" s="2">
        <f t="shared" si="35"/>
        <v>72.644203125000004</v>
      </c>
    </row>
    <row r="2298" spans="1:4">
      <c r="A2298" s="2">
        <v>153.43445312</v>
      </c>
      <c r="B2298" s="2">
        <v>-357.22503900000004</v>
      </c>
      <c r="C2298" s="2">
        <v>72736.992186999996</v>
      </c>
      <c r="D2298" s="2">
        <f t="shared" si="35"/>
        <v>72.736992186999998</v>
      </c>
    </row>
    <row r="2299" spans="1:4">
      <c r="A2299" s="2">
        <v>-157.36619140000002</v>
      </c>
      <c r="B2299" s="2">
        <v>139.66112304000001</v>
      </c>
      <c r="C2299" s="2">
        <v>72562.742186999996</v>
      </c>
      <c r="D2299" s="2">
        <f t="shared" si="35"/>
        <v>72.562742186999998</v>
      </c>
    </row>
    <row r="2300" spans="1:4">
      <c r="A2300" s="2">
        <v>676.41765625000005</v>
      </c>
      <c r="B2300" s="2">
        <v>-496.2349218</v>
      </c>
      <c r="C2300" s="2">
        <v>72973.039061999996</v>
      </c>
      <c r="D2300" s="2">
        <f t="shared" si="35"/>
        <v>72.973039061999998</v>
      </c>
    </row>
    <row r="2301" spans="1:4">
      <c r="A2301" s="2">
        <v>-768.57304680000004</v>
      </c>
      <c r="B2301" s="2">
        <v>-756.97765620000007</v>
      </c>
      <c r="C2301" s="2">
        <v>72845.15625</v>
      </c>
      <c r="D2301" s="2">
        <f t="shared" si="35"/>
        <v>72.845156250000002</v>
      </c>
    </row>
    <row r="2302" spans="1:4">
      <c r="A2302" s="2">
        <v>80.658334960000005</v>
      </c>
      <c r="B2302" s="2">
        <v>-4.159296264</v>
      </c>
      <c r="C2302" s="2">
        <v>72615.71875</v>
      </c>
      <c r="D2302" s="2">
        <f t="shared" si="35"/>
        <v>72.615718749999999</v>
      </c>
    </row>
    <row r="2303" spans="1:4">
      <c r="A2303" s="2">
        <v>379.41210937000005</v>
      </c>
      <c r="B2303" s="2">
        <v>-975.15718749999996</v>
      </c>
      <c r="C2303" s="2">
        <v>73058.773436999996</v>
      </c>
      <c r="D2303" s="2">
        <f t="shared" si="35"/>
        <v>73.058773436999999</v>
      </c>
    </row>
    <row r="2304" spans="1:4">
      <c r="A2304" s="2">
        <v>139.07379881999998</v>
      </c>
      <c r="B2304" s="2">
        <v>470.66218750000002</v>
      </c>
      <c r="C2304" s="2">
        <v>72539.59375</v>
      </c>
      <c r="D2304" s="2">
        <f t="shared" si="35"/>
        <v>72.539593749999995</v>
      </c>
    </row>
    <row r="2305" spans="1:4">
      <c r="A2305" s="2">
        <v>239.91417968000002</v>
      </c>
      <c r="B2305" s="2">
        <v>-342.44949209999999</v>
      </c>
      <c r="C2305" s="2">
        <v>72754.898436999996</v>
      </c>
      <c r="D2305" s="2">
        <f t="shared" si="35"/>
        <v>72.754898436999994</v>
      </c>
    </row>
    <row r="2306" spans="1:4">
      <c r="A2306" s="2">
        <v>1314.0165625</v>
      </c>
      <c r="B2306" s="2">
        <v>573.51460937000002</v>
      </c>
      <c r="C2306" s="2">
        <v>73175.796875</v>
      </c>
      <c r="D2306" s="2">
        <f t="shared" si="35"/>
        <v>73.175796875000003</v>
      </c>
    </row>
    <row r="2307" spans="1:4">
      <c r="A2307" s="2">
        <v>69.58357421800001</v>
      </c>
      <c r="B2307" s="2">
        <v>-527.91968750000001</v>
      </c>
      <c r="C2307" s="2">
        <v>72810.296875</v>
      </c>
      <c r="D2307" s="2">
        <f t="shared" ref="D2307:D2370" si="36">C2307/1000</f>
        <v>72.810296875000006</v>
      </c>
    </row>
    <row r="2308" spans="1:4">
      <c r="A2308" s="2">
        <v>982.28312500000004</v>
      </c>
      <c r="B2308" s="2">
        <v>433.13214843000003</v>
      </c>
      <c r="C2308" s="2">
        <v>72831.195311999996</v>
      </c>
      <c r="D2308" s="2">
        <f t="shared" si="36"/>
        <v>72.831195311999991</v>
      </c>
    </row>
    <row r="2309" spans="1:4">
      <c r="A2309" s="2">
        <v>-152.25133779999999</v>
      </c>
      <c r="B2309" s="2">
        <v>389.90386718000002</v>
      </c>
      <c r="C2309" s="2">
        <v>72513.390625</v>
      </c>
      <c r="D2309" s="2">
        <f t="shared" si="36"/>
        <v>72.513390625</v>
      </c>
    </row>
    <row r="2310" spans="1:4">
      <c r="A2310" s="2">
        <v>-28.711533199999998</v>
      </c>
      <c r="B2310" s="2">
        <v>-177.56357420000001</v>
      </c>
      <c r="C2310" s="2">
        <v>72643.703125</v>
      </c>
      <c r="D2310" s="2">
        <f t="shared" si="36"/>
        <v>72.643703125000002</v>
      </c>
    </row>
    <row r="2311" spans="1:4">
      <c r="A2311" s="2">
        <v>-772.58453120000001</v>
      </c>
      <c r="B2311" s="2">
        <v>-247.31623039999999</v>
      </c>
      <c r="C2311" s="2">
        <v>72588.1875</v>
      </c>
      <c r="D2311" s="2">
        <f t="shared" si="36"/>
        <v>72.588187500000004</v>
      </c>
    </row>
    <row r="2312" spans="1:4">
      <c r="A2312" s="2">
        <v>-151.56146479999998</v>
      </c>
      <c r="B2312" s="2">
        <v>-179.07013670000001</v>
      </c>
      <c r="C2312" s="2">
        <v>72619.585936999996</v>
      </c>
      <c r="D2312" s="2">
        <f t="shared" si="36"/>
        <v>72.619585936999997</v>
      </c>
    </row>
    <row r="2313" spans="1:4">
      <c r="A2313" s="2">
        <v>-44.312895500000003</v>
      </c>
      <c r="B2313" s="2">
        <v>-178.3932226</v>
      </c>
      <c r="C2313" s="2">
        <v>72647.328125</v>
      </c>
      <c r="D2313" s="2">
        <f t="shared" si="36"/>
        <v>72.647328125000001</v>
      </c>
    </row>
    <row r="2314" spans="1:4">
      <c r="A2314" s="2">
        <v>93.731738280999991</v>
      </c>
      <c r="B2314" s="2">
        <v>668.51109374999999</v>
      </c>
      <c r="C2314" s="2">
        <v>72561.40625</v>
      </c>
      <c r="D2314" s="2">
        <f t="shared" si="36"/>
        <v>72.561406250000005</v>
      </c>
    </row>
    <row r="2315" spans="1:4">
      <c r="A2315" s="2">
        <v>-1454.0653119999999</v>
      </c>
      <c r="B2315" s="2">
        <v>-412.20257810000004</v>
      </c>
      <c r="C2315" s="2">
        <v>72872.3125</v>
      </c>
      <c r="D2315" s="2">
        <f t="shared" si="36"/>
        <v>72.872312500000007</v>
      </c>
    </row>
    <row r="2316" spans="1:4">
      <c r="A2316" s="2">
        <v>608.89585937000004</v>
      </c>
      <c r="B2316" s="2">
        <v>-596.42546870000001</v>
      </c>
      <c r="C2316" s="2">
        <v>73020.421875</v>
      </c>
      <c r="D2316" s="2">
        <f t="shared" si="36"/>
        <v>73.020421874999997</v>
      </c>
    </row>
    <row r="2317" spans="1:4">
      <c r="A2317" s="2">
        <v>-18.63322265</v>
      </c>
      <c r="B2317" s="2">
        <v>-6.2268414299999995</v>
      </c>
      <c r="C2317" s="2">
        <v>72597.65625</v>
      </c>
      <c r="D2317" s="2">
        <f t="shared" si="36"/>
        <v>72.59765625</v>
      </c>
    </row>
    <row r="2318" spans="1:4">
      <c r="A2318" s="2">
        <v>-184.44216789999999</v>
      </c>
      <c r="B2318" s="2">
        <v>7.5240222168000006</v>
      </c>
      <c r="C2318" s="2">
        <v>72571.632811999996</v>
      </c>
      <c r="D2318" s="2">
        <f t="shared" si="36"/>
        <v>72.57163281199999</v>
      </c>
    </row>
    <row r="2319" spans="1:4">
      <c r="A2319" s="2">
        <v>1951.6112499999999</v>
      </c>
      <c r="B2319" s="2">
        <v>-1330.733281</v>
      </c>
      <c r="C2319" s="2">
        <v>74304.78125</v>
      </c>
      <c r="D2319" s="2">
        <f t="shared" si="36"/>
        <v>74.304781250000005</v>
      </c>
    </row>
    <row r="2320" spans="1:4">
      <c r="A2320" s="2">
        <v>-1317.779687</v>
      </c>
      <c r="B2320" s="2">
        <v>-209.93234369999999</v>
      </c>
      <c r="C2320" s="2">
        <v>72858.4375</v>
      </c>
      <c r="D2320" s="2">
        <f t="shared" si="36"/>
        <v>72.858437499999994</v>
      </c>
    </row>
    <row r="2321" spans="1:4">
      <c r="A2321" s="2">
        <v>-24.367983389999999</v>
      </c>
      <c r="B2321" s="2">
        <v>79.264223631999997</v>
      </c>
      <c r="C2321" s="2">
        <v>72578.398436999996</v>
      </c>
      <c r="D2321" s="2">
        <f t="shared" si="36"/>
        <v>72.57839843699999</v>
      </c>
    </row>
    <row r="2322" spans="1:4">
      <c r="A2322" s="2">
        <v>-136.5297558</v>
      </c>
      <c r="B2322" s="2">
        <v>149.71088867</v>
      </c>
      <c r="C2322" s="2">
        <v>72547.0625</v>
      </c>
      <c r="D2322" s="2">
        <f t="shared" si="36"/>
        <v>72.547062499999996</v>
      </c>
    </row>
    <row r="2323" spans="1:4">
      <c r="A2323" s="2">
        <v>1455.8770311999999</v>
      </c>
      <c r="B2323" s="2">
        <v>346.58335937000004</v>
      </c>
      <c r="C2323" s="2">
        <v>73228.054686999996</v>
      </c>
      <c r="D2323" s="2">
        <f t="shared" si="36"/>
        <v>73.228054686999997</v>
      </c>
    </row>
    <row r="2324" spans="1:4">
      <c r="A2324" s="2">
        <v>-268.34445310000001</v>
      </c>
      <c r="B2324" s="2">
        <v>-562.46980459999997</v>
      </c>
      <c r="C2324" s="2">
        <v>72909.96875</v>
      </c>
      <c r="D2324" s="2">
        <f t="shared" si="36"/>
        <v>72.909968750000004</v>
      </c>
    </row>
    <row r="2325" spans="1:4">
      <c r="A2325" s="2">
        <v>238.75736327999999</v>
      </c>
      <c r="B2325" s="2">
        <v>641.78660156000001</v>
      </c>
      <c r="C2325" s="2">
        <v>72726.625</v>
      </c>
      <c r="D2325" s="2">
        <f t="shared" si="36"/>
        <v>72.726624999999999</v>
      </c>
    </row>
    <row r="2326" spans="1:4">
      <c r="A2326" s="2">
        <v>33.201643066000003</v>
      </c>
      <c r="B2326" s="2">
        <v>-107.20701170000001</v>
      </c>
      <c r="C2326" s="2">
        <v>72657.757811999996</v>
      </c>
      <c r="D2326" s="2">
        <f t="shared" si="36"/>
        <v>72.657757812</v>
      </c>
    </row>
    <row r="2327" spans="1:4">
      <c r="A2327" s="2">
        <v>63.019677733999998</v>
      </c>
      <c r="B2327" s="2">
        <v>-67.619575189999992</v>
      </c>
      <c r="C2327" s="2">
        <v>72645.765625</v>
      </c>
      <c r="D2327" s="2">
        <f t="shared" si="36"/>
        <v>72.645765624999996</v>
      </c>
    </row>
    <row r="2328" spans="1:4">
      <c r="A2328" s="2">
        <v>-263.88125000000002</v>
      </c>
      <c r="B2328" s="2">
        <v>559.53433593</v>
      </c>
      <c r="C2328" s="2">
        <v>72491.304686999996</v>
      </c>
      <c r="D2328" s="2">
        <f t="shared" si="36"/>
        <v>72.491304686999996</v>
      </c>
    </row>
    <row r="2329" spans="1:4">
      <c r="A2329" s="2">
        <v>307.82019531000003</v>
      </c>
      <c r="B2329" s="2">
        <v>1519.825</v>
      </c>
      <c r="C2329" s="2">
        <v>72789.929686999996</v>
      </c>
      <c r="D2329" s="2">
        <f t="shared" si="36"/>
        <v>72.789929686999997</v>
      </c>
    </row>
    <row r="2330" spans="1:4">
      <c r="A2330" s="2">
        <v>118.1720996</v>
      </c>
      <c r="B2330" s="2">
        <v>-57.06795898</v>
      </c>
      <c r="C2330" s="2">
        <v>72637.601561999996</v>
      </c>
      <c r="D2330" s="2">
        <f t="shared" si="36"/>
        <v>72.637601562</v>
      </c>
    </row>
    <row r="2331" spans="1:4">
      <c r="A2331" s="2">
        <v>12.046058348999999</v>
      </c>
      <c r="B2331" s="2">
        <v>-20.13146484</v>
      </c>
      <c r="C2331" s="2">
        <v>72606.625</v>
      </c>
      <c r="D2331" s="2">
        <f t="shared" si="36"/>
        <v>72.606624999999994</v>
      </c>
    </row>
    <row r="2332" spans="1:4">
      <c r="A2332" s="2">
        <v>-27.542788080000001</v>
      </c>
      <c r="B2332" s="2">
        <v>209.59308593000003</v>
      </c>
      <c r="C2332" s="2">
        <v>72557.695311999996</v>
      </c>
      <c r="D2332" s="2">
        <f t="shared" si="36"/>
        <v>72.557695311999993</v>
      </c>
    </row>
    <row r="2333" spans="1:4">
      <c r="A2333" s="2">
        <v>-196.1275976</v>
      </c>
      <c r="B2333" s="2">
        <v>-185.34089840000001</v>
      </c>
      <c r="C2333" s="2">
        <v>72628.429686999996</v>
      </c>
      <c r="D2333" s="2">
        <f t="shared" si="36"/>
        <v>72.628429686999993</v>
      </c>
    </row>
    <row r="2334" spans="1:4">
      <c r="A2334" s="2">
        <v>145.41312500000001</v>
      </c>
      <c r="B2334" s="2">
        <v>-626.26746090000006</v>
      </c>
      <c r="C2334" s="2">
        <v>72890.21875</v>
      </c>
      <c r="D2334" s="2">
        <f t="shared" si="36"/>
        <v>72.890218750000003</v>
      </c>
    </row>
    <row r="2335" spans="1:4">
      <c r="A2335" s="2">
        <v>36.199909668000004</v>
      </c>
      <c r="B2335" s="2">
        <v>-410.87910150000005</v>
      </c>
      <c r="C2335" s="2">
        <v>72774.75</v>
      </c>
      <c r="D2335" s="2">
        <f t="shared" si="36"/>
        <v>72.774749999999997</v>
      </c>
    </row>
    <row r="2336" spans="1:4">
      <c r="A2336" s="2">
        <v>1276.8813281</v>
      </c>
      <c r="B2336" s="2">
        <v>-342.57292960000001</v>
      </c>
      <c r="C2336" s="2">
        <v>73353.664061999996</v>
      </c>
      <c r="D2336" s="2">
        <f t="shared" si="36"/>
        <v>73.353664061999993</v>
      </c>
    </row>
    <row r="2337" spans="1:4">
      <c r="A2337" s="2">
        <v>-101.1550781</v>
      </c>
      <c r="B2337" s="2">
        <v>-295.90529290000001</v>
      </c>
      <c r="C2337" s="2">
        <v>72679.085936999996</v>
      </c>
      <c r="D2337" s="2">
        <f t="shared" si="36"/>
        <v>72.679085936999996</v>
      </c>
    </row>
    <row r="2338" spans="1:4">
      <c r="A2338" s="2">
        <v>-425.46746089999999</v>
      </c>
      <c r="B2338" s="2">
        <v>-217.7212304</v>
      </c>
      <c r="C2338" s="2">
        <v>72622.375</v>
      </c>
      <c r="D2338" s="2">
        <f t="shared" si="36"/>
        <v>72.622375000000005</v>
      </c>
    </row>
    <row r="2339" spans="1:4">
      <c r="A2339" s="2">
        <v>1410.1265625000001</v>
      </c>
      <c r="B2339" s="2">
        <v>400.90828125000002</v>
      </c>
      <c r="C2339" s="2">
        <v>73238.976561999996</v>
      </c>
      <c r="D2339" s="2">
        <f t="shared" si="36"/>
        <v>73.238976561999991</v>
      </c>
    </row>
    <row r="2340" spans="1:4">
      <c r="A2340" s="2">
        <v>13.699938964000001</v>
      </c>
      <c r="B2340" s="2">
        <v>-699.62164059999998</v>
      </c>
      <c r="C2340" s="2">
        <v>72849.476561999996</v>
      </c>
      <c r="D2340" s="2">
        <f t="shared" si="36"/>
        <v>72.849476561999992</v>
      </c>
    </row>
    <row r="2341" spans="1:4">
      <c r="A2341" s="2">
        <v>-130.90188469999998</v>
      </c>
      <c r="B2341" s="2">
        <v>-171.17960930000001</v>
      </c>
      <c r="C2341" s="2">
        <v>72629.632811999996</v>
      </c>
      <c r="D2341" s="2">
        <f t="shared" si="36"/>
        <v>72.629632811999997</v>
      </c>
    </row>
    <row r="2342" spans="1:4">
      <c r="A2342" s="2">
        <v>-241.99828119999998</v>
      </c>
      <c r="B2342" s="2">
        <v>3105.3659375000002</v>
      </c>
      <c r="C2342" s="2">
        <v>73657.648436999996</v>
      </c>
      <c r="D2342" s="2">
        <f t="shared" si="36"/>
        <v>73.657648436999992</v>
      </c>
    </row>
    <row r="2343" spans="1:4">
      <c r="A2343" s="2">
        <v>24.610361328</v>
      </c>
      <c r="B2343" s="2">
        <v>-13.43718017</v>
      </c>
      <c r="C2343" s="2">
        <v>72607.257811999996</v>
      </c>
      <c r="D2343" s="2">
        <f t="shared" si="36"/>
        <v>72.607257812</v>
      </c>
    </row>
    <row r="2344" spans="1:4">
      <c r="A2344" s="2">
        <v>-646.75273430000004</v>
      </c>
      <c r="B2344" s="2">
        <v>-182.50001950000001</v>
      </c>
      <c r="C2344" s="2">
        <v>72610.796875</v>
      </c>
      <c r="D2344" s="2">
        <f t="shared" si="36"/>
        <v>72.610796875000005</v>
      </c>
    </row>
    <row r="2345" spans="1:4">
      <c r="A2345" s="2">
        <v>1056.7769530999999</v>
      </c>
      <c r="B2345" s="2">
        <v>735.42484375000004</v>
      </c>
      <c r="C2345" s="2">
        <v>72843.429686999996</v>
      </c>
      <c r="D2345" s="2">
        <f t="shared" si="36"/>
        <v>72.843429686999997</v>
      </c>
    </row>
    <row r="2346" spans="1:4">
      <c r="A2346" s="2">
        <v>-443.57234369999998</v>
      </c>
      <c r="B2346" s="2">
        <v>294.24697264999998</v>
      </c>
      <c r="C2346" s="2">
        <v>72508.828125</v>
      </c>
      <c r="D2346" s="2">
        <f t="shared" si="36"/>
        <v>72.508828124999994</v>
      </c>
    </row>
    <row r="2347" spans="1:4">
      <c r="A2347" s="2">
        <v>27.288791503000002</v>
      </c>
      <c r="B2347" s="2">
        <v>364.81414062000005</v>
      </c>
      <c r="C2347" s="2">
        <v>72564.546875</v>
      </c>
      <c r="D2347" s="2">
        <f t="shared" si="36"/>
        <v>72.564546875000005</v>
      </c>
    </row>
    <row r="2348" spans="1:4">
      <c r="A2348" s="2">
        <v>-370.21667959999996</v>
      </c>
      <c r="B2348" s="2">
        <v>-149.10397460000002</v>
      </c>
      <c r="C2348" s="2">
        <v>72587.835936999996</v>
      </c>
      <c r="D2348" s="2">
        <f t="shared" si="36"/>
        <v>72.587835936999994</v>
      </c>
    </row>
    <row r="2349" spans="1:4">
      <c r="A2349" s="2">
        <v>-14.3861914</v>
      </c>
      <c r="B2349" s="2">
        <v>4.0154904173999997</v>
      </c>
      <c r="C2349" s="2">
        <v>72596.03125</v>
      </c>
      <c r="D2349" s="2">
        <f t="shared" si="36"/>
        <v>72.596031249999996</v>
      </c>
    </row>
    <row r="2350" spans="1:4">
      <c r="A2350" s="2">
        <v>-10.51576171</v>
      </c>
      <c r="B2350" s="2">
        <v>41.261289061999996</v>
      </c>
      <c r="C2350" s="2">
        <v>72588.0625</v>
      </c>
      <c r="D2350" s="2">
        <f t="shared" si="36"/>
        <v>72.588062500000007</v>
      </c>
    </row>
    <row r="2351" spans="1:4">
      <c r="A2351" s="2">
        <v>-48.305561519999998</v>
      </c>
      <c r="B2351" s="2">
        <v>48.196010741999999</v>
      </c>
      <c r="C2351" s="2">
        <v>72580.242186999996</v>
      </c>
      <c r="D2351" s="2">
        <f t="shared" si="36"/>
        <v>72.580242186999996</v>
      </c>
    </row>
    <row r="2352" spans="1:4">
      <c r="A2352" s="2">
        <v>2534.7698436999999</v>
      </c>
      <c r="B2352" s="2">
        <v>762.82273436999992</v>
      </c>
      <c r="C2352" s="2">
        <v>73904.507811999996</v>
      </c>
      <c r="D2352" s="2">
        <f t="shared" si="36"/>
        <v>73.904507811999991</v>
      </c>
    </row>
    <row r="2353" spans="1:4">
      <c r="A2353" s="2">
        <v>297.26628906000002</v>
      </c>
      <c r="B2353" s="2">
        <v>379.32234375000002</v>
      </c>
      <c r="C2353" s="2">
        <v>72603.992186999996</v>
      </c>
      <c r="D2353" s="2">
        <f t="shared" si="36"/>
        <v>72.603992187000003</v>
      </c>
    </row>
    <row r="2354" spans="1:4">
      <c r="A2354" s="2">
        <v>-1060.95039</v>
      </c>
      <c r="B2354" s="2">
        <v>-155.47035149999999</v>
      </c>
      <c r="C2354" s="2">
        <v>72816.492186999996</v>
      </c>
      <c r="D2354" s="2">
        <f t="shared" si="36"/>
        <v>72.816492186999994</v>
      </c>
    </row>
    <row r="2355" spans="1:4">
      <c r="A2355" s="2">
        <v>-125.88579100000001</v>
      </c>
      <c r="B2355" s="2">
        <v>-692.37898429999996</v>
      </c>
      <c r="C2355" s="2">
        <v>72876.164061999996</v>
      </c>
      <c r="D2355" s="2">
        <f t="shared" si="36"/>
        <v>72.876164062000001</v>
      </c>
    </row>
    <row r="2356" spans="1:4">
      <c r="A2356" s="2">
        <v>25.169057617</v>
      </c>
      <c r="B2356" s="2">
        <v>-339.29921869999998</v>
      </c>
      <c r="C2356" s="2">
        <v>72711.375</v>
      </c>
      <c r="D2356" s="2">
        <f t="shared" si="36"/>
        <v>72.711375000000004</v>
      </c>
    </row>
    <row r="2357" spans="1:4">
      <c r="A2357" s="2">
        <v>115.38747069999999</v>
      </c>
      <c r="B2357" s="2">
        <v>301.63673827999997</v>
      </c>
      <c r="C2357" s="2">
        <v>72564.59375</v>
      </c>
      <c r="D2357" s="2">
        <f t="shared" si="36"/>
        <v>72.56459375</v>
      </c>
    </row>
    <row r="2358" spans="1:4">
      <c r="A2358" s="2">
        <v>-432.16808589999999</v>
      </c>
      <c r="B2358" s="2">
        <v>-91.304062500000001</v>
      </c>
      <c r="C2358" s="2">
        <v>72567.867186999996</v>
      </c>
      <c r="D2358" s="2">
        <f t="shared" si="36"/>
        <v>72.56786718699999</v>
      </c>
    </row>
    <row r="2359" spans="1:4">
      <c r="A2359" s="2">
        <v>3.5549862669999999</v>
      </c>
      <c r="B2359" s="2">
        <v>-28.168852529999999</v>
      </c>
      <c r="C2359" s="2">
        <v>72606.851561999996</v>
      </c>
      <c r="D2359" s="2">
        <f t="shared" si="36"/>
        <v>72.606851562000003</v>
      </c>
    </row>
    <row r="2360" spans="1:4">
      <c r="A2360" s="2">
        <v>82.702939452999999</v>
      </c>
      <c r="B2360" s="2">
        <v>-66.338994140000011</v>
      </c>
      <c r="C2360" s="2">
        <v>72631.679686999996</v>
      </c>
      <c r="D2360" s="2">
        <f t="shared" si="36"/>
        <v>72.631679687000002</v>
      </c>
    </row>
    <row r="2361" spans="1:4">
      <c r="A2361" s="2">
        <v>-33.796081540000003</v>
      </c>
      <c r="B2361" s="2">
        <v>-583.29531250000002</v>
      </c>
      <c r="C2361" s="2">
        <v>72786.4375</v>
      </c>
      <c r="D2361" s="2">
        <f t="shared" si="36"/>
        <v>72.786437500000005</v>
      </c>
    </row>
    <row r="2362" spans="1:4">
      <c r="A2362" s="2">
        <v>-450.50910150000004</v>
      </c>
      <c r="B2362" s="2">
        <v>-330.48617180000002</v>
      </c>
      <c r="C2362" s="2">
        <v>72636.28125</v>
      </c>
      <c r="D2362" s="2">
        <f t="shared" si="36"/>
        <v>72.636281249999996</v>
      </c>
    </row>
    <row r="2363" spans="1:4">
      <c r="A2363" s="2">
        <v>-50.027490230000005</v>
      </c>
      <c r="B2363" s="2">
        <v>222.57339843000003</v>
      </c>
      <c r="C2363" s="2">
        <v>72548.890625</v>
      </c>
      <c r="D2363" s="2">
        <f t="shared" si="36"/>
        <v>72.548890624999999</v>
      </c>
    </row>
    <row r="2364" spans="1:4">
      <c r="A2364" s="2">
        <v>-122.42389639999999</v>
      </c>
      <c r="B2364" s="2">
        <v>213.23951171000002</v>
      </c>
      <c r="C2364" s="2">
        <v>72544.914061999996</v>
      </c>
      <c r="D2364" s="2">
        <f t="shared" si="36"/>
        <v>72.544914061999989</v>
      </c>
    </row>
    <row r="2365" spans="1:4">
      <c r="A2365" s="2">
        <v>337.16300780999995</v>
      </c>
      <c r="B2365" s="2">
        <v>-53.271694330000003</v>
      </c>
      <c r="C2365" s="2">
        <v>72691.132811999996</v>
      </c>
      <c r="D2365" s="2">
        <f t="shared" si="36"/>
        <v>72.691132811999992</v>
      </c>
    </row>
    <row r="2366" spans="1:4">
      <c r="A2366" s="2">
        <v>0.56975215910999999</v>
      </c>
      <c r="B2366" s="2">
        <v>-27.464296869999998</v>
      </c>
      <c r="C2366" s="2">
        <v>72606.273436999996</v>
      </c>
      <c r="D2366" s="2">
        <f t="shared" si="36"/>
        <v>72.606273436999999</v>
      </c>
    </row>
    <row r="2367" spans="1:4">
      <c r="A2367" s="2">
        <v>-1106.7359369999999</v>
      </c>
      <c r="B2367" s="2">
        <v>-77.214619140000011</v>
      </c>
      <c r="C2367" s="2">
        <v>72682.96875</v>
      </c>
      <c r="D2367" s="2">
        <f t="shared" si="36"/>
        <v>72.682968750000001</v>
      </c>
    </row>
    <row r="2368" spans="1:4">
      <c r="A2368" s="2">
        <v>22.146748045999999</v>
      </c>
      <c r="B2368" s="2">
        <v>-24.289174800000001</v>
      </c>
      <c r="C2368" s="2">
        <v>72609.476561999996</v>
      </c>
      <c r="D2368" s="2">
        <f t="shared" si="36"/>
        <v>72.609476561999998</v>
      </c>
    </row>
    <row r="2369" spans="1:4">
      <c r="A2369" s="2">
        <v>218.29859375000001</v>
      </c>
      <c r="B2369" s="2">
        <v>-223.39402340000001</v>
      </c>
      <c r="C2369" s="2">
        <v>72717.960936999996</v>
      </c>
      <c r="D2369" s="2">
        <f t="shared" si="36"/>
        <v>72.717960937000001</v>
      </c>
    </row>
    <row r="2370" spans="1:4">
      <c r="A2370" s="2">
        <v>-81.37</v>
      </c>
      <c r="B2370" s="2">
        <v>-11.071434320000002</v>
      </c>
      <c r="C2370" s="2">
        <v>72588.632811999996</v>
      </c>
      <c r="D2370" s="2">
        <f t="shared" si="36"/>
        <v>72.588632812</v>
      </c>
    </row>
    <row r="2371" spans="1:4">
      <c r="A2371" s="2">
        <v>-352.24800779999998</v>
      </c>
      <c r="B2371" s="2">
        <v>625.10664062000001</v>
      </c>
      <c r="C2371" s="2">
        <v>72477.578125</v>
      </c>
      <c r="D2371" s="2">
        <f t="shared" ref="D2371:D2434" si="37">C2371/1000</f>
        <v>72.477578124999994</v>
      </c>
    </row>
    <row r="2372" spans="1:4">
      <c r="A2372" s="2">
        <v>60.580307616999995</v>
      </c>
      <c r="B2372" s="2">
        <v>446.89742187000002</v>
      </c>
      <c r="C2372" s="2">
        <v>72588.921875</v>
      </c>
      <c r="D2372" s="2">
        <f t="shared" si="37"/>
        <v>72.588921874999997</v>
      </c>
    </row>
    <row r="2373" spans="1:4">
      <c r="A2373" s="2">
        <v>-530.46156250000001</v>
      </c>
      <c r="B2373" s="2">
        <v>317.01759764999997</v>
      </c>
      <c r="C2373" s="2">
        <v>72521.054686999996</v>
      </c>
      <c r="D2373" s="2">
        <f t="shared" si="37"/>
        <v>72.521054687000003</v>
      </c>
    </row>
    <row r="2374" spans="1:4">
      <c r="A2374" s="2">
        <v>233.20939453</v>
      </c>
      <c r="B2374" s="2">
        <v>225.60765624999999</v>
      </c>
      <c r="C2374" s="2">
        <v>72638.65625</v>
      </c>
      <c r="D2374" s="2">
        <f t="shared" si="37"/>
        <v>72.638656249999997</v>
      </c>
    </row>
    <row r="2375" spans="1:4">
      <c r="A2375" s="2">
        <v>805.41421875000003</v>
      </c>
      <c r="B2375" s="2">
        <v>729.395625</v>
      </c>
      <c r="C2375" s="2">
        <v>72803.367186999996</v>
      </c>
      <c r="D2375" s="2">
        <f t="shared" si="37"/>
        <v>72.803367186999992</v>
      </c>
    </row>
    <row r="2376" spans="1:4">
      <c r="A2376" s="2">
        <v>1505.1529687</v>
      </c>
      <c r="B2376" s="2">
        <v>-680.1719531</v>
      </c>
      <c r="C2376" s="2">
        <v>73483.375</v>
      </c>
      <c r="D2376" s="2">
        <f t="shared" si="37"/>
        <v>73.483374999999995</v>
      </c>
    </row>
    <row r="2377" spans="1:4">
      <c r="A2377" s="2">
        <v>974.12859375000005</v>
      </c>
      <c r="B2377" s="2">
        <v>549.17117187000008</v>
      </c>
      <c r="C2377" s="2">
        <v>72928.578125</v>
      </c>
      <c r="D2377" s="2">
        <f t="shared" si="37"/>
        <v>72.928578125000001</v>
      </c>
    </row>
    <row r="2378" spans="1:4">
      <c r="A2378" s="2">
        <v>-663.92203120000011</v>
      </c>
      <c r="B2378" s="2">
        <v>658.72742186999994</v>
      </c>
      <c r="C2378" s="2">
        <v>72580.210936999996</v>
      </c>
      <c r="D2378" s="2">
        <f t="shared" si="37"/>
        <v>72.58021093699999</v>
      </c>
    </row>
    <row r="2379" spans="1:4">
      <c r="A2379" s="2">
        <v>48.902739257</v>
      </c>
      <c r="B2379" s="2">
        <v>77.582280272999995</v>
      </c>
      <c r="C2379" s="2">
        <v>72593.039061999996</v>
      </c>
      <c r="D2379" s="2">
        <f t="shared" si="37"/>
        <v>72.593039062000003</v>
      </c>
    </row>
    <row r="2380" spans="1:4">
      <c r="A2380" s="2">
        <v>-65.501401360000003</v>
      </c>
      <c r="B2380" s="2">
        <v>-105.0021191</v>
      </c>
      <c r="C2380" s="2">
        <v>72615.8125</v>
      </c>
      <c r="D2380" s="2">
        <f t="shared" si="37"/>
        <v>72.615812500000004</v>
      </c>
    </row>
    <row r="2381" spans="1:4">
      <c r="A2381" s="2">
        <v>755.50210936999997</v>
      </c>
      <c r="B2381" s="2">
        <v>-717.94414059999997</v>
      </c>
      <c r="C2381" s="2">
        <v>73681.234375</v>
      </c>
      <c r="D2381" s="2">
        <f t="shared" si="37"/>
        <v>73.681234375000003</v>
      </c>
    </row>
    <row r="2382" spans="1:4">
      <c r="A2382" s="2">
        <v>1116.7821875</v>
      </c>
      <c r="B2382" s="2">
        <v>-68.227167960000003</v>
      </c>
      <c r="C2382" s="2">
        <v>73108</v>
      </c>
      <c r="D2382" s="2">
        <f t="shared" si="37"/>
        <v>73.108000000000004</v>
      </c>
    </row>
    <row r="2383" spans="1:4">
      <c r="A2383" s="2">
        <v>19.331193846999998</v>
      </c>
      <c r="B2383" s="2">
        <v>-6.2525573729999993</v>
      </c>
      <c r="C2383" s="2">
        <v>72604.640625</v>
      </c>
      <c r="D2383" s="2">
        <f t="shared" si="37"/>
        <v>72.604640625000002</v>
      </c>
    </row>
    <row r="2384" spans="1:4">
      <c r="A2384" s="2">
        <v>130.95842773000001</v>
      </c>
      <c r="B2384" s="2">
        <v>91.992607420999988</v>
      </c>
      <c r="C2384" s="2">
        <v>72610.328125</v>
      </c>
      <c r="D2384" s="2">
        <f t="shared" si="37"/>
        <v>72.610328124999995</v>
      </c>
    </row>
    <row r="2385" spans="1:4">
      <c r="A2385" s="2">
        <v>-139.5185937</v>
      </c>
      <c r="B2385" s="2">
        <v>-1152.5248429999999</v>
      </c>
      <c r="C2385" s="2">
        <v>74080.46875</v>
      </c>
      <c r="D2385" s="2">
        <f t="shared" si="37"/>
        <v>74.080468749999994</v>
      </c>
    </row>
    <row r="2386" spans="1:4">
      <c r="A2386" s="2">
        <v>21.499768066000001</v>
      </c>
      <c r="B2386" s="2">
        <v>1584.2401562</v>
      </c>
      <c r="C2386" s="2">
        <v>74558.710936999996</v>
      </c>
      <c r="D2386" s="2">
        <f t="shared" si="37"/>
        <v>74.558710937000001</v>
      </c>
    </row>
    <row r="2387" spans="1:4">
      <c r="A2387" s="2">
        <v>64.043754882000002</v>
      </c>
      <c r="B2387" s="2">
        <v>1525.7953124999999</v>
      </c>
      <c r="C2387" s="2">
        <v>74662.578125</v>
      </c>
      <c r="D2387" s="2">
        <f t="shared" si="37"/>
        <v>74.662578124999996</v>
      </c>
    </row>
    <row r="2388" spans="1:4">
      <c r="A2388" s="2">
        <v>-21.518349600000001</v>
      </c>
      <c r="B2388" s="2">
        <v>1649.3595312</v>
      </c>
      <c r="C2388" s="2">
        <v>74547.835936999996</v>
      </c>
      <c r="D2388" s="2">
        <f t="shared" si="37"/>
        <v>74.547835937000002</v>
      </c>
    </row>
    <row r="2389" spans="1:4">
      <c r="A2389" s="2">
        <v>-377.10828119999996</v>
      </c>
      <c r="B2389" s="2">
        <v>-429.42347650000005</v>
      </c>
      <c r="C2389" s="2">
        <v>72730.242186999996</v>
      </c>
      <c r="D2389" s="2">
        <f t="shared" si="37"/>
        <v>72.730242187000002</v>
      </c>
    </row>
    <row r="2390" spans="1:4">
      <c r="A2390" s="2">
        <v>141.72527342999999</v>
      </c>
      <c r="B2390" s="2">
        <v>153.80848631999999</v>
      </c>
      <c r="C2390" s="2">
        <v>72601.960936999996</v>
      </c>
      <c r="D2390" s="2">
        <f t="shared" si="37"/>
        <v>72.601960937000001</v>
      </c>
    </row>
    <row r="2391" spans="1:4">
      <c r="A2391" s="2">
        <v>-223.78521480000001</v>
      </c>
      <c r="B2391" s="2">
        <v>-21.280129390000003</v>
      </c>
      <c r="C2391" s="2">
        <v>72577.0625</v>
      </c>
      <c r="D2391" s="2">
        <f t="shared" si="37"/>
        <v>72.577062499999997</v>
      </c>
    </row>
    <row r="2392" spans="1:4">
      <c r="A2392" s="2">
        <v>27.316960449</v>
      </c>
      <c r="B2392" s="2">
        <v>199.04988281000001</v>
      </c>
      <c r="C2392" s="2">
        <v>72576.539061999996</v>
      </c>
      <c r="D2392" s="2">
        <f t="shared" si="37"/>
        <v>72.576539061999995</v>
      </c>
    </row>
    <row r="2393" spans="1:4">
      <c r="A2393" s="2">
        <v>133.37942382</v>
      </c>
      <c r="B2393" s="2">
        <v>262.95216796</v>
      </c>
      <c r="C2393" s="2">
        <v>72615.117186999996</v>
      </c>
      <c r="D2393" s="2">
        <f t="shared" si="37"/>
        <v>72.615117186999996</v>
      </c>
    </row>
    <row r="2394" spans="1:4">
      <c r="A2394" s="2">
        <v>221.89031249999999</v>
      </c>
      <c r="B2394" s="2">
        <v>75.650727539000002</v>
      </c>
      <c r="C2394" s="2">
        <v>72638.351561999996</v>
      </c>
      <c r="D2394" s="2">
        <f t="shared" si="37"/>
        <v>72.638351561999997</v>
      </c>
    </row>
    <row r="2395" spans="1:4">
      <c r="A2395" s="2">
        <v>19.437769775</v>
      </c>
      <c r="B2395" s="2">
        <v>76.679389647999997</v>
      </c>
      <c r="C2395" s="2">
        <v>72586.203125</v>
      </c>
      <c r="D2395" s="2">
        <f t="shared" si="37"/>
        <v>72.586203124999997</v>
      </c>
    </row>
    <row r="2396" spans="1:4">
      <c r="A2396" s="2">
        <v>1553.2873436999998</v>
      </c>
      <c r="B2396" s="2">
        <v>-1663.3953119999999</v>
      </c>
      <c r="C2396" s="2">
        <v>73984.421875</v>
      </c>
      <c r="D2396" s="2">
        <f t="shared" si="37"/>
        <v>73.984421874999995</v>
      </c>
    </row>
    <row r="2397" spans="1:4">
      <c r="A2397" s="2">
        <v>-192.1555664</v>
      </c>
      <c r="B2397" s="2">
        <v>-25.339140619999998</v>
      </c>
      <c r="C2397" s="2">
        <v>72575.289061999996</v>
      </c>
      <c r="D2397" s="2">
        <f t="shared" si="37"/>
        <v>72.575289061999996</v>
      </c>
    </row>
    <row r="2398" spans="1:4">
      <c r="A2398" s="2">
        <v>-219.2360156</v>
      </c>
      <c r="B2398" s="2">
        <v>317.13798828</v>
      </c>
      <c r="C2398" s="2">
        <v>72500.320311999996</v>
      </c>
      <c r="D2398" s="2">
        <f t="shared" si="37"/>
        <v>72.500320311999999</v>
      </c>
    </row>
    <row r="2399" spans="1:4">
      <c r="A2399" s="2">
        <v>879.44195311999999</v>
      </c>
      <c r="B2399" s="2">
        <v>348.80917968</v>
      </c>
      <c r="C2399" s="2">
        <v>72820.804686999996</v>
      </c>
      <c r="D2399" s="2">
        <f t="shared" si="37"/>
        <v>72.820804686999992</v>
      </c>
    </row>
    <row r="2400" spans="1:4">
      <c r="A2400" s="2">
        <v>32.251855468000002</v>
      </c>
      <c r="B2400" s="2">
        <v>-752.11773430000005</v>
      </c>
      <c r="C2400" s="2">
        <v>72873.8125</v>
      </c>
      <c r="D2400" s="2">
        <f t="shared" si="37"/>
        <v>72.8738125</v>
      </c>
    </row>
    <row r="2401" spans="1:4">
      <c r="A2401" s="2">
        <v>604.64898436999999</v>
      </c>
      <c r="B2401" s="2">
        <v>136.29668945</v>
      </c>
      <c r="C2401" s="2">
        <v>72741.140625</v>
      </c>
      <c r="D2401" s="2">
        <f t="shared" si="37"/>
        <v>72.741140625</v>
      </c>
    </row>
    <row r="2402" spans="1:4">
      <c r="A2402" s="2">
        <v>884.55265625000004</v>
      </c>
      <c r="B2402" s="2">
        <v>169.1928125</v>
      </c>
      <c r="C2402" s="2">
        <v>72878.507811999996</v>
      </c>
      <c r="D2402" s="2">
        <f t="shared" si="37"/>
        <v>72.878507811999995</v>
      </c>
    </row>
    <row r="2403" spans="1:4">
      <c r="A2403" s="2">
        <v>-1001.3050780000001</v>
      </c>
      <c r="B2403" s="2">
        <v>173.45623046</v>
      </c>
      <c r="C2403" s="2">
        <v>72531.742186999996</v>
      </c>
      <c r="D2403" s="2">
        <f t="shared" si="37"/>
        <v>72.531742186999992</v>
      </c>
    </row>
    <row r="2404" spans="1:4">
      <c r="A2404" s="2">
        <v>215.39841796000002</v>
      </c>
      <c r="B2404" s="2">
        <v>-359.4077734</v>
      </c>
      <c r="C2404" s="2">
        <v>72774.226561999996</v>
      </c>
      <c r="D2404" s="2">
        <f t="shared" si="37"/>
        <v>72.774226561999996</v>
      </c>
    </row>
    <row r="2405" spans="1:4">
      <c r="A2405" s="2">
        <v>979.51523436999992</v>
      </c>
      <c r="B2405" s="2">
        <v>-64.662236320000005</v>
      </c>
      <c r="C2405" s="2">
        <v>73177.71875</v>
      </c>
      <c r="D2405" s="2">
        <f t="shared" si="37"/>
        <v>73.177718749999997</v>
      </c>
    </row>
    <row r="2406" spans="1:4">
      <c r="A2406" s="2">
        <v>-191.90492180000001</v>
      </c>
      <c r="B2406" s="2">
        <v>-100.1247949</v>
      </c>
      <c r="C2406" s="2">
        <v>72594.617186999996</v>
      </c>
      <c r="D2406" s="2">
        <f t="shared" si="37"/>
        <v>72.594617186999997</v>
      </c>
    </row>
    <row r="2407" spans="1:4">
      <c r="A2407" s="2">
        <v>113.04517578000001</v>
      </c>
      <c r="B2407" s="2">
        <v>-50.693071280000005</v>
      </c>
      <c r="C2407" s="2">
        <v>72636.304686999996</v>
      </c>
      <c r="D2407" s="2">
        <f t="shared" si="37"/>
        <v>72.636304686999992</v>
      </c>
    </row>
    <row r="2408" spans="1:4">
      <c r="A2408" s="2">
        <v>146.51964842999999</v>
      </c>
      <c r="B2408" s="2">
        <v>418.575625</v>
      </c>
      <c r="C2408" s="2">
        <v>72696.15625</v>
      </c>
      <c r="D2408" s="2">
        <f t="shared" si="37"/>
        <v>72.696156250000001</v>
      </c>
    </row>
    <row r="2409" spans="1:4">
      <c r="A2409" s="2">
        <v>-837.37960929999997</v>
      </c>
      <c r="B2409" s="2">
        <v>150.63325194999999</v>
      </c>
      <c r="C2409" s="2">
        <v>72625.945311999996</v>
      </c>
      <c r="D2409" s="2">
        <f t="shared" si="37"/>
        <v>72.625945311999999</v>
      </c>
    </row>
    <row r="2410" spans="1:4">
      <c r="A2410" s="2">
        <v>-797.65164059999995</v>
      </c>
      <c r="B2410" s="2">
        <v>-460.84480459999997</v>
      </c>
      <c r="C2410" s="2">
        <v>72735.867186999996</v>
      </c>
      <c r="D2410" s="2">
        <f t="shared" si="37"/>
        <v>72.735867186999997</v>
      </c>
    </row>
    <row r="2411" spans="1:4">
      <c r="A2411" s="2">
        <v>387.50175780999996</v>
      </c>
      <c r="B2411" s="2">
        <v>-317.30568349999999</v>
      </c>
      <c r="C2411" s="2">
        <v>72922.476561999996</v>
      </c>
      <c r="D2411" s="2">
        <f t="shared" si="37"/>
        <v>72.922476562</v>
      </c>
    </row>
    <row r="2412" spans="1:4">
      <c r="A2412" s="2">
        <v>-1065.112265</v>
      </c>
      <c r="B2412" s="2">
        <v>425.68773437000004</v>
      </c>
      <c r="C2412" s="2">
        <v>72637.015625</v>
      </c>
      <c r="D2412" s="2">
        <f t="shared" si="37"/>
        <v>72.637015625000004</v>
      </c>
    </row>
    <row r="2413" spans="1:4">
      <c r="A2413" s="2">
        <v>48.707294920999999</v>
      </c>
      <c r="B2413" s="2">
        <v>-47.067001950000005</v>
      </c>
      <c r="C2413" s="2">
        <v>72654.085936999996</v>
      </c>
      <c r="D2413" s="2">
        <f t="shared" si="37"/>
        <v>72.654085936999991</v>
      </c>
    </row>
    <row r="2414" spans="1:4">
      <c r="A2414" s="2">
        <v>-0.80723236080000005</v>
      </c>
      <c r="B2414" s="2">
        <v>179.78787109000001</v>
      </c>
      <c r="C2414" s="2">
        <v>72565.828125</v>
      </c>
      <c r="D2414" s="2">
        <f t="shared" si="37"/>
        <v>72.565828124999996</v>
      </c>
    </row>
    <row r="2415" spans="1:4">
      <c r="A2415" s="2">
        <v>-441.72253900000004</v>
      </c>
      <c r="B2415" s="2">
        <v>-549.85902339999996</v>
      </c>
      <c r="C2415" s="2">
        <v>73027.640625</v>
      </c>
      <c r="D2415" s="2">
        <f t="shared" si="37"/>
        <v>73.027640625000004</v>
      </c>
    </row>
    <row r="2416" spans="1:4">
      <c r="A2416" s="2">
        <v>-924.74648430000002</v>
      </c>
      <c r="B2416" s="2">
        <v>-491.30609369999996</v>
      </c>
      <c r="C2416" s="2">
        <v>72938.070311999996</v>
      </c>
      <c r="D2416" s="2">
        <f t="shared" si="37"/>
        <v>72.938070311999994</v>
      </c>
    </row>
    <row r="2417" spans="1:4">
      <c r="A2417" s="2">
        <v>-186.40097649999998</v>
      </c>
      <c r="B2417" s="2">
        <v>1756.0784375000001</v>
      </c>
      <c r="C2417" s="2">
        <v>73413.929686999996</v>
      </c>
      <c r="D2417" s="2">
        <f t="shared" si="37"/>
        <v>73.413929686999992</v>
      </c>
    </row>
    <row r="2418" spans="1:4">
      <c r="A2418" s="2">
        <v>323.13398437000001</v>
      </c>
      <c r="B2418" s="2">
        <v>503.29640625000002</v>
      </c>
      <c r="C2418" s="2">
        <v>72823.984375</v>
      </c>
      <c r="D2418" s="2">
        <f t="shared" si="37"/>
        <v>72.823984374999995</v>
      </c>
    </row>
    <row r="2419" spans="1:4">
      <c r="A2419" s="2">
        <v>236.49875</v>
      </c>
      <c r="B2419" s="2">
        <v>-96.544746090000004</v>
      </c>
      <c r="C2419" s="2">
        <v>72683.804686999996</v>
      </c>
      <c r="D2419" s="2">
        <f t="shared" si="37"/>
        <v>72.683804686999991</v>
      </c>
    </row>
    <row r="2420" spans="1:4">
      <c r="A2420" s="2">
        <v>-335.62792960000002</v>
      </c>
      <c r="B2420" s="2">
        <v>172.96449218000001</v>
      </c>
      <c r="C2420" s="2">
        <v>72559.242186999996</v>
      </c>
      <c r="D2420" s="2">
        <f t="shared" si="37"/>
        <v>72.559242186999995</v>
      </c>
    </row>
    <row r="2421" spans="1:4">
      <c r="A2421" s="2">
        <v>28.471799316000002</v>
      </c>
      <c r="B2421" s="2">
        <v>14.548176269000001</v>
      </c>
      <c r="C2421" s="2">
        <v>72601.421875</v>
      </c>
      <c r="D2421" s="2">
        <f t="shared" si="37"/>
        <v>72.601421875</v>
      </c>
    </row>
    <row r="2422" spans="1:4">
      <c r="A2422" s="2">
        <v>12.753696288999999</v>
      </c>
      <c r="B2422" s="2">
        <v>314.27859375000003</v>
      </c>
      <c r="C2422" s="2">
        <v>72544.71875</v>
      </c>
      <c r="D2422" s="2">
        <f t="shared" si="37"/>
        <v>72.544718750000001</v>
      </c>
    </row>
    <row r="2423" spans="1:4">
      <c r="A2423" s="2">
        <v>205.01277343000001</v>
      </c>
      <c r="B2423" s="2">
        <v>41.747065429000003</v>
      </c>
      <c r="C2423" s="2">
        <v>72637.34375</v>
      </c>
      <c r="D2423" s="2">
        <f t="shared" si="37"/>
        <v>72.637343749999999</v>
      </c>
    </row>
    <row r="2424" spans="1:4">
      <c r="A2424" s="2">
        <v>-51.217148429999995</v>
      </c>
      <c r="B2424" s="2">
        <v>336.30898437000002</v>
      </c>
      <c r="C2424" s="2">
        <v>72558.632811999996</v>
      </c>
      <c r="D2424" s="2">
        <f t="shared" si="37"/>
        <v>72.558632811999999</v>
      </c>
    </row>
    <row r="2425" spans="1:4">
      <c r="A2425" s="2">
        <v>512.26964842999996</v>
      </c>
      <c r="B2425" s="2">
        <v>-1068.206015</v>
      </c>
      <c r="C2425" s="2">
        <v>73374.9375</v>
      </c>
      <c r="D2425" s="2">
        <f t="shared" si="37"/>
        <v>73.374937500000001</v>
      </c>
    </row>
    <row r="2426" spans="1:4">
      <c r="A2426" s="2">
        <v>-451.49742179999998</v>
      </c>
      <c r="B2426" s="2">
        <v>-163.86564450000003</v>
      </c>
      <c r="C2426" s="2">
        <v>72615.476561999996</v>
      </c>
      <c r="D2426" s="2">
        <f t="shared" si="37"/>
        <v>72.615476561999998</v>
      </c>
    </row>
    <row r="2427" spans="1:4">
      <c r="A2427" s="2">
        <v>-418.3782812</v>
      </c>
      <c r="B2427" s="2">
        <v>-865.53187500000001</v>
      </c>
      <c r="C2427" s="2">
        <v>72893.179686999996</v>
      </c>
      <c r="D2427" s="2">
        <f t="shared" si="37"/>
        <v>72.893179687</v>
      </c>
    </row>
    <row r="2428" spans="1:4">
      <c r="A2428" s="2">
        <v>351.29503905999997</v>
      </c>
      <c r="B2428" s="2">
        <v>-41.194741210000004</v>
      </c>
      <c r="C2428" s="2">
        <v>72725.578125</v>
      </c>
      <c r="D2428" s="2">
        <f t="shared" si="37"/>
        <v>72.725578124999998</v>
      </c>
    </row>
    <row r="2429" spans="1:4">
      <c r="A2429" s="2">
        <v>154.89631835</v>
      </c>
      <c r="B2429" s="2">
        <v>732.64945311999998</v>
      </c>
      <c r="C2429" s="2">
        <v>72652.257811999996</v>
      </c>
      <c r="D2429" s="2">
        <f t="shared" si="37"/>
        <v>72.652257812000002</v>
      </c>
    </row>
    <row r="2430" spans="1:4">
      <c r="A2430" s="2">
        <v>-730.20187499999997</v>
      </c>
      <c r="B2430" s="2">
        <v>-254.01335930000002</v>
      </c>
      <c r="C2430" s="2">
        <v>72714.40625</v>
      </c>
      <c r="D2430" s="2">
        <f t="shared" si="37"/>
        <v>72.714406249999996</v>
      </c>
    </row>
    <row r="2431" spans="1:4">
      <c r="A2431" s="2">
        <v>143.40172851</v>
      </c>
      <c r="B2431" s="2">
        <v>243.55283202999999</v>
      </c>
      <c r="C2431" s="2">
        <v>72592.78125</v>
      </c>
      <c r="D2431" s="2">
        <f t="shared" si="37"/>
        <v>72.592781250000002</v>
      </c>
    </row>
    <row r="2432" spans="1:4">
      <c r="A2432" s="2">
        <v>578.78992187000006</v>
      </c>
      <c r="B2432" s="2">
        <v>641.56875000000002</v>
      </c>
      <c r="C2432" s="2">
        <v>72739.195311999996</v>
      </c>
      <c r="D2432" s="2">
        <f t="shared" si="37"/>
        <v>72.739195311999993</v>
      </c>
    </row>
    <row r="2433" spans="1:4">
      <c r="A2433" s="2">
        <v>-702.00945309999997</v>
      </c>
      <c r="B2433" s="2">
        <v>485.36613280999995</v>
      </c>
      <c r="C2433" s="2">
        <v>72526.851561999996</v>
      </c>
      <c r="D2433" s="2">
        <f t="shared" si="37"/>
        <v>72.52685156199999</v>
      </c>
    </row>
    <row r="2434" spans="1:4">
      <c r="A2434" s="2">
        <v>-1011.410156</v>
      </c>
      <c r="B2434" s="2">
        <v>1447.7092186999998</v>
      </c>
      <c r="C2434" s="2">
        <v>72769.921875</v>
      </c>
      <c r="D2434" s="2">
        <f t="shared" si="37"/>
        <v>72.769921874999994</v>
      </c>
    </row>
    <row r="2435" spans="1:4">
      <c r="A2435" s="2">
        <v>265.97193358999999</v>
      </c>
      <c r="B2435" s="2">
        <v>-488.0214843</v>
      </c>
      <c r="C2435" s="2">
        <v>72875.023436999996</v>
      </c>
      <c r="D2435" s="2">
        <f t="shared" ref="D2435:D2498" si="38">C2435/1000</f>
        <v>72.875023436999996</v>
      </c>
    </row>
    <row r="2436" spans="1:4">
      <c r="A2436" s="2">
        <v>287.04078125000001</v>
      </c>
      <c r="B2436" s="2">
        <v>-294.23830070000002</v>
      </c>
      <c r="C2436" s="2">
        <v>72780.125</v>
      </c>
      <c r="D2436" s="2">
        <f t="shared" si="38"/>
        <v>72.780124999999998</v>
      </c>
    </row>
    <row r="2437" spans="1:4">
      <c r="A2437" s="2">
        <v>68.975473632000003</v>
      </c>
      <c r="B2437" s="2">
        <v>-190.9916015</v>
      </c>
      <c r="C2437" s="2">
        <v>72670.109375</v>
      </c>
      <c r="D2437" s="2">
        <f t="shared" si="38"/>
        <v>72.670109374999996</v>
      </c>
    </row>
    <row r="2438" spans="1:4">
      <c r="A2438" s="2">
        <v>204.74359375</v>
      </c>
      <c r="B2438" s="2">
        <v>4.0589291380999999</v>
      </c>
      <c r="C2438" s="2">
        <v>72708.734375</v>
      </c>
      <c r="D2438" s="2">
        <f t="shared" si="38"/>
        <v>72.708734375000006</v>
      </c>
    </row>
    <row r="2439" spans="1:4">
      <c r="A2439" s="2">
        <v>587.16648437000003</v>
      </c>
      <c r="B2439" s="2">
        <v>-192.56562500000001</v>
      </c>
      <c r="C2439" s="2">
        <v>72970.601561999996</v>
      </c>
      <c r="D2439" s="2">
        <f t="shared" si="38"/>
        <v>72.970601561999999</v>
      </c>
    </row>
    <row r="2440" spans="1:4">
      <c r="A2440" s="2">
        <v>535.40707030999999</v>
      </c>
      <c r="B2440" s="2">
        <v>-1559.9032810000001</v>
      </c>
      <c r="C2440" s="2">
        <v>73977.109375</v>
      </c>
      <c r="D2440" s="2">
        <f t="shared" si="38"/>
        <v>73.977109374999998</v>
      </c>
    </row>
    <row r="2441" spans="1:4">
      <c r="A2441" s="2">
        <v>-1972.9925000000001</v>
      </c>
      <c r="B2441" s="2">
        <v>143.88314453000001</v>
      </c>
      <c r="C2441" s="2">
        <v>73716.1875</v>
      </c>
      <c r="D2441" s="2">
        <f t="shared" si="38"/>
        <v>73.716187500000004</v>
      </c>
    </row>
    <row r="2442" spans="1:4">
      <c r="A2442" s="2">
        <v>-497.14855460000001</v>
      </c>
      <c r="B2442" s="2">
        <v>-257.09708979999999</v>
      </c>
      <c r="C2442" s="2">
        <v>72700.789061999996</v>
      </c>
      <c r="D2442" s="2">
        <f t="shared" si="38"/>
        <v>72.700789061999998</v>
      </c>
    </row>
    <row r="2443" spans="1:4">
      <c r="A2443" s="2">
        <v>-635.97925780000003</v>
      </c>
      <c r="B2443" s="2">
        <v>494.27613280999998</v>
      </c>
      <c r="C2443" s="2">
        <v>73174.1875</v>
      </c>
      <c r="D2443" s="2">
        <f t="shared" si="38"/>
        <v>73.174187500000002</v>
      </c>
    </row>
    <row r="2444" spans="1:4">
      <c r="A2444" s="2">
        <v>-20.455693350000001</v>
      </c>
      <c r="B2444" s="2">
        <v>-545.94398430000001</v>
      </c>
      <c r="C2444" s="2">
        <v>72959.875</v>
      </c>
      <c r="D2444" s="2">
        <f t="shared" si="38"/>
        <v>72.959874999999997</v>
      </c>
    </row>
    <row r="2445" spans="1:4">
      <c r="A2445" s="2">
        <v>-91.188955069999992</v>
      </c>
      <c r="B2445" s="2">
        <v>-219.88515619999998</v>
      </c>
      <c r="C2445" s="2">
        <v>72677.476561999996</v>
      </c>
      <c r="D2445" s="2">
        <f t="shared" si="38"/>
        <v>72.677476561999995</v>
      </c>
    </row>
    <row r="2446" spans="1:4">
      <c r="A2446" s="2">
        <v>-613.73277340000004</v>
      </c>
      <c r="B2446" s="2">
        <v>-199.35150389999998</v>
      </c>
      <c r="C2446" s="2">
        <v>72726.804686999996</v>
      </c>
      <c r="D2446" s="2">
        <f t="shared" si="38"/>
        <v>72.726804686999998</v>
      </c>
    </row>
    <row r="2447" spans="1:4">
      <c r="A2447" s="2">
        <v>-53.466650390000005</v>
      </c>
      <c r="B2447" s="2">
        <v>-234.45617180000002</v>
      </c>
      <c r="C2447" s="2">
        <v>72681.960936999996</v>
      </c>
      <c r="D2447" s="2">
        <f t="shared" si="38"/>
        <v>72.681960936999999</v>
      </c>
    </row>
    <row r="2448" spans="1:4">
      <c r="A2448" s="2">
        <v>-849.08835929999998</v>
      </c>
      <c r="B2448" s="2">
        <v>586.75164061999999</v>
      </c>
      <c r="C2448" s="2">
        <v>72942.515625</v>
      </c>
      <c r="D2448" s="2">
        <f t="shared" si="38"/>
        <v>72.942515624999999</v>
      </c>
    </row>
    <row r="2449" spans="1:4">
      <c r="A2449" s="2">
        <v>-803.60773430000006</v>
      </c>
      <c r="B2449" s="2">
        <v>477.10542968000004</v>
      </c>
      <c r="C2449" s="2">
        <v>72801.976561999996</v>
      </c>
      <c r="D2449" s="2">
        <f t="shared" si="38"/>
        <v>72.801976561999993</v>
      </c>
    </row>
    <row r="2450" spans="1:4">
      <c r="A2450" s="2">
        <v>49.398227538999997</v>
      </c>
      <c r="B2450" s="2">
        <v>516.68382812000004</v>
      </c>
      <c r="C2450" s="2">
        <v>72622.710936999996</v>
      </c>
      <c r="D2450" s="2">
        <f t="shared" si="38"/>
        <v>72.622710936999994</v>
      </c>
    </row>
    <row r="2451" spans="1:4">
      <c r="A2451" s="2">
        <v>-205.5385742</v>
      </c>
      <c r="B2451" s="2">
        <v>-440.3910937</v>
      </c>
      <c r="C2451" s="2">
        <v>72737.09375</v>
      </c>
      <c r="D2451" s="2">
        <f t="shared" si="38"/>
        <v>72.73709375</v>
      </c>
    </row>
    <row r="2452" spans="1:4">
      <c r="A2452" s="2">
        <v>21.437971191000003</v>
      </c>
      <c r="B2452" s="2">
        <v>140.74500975999999</v>
      </c>
      <c r="C2452" s="2">
        <v>72627.148436999996</v>
      </c>
      <c r="D2452" s="2">
        <f t="shared" si="38"/>
        <v>72.627148437000002</v>
      </c>
    </row>
    <row r="2453" spans="1:4">
      <c r="A2453" s="2">
        <v>32.809226074000001</v>
      </c>
      <c r="B2453" s="2">
        <v>-120.93846670000001</v>
      </c>
      <c r="C2453" s="2">
        <v>72637.335936999996</v>
      </c>
      <c r="D2453" s="2">
        <f t="shared" si="38"/>
        <v>72.637335937000003</v>
      </c>
    </row>
    <row r="2454" spans="1:4">
      <c r="A2454" s="2">
        <v>-1315.504218</v>
      </c>
      <c r="B2454" s="2">
        <v>1055.895</v>
      </c>
      <c r="C2454" s="2">
        <v>72851.507811999996</v>
      </c>
      <c r="D2454" s="2">
        <f t="shared" si="38"/>
        <v>72.851507811999994</v>
      </c>
    </row>
    <row r="2455" spans="1:4">
      <c r="A2455" s="2">
        <v>-238.69691399999999</v>
      </c>
      <c r="B2455" s="2">
        <v>-56.766386709999999</v>
      </c>
      <c r="C2455" s="2">
        <v>72593.59375</v>
      </c>
      <c r="D2455" s="2">
        <f t="shared" si="38"/>
        <v>72.593593749999997</v>
      </c>
    </row>
    <row r="2456" spans="1:4">
      <c r="A2456" s="2">
        <v>-197.6974218</v>
      </c>
      <c r="B2456" s="2">
        <v>309.15771483999998</v>
      </c>
      <c r="C2456" s="2">
        <v>72526.367186999996</v>
      </c>
      <c r="D2456" s="2">
        <f t="shared" si="38"/>
        <v>72.526367186999991</v>
      </c>
    </row>
    <row r="2457" spans="1:4">
      <c r="A2457" s="2">
        <v>-754.93492179999998</v>
      </c>
      <c r="B2457" s="2">
        <v>311.64941406000003</v>
      </c>
      <c r="C2457" s="2">
        <v>72819.945311999996</v>
      </c>
      <c r="D2457" s="2">
        <f t="shared" si="38"/>
        <v>72.819945312000002</v>
      </c>
    </row>
    <row r="2458" spans="1:4">
      <c r="A2458" s="2">
        <v>333.07902343000001</v>
      </c>
      <c r="B2458" s="2">
        <v>243.51429687000001</v>
      </c>
      <c r="C2458" s="2">
        <v>72725.460936999996</v>
      </c>
      <c r="D2458" s="2">
        <f t="shared" si="38"/>
        <v>72.725460936999994</v>
      </c>
    </row>
    <row r="2459" spans="1:4">
      <c r="A2459" s="2">
        <v>84.258544920999995</v>
      </c>
      <c r="B2459" s="2">
        <v>-78.602089840000005</v>
      </c>
      <c r="C2459" s="2">
        <v>72657.539061999996</v>
      </c>
      <c r="D2459" s="2">
        <f t="shared" si="38"/>
        <v>72.657539061999998</v>
      </c>
    </row>
    <row r="2460" spans="1:4">
      <c r="A2460" s="2">
        <v>-415.82824210000001</v>
      </c>
      <c r="B2460" s="2">
        <v>160.44521484000001</v>
      </c>
      <c r="C2460" s="2">
        <v>72532.328125</v>
      </c>
      <c r="D2460" s="2">
        <f t="shared" si="38"/>
        <v>72.532328125000006</v>
      </c>
    </row>
    <row r="2461" spans="1:4">
      <c r="A2461" s="2">
        <v>191.52224609000001</v>
      </c>
      <c r="B2461" s="2">
        <v>-491.39703119999996</v>
      </c>
      <c r="C2461" s="2">
        <v>72779.742186999996</v>
      </c>
      <c r="D2461" s="2">
        <f t="shared" si="38"/>
        <v>72.779742186999997</v>
      </c>
    </row>
    <row r="2462" spans="1:4">
      <c r="A2462" s="2">
        <v>-16.418033439999999</v>
      </c>
      <c r="B2462" s="2">
        <v>-15.732145989999999</v>
      </c>
      <c r="C2462" s="2">
        <v>72600.304686999996</v>
      </c>
      <c r="D2462" s="2">
        <f t="shared" si="38"/>
        <v>72.600304686999991</v>
      </c>
    </row>
    <row r="2463" spans="1:4">
      <c r="A2463" s="2">
        <v>-196.95912100000001</v>
      </c>
      <c r="B2463" s="2">
        <v>147.03262695000001</v>
      </c>
      <c r="C2463" s="2">
        <v>72539.703125</v>
      </c>
      <c r="D2463" s="2">
        <f t="shared" si="38"/>
        <v>72.539703125000003</v>
      </c>
    </row>
    <row r="2464" spans="1:4">
      <c r="A2464" s="2">
        <v>469.14695312000003</v>
      </c>
      <c r="B2464" s="2">
        <v>-31.921228019999997</v>
      </c>
      <c r="C2464" s="2">
        <v>72730.46875</v>
      </c>
      <c r="D2464" s="2">
        <f t="shared" si="38"/>
        <v>72.73046875</v>
      </c>
    </row>
    <row r="2465" spans="1:4">
      <c r="A2465" s="2">
        <v>216.30925781000002</v>
      </c>
      <c r="B2465" s="2">
        <v>18.889320068</v>
      </c>
      <c r="C2465" s="2">
        <v>72642.914061999996</v>
      </c>
      <c r="D2465" s="2">
        <f t="shared" si="38"/>
        <v>72.642914062000003</v>
      </c>
    </row>
    <row r="2466" spans="1:4">
      <c r="A2466" s="2">
        <v>72.130571289000002</v>
      </c>
      <c r="B2466" s="2">
        <v>-145.7639648</v>
      </c>
      <c r="C2466" s="2">
        <v>72658.242186999996</v>
      </c>
      <c r="D2466" s="2">
        <f t="shared" si="38"/>
        <v>72.658242186999999</v>
      </c>
    </row>
    <row r="2467" spans="1:4">
      <c r="A2467" s="2">
        <v>6.9778753661999993</v>
      </c>
      <c r="B2467" s="2">
        <v>-180.04449209999999</v>
      </c>
      <c r="C2467" s="2">
        <v>72651.328125</v>
      </c>
      <c r="D2467" s="2">
        <f t="shared" si="38"/>
        <v>72.651328125000006</v>
      </c>
    </row>
    <row r="2468" spans="1:4">
      <c r="A2468" s="2">
        <v>260.41617186999997</v>
      </c>
      <c r="B2468" s="2">
        <v>118.83696289</v>
      </c>
      <c r="C2468" s="2">
        <v>72634.390625</v>
      </c>
      <c r="D2468" s="2">
        <f t="shared" si="38"/>
        <v>72.634390624999995</v>
      </c>
    </row>
    <row r="2469" spans="1:4">
      <c r="A2469" s="2">
        <v>-239.03611319999999</v>
      </c>
      <c r="B2469" s="2">
        <v>-1145.393671</v>
      </c>
      <c r="C2469" s="2">
        <v>73190.085936999996</v>
      </c>
      <c r="D2469" s="2">
        <f t="shared" si="38"/>
        <v>73.190085936999992</v>
      </c>
    </row>
    <row r="2470" spans="1:4">
      <c r="A2470" s="2">
        <v>170.25367187000001</v>
      </c>
      <c r="B2470" s="2">
        <v>-176.78796869999999</v>
      </c>
      <c r="C2470" s="2">
        <v>72683.109375</v>
      </c>
      <c r="D2470" s="2">
        <f t="shared" si="38"/>
        <v>72.683109375000001</v>
      </c>
    </row>
    <row r="2471" spans="1:4">
      <c r="A2471" s="2">
        <v>49.101752929000007</v>
      </c>
      <c r="B2471" s="2">
        <v>-127.59554679999999</v>
      </c>
      <c r="C2471" s="2">
        <v>72642.265625</v>
      </c>
      <c r="D2471" s="2">
        <f t="shared" si="38"/>
        <v>72.642265624999993</v>
      </c>
    </row>
    <row r="2472" spans="1:4">
      <c r="A2472" s="2">
        <v>-582.70699209999998</v>
      </c>
      <c r="B2472" s="2">
        <v>365.84539062000005</v>
      </c>
      <c r="C2472" s="2">
        <v>72699.289061999996</v>
      </c>
      <c r="D2472" s="2">
        <f t="shared" si="38"/>
        <v>72.699289061999991</v>
      </c>
    </row>
    <row r="2473" spans="1:4">
      <c r="A2473" s="2">
        <v>421.68691405999999</v>
      </c>
      <c r="B2473" s="2">
        <v>685.71976561999998</v>
      </c>
      <c r="C2473" s="2">
        <v>72635.421875</v>
      </c>
      <c r="D2473" s="2">
        <f t="shared" si="38"/>
        <v>72.635421875000006</v>
      </c>
    </row>
    <row r="2474" spans="1:4">
      <c r="A2474" s="2">
        <v>347.93679687000002</v>
      </c>
      <c r="B2474" s="2">
        <v>-958.42757810000001</v>
      </c>
      <c r="C2474" s="2">
        <v>73206.835936999996</v>
      </c>
      <c r="D2474" s="2">
        <f t="shared" si="38"/>
        <v>73.206835936999994</v>
      </c>
    </row>
    <row r="2475" spans="1:4">
      <c r="A2475" s="2">
        <v>-103.1341699</v>
      </c>
      <c r="B2475" s="2">
        <v>90.030625000000001</v>
      </c>
      <c r="C2475" s="2">
        <v>72564.28125</v>
      </c>
      <c r="D2475" s="2">
        <f t="shared" si="38"/>
        <v>72.564281249999993</v>
      </c>
    </row>
    <row r="2476" spans="1:4">
      <c r="A2476" s="2">
        <v>792.52789061999999</v>
      </c>
      <c r="B2476" s="2">
        <v>225.89404296000001</v>
      </c>
      <c r="C2476" s="2">
        <v>72907.46875</v>
      </c>
      <c r="D2476" s="2">
        <f t="shared" si="38"/>
        <v>72.907468750000007</v>
      </c>
    </row>
    <row r="2477" spans="1:4">
      <c r="A2477" s="2">
        <v>-409.88148430000001</v>
      </c>
      <c r="B2477" s="2">
        <v>37.572009276999999</v>
      </c>
      <c r="C2477" s="2">
        <v>72811.757811999996</v>
      </c>
      <c r="D2477" s="2">
        <f t="shared" si="38"/>
        <v>72.811757811999996</v>
      </c>
    </row>
    <row r="2478" spans="1:4">
      <c r="A2478" s="2">
        <v>-30.091520989999999</v>
      </c>
      <c r="B2478" s="2">
        <v>-351.79578119999996</v>
      </c>
      <c r="C2478" s="2">
        <v>72702.820311999996</v>
      </c>
      <c r="D2478" s="2">
        <f t="shared" si="38"/>
        <v>72.702820312</v>
      </c>
    </row>
    <row r="2479" spans="1:4">
      <c r="A2479" s="2">
        <v>-1265.8220309999999</v>
      </c>
      <c r="B2479" s="2">
        <v>99.544960936999999</v>
      </c>
      <c r="C2479" s="2">
        <v>72675.835936999996</v>
      </c>
      <c r="D2479" s="2">
        <f t="shared" si="38"/>
        <v>72.675835937000002</v>
      </c>
    </row>
    <row r="2480" spans="1:4">
      <c r="A2480" s="2">
        <v>768.35187499999995</v>
      </c>
      <c r="B2480" s="2">
        <v>-89.742587889999996</v>
      </c>
      <c r="C2480" s="2">
        <v>72862.085936999996</v>
      </c>
      <c r="D2480" s="2">
        <f t="shared" si="38"/>
        <v>72.862085936999989</v>
      </c>
    </row>
    <row r="2481" spans="1:4">
      <c r="A2481" s="2">
        <v>75.91068847599999</v>
      </c>
      <c r="B2481" s="2">
        <v>-387.06667959999999</v>
      </c>
      <c r="C2481" s="2">
        <v>72775.078125</v>
      </c>
      <c r="D2481" s="2">
        <f t="shared" si="38"/>
        <v>72.775078124999993</v>
      </c>
    </row>
    <row r="2482" spans="1:4">
      <c r="A2482" s="2">
        <v>18.374998778999998</v>
      </c>
      <c r="B2482" s="2">
        <v>-73.440849600000007</v>
      </c>
      <c r="C2482" s="2">
        <v>72621.203125</v>
      </c>
      <c r="D2482" s="2">
        <f t="shared" si="38"/>
        <v>72.621203124999994</v>
      </c>
    </row>
    <row r="2483" spans="1:4">
      <c r="A2483" s="2">
        <v>370.52937500000002</v>
      </c>
      <c r="B2483" s="2">
        <v>77.044941405999992</v>
      </c>
      <c r="C2483" s="2">
        <v>72672.117186999996</v>
      </c>
      <c r="D2483" s="2">
        <f t="shared" si="38"/>
        <v>72.672117186999998</v>
      </c>
    </row>
    <row r="2484" spans="1:4">
      <c r="A2484" s="2">
        <v>1160.0379687</v>
      </c>
      <c r="B2484" s="2">
        <v>1444.6395312</v>
      </c>
      <c r="C2484" s="2">
        <v>73246.71875</v>
      </c>
      <c r="D2484" s="2">
        <f t="shared" si="38"/>
        <v>73.246718749999999</v>
      </c>
    </row>
    <row r="2485" spans="1:4">
      <c r="A2485" s="2">
        <v>-920.81367180000007</v>
      </c>
      <c r="B2485" s="2">
        <v>-348.82050779999997</v>
      </c>
      <c r="C2485" s="2">
        <v>73032.179686999996</v>
      </c>
      <c r="D2485" s="2">
        <f t="shared" si="38"/>
        <v>73.032179686999996</v>
      </c>
    </row>
    <row r="2486" spans="1:4">
      <c r="A2486" s="2">
        <v>-1223.0046869999999</v>
      </c>
      <c r="B2486" s="2">
        <v>-1048.7535150000001</v>
      </c>
      <c r="C2486" s="2">
        <v>73240.953125</v>
      </c>
      <c r="D2486" s="2">
        <f t="shared" si="38"/>
        <v>73.240953125000004</v>
      </c>
    </row>
    <row r="2487" spans="1:4">
      <c r="A2487" s="2">
        <v>-4.1272772209999999</v>
      </c>
      <c r="B2487" s="2">
        <v>-302.99671869999997</v>
      </c>
      <c r="C2487" s="2">
        <v>72688.492186999996</v>
      </c>
      <c r="D2487" s="2">
        <f t="shared" si="38"/>
        <v>72.688492186999994</v>
      </c>
    </row>
    <row r="2488" spans="1:4">
      <c r="A2488" s="2">
        <v>190.89373046</v>
      </c>
      <c r="B2488" s="2">
        <v>337.54285155999997</v>
      </c>
      <c r="C2488" s="2">
        <v>72615.554686999996</v>
      </c>
      <c r="D2488" s="2">
        <f t="shared" si="38"/>
        <v>72.615554686999999</v>
      </c>
    </row>
    <row r="2489" spans="1:4">
      <c r="A2489" s="2">
        <v>255.32921875</v>
      </c>
      <c r="B2489" s="2">
        <v>-658.4461718</v>
      </c>
      <c r="C2489" s="2">
        <v>72926.359375</v>
      </c>
      <c r="D2489" s="2">
        <f t="shared" si="38"/>
        <v>72.926359375000004</v>
      </c>
    </row>
    <row r="2490" spans="1:4">
      <c r="A2490" s="2">
        <v>14.561801757000001</v>
      </c>
      <c r="B2490" s="2">
        <v>-151.6754296</v>
      </c>
      <c r="C2490" s="2">
        <v>72642.4375</v>
      </c>
      <c r="D2490" s="2">
        <f t="shared" si="38"/>
        <v>72.6424375</v>
      </c>
    </row>
    <row r="2491" spans="1:4">
      <c r="A2491" s="2">
        <v>-391.82332029999998</v>
      </c>
      <c r="B2491" s="2">
        <v>148.03737304000001</v>
      </c>
      <c r="C2491" s="2">
        <v>72520.179686999996</v>
      </c>
      <c r="D2491" s="2">
        <f t="shared" si="38"/>
        <v>72.520179686999995</v>
      </c>
    </row>
    <row r="2492" spans="1:4">
      <c r="A2492" s="2">
        <v>-98.268515620000002</v>
      </c>
      <c r="B2492" s="2">
        <v>45.490698242000001</v>
      </c>
      <c r="C2492" s="2">
        <v>72573.132811999996</v>
      </c>
      <c r="D2492" s="2">
        <f t="shared" si="38"/>
        <v>72.573132811999997</v>
      </c>
    </row>
    <row r="2493" spans="1:4">
      <c r="A2493" s="2">
        <v>846.95679686999995</v>
      </c>
      <c r="B2493" s="2">
        <v>285.07265625000002</v>
      </c>
      <c r="C2493" s="2">
        <v>72833.875</v>
      </c>
      <c r="D2493" s="2">
        <f t="shared" si="38"/>
        <v>72.833875000000006</v>
      </c>
    </row>
    <row r="2494" spans="1:4">
      <c r="A2494" s="2">
        <v>244.36888671</v>
      </c>
      <c r="B2494" s="2">
        <v>-144.52412100000001</v>
      </c>
      <c r="C2494" s="2">
        <v>72695.671875</v>
      </c>
      <c r="D2494" s="2">
        <f t="shared" si="38"/>
        <v>72.695671875000002</v>
      </c>
    </row>
    <row r="2495" spans="1:4">
      <c r="A2495" s="2">
        <v>203.51781249999999</v>
      </c>
      <c r="B2495" s="2">
        <v>-335.98632810000004</v>
      </c>
      <c r="C2495" s="2">
        <v>72732.75</v>
      </c>
      <c r="D2495" s="2">
        <f t="shared" si="38"/>
        <v>72.732749999999996</v>
      </c>
    </row>
    <row r="2496" spans="1:4">
      <c r="A2496" s="2">
        <v>-599.91917960000001</v>
      </c>
      <c r="B2496" s="2">
        <v>-392.16874999999999</v>
      </c>
      <c r="C2496" s="2">
        <v>72789.601561999996</v>
      </c>
      <c r="D2496" s="2">
        <f t="shared" si="38"/>
        <v>72.789601562000001</v>
      </c>
    </row>
    <row r="2497" spans="1:4">
      <c r="A2497" s="2">
        <v>443.44656250000003</v>
      </c>
      <c r="B2497" s="2">
        <v>260.14132812000003</v>
      </c>
      <c r="C2497" s="2">
        <v>72650.890625</v>
      </c>
      <c r="D2497" s="2">
        <f t="shared" si="38"/>
        <v>72.650890625000002</v>
      </c>
    </row>
    <row r="2498" spans="1:4">
      <c r="A2498" s="2">
        <v>369.25199218</v>
      </c>
      <c r="B2498" s="2">
        <v>37.420219725999999</v>
      </c>
      <c r="C2498" s="2">
        <v>72672.734375</v>
      </c>
      <c r="D2498" s="2">
        <f t="shared" si="38"/>
        <v>72.672734375000005</v>
      </c>
    </row>
    <row r="2499" spans="1:4">
      <c r="A2499" s="2">
        <v>-609.53</v>
      </c>
      <c r="B2499" s="2">
        <v>-242.6029882</v>
      </c>
      <c r="C2499" s="2">
        <v>72616.070311999996</v>
      </c>
      <c r="D2499" s="2">
        <f t="shared" ref="D2499:D2562" si="39">C2499/1000</f>
        <v>72.616070311999991</v>
      </c>
    </row>
    <row r="2500" spans="1:4">
      <c r="A2500" s="2">
        <v>1775.6276561999998</v>
      </c>
      <c r="B2500" s="2">
        <v>27.580334472000001</v>
      </c>
      <c r="C2500" s="2">
        <v>73331.171875</v>
      </c>
      <c r="D2500" s="2">
        <f t="shared" si="39"/>
        <v>73.331171874999995</v>
      </c>
    </row>
    <row r="2501" spans="1:4">
      <c r="A2501" s="2">
        <v>-0.45361362450000003</v>
      </c>
      <c r="B2501" s="2">
        <v>415.26382812000003</v>
      </c>
      <c r="C2501" s="2">
        <v>72529.40625</v>
      </c>
      <c r="D2501" s="2">
        <f t="shared" si="39"/>
        <v>72.529406249999994</v>
      </c>
    </row>
    <row r="2502" spans="1:4">
      <c r="A2502" s="2">
        <v>429.35277343000001</v>
      </c>
      <c r="B2502" s="2">
        <v>207.46339843000001</v>
      </c>
      <c r="C2502" s="2">
        <v>72655.460936999996</v>
      </c>
      <c r="D2502" s="2">
        <f t="shared" si="39"/>
        <v>72.655460937000001</v>
      </c>
    </row>
    <row r="2503" spans="1:4">
      <c r="A2503" s="2">
        <v>17.137188719999997</v>
      </c>
      <c r="B2503" s="2">
        <v>-213.68943350000001</v>
      </c>
      <c r="C2503" s="2">
        <v>72660.414061999996</v>
      </c>
      <c r="D2503" s="2">
        <f t="shared" si="39"/>
        <v>72.660414062000001</v>
      </c>
    </row>
    <row r="2504" spans="1:4">
      <c r="A2504" s="2">
        <v>-106.8120996</v>
      </c>
      <c r="B2504" s="2">
        <v>-412.55929680000003</v>
      </c>
      <c r="C2504" s="2">
        <v>72696.359375</v>
      </c>
      <c r="D2504" s="2">
        <f t="shared" si="39"/>
        <v>72.696359375</v>
      </c>
    </row>
    <row r="2505" spans="1:4">
      <c r="A2505" s="2">
        <v>-275.35548820000002</v>
      </c>
      <c r="B2505" s="2">
        <v>-529.08460930000001</v>
      </c>
      <c r="C2505" s="2">
        <v>72719.109375</v>
      </c>
      <c r="D2505" s="2">
        <f t="shared" si="39"/>
        <v>72.719109375000002</v>
      </c>
    </row>
    <row r="2506" spans="1:4">
      <c r="A2506" s="2">
        <v>1001.271875</v>
      </c>
      <c r="B2506" s="2">
        <v>688.00234375000002</v>
      </c>
      <c r="C2506" s="2">
        <v>72776.578125</v>
      </c>
      <c r="D2506" s="2">
        <f t="shared" si="39"/>
        <v>72.776578125</v>
      </c>
    </row>
    <row r="2507" spans="1:4">
      <c r="A2507" s="2">
        <v>1043.6532812</v>
      </c>
      <c r="B2507" s="2">
        <v>182.90396484000001</v>
      </c>
      <c r="C2507" s="2">
        <v>72866.0625</v>
      </c>
      <c r="D2507" s="2">
        <f t="shared" si="39"/>
        <v>72.866062499999998</v>
      </c>
    </row>
    <row r="2508" spans="1:4">
      <c r="A2508" s="2">
        <v>46.153901366999996</v>
      </c>
      <c r="B2508" s="2">
        <v>-379.76855460000002</v>
      </c>
      <c r="C2508" s="2">
        <v>72777.8125</v>
      </c>
      <c r="D2508" s="2">
        <f t="shared" si="39"/>
        <v>72.777812499999996</v>
      </c>
    </row>
    <row r="2509" spans="1:4">
      <c r="A2509" s="2">
        <v>191.15476562000001</v>
      </c>
      <c r="B2509" s="2">
        <v>298.78261717999999</v>
      </c>
      <c r="C2509" s="2">
        <v>72578.171875</v>
      </c>
      <c r="D2509" s="2">
        <f t="shared" si="39"/>
        <v>72.578171874999995</v>
      </c>
    </row>
    <row r="2510" spans="1:4">
      <c r="A2510" s="2">
        <v>126.84883789</v>
      </c>
      <c r="B2510" s="2">
        <v>259.11564453</v>
      </c>
      <c r="C2510" s="2">
        <v>72569.984375</v>
      </c>
      <c r="D2510" s="2">
        <f t="shared" si="39"/>
        <v>72.569984375000004</v>
      </c>
    </row>
    <row r="2511" spans="1:4">
      <c r="A2511" s="2">
        <v>1114.0360937</v>
      </c>
      <c r="B2511" s="2">
        <v>-1632.1353119999999</v>
      </c>
      <c r="C2511" s="2">
        <v>73588.796875</v>
      </c>
      <c r="D2511" s="2">
        <f t="shared" si="39"/>
        <v>73.588796875</v>
      </c>
    </row>
    <row r="2512" spans="1:4">
      <c r="A2512" s="2">
        <v>162.06934569999999</v>
      </c>
      <c r="B2512" s="2">
        <v>72.534208984000003</v>
      </c>
      <c r="C2512" s="2">
        <v>72615.273436999996</v>
      </c>
      <c r="D2512" s="2">
        <f t="shared" si="39"/>
        <v>72.615273436999999</v>
      </c>
    </row>
    <row r="2513" spans="1:4">
      <c r="A2513" s="2">
        <v>-335.9233203</v>
      </c>
      <c r="B2513" s="2">
        <v>255.33693359</v>
      </c>
      <c r="C2513" s="2">
        <v>72497.679686999996</v>
      </c>
      <c r="D2513" s="2">
        <f t="shared" si="39"/>
        <v>72.497679687000002</v>
      </c>
    </row>
    <row r="2514" spans="1:4">
      <c r="A2514" s="2">
        <v>-1634.8985930000001</v>
      </c>
      <c r="B2514" s="2">
        <v>-1511.6160930000001</v>
      </c>
      <c r="C2514" s="2">
        <v>74004.859375</v>
      </c>
      <c r="D2514" s="2">
        <f t="shared" si="39"/>
        <v>74.004859374999995</v>
      </c>
    </row>
    <row r="2515" spans="1:4">
      <c r="A2515" s="2">
        <v>80.361611327999995</v>
      </c>
      <c r="B2515" s="2">
        <v>-30.43853271</v>
      </c>
      <c r="C2515" s="2">
        <v>72622.945311999996</v>
      </c>
      <c r="D2515" s="2">
        <f t="shared" si="39"/>
        <v>72.622945311999999</v>
      </c>
    </row>
    <row r="2516" spans="1:4">
      <c r="A2516" s="2">
        <v>-60.0736621</v>
      </c>
      <c r="B2516" s="2">
        <v>-369.17183590000002</v>
      </c>
      <c r="C2516" s="2">
        <v>72771.992186999996</v>
      </c>
      <c r="D2516" s="2">
        <f t="shared" si="39"/>
        <v>72.771992186999995</v>
      </c>
    </row>
    <row r="2517" spans="1:4">
      <c r="A2517" s="2">
        <v>331.48863280999996</v>
      </c>
      <c r="B2517" s="2">
        <v>12.381682128</v>
      </c>
      <c r="C2517" s="2">
        <v>72680.171875</v>
      </c>
      <c r="D2517" s="2">
        <f t="shared" si="39"/>
        <v>72.680171874999999</v>
      </c>
    </row>
    <row r="2518" spans="1:4">
      <c r="A2518" s="2">
        <v>1597.4448436999999</v>
      </c>
      <c r="B2518" s="2">
        <v>-1487.9725000000001</v>
      </c>
      <c r="C2518" s="2">
        <v>74374.96875</v>
      </c>
      <c r="D2518" s="2">
        <f t="shared" si="39"/>
        <v>74.374968749999994</v>
      </c>
    </row>
    <row r="2519" spans="1:4">
      <c r="A2519" s="2">
        <v>-1848.774062</v>
      </c>
      <c r="B2519" s="2">
        <v>437.65753905999998</v>
      </c>
      <c r="C2519" s="2">
        <v>73067.664061999996</v>
      </c>
      <c r="D2519" s="2">
        <f t="shared" si="39"/>
        <v>73.067664061999992</v>
      </c>
    </row>
    <row r="2520" spans="1:4">
      <c r="A2520" s="2">
        <v>-274.70095700000002</v>
      </c>
      <c r="B2520" s="2">
        <v>-656.2914062000001</v>
      </c>
      <c r="C2520" s="2">
        <v>72842.296875</v>
      </c>
      <c r="D2520" s="2">
        <f t="shared" si="39"/>
        <v>72.842296875000002</v>
      </c>
    </row>
    <row r="2521" spans="1:4">
      <c r="A2521" s="2">
        <v>-374.73343749999998</v>
      </c>
      <c r="B2521" s="2">
        <v>108.61071289</v>
      </c>
      <c r="C2521" s="2">
        <v>72543.953125</v>
      </c>
      <c r="D2521" s="2">
        <f t="shared" si="39"/>
        <v>72.543953125000002</v>
      </c>
    </row>
    <row r="2522" spans="1:4">
      <c r="A2522" s="2">
        <v>251.30759764999999</v>
      </c>
      <c r="B2522" s="2">
        <v>345.29062499999998</v>
      </c>
      <c r="C2522" s="2">
        <v>72615.132811999996</v>
      </c>
      <c r="D2522" s="2">
        <f t="shared" si="39"/>
        <v>72.615132811999999</v>
      </c>
    </row>
    <row r="2523" spans="1:4">
      <c r="A2523" s="2">
        <v>94.838798827999995</v>
      </c>
      <c r="B2523" s="2">
        <v>-289.80033200000003</v>
      </c>
      <c r="C2523" s="2">
        <v>72710.9375</v>
      </c>
      <c r="D2523" s="2">
        <f t="shared" si="39"/>
        <v>72.7109375</v>
      </c>
    </row>
    <row r="2524" spans="1:4">
      <c r="A2524" s="2">
        <v>114.83108398</v>
      </c>
      <c r="B2524" s="2">
        <v>35.231884764999997</v>
      </c>
      <c r="C2524" s="2">
        <v>72617.226561999996</v>
      </c>
      <c r="D2524" s="2">
        <f t="shared" si="39"/>
        <v>72.617226561999999</v>
      </c>
    </row>
    <row r="2525" spans="1:4">
      <c r="A2525" s="2">
        <v>140.87969726</v>
      </c>
      <c r="B2525" s="2">
        <v>-380.58191400000004</v>
      </c>
      <c r="C2525" s="2">
        <v>72765.148436999996</v>
      </c>
      <c r="D2525" s="2">
        <f t="shared" si="39"/>
        <v>72.765148436999993</v>
      </c>
    </row>
    <row r="2526" spans="1:4">
      <c r="A2526" s="2">
        <v>111.13409179</v>
      </c>
      <c r="B2526" s="2">
        <v>214.53390625</v>
      </c>
      <c r="C2526" s="2">
        <v>72588.617186999996</v>
      </c>
      <c r="D2526" s="2">
        <f t="shared" si="39"/>
        <v>72.588617186999997</v>
      </c>
    </row>
    <row r="2527" spans="1:4">
      <c r="A2527" s="2">
        <v>71.33984375</v>
      </c>
      <c r="B2527" s="2">
        <v>-33.248627919999997</v>
      </c>
      <c r="C2527" s="2">
        <v>72621.984375</v>
      </c>
      <c r="D2527" s="2">
        <f t="shared" si="39"/>
        <v>72.621984374999997</v>
      </c>
    </row>
    <row r="2528" spans="1:4">
      <c r="A2528" s="2">
        <v>267.94208983999999</v>
      </c>
      <c r="B2528" s="2">
        <v>301.35175781000004</v>
      </c>
      <c r="C2528" s="2">
        <v>72627.78125</v>
      </c>
      <c r="D2528" s="2">
        <f t="shared" si="39"/>
        <v>72.627781249999998</v>
      </c>
    </row>
    <row r="2529" spans="1:4">
      <c r="A2529" s="2">
        <v>-34.660183099999998</v>
      </c>
      <c r="B2529" s="2">
        <v>7.6470159912</v>
      </c>
      <c r="C2529" s="2">
        <v>72591.609375</v>
      </c>
      <c r="D2529" s="2">
        <f t="shared" si="39"/>
        <v>72.591609375000004</v>
      </c>
    </row>
    <row r="2530" spans="1:4">
      <c r="A2530" s="2">
        <v>210.07361327999999</v>
      </c>
      <c r="B2530" s="2">
        <v>-429.63648430000001</v>
      </c>
      <c r="C2530" s="2">
        <v>72768.0625</v>
      </c>
      <c r="D2530" s="2">
        <f t="shared" si="39"/>
        <v>72.768062499999999</v>
      </c>
    </row>
    <row r="2531" spans="1:4">
      <c r="A2531" s="2">
        <v>-110.7352441</v>
      </c>
      <c r="B2531" s="2">
        <v>977.51523436999992</v>
      </c>
      <c r="C2531" s="2">
        <v>72664.007811999996</v>
      </c>
      <c r="D2531" s="2">
        <f t="shared" si="39"/>
        <v>72.664007811999994</v>
      </c>
    </row>
    <row r="2532" spans="1:4">
      <c r="A2532" s="2">
        <v>120.45864256999999</v>
      </c>
      <c r="B2532" s="2">
        <v>939.61093749999998</v>
      </c>
      <c r="C2532" s="2">
        <v>72513.109375</v>
      </c>
      <c r="D2532" s="2">
        <f t="shared" si="39"/>
        <v>72.513109374999999</v>
      </c>
    </row>
    <row r="2533" spans="1:4">
      <c r="A2533" s="2">
        <v>-361.95128900000003</v>
      </c>
      <c r="B2533" s="2">
        <v>-53.093227530000007</v>
      </c>
      <c r="C2533" s="2">
        <v>72562.328125</v>
      </c>
      <c r="D2533" s="2">
        <f t="shared" si="39"/>
        <v>72.562328124999993</v>
      </c>
    </row>
    <row r="2534" spans="1:4">
      <c r="A2534" s="2">
        <v>8.0519232177000006</v>
      </c>
      <c r="B2534" s="2">
        <v>-101.19545889999999</v>
      </c>
      <c r="C2534" s="2">
        <v>72632.4375</v>
      </c>
      <c r="D2534" s="2">
        <f t="shared" si="39"/>
        <v>72.632437499999995</v>
      </c>
    </row>
    <row r="2535" spans="1:4">
      <c r="A2535" s="2">
        <v>-107.4218359</v>
      </c>
      <c r="B2535" s="2">
        <v>234.88369139999998</v>
      </c>
      <c r="C2535" s="2">
        <v>72537.679686999996</v>
      </c>
      <c r="D2535" s="2">
        <f t="shared" si="39"/>
        <v>72.537679686999994</v>
      </c>
    </row>
    <row r="2536" spans="1:4">
      <c r="A2536" s="2">
        <v>-960.01148430000001</v>
      </c>
      <c r="B2536" s="2">
        <v>381.13367187000006</v>
      </c>
      <c r="C2536" s="2">
        <v>72563.828125</v>
      </c>
      <c r="D2536" s="2">
        <f t="shared" si="39"/>
        <v>72.563828125000001</v>
      </c>
    </row>
    <row r="2537" spans="1:4">
      <c r="A2537" s="2">
        <v>-642.03257810000002</v>
      </c>
      <c r="B2537" s="2">
        <v>-165.2438085</v>
      </c>
      <c r="C2537" s="2">
        <v>72679.40625</v>
      </c>
      <c r="D2537" s="2">
        <f t="shared" si="39"/>
        <v>72.67940625</v>
      </c>
    </row>
    <row r="2538" spans="1:4">
      <c r="A2538" s="2">
        <v>-955.52679680000006</v>
      </c>
      <c r="B2538" s="2">
        <v>3.3520782470000001</v>
      </c>
      <c r="C2538" s="2">
        <v>72687.5625</v>
      </c>
      <c r="D2538" s="2">
        <f t="shared" si="39"/>
        <v>72.687562499999999</v>
      </c>
    </row>
    <row r="2539" spans="1:4">
      <c r="A2539" s="2">
        <v>-5.7285406490000002</v>
      </c>
      <c r="B2539" s="2">
        <v>274.24568359</v>
      </c>
      <c r="C2539" s="2">
        <v>72549.257811999996</v>
      </c>
      <c r="D2539" s="2">
        <f t="shared" si="39"/>
        <v>72.549257811999993</v>
      </c>
    </row>
    <row r="2540" spans="1:4">
      <c r="A2540" s="2">
        <v>307.29244139999997</v>
      </c>
      <c r="B2540" s="2">
        <v>-49.066049800000002</v>
      </c>
      <c r="C2540" s="2">
        <v>72685.960936999996</v>
      </c>
      <c r="D2540" s="2">
        <f t="shared" si="39"/>
        <v>72.68596093699999</v>
      </c>
    </row>
    <row r="2541" spans="1:4">
      <c r="A2541" s="2">
        <v>-491.15785150000005</v>
      </c>
      <c r="B2541" s="2">
        <v>-1152.814218</v>
      </c>
      <c r="C2541" s="2">
        <v>73086.328125</v>
      </c>
      <c r="D2541" s="2">
        <f t="shared" si="39"/>
        <v>73.086328124999994</v>
      </c>
    </row>
    <row r="2542" spans="1:4">
      <c r="A2542" s="2">
        <v>-141.52812499999999</v>
      </c>
      <c r="B2542" s="2">
        <v>466.92570312000004</v>
      </c>
      <c r="C2542" s="2">
        <v>72509.179686999996</v>
      </c>
      <c r="D2542" s="2">
        <f t="shared" si="39"/>
        <v>72.509179687</v>
      </c>
    </row>
    <row r="2543" spans="1:4">
      <c r="A2543" s="2">
        <v>-40.50272949</v>
      </c>
      <c r="B2543" s="2">
        <v>-209.41410149999999</v>
      </c>
      <c r="C2543" s="2">
        <v>72653.5</v>
      </c>
      <c r="D2543" s="2">
        <f t="shared" si="39"/>
        <v>72.653499999999994</v>
      </c>
    </row>
    <row r="2544" spans="1:4">
      <c r="A2544" s="2">
        <v>-185.85171869999999</v>
      </c>
      <c r="B2544" s="2">
        <v>406.04058593000002</v>
      </c>
      <c r="C2544" s="2">
        <v>72527.351561999996</v>
      </c>
      <c r="D2544" s="2">
        <f t="shared" si="39"/>
        <v>72.527351561999993</v>
      </c>
    </row>
    <row r="2545" spans="1:4">
      <c r="A2545" s="2">
        <v>-129.80483390000001</v>
      </c>
      <c r="B2545" s="2">
        <v>49.763891600999997</v>
      </c>
      <c r="C2545" s="2">
        <v>72569.992186999996</v>
      </c>
      <c r="D2545" s="2">
        <f t="shared" si="39"/>
        <v>72.569992186999997</v>
      </c>
    </row>
    <row r="2546" spans="1:4">
      <c r="A2546" s="2">
        <v>-279.68392569999997</v>
      </c>
      <c r="B2546" s="2">
        <v>673.89531250000005</v>
      </c>
      <c r="C2546" s="2">
        <v>72507.164061999996</v>
      </c>
      <c r="D2546" s="2">
        <f t="shared" si="39"/>
        <v>72.507164062000001</v>
      </c>
    </row>
    <row r="2547" spans="1:4">
      <c r="A2547" s="2">
        <v>48.242661132000002</v>
      </c>
      <c r="B2547" s="2">
        <v>-159.8286425</v>
      </c>
      <c r="C2547" s="2">
        <v>72662.09375</v>
      </c>
      <c r="D2547" s="2">
        <f t="shared" si="39"/>
        <v>72.662093749999997</v>
      </c>
    </row>
    <row r="2548" spans="1:4">
      <c r="A2548" s="2">
        <v>-192.00431639999999</v>
      </c>
      <c r="B2548" s="2">
        <v>-111.6776562</v>
      </c>
      <c r="C2548" s="2">
        <v>72602.984375</v>
      </c>
      <c r="D2548" s="2">
        <f t="shared" si="39"/>
        <v>72.602984375000005</v>
      </c>
    </row>
    <row r="2549" spans="1:4">
      <c r="A2549" s="2">
        <v>146.25101562</v>
      </c>
      <c r="B2549" s="2">
        <v>70.000161132000002</v>
      </c>
      <c r="C2549" s="2">
        <v>72614.757811999996</v>
      </c>
      <c r="D2549" s="2">
        <f t="shared" si="39"/>
        <v>72.614757811999993</v>
      </c>
    </row>
    <row r="2550" spans="1:4">
      <c r="A2550" s="2">
        <v>-157.90281250000001</v>
      </c>
      <c r="B2550" s="2">
        <v>-660.37398429999996</v>
      </c>
      <c r="C2550" s="2">
        <v>72866.382811999996</v>
      </c>
      <c r="D2550" s="2">
        <f t="shared" si="39"/>
        <v>72.866382811999998</v>
      </c>
    </row>
    <row r="2551" spans="1:4">
      <c r="A2551" s="2">
        <v>-330.6936718</v>
      </c>
      <c r="B2551" s="2">
        <v>144.10735351</v>
      </c>
      <c r="C2551" s="2">
        <v>72763.867186999996</v>
      </c>
      <c r="D2551" s="2">
        <f t="shared" si="39"/>
        <v>72.763867187000002</v>
      </c>
    </row>
    <row r="2552" spans="1:4">
      <c r="A2552" s="2">
        <v>1045.8055468</v>
      </c>
      <c r="B2552" s="2">
        <v>-221.18935539999998</v>
      </c>
      <c r="C2552" s="2">
        <v>73084.773436999996</v>
      </c>
      <c r="D2552" s="2">
        <f t="shared" si="39"/>
        <v>73.084773436999996</v>
      </c>
    </row>
    <row r="2553" spans="1:4">
      <c r="A2553" s="2">
        <v>33.150808105000003</v>
      </c>
      <c r="B2553" s="2">
        <v>-26.122341299999999</v>
      </c>
      <c r="C2553" s="2">
        <v>72611.890625</v>
      </c>
      <c r="D2553" s="2">
        <f t="shared" si="39"/>
        <v>72.611890625000001</v>
      </c>
    </row>
    <row r="2554" spans="1:4">
      <c r="A2554" s="2">
        <v>-145.8288574</v>
      </c>
      <c r="B2554" s="2">
        <v>-60.283803710000001</v>
      </c>
      <c r="C2554" s="2">
        <v>72591.726561999996</v>
      </c>
      <c r="D2554" s="2">
        <f t="shared" si="39"/>
        <v>72.591726561999991</v>
      </c>
    </row>
    <row r="2555" spans="1:4">
      <c r="A2555" s="2">
        <v>-565.62199209999994</v>
      </c>
      <c r="B2555" s="2">
        <v>-394.67296869999996</v>
      </c>
      <c r="C2555" s="2">
        <v>72648.898436999996</v>
      </c>
      <c r="D2555" s="2">
        <f t="shared" si="39"/>
        <v>72.648898437</v>
      </c>
    </row>
    <row r="2556" spans="1:4">
      <c r="A2556" s="2">
        <v>-361.26507810000004</v>
      </c>
      <c r="B2556" s="2">
        <v>130.51916015</v>
      </c>
      <c r="C2556" s="2">
        <v>72556.75</v>
      </c>
      <c r="D2556" s="2">
        <f t="shared" si="39"/>
        <v>72.556749999999994</v>
      </c>
    </row>
    <row r="2557" spans="1:4">
      <c r="A2557" s="2">
        <v>1956.7723437</v>
      </c>
      <c r="B2557" s="2">
        <v>3561.7721875000002</v>
      </c>
      <c r="C2557" s="2">
        <v>74208.03125</v>
      </c>
      <c r="D2557" s="2">
        <f t="shared" si="39"/>
        <v>74.208031250000005</v>
      </c>
    </row>
    <row r="2558" spans="1:4">
      <c r="A2558" s="2">
        <v>-1363.2382810000001</v>
      </c>
      <c r="B2558" s="2">
        <v>169.37968749999999</v>
      </c>
      <c r="C2558" s="2">
        <v>72600.875</v>
      </c>
      <c r="D2558" s="2">
        <f t="shared" si="39"/>
        <v>72.600875000000002</v>
      </c>
    </row>
    <row r="2559" spans="1:4">
      <c r="A2559" s="2">
        <v>142.80680663999999</v>
      </c>
      <c r="B2559" s="2">
        <v>-736.31195309999998</v>
      </c>
      <c r="C2559" s="2">
        <v>72871.960936999996</v>
      </c>
      <c r="D2559" s="2">
        <f t="shared" si="39"/>
        <v>72.871960936999997</v>
      </c>
    </row>
    <row r="2560" spans="1:4">
      <c r="A2560" s="2">
        <v>-267.39031249999999</v>
      </c>
      <c r="B2560" s="2">
        <v>437.73707030999998</v>
      </c>
      <c r="C2560" s="2">
        <v>72495.46875</v>
      </c>
      <c r="D2560" s="2">
        <f t="shared" si="39"/>
        <v>72.495468750000001</v>
      </c>
    </row>
    <row r="2561" spans="1:4">
      <c r="A2561" s="2">
        <v>120.69341796</v>
      </c>
      <c r="B2561" s="2">
        <v>-3.8226641840000002</v>
      </c>
      <c r="C2561" s="2">
        <v>72624.070311999996</v>
      </c>
      <c r="D2561" s="2">
        <f t="shared" si="39"/>
        <v>72.624070312000001</v>
      </c>
    </row>
    <row r="2562" spans="1:4">
      <c r="A2562" s="2">
        <v>-307.08412100000004</v>
      </c>
      <c r="B2562" s="2">
        <v>101.5855664</v>
      </c>
      <c r="C2562" s="2">
        <v>72545.085936999996</v>
      </c>
      <c r="D2562" s="2">
        <f t="shared" si="39"/>
        <v>72.545085936999996</v>
      </c>
    </row>
    <row r="2563" spans="1:4">
      <c r="A2563" s="2">
        <v>930.23148436999998</v>
      </c>
      <c r="B2563" s="2">
        <v>-142.09709960000001</v>
      </c>
      <c r="C2563" s="2">
        <v>72934.984375</v>
      </c>
      <c r="D2563" s="2">
        <f t="shared" ref="D2563:D2626" si="40">C2563/1000</f>
        <v>72.934984374999999</v>
      </c>
    </row>
    <row r="2564" spans="1:4">
      <c r="A2564" s="2">
        <v>-248.40087889999998</v>
      </c>
      <c r="B2564" s="2">
        <v>-343.46410150000003</v>
      </c>
      <c r="C2564" s="2">
        <v>72672.726561999996</v>
      </c>
      <c r="D2564" s="2">
        <f t="shared" si="40"/>
        <v>72.672726561999994</v>
      </c>
    </row>
    <row r="2565" spans="1:4">
      <c r="A2565" s="2">
        <v>-636.69324210000002</v>
      </c>
      <c r="B2565" s="2">
        <v>-1168.322109</v>
      </c>
      <c r="C2565" s="2">
        <v>73049.757811999996</v>
      </c>
      <c r="D2565" s="2">
        <f t="shared" si="40"/>
        <v>73.049757811999996</v>
      </c>
    </row>
    <row r="2566" spans="1:4">
      <c r="A2566" s="2">
        <v>227.14517577999999</v>
      </c>
      <c r="B2566" s="2">
        <v>-1344.3465619999999</v>
      </c>
      <c r="C2566" s="2">
        <v>73283.421875</v>
      </c>
      <c r="D2566" s="2">
        <f t="shared" si="40"/>
        <v>73.283421875000002</v>
      </c>
    </row>
    <row r="2567" spans="1:4">
      <c r="A2567" s="2">
        <v>-1593.5857810000002</v>
      </c>
      <c r="B2567" s="2">
        <v>182.36335937000001</v>
      </c>
      <c r="C2567" s="2">
        <v>72779.671875</v>
      </c>
      <c r="D2567" s="2">
        <f t="shared" si="40"/>
        <v>72.779671875000005</v>
      </c>
    </row>
    <row r="2568" spans="1:4">
      <c r="A2568" s="2">
        <v>-3.6201824950000003</v>
      </c>
      <c r="B2568" s="2">
        <v>-7.4104711910000001</v>
      </c>
      <c r="C2568" s="2">
        <v>72607.679686999996</v>
      </c>
      <c r="D2568" s="2">
        <f t="shared" si="40"/>
        <v>72.607679687000001</v>
      </c>
    </row>
    <row r="2569" spans="1:4">
      <c r="A2569" s="2">
        <v>151.58817381999998</v>
      </c>
      <c r="B2569" s="2">
        <v>185.31441406000002</v>
      </c>
      <c r="C2569" s="2">
        <v>72595.882811999996</v>
      </c>
      <c r="D2569" s="2">
        <f t="shared" si="40"/>
        <v>72.595882811999999</v>
      </c>
    </row>
    <row r="2570" spans="1:4">
      <c r="A2570" s="2">
        <v>-13.767536620000001</v>
      </c>
      <c r="B2570" s="2">
        <v>538.95027343000004</v>
      </c>
      <c r="C2570" s="2">
        <v>72507.601561999996</v>
      </c>
      <c r="D2570" s="2">
        <f t="shared" si="40"/>
        <v>72.507601561999991</v>
      </c>
    </row>
    <row r="2571" spans="1:4">
      <c r="A2571" s="2">
        <v>1232.6502343</v>
      </c>
      <c r="B2571" s="2">
        <v>-121.5035546</v>
      </c>
      <c r="C2571" s="2">
        <v>73224.195311999996</v>
      </c>
      <c r="D2571" s="2">
        <f t="shared" si="40"/>
        <v>73.224195311999992</v>
      </c>
    </row>
    <row r="2572" spans="1:4">
      <c r="A2572" s="2">
        <v>-783.82164059999991</v>
      </c>
      <c r="B2572" s="2">
        <v>3728.8053125000001</v>
      </c>
      <c r="C2572" s="2">
        <v>75008.6875</v>
      </c>
      <c r="D2572" s="2">
        <f t="shared" si="40"/>
        <v>75.008687499999994</v>
      </c>
    </row>
    <row r="2573" spans="1:4">
      <c r="A2573" s="2">
        <v>-346.13582029999998</v>
      </c>
      <c r="B2573" s="2">
        <v>170.86050781000003</v>
      </c>
      <c r="C2573" s="2">
        <v>72545.164061999996</v>
      </c>
      <c r="D2573" s="2">
        <f t="shared" si="40"/>
        <v>72.545164061999998</v>
      </c>
    </row>
    <row r="2574" spans="1:4">
      <c r="A2574" s="2">
        <v>-33.226560049999996</v>
      </c>
      <c r="B2574" s="2">
        <v>317.06921875</v>
      </c>
      <c r="C2574" s="2">
        <v>72539.34375</v>
      </c>
      <c r="D2574" s="2">
        <f t="shared" si="40"/>
        <v>72.53934375</v>
      </c>
    </row>
    <row r="2575" spans="1:4">
      <c r="A2575" s="2">
        <v>-136.99334959999999</v>
      </c>
      <c r="B2575" s="2">
        <v>-24.551425779999999</v>
      </c>
      <c r="C2575" s="2">
        <v>72583.148436999996</v>
      </c>
      <c r="D2575" s="2">
        <f t="shared" si="40"/>
        <v>72.583148436999991</v>
      </c>
    </row>
    <row r="2576" spans="1:4">
      <c r="A2576" s="2">
        <v>40.997182617</v>
      </c>
      <c r="B2576" s="2">
        <v>501.00972655999999</v>
      </c>
      <c r="C2576" s="2">
        <v>72526.28125</v>
      </c>
      <c r="D2576" s="2">
        <f t="shared" si="40"/>
        <v>72.526281249999997</v>
      </c>
    </row>
    <row r="2577" spans="1:4">
      <c r="A2577" s="2">
        <v>-1160.3887500000001</v>
      </c>
      <c r="B2577" s="2">
        <v>-273.202246</v>
      </c>
      <c r="C2577" s="2">
        <v>72651.726561999996</v>
      </c>
      <c r="D2577" s="2">
        <f t="shared" si="40"/>
        <v>72.651726561999993</v>
      </c>
    </row>
    <row r="2578" spans="1:4">
      <c r="A2578" s="2">
        <v>-51.239912099999998</v>
      </c>
      <c r="B2578" s="2">
        <v>41.807861328000001</v>
      </c>
      <c r="C2578" s="2">
        <v>72581.390625</v>
      </c>
      <c r="D2578" s="2">
        <f t="shared" si="40"/>
        <v>72.581390624999997</v>
      </c>
    </row>
    <row r="2579" spans="1:4">
      <c r="A2579" s="2">
        <v>31.404797362999997</v>
      </c>
      <c r="B2579" s="2">
        <v>-56.422763670000002</v>
      </c>
      <c r="C2579" s="2">
        <v>72619.132811999996</v>
      </c>
      <c r="D2579" s="2">
        <f t="shared" si="40"/>
        <v>72.619132811999989</v>
      </c>
    </row>
    <row r="2580" spans="1:4">
      <c r="A2580" s="2">
        <v>291.93900389999999</v>
      </c>
      <c r="B2580" s="2">
        <v>-54.044614250000002</v>
      </c>
      <c r="C2580" s="2">
        <v>72676.859375</v>
      </c>
      <c r="D2580" s="2">
        <f t="shared" si="40"/>
        <v>72.676859375000006</v>
      </c>
    </row>
    <row r="2581" spans="1:4">
      <c r="A2581" s="2">
        <v>-2471.5232810000002</v>
      </c>
      <c r="B2581" s="2">
        <v>-2220.6253120000001</v>
      </c>
      <c r="C2581" s="2">
        <v>74848.320311999996</v>
      </c>
      <c r="D2581" s="2">
        <f t="shared" si="40"/>
        <v>74.848320311999998</v>
      </c>
    </row>
    <row r="2582" spans="1:4">
      <c r="A2582" s="2">
        <v>156.86206054000002</v>
      </c>
      <c r="B2582" s="2">
        <v>-300.89111320000001</v>
      </c>
      <c r="C2582" s="2">
        <v>72717.398436999996</v>
      </c>
      <c r="D2582" s="2">
        <f t="shared" si="40"/>
        <v>72.717398437</v>
      </c>
    </row>
    <row r="2583" spans="1:4">
      <c r="A2583" s="2">
        <v>-16.902669670000002</v>
      </c>
      <c r="B2583" s="2">
        <v>197.27621093000002</v>
      </c>
      <c r="C2583" s="2">
        <v>72558.5625</v>
      </c>
      <c r="D2583" s="2">
        <f t="shared" si="40"/>
        <v>72.558562499999994</v>
      </c>
    </row>
    <row r="2584" spans="1:4">
      <c r="A2584" s="2">
        <v>372.83320312000001</v>
      </c>
      <c r="B2584" s="2">
        <v>-2601.51125</v>
      </c>
      <c r="C2584" s="2">
        <v>74217.523436999996</v>
      </c>
      <c r="D2584" s="2">
        <f t="shared" si="40"/>
        <v>74.217523436999997</v>
      </c>
    </row>
    <row r="2585" spans="1:4">
      <c r="A2585" s="2">
        <v>324.17787109</v>
      </c>
      <c r="B2585" s="2">
        <v>-305.33296869999998</v>
      </c>
      <c r="C2585" s="2">
        <v>72783.8125</v>
      </c>
      <c r="D2585" s="2">
        <f t="shared" si="40"/>
        <v>72.783812499999996</v>
      </c>
    </row>
    <row r="2586" spans="1:4">
      <c r="A2586" s="2">
        <v>-34.985253899999996</v>
      </c>
      <c r="B2586" s="2">
        <v>16.714617918999998</v>
      </c>
      <c r="C2586" s="2">
        <v>72589.671875</v>
      </c>
      <c r="D2586" s="2">
        <f t="shared" si="40"/>
        <v>72.589671874999993</v>
      </c>
    </row>
    <row r="2587" spans="1:4">
      <c r="A2587" s="2">
        <v>103.79266600999999</v>
      </c>
      <c r="B2587" s="2">
        <v>-1010.708593</v>
      </c>
      <c r="C2587" s="2">
        <v>74755.945311999996</v>
      </c>
      <c r="D2587" s="2">
        <f t="shared" si="40"/>
        <v>74.755945311999994</v>
      </c>
    </row>
    <row r="2588" spans="1:4">
      <c r="A2588" s="2">
        <v>16.517001952999998</v>
      </c>
      <c r="B2588" s="2">
        <v>-860.52992180000001</v>
      </c>
      <c r="C2588" s="2">
        <v>74157.59375</v>
      </c>
      <c r="D2588" s="2">
        <f t="shared" si="40"/>
        <v>74.157593750000004</v>
      </c>
    </row>
    <row r="2589" spans="1:4">
      <c r="A2589" s="2">
        <v>203.83800781000002</v>
      </c>
      <c r="B2589" s="2">
        <v>175.22779296000002</v>
      </c>
      <c r="C2589" s="2">
        <v>72662.601561999996</v>
      </c>
      <c r="D2589" s="2">
        <f t="shared" si="40"/>
        <v>72.662601561999992</v>
      </c>
    </row>
    <row r="2590" spans="1:4">
      <c r="A2590" s="2">
        <v>-572.5136718</v>
      </c>
      <c r="B2590" s="2">
        <v>942.34187499999996</v>
      </c>
      <c r="C2590" s="2">
        <v>72447.429686999996</v>
      </c>
      <c r="D2590" s="2">
        <f t="shared" si="40"/>
        <v>72.447429686999996</v>
      </c>
    </row>
    <row r="2591" spans="1:4">
      <c r="A2591" s="2">
        <v>-149.77700189999999</v>
      </c>
      <c r="B2591" s="2">
        <v>-39.042910149999997</v>
      </c>
      <c r="C2591" s="2">
        <v>72592.109375</v>
      </c>
      <c r="D2591" s="2">
        <f t="shared" si="40"/>
        <v>72.592109375000007</v>
      </c>
    </row>
    <row r="2592" spans="1:4">
      <c r="A2592" s="2">
        <v>-144.24773429999999</v>
      </c>
      <c r="B2592" s="2">
        <v>497.08632812000002</v>
      </c>
      <c r="C2592" s="2">
        <v>72499.398436999996</v>
      </c>
      <c r="D2592" s="2">
        <f t="shared" si="40"/>
        <v>72.499398436999996</v>
      </c>
    </row>
    <row r="2593" spans="1:4">
      <c r="A2593" s="2">
        <v>1192.0170312</v>
      </c>
      <c r="B2593" s="2">
        <v>802.41968750000001</v>
      </c>
      <c r="C2593" s="2">
        <v>72976.820311999996</v>
      </c>
      <c r="D2593" s="2">
        <f t="shared" si="40"/>
        <v>72.976820312000001</v>
      </c>
    </row>
    <row r="2594" spans="1:4">
      <c r="A2594" s="2">
        <v>-922.68375000000003</v>
      </c>
      <c r="B2594" s="2">
        <v>-197.201289</v>
      </c>
      <c r="C2594" s="2">
        <v>72623.6875</v>
      </c>
      <c r="D2594" s="2">
        <f t="shared" si="40"/>
        <v>72.623687500000003</v>
      </c>
    </row>
    <row r="2595" spans="1:4">
      <c r="A2595" s="2">
        <v>-648.76292960000001</v>
      </c>
      <c r="B2595" s="2">
        <v>-421.14171869999996</v>
      </c>
      <c r="C2595" s="2">
        <v>72813.898436999996</v>
      </c>
      <c r="D2595" s="2">
        <f t="shared" si="40"/>
        <v>72.813898436999992</v>
      </c>
    </row>
    <row r="2596" spans="1:4">
      <c r="A2596" s="2">
        <v>341.66160156000001</v>
      </c>
      <c r="B2596" s="2">
        <v>697.40398436999999</v>
      </c>
      <c r="C2596" s="2">
        <v>73467.703125</v>
      </c>
      <c r="D2596" s="2">
        <f t="shared" si="40"/>
        <v>73.467703125</v>
      </c>
    </row>
    <row r="2597" spans="1:4">
      <c r="A2597" s="2">
        <v>469.82722655999999</v>
      </c>
      <c r="B2597" s="2">
        <v>771.72874999999999</v>
      </c>
      <c r="C2597" s="2">
        <v>72660.25</v>
      </c>
      <c r="D2597" s="2">
        <f t="shared" si="40"/>
        <v>72.660250000000005</v>
      </c>
    </row>
    <row r="2598" spans="1:4">
      <c r="A2598" s="2">
        <v>19.970910644</v>
      </c>
      <c r="B2598" s="2">
        <v>237.6053125</v>
      </c>
      <c r="C2598" s="2">
        <v>72559.992186999996</v>
      </c>
      <c r="D2598" s="2">
        <f t="shared" si="40"/>
        <v>72.559992186999992</v>
      </c>
    </row>
    <row r="2599" spans="1:4">
      <c r="A2599" s="2">
        <v>64.621372069999993</v>
      </c>
      <c r="B2599" s="2">
        <v>133.38641601</v>
      </c>
      <c r="C2599" s="2">
        <v>72586.648436999996</v>
      </c>
      <c r="D2599" s="2">
        <f t="shared" si="40"/>
        <v>72.586648436999994</v>
      </c>
    </row>
    <row r="2600" spans="1:4">
      <c r="A2600" s="2">
        <v>91.823437499999997</v>
      </c>
      <c r="B2600" s="2">
        <v>-102.89465819999999</v>
      </c>
      <c r="C2600" s="2">
        <v>72650.515625</v>
      </c>
      <c r="D2600" s="2">
        <f t="shared" si="40"/>
        <v>72.650515624999997</v>
      </c>
    </row>
    <row r="2601" spans="1:4">
      <c r="A2601" s="2">
        <v>523.48226562000002</v>
      </c>
      <c r="B2601" s="2">
        <v>282.48425781000003</v>
      </c>
      <c r="C2601" s="2">
        <v>72845.265625</v>
      </c>
      <c r="D2601" s="2">
        <f t="shared" si="40"/>
        <v>72.845265624999996</v>
      </c>
    </row>
    <row r="2602" spans="1:4">
      <c r="A2602" s="2">
        <v>1551.0221875</v>
      </c>
      <c r="B2602" s="2">
        <v>65.769624022999992</v>
      </c>
      <c r="C2602" s="2">
        <v>73701.882811999996</v>
      </c>
      <c r="D2602" s="2">
        <f t="shared" si="40"/>
        <v>73.701882811999994</v>
      </c>
    </row>
    <row r="2603" spans="1:4">
      <c r="A2603" s="2">
        <v>-150.90406250000001</v>
      </c>
      <c r="B2603" s="2">
        <v>-44.357172849999998</v>
      </c>
      <c r="C2603" s="2">
        <v>72602.164061999996</v>
      </c>
      <c r="D2603" s="2">
        <f t="shared" si="40"/>
        <v>72.602164062</v>
      </c>
    </row>
    <row r="2604" spans="1:4">
      <c r="A2604" s="2">
        <v>25.757783202999999</v>
      </c>
      <c r="B2604" s="2">
        <v>187.66363281000002</v>
      </c>
      <c r="C2604" s="2">
        <v>72602.890625</v>
      </c>
      <c r="D2604" s="2">
        <f t="shared" si="40"/>
        <v>72.602890625000001</v>
      </c>
    </row>
    <row r="2605" spans="1:4">
      <c r="A2605" s="2">
        <v>-198.1322265</v>
      </c>
      <c r="B2605" s="2">
        <v>113.37916015</v>
      </c>
      <c r="C2605" s="2">
        <v>72563.351561999996</v>
      </c>
      <c r="D2605" s="2">
        <f t="shared" si="40"/>
        <v>72.563351561999994</v>
      </c>
    </row>
    <row r="2606" spans="1:4">
      <c r="A2606" s="2">
        <v>-61.040380849999998</v>
      </c>
      <c r="B2606" s="2">
        <v>87.021826170999987</v>
      </c>
      <c r="C2606" s="2">
        <v>72575.53125</v>
      </c>
      <c r="D2606" s="2">
        <f t="shared" si="40"/>
        <v>72.575531249999997</v>
      </c>
    </row>
    <row r="2607" spans="1:4">
      <c r="A2607" s="2">
        <v>131.54066406000001</v>
      </c>
      <c r="B2607" s="2">
        <v>-89.375410150000008</v>
      </c>
      <c r="C2607" s="2">
        <v>72656.742186999996</v>
      </c>
      <c r="D2607" s="2">
        <f t="shared" si="40"/>
        <v>72.656742186999992</v>
      </c>
    </row>
    <row r="2608" spans="1:4">
      <c r="A2608" s="2">
        <v>-331.14285150000001</v>
      </c>
      <c r="B2608" s="2">
        <v>423.14683593000001</v>
      </c>
      <c r="C2608" s="2">
        <v>72501.640625</v>
      </c>
      <c r="D2608" s="2">
        <f t="shared" si="40"/>
        <v>72.501640624999993</v>
      </c>
    </row>
    <row r="2609" spans="1:4">
      <c r="A2609" s="2">
        <v>-61.023359370000001</v>
      </c>
      <c r="B2609" s="2">
        <v>1.297197113</v>
      </c>
      <c r="C2609" s="2">
        <v>72589.9375</v>
      </c>
      <c r="D2609" s="2">
        <f t="shared" si="40"/>
        <v>72.589937500000005</v>
      </c>
    </row>
    <row r="2610" spans="1:4">
      <c r="A2610" s="2">
        <v>719.71445311999992</v>
      </c>
      <c r="B2610" s="2">
        <v>-311.83355460000001</v>
      </c>
      <c r="C2610" s="2">
        <v>72904.609375</v>
      </c>
      <c r="D2610" s="2">
        <f t="shared" si="40"/>
        <v>72.904609375000007</v>
      </c>
    </row>
    <row r="2611" spans="1:4">
      <c r="A2611" s="2">
        <v>383.74562500000002</v>
      </c>
      <c r="B2611" s="2">
        <v>284.27277343000003</v>
      </c>
      <c r="C2611" s="2">
        <v>72644.695311999996</v>
      </c>
      <c r="D2611" s="2">
        <f t="shared" si="40"/>
        <v>72.644695311999996</v>
      </c>
    </row>
    <row r="2612" spans="1:4">
      <c r="A2612" s="2">
        <v>1024.9917968</v>
      </c>
      <c r="B2612" s="2">
        <v>-343.3339062</v>
      </c>
      <c r="C2612" s="2">
        <v>73012.34375</v>
      </c>
      <c r="D2612" s="2">
        <f t="shared" si="40"/>
        <v>73.012343749999999</v>
      </c>
    </row>
    <row r="2613" spans="1:4">
      <c r="A2613" s="2">
        <v>-272.72759760000002</v>
      </c>
      <c r="B2613" s="2">
        <v>-62.823588860000001</v>
      </c>
      <c r="C2613" s="2">
        <v>72574.609375</v>
      </c>
      <c r="D2613" s="2">
        <f t="shared" si="40"/>
        <v>72.574609374999994</v>
      </c>
    </row>
    <row r="2614" spans="1:4">
      <c r="A2614" s="2">
        <v>5.6054003905999998</v>
      </c>
      <c r="B2614" s="2">
        <v>3.3561138915999997</v>
      </c>
      <c r="C2614" s="2">
        <v>72599.6875</v>
      </c>
      <c r="D2614" s="2">
        <f t="shared" si="40"/>
        <v>72.599687500000002</v>
      </c>
    </row>
    <row r="2615" spans="1:4">
      <c r="A2615" s="2">
        <v>-60.023598629999995</v>
      </c>
      <c r="B2615" s="2">
        <v>-1728.7806250000001</v>
      </c>
      <c r="C2615" s="2">
        <v>73716.5</v>
      </c>
      <c r="D2615" s="2">
        <f t="shared" si="40"/>
        <v>73.716499999999996</v>
      </c>
    </row>
    <row r="2616" spans="1:4">
      <c r="A2616" s="2">
        <v>-462.75468749999999</v>
      </c>
      <c r="B2616" s="2">
        <v>148.89777343</v>
      </c>
      <c r="C2616" s="2">
        <v>72545.3125</v>
      </c>
      <c r="D2616" s="2">
        <f t="shared" si="40"/>
        <v>72.545312499999994</v>
      </c>
    </row>
    <row r="2617" spans="1:4">
      <c r="A2617" s="2">
        <v>-927.91460930000005</v>
      </c>
      <c r="B2617" s="2">
        <v>-63.502753899999995</v>
      </c>
      <c r="C2617" s="2">
        <v>72736.65625</v>
      </c>
      <c r="D2617" s="2">
        <f t="shared" si="40"/>
        <v>72.736656249999996</v>
      </c>
    </row>
    <row r="2618" spans="1:4">
      <c r="A2618" s="2">
        <v>-663.89421870000001</v>
      </c>
      <c r="B2618" s="2">
        <v>-272.1592382</v>
      </c>
      <c r="C2618" s="2">
        <v>72715.671875</v>
      </c>
      <c r="D2618" s="2">
        <f t="shared" si="40"/>
        <v>72.715671874999998</v>
      </c>
    </row>
    <row r="2619" spans="1:4">
      <c r="A2619" s="2">
        <v>144.90071288999999</v>
      </c>
      <c r="B2619" s="2">
        <v>-51.42671386</v>
      </c>
      <c r="C2619" s="2">
        <v>72647.015625</v>
      </c>
      <c r="D2619" s="2">
        <f t="shared" si="40"/>
        <v>72.647015624999995</v>
      </c>
    </row>
    <row r="2620" spans="1:4">
      <c r="A2620" s="2">
        <v>-639.1811328</v>
      </c>
      <c r="B2620" s="2">
        <v>-773.13656249999997</v>
      </c>
      <c r="C2620" s="2">
        <v>73322.804686999996</v>
      </c>
      <c r="D2620" s="2">
        <f t="shared" si="40"/>
        <v>73.322804687000001</v>
      </c>
    </row>
    <row r="2621" spans="1:4">
      <c r="A2621" s="2">
        <v>-615.60718750000001</v>
      </c>
      <c r="B2621" s="2">
        <v>322.42539061999997</v>
      </c>
      <c r="C2621" s="2">
        <v>72585.601561999996</v>
      </c>
      <c r="D2621" s="2">
        <f t="shared" si="40"/>
        <v>72.585601561999994</v>
      </c>
    </row>
    <row r="2622" spans="1:4">
      <c r="A2622" s="2">
        <v>182.86478514999999</v>
      </c>
      <c r="B2622" s="2">
        <v>-463.88847650000002</v>
      </c>
      <c r="C2622" s="2">
        <v>72815</v>
      </c>
      <c r="D2622" s="2">
        <f t="shared" si="40"/>
        <v>72.814999999999998</v>
      </c>
    </row>
    <row r="2623" spans="1:4">
      <c r="A2623" s="2">
        <v>-393.75726560000004</v>
      </c>
      <c r="B2623" s="2">
        <v>281.77923828000002</v>
      </c>
      <c r="C2623" s="2">
        <v>72536.757811999996</v>
      </c>
      <c r="D2623" s="2">
        <f t="shared" si="40"/>
        <v>72.536757811999991</v>
      </c>
    </row>
    <row r="2624" spans="1:4">
      <c r="A2624" s="2">
        <v>227.01134764999998</v>
      </c>
      <c r="B2624" s="2">
        <v>-564.03578119999997</v>
      </c>
      <c r="C2624" s="2">
        <v>72926.015625</v>
      </c>
      <c r="D2624" s="2">
        <f t="shared" si="40"/>
        <v>72.926015625000005</v>
      </c>
    </row>
    <row r="2625" spans="1:4">
      <c r="A2625" s="2">
        <v>101.79815429</v>
      </c>
      <c r="B2625" s="2">
        <v>16.066165771000001</v>
      </c>
      <c r="C2625" s="2">
        <v>72618.492186999996</v>
      </c>
      <c r="D2625" s="2">
        <f t="shared" si="40"/>
        <v>72.618492187000001</v>
      </c>
    </row>
    <row r="2626" spans="1:4">
      <c r="A2626" s="2">
        <v>-45.503022460000004</v>
      </c>
      <c r="B2626" s="2">
        <v>94.808681639999989</v>
      </c>
      <c r="C2626" s="2">
        <v>72577.945311999996</v>
      </c>
      <c r="D2626" s="2">
        <f t="shared" si="40"/>
        <v>72.577945311999997</v>
      </c>
    </row>
    <row r="2627" spans="1:4">
      <c r="A2627" s="2">
        <v>-52.508588860000003</v>
      </c>
      <c r="B2627" s="2">
        <v>124.09023437</v>
      </c>
      <c r="C2627" s="2">
        <v>72566.109375</v>
      </c>
      <c r="D2627" s="2">
        <f t="shared" ref="D2627:D2690" si="41">C2627/1000</f>
        <v>72.566109374999996</v>
      </c>
    </row>
    <row r="2628" spans="1:4">
      <c r="A2628" s="2">
        <v>30.913781737999997</v>
      </c>
      <c r="B2628" s="2">
        <v>-231.50814450000001</v>
      </c>
      <c r="C2628" s="2">
        <v>72677.546875</v>
      </c>
      <c r="D2628" s="2">
        <f t="shared" si="41"/>
        <v>72.677546875000004</v>
      </c>
    </row>
    <row r="2629" spans="1:4">
      <c r="A2629" s="2">
        <v>-182.75068350000001</v>
      </c>
      <c r="B2629" s="2">
        <v>-222.21138669999999</v>
      </c>
      <c r="C2629" s="2">
        <v>72646.429686999996</v>
      </c>
      <c r="D2629" s="2">
        <f t="shared" si="41"/>
        <v>72.646429686999994</v>
      </c>
    </row>
    <row r="2630" spans="1:4">
      <c r="A2630" s="2">
        <v>-37.418166500000005</v>
      </c>
      <c r="B2630" s="2">
        <v>93.461386718</v>
      </c>
      <c r="C2630" s="2">
        <v>72575.929686999996</v>
      </c>
      <c r="D2630" s="2">
        <f t="shared" si="41"/>
        <v>72.575929686999999</v>
      </c>
    </row>
    <row r="2631" spans="1:4">
      <c r="A2631" s="2">
        <v>40.331425781</v>
      </c>
      <c r="B2631" s="2">
        <v>31.465954588999999</v>
      </c>
      <c r="C2631" s="2">
        <v>72599.710936999996</v>
      </c>
      <c r="D2631" s="2">
        <f t="shared" si="41"/>
        <v>72.599710936999998</v>
      </c>
    </row>
    <row r="2632" spans="1:4">
      <c r="A2632" s="2">
        <v>1366.7915625000001</v>
      </c>
      <c r="B2632" s="2">
        <v>-346.56121089999999</v>
      </c>
      <c r="C2632" s="2">
        <v>73189.265625</v>
      </c>
      <c r="D2632" s="2">
        <f t="shared" si="41"/>
        <v>73.189265625000004</v>
      </c>
    </row>
    <row r="2633" spans="1:4">
      <c r="A2633" s="2">
        <v>-35.6600708</v>
      </c>
      <c r="B2633" s="2">
        <v>55.519272460000003</v>
      </c>
      <c r="C2633" s="2">
        <v>72581.65625</v>
      </c>
      <c r="D2633" s="2">
        <f t="shared" si="41"/>
        <v>72.581656249999995</v>
      </c>
    </row>
    <row r="2634" spans="1:4">
      <c r="A2634" s="2">
        <v>136.77234375</v>
      </c>
      <c r="B2634" s="2">
        <v>-268.1861523</v>
      </c>
      <c r="C2634" s="2">
        <v>72700.5</v>
      </c>
      <c r="D2634" s="2">
        <f t="shared" si="41"/>
        <v>72.700500000000005</v>
      </c>
    </row>
    <row r="2635" spans="1:4">
      <c r="A2635" s="2">
        <v>1769.3326562</v>
      </c>
      <c r="B2635" s="2">
        <v>-742.18351559999996</v>
      </c>
      <c r="C2635" s="2">
        <v>73718.71875</v>
      </c>
      <c r="D2635" s="2">
        <f t="shared" si="41"/>
        <v>73.718718749999994</v>
      </c>
    </row>
    <row r="2636" spans="1:4">
      <c r="A2636" s="2">
        <v>-1009.579375</v>
      </c>
      <c r="B2636" s="2">
        <v>-1437.6051560000001</v>
      </c>
      <c r="C2636" s="2">
        <v>73217.523436999996</v>
      </c>
      <c r="D2636" s="2">
        <f t="shared" si="41"/>
        <v>73.217523436999997</v>
      </c>
    </row>
    <row r="2637" spans="1:4">
      <c r="A2637" s="2">
        <v>555.78941406000001</v>
      </c>
      <c r="B2637" s="2">
        <v>-122.8449121</v>
      </c>
      <c r="C2637" s="2">
        <v>72772.609375</v>
      </c>
      <c r="D2637" s="2">
        <f t="shared" si="41"/>
        <v>72.772609375000002</v>
      </c>
    </row>
    <row r="2638" spans="1:4">
      <c r="A2638" s="2">
        <v>17.646496582000001</v>
      </c>
      <c r="B2638" s="2">
        <v>-3.1649377439999999</v>
      </c>
      <c r="C2638" s="2">
        <v>72603.445311999996</v>
      </c>
      <c r="D2638" s="2">
        <f t="shared" si="41"/>
        <v>72.603445311999991</v>
      </c>
    </row>
    <row r="2639" spans="1:4">
      <c r="A2639" s="2">
        <v>141.02324218000001</v>
      </c>
      <c r="B2639" s="2">
        <v>-341.95429680000001</v>
      </c>
      <c r="C2639" s="2">
        <v>72742.023436999996</v>
      </c>
      <c r="D2639" s="2">
        <f t="shared" si="41"/>
        <v>72.742023437</v>
      </c>
    </row>
    <row r="2640" spans="1:4">
      <c r="A2640" s="2">
        <v>-42.700991210000005</v>
      </c>
      <c r="B2640" s="2">
        <v>143.07386718000001</v>
      </c>
      <c r="C2640" s="2">
        <v>72566.007811999996</v>
      </c>
      <c r="D2640" s="2">
        <f t="shared" si="41"/>
        <v>72.566007811999995</v>
      </c>
    </row>
    <row r="2641" spans="1:4">
      <c r="A2641" s="2">
        <v>-246.9752929</v>
      </c>
      <c r="B2641" s="2">
        <v>-113.84154290000001</v>
      </c>
      <c r="C2641" s="2">
        <v>72644.835936999996</v>
      </c>
      <c r="D2641" s="2">
        <f t="shared" si="41"/>
        <v>72.644835936999996</v>
      </c>
    </row>
    <row r="2642" spans="1:4">
      <c r="A2642" s="2">
        <v>-489.1630078</v>
      </c>
      <c r="B2642" s="2">
        <v>-47.767890619999996</v>
      </c>
      <c r="C2642" s="2">
        <v>72579.039061999996</v>
      </c>
      <c r="D2642" s="2">
        <f t="shared" si="41"/>
        <v>72.579039061999993</v>
      </c>
    </row>
    <row r="2643" spans="1:4">
      <c r="A2643" s="2">
        <v>27.354257812</v>
      </c>
      <c r="B2643" s="2">
        <v>-3.6360156250000002</v>
      </c>
      <c r="C2643" s="2">
        <v>72605.679686999996</v>
      </c>
      <c r="D2643" s="2">
        <f t="shared" si="41"/>
        <v>72.605679686999991</v>
      </c>
    </row>
    <row r="2644" spans="1:4">
      <c r="A2644" s="2">
        <v>14.801578369</v>
      </c>
      <c r="B2644" s="2">
        <v>57.894316406000002</v>
      </c>
      <c r="C2644" s="2">
        <v>72601.859375</v>
      </c>
      <c r="D2644" s="2">
        <f t="shared" si="41"/>
        <v>72.601859375000004</v>
      </c>
    </row>
    <row r="2645" spans="1:4">
      <c r="A2645" s="2">
        <v>-111.51257809999998</v>
      </c>
      <c r="B2645" s="2">
        <v>1006.8898437</v>
      </c>
      <c r="C2645" s="2">
        <v>72498.242186999996</v>
      </c>
      <c r="D2645" s="2">
        <f t="shared" si="41"/>
        <v>72.498242187000002</v>
      </c>
    </row>
    <row r="2646" spans="1:4">
      <c r="A2646" s="2">
        <v>-368.71558590000001</v>
      </c>
      <c r="B2646" s="2">
        <v>6.4953002929000005</v>
      </c>
      <c r="C2646" s="2">
        <v>72549.90625</v>
      </c>
      <c r="D2646" s="2">
        <f t="shared" si="41"/>
        <v>72.549906250000006</v>
      </c>
    </row>
    <row r="2647" spans="1:4">
      <c r="A2647" s="2">
        <v>-521.05414059999998</v>
      </c>
      <c r="B2647" s="2">
        <v>-294.2934765</v>
      </c>
      <c r="C2647" s="2">
        <v>72678.171875</v>
      </c>
      <c r="D2647" s="2">
        <f t="shared" si="41"/>
        <v>72.678171875000004</v>
      </c>
    </row>
    <row r="2648" spans="1:4">
      <c r="A2648" s="2">
        <v>-3.3868405150000003</v>
      </c>
      <c r="B2648" s="2">
        <v>48.883115233999995</v>
      </c>
      <c r="C2648" s="2">
        <v>72587.640625</v>
      </c>
      <c r="D2648" s="2">
        <f t="shared" si="41"/>
        <v>72.587640625000006</v>
      </c>
    </row>
    <row r="2649" spans="1:4">
      <c r="A2649" s="2">
        <v>5.1184332275000006</v>
      </c>
      <c r="B2649" s="2">
        <v>-118.531875</v>
      </c>
      <c r="C2649" s="2">
        <v>72636.109375</v>
      </c>
      <c r="D2649" s="2">
        <f t="shared" si="41"/>
        <v>72.636109375000004</v>
      </c>
    </row>
    <row r="2650" spans="1:4">
      <c r="A2650" s="2">
        <v>9.0828430175000001</v>
      </c>
      <c r="B2650" s="2">
        <v>-171.25279289999997</v>
      </c>
      <c r="C2650" s="2">
        <v>72645.703125</v>
      </c>
      <c r="D2650" s="2">
        <f t="shared" si="41"/>
        <v>72.645703124999997</v>
      </c>
    </row>
    <row r="2651" spans="1:4">
      <c r="A2651" s="2">
        <v>68.010473632</v>
      </c>
      <c r="B2651" s="2">
        <v>-66.416518550000006</v>
      </c>
      <c r="C2651" s="2">
        <v>72669.890625</v>
      </c>
      <c r="D2651" s="2">
        <f t="shared" si="41"/>
        <v>72.669890624999994</v>
      </c>
    </row>
    <row r="2652" spans="1:4">
      <c r="A2652" s="2">
        <v>130.08539062</v>
      </c>
      <c r="B2652" s="2">
        <v>-50.08704101</v>
      </c>
      <c r="C2652" s="2">
        <v>72927.539061999996</v>
      </c>
      <c r="D2652" s="2">
        <f t="shared" si="41"/>
        <v>72.927539061999994</v>
      </c>
    </row>
    <row r="2653" spans="1:4">
      <c r="A2653" s="2">
        <v>-90.451777340000007</v>
      </c>
      <c r="B2653" s="2">
        <v>-308.2674609</v>
      </c>
      <c r="C2653" s="2">
        <v>73516.820311999996</v>
      </c>
      <c r="D2653" s="2">
        <f t="shared" si="41"/>
        <v>73.516820311999993</v>
      </c>
    </row>
    <row r="2654" spans="1:4">
      <c r="A2654" s="2">
        <v>297.93593750000002</v>
      </c>
      <c r="B2654" s="2">
        <v>11.987189940999999</v>
      </c>
      <c r="C2654" s="2">
        <v>73027.945311999996</v>
      </c>
      <c r="D2654" s="2">
        <f t="shared" si="41"/>
        <v>73.027945312</v>
      </c>
    </row>
    <row r="2655" spans="1:4">
      <c r="A2655" s="2">
        <v>321.28373046000002</v>
      </c>
      <c r="B2655" s="2">
        <v>142.96843749999999</v>
      </c>
      <c r="C2655" s="2">
        <v>72787.335936999996</v>
      </c>
      <c r="D2655" s="2">
        <f t="shared" si="41"/>
        <v>72.787335936999995</v>
      </c>
    </row>
    <row r="2656" spans="1:4">
      <c r="A2656" s="2">
        <v>-191.58599600000002</v>
      </c>
      <c r="B2656" s="2">
        <v>-68.22758300000001</v>
      </c>
      <c r="C2656" s="2">
        <v>72615.6875</v>
      </c>
      <c r="D2656" s="2">
        <f t="shared" si="41"/>
        <v>72.615687500000007</v>
      </c>
    </row>
    <row r="2657" spans="1:4">
      <c r="A2657" s="2">
        <v>210.64230468000002</v>
      </c>
      <c r="B2657" s="2">
        <v>-580.87238279999997</v>
      </c>
      <c r="C2657" s="2">
        <v>73496.25</v>
      </c>
      <c r="D2657" s="2">
        <f t="shared" si="41"/>
        <v>73.496250000000003</v>
      </c>
    </row>
    <row r="2658" spans="1:4">
      <c r="A2658" s="2">
        <v>-251.49542959999999</v>
      </c>
      <c r="B2658" s="2">
        <v>-408.01171869999996</v>
      </c>
      <c r="C2658" s="2">
        <v>73360.195311999996</v>
      </c>
      <c r="D2658" s="2">
        <f t="shared" si="41"/>
        <v>73.360195312000002</v>
      </c>
    </row>
    <row r="2659" spans="1:4">
      <c r="A2659" s="2">
        <v>-92.813281250000003</v>
      </c>
      <c r="B2659" s="2">
        <v>-138.00031250000001</v>
      </c>
      <c r="C2659" s="2">
        <v>72814.671875</v>
      </c>
      <c r="D2659" s="2">
        <f t="shared" si="41"/>
        <v>72.814671875000002</v>
      </c>
    </row>
    <row r="2660" spans="1:4">
      <c r="A2660" s="2">
        <v>-66.455957029999993</v>
      </c>
      <c r="B2660" s="2">
        <v>149.13507812</v>
      </c>
      <c r="C2660" s="2">
        <v>72799.835936999996</v>
      </c>
      <c r="D2660" s="2">
        <f t="shared" si="41"/>
        <v>72.799835936999997</v>
      </c>
    </row>
    <row r="2661" spans="1:4">
      <c r="A2661" s="2">
        <v>-109.3789257</v>
      </c>
      <c r="B2661" s="2">
        <v>59.135332030999997</v>
      </c>
      <c r="C2661" s="2">
        <v>72687.585936999996</v>
      </c>
      <c r="D2661" s="2">
        <f t="shared" si="41"/>
        <v>72.687585936999994</v>
      </c>
    </row>
    <row r="2662" spans="1:4">
      <c r="A2662" s="2">
        <v>93.631455078000002</v>
      </c>
      <c r="B2662" s="2">
        <v>-527.73820310000008</v>
      </c>
      <c r="C2662" s="2">
        <v>73657.765625</v>
      </c>
      <c r="D2662" s="2">
        <f t="shared" si="41"/>
        <v>73.657765624999996</v>
      </c>
    </row>
    <row r="2663" spans="1:4">
      <c r="A2663" s="2">
        <v>65.425830078000004</v>
      </c>
      <c r="B2663" s="2">
        <v>-846.7003125</v>
      </c>
      <c r="C2663" s="2">
        <v>74318.140625</v>
      </c>
      <c r="D2663" s="2">
        <f t="shared" si="41"/>
        <v>74.318140624999998</v>
      </c>
    </row>
    <row r="2664" spans="1:4">
      <c r="A2664" s="2">
        <v>19.820568847000001</v>
      </c>
      <c r="B2664" s="2">
        <v>47.705839843000007</v>
      </c>
      <c r="C2664" s="2">
        <v>72609.179686999996</v>
      </c>
      <c r="D2664" s="2">
        <f t="shared" si="41"/>
        <v>72.609179686999994</v>
      </c>
    </row>
    <row r="2665" spans="1:4">
      <c r="A2665" s="2">
        <v>-26.44646728</v>
      </c>
      <c r="B2665" s="2">
        <v>144.7768164</v>
      </c>
      <c r="C2665" s="2">
        <v>72619.414061999996</v>
      </c>
      <c r="D2665" s="2">
        <f t="shared" si="41"/>
        <v>72.61941406199999</v>
      </c>
    </row>
    <row r="2666" spans="1:4">
      <c r="A2666" s="2">
        <v>67.516499022999994</v>
      </c>
      <c r="B2666" s="2">
        <v>-14.75106933</v>
      </c>
      <c r="C2666" s="2">
        <v>72635.710936999996</v>
      </c>
      <c r="D2666" s="2">
        <f t="shared" si="41"/>
        <v>72.635710936999999</v>
      </c>
    </row>
    <row r="2667" spans="1:4">
      <c r="A2667" s="2">
        <v>-289.74666009999999</v>
      </c>
      <c r="B2667" s="2">
        <v>-487.75066400000003</v>
      </c>
      <c r="C2667" s="2">
        <v>73277.515625</v>
      </c>
      <c r="D2667" s="2">
        <f t="shared" si="41"/>
        <v>73.277515625000007</v>
      </c>
    </row>
    <row r="2668" spans="1:4">
      <c r="A2668" s="2">
        <v>471.44199218</v>
      </c>
      <c r="B2668" s="2">
        <v>-69.657182610000007</v>
      </c>
      <c r="C2668" s="2">
        <v>73528.59375</v>
      </c>
      <c r="D2668" s="2">
        <f t="shared" si="41"/>
        <v>73.528593749999999</v>
      </c>
    </row>
    <row r="2669" spans="1:4">
      <c r="A2669" s="2">
        <v>25.053767088999997</v>
      </c>
      <c r="B2669" s="2">
        <v>25.234353027000001</v>
      </c>
      <c r="C2669" s="2">
        <v>72655.6875</v>
      </c>
      <c r="D2669" s="2">
        <f t="shared" si="41"/>
        <v>72.655687499999999</v>
      </c>
    </row>
    <row r="2670" spans="1:4">
      <c r="A2670" s="2">
        <v>-398.49003900000002</v>
      </c>
      <c r="B2670" s="2">
        <v>161.80056640000001</v>
      </c>
      <c r="C2670" s="2">
        <v>72703.015625</v>
      </c>
      <c r="D2670" s="2">
        <f t="shared" si="41"/>
        <v>72.703015625000006</v>
      </c>
    </row>
    <row r="2671" spans="1:4">
      <c r="A2671" s="2">
        <v>4.764326477</v>
      </c>
      <c r="B2671" s="2">
        <v>437.88320312000002</v>
      </c>
      <c r="C2671" s="2">
        <v>72819.375</v>
      </c>
      <c r="D2671" s="2">
        <f t="shared" si="41"/>
        <v>72.819374999999994</v>
      </c>
    </row>
    <row r="2672" spans="1:4">
      <c r="A2672" s="2">
        <v>-269.3378515</v>
      </c>
      <c r="B2672" s="2">
        <v>32.647346191000004</v>
      </c>
      <c r="C2672" s="2">
        <v>72663.015625</v>
      </c>
      <c r="D2672" s="2">
        <f t="shared" si="41"/>
        <v>72.663015625</v>
      </c>
    </row>
    <row r="2673" spans="1:4">
      <c r="A2673" s="2">
        <v>-371.01835929999999</v>
      </c>
      <c r="B2673" s="2">
        <v>-967.92226559999995</v>
      </c>
      <c r="C2673" s="2">
        <v>72894.273436999996</v>
      </c>
      <c r="D2673" s="2">
        <f t="shared" si="41"/>
        <v>72.894273436999995</v>
      </c>
    </row>
    <row r="2674" spans="1:4">
      <c r="A2674" s="2">
        <v>-31.704096669999998</v>
      </c>
      <c r="B2674" s="2">
        <v>93.957988280999999</v>
      </c>
      <c r="C2674" s="2">
        <v>72574.554686999996</v>
      </c>
      <c r="D2674" s="2">
        <f t="shared" si="41"/>
        <v>72.574554687000003</v>
      </c>
    </row>
    <row r="2675" spans="1:4">
      <c r="A2675" s="2">
        <v>23.275363769000002</v>
      </c>
      <c r="B2675" s="2">
        <v>-35.790778799999998</v>
      </c>
      <c r="C2675" s="2">
        <v>72613.515625</v>
      </c>
      <c r="D2675" s="2">
        <f t="shared" si="41"/>
        <v>72.613515625000005</v>
      </c>
    </row>
    <row r="2676" spans="1:4">
      <c r="A2676" s="2">
        <v>413.05550780999999</v>
      </c>
      <c r="B2676" s="2">
        <v>13.387967529000001</v>
      </c>
      <c r="C2676" s="2">
        <v>72698.71875</v>
      </c>
      <c r="D2676" s="2">
        <f t="shared" si="41"/>
        <v>72.698718749999998</v>
      </c>
    </row>
    <row r="2677" spans="1:4">
      <c r="A2677" s="2">
        <v>-28.195471189999999</v>
      </c>
      <c r="B2677" s="2">
        <v>-6.3978698729999994</v>
      </c>
      <c r="C2677" s="2">
        <v>72596.234375</v>
      </c>
      <c r="D2677" s="2">
        <f t="shared" si="41"/>
        <v>72.596234374999995</v>
      </c>
    </row>
    <row r="2678" spans="1:4">
      <c r="A2678" s="2">
        <v>-128.37775390000002</v>
      </c>
      <c r="B2678" s="2">
        <v>-1126.893671</v>
      </c>
      <c r="C2678" s="2">
        <v>73059.46875</v>
      </c>
      <c r="D2678" s="2">
        <f t="shared" si="41"/>
        <v>73.059468749999994</v>
      </c>
    </row>
    <row r="2679" spans="1:4">
      <c r="A2679" s="2">
        <v>-214.88843750000001</v>
      </c>
      <c r="B2679" s="2">
        <v>894.02179687</v>
      </c>
      <c r="C2679" s="2">
        <v>72482.078125</v>
      </c>
      <c r="D2679" s="2">
        <f t="shared" si="41"/>
        <v>72.482078125000001</v>
      </c>
    </row>
    <row r="2680" spans="1:4">
      <c r="A2680" s="2">
        <v>620.63113280999994</v>
      </c>
      <c r="B2680" s="2">
        <v>257.14494139999999</v>
      </c>
      <c r="C2680" s="2">
        <v>72748.257811999996</v>
      </c>
      <c r="D2680" s="2">
        <f t="shared" si="41"/>
        <v>72.748257811999991</v>
      </c>
    </row>
    <row r="2681" spans="1:4">
      <c r="A2681" s="2">
        <v>-67.307363280000004</v>
      </c>
      <c r="B2681" s="2">
        <v>-540.25511710000001</v>
      </c>
      <c r="C2681" s="2">
        <v>72763.507811999996</v>
      </c>
      <c r="D2681" s="2">
        <f t="shared" si="41"/>
        <v>72.763507812</v>
      </c>
    </row>
    <row r="2682" spans="1:4">
      <c r="A2682" s="2">
        <v>1760.3401561999999</v>
      </c>
      <c r="B2682" s="2">
        <v>1246.7670312</v>
      </c>
      <c r="C2682" s="2">
        <v>73640.335936999996</v>
      </c>
      <c r="D2682" s="2">
        <f t="shared" si="41"/>
        <v>73.640335937000003</v>
      </c>
    </row>
    <row r="2683" spans="1:4">
      <c r="A2683" s="2">
        <v>50.114306640000002</v>
      </c>
      <c r="B2683" s="2">
        <v>-36.777761230000003</v>
      </c>
      <c r="C2683" s="2">
        <v>72634.289061999996</v>
      </c>
      <c r="D2683" s="2">
        <f t="shared" si="41"/>
        <v>72.634289061999993</v>
      </c>
    </row>
    <row r="2684" spans="1:4">
      <c r="A2684" s="2">
        <v>1347.1998437</v>
      </c>
      <c r="B2684" s="2">
        <v>-109.68075189999999</v>
      </c>
      <c r="C2684" s="2">
        <v>73369.945311999996</v>
      </c>
      <c r="D2684" s="2">
        <f t="shared" si="41"/>
        <v>73.369945311999999</v>
      </c>
    </row>
    <row r="2685" spans="1:4">
      <c r="A2685" s="2">
        <v>-352.13269529999997</v>
      </c>
      <c r="B2685" s="2">
        <v>-970.69507809999993</v>
      </c>
      <c r="C2685" s="2">
        <v>73022.257811999996</v>
      </c>
      <c r="D2685" s="2">
        <f t="shared" si="41"/>
        <v>73.022257811999992</v>
      </c>
    </row>
    <row r="2686" spans="1:4">
      <c r="A2686" s="2">
        <v>565.33417968000003</v>
      </c>
      <c r="B2686" s="2">
        <v>-261.68378899999999</v>
      </c>
      <c r="C2686" s="2">
        <v>72850.367186999996</v>
      </c>
      <c r="D2686" s="2">
        <f t="shared" si="41"/>
        <v>72.850367186999989</v>
      </c>
    </row>
    <row r="2687" spans="1:4">
      <c r="A2687" s="2">
        <v>-511.1683984</v>
      </c>
      <c r="B2687" s="2">
        <v>622.14464842999996</v>
      </c>
      <c r="C2687" s="2">
        <v>72711.726561999996</v>
      </c>
      <c r="D2687" s="2">
        <f t="shared" si="41"/>
        <v>72.711726561999996</v>
      </c>
    </row>
    <row r="2688" spans="1:4">
      <c r="A2688" s="2">
        <v>598.94124999999997</v>
      </c>
      <c r="B2688" s="2">
        <v>-980.93359370000007</v>
      </c>
      <c r="C2688" s="2">
        <v>73174.890625</v>
      </c>
      <c r="D2688" s="2">
        <f t="shared" si="41"/>
        <v>73.174890625000003</v>
      </c>
    </row>
    <row r="2689" spans="1:4">
      <c r="A2689" s="2">
        <v>1460.5401562</v>
      </c>
      <c r="B2689" s="2">
        <v>1105.6834375000001</v>
      </c>
      <c r="C2689" s="2">
        <v>73203.117186999996</v>
      </c>
      <c r="D2689" s="2">
        <f t="shared" si="41"/>
        <v>73.203117186999989</v>
      </c>
    </row>
    <row r="2690" spans="1:4">
      <c r="A2690" s="2">
        <v>1029.1160937</v>
      </c>
      <c r="B2690" s="2">
        <v>386.23894530999996</v>
      </c>
      <c r="C2690" s="2">
        <v>72908.382811999996</v>
      </c>
      <c r="D2690" s="2">
        <f t="shared" si="41"/>
        <v>72.908382811999999</v>
      </c>
    </row>
    <row r="2691" spans="1:4">
      <c r="A2691" s="2">
        <v>1719.5818750000001</v>
      </c>
      <c r="B2691" s="2">
        <v>1808.4884374999999</v>
      </c>
      <c r="C2691" s="2">
        <v>73601.195311999996</v>
      </c>
      <c r="D2691" s="2">
        <f t="shared" ref="D2691:D2754" si="42">C2691/1000</f>
        <v>73.601195312000002</v>
      </c>
    </row>
    <row r="2692" spans="1:4">
      <c r="A2692" s="2">
        <v>101.60589843</v>
      </c>
      <c r="B2692" s="2">
        <v>212.74130859000002</v>
      </c>
      <c r="C2692" s="2">
        <v>72578.867186999996</v>
      </c>
      <c r="D2692" s="2">
        <f t="shared" si="42"/>
        <v>72.578867187</v>
      </c>
    </row>
    <row r="2693" spans="1:4">
      <c r="A2693" s="2">
        <v>30.306975096999999</v>
      </c>
      <c r="B2693" s="2">
        <v>8.2066754149999994</v>
      </c>
      <c r="C2693" s="2">
        <v>72604.382811999996</v>
      </c>
      <c r="D2693" s="2">
        <f t="shared" si="42"/>
        <v>72.604382811999997</v>
      </c>
    </row>
    <row r="2694" spans="1:4">
      <c r="A2694" s="2">
        <v>7.3510345458999993</v>
      </c>
      <c r="B2694" s="2">
        <v>-2.6463269039999999</v>
      </c>
      <c r="C2694" s="2">
        <v>72601.421875</v>
      </c>
      <c r="D2694" s="2">
        <f t="shared" si="42"/>
        <v>72.601421875</v>
      </c>
    </row>
    <row r="2695" spans="1:4">
      <c r="A2695" s="2">
        <v>18.881468505000001</v>
      </c>
      <c r="B2695" s="2">
        <v>1.4645794677000001</v>
      </c>
      <c r="C2695" s="2">
        <v>72602.570311999996</v>
      </c>
      <c r="D2695" s="2">
        <f t="shared" si="42"/>
        <v>72.602570311999997</v>
      </c>
    </row>
    <row r="2696" spans="1:4">
      <c r="A2696" s="2">
        <v>47.030659179000004</v>
      </c>
      <c r="B2696" s="2">
        <v>-52.671333000000004</v>
      </c>
      <c r="C2696" s="2">
        <v>72621.296875</v>
      </c>
      <c r="D2696" s="2">
        <f t="shared" si="42"/>
        <v>72.621296874999999</v>
      </c>
    </row>
    <row r="2697" spans="1:4">
      <c r="A2697" s="2">
        <v>421.64960937000001</v>
      </c>
      <c r="B2697" s="2">
        <v>-402.62242179999998</v>
      </c>
      <c r="C2697" s="2">
        <v>72815.34375</v>
      </c>
      <c r="D2697" s="2">
        <f t="shared" si="42"/>
        <v>72.815343749999997</v>
      </c>
    </row>
    <row r="2698" spans="1:4">
      <c r="A2698" s="2">
        <v>-18.5541394</v>
      </c>
      <c r="B2698" s="2">
        <v>-44.852939450000001</v>
      </c>
      <c r="C2698" s="2">
        <v>72607.03125</v>
      </c>
      <c r="D2698" s="2">
        <f t="shared" si="42"/>
        <v>72.607031250000006</v>
      </c>
    </row>
    <row r="2699" spans="1:4">
      <c r="A2699" s="2">
        <v>-231.42279289999999</v>
      </c>
      <c r="B2699" s="2">
        <v>1080.8342967999999</v>
      </c>
      <c r="C2699" s="2">
        <v>72483.609375</v>
      </c>
      <c r="D2699" s="2">
        <f t="shared" si="42"/>
        <v>72.483609375</v>
      </c>
    </row>
    <row r="2700" spans="1:4">
      <c r="A2700" s="2">
        <v>142.25187500000001</v>
      </c>
      <c r="B2700" s="2">
        <v>204.01939453</v>
      </c>
      <c r="C2700" s="2">
        <v>72586.757811999996</v>
      </c>
      <c r="D2700" s="2">
        <f t="shared" si="42"/>
        <v>72.586757812000002</v>
      </c>
    </row>
    <row r="2701" spans="1:4">
      <c r="A2701" s="2">
        <v>257.50111327999997</v>
      </c>
      <c r="B2701" s="2">
        <v>-1378.9612500000001</v>
      </c>
      <c r="C2701" s="2">
        <v>73339.820311999996</v>
      </c>
      <c r="D2701" s="2">
        <f t="shared" si="42"/>
        <v>73.339820312000001</v>
      </c>
    </row>
    <row r="2702" spans="1:4">
      <c r="A2702" s="2">
        <v>142.47329101</v>
      </c>
      <c r="B2702" s="2">
        <v>393.53375</v>
      </c>
      <c r="C2702" s="2">
        <v>72570.59375</v>
      </c>
      <c r="D2702" s="2">
        <f t="shared" si="42"/>
        <v>72.57059375</v>
      </c>
    </row>
    <row r="2703" spans="1:4">
      <c r="A2703" s="2">
        <v>-596.50566400000002</v>
      </c>
      <c r="B2703" s="2">
        <v>745.52789061999999</v>
      </c>
      <c r="C2703" s="2">
        <v>72492.539061999996</v>
      </c>
      <c r="D2703" s="2">
        <f t="shared" si="42"/>
        <v>72.492539061999992</v>
      </c>
    </row>
    <row r="2704" spans="1:4">
      <c r="A2704" s="2">
        <v>-45.933852530000003</v>
      </c>
      <c r="B2704" s="2">
        <v>-21.073359369999999</v>
      </c>
      <c r="C2704" s="2">
        <v>72597.757811999996</v>
      </c>
      <c r="D2704" s="2">
        <f t="shared" si="42"/>
        <v>72.597757811999998</v>
      </c>
    </row>
    <row r="2705" spans="1:4">
      <c r="A2705" s="2">
        <v>-173.3029296</v>
      </c>
      <c r="B2705" s="2">
        <v>-69.489282219999993</v>
      </c>
      <c r="C2705" s="2">
        <v>72595.96875</v>
      </c>
      <c r="D2705" s="2">
        <f t="shared" si="42"/>
        <v>72.595968749999997</v>
      </c>
    </row>
    <row r="2706" spans="1:4">
      <c r="A2706" s="2">
        <v>401.68355468000004</v>
      </c>
      <c r="B2706" s="2">
        <v>-334.69378900000004</v>
      </c>
      <c r="C2706" s="2">
        <v>72789.835936999996</v>
      </c>
      <c r="D2706" s="2">
        <f t="shared" si="42"/>
        <v>72.789835936999992</v>
      </c>
    </row>
    <row r="2707" spans="1:4">
      <c r="A2707" s="2">
        <v>21.407463378000003</v>
      </c>
      <c r="B2707" s="2">
        <v>32.916315918000002</v>
      </c>
      <c r="C2707" s="2">
        <v>72597.070311999996</v>
      </c>
      <c r="D2707" s="2">
        <f t="shared" si="42"/>
        <v>72.597070312</v>
      </c>
    </row>
    <row r="2708" spans="1:4">
      <c r="A2708" s="2">
        <v>504.15410155999996</v>
      </c>
      <c r="B2708" s="2">
        <v>264.32392577999997</v>
      </c>
      <c r="C2708" s="2">
        <v>72691.734375</v>
      </c>
      <c r="D2708" s="2">
        <f t="shared" si="42"/>
        <v>72.691734374999996</v>
      </c>
    </row>
    <row r="2709" spans="1:4">
      <c r="A2709" s="2">
        <v>-1136.0988280000001</v>
      </c>
      <c r="B2709" s="2">
        <v>2218.7095312000001</v>
      </c>
      <c r="C2709" s="2">
        <v>73000.351561999996</v>
      </c>
      <c r="D2709" s="2">
        <f t="shared" si="42"/>
        <v>73.000351561999992</v>
      </c>
    </row>
    <row r="2710" spans="1:4">
      <c r="A2710" s="2">
        <v>-231.33154289999999</v>
      </c>
      <c r="B2710" s="2">
        <v>219.3125</v>
      </c>
      <c r="C2710" s="2">
        <v>72537.828125</v>
      </c>
      <c r="D2710" s="2">
        <f t="shared" si="42"/>
        <v>72.537828125000004</v>
      </c>
    </row>
    <row r="2711" spans="1:4">
      <c r="A2711" s="2">
        <v>-38.29730224</v>
      </c>
      <c r="B2711" s="2">
        <v>185.15419921</v>
      </c>
      <c r="C2711" s="2">
        <v>72590.578125</v>
      </c>
      <c r="D2711" s="2">
        <f t="shared" si="42"/>
        <v>72.590578124999993</v>
      </c>
    </row>
    <row r="2712" spans="1:4">
      <c r="A2712" s="2">
        <v>260.25460937000003</v>
      </c>
      <c r="B2712" s="2">
        <v>-147.787871</v>
      </c>
      <c r="C2712" s="2">
        <v>72721.601561999996</v>
      </c>
      <c r="D2712" s="2">
        <f t="shared" si="42"/>
        <v>72.721601561999989</v>
      </c>
    </row>
    <row r="2713" spans="1:4">
      <c r="A2713" s="2">
        <v>206.93548827999999</v>
      </c>
      <c r="B2713" s="2">
        <v>-263.80298820000002</v>
      </c>
      <c r="C2713" s="2">
        <v>72734.03125</v>
      </c>
      <c r="D2713" s="2">
        <f t="shared" si="42"/>
        <v>72.734031250000001</v>
      </c>
    </row>
    <row r="2714" spans="1:4">
      <c r="A2714" s="2">
        <v>-290.99144530000001</v>
      </c>
      <c r="B2714" s="2">
        <v>-1000.692187</v>
      </c>
      <c r="C2714" s="2">
        <v>73025.539061999996</v>
      </c>
      <c r="D2714" s="2">
        <f t="shared" si="42"/>
        <v>73.025539061999993</v>
      </c>
    </row>
    <row r="2715" spans="1:4">
      <c r="A2715" s="2">
        <v>-268.69148430000001</v>
      </c>
      <c r="B2715" s="2">
        <v>-745.0129687000001</v>
      </c>
      <c r="C2715" s="2">
        <v>72825.414061999996</v>
      </c>
      <c r="D2715" s="2">
        <f t="shared" si="42"/>
        <v>72.825414061999993</v>
      </c>
    </row>
    <row r="2716" spans="1:4">
      <c r="A2716" s="2">
        <v>545.38578125000004</v>
      </c>
      <c r="B2716" s="2">
        <v>-476.19628900000004</v>
      </c>
      <c r="C2716" s="2">
        <v>72897.546875</v>
      </c>
      <c r="D2716" s="2">
        <f t="shared" si="42"/>
        <v>72.897546875000003</v>
      </c>
    </row>
    <row r="2717" spans="1:4">
      <c r="A2717" s="2">
        <v>-168.2001171</v>
      </c>
      <c r="B2717" s="2">
        <v>192.49617187000001</v>
      </c>
      <c r="C2717" s="2">
        <v>72533.820311999996</v>
      </c>
      <c r="D2717" s="2">
        <f t="shared" si="42"/>
        <v>72.533820312000003</v>
      </c>
    </row>
    <row r="2718" spans="1:4">
      <c r="A2718" s="2">
        <v>-360.96121090000003</v>
      </c>
      <c r="B2718" s="2">
        <v>-373.69289060000006</v>
      </c>
      <c r="C2718" s="2">
        <v>72660.523436999996</v>
      </c>
      <c r="D2718" s="2">
        <f t="shared" si="42"/>
        <v>72.660523436999995</v>
      </c>
    </row>
    <row r="2719" spans="1:4">
      <c r="A2719" s="2">
        <v>-224.29929680000001</v>
      </c>
      <c r="B2719" s="2">
        <v>-239.37253899999999</v>
      </c>
      <c r="C2719" s="2">
        <v>72656.703125</v>
      </c>
      <c r="D2719" s="2">
        <f t="shared" si="42"/>
        <v>72.656703125000007</v>
      </c>
    </row>
    <row r="2720" spans="1:4">
      <c r="A2720" s="2">
        <v>-779.89484370000002</v>
      </c>
      <c r="B2720" s="2">
        <v>360.89039062000006</v>
      </c>
      <c r="C2720" s="2">
        <v>72477.289061999996</v>
      </c>
      <c r="D2720" s="2">
        <f t="shared" si="42"/>
        <v>72.477289061999997</v>
      </c>
    </row>
    <row r="2721" spans="1:4">
      <c r="A2721" s="2">
        <v>139.56115234000001</v>
      </c>
      <c r="B2721" s="2">
        <v>5.6298498534999997</v>
      </c>
      <c r="C2721" s="2">
        <v>72626.703125</v>
      </c>
      <c r="D2721" s="2">
        <f t="shared" si="42"/>
        <v>72.626703125000006</v>
      </c>
    </row>
    <row r="2722" spans="1:4">
      <c r="A2722" s="2">
        <v>-387.09730459999997</v>
      </c>
      <c r="B2722" s="2">
        <v>-967.68875000000003</v>
      </c>
      <c r="C2722" s="2">
        <v>73034.242186999996</v>
      </c>
      <c r="D2722" s="2">
        <f t="shared" si="42"/>
        <v>73.03424218699999</v>
      </c>
    </row>
    <row r="2723" spans="1:4">
      <c r="A2723" s="2">
        <v>1289.6753905999999</v>
      </c>
      <c r="B2723" s="2">
        <v>2572.9985937000001</v>
      </c>
      <c r="C2723" s="2">
        <v>73278.601561999996</v>
      </c>
      <c r="D2723" s="2">
        <f t="shared" si="42"/>
        <v>73.278601561999992</v>
      </c>
    </row>
    <row r="2724" spans="1:4">
      <c r="A2724" s="2">
        <v>31.139460448999998</v>
      </c>
      <c r="B2724" s="2">
        <v>3.4516104126</v>
      </c>
      <c r="C2724" s="2">
        <v>72604.429686999996</v>
      </c>
      <c r="D2724" s="2">
        <f t="shared" si="42"/>
        <v>72.604429686999993</v>
      </c>
    </row>
    <row r="2725" spans="1:4">
      <c r="A2725" s="2">
        <v>902.31617186999995</v>
      </c>
      <c r="B2725" s="2">
        <v>-324.36232419999999</v>
      </c>
      <c r="C2725" s="2">
        <v>72992.820311999996</v>
      </c>
      <c r="D2725" s="2">
        <f t="shared" si="42"/>
        <v>72.992820311999992</v>
      </c>
    </row>
    <row r="2726" spans="1:4">
      <c r="A2726" s="2">
        <v>333.04683593000004</v>
      </c>
      <c r="B2726" s="2">
        <v>2582.3910937000001</v>
      </c>
      <c r="C2726" s="2">
        <v>72976.75</v>
      </c>
      <c r="D2726" s="2">
        <f t="shared" si="42"/>
        <v>72.976749999999996</v>
      </c>
    </row>
    <row r="2727" spans="1:4">
      <c r="A2727" s="2">
        <v>-3571.6031250000001</v>
      </c>
      <c r="B2727" s="2">
        <v>-2035.4937500000001</v>
      </c>
      <c r="C2727" s="2">
        <v>74647.195311999996</v>
      </c>
      <c r="D2727" s="2">
        <f t="shared" si="42"/>
        <v>74.647195311999994</v>
      </c>
    </row>
    <row r="2728" spans="1:4">
      <c r="A2728" s="2">
        <v>860.78398436999998</v>
      </c>
      <c r="B2728" s="2">
        <v>2707.7896875000001</v>
      </c>
      <c r="C2728" s="2">
        <v>73245.195311999996</v>
      </c>
      <c r="D2728" s="2">
        <f t="shared" si="42"/>
        <v>73.245195311999993</v>
      </c>
    </row>
    <row r="2729" spans="1:4">
      <c r="A2729" s="2">
        <v>1636.4067186999998</v>
      </c>
      <c r="B2729" s="2">
        <v>659.44695311999999</v>
      </c>
      <c r="C2729" s="2">
        <v>73160.632811999996</v>
      </c>
      <c r="D2729" s="2">
        <f t="shared" si="42"/>
        <v>73.160632812000003</v>
      </c>
    </row>
    <row r="2730" spans="1:4">
      <c r="A2730" s="2">
        <v>71.134248045999996</v>
      </c>
      <c r="B2730" s="2">
        <v>95.491162109000001</v>
      </c>
      <c r="C2730" s="2">
        <v>72610.359375</v>
      </c>
      <c r="D2730" s="2">
        <f t="shared" si="42"/>
        <v>72.610359375000002</v>
      </c>
    </row>
    <row r="2731" spans="1:4">
      <c r="A2731" s="2">
        <v>676.40414061999991</v>
      </c>
      <c r="B2731" s="2">
        <v>210.37095703</v>
      </c>
      <c r="C2731" s="2">
        <v>72744.882811999996</v>
      </c>
      <c r="D2731" s="2">
        <f t="shared" si="42"/>
        <v>72.744882812</v>
      </c>
    </row>
    <row r="2732" spans="1:4">
      <c r="A2732" s="2">
        <v>117.21756835000001</v>
      </c>
      <c r="B2732" s="2">
        <v>-601.03535150000005</v>
      </c>
      <c r="C2732" s="2">
        <v>72816.289061999996</v>
      </c>
      <c r="D2732" s="2">
        <f t="shared" si="42"/>
        <v>72.816289061999996</v>
      </c>
    </row>
    <row r="2733" spans="1:4">
      <c r="A2733" s="2">
        <v>1682.9156250000001</v>
      </c>
      <c r="B2733" s="2">
        <v>57.201547850999994</v>
      </c>
      <c r="C2733" s="2">
        <v>73333.40625</v>
      </c>
      <c r="D2733" s="2">
        <f t="shared" si="42"/>
        <v>73.333406249999996</v>
      </c>
    </row>
    <row r="2734" spans="1:4">
      <c r="A2734" s="2">
        <v>-1725.3304680000001</v>
      </c>
      <c r="B2734" s="2">
        <v>730.17992186999993</v>
      </c>
      <c r="C2734" s="2">
        <v>72741.125</v>
      </c>
      <c r="D2734" s="2">
        <f t="shared" si="42"/>
        <v>72.741124999999997</v>
      </c>
    </row>
    <row r="2735" spans="1:4">
      <c r="A2735" s="2">
        <v>-1049.2727340000001</v>
      </c>
      <c r="B2735" s="2">
        <v>-102.755996</v>
      </c>
      <c r="C2735" s="2">
        <v>72567.625</v>
      </c>
      <c r="D2735" s="2">
        <f t="shared" si="42"/>
        <v>72.567625000000007</v>
      </c>
    </row>
    <row r="2736" spans="1:4">
      <c r="A2736" s="2">
        <v>1356.2293749999999</v>
      </c>
      <c r="B2736" s="2">
        <v>-1581.5167180000001</v>
      </c>
      <c r="C2736" s="2">
        <v>73716.484375</v>
      </c>
      <c r="D2736" s="2">
        <f t="shared" si="42"/>
        <v>73.716484374999993</v>
      </c>
    </row>
    <row r="2737" spans="1:4">
      <c r="A2737" s="2">
        <v>38.778857420999998</v>
      </c>
      <c r="B2737" s="2">
        <v>288.22511718000004</v>
      </c>
      <c r="C2737" s="2">
        <v>72557.554686999996</v>
      </c>
      <c r="D2737" s="2">
        <f t="shared" si="42"/>
        <v>72.557554686999993</v>
      </c>
    </row>
    <row r="2738" spans="1:4">
      <c r="A2738" s="2">
        <v>-39.683530269999999</v>
      </c>
      <c r="B2738" s="2">
        <v>-83.18124023</v>
      </c>
      <c r="C2738" s="2">
        <v>72613.757811999996</v>
      </c>
      <c r="D2738" s="2">
        <f t="shared" si="42"/>
        <v>72.613757812000003</v>
      </c>
    </row>
    <row r="2739" spans="1:4">
      <c r="A2739" s="2">
        <v>87.028857420999998</v>
      </c>
      <c r="B2739" s="2">
        <v>-40.199428709999999</v>
      </c>
      <c r="C2739" s="2">
        <v>72628.5625</v>
      </c>
      <c r="D2739" s="2">
        <f t="shared" si="42"/>
        <v>72.628562500000001</v>
      </c>
    </row>
    <row r="2740" spans="1:4">
      <c r="A2740" s="2">
        <v>184.46380859000001</v>
      </c>
      <c r="B2740" s="2">
        <v>-126.60973630000001</v>
      </c>
      <c r="C2740" s="2">
        <v>72668.570311999996</v>
      </c>
      <c r="D2740" s="2">
        <f t="shared" si="42"/>
        <v>72.668570312</v>
      </c>
    </row>
    <row r="2741" spans="1:4">
      <c r="A2741" s="2">
        <v>365.00214843000003</v>
      </c>
      <c r="B2741" s="2">
        <v>189.53755859</v>
      </c>
      <c r="C2741" s="2">
        <v>72642.851561999996</v>
      </c>
      <c r="D2741" s="2">
        <f t="shared" si="42"/>
        <v>72.64285156199999</v>
      </c>
    </row>
    <row r="2742" spans="1:4">
      <c r="A2742" s="2">
        <v>-609.92472650000002</v>
      </c>
      <c r="B2742" s="2">
        <v>-1701.9690619999999</v>
      </c>
      <c r="C2742" s="2">
        <v>73381.328125</v>
      </c>
      <c r="D2742" s="2">
        <f t="shared" si="42"/>
        <v>73.381328124999996</v>
      </c>
    </row>
    <row r="2743" spans="1:4">
      <c r="A2743" s="2">
        <v>305.6168164</v>
      </c>
      <c r="B2743" s="2">
        <v>219.40353514999998</v>
      </c>
      <c r="C2743" s="2">
        <v>72629.242186999996</v>
      </c>
      <c r="D2743" s="2">
        <f t="shared" si="42"/>
        <v>72.629242187000003</v>
      </c>
    </row>
    <row r="2744" spans="1:4">
      <c r="A2744" s="2">
        <v>-38.68283203</v>
      </c>
      <c r="B2744" s="2">
        <v>57.954604492000001</v>
      </c>
      <c r="C2744" s="2">
        <v>72593.664061999996</v>
      </c>
      <c r="D2744" s="2">
        <f t="shared" si="42"/>
        <v>72.593664062000002</v>
      </c>
    </row>
    <row r="2745" spans="1:4">
      <c r="A2745" s="2">
        <v>-173.61923820000001</v>
      </c>
      <c r="B2745" s="2">
        <v>-308.15996089999999</v>
      </c>
      <c r="C2745" s="2">
        <v>72710.351561999996</v>
      </c>
      <c r="D2745" s="2">
        <f t="shared" si="42"/>
        <v>72.710351562</v>
      </c>
    </row>
    <row r="2746" spans="1:4">
      <c r="A2746" s="2">
        <v>402.94593750000001</v>
      </c>
      <c r="B2746" s="2">
        <v>-297.9233984</v>
      </c>
      <c r="C2746" s="2">
        <v>72789.984375</v>
      </c>
      <c r="D2746" s="2">
        <f t="shared" si="42"/>
        <v>72.789984375000003</v>
      </c>
    </row>
    <row r="2747" spans="1:4">
      <c r="A2747" s="2">
        <v>203.03433593000003</v>
      </c>
      <c r="B2747" s="2">
        <v>-57.870351559999996</v>
      </c>
      <c r="C2747" s="2">
        <v>72659.5625</v>
      </c>
      <c r="D2747" s="2">
        <f t="shared" si="42"/>
        <v>72.659562500000007</v>
      </c>
    </row>
    <row r="2748" spans="1:4">
      <c r="A2748" s="2">
        <v>-330.32316400000002</v>
      </c>
      <c r="B2748" s="2">
        <v>-477.2416796</v>
      </c>
      <c r="C2748" s="2">
        <v>72719.554686999996</v>
      </c>
      <c r="D2748" s="2">
        <f t="shared" si="42"/>
        <v>72.719554686999999</v>
      </c>
    </row>
    <row r="2749" spans="1:4">
      <c r="A2749" s="2">
        <v>171.18416015</v>
      </c>
      <c r="B2749" s="2">
        <v>-733.13882809999996</v>
      </c>
      <c r="C2749" s="2">
        <v>72887.210936999996</v>
      </c>
      <c r="D2749" s="2">
        <f t="shared" si="42"/>
        <v>72.887210936999992</v>
      </c>
    </row>
    <row r="2750" spans="1:4">
      <c r="A2750" s="2">
        <v>-279.11277339999998</v>
      </c>
      <c r="B2750" s="2">
        <v>-320.0000976</v>
      </c>
      <c r="C2750" s="2">
        <v>72654.351561999996</v>
      </c>
      <c r="D2750" s="2">
        <f t="shared" si="42"/>
        <v>72.654351562000002</v>
      </c>
    </row>
    <row r="2751" spans="1:4">
      <c r="A2751" s="2">
        <v>242.49603514999998</v>
      </c>
      <c r="B2751" s="2">
        <v>78.87527343699999</v>
      </c>
      <c r="C2751" s="2">
        <v>72634.984375</v>
      </c>
      <c r="D2751" s="2">
        <f t="shared" si="42"/>
        <v>72.634984375000002</v>
      </c>
    </row>
    <row r="2752" spans="1:4">
      <c r="A2752" s="2">
        <v>381.86874999999998</v>
      </c>
      <c r="B2752" s="2">
        <v>56.481132811999998</v>
      </c>
      <c r="C2752" s="2">
        <v>72676.21875</v>
      </c>
      <c r="D2752" s="2">
        <f t="shared" si="42"/>
        <v>72.676218750000004</v>
      </c>
    </row>
    <row r="2753" spans="1:4">
      <c r="A2753" s="2">
        <v>-59.345644530000001</v>
      </c>
      <c r="B2753" s="2">
        <v>-70.879096669999996</v>
      </c>
      <c r="C2753" s="2">
        <v>72756.40625</v>
      </c>
      <c r="D2753" s="2">
        <f t="shared" si="42"/>
        <v>72.756406249999998</v>
      </c>
    </row>
    <row r="2754" spans="1:4">
      <c r="A2754" s="2">
        <v>-267.81330070000001</v>
      </c>
      <c r="B2754" s="2">
        <v>417.40972655999997</v>
      </c>
      <c r="C2754" s="2">
        <v>72541.710936999996</v>
      </c>
      <c r="D2754" s="2">
        <f t="shared" si="42"/>
        <v>72.541710936999991</v>
      </c>
    </row>
    <row r="2755" spans="1:4">
      <c r="A2755" s="2">
        <v>-115.22235350000001</v>
      </c>
      <c r="B2755" s="2">
        <v>-49.444794920000007</v>
      </c>
      <c r="C2755" s="2">
        <v>72602.609375</v>
      </c>
      <c r="D2755" s="2">
        <f t="shared" ref="D2755:D2818" si="43">C2755/1000</f>
        <v>72.602609375</v>
      </c>
    </row>
    <row r="2756" spans="1:4">
      <c r="A2756" s="2">
        <v>-44.136650390000007</v>
      </c>
      <c r="B2756" s="2">
        <v>62.057104492000001</v>
      </c>
      <c r="C2756" s="2">
        <v>72578.867186999996</v>
      </c>
      <c r="D2756" s="2">
        <f t="shared" si="43"/>
        <v>72.578867187</v>
      </c>
    </row>
    <row r="2757" spans="1:4">
      <c r="A2757" s="2">
        <v>364.07855468000002</v>
      </c>
      <c r="B2757" s="2">
        <v>-266.082832</v>
      </c>
      <c r="C2757" s="2">
        <v>72784.171875</v>
      </c>
      <c r="D2757" s="2">
        <f t="shared" si="43"/>
        <v>72.784171874999998</v>
      </c>
    </row>
    <row r="2758" spans="1:4">
      <c r="A2758" s="2">
        <v>30.959904784999999</v>
      </c>
      <c r="B2758" s="2">
        <v>-1.4527297970000002</v>
      </c>
      <c r="C2758" s="2">
        <v>72605.539061999996</v>
      </c>
      <c r="D2758" s="2">
        <f t="shared" si="43"/>
        <v>72.605539061999991</v>
      </c>
    </row>
    <row r="2759" spans="1:4">
      <c r="A2759" s="2">
        <v>-2.2210050960000003</v>
      </c>
      <c r="B2759" s="2">
        <v>51.524023436999997</v>
      </c>
      <c r="C2759" s="2">
        <v>72587.210936999996</v>
      </c>
      <c r="D2759" s="2">
        <f t="shared" si="43"/>
        <v>72.587210936999995</v>
      </c>
    </row>
    <row r="2760" spans="1:4">
      <c r="A2760" s="2">
        <v>151.21382811999999</v>
      </c>
      <c r="B2760" s="2">
        <v>845.67867187000002</v>
      </c>
      <c r="C2760" s="2">
        <v>72721.234375</v>
      </c>
      <c r="D2760" s="2">
        <f t="shared" si="43"/>
        <v>72.721234374999995</v>
      </c>
    </row>
    <row r="2761" spans="1:4">
      <c r="A2761" s="2">
        <v>486.17839843000002</v>
      </c>
      <c r="B2761" s="2">
        <v>-358.79460929999999</v>
      </c>
      <c r="C2761" s="2">
        <v>72822.851561999996</v>
      </c>
      <c r="D2761" s="2">
        <f t="shared" si="43"/>
        <v>72.822851561999997</v>
      </c>
    </row>
    <row r="2762" spans="1:4">
      <c r="A2762" s="2">
        <v>550.05851561999998</v>
      </c>
      <c r="B2762" s="2">
        <v>38.029960936999998</v>
      </c>
      <c r="C2762" s="2">
        <v>72733.867186999996</v>
      </c>
      <c r="D2762" s="2">
        <f t="shared" si="43"/>
        <v>72.733867187000001</v>
      </c>
    </row>
    <row r="2763" spans="1:4">
      <c r="A2763" s="2">
        <v>1101.5642968</v>
      </c>
      <c r="B2763" s="2">
        <v>475.39105468000002</v>
      </c>
      <c r="C2763" s="2">
        <v>72873.867186999996</v>
      </c>
      <c r="D2763" s="2">
        <f t="shared" si="43"/>
        <v>72.873867187000002</v>
      </c>
    </row>
    <row r="2764" spans="1:4">
      <c r="A2764" s="2">
        <v>716.33031249999999</v>
      </c>
      <c r="B2764" s="2">
        <v>252.11242186999999</v>
      </c>
      <c r="C2764" s="2">
        <v>72757.289061999996</v>
      </c>
      <c r="D2764" s="2">
        <f t="shared" si="43"/>
        <v>72.757289061999998</v>
      </c>
    </row>
    <row r="2765" spans="1:4">
      <c r="A2765" s="2">
        <v>-961.00148430000002</v>
      </c>
      <c r="B2765" s="2">
        <v>-595.8672656</v>
      </c>
      <c r="C2765" s="2">
        <v>72737.664061999996</v>
      </c>
      <c r="D2765" s="2">
        <f t="shared" si="43"/>
        <v>72.737664061999993</v>
      </c>
    </row>
    <row r="2766" spans="1:4">
      <c r="A2766" s="2">
        <v>-127.67266600000001</v>
      </c>
      <c r="B2766" s="2">
        <v>-158.38804679999998</v>
      </c>
      <c r="C2766" s="2">
        <v>72618.90625</v>
      </c>
      <c r="D2766" s="2">
        <f t="shared" si="43"/>
        <v>72.618906249999995</v>
      </c>
    </row>
    <row r="2767" spans="1:4">
      <c r="A2767" s="2">
        <v>-628.15878900000007</v>
      </c>
      <c r="B2767" s="2">
        <v>666.69117186999995</v>
      </c>
      <c r="C2767" s="2">
        <v>72437.070311999996</v>
      </c>
      <c r="D2767" s="2">
        <f t="shared" si="43"/>
        <v>72.437070312000003</v>
      </c>
    </row>
    <row r="2768" spans="1:4">
      <c r="A2768" s="2">
        <v>-340.9667187</v>
      </c>
      <c r="B2768" s="2">
        <v>-156.3934375</v>
      </c>
      <c r="C2768" s="2">
        <v>72595</v>
      </c>
      <c r="D2768" s="2">
        <f t="shared" si="43"/>
        <v>72.594999999999999</v>
      </c>
    </row>
    <row r="2769" spans="1:4">
      <c r="A2769" s="2">
        <v>-253.13025389999999</v>
      </c>
      <c r="B2769" s="2">
        <v>177.70841796000002</v>
      </c>
      <c r="C2769" s="2">
        <v>72524.976561999996</v>
      </c>
      <c r="D2769" s="2">
        <f t="shared" si="43"/>
        <v>72.524976561999992</v>
      </c>
    </row>
    <row r="2770" spans="1:4">
      <c r="A2770" s="2">
        <v>137.97067382</v>
      </c>
      <c r="B2770" s="2">
        <v>-190.56501950000001</v>
      </c>
      <c r="C2770" s="2">
        <v>72676.867186999996</v>
      </c>
      <c r="D2770" s="2">
        <f t="shared" si="43"/>
        <v>72.676867186999999</v>
      </c>
    </row>
    <row r="2771" spans="1:4">
      <c r="A2771" s="2">
        <v>-238.60257809999999</v>
      </c>
      <c r="B2771" s="2">
        <v>-613.51796869999998</v>
      </c>
      <c r="C2771" s="2">
        <v>72813.148436999996</v>
      </c>
      <c r="D2771" s="2">
        <f t="shared" si="43"/>
        <v>72.813148436999995</v>
      </c>
    </row>
    <row r="2772" spans="1:4">
      <c r="A2772" s="2">
        <v>-1741.7732810000002</v>
      </c>
      <c r="B2772" s="2">
        <v>-4514.8343750000004</v>
      </c>
      <c r="C2772" s="2">
        <v>76666.195311999996</v>
      </c>
      <c r="D2772" s="2">
        <f t="shared" si="43"/>
        <v>76.666195311999999</v>
      </c>
    </row>
    <row r="2773" spans="1:4">
      <c r="A2773" s="2">
        <v>189.98226561999999</v>
      </c>
      <c r="B2773" s="2">
        <v>-77.827934569999996</v>
      </c>
      <c r="C2773" s="2">
        <v>72675.59375</v>
      </c>
      <c r="D2773" s="2">
        <f t="shared" si="43"/>
        <v>72.675593750000004</v>
      </c>
    </row>
    <row r="2774" spans="1:4">
      <c r="A2774" s="2">
        <v>497.02453125</v>
      </c>
      <c r="B2774" s="2">
        <v>-791.43</v>
      </c>
      <c r="C2774" s="2">
        <v>72985.820311999996</v>
      </c>
      <c r="D2774" s="2">
        <f t="shared" si="43"/>
        <v>72.985820312000001</v>
      </c>
    </row>
    <row r="2775" spans="1:4">
      <c r="A2775" s="2">
        <v>369.27496093000002</v>
      </c>
      <c r="B2775" s="2">
        <v>-698.4824218</v>
      </c>
      <c r="C2775" s="2">
        <v>72966.773436999996</v>
      </c>
      <c r="D2775" s="2">
        <f t="shared" si="43"/>
        <v>72.966773437000001</v>
      </c>
    </row>
    <row r="2776" spans="1:4">
      <c r="A2776" s="2">
        <v>-124.0906347</v>
      </c>
      <c r="B2776" s="2">
        <v>148.86608398000001</v>
      </c>
      <c r="C2776" s="2">
        <v>72549.125</v>
      </c>
      <c r="D2776" s="2">
        <f t="shared" si="43"/>
        <v>72.549125000000004</v>
      </c>
    </row>
    <row r="2777" spans="1:4">
      <c r="A2777" s="2">
        <v>1568.6117187</v>
      </c>
      <c r="B2777" s="2">
        <v>876.88921875000005</v>
      </c>
      <c r="C2777" s="2">
        <v>73249.273436999996</v>
      </c>
      <c r="D2777" s="2">
        <f t="shared" si="43"/>
        <v>73.249273436999999</v>
      </c>
    </row>
    <row r="2778" spans="1:4">
      <c r="A2778" s="2">
        <v>-210.94001950000001</v>
      </c>
      <c r="B2778" s="2">
        <v>-12.784492179999999</v>
      </c>
      <c r="C2778" s="2">
        <v>72574.921875</v>
      </c>
      <c r="D2778" s="2">
        <f t="shared" si="43"/>
        <v>72.574921875000001</v>
      </c>
    </row>
    <row r="2779" spans="1:4">
      <c r="A2779" s="2">
        <v>115.33334960000001</v>
      </c>
      <c r="B2779" s="2">
        <v>-94.463056639999991</v>
      </c>
      <c r="C2779" s="2">
        <v>72648.65625</v>
      </c>
      <c r="D2779" s="2">
        <f t="shared" si="43"/>
        <v>72.648656250000002</v>
      </c>
    </row>
    <row r="2780" spans="1:4">
      <c r="A2780" s="2">
        <v>890.56429686999991</v>
      </c>
      <c r="B2780" s="2">
        <v>460.06101562000003</v>
      </c>
      <c r="C2780" s="2">
        <v>72848.585936999996</v>
      </c>
      <c r="D2780" s="2">
        <f t="shared" si="43"/>
        <v>72.848585936999996</v>
      </c>
    </row>
    <row r="2781" spans="1:4">
      <c r="A2781" s="2">
        <v>-123.00243159999999</v>
      </c>
      <c r="B2781" s="2">
        <v>-129.2722656</v>
      </c>
      <c r="C2781" s="2">
        <v>72615.921875</v>
      </c>
      <c r="D2781" s="2">
        <f t="shared" si="43"/>
        <v>72.615921874999998</v>
      </c>
    </row>
    <row r="2782" spans="1:4">
      <c r="A2782" s="2">
        <v>535.68066406000003</v>
      </c>
      <c r="B2782" s="2">
        <v>-112.36667960000001</v>
      </c>
      <c r="C2782" s="2">
        <v>72797.984375</v>
      </c>
      <c r="D2782" s="2">
        <f t="shared" si="43"/>
        <v>72.797984374999999</v>
      </c>
    </row>
    <row r="2783" spans="1:4">
      <c r="A2783" s="2">
        <v>-192.16</v>
      </c>
      <c r="B2783" s="2">
        <v>-126.1921093</v>
      </c>
      <c r="C2783" s="2">
        <v>72609.492186999996</v>
      </c>
      <c r="D2783" s="2">
        <f t="shared" si="43"/>
        <v>72.609492187000001</v>
      </c>
    </row>
    <row r="2784" spans="1:4">
      <c r="A2784" s="2">
        <v>25.419267577999999</v>
      </c>
      <c r="B2784" s="2">
        <v>-7.6205615230000001</v>
      </c>
      <c r="C2784" s="2">
        <v>72606.023436999996</v>
      </c>
      <c r="D2784" s="2">
        <f t="shared" si="43"/>
        <v>72.60602343699999</v>
      </c>
    </row>
    <row r="2785" spans="1:4">
      <c r="A2785" s="2">
        <v>-0.56832057950000003</v>
      </c>
      <c r="B2785" s="2">
        <v>-13.950312500000001</v>
      </c>
      <c r="C2785" s="2">
        <v>72602.679686999996</v>
      </c>
      <c r="D2785" s="2">
        <f t="shared" si="43"/>
        <v>72.602679686999991</v>
      </c>
    </row>
    <row r="2786" spans="1:4">
      <c r="A2786" s="2">
        <v>-12.09119995</v>
      </c>
      <c r="B2786" s="2">
        <v>-4.7616049189999998</v>
      </c>
      <c r="C2786" s="2">
        <v>72598.40625</v>
      </c>
      <c r="D2786" s="2">
        <f t="shared" si="43"/>
        <v>72.598406249999996</v>
      </c>
    </row>
    <row r="2787" spans="1:4">
      <c r="A2787" s="2">
        <v>-6.3528906249999997</v>
      </c>
      <c r="B2787" s="2">
        <v>-8.0973260489999994</v>
      </c>
      <c r="C2787" s="2">
        <v>72600.25</v>
      </c>
      <c r="D2787" s="2">
        <f t="shared" si="43"/>
        <v>72.600250000000003</v>
      </c>
    </row>
    <row r="2788" spans="1:4">
      <c r="A2788" s="2">
        <v>11.061777343000001</v>
      </c>
      <c r="B2788" s="2">
        <v>-9.7149523920000007</v>
      </c>
      <c r="C2788" s="2">
        <v>72603.882811999996</v>
      </c>
      <c r="D2788" s="2">
        <f t="shared" si="43"/>
        <v>72.603882811999995</v>
      </c>
    </row>
    <row r="2789" spans="1:4">
      <c r="A2789" s="2">
        <v>-174.84369139999998</v>
      </c>
      <c r="B2789" s="2">
        <v>74.038881834999998</v>
      </c>
      <c r="C2789" s="2">
        <v>72554.992186999996</v>
      </c>
      <c r="D2789" s="2">
        <f t="shared" si="43"/>
        <v>72.554992186999996</v>
      </c>
    </row>
    <row r="2790" spans="1:4">
      <c r="A2790" s="2">
        <v>253.79728514999999</v>
      </c>
      <c r="B2790" s="2">
        <v>123.72239257</v>
      </c>
      <c r="C2790" s="2">
        <v>72627.445311999996</v>
      </c>
      <c r="D2790" s="2">
        <f t="shared" si="43"/>
        <v>72.627445311999992</v>
      </c>
    </row>
    <row r="2791" spans="1:4">
      <c r="A2791" s="2">
        <v>1295.5628125000001</v>
      </c>
      <c r="B2791" s="2">
        <v>-522.36941400000001</v>
      </c>
      <c r="C2791" s="2">
        <v>73225.296875</v>
      </c>
      <c r="D2791" s="2">
        <f t="shared" si="43"/>
        <v>73.225296874999998</v>
      </c>
    </row>
    <row r="2792" spans="1:4">
      <c r="A2792" s="2">
        <v>-34.11865478</v>
      </c>
      <c r="B2792" s="2">
        <v>182.89466795999999</v>
      </c>
      <c r="C2792" s="2">
        <v>72557.203125</v>
      </c>
      <c r="D2792" s="2">
        <f t="shared" si="43"/>
        <v>72.557203125000001</v>
      </c>
    </row>
    <row r="2793" spans="1:4">
      <c r="A2793" s="2">
        <v>175.27222656000001</v>
      </c>
      <c r="B2793" s="2">
        <v>-1093.6421869999999</v>
      </c>
      <c r="C2793" s="2">
        <v>73123.492186999996</v>
      </c>
      <c r="D2793" s="2">
        <f t="shared" si="43"/>
        <v>73.123492186999997</v>
      </c>
    </row>
    <row r="2794" spans="1:4">
      <c r="A2794" s="2">
        <v>1126.7924218000001</v>
      </c>
      <c r="B2794" s="2">
        <v>-979.57929680000007</v>
      </c>
      <c r="C2794" s="2">
        <v>73338.71875</v>
      </c>
      <c r="D2794" s="2">
        <f t="shared" si="43"/>
        <v>73.338718749999998</v>
      </c>
    </row>
    <row r="2795" spans="1:4">
      <c r="A2795" s="2">
        <v>29.525153807999999</v>
      </c>
      <c r="B2795" s="2">
        <v>86.741357420999989</v>
      </c>
      <c r="C2795" s="2">
        <v>72585.398436999996</v>
      </c>
      <c r="D2795" s="2">
        <f t="shared" si="43"/>
        <v>72.585398436999995</v>
      </c>
    </row>
    <row r="2796" spans="1:4">
      <c r="A2796" s="2">
        <v>23.612189941</v>
      </c>
      <c r="B2796" s="2">
        <v>33.255029295999996</v>
      </c>
      <c r="C2796" s="2">
        <v>72598.632811999996</v>
      </c>
      <c r="D2796" s="2">
        <f t="shared" si="43"/>
        <v>72.598632811999991</v>
      </c>
    </row>
    <row r="2797" spans="1:4">
      <c r="A2797" s="2">
        <v>-36.304089349999998</v>
      </c>
      <c r="B2797" s="2">
        <v>142.87484375</v>
      </c>
      <c r="C2797" s="2">
        <v>72568.90625</v>
      </c>
      <c r="D2797" s="2">
        <f t="shared" si="43"/>
        <v>72.568906249999998</v>
      </c>
    </row>
    <row r="2798" spans="1:4">
      <c r="A2798" s="2">
        <v>-1208.2415619999999</v>
      </c>
      <c r="B2798" s="2">
        <v>1671.0471875000001</v>
      </c>
      <c r="C2798" s="2">
        <v>72539.5</v>
      </c>
      <c r="D2798" s="2">
        <f t="shared" si="43"/>
        <v>72.539500000000004</v>
      </c>
    </row>
    <row r="2799" spans="1:4">
      <c r="A2799" s="2">
        <v>-94.444707030000004</v>
      </c>
      <c r="B2799" s="2">
        <v>139.26719725999999</v>
      </c>
      <c r="C2799" s="2">
        <v>72559.351561999996</v>
      </c>
      <c r="D2799" s="2">
        <f t="shared" si="43"/>
        <v>72.559351561999989</v>
      </c>
    </row>
    <row r="2800" spans="1:4">
      <c r="A2800" s="2">
        <v>15.224366455</v>
      </c>
      <c r="B2800" s="2">
        <v>7.8282623291000002</v>
      </c>
      <c r="C2800" s="2">
        <v>72600.4375</v>
      </c>
      <c r="D2800" s="2">
        <f t="shared" si="43"/>
        <v>72.600437499999998</v>
      </c>
    </row>
    <row r="2801" spans="1:4">
      <c r="A2801" s="2">
        <v>229.79267578</v>
      </c>
      <c r="B2801" s="2">
        <v>-461.1748437</v>
      </c>
      <c r="C2801" s="2">
        <v>72817.03125</v>
      </c>
      <c r="D2801" s="2">
        <f t="shared" si="43"/>
        <v>72.817031249999999</v>
      </c>
    </row>
    <row r="2802" spans="1:4">
      <c r="A2802" s="2">
        <v>26.525427246</v>
      </c>
      <c r="B2802" s="2">
        <v>-15.860979</v>
      </c>
      <c r="C2802" s="2">
        <v>72608.328125</v>
      </c>
      <c r="D2802" s="2">
        <f t="shared" si="43"/>
        <v>72.608328125</v>
      </c>
    </row>
    <row r="2803" spans="1:4">
      <c r="A2803" s="2">
        <v>-37.157636709999998</v>
      </c>
      <c r="B2803" s="2">
        <v>0.47361167907000001</v>
      </c>
      <c r="C2803" s="2">
        <v>72592.773436999996</v>
      </c>
      <c r="D2803" s="2">
        <f t="shared" si="43"/>
        <v>72.592773436999991</v>
      </c>
    </row>
    <row r="2804" spans="1:4">
      <c r="A2804" s="2">
        <v>90.624755859000004</v>
      </c>
      <c r="B2804" s="2">
        <v>245.86921874999999</v>
      </c>
      <c r="C2804" s="2">
        <v>72568.3125</v>
      </c>
      <c r="D2804" s="2">
        <f t="shared" si="43"/>
        <v>72.568312500000005</v>
      </c>
    </row>
    <row r="2805" spans="1:4">
      <c r="A2805" s="2">
        <v>-245.15246089999999</v>
      </c>
      <c r="B2805" s="2">
        <v>250.89699218000001</v>
      </c>
      <c r="C2805" s="2">
        <v>72668.945311999996</v>
      </c>
      <c r="D2805" s="2">
        <f t="shared" si="43"/>
        <v>72.668945311999991</v>
      </c>
    </row>
    <row r="2806" spans="1:4">
      <c r="A2806" s="2">
        <v>360.49605468000004</v>
      </c>
      <c r="B2806" s="2">
        <v>400.05238280999998</v>
      </c>
      <c r="C2806" s="2">
        <v>72608.835936999996</v>
      </c>
      <c r="D2806" s="2">
        <f t="shared" si="43"/>
        <v>72.608835936999995</v>
      </c>
    </row>
    <row r="2807" spans="1:4">
      <c r="A2807" s="2">
        <v>1524.2176562</v>
      </c>
      <c r="B2807" s="2">
        <v>-934.4090625</v>
      </c>
      <c r="C2807" s="2">
        <v>73644.234375</v>
      </c>
      <c r="D2807" s="2">
        <f t="shared" si="43"/>
        <v>73.644234374999996</v>
      </c>
    </row>
    <row r="2808" spans="1:4">
      <c r="A2808" s="2">
        <v>178.42169921000001</v>
      </c>
      <c r="B2808" s="2">
        <v>-214.37726559999999</v>
      </c>
      <c r="C2808" s="2">
        <v>72701.25</v>
      </c>
      <c r="D2808" s="2">
        <f t="shared" si="43"/>
        <v>72.701250000000002</v>
      </c>
    </row>
    <row r="2809" spans="1:4">
      <c r="A2809" s="2">
        <v>40.416884764999999</v>
      </c>
      <c r="B2809" s="2">
        <v>120.97641600999999</v>
      </c>
      <c r="C2809" s="2">
        <v>72586.195311999996</v>
      </c>
      <c r="D2809" s="2">
        <f t="shared" si="43"/>
        <v>72.586195312000001</v>
      </c>
    </row>
    <row r="2810" spans="1:4">
      <c r="A2810" s="2">
        <v>-30.210153799999997</v>
      </c>
      <c r="B2810" s="2">
        <v>43.798432616999996</v>
      </c>
      <c r="C2810" s="2">
        <v>72583.960936999996</v>
      </c>
      <c r="D2810" s="2">
        <f t="shared" si="43"/>
        <v>72.583960937000001</v>
      </c>
    </row>
    <row r="2811" spans="1:4">
      <c r="A2811" s="2">
        <v>184.62742187000001</v>
      </c>
      <c r="B2811" s="2">
        <v>-114.4824804</v>
      </c>
      <c r="C2811" s="2">
        <v>72666.898436999996</v>
      </c>
      <c r="D2811" s="2">
        <f t="shared" si="43"/>
        <v>72.666898437</v>
      </c>
    </row>
    <row r="2812" spans="1:4">
      <c r="A2812" s="2">
        <v>-418.34175779999998</v>
      </c>
      <c r="B2812" s="2">
        <v>-474.46542959999999</v>
      </c>
      <c r="C2812" s="2">
        <v>72688.109375</v>
      </c>
      <c r="D2812" s="2">
        <f t="shared" si="43"/>
        <v>72.688109374999996</v>
      </c>
    </row>
    <row r="2813" spans="1:4">
      <c r="A2813" s="2">
        <v>19.892149658000001</v>
      </c>
      <c r="B2813" s="2">
        <v>37.079948729999998</v>
      </c>
      <c r="C2813" s="2">
        <v>72784.234375</v>
      </c>
      <c r="D2813" s="2">
        <f t="shared" si="43"/>
        <v>72.784234374999997</v>
      </c>
    </row>
    <row r="2814" spans="1:4">
      <c r="A2814" s="2">
        <v>136.08573242</v>
      </c>
      <c r="B2814" s="2">
        <v>-363.78292959999999</v>
      </c>
      <c r="C2814" s="2">
        <v>72730.492186999996</v>
      </c>
      <c r="D2814" s="2">
        <f t="shared" si="43"/>
        <v>72.730492186999996</v>
      </c>
    </row>
    <row r="2815" spans="1:4">
      <c r="A2815" s="2">
        <v>-1303.6532030000001</v>
      </c>
      <c r="B2815" s="2">
        <v>1340.3975</v>
      </c>
      <c r="C2815" s="2">
        <v>72608.671875</v>
      </c>
      <c r="D2815" s="2">
        <f t="shared" si="43"/>
        <v>72.608671874999999</v>
      </c>
    </row>
    <row r="2816" spans="1:4">
      <c r="A2816" s="2">
        <v>-203.51351560000001</v>
      </c>
      <c r="B2816" s="2">
        <v>22.577871092999999</v>
      </c>
      <c r="C2816" s="2">
        <v>72564.351561999996</v>
      </c>
      <c r="D2816" s="2">
        <f t="shared" si="43"/>
        <v>72.564351561999999</v>
      </c>
    </row>
    <row r="2817" spans="1:4">
      <c r="A2817" s="2">
        <v>250.42732420999999</v>
      </c>
      <c r="B2817" s="2">
        <v>-36.722683099999998</v>
      </c>
      <c r="C2817" s="2">
        <v>72663.992186999996</v>
      </c>
      <c r="D2817" s="2">
        <f t="shared" si="43"/>
        <v>72.663992186999991</v>
      </c>
    </row>
    <row r="2818" spans="1:4">
      <c r="A2818" s="2">
        <v>320.28353514999998</v>
      </c>
      <c r="B2818" s="2">
        <v>-205.81621090000002</v>
      </c>
      <c r="C2818" s="2">
        <v>72727.039061999996</v>
      </c>
      <c r="D2818" s="2">
        <f t="shared" si="43"/>
        <v>72.727039062000003</v>
      </c>
    </row>
    <row r="2819" spans="1:4">
      <c r="A2819" s="2">
        <v>300.89287109000003</v>
      </c>
      <c r="B2819" s="2">
        <v>-79.226308590000002</v>
      </c>
      <c r="C2819" s="2">
        <v>72686.453125</v>
      </c>
      <c r="D2819" s="2">
        <f t="shared" ref="D2819:D2882" si="44">C2819/1000</f>
        <v>72.686453125</v>
      </c>
    </row>
    <row r="2820" spans="1:4">
      <c r="A2820" s="2">
        <v>1308.0192187</v>
      </c>
      <c r="B2820" s="2">
        <v>-461.15175779999998</v>
      </c>
      <c r="C2820" s="2">
        <v>73196.992186999996</v>
      </c>
      <c r="D2820" s="2">
        <f t="shared" si="44"/>
        <v>73.196992186999992</v>
      </c>
    </row>
    <row r="2821" spans="1:4">
      <c r="A2821" s="2">
        <v>10.112469482</v>
      </c>
      <c r="B2821" s="2">
        <v>-10.648897699999999</v>
      </c>
      <c r="C2821" s="2">
        <v>72603.835936999996</v>
      </c>
      <c r="D2821" s="2">
        <f t="shared" si="44"/>
        <v>72.603835936999999</v>
      </c>
    </row>
    <row r="2822" spans="1:4">
      <c r="A2822" s="2">
        <v>-243.76027340000002</v>
      </c>
      <c r="B2822" s="2">
        <v>885.28312500000004</v>
      </c>
      <c r="C2822" s="2">
        <v>72797.890625</v>
      </c>
      <c r="D2822" s="2">
        <f t="shared" si="44"/>
        <v>72.797890624999994</v>
      </c>
    </row>
    <row r="2823" spans="1:4">
      <c r="A2823" s="2">
        <v>-108.9460253</v>
      </c>
      <c r="B2823" s="2">
        <v>70.925322265000005</v>
      </c>
      <c r="C2823" s="2">
        <v>72572.078125</v>
      </c>
      <c r="D2823" s="2">
        <f t="shared" si="44"/>
        <v>72.572078125000004</v>
      </c>
    </row>
    <row r="2824" spans="1:4">
      <c r="A2824" s="2">
        <v>5.0619882201999999</v>
      </c>
      <c r="B2824" s="2">
        <v>-314.80992179999998</v>
      </c>
      <c r="C2824" s="2">
        <v>72696.054686999996</v>
      </c>
      <c r="D2824" s="2">
        <f t="shared" si="44"/>
        <v>72.696054687</v>
      </c>
    </row>
    <row r="2825" spans="1:4">
      <c r="A2825" s="2">
        <v>403.60062499999998</v>
      </c>
      <c r="B2825" s="2">
        <v>1192.2057030999999</v>
      </c>
      <c r="C2825" s="2">
        <v>72909.539061999996</v>
      </c>
      <c r="D2825" s="2">
        <f t="shared" si="44"/>
        <v>72.909539061999993</v>
      </c>
    </row>
    <row r="2826" spans="1:4">
      <c r="A2826" s="2">
        <v>33.900288085</v>
      </c>
      <c r="B2826" s="2">
        <v>-251.04796869999998</v>
      </c>
      <c r="C2826" s="2">
        <v>72680.992186999996</v>
      </c>
      <c r="D2826" s="2">
        <f t="shared" si="44"/>
        <v>72.680992187000001</v>
      </c>
    </row>
    <row r="2827" spans="1:4">
      <c r="A2827" s="2">
        <v>-1357.4014060000002</v>
      </c>
      <c r="B2827" s="2">
        <v>41.090380859</v>
      </c>
      <c r="C2827" s="2">
        <v>72838.46875</v>
      </c>
      <c r="D2827" s="2">
        <f t="shared" si="44"/>
        <v>72.838468750000004</v>
      </c>
    </row>
    <row r="2828" spans="1:4">
      <c r="A2828" s="2">
        <v>1243.7038281</v>
      </c>
      <c r="B2828" s="2">
        <v>679.47257811999998</v>
      </c>
      <c r="C2828" s="2">
        <v>73409.179686999996</v>
      </c>
      <c r="D2828" s="2">
        <f t="shared" si="44"/>
        <v>73.409179686999991</v>
      </c>
    </row>
    <row r="2829" spans="1:4">
      <c r="A2829" s="2">
        <v>-359.18238279999997</v>
      </c>
      <c r="B2829" s="2">
        <v>-255.77781250000001</v>
      </c>
      <c r="C2829" s="2">
        <v>72638.507811999996</v>
      </c>
      <c r="D2829" s="2">
        <f t="shared" si="44"/>
        <v>72.638507812</v>
      </c>
    </row>
    <row r="2830" spans="1:4">
      <c r="A2830" s="2">
        <v>-187.16083979999999</v>
      </c>
      <c r="B2830" s="2">
        <v>834.83937500000002</v>
      </c>
      <c r="C2830" s="2">
        <v>72532.40625</v>
      </c>
      <c r="D2830" s="2">
        <f t="shared" si="44"/>
        <v>72.532406249999994</v>
      </c>
    </row>
    <row r="2831" spans="1:4">
      <c r="A2831" s="2">
        <v>-24.114392079999998</v>
      </c>
      <c r="B2831" s="2">
        <v>-16.642526849999999</v>
      </c>
      <c r="C2831" s="2">
        <v>72599.265625</v>
      </c>
      <c r="D2831" s="2">
        <f t="shared" si="44"/>
        <v>72.599265625000001</v>
      </c>
    </row>
    <row r="2832" spans="1:4">
      <c r="A2832" s="2">
        <v>-25.796538080000001</v>
      </c>
      <c r="B2832" s="2">
        <v>-68.024384760000004</v>
      </c>
      <c r="C2832" s="2">
        <v>72611.453125</v>
      </c>
      <c r="D2832" s="2">
        <f t="shared" si="44"/>
        <v>72.611453124999997</v>
      </c>
    </row>
    <row r="2833" spans="1:4">
      <c r="A2833" s="2">
        <v>145.05250975999999</v>
      </c>
      <c r="B2833" s="2">
        <v>-267.24335930000001</v>
      </c>
      <c r="C2833" s="2">
        <v>72705.695311999996</v>
      </c>
      <c r="D2833" s="2">
        <f t="shared" si="44"/>
        <v>72.705695312000003</v>
      </c>
    </row>
    <row r="2834" spans="1:4">
      <c r="A2834" s="2">
        <v>516.82390625000005</v>
      </c>
      <c r="B2834" s="2">
        <v>-129.55825189999999</v>
      </c>
      <c r="C2834" s="2">
        <v>72767.507811999996</v>
      </c>
      <c r="D2834" s="2">
        <f t="shared" si="44"/>
        <v>72.767507811999991</v>
      </c>
    </row>
    <row r="2835" spans="1:4">
      <c r="A2835" s="2">
        <v>-228.2999609</v>
      </c>
      <c r="B2835" s="2">
        <v>-56.599145500000006</v>
      </c>
      <c r="C2835" s="2">
        <v>72579.90625</v>
      </c>
      <c r="D2835" s="2">
        <f t="shared" si="44"/>
        <v>72.579906249999993</v>
      </c>
    </row>
    <row r="2836" spans="1:4">
      <c r="A2836" s="2">
        <v>-47.553383780000004</v>
      </c>
      <c r="B2836" s="2">
        <v>-13.38055175</v>
      </c>
      <c r="C2836" s="2">
        <v>72594.257811999996</v>
      </c>
      <c r="D2836" s="2">
        <f t="shared" si="44"/>
        <v>72.594257811999995</v>
      </c>
    </row>
    <row r="2837" spans="1:4">
      <c r="A2837" s="2">
        <v>16.532244873</v>
      </c>
      <c r="B2837" s="2">
        <v>-49.274760740000005</v>
      </c>
      <c r="C2837" s="2">
        <v>72614.359375</v>
      </c>
      <c r="D2837" s="2">
        <f t="shared" si="44"/>
        <v>72.614359375000006</v>
      </c>
    </row>
    <row r="2838" spans="1:4">
      <c r="A2838" s="2">
        <v>32.937270507000001</v>
      </c>
      <c r="B2838" s="2">
        <v>74.750771483999998</v>
      </c>
      <c r="C2838" s="2">
        <v>72588.726561999996</v>
      </c>
      <c r="D2838" s="2">
        <f t="shared" si="44"/>
        <v>72.588726561999991</v>
      </c>
    </row>
    <row r="2839" spans="1:4">
      <c r="A2839" s="2">
        <v>-332.72898430000004</v>
      </c>
      <c r="B2839" s="2">
        <v>146.79344725999999</v>
      </c>
      <c r="C2839" s="2">
        <v>72583.515625</v>
      </c>
      <c r="D2839" s="2">
        <f t="shared" si="44"/>
        <v>72.583515625000004</v>
      </c>
    </row>
    <row r="2840" spans="1:4">
      <c r="A2840" s="2">
        <v>-378.40949209999997</v>
      </c>
      <c r="B2840" s="2">
        <v>-173.8959375</v>
      </c>
      <c r="C2840" s="2">
        <v>72591.179686999996</v>
      </c>
      <c r="D2840" s="2">
        <f t="shared" si="44"/>
        <v>72.591179686999993</v>
      </c>
    </row>
    <row r="2841" spans="1:4">
      <c r="A2841" s="2">
        <v>651.29183593000005</v>
      </c>
      <c r="B2841" s="2">
        <v>540.79761717999997</v>
      </c>
      <c r="C2841" s="2">
        <v>72667.101561999996</v>
      </c>
      <c r="D2841" s="2">
        <f t="shared" si="44"/>
        <v>72.667101561999999</v>
      </c>
    </row>
    <row r="2842" spans="1:4">
      <c r="A2842" s="2">
        <v>238.27361327999998</v>
      </c>
      <c r="B2842" s="2">
        <v>-82.678134759999992</v>
      </c>
      <c r="C2842" s="2">
        <v>72737.726561999996</v>
      </c>
      <c r="D2842" s="2">
        <f t="shared" si="44"/>
        <v>72.737726561999992</v>
      </c>
    </row>
    <row r="2843" spans="1:4">
      <c r="A2843" s="2">
        <v>2211.0270311999998</v>
      </c>
      <c r="B2843" s="2">
        <v>110.97864256999999</v>
      </c>
      <c r="C2843" s="2">
        <v>73463.570311999996</v>
      </c>
      <c r="D2843" s="2">
        <f t="shared" si="44"/>
        <v>73.463570312000002</v>
      </c>
    </row>
    <row r="2844" spans="1:4">
      <c r="A2844" s="2">
        <v>-96.990380850000008</v>
      </c>
      <c r="B2844" s="2">
        <v>102.02099609000001</v>
      </c>
      <c r="C2844" s="2">
        <v>72559.640625</v>
      </c>
      <c r="D2844" s="2">
        <f t="shared" si="44"/>
        <v>72.559640625</v>
      </c>
    </row>
    <row r="2845" spans="1:4">
      <c r="A2845" s="2">
        <v>-86.478007809999994</v>
      </c>
      <c r="B2845" s="2">
        <v>-11.221452630000002</v>
      </c>
      <c r="C2845" s="2">
        <v>72587.296875</v>
      </c>
      <c r="D2845" s="2">
        <f t="shared" si="44"/>
        <v>72.587296875000007</v>
      </c>
    </row>
    <row r="2846" spans="1:4">
      <c r="A2846" s="2">
        <v>21.755405273000001</v>
      </c>
      <c r="B2846" s="2">
        <v>-63.003242180000001</v>
      </c>
      <c r="C2846" s="2">
        <v>72618.703125</v>
      </c>
      <c r="D2846" s="2">
        <f t="shared" si="44"/>
        <v>72.618703124999996</v>
      </c>
    </row>
    <row r="2847" spans="1:4">
      <c r="A2847" s="2">
        <v>836.04539061999992</v>
      </c>
      <c r="B2847" s="2">
        <v>1061.8587500000001</v>
      </c>
      <c r="C2847" s="2">
        <v>72672.257811999996</v>
      </c>
      <c r="D2847" s="2">
        <f t="shared" si="44"/>
        <v>72.672257811999998</v>
      </c>
    </row>
    <row r="2848" spans="1:4">
      <c r="A2848" s="2">
        <v>-282.44074209999997</v>
      </c>
      <c r="B2848" s="2">
        <v>-657.57710929999996</v>
      </c>
      <c r="C2848" s="2">
        <v>72751.710936999996</v>
      </c>
      <c r="D2848" s="2">
        <f t="shared" si="44"/>
        <v>72.751710936999999</v>
      </c>
    </row>
    <row r="2849" spans="1:4">
      <c r="A2849" s="2">
        <v>3774.1856250000001</v>
      </c>
      <c r="B2849" s="2">
        <v>-1771.2259369999999</v>
      </c>
      <c r="C2849" s="2">
        <v>75566.507811999996</v>
      </c>
      <c r="D2849" s="2">
        <f t="shared" si="44"/>
        <v>75.566507811999998</v>
      </c>
    </row>
    <row r="2850" spans="1:4">
      <c r="A2850" s="2">
        <v>119.48850585</v>
      </c>
      <c r="B2850" s="2">
        <v>-611.76351560000001</v>
      </c>
      <c r="C2850" s="2">
        <v>72806.03125</v>
      </c>
      <c r="D2850" s="2">
        <f t="shared" si="44"/>
        <v>72.806031250000004</v>
      </c>
    </row>
    <row r="2851" spans="1:4">
      <c r="A2851" s="2">
        <v>-771.60617179999997</v>
      </c>
      <c r="B2851" s="2">
        <v>1086.1442187</v>
      </c>
      <c r="C2851" s="2">
        <v>72466.085936999996</v>
      </c>
      <c r="D2851" s="2">
        <f t="shared" si="44"/>
        <v>72.466085937000003</v>
      </c>
    </row>
    <row r="2852" spans="1:4">
      <c r="A2852" s="2">
        <v>183.76164062000001</v>
      </c>
      <c r="B2852" s="2">
        <v>-239.10328119999997</v>
      </c>
      <c r="C2852" s="2">
        <v>72700.9375</v>
      </c>
      <c r="D2852" s="2">
        <f t="shared" si="44"/>
        <v>72.700937499999995</v>
      </c>
    </row>
    <row r="2853" spans="1:4">
      <c r="A2853" s="2">
        <v>-797.3046875</v>
      </c>
      <c r="B2853" s="2">
        <v>-125.3604296</v>
      </c>
      <c r="C2853" s="2">
        <v>72626.828125</v>
      </c>
      <c r="D2853" s="2">
        <f t="shared" si="44"/>
        <v>72.626828125000003</v>
      </c>
    </row>
    <row r="2854" spans="1:4">
      <c r="A2854" s="2">
        <v>7.4097888183</v>
      </c>
      <c r="B2854" s="2">
        <v>89.08977539</v>
      </c>
      <c r="C2854" s="2">
        <v>72657.320311999996</v>
      </c>
      <c r="D2854" s="2">
        <f t="shared" si="44"/>
        <v>72.657320311999996</v>
      </c>
    </row>
    <row r="2855" spans="1:4">
      <c r="A2855" s="2">
        <v>142.15083984</v>
      </c>
      <c r="B2855" s="2">
        <v>41.135869140000004</v>
      </c>
      <c r="C2855" s="2">
        <v>72618.460936999996</v>
      </c>
      <c r="D2855" s="2">
        <f t="shared" si="44"/>
        <v>72.618460936999995</v>
      </c>
    </row>
    <row r="2856" spans="1:4">
      <c r="A2856" s="2">
        <v>78.744902343000007</v>
      </c>
      <c r="B2856" s="2">
        <v>296.03992187</v>
      </c>
      <c r="C2856" s="2">
        <v>72568.21875</v>
      </c>
      <c r="D2856" s="2">
        <f t="shared" si="44"/>
        <v>72.56821875</v>
      </c>
    </row>
    <row r="2857" spans="1:4">
      <c r="A2857" s="2">
        <v>357.51144531</v>
      </c>
      <c r="B2857" s="2">
        <v>-1730.8764060000001</v>
      </c>
      <c r="C2857" s="2">
        <v>73776.953125</v>
      </c>
      <c r="D2857" s="2">
        <f t="shared" si="44"/>
        <v>73.776953125000006</v>
      </c>
    </row>
    <row r="2858" spans="1:4">
      <c r="A2858" s="2">
        <v>-88.677226559999994</v>
      </c>
      <c r="B2858" s="2">
        <v>163.36224609000001</v>
      </c>
      <c r="C2858" s="2">
        <v>72554.09375</v>
      </c>
      <c r="D2858" s="2">
        <f t="shared" si="44"/>
        <v>72.554093750000007</v>
      </c>
    </row>
    <row r="2859" spans="1:4">
      <c r="A2859" s="2">
        <v>47.904140624999997</v>
      </c>
      <c r="B2859" s="2">
        <v>25.430126952999998</v>
      </c>
      <c r="C2859" s="2">
        <v>72602.554686999996</v>
      </c>
      <c r="D2859" s="2">
        <f t="shared" si="44"/>
        <v>72.602554686999994</v>
      </c>
    </row>
    <row r="2860" spans="1:4">
      <c r="A2860" s="2">
        <v>-287.35689450000001</v>
      </c>
      <c r="B2860" s="2">
        <v>-737.92695309999999</v>
      </c>
      <c r="C2860" s="2">
        <v>72850.140625</v>
      </c>
      <c r="D2860" s="2">
        <f t="shared" si="44"/>
        <v>72.850140624999995</v>
      </c>
    </row>
    <row r="2861" spans="1:4">
      <c r="A2861" s="2">
        <v>-201.64027340000001</v>
      </c>
      <c r="B2861" s="2">
        <v>-509.89699209999998</v>
      </c>
      <c r="C2861" s="2">
        <v>72734.078125</v>
      </c>
      <c r="D2861" s="2">
        <f t="shared" si="44"/>
        <v>72.734078124999996</v>
      </c>
    </row>
    <row r="2862" spans="1:4">
      <c r="A2862" s="2">
        <v>-57.857075189999996</v>
      </c>
      <c r="B2862" s="2">
        <v>-112.8067187</v>
      </c>
      <c r="C2862" s="2">
        <v>72617.945311999996</v>
      </c>
      <c r="D2862" s="2">
        <f t="shared" si="44"/>
        <v>72.617945311999989</v>
      </c>
    </row>
    <row r="2863" spans="1:4">
      <c r="A2863" s="2">
        <v>399.55964843000004</v>
      </c>
      <c r="B2863" s="2">
        <v>-681.10351559999992</v>
      </c>
      <c r="C2863" s="2">
        <v>72934.367186999996</v>
      </c>
      <c r="D2863" s="2">
        <f t="shared" si="44"/>
        <v>72.934367186999992</v>
      </c>
    </row>
    <row r="2864" spans="1:4">
      <c r="A2864" s="2">
        <v>-294.24580070000002</v>
      </c>
      <c r="B2864" s="2">
        <v>145.24305663999999</v>
      </c>
      <c r="C2864" s="2">
        <v>72533.539061999996</v>
      </c>
      <c r="D2864" s="2">
        <f t="shared" si="44"/>
        <v>72.533539062000003</v>
      </c>
    </row>
    <row r="2865" spans="1:4">
      <c r="A2865" s="2">
        <v>-138.512373</v>
      </c>
      <c r="B2865" s="2">
        <v>-730.87132809999991</v>
      </c>
      <c r="C2865" s="2">
        <v>72836.445311999996</v>
      </c>
      <c r="D2865" s="2">
        <f t="shared" si="44"/>
        <v>72.836445311999995</v>
      </c>
    </row>
    <row r="2866" spans="1:4">
      <c r="A2866" s="2">
        <v>-725.29906249999999</v>
      </c>
      <c r="B2866" s="2">
        <v>884.78304686999991</v>
      </c>
      <c r="C2866" s="2">
        <v>72481.53125</v>
      </c>
      <c r="D2866" s="2">
        <f t="shared" si="44"/>
        <v>72.481531250000003</v>
      </c>
    </row>
    <row r="2867" spans="1:4">
      <c r="A2867" s="2">
        <v>729.03726561999997</v>
      </c>
      <c r="B2867" s="2">
        <v>-26.924680170000002</v>
      </c>
      <c r="C2867" s="2">
        <v>72887.40625</v>
      </c>
      <c r="D2867" s="2">
        <f t="shared" si="44"/>
        <v>72.887406249999998</v>
      </c>
    </row>
    <row r="2868" spans="1:4">
      <c r="A2868" s="2">
        <v>131.31933592999999</v>
      </c>
      <c r="B2868" s="2">
        <v>-17.629010000000001</v>
      </c>
      <c r="C2868" s="2">
        <v>72631.070311999996</v>
      </c>
      <c r="D2868" s="2">
        <f t="shared" si="44"/>
        <v>72.631070311999991</v>
      </c>
    </row>
    <row r="2869" spans="1:4">
      <c r="A2869" s="2">
        <v>275.10943358999998</v>
      </c>
      <c r="B2869" s="2">
        <v>-26.124836420000001</v>
      </c>
      <c r="C2869" s="2">
        <v>72684</v>
      </c>
      <c r="D2869" s="2">
        <f t="shared" si="44"/>
        <v>72.683999999999997</v>
      </c>
    </row>
    <row r="2870" spans="1:4">
      <c r="A2870" s="2">
        <v>282.14123046000003</v>
      </c>
      <c r="B2870" s="2">
        <v>189.38345702999999</v>
      </c>
      <c r="C2870" s="2">
        <v>72636.75</v>
      </c>
      <c r="D2870" s="2">
        <f t="shared" si="44"/>
        <v>72.636750000000006</v>
      </c>
    </row>
    <row r="2871" spans="1:4">
      <c r="A2871" s="2">
        <v>391.34023437000002</v>
      </c>
      <c r="B2871" s="2">
        <v>-48.851245110000001</v>
      </c>
      <c r="C2871" s="2">
        <v>72713.882811999996</v>
      </c>
      <c r="D2871" s="2">
        <f t="shared" si="44"/>
        <v>72.713882811999994</v>
      </c>
    </row>
    <row r="2872" spans="1:4">
      <c r="A2872" s="2">
        <v>124.15605468</v>
      </c>
      <c r="B2872" s="2">
        <v>138.04624999999999</v>
      </c>
      <c r="C2872" s="2">
        <v>72595.085936999996</v>
      </c>
      <c r="D2872" s="2">
        <f t="shared" si="44"/>
        <v>72.595085936999993</v>
      </c>
    </row>
    <row r="2873" spans="1:4">
      <c r="A2873" s="2">
        <v>-218.65894530000003</v>
      </c>
      <c r="B2873" s="2">
        <v>-41.093183589999995</v>
      </c>
      <c r="C2873" s="2">
        <v>72582.125</v>
      </c>
      <c r="D2873" s="2">
        <f t="shared" si="44"/>
        <v>72.582125000000005</v>
      </c>
    </row>
    <row r="2874" spans="1:4">
      <c r="A2874" s="2">
        <v>-951.4817187000001</v>
      </c>
      <c r="B2874" s="2">
        <v>326.98712890000002</v>
      </c>
      <c r="C2874" s="2">
        <v>72502.296875</v>
      </c>
      <c r="D2874" s="2">
        <f t="shared" si="44"/>
        <v>72.502296874999999</v>
      </c>
    </row>
    <row r="2875" spans="1:4">
      <c r="A2875" s="2">
        <v>6.3396044920999994</v>
      </c>
      <c r="B2875" s="2">
        <v>-338.43800779999998</v>
      </c>
      <c r="C2875" s="2">
        <v>72711.53125</v>
      </c>
      <c r="D2875" s="2">
        <f t="shared" si="44"/>
        <v>72.711531249999993</v>
      </c>
    </row>
    <row r="2876" spans="1:4">
      <c r="A2876" s="2">
        <v>-278.4258203</v>
      </c>
      <c r="B2876" s="2">
        <v>-29.090402829999999</v>
      </c>
      <c r="C2876" s="2">
        <v>72569.046875</v>
      </c>
      <c r="D2876" s="2">
        <f t="shared" si="44"/>
        <v>72.569046874999998</v>
      </c>
    </row>
    <row r="2877" spans="1:4">
      <c r="A2877" s="2">
        <v>-66.995893550000005</v>
      </c>
      <c r="B2877" s="2">
        <v>368.88890624999999</v>
      </c>
      <c r="C2877" s="2">
        <v>72521.484375</v>
      </c>
      <c r="D2877" s="2">
        <f t="shared" si="44"/>
        <v>72.521484375</v>
      </c>
    </row>
    <row r="2878" spans="1:4">
      <c r="A2878" s="2">
        <v>-32.607805169999999</v>
      </c>
      <c r="B2878" s="2">
        <v>136.27698242</v>
      </c>
      <c r="C2878" s="2">
        <v>72564.984375</v>
      </c>
      <c r="D2878" s="2">
        <f t="shared" si="44"/>
        <v>72.564984374999995</v>
      </c>
    </row>
    <row r="2879" spans="1:4">
      <c r="A2879" s="2">
        <v>60.627495116999995</v>
      </c>
      <c r="B2879" s="2">
        <v>-131.8339355</v>
      </c>
      <c r="C2879" s="2">
        <v>72660.828125</v>
      </c>
      <c r="D2879" s="2">
        <f t="shared" si="44"/>
        <v>72.660828124999995</v>
      </c>
    </row>
    <row r="2880" spans="1:4">
      <c r="A2880" s="2">
        <v>-604.72941400000002</v>
      </c>
      <c r="B2880" s="2">
        <v>272.13011718000001</v>
      </c>
      <c r="C2880" s="2">
        <v>72496.492186999996</v>
      </c>
      <c r="D2880" s="2">
        <f t="shared" si="44"/>
        <v>72.496492187000001</v>
      </c>
    </row>
    <row r="2881" spans="1:4">
      <c r="A2881" s="2">
        <v>1.4397593689000001</v>
      </c>
      <c r="B2881" s="2">
        <v>-872.19609370000001</v>
      </c>
      <c r="C2881" s="2">
        <v>72943.828125</v>
      </c>
      <c r="D2881" s="2">
        <f t="shared" si="44"/>
        <v>72.943828124999996</v>
      </c>
    </row>
    <row r="2882" spans="1:4">
      <c r="A2882" s="2">
        <v>-123.3575488</v>
      </c>
      <c r="B2882" s="2">
        <v>347.00218749999999</v>
      </c>
      <c r="C2882" s="2">
        <v>72520.71875</v>
      </c>
      <c r="D2882" s="2">
        <f t="shared" si="44"/>
        <v>72.52071875</v>
      </c>
    </row>
    <row r="2883" spans="1:4">
      <c r="A2883" s="2">
        <v>-167.40033200000002</v>
      </c>
      <c r="B2883" s="2">
        <v>-76.91365721999999</v>
      </c>
      <c r="C2883" s="2">
        <v>72595.03125</v>
      </c>
      <c r="D2883" s="2">
        <f t="shared" ref="D2883:D2946" si="45">C2883/1000</f>
        <v>72.595031250000005</v>
      </c>
    </row>
    <row r="2884" spans="1:4">
      <c r="A2884" s="2">
        <v>-1339.3912499999999</v>
      </c>
      <c r="B2884" s="2">
        <v>175.43830077999999</v>
      </c>
      <c r="C2884" s="2">
        <v>73047.164061999996</v>
      </c>
      <c r="D2884" s="2">
        <f t="shared" si="45"/>
        <v>73.047164061999993</v>
      </c>
    </row>
    <row r="2885" spans="1:4">
      <c r="A2885" s="2">
        <v>31.419685057999999</v>
      </c>
      <c r="B2885" s="2">
        <v>-129.10500969999998</v>
      </c>
      <c r="C2885" s="2">
        <v>72640.148436999996</v>
      </c>
      <c r="D2885" s="2">
        <f t="shared" si="45"/>
        <v>72.640148436999993</v>
      </c>
    </row>
    <row r="2886" spans="1:4">
      <c r="A2886" s="2">
        <v>182.72003906</v>
      </c>
      <c r="B2886" s="2">
        <v>3.3116891478999997</v>
      </c>
      <c r="C2886" s="2">
        <v>72712.179686999996</v>
      </c>
      <c r="D2886" s="2">
        <f t="shared" si="45"/>
        <v>72.712179687000003</v>
      </c>
    </row>
    <row r="2887" spans="1:4">
      <c r="A2887" s="2">
        <v>-153.511123</v>
      </c>
      <c r="B2887" s="2">
        <v>620.77640625000004</v>
      </c>
      <c r="C2887" s="2">
        <v>73123.515625</v>
      </c>
      <c r="D2887" s="2">
        <f t="shared" si="45"/>
        <v>73.123515624999996</v>
      </c>
    </row>
    <row r="2888" spans="1:4">
      <c r="A2888" s="2">
        <v>-168.3130664</v>
      </c>
      <c r="B2888" s="2">
        <v>41.304106444999995</v>
      </c>
      <c r="C2888" s="2">
        <v>72628.367186999996</v>
      </c>
      <c r="D2888" s="2">
        <f t="shared" si="45"/>
        <v>72.628367186999995</v>
      </c>
    </row>
    <row r="2889" spans="1:4">
      <c r="A2889" s="2">
        <v>-191.34031250000001</v>
      </c>
      <c r="B2889" s="2">
        <v>155.62665039000001</v>
      </c>
      <c r="C2889" s="2">
        <v>72653.40625</v>
      </c>
      <c r="D2889" s="2">
        <f t="shared" si="45"/>
        <v>72.653406250000003</v>
      </c>
    </row>
    <row r="2890" spans="1:4">
      <c r="A2890" s="2">
        <v>-238.51990229999998</v>
      </c>
      <c r="B2890" s="2">
        <v>44.629750975999997</v>
      </c>
      <c r="C2890" s="2">
        <v>72704.289061999996</v>
      </c>
      <c r="D2890" s="2">
        <f t="shared" si="45"/>
        <v>72.704289062000001</v>
      </c>
    </row>
    <row r="2891" spans="1:4">
      <c r="A2891" s="2">
        <v>-483.7621484</v>
      </c>
      <c r="B2891" s="2">
        <v>-168.4068164</v>
      </c>
      <c r="C2891" s="2">
        <v>73049.90625</v>
      </c>
      <c r="D2891" s="2">
        <f t="shared" si="45"/>
        <v>73.049906250000006</v>
      </c>
    </row>
    <row r="2892" spans="1:4">
      <c r="A2892" s="2">
        <v>-137.96352530000001</v>
      </c>
      <c r="B2892" s="2">
        <v>171.01578125</v>
      </c>
      <c r="C2892" s="2">
        <v>72591.875</v>
      </c>
      <c r="D2892" s="2">
        <f t="shared" si="45"/>
        <v>72.591875000000002</v>
      </c>
    </row>
    <row r="2893" spans="1:4">
      <c r="A2893" s="2">
        <v>-512.61585930000001</v>
      </c>
      <c r="B2893" s="2">
        <v>512.94691405999993</v>
      </c>
      <c r="C2893" s="2">
        <v>72790.570311999996</v>
      </c>
      <c r="D2893" s="2">
        <f t="shared" si="45"/>
        <v>72.790570312</v>
      </c>
    </row>
    <row r="2894" spans="1:4">
      <c r="A2894" s="2">
        <v>-906.41890620000004</v>
      </c>
      <c r="B2894" s="2">
        <v>-793.02414060000001</v>
      </c>
      <c r="C2894" s="2">
        <v>73659.679686999996</v>
      </c>
      <c r="D2894" s="2">
        <f t="shared" si="45"/>
        <v>73.659679686999993</v>
      </c>
    </row>
    <row r="2895" spans="1:4">
      <c r="A2895" s="2">
        <v>-670.6152343</v>
      </c>
      <c r="B2895" s="2">
        <v>278.98886718</v>
      </c>
      <c r="C2895" s="2">
        <v>72791.195311999996</v>
      </c>
      <c r="D2895" s="2">
        <f t="shared" si="45"/>
        <v>72.791195311999999</v>
      </c>
    </row>
    <row r="2896" spans="1:4">
      <c r="A2896" s="2">
        <v>1460.7317186999999</v>
      </c>
      <c r="B2896" s="2">
        <v>-763.7367187000001</v>
      </c>
      <c r="C2896" s="2">
        <v>73700.148436999996</v>
      </c>
      <c r="D2896" s="2">
        <f t="shared" si="45"/>
        <v>73.700148436999996</v>
      </c>
    </row>
    <row r="2897" spans="1:4">
      <c r="A2897" s="2">
        <v>-674.78546870000002</v>
      </c>
      <c r="B2897" s="2">
        <v>282.65488281</v>
      </c>
      <c r="C2897" s="2">
        <v>72521.632811999996</v>
      </c>
      <c r="D2897" s="2">
        <f t="shared" si="45"/>
        <v>72.521632811999993</v>
      </c>
    </row>
    <row r="2898" spans="1:4">
      <c r="A2898" s="2">
        <v>-30.517722159999998</v>
      </c>
      <c r="B2898" s="2">
        <v>43.790922850999998</v>
      </c>
      <c r="C2898" s="2">
        <v>72585.21875</v>
      </c>
      <c r="D2898" s="2">
        <f t="shared" si="45"/>
        <v>72.585218749999996</v>
      </c>
    </row>
    <row r="2899" spans="1:4">
      <c r="A2899" s="2">
        <v>-15.86685913</v>
      </c>
      <c r="B2899" s="2">
        <v>128.68006835</v>
      </c>
      <c r="C2899" s="2">
        <v>72570.6875</v>
      </c>
      <c r="D2899" s="2">
        <f t="shared" si="45"/>
        <v>72.570687500000005</v>
      </c>
    </row>
    <row r="2900" spans="1:4">
      <c r="A2900" s="2">
        <v>-198.0764648</v>
      </c>
      <c r="B2900" s="2">
        <v>-41.767929679999995</v>
      </c>
      <c r="C2900" s="2">
        <v>72617.960936999996</v>
      </c>
      <c r="D2900" s="2">
        <f t="shared" si="45"/>
        <v>72.617960936999992</v>
      </c>
    </row>
    <row r="2901" spans="1:4">
      <c r="A2901" s="2">
        <v>324.65480468000004</v>
      </c>
      <c r="B2901" s="2">
        <v>621.50589843</v>
      </c>
      <c r="C2901" s="2">
        <v>72587.679686999996</v>
      </c>
      <c r="D2901" s="2">
        <f t="shared" si="45"/>
        <v>72.587679686999991</v>
      </c>
    </row>
    <row r="2902" spans="1:4">
      <c r="A2902" s="2">
        <v>163.60933592999999</v>
      </c>
      <c r="B2902" s="2">
        <v>-473.57519529999996</v>
      </c>
      <c r="C2902" s="2">
        <v>72783.796875</v>
      </c>
      <c r="D2902" s="2">
        <f t="shared" si="45"/>
        <v>72.783796874999993</v>
      </c>
    </row>
    <row r="2903" spans="1:4">
      <c r="A2903" s="2">
        <v>386.51957031000001</v>
      </c>
      <c r="B2903" s="2">
        <v>9.8896643066000003</v>
      </c>
      <c r="C2903" s="2">
        <v>72704.476561999996</v>
      </c>
      <c r="D2903" s="2">
        <f t="shared" si="45"/>
        <v>72.704476561999996</v>
      </c>
    </row>
    <row r="2904" spans="1:4">
      <c r="A2904" s="2">
        <v>-265.15533200000004</v>
      </c>
      <c r="B2904" s="2">
        <v>212.28769531</v>
      </c>
      <c r="C2904" s="2">
        <v>72537.335936999996</v>
      </c>
      <c r="D2904" s="2">
        <f t="shared" si="45"/>
        <v>72.537335936999995</v>
      </c>
    </row>
    <row r="2905" spans="1:4">
      <c r="A2905" s="2">
        <v>1727.0912499999999</v>
      </c>
      <c r="B2905" s="2">
        <v>-233.55564450000003</v>
      </c>
      <c r="C2905" s="2">
        <v>74053.296875</v>
      </c>
      <c r="D2905" s="2">
        <f t="shared" si="45"/>
        <v>74.053296875000001</v>
      </c>
    </row>
    <row r="2906" spans="1:4">
      <c r="A2906" s="2">
        <v>419.99566405999997</v>
      </c>
      <c r="B2906" s="2">
        <v>37.796672362999999</v>
      </c>
      <c r="C2906" s="2">
        <v>72700.085936999996</v>
      </c>
      <c r="D2906" s="2">
        <f t="shared" si="45"/>
        <v>72.700085936999997</v>
      </c>
    </row>
    <row r="2907" spans="1:4">
      <c r="A2907" s="2">
        <v>631.42734374999998</v>
      </c>
      <c r="B2907" s="2">
        <v>246.67796874999999</v>
      </c>
      <c r="C2907" s="2">
        <v>72965.367186999996</v>
      </c>
      <c r="D2907" s="2">
        <f t="shared" si="45"/>
        <v>72.965367186999998</v>
      </c>
    </row>
    <row r="2908" spans="1:4">
      <c r="A2908" s="2">
        <v>-412.82398430000001</v>
      </c>
      <c r="B2908" s="2">
        <v>344.98874999999998</v>
      </c>
      <c r="C2908" s="2">
        <v>72602.992186999996</v>
      </c>
      <c r="D2908" s="2">
        <f t="shared" si="45"/>
        <v>72.602992186999998</v>
      </c>
    </row>
    <row r="2909" spans="1:4">
      <c r="A2909" s="2">
        <v>64.061791991999996</v>
      </c>
      <c r="B2909" s="2">
        <v>-72.651923820000007</v>
      </c>
      <c r="C2909" s="2">
        <v>72631.28125</v>
      </c>
      <c r="D2909" s="2">
        <f t="shared" si="45"/>
        <v>72.631281250000001</v>
      </c>
    </row>
    <row r="2910" spans="1:4">
      <c r="A2910" s="2">
        <v>-633.15468750000002</v>
      </c>
      <c r="B2910" s="2">
        <v>2108.4809375</v>
      </c>
      <c r="C2910" s="2">
        <v>73313.453125</v>
      </c>
      <c r="D2910" s="2">
        <f t="shared" si="45"/>
        <v>73.313453124999995</v>
      </c>
    </row>
    <row r="2911" spans="1:4">
      <c r="A2911" s="2">
        <v>-194.88314450000001</v>
      </c>
      <c r="B2911" s="2">
        <v>-168.36798820000001</v>
      </c>
      <c r="C2911" s="2">
        <v>72633.429686999996</v>
      </c>
      <c r="D2911" s="2">
        <f t="shared" si="45"/>
        <v>72.633429687000003</v>
      </c>
    </row>
    <row r="2912" spans="1:4">
      <c r="A2912" s="2">
        <v>33.381867674999995</v>
      </c>
      <c r="B2912" s="2">
        <v>-20.728771969999997</v>
      </c>
      <c r="C2912" s="2">
        <v>72611.0625</v>
      </c>
      <c r="D2912" s="2">
        <f t="shared" si="45"/>
        <v>72.611062500000003</v>
      </c>
    </row>
    <row r="2913" spans="1:4">
      <c r="A2913" s="2">
        <v>105.31873046000001</v>
      </c>
      <c r="B2913" s="2">
        <v>139.69666992000001</v>
      </c>
      <c r="C2913" s="2">
        <v>72619.109375</v>
      </c>
      <c r="D2913" s="2">
        <f t="shared" si="45"/>
        <v>72.619109374999994</v>
      </c>
    </row>
    <row r="2914" spans="1:4">
      <c r="A2914" s="2">
        <v>-291.91671869999999</v>
      </c>
      <c r="B2914" s="2">
        <v>-106.54428710000001</v>
      </c>
      <c r="C2914" s="2">
        <v>72604.546875</v>
      </c>
      <c r="D2914" s="2">
        <f t="shared" si="45"/>
        <v>72.604546874999997</v>
      </c>
    </row>
    <row r="2915" spans="1:4">
      <c r="A2915" s="2">
        <v>-98.640439449999988</v>
      </c>
      <c r="B2915" s="2">
        <v>-145.42220699999999</v>
      </c>
      <c r="C2915" s="2">
        <v>72631.257811999996</v>
      </c>
      <c r="D2915" s="2">
        <f t="shared" si="45"/>
        <v>72.631257812000001</v>
      </c>
    </row>
    <row r="2916" spans="1:4">
      <c r="A2916" s="2">
        <v>-104.1958496</v>
      </c>
      <c r="B2916" s="2">
        <v>-199.57566399999999</v>
      </c>
      <c r="C2916" s="2">
        <v>72648.625</v>
      </c>
      <c r="D2916" s="2">
        <f t="shared" si="45"/>
        <v>72.648624999999996</v>
      </c>
    </row>
    <row r="2917" spans="1:4">
      <c r="A2917" s="2">
        <v>46.439541015000003</v>
      </c>
      <c r="B2917" s="2">
        <v>424.05070312000004</v>
      </c>
      <c r="C2917" s="2">
        <v>72647.476561999996</v>
      </c>
      <c r="D2917" s="2">
        <f t="shared" si="45"/>
        <v>72.647476561999994</v>
      </c>
    </row>
    <row r="2918" spans="1:4">
      <c r="A2918" s="2">
        <v>502.90914062000002</v>
      </c>
      <c r="B2918" s="2">
        <v>814.01265624999996</v>
      </c>
      <c r="C2918" s="2">
        <v>72826.046875</v>
      </c>
      <c r="D2918" s="2">
        <f t="shared" si="45"/>
        <v>72.826046875000003</v>
      </c>
    </row>
    <row r="2919" spans="1:4">
      <c r="A2919" s="2">
        <v>-901.59437500000001</v>
      </c>
      <c r="B2919" s="2">
        <v>116.64039062000001</v>
      </c>
      <c r="C2919" s="2">
        <v>73044.734375</v>
      </c>
      <c r="D2919" s="2">
        <f t="shared" si="45"/>
        <v>73.044734375000004</v>
      </c>
    </row>
    <row r="2920" spans="1:4">
      <c r="A2920" s="2">
        <v>115.01256835</v>
      </c>
      <c r="B2920" s="2">
        <v>-64.69100096999999</v>
      </c>
      <c r="C2920" s="2">
        <v>72646.226561999996</v>
      </c>
      <c r="D2920" s="2">
        <f t="shared" si="45"/>
        <v>72.646226561999995</v>
      </c>
    </row>
    <row r="2921" spans="1:4">
      <c r="A2921" s="2">
        <v>17.559125976000001</v>
      </c>
      <c r="B2921" s="2">
        <v>-267.31982420000003</v>
      </c>
      <c r="C2921" s="2">
        <v>72792.796875</v>
      </c>
      <c r="D2921" s="2">
        <f t="shared" si="45"/>
        <v>72.792796874999993</v>
      </c>
    </row>
    <row r="2922" spans="1:4">
      <c r="A2922" s="2">
        <v>202.92560546000001</v>
      </c>
      <c r="B2922" s="2">
        <v>221.91623046000001</v>
      </c>
      <c r="C2922" s="2">
        <v>72888.664061999996</v>
      </c>
      <c r="D2922" s="2">
        <f t="shared" si="45"/>
        <v>72.888664061999989</v>
      </c>
    </row>
    <row r="2923" spans="1:4">
      <c r="A2923" s="2">
        <v>-40.713151850000003</v>
      </c>
      <c r="B2923" s="2">
        <v>869.04734374999998</v>
      </c>
      <c r="C2923" s="2">
        <v>73784.039061999996</v>
      </c>
      <c r="D2923" s="2">
        <f t="shared" si="45"/>
        <v>73.784039061999991</v>
      </c>
    </row>
    <row r="2924" spans="1:4">
      <c r="A2924" s="2">
        <v>-421.49074209999998</v>
      </c>
      <c r="B2924" s="2">
        <v>413.80660155999999</v>
      </c>
      <c r="C2924" s="2">
        <v>73043.875</v>
      </c>
      <c r="D2924" s="2">
        <f t="shared" si="45"/>
        <v>73.043875</v>
      </c>
    </row>
    <row r="2925" spans="1:4">
      <c r="A2925" s="2">
        <v>-92.568837889999998</v>
      </c>
      <c r="B2925" s="2">
        <v>357.13101562000003</v>
      </c>
      <c r="C2925" s="2">
        <v>72918.929686999996</v>
      </c>
      <c r="D2925" s="2">
        <f t="shared" si="45"/>
        <v>72.918929687000002</v>
      </c>
    </row>
    <row r="2926" spans="1:4">
      <c r="A2926" s="2">
        <v>-125.88296870000001</v>
      </c>
      <c r="B2926" s="2">
        <v>15.839254149999999</v>
      </c>
      <c r="C2926" s="2">
        <v>72598.476561999996</v>
      </c>
      <c r="D2926" s="2">
        <f t="shared" si="45"/>
        <v>72.598476562000002</v>
      </c>
    </row>
    <row r="2927" spans="1:4">
      <c r="A2927" s="2">
        <v>-168.309414</v>
      </c>
      <c r="B2927" s="2">
        <v>260.07029296000002</v>
      </c>
      <c r="C2927" s="2">
        <v>72637.234375</v>
      </c>
      <c r="D2927" s="2">
        <f t="shared" si="45"/>
        <v>72.637234375000006</v>
      </c>
    </row>
    <row r="2928" spans="1:4">
      <c r="A2928" s="2">
        <v>53.646176757000006</v>
      </c>
      <c r="B2928" s="2">
        <v>48.187343749999997</v>
      </c>
      <c r="C2928" s="2">
        <v>72600.742186999996</v>
      </c>
      <c r="D2928" s="2">
        <f t="shared" si="45"/>
        <v>72.600742186999994</v>
      </c>
    </row>
    <row r="2929" spans="1:4">
      <c r="A2929" s="2">
        <v>43.853789061999997</v>
      </c>
      <c r="B2929" s="2">
        <v>-582.38183590000006</v>
      </c>
      <c r="C2929" s="2">
        <v>72875.382811999996</v>
      </c>
      <c r="D2929" s="2">
        <f t="shared" si="45"/>
        <v>72.875382811999998</v>
      </c>
    </row>
    <row r="2930" spans="1:4">
      <c r="A2930" s="2">
        <v>42.960444335000005</v>
      </c>
      <c r="B2930" s="2">
        <v>-27.248508299999997</v>
      </c>
      <c r="C2930" s="2">
        <v>72614.875</v>
      </c>
      <c r="D2930" s="2">
        <f t="shared" si="45"/>
        <v>72.614874999999998</v>
      </c>
    </row>
    <row r="2931" spans="1:4">
      <c r="A2931" s="2">
        <v>431.89019530999997</v>
      </c>
      <c r="B2931" s="2">
        <v>-68.496074210000003</v>
      </c>
      <c r="C2931" s="2">
        <v>72779.859375</v>
      </c>
      <c r="D2931" s="2">
        <f t="shared" si="45"/>
        <v>72.779859375000001</v>
      </c>
    </row>
    <row r="2932" spans="1:4">
      <c r="A2932" s="2">
        <v>-4.944947204</v>
      </c>
      <c r="B2932" s="2">
        <v>8.2140155029000006</v>
      </c>
      <c r="C2932" s="2">
        <v>72596.664061999996</v>
      </c>
      <c r="D2932" s="2">
        <f t="shared" si="45"/>
        <v>72.596664062000002</v>
      </c>
    </row>
    <row r="2933" spans="1:4">
      <c r="A2933" s="2">
        <v>-58.546118159999999</v>
      </c>
      <c r="B2933" s="2">
        <v>26.923535156</v>
      </c>
      <c r="C2933" s="2">
        <v>72585.03125</v>
      </c>
      <c r="D2933" s="2">
        <f t="shared" si="45"/>
        <v>72.58503125</v>
      </c>
    </row>
    <row r="2934" spans="1:4">
      <c r="A2934" s="2">
        <v>92.394003905999995</v>
      </c>
      <c r="B2934" s="2">
        <v>-59.261655269999999</v>
      </c>
      <c r="C2934" s="2">
        <v>72644.34375</v>
      </c>
      <c r="D2934" s="2">
        <f t="shared" si="45"/>
        <v>72.644343750000004</v>
      </c>
    </row>
    <row r="2935" spans="1:4">
      <c r="A2935" s="2">
        <v>-666.53328120000003</v>
      </c>
      <c r="B2935" s="2">
        <v>-453.95335929999999</v>
      </c>
      <c r="C2935" s="2">
        <v>72916.71875</v>
      </c>
      <c r="D2935" s="2">
        <f t="shared" si="45"/>
        <v>72.916718750000001</v>
      </c>
    </row>
    <row r="2936" spans="1:4">
      <c r="A2936" s="2">
        <v>61.742905272999998</v>
      </c>
      <c r="B2936" s="2">
        <v>-6.0836883539999995</v>
      </c>
      <c r="C2936" s="2">
        <v>72613.757811999996</v>
      </c>
      <c r="D2936" s="2">
        <f t="shared" si="45"/>
        <v>72.613757812000003</v>
      </c>
    </row>
    <row r="2937" spans="1:4">
      <c r="A2937" s="2">
        <v>13.443294676999999</v>
      </c>
      <c r="B2937" s="2">
        <v>98.433437499999997</v>
      </c>
      <c r="C2937" s="2">
        <v>72589.007811999996</v>
      </c>
      <c r="D2937" s="2">
        <f t="shared" si="45"/>
        <v>72.589007811999991</v>
      </c>
    </row>
    <row r="2938" spans="1:4">
      <c r="A2938" s="2">
        <v>34.589157713999995</v>
      </c>
      <c r="B2938" s="2">
        <v>-141.5552539</v>
      </c>
      <c r="C2938" s="2">
        <v>72654.625</v>
      </c>
      <c r="D2938" s="2">
        <f t="shared" si="45"/>
        <v>72.654624999999996</v>
      </c>
    </row>
    <row r="2939" spans="1:4">
      <c r="A2939" s="2">
        <v>-122.1020996</v>
      </c>
      <c r="B2939" s="2">
        <v>70.304428709999996</v>
      </c>
      <c r="C2939" s="2">
        <v>72574.148436999996</v>
      </c>
      <c r="D2939" s="2">
        <f t="shared" si="45"/>
        <v>72.574148436999991</v>
      </c>
    </row>
    <row r="2940" spans="1:4">
      <c r="A2940" s="2">
        <v>-828.72640620000004</v>
      </c>
      <c r="B2940" s="2">
        <v>-762.85015620000001</v>
      </c>
      <c r="C2940" s="2">
        <v>73374.140625</v>
      </c>
      <c r="D2940" s="2">
        <f t="shared" si="45"/>
        <v>73.374140624999995</v>
      </c>
    </row>
    <row r="2941" spans="1:4">
      <c r="A2941" s="2">
        <v>178.08027343000001</v>
      </c>
      <c r="B2941" s="2">
        <v>167.56248046000002</v>
      </c>
      <c r="C2941" s="2">
        <v>72666.070311999996</v>
      </c>
      <c r="D2941" s="2">
        <f t="shared" si="45"/>
        <v>72.666070312000002</v>
      </c>
    </row>
    <row r="2942" spans="1:4">
      <c r="A2942" s="2">
        <v>-205.67320309999999</v>
      </c>
      <c r="B2942" s="2">
        <v>77.149189453000005</v>
      </c>
      <c r="C2942" s="2">
        <v>72644.226561999996</v>
      </c>
      <c r="D2942" s="2">
        <f t="shared" si="45"/>
        <v>72.644226562</v>
      </c>
    </row>
    <row r="2943" spans="1:4">
      <c r="A2943" s="2">
        <v>28.641230468</v>
      </c>
      <c r="B2943" s="2">
        <v>-137.87422850000002</v>
      </c>
      <c r="C2943" s="2">
        <v>72668.523436999996</v>
      </c>
      <c r="D2943" s="2">
        <f t="shared" si="45"/>
        <v>72.66852343699999</v>
      </c>
    </row>
    <row r="2944" spans="1:4">
      <c r="A2944" s="2">
        <v>294.59974609</v>
      </c>
      <c r="B2944" s="2">
        <v>-389.91921869999999</v>
      </c>
      <c r="C2944" s="2">
        <v>73023.679686999996</v>
      </c>
      <c r="D2944" s="2">
        <f t="shared" si="45"/>
        <v>73.023679686999998</v>
      </c>
    </row>
    <row r="2945" spans="1:4">
      <c r="A2945" s="2">
        <v>8.4948565672999994</v>
      </c>
      <c r="B2945" s="2">
        <v>1134.381875</v>
      </c>
      <c r="C2945" s="2">
        <v>72948</v>
      </c>
      <c r="D2945" s="2">
        <f t="shared" si="45"/>
        <v>72.947999999999993</v>
      </c>
    </row>
    <row r="2946" spans="1:4">
      <c r="A2946" s="2">
        <v>590.53867187000003</v>
      </c>
      <c r="B2946" s="2">
        <v>195.67380859000002</v>
      </c>
      <c r="C2946" s="2">
        <v>72864.09375</v>
      </c>
      <c r="D2946" s="2">
        <f t="shared" si="45"/>
        <v>72.864093749999995</v>
      </c>
    </row>
    <row r="2947" spans="1:4">
      <c r="A2947" s="2">
        <v>608.44410156000004</v>
      </c>
      <c r="B2947" s="2">
        <v>124.31391601</v>
      </c>
      <c r="C2947" s="2">
        <v>72879.546875</v>
      </c>
      <c r="D2947" s="2">
        <f t="shared" ref="D2947:D3010" si="46">C2947/1000</f>
        <v>72.879546875000003</v>
      </c>
    </row>
    <row r="2948" spans="1:4">
      <c r="A2948" s="2">
        <v>-159.6513769</v>
      </c>
      <c r="B2948" s="2">
        <v>-413.44164060000003</v>
      </c>
      <c r="C2948" s="2">
        <v>72765.015625</v>
      </c>
      <c r="D2948" s="2">
        <f t="shared" si="46"/>
        <v>72.765015625000004</v>
      </c>
    </row>
    <row r="2949" spans="1:4">
      <c r="A2949" s="2">
        <v>35.044582519000002</v>
      </c>
      <c r="B2949" s="2">
        <v>41.749472655999995</v>
      </c>
      <c r="C2949" s="2">
        <v>72599.070311999996</v>
      </c>
      <c r="D2949" s="2">
        <f t="shared" si="46"/>
        <v>72.599070311999995</v>
      </c>
    </row>
    <row r="2950" spans="1:4">
      <c r="A2950" s="2">
        <v>-51.555600580000004</v>
      </c>
      <c r="B2950" s="2">
        <v>-2.477038421</v>
      </c>
      <c r="C2950" s="2">
        <v>72592.257811999996</v>
      </c>
      <c r="D2950" s="2">
        <f t="shared" si="46"/>
        <v>72.592257812</v>
      </c>
    </row>
    <row r="2951" spans="1:4">
      <c r="A2951" s="2">
        <v>-86.793896480000001</v>
      </c>
      <c r="B2951" s="2">
        <v>-23.134619139999998</v>
      </c>
      <c r="C2951" s="2">
        <v>72593.679686999996</v>
      </c>
      <c r="D2951" s="2">
        <f t="shared" si="46"/>
        <v>72.593679686999991</v>
      </c>
    </row>
    <row r="2952" spans="1:4">
      <c r="A2952" s="2">
        <v>-249.90712889999998</v>
      </c>
      <c r="B2952" s="2">
        <v>-252.49199209999998</v>
      </c>
      <c r="C2952" s="2">
        <v>72688.148436999996</v>
      </c>
      <c r="D2952" s="2">
        <f t="shared" si="46"/>
        <v>72.688148436999995</v>
      </c>
    </row>
    <row r="2953" spans="1:4">
      <c r="A2953" s="2">
        <v>-93.174863280000011</v>
      </c>
      <c r="B2953" s="2">
        <v>-254.1816796</v>
      </c>
      <c r="C2953" s="2">
        <v>72685.148436999996</v>
      </c>
      <c r="D2953" s="2">
        <f t="shared" si="46"/>
        <v>72.685148436999995</v>
      </c>
    </row>
    <row r="2954" spans="1:4">
      <c r="A2954" s="2">
        <v>15.899409178999999</v>
      </c>
      <c r="B2954" s="2">
        <v>-37.330185540000002</v>
      </c>
      <c r="C2954" s="2">
        <v>72613.578125</v>
      </c>
      <c r="D2954" s="2">
        <f t="shared" si="46"/>
        <v>72.613578125000004</v>
      </c>
    </row>
    <row r="2955" spans="1:4">
      <c r="A2955" s="2">
        <v>-26.092917480000001</v>
      </c>
      <c r="B2955" s="2">
        <v>-317.1314648</v>
      </c>
      <c r="C2955" s="2">
        <v>72734.328125</v>
      </c>
      <c r="D2955" s="2">
        <f t="shared" si="46"/>
        <v>72.734328125000005</v>
      </c>
    </row>
    <row r="2956" spans="1:4">
      <c r="A2956" s="2">
        <v>195.89416014999998</v>
      </c>
      <c r="B2956" s="2">
        <v>-333.06203119999998</v>
      </c>
      <c r="C2956" s="2">
        <v>72814.976561999996</v>
      </c>
      <c r="D2956" s="2">
        <f t="shared" si="46"/>
        <v>72.814976561999998</v>
      </c>
    </row>
    <row r="2957" spans="1:4">
      <c r="A2957" s="2">
        <v>-0.89785636899999999</v>
      </c>
      <c r="B2957" s="2">
        <v>575.67988280999998</v>
      </c>
      <c r="C2957" s="2">
        <v>72662.367186999996</v>
      </c>
      <c r="D2957" s="2">
        <f t="shared" si="46"/>
        <v>72.662367187000001</v>
      </c>
    </row>
    <row r="2958" spans="1:4">
      <c r="A2958" s="2">
        <v>55.753476561999996</v>
      </c>
      <c r="B2958" s="2">
        <v>-135.55078119999999</v>
      </c>
      <c r="C2958" s="2">
        <v>72654.789061999996</v>
      </c>
      <c r="D2958" s="2">
        <f t="shared" si="46"/>
        <v>72.654789061999992</v>
      </c>
    </row>
    <row r="2959" spans="1:4">
      <c r="A2959" s="2">
        <v>188.23777343</v>
      </c>
      <c r="B2959" s="2">
        <v>-150.56461909999999</v>
      </c>
      <c r="C2959" s="2">
        <v>72717.570311999996</v>
      </c>
      <c r="D2959" s="2">
        <f t="shared" si="46"/>
        <v>72.717570311999992</v>
      </c>
    </row>
    <row r="2960" spans="1:4">
      <c r="A2960" s="2">
        <v>353.04460937000005</v>
      </c>
      <c r="B2960" s="2">
        <v>-32.573046869999999</v>
      </c>
      <c r="C2960" s="2">
        <v>72755.34375</v>
      </c>
      <c r="D2960" s="2">
        <f t="shared" si="46"/>
        <v>72.755343749999994</v>
      </c>
    </row>
    <row r="2961" spans="1:4">
      <c r="A2961" s="2">
        <v>27.247167967999999</v>
      </c>
      <c r="B2961" s="2">
        <v>18.839742431000001</v>
      </c>
      <c r="C2961" s="2">
        <v>72611.65625</v>
      </c>
      <c r="D2961" s="2">
        <f t="shared" si="46"/>
        <v>72.611656249999996</v>
      </c>
    </row>
    <row r="2962" spans="1:4">
      <c r="A2962" s="2">
        <v>-19.13683593</v>
      </c>
      <c r="B2962" s="2">
        <v>51.890791015000005</v>
      </c>
      <c r="C2962" s="2">
        <v>72885.28125</v>
      </c>
      <c r="D2962" s="2">
        <f t="shared" si="46"/>
        <v>72.885281250000006</v>
      </c>
    </row>
    <row r="2963" spans="1:4">
      <c r="A2963" s="2">
        <v>-574.04445310000006</v>
      </c>
      <c r="B2963" s="2">
        <v>-263.09853509999999</v>
      </c>
      <c r="C2963" s="2">
        <v>72900.101561999996</v>
      </c>
      <c r="D2963" s="2">
        <f t="shared" si="46"/>
        <v>72.900101562000003</v>
      </c>
    </row>
    <row r="2964" spans="1:4">
      <c r="A2964" s="2">
        <v>-36.580451660000001</v>
      </c>
      <c r="B2964" s="2">
        <v>524.04214843</v>
      </c>
      <c r="C2964" s="2">
        <v>72704.453125</v>
      </c>
      <c r="D2964" s="2">
        <f t="shared" si="46"/>
        <v>72.704453125000001</v>
      </c>
    </row>
    <row r="2965" spans="1:4">
      <c r="A2965" s="2">
        <v>-49.319453119999999</v>
      </c>
      <c r="B2965" s="2">
        <v>-844.27195309999991</v>
      </c>
      <c r="C2965" s="2">
        <v>73382.835936999996</v>
      </c>
      <c r="D2965" s="2">
        <f t="shared" si="46"/>
        <v>73.382835936999996</v>
      </c>
    </row>
    <row r="2966" spans="1:4">
      <c r="A2966" s="2">
        <v>397.69749999999999</v>
      </c>
      <c r="B2966" s="2">
        <v>-56.703803710000003</v>
      </c>
      <c r="C2966" s="2">
        <v>72708</v>
      </c>
      <c r="D2966" s="2">
        <f t="shared" si="46"/>
        <v>72.707999999999998</v>
      </c>
    </row>
    <row r="2967" spans="1:4">
      <c r="A2967" s="2">
        <v>-327.15640619999999</v>
      </c>
      <c r="B2967" s="2">
        <v>-801.97210930000006</v>
      </c>
      <c r="C2967" s="2">
        <v>73110.132811999996</v>
      </c>
      <c r="D2967" s="2">
        <f t="shared" si="46"/>
        <v>73.110132811999989</v>
      </c>
    </row>
    <row r="2968" spans="1:4">
      <c r="A2968" s="2">
        <v>102.73970703000001</v>
      </c>
      <c r="B2968" s="2">
        <v>-246.1429492</v>
      </c>
      <c r="C2968" s="2">
        <v>72991.0625</v>
      </c>
      <c r="D2968" s="2">
        <f t="shared" si="46"/>
        <v>72.991062499999998</v>
      </c>
    </row>
    <row r="2969" spans="1:4">
      <c r="A2969" s="2">
        <v>1414.8064061999999</v>
      </c>
      <c r="B2969" s="2">
        <v>-109.66855460000001</v>
      </c>
      <c r="C2969" s="2">
        <v>73110.492186999996</v>
      </c>
      <c r="D2969" s="2">
        <f t="shared" si="46"/>
        <v>73.110492186999991</v>
      </c>
    </row>
    <row r="2970" spans="1:4">
      <c r="A2970" s="2">
        <v>581.33042968000007</v>
      </c>
      <c r="B2970" s="2">
        <v>358.06609374999999</v>
      </c>
      <c r="C2970" s="2">
        <v>72686.679686999996</v>
      </c>
      <c r="D2970" s="2">
        <f t="shared" si="46"/>
        <v>72.686679686999994</v>
      </c>
    </row>
    <row r="2971" spans="1:4">
      <c r="A2971" s="2">
        <v>-481.50734369999998</v>
      </c>
      <c r="B2971" s="2">
        <v>163.22279295999999</v>
      </c>
      <c r="C2971" s="2">
        <v>72521.492186999996</v>
      </c>
      <c r="D2971" s="2">
        <f t="shared" si="46"/>
        <v>72.521492186999993</v>
      </c>
    </row>
    <row r="2972" spans="1:4">
      <c r="A2972" s="2">
        <v>-207.6769726</v>
      </c>
      <c r="B2972" s="2">
        <v>-114.02676750000001</v>
      </c>
      <c r="C2972" s="2">
        <v>72596.359375</v>
      </c>
      <c r="D2972" s="2">
        <f t="shared" si="46"/>
        <v>72.596359375000006</v>
      </c>
    </row>
    <row r="2973" spans="1:4">
      <c r="A2973" s="2">
        <v>-1018.956093</v>
      </c>
      <c r="B2973" s="2">
        <v>720.77304686999992</v>
      </c>
      <c r="C2973" s="2">
        <v>72500.695311999996</v>
      </c>
      <c r="D2973" s="2">
        <f t="shared" si="46"/>
        <v>72.500695311999991</v>
      </c>
    </row>
    <row r="2974" spans="1:4">
      <c r="A2974" s="2">
        <v>-60.177114250000002</v>
      </c>
      <c r="B2974" s="2">
        <v>-49.574682609999996</v>
      </c>
      <c r="C2974" s="2">
        <v>72602.039061999996</v>
      </c>
      <c r="D2974" s="2">
        <f t="shared" si="46"/>
        <v>72.602039062000003</v>
      </c>
    </row>
    <row r="2975" spans="1:4">
      <c r="A2975" s="2">
        <v>787.82578124999998</v>
      </c>
      <c r="B2975" s="2">
        <v>974.69398436999995</v>
      </c>
      <c r="C2975" s="2">
        <v>72812.34375</v>
      </c>
      <c r="D2975" s="2">
        <f t="shared" si="46"/>
        <v>72.812343749999997</v>
      </c>
    </row>
    <row r="2976" spans="1:4">
      <c r="A2976" s="2">
        <v>-824.44640620000007</v>
      </c>
      <c r="B2976" s="2">
        <v>602.56148437000002</v>
      </c>
      <c r="C2976" s="2">
        <v>72514.5625</v>
      </c>
      <c r="D2976" s="2">
        <f t="shared" si="46"/>
        <v>72.514562499999997</v>
      </c>
    </row>
    <row r="2977" spans="1:4">
      <c r="A2977" s="2">
        <v>146.26093750000001</v>
      </c>
      <c r="B2977" s="2">
        <v>-2122.3423430000003</v>
      </c>
      <c r="C2977" s="2">
        <v>73807.53125</v>
      </c>
      <c r="D2977" s="2">
        <f t="shared" si="46"/>
        <v>73.807531249999997</v>
      </c>
    </row>
    <row r="2978" spans="1:4">
      <c r="A2978" s="2">
        <v>-39.279130850000001</v>
      </c>
      <c r="B2978" s="2">
        <v>-1231.663125</v>
      </c>
      <c r="C2978" s="2">
        <v>73138.921875</v>
      </c>
      <c r="D2978" s="2">
        <f t="shared" si="46"/>
        <v>73.138921874999994</v>
      </c>
    </row>
    <row r="2979" spans="1:4">
      <c r="A2979" s="2">
        <v>182.96562499999999</v>
      </c>
      <c r="B2979" s="2">
        <v>-373.72289060000003</v>
      </c>
      <c r="C2979" s="2">
        <v>72756.445311999996</v>
      </c>
      <c r="D2979" s="2">
        <f t="shared" si="46"/>
        <v>72.756445311999997</v>
      </c>
    </row>
    <row r="2980" spans="1:4">
      <c r="A2980" s="2">
        <v>326.24289062000003</v>
      </c>
      <c r="B2980" s="2">
        <v>-118.7391308</v>
      </c>
      <c r="C2980" s="2">
        <v>72722.992186999996</v>
      </c>
      <c r="D2980" s="2">
        <f t="shared" si="46"/>
        <v>72.722992187000003</v>
      </c>
    </row>
    <row r="2981" spans="1:4">
      <c r="A2981" s="2">
        <v>6.7781542967999995</v>
      </c>
      <c r="B2981" s="2">
        <v>27.586594237999996</v>
      </c>
      <c r="C2981" s="2">
        <v>72595.023436999996</v>
      </c>
      <c r="D2981" s="2">
        <f t="shared" si="46"/>
        <v>72.595023436999995</v>
      </c>
    </row>
    <row r="2982" spans="1:4">
      <c r="A2982" s="2">
        <v>253.45193359000001</v>
      </c>
      <c r="B2982" s="2">
        <v>23.463742674999999</v>
      </c>
      <c r="C2982" s="2">
        <v>72652.84375</v>
      </c>
      <c r="D2982" s="2">
        <f t="shared" si="46"/>
        <v>72.652843750000002</v>
      </c>
    </row>
    <row r="2983" spans="1:4">
      <c r="A2983" s="2">
        <v>414.62355468000004</v>
      </c>
      <c r="B2983" s="2">
        <v>-239.0984765</v>
      </c>
      <c r="C2983" s="2">
        <v>72766.09375</v>
      </c>
      <c r="D2983" s="2">
        <f t="shared" si="46"/>
        <v>72.766093749999996</v>
      </c>
    </row>
    <row r="2984" spans="1:4">
      <c r="A2984" s="2">
        <v>795.80960936999998</v>
      </c>
      <c r="B2984" s="2">
        <v>-791.3807812</v>
      </c>
      <c r="C2984" s="2">
        <v>73127.421875</v>
      </c>
      <c r="D2984" s="2">
        <f t="shared" si="46"/>
        <v>73.127421874999996</v>
      </c>
    </row>
    <row r="2985" spans="1:4">
      <c r="A2985" s="2">
        <v>-313.47726560000001</v>
      </c>
      <c r="B2985" s="2">
        <v>186.44697264999999</v>
      </c>
      <c r="C2985" s="2">
        <v>72522.671875</v>
      </c>
      <c r="D2985" s="2">
        <f t="shared" si="46"/>
        <v>72.522671875</v>
      </c>
    </row>
    <row r="2986" spans="1:4">
      <c r="A2986" s="2">
        <v>448.04382812000006</v>
      </c>
      <c r="B2986" s="2">
        <v>-810.37921870000002</v>
      </c>
      <c r="C2986" s="2">
        <v>73035.179686999996</v>
      </c>
      <c r="D2986" s="2">
        <f t="shared" si="46"/>
        <v>73.035179686999996</v>
      </c>
    </row>
    <row r="2987" spans="1:4">
      <c r="A2987" s="2">
        <v>184.02048828</v>
      </c>
      <c r="B2987" s="2">
        <v>1030.2672656</v>
      </c>
      <c r="C2987" s="2">
        <v>72539.90625</v>
      </c>
      <c r="D2987" s="2">
        <f t="shared" si="46"/>
        <v>72.539906250000001</v>
      </c>
    </row>
    <row r="2988" spans="1:4">
      <c r="A2988" s="2">
        <v>-289.29355459999999</v>
      </c>
      <c r="B2988" s="2">
        <v>242.96302734</v>
      </c>
      <c r="C2988" s="2">
        <v>72512.03125</v>
      </c>
      <c r="D2988" s="2">
        <f t="shared" si="46"/>
        <v>72.512031250000007</v>
      </c>
    </row>
    <row r="2989" spans="1:4">
      <c r="A2989" s="2">
        <v>447.29152343000004</v>
      </c>
      <c r="B2989" s="2">
        <v>265.32050781000004</v>
      </c>
      <c r="C2989" s="2">
        <v>72669.59375</v>
      </c>
      <c r="D2989" s="2">
        <f t="shared" si="46"/>
        <v>72.669593750000004</v>
      </c>
    </row>
    <row r="2990" spans="1:4">
      <c r="A2990" s="2">
        <v>-600.63429680000002</v>
      </c>
      <c r="B2990" s="2">
        <v>-514.63917960000003</v>
      </c>
      <c r="C2990" s="2">
        <v>72697.210936999996</v>
      </c>
      <c r="D2990" s="2">
        <f t="shared" si="46"/>
        <v>72.697210936999994</v>
      </c>
    </row>
    <row r="2991" spans="1:4">
      <c r="A2991" s="2">
        <v>-1155.769765</v>
      </c>
      <c r="B2991" s="2">
        <v>-1982.99</v>
      </c>
      <c r="C2991" s="2">
        <v>73356.8125</v>
      </c>
      <c r="D2991" s="2">
        <f t="shared" si="46"/>
        <v>73.356812500000004</v>
      </c>
    </row>
    <row r="2992" spans="1:4">
      <c r="A2992" s="2">
        <v>-7.2758746329999999</v>
      </c>
      <c r="B2992" s="2">
        <v>-255.2972656</v>
      </c>
      <c r="C2992" s="2">
        <v>72673.09375</v>
      </c>
      <c r="D2992" s="2">
        <f t="shared" si="46"/>
        <v>72.673093750000007</v>
      </c>
    </row>
    <row r="2993" spans="1:4">
      <c r="A2993" s="2">
        <v>52.362734375000002</v>
      </c>
      <c r="B2993" s="2">
        <v>-12.521158439999999</v>
      </c>
      <c r="C2993" s="2">
        <v>72612.460936999996</v>
      </c>
      <c r="D2993" s="2">
        <f t="shared" si="46"/>
        <v>72.612460936999994</v>
      </c>
    </row>
    <row r="2994" spans="1:4">
      <c r="A2994" s="2">
        <v>182.35294921000002</v>
      </c>
      <c r="B2994" s="2">
        <v>-69.073979489999999</v>
      </c>
      <c r="C2994" s="2">
        <v>72656.21875</v>
      </c>
      <c r="D2994" s="2">
        <f t="shared" si="46"/>
        <v>72.656218749999994</v>
      </c>
    </row>
    <row r="2995" spans="1:4">
      <c r="A2995" s="2">
        <v>-120.07794920000001</v>
      </c>
      <c r="B2995" s="2">
        <v>20.305041502999998</v>
      </c>
      <c r="C2995" s="2">
        <v>72576.085936999996</v>
      </c>
      <c r="D2995" s="2">
        <f t="shared" si="46"/>
        <v>72.576085937000002</v>
      </c>
    </row>
    <row r="2996" spans="1:4">
      <c r="A2996" s="2">
        <v>-40.441506340000004</v>
      </c>
      <c r="B2996" s="2">
        <v>-24.879536130000002</v>
      </c>
      <c r="C2996" s="2">
        <v>72598.367186999996</v>
      </c>
      <c r="D2996" s="2">
        <f t="shared" si="46"/>
        <v>72.598367186999994</v>
      </c>
    </row>
    <row r="2997" spans="1:4">
      <c r="A2997" s="2">
        <v>8.3486926269000001</v>
      </c>
      <c r="B2997" s="2">
        <v>-9.8075427239999993</v>
      </c>
      <c r="C2997" s="2">
        <v>72603.320311999996</v>
      </c>
      <c r="D2997" s="2">
        <f t="shared" si="46"/>
        <v>72.603320311999994</v>
      </c>
    </row>
    <row r="2998" spans="1:4">
      <c r="A2998" s="2">
        <v>-23.73004882</v>
      </c>
      <c r="B2998" s="2">
        <v>5.5397625731999991</v>
      </c>
      <c r="C2998" s="2">
        <v>72593.953125</v>
      </c>
      <c r="D2998" s="2">
        <f t="shared" si="46"/>
        <v>72.593953124999999</v>
      </c>
    </row>
    <row r="2999" spans="1:4">
      <c r="A2999" s="2">
        <v>-645.140625</v>
      </c>
      <c r="B2999" s="2">
        <v>-163.90457030000002</v>
      </c>
      <c r="C2999" s="2">
        <v>72594.335936999996</v>
      </c>
      <c r="D2999" s="2">
        <f t="shared" si="46"/>
        <v>72.594335936999997</v>
      </c>
    </row>
    <row r="3000" spans="1:4">
      <c r="A3000" s="2">
        <v>-95.482187499999995</v>
      </c>
      <c r="B3000" s="2">
        <v>-52.428662100000004</v>
      </c>
      <c r="C3000" s="2">
        <v>72613.398436999996</v>
      </c>
      <c r="D3000" s="2">
        <f t="shared" si="46"/>
        <v>72.613398437000001</v>
      </c>
    </row>
    <row r="3001" spans="1:4">
      <c r="A3001" s="2">
        <v>-86.954638670000008</v>
      </c>
      <c r="B3001" s="2">
        <v>339.43312500000002</v>
      </c>
      <c r="C3001" s="2">
        <v>72543.617186999996</v>
      </c>
      <c r="D3001" s="2">
        <f t="shared" si="46"/>
        <v>72.543617186999995</v>
      </c>
    </row>
    <row r="3002" spans="1:4">
      <c r="A3002" s="2">
        <v>9.849397583</v>
      </c>
      <c r="B3002" s="2">
        <v>3.3334451293000003</v>
      </c>
      <c r="C3002" s="2">
        <v>72600.507811999996</v>
      </c>
      <c r="D3002" s="2">
        <f t="shared" si="46"/>
        <v>72.600507811999989</v>
      </c>
    </row>
    <row r="3003" spans="1:4">
      <c r="A3003" s="2">
        <v>83.165800781000002</v>
      </c>
      <c r="B3003" s="2">
        <v>66.371831053999998</v>
      </c>
      <c r="C3003" s="2">
        <v>72600.875</v>
      </c>
      <c r="D3003" s="2">
        <f t="shared" si="46"/>
        <v>72.600875000000002</v>
      </c>
    </row>
    <row r="3004" spans="1:4">
      <c r="A3004" s="2">
        <v>28.739438476</v>
      </c>
      <c r="B3004" s="2">
        <v>-35.185673820000005</v>
      </c>
      <c r="C3004" s="2">
        <v>72613.367186999996</v>
      </c>
      <c r="D3004" s="2">
        <f t="shared" si="46"/>
        <v>72.613367186999994</v>
      </c>
    </row>
    <row r="3005" spans="1:4">
      <c r="A3005" s="2">
        <v>390.92308593000001</v>
      </c>
      <c r="B3005" s="2">
        <v>463.43742187000004</v>
      </c>
      <c r="C3005" s="2">
        <v>72652.640625</v>
      </c>
      <c r="D3005" s="2">
        <f t="shared" si="46"/>
        <v>72.652640625000004</v>
      </c>
    </row>
    <row r="3006" spans="1:4">
      <c r="A3006" s="2">
        <v>-314.88054679999999</v>
      </c>
      <c r="B3006" s="2">
        <v>188.69173827999998</v>
      </c>
      <c r="C3006" s="2">
        <v>72536.5625</v>
      </c>
      <c r="D3006" s="2">
        <f t="shared" si="46"/>
        <v>72.536562500000002</v>
      </c>
    </row>
    <row r="3007" spans="1:4">
      <c r="A3007" s="2">
        <v>53.002661132</v>
      </c>
      <c r="B3007" s="2">
        <v>-691.34195309999996</v>
      </c>
      <c r="C3007" s="2">
        <v>72968.023436999996</v>
      </c>
      <c r="D3007" s="2">
        <f t="shared" si="46"/>
        <v>72.968023436999999</v>
      </c>
    </row>
    <row r="3008" spans="1:4">
      <c r="A3008" s="2">
        <v>61.257392578000001</v>
      </c>
      <c r="B3008" s="2">
        <v>37.359267578000001</v>
      </c>
      <c r="C3008" s="2">
        <v>72604.34375</v>
      </c>
      <c r="D3008" s="2">
        <f t="shared" si="46"/>
        <v>72.604343749999998</v>
      </c>
    </row>
    <row r="3009" spans="1:4">
      <c r="A3009" s="2">
        <v>84.881708983999999</v>
      </c>
      <c r="B3009" s="2">
        <v>-872.87156249999998</v>
      </c>
      <c r="C3009" s="2">
        <v>73116.679686999996</v>
      </c>
      <c r="D3009" s="2">
        <f t="shared" si="46"/>
        <v>73.116679687000001</v>
      </c>
    </row>
    <row r="3010" spans="1:4">
      <c r="A3010" s="2">
        <v>115.26143554000001</v>
      </c>
      <c r="B3010" s="2">
        <v>-193.37867180000001</v>
      </c>
      <c r="C3010" s="2">
        <v>72794.140625</v>
      </c>
      <c r="D3010" s="2">
        <f t="shared" si="46"/>
        <v>72.794140624999997</v>
      </c>
    </row>
    <row r="3011" spans="1:4">
      <c r="A3011" s="2">
        <v>11.872076416000001</v>
      </c>
      <c r="B3011" s="2">
        <v>106.94429687</v>
      </c>
      <c r="C3011" s="2">
        <v>72613.914061999996</v>
      </c>
      <c r="D3011" s="2">
        <f t="shared" ref="D3011:D3074" si="47">C3011/1000</f>
        <v>72.613914061999992</v>
      </c>
    </row>
    <row r="3012" spans="1:4">
      <c r="A3012" s="2">
        <v>117.63317382</v>
      </c>
      <c r="B3012" s="2">
        <v>-394.17867180000002</v>
      </c>
      <c r="C3012" s="2">
        <v>72952.445311999996</v>
      </c>
      <c r="D3012" s="2">
        <f t="shared" si="47"/>
        <v>72.952445311999995</v>
      </c>
    </row>
    <row r="3013" spans="1:4">
      <c r="A3013" s="2">
        <v>-102.2896777</v>
      </c>
      <c r="B3013" s="2">
        <v>-279.43376950000004</v>
      </c>
      <c r="C3013" s="2">
        <v>72721.226561999996</v>
      </c>
      <c r="D3013" s="2">
        <f t="shared" si="47"/>
        <v>72.721226561999998</v>
      </c>
    </row>
    <row r="3014" spans="1:4">
      <c r="A3014" s="2">
        <v>581.72503905999997</v>
      </c>
      <c r="B3014" s="2">
        <v>257.34597656</v>
      </c>
      <c r="C3014" s="2">
        <v>73015.953125</v>
      </c>
      <c r="D3014" s="2">
        <f t="shared" si="47"/>
        <v>73.015953124999996</v>
      </c>
    </row>
    <row r="3015" spans="1:4">
      <c r="A3015" s="2">
        <v>54.477216796</v>
      </c>
      <c r="B3015" s="2">
        <v>102.62146484</v>
      </c>
      <c r="C3015" s="2">
        <v>72602.992186999996</v>
      </c>
      <c r="D3015" s="2">
        <f t="shared" si="47"/>
        <v>72.602992186999998</v>
      </c>
    </row>
    <row r="3016" spans="1:4">
      <c r="A3016" s="2">
        <v>310.70519531000002</v>
      </c>
      <c r="B3016" s="2">
        <v>-493.25621089999999</v>
      </c>
      <c r="C3016" s="2">
        <v>72933.09375</v>
      </c>
      <c r="D3016" s="2">
        <f t="shared" si="47"/>
        <v>72.933093749999998</v>
      </c>
    </row>
    <row r="3017" spans="1:4">
      <c r="A3017" s="2">
        <v>-144.4364941</v>
      </c>
      <c r="B3017" s="2">
        <v>-748.1513281</v>
      </c>
      <c r="C3017" s="2">
        <v>73006.179686999996</v>
      </c>
      <c r="D3017" s="2">
        <f t="shared" si="47"/>
        <v>73.006179686999999</v>
      </c>
    </row>
    <row r="3018" spans="1:4">
      <c r="A3018" s="2">
        <v>37.956901854999998</v>
      </c>
      <c r="B3018" s="2">
        <v>-279.61423819999999</v>
      </c>
      <c r="C3018" s="2">
        <v>72733.65625</v>
      </c>
      <c r="D3018" s="2">
        <f t="shared" si="47"/>
        <v>72.733656249999996</v>
      </c>
    </row>
    <row r="3019" spans="1:4">
      <c r="A3019" s="2">
        <v>443.25667967999999</v>
      </c>
      <c r="B3019" s="2">
        <v>-444.20066400000002</v>
      </c>
      <c r="C3019" s="2">
        <v>73297.898436999996</v>
      </c>
      <c r="D3019" s="2">
        <f t="shared" si="47"/>
        <v>73.297898437000001</v>
      </c>
    </row>
    <row r="3020" spans="1:4">
      <c r="A3020" s="2">
        <v>895.06429686999991</v>
      </c>
      <c r="B3020" s="2">
        <v>-4.053591613</v>
      </c>
      <c r="C3020" s="2">
        <v>73097.132811999996</v>
      </c>
      <c r="D3020" s="2">
        <f t="shared" si="47"/>
        <v>73.097132811999998</v>
      </c>
    </row>
    <row r="3021" spans="1:4">
      <c r="A3021" s="2">
        <v>226.43599609</v>
      </c>
      <c r="B3021" s="2">
        <v>-1504.5234370000001</v>
      </c>
      <c r="C3021" s="2">
        <v>74171.984375</v>
      </c>
      <c r="D3021" s="2">
        <f t="shared" si="47"/>
        <v>74.171984374999994</v>
      </c>
    </row>
    <row r="3022" spans="1:4">
      <c r="A3022" s="2">
        <v>-510.22011709999998</v>
      </c>
      <c r="B3022" s="2">
        <v>198.31058593</v>
      </c>
      <c r="C3022" s="2">
        <v>72536.71875</v>
      </c>
      <c r="D3022" s="2">
        <f t="shared" si="47"/>
        <v>72.536718750000006</v>
      </c>
    </row>
    <row r="3023" spans="1:4">
      <c r="A3023" s="2">
        <v>211.2990039</v>
      </c>
      <c r="B3023" s="2">
        <v>423.77933593</v>
      </c>
      <c r="C3023" s="2">
        <v>72597.382811999996</v>
      </c>
      <c r="D3023" s="2">
        <f t="shared" si="47"/>
        <v>72.597382811999992</v>
      </c>
    </row>
    <row r="3024" spans="1:4">
      <c r="A3024" s="2">
        <v>111.02228515</v>
      </c>
      <c r="B3024" s="2">
        <v>406.21957030999999</v>
      </c>
      <c r="C3024" s="2">
        <v>72656.046875</v>
      </c>
      <c r="D3024" s="2">
        <f t="shared" si="47"/>
        <v>72.656046875000001</v>
      </c>
    </row>
    <row r="3025" spans="1:4">
      <c r="A3025" s="2">
        <v>1142.7260937000001</v>
      </c>
      <c r="B3025" s="2">
        <v>-371.14527340000001</v>
      </c>
      <c r="C3025" s="2">
        <v>73232.554686999996</v>
      </c>
      <c r="D3025" s="2">
        <f t="shared" si="47"/>
        <v>73.23255468699999</v>
      </c>
    </row>
    <row r="3026" spans="1:4">
      <c r="A3026" s="2">
        <v>-190.36492180000002</v>
      </c>
      <c r="B3026" s="2">
        <v>-262.90585930000003</v>
      </c>
      <c r="C3026" s="2">
        <v>72651.039061999996</v>
      </c>
      <c r="D3026" s="2">
        <f t="shared" si="47"/>
        <v>72.651039061999995</v>
      </c>
    </row>
    <row r="3027" spans="1:4">
      <c r="A3027" s="2">
        <v>-263.0515039</v>
      </c>
      <c r="B3027" s="2">
        <v>171.56488281000003</v>
      </c>
      <c r="C3027" s="2">
        <v>72535.945311999996</v>
      </c>
      <c r="D3027" s="2">
        <f t="shared" si="47"/>
        <v>72.535945311999996</v>
      </c>
    </row>
    <row r="3028" spans="1:4">
      <c r="A3028" s="2">
        <v>-81.349438469999996</v>
      </c>
      <c r="B3028" s="2">
        <v>-528.67640619999997</v>
      </c>
      <c r="C3028" s="2">
        <v>72754.945311999996</v>
      </c>
      <c r="D3028" s="2">
        <f t="shared" si="47"/>
        <v>72.75494531199999</v>
      </c>
    </row>
    <row r="3029" spans="1:4">
      <c r="A3029" s="2">
        <v>477.92816405999997</v>
      </c>
      <c r="B3029" s="2">
        <v>357.12289062000002</v>
      </c>
      <c r="C3029" s="2">
        <v>72673.03125</v>
      </c>
      <c r="D3029" s="2">
        <f t="shared" si="47"/>
        <v>72.673031249999994</v>
      </c>
    </row>
    <row r="3030" spans="1:4">
      <c r="A3030" s="2">
        <v>-573.00246089999996</v>
      </c>
      <c r="B3030" s="2">
        <v>819.23695311999995</v>
      </c>
      <c r="C3030" s="2">
        <v>73089.765625</v>
      </c>
      <c r="D3030" s="2">
        <f t="shared" si="47"/>
        <v>73.089765624999998</v>
      </c>
    </row>
    <row r="3031" spans="1:4">
      <c r="A3031" s="2">
        <v>26.596782226000002</v>
      </c>
      <c r="B3031" s="2">
        <v>99.753828124999998</v>
      </c>
      <c r="C3031" s="2">
        <v>72608.710936999996</v>
      </c>
      <c r="D3031" s="2">
        <f t="shared" si="47"/>
        <v>72.608710936999998</v>
      </c>
    </row>
    <row r="3032" spans="1:4">
      <c r="A3032" s="2">
        <v>932.68453124999996</v>
      </c>
      <c r="B3032" s="2">
        <v>392.34425780999999</v>
      </c>
      <c r="C3032" s="2">
        <v>72881.53125</v>
      </c>
      <c r="D3032" s="2">
        <f t="shared" si="47"/>
        <v>72.881531249999995</v>
      </c>
    </row>
    <row r="3033" spans="1:4">
      <c r="A3033" s="2">
        <v>803.56500000000005</v>
      </c>
      <c r="B3033" s="2">
        <v>59.627036132000001</v>
      </c>
      <c r="C3033" s="2">
        <v>72857.726561999996</v>
      </c>
      <c r="D3033" s="2">
        <f t="shared" si="47"/>
        <v>72.857726561999996</v>
      </c>
    </row>
    <row r="3034" spans="1:4">
      <c r="A3034" s="2">
        <v>447.44527343000004</v>
      </c>
      <c r="B3034" s="2">
        <v>-78.850312500000001</v>
      </c>
      <c r="C3034" s="2">
        <v>72809.664061999996</v>
      </c>
      <c r="D3034" s="2">
        <f t="shared" si="47"/>
        <v>72.809664061999996</v>
      </c>
    </row>
    <row r="3035" spans="1:4">
      <c r="A3035" s="2">
        <v>-675.94835929999999</v>
      </c>
      <c r="B3035" s="2">
        <v>-496.89863279999997</v>
      </c>
      <c r="C3035" s="2">
        <v>72718.65625</v>
      </c>
      <c r="D3035" s="2">
        <f t="shared" si="47"/>
        <v>72.718656249999995</v>
      </c>
    </row>
    <row r="3036" spans="1:4">
      <c r="A3036" s="2">
        <v>549.77640625000004</v>
      </c>
      <c r="B3036" s="2">
        <v>643.18281249999995</v>
      </c>
      <c r="C3036" s="2">
        <v>72727.195311999996</v>
      </c>
      <c r="D3036" s="2">
        <f t="shared" si="47"/>
        <v>72.727195311999992</v>
      </c>
    </row>
    <row r="3037" spans="1:4">
      <c r="A3037" s="2">
        <v>553.79605468</v>
      </c>
      <c r="B3037" s="2">
        <v>276.93943359000002</v>
      </c>
      <c r="C3037" s="2">
        <v>72719.859375</v>
      </c>
      <c r="D3037" s="2">
        <f t="shared" si="47"/>
        <v>72.719859374999999</v>
      </c>
    </row>
    <row r="3038" spans="1:4">
      <c r="A3038" s="2">
        <v>-184.6887304</v>
      </c>
      <c r="B3038" s="2">
        <v>309.68755858999998</v>
      </c>
      <c r="C3038" s="2">
        <v>72540.46875</v>
      </c>
      <c r="D3038" s="2">
        <f t="shared" si="47"/>
        <v>72.540468750000002</v>
      </c>
    </row>
    <row r="3039" spans="1:4">
      <c r="A3039" s="2">
        <v>-138.63929679999998</v>
      </c>
      <c r="B3039" s="2">
        <v>278.99158203000002</v>
      </c>
      <c r="C3039" s="2">
        <v>72537.695311999996</v>
      </c>
      <c r="D3039" s="2">
        <f t="shared" si="47"/>
        <v>72.537695311999997</v>
      </c>
    </row>
    <row r="3040" spans="1:4">
      <c r="A3040" s="2">
        <v>-401.27394529999998</v>
      </c>
      <c r="B3040" s="2">
        <v>-325.94054679999999</v>
      </c>
      <c r="C3040" s="2">
        <v>72687.90625</v>
      </c>
      <c r="D3040" s="2">
        <f t="shared" si="47"/>
        <v>72.687906249999997</v>
      </c>
    </row>
    <row r="3041" spans="1:4">
      <c r="A3041" s="2">
        <v>404.63367187000006</v>
      </c>
      <c r="B3041" s="2">
        <v>-421.9940234</v>
      </c>
      <c r="C3041" s="2">
        <v>72872.304686999996</v>
      </c>
      <c r="D3041" s="2">
        <f t="shared" si="47"/>
        <v>72.872304686999996</v>
      </c>
    </row>
    <row r="3042" spans="1:4">
      <c r="A3042" s="2">
        <v>-379.1215234</v>
      </c>
      <c r="B3042" s="2">
        <v>411.70980467999999</v>
      </c>
      <c r="C3042" s="2">
        <v>72700.46875</v>
      </c>
      <c r="D3042" s="2">
        <f t="shared" si="47"/>
        <v>72.700468749999999</v>
      </c>
    </row>
    <row r="3043" spans="1:4">
      <c r="A3043" s="2">
        <v>291.55910156000004</v>
      </c>
      <c r="B3043" s="2">
        <v>640.51164061999998</v>
      </c>
      <c r="C3043" s="2">
        <v>72607.28125</v>
      </c>
      <c r="D3043" s="2">
        <f t="shared" si="47"/>
        <v>72.60728125</v>
      </c>
    </row>
    <row r="3044" spans="1:4">
      <c r="A3044" s="2">
        <v>-280.21792959999999</v>
      </c>
      <c r="B3044" s="2">
        <v>18.44477539</v>
      </c>
      <c r="C3044" s="2">
        <v>72570.851561999996</v>
      </c>
      <c r="D3044" s="2">
        <f t="shared" si="47"/>
        <v>72.570851562000001</v>
      </c>
    </row>
    <row r="3045" spans="1:4">
      <c r="A3045" s="2">
        <v>-377.87960930000003</v>
      </c>
      <c r="B3045" s="2">
        <v>-127.60677729999999</v>
      </c>
      <c r="C3045" s="2">
        <v>72648.40625</v>
      </c>
      <c r="D3045" s="2">
        <f t="shared" si="47"/>
        <v>72.648406249999994</v>
      </c>
    </row>
    <row r="3046" spans="1:4">
      <c r="A3046" s="2">
        <v>91.538466795999994</v>
      </c>
      <c r="B3046" s="2">
        <v>58.663779296000001</v>
      </c>
      <c r="C3046" s="2">
        <v>72604.46875</v>
      </c>
      <c r="D3046" s="2">
        <f t="shared" si="47"/>
        <v>72.604468749999995</v>
      </c>
    </row>
    <row r="3047" spans="1:4">
      <c r="A3047" s="2">
        <v>104.61123046</v>
      </c>
      <c r="B3047" s="2">
        <v>-616.11710930000004</v>
      </c>
      <c r="C3047" s="2">
        <v>72864.640625</v>
      </c>
      <c r="D3047" s="2">
        <f t="shared" si="47"/>
        <v>72.864640625000007</v>
      </c>
    </row>
    <row r="3048" spans="1:4">
      <c r="A3048" s="2">
        <v>46.163129882</v>
      </c>
      <c r="B3048" s="2">
        <v>-91.578632810000002</v>
      </c>
      <c r="C3048" s="2">
        <v>72658.640625</v>
      </c>
      <c r="D3048" s="2">
        <f t="shared" si="47"/>
        <v>72.658640625000004</v>
      </c>
    </row>
    <row r="3049" spans="1:4">
      <c r="A3049" s="2">
        <v>-734.60304680000002</v>
      </c>
      <c r="B3049" s="2">
        <v>163.11151366999999</v>
      </c>
      <c r="C3049" s="2">
        <v>72533.757811999996</v>
      </c>
      <c r="D3049" s="2">
        <f t="shared" si="47"/>
        <v>72.53375781199999</v>
      </c>
    </row>
    <row r="3050" spans="1:4">
      <c r="A3050" s="2">
        <v>-290.41291010000003</v>
      </c>
      <c r="B3050" s="2">
        <v>873.14789062</v>
      </c>
      <c r="C3050" s="2">
        <v>72616.257811999996</v>
      </c>
      <c r="D3050" s="2">
        <f t="shared" si="47"/>
        <v>72.616257812000001</v>
      </c>
    </row>
    <row r="3051" spans="1:4">
      <c r="A3051" s="2">
        <v>1459.12</v>
      </c>
      <c r="B3051" s="2">
        <v>46.607739257000006</v>
      </c>
      <c r="C3051" s="2">
        <v>73443.054686999996</v>
      </c>
      <c r="D3051" s="2">
        <f t="shared" si="47"/>
        <v>73.443054687</v>
      </c>
    </row>
    <row r="3052" spans="1:4">
      <c r="A3052" s="2">
        <v>400.16902343000004</v>
      </c>
      <c r="B3052" s="2">
        <v>-70.791616210000001</v>
      </c>
      <c r="C3052" s="2">
        <v>72719.195311999996</v>
      </c>
      <c r="D3052" s="2">
        <f t="shared" si="47"/>
        <v>72.719195311999997</v>
      </c>
    </row>
    <row r="3053" spans="1:4">
      <c r="A3053" s="2">
        <v>11.708970947000001</v>
      </c>
      <c r="B3053" s="2">
        <v>11.496614990000001</v>
      </c>
      <c r="C3053" s="2">
        <v>72598.914061999996</v>
      </c>
      <c r="D3053" s="2">
        <f t="shared" si="47"/>
        <v>72.598914061999992</v>
      </c>
    </row>
    <row r="3054" spans="1:4">
      <c r="A3054" s="2">
        <v>-63.817021480000001</v>
      </c>
      <c r="B3054" s="2">
        <v>432.18273437000005</v>
      </c>
      <c r="C3054" s="2">
        <v>72524.164061999996</v>
      </c>
      <c r="D3054" s="2">
        <f t="shared" si="47"/>
        <v>72.524164061999997</v>
      </c>
    </row>
    <row r="3055" spans="1:4">
      <c r="A3055" s="2">
        <v>131.5037207</v>
      </c>
      <c r="B3055" s="2">
        <v>47.186464843000003</v>
      </c>
      <c r="C3055" s="2">
        <v>72626.703125</v>
      </c>
      <c r="D3055" s="2">
        <f t="shared" si="47"/>
        <v>72.626703125000006</v>
      </c>
    </row>
    <row r="3056" spans="1:4">
      <c r="A3056" s="2">
        <v>476.05710937000003</v>
      </c>
      <c r="B3056" s="2">
        <v>-268.69398430000001</v>
      </c>
      <c r="C3056" s="2">
        <v>72834.414061999996</v>
      </c>
      <c r="D3056" s="2">
        <f t="shared" si="47"/>
        <v>72.834414061999993</v>
      </c>
    </row>
    <row r="3057" spans="1:4">
      <c r="A3057" s="2">
        <v>314.57085936999999</v>
      </c>
      <c r="B3057" s="2">
        <v>-1194.0560929999999</v>
      </c>
      <c r="C3057" s="2">
        <v>73235.671875</v>
      </c>
      <c r="D3057" s="2">
        <f t="shared" si="47"/>
        <v>73.235671874999994</v>
      </c>
    </row>
    <row r="3058" spans="1:4">
      <c r="A3058" s="2">
        <v>-211.83099600000003</v>
      </c>
      <c r="B3058" s="2">
        <v>-530.48777340000004</v>
      </c>
      <c r="C3058" s="2">
        <v>72754.742186999996</v>
      </c>
      <c r="D3058" s="2">
        <f t="shared" si="47"/>
        <v>72.754742186999991</v>
      </c>
    </row>
    <row r="3059" spans="1:4">
      <c r="A3059" s="2">
        <v>121.84333006999999</v>
      </c>
      <c r="B3059" s="2">
        <v>205.17919921000001</v>
      </c>
      <c r="C3059" s="2">
        <v>72591.304686999996</v>
      </c>
      <c r="D3059" s="2">
        <f t="shared" si="47"/>
        <v>72.59130468699999</v>
      </c>
    </row>
    <row r="3060" spans="1:4">
      <c r="A3060" s="2">
        <v>2555.3417187</v>
      </c>
      <c r="B3060" s="2">
        <v>-599.43031250000001</v>
      </c>
      <c r="C3060" s="2">
        <v>74405.414061999996</v>
      </c>
      <c r="D3060" s="2">
        <f t="shared" si="47"/>
        <v>74.405414061999991</v>
      </c>
    </row>
    <row r="3061" spans="1:4">
      <c r="A3061" s="2">
        <v>-269.05154289999996</v>
      </c>
      <c r="B3061" s="2">
        <v>553.59933593000005</v>
      </c>
      <c r="C3061" s="2">
        <v>72539.578125</v>
      </c>
      <c r="D3061" s="2">
        <f t="shared" si="47"/>
        <v>72.539578125000006</v>
      </c>
    </row>
    <row r="3062" spans="1:4">
      <c r="A3062" s="2">
        <v>-38.859313960000001</v>
      </c>
      <c r="B3062" s="2">
        <v>-310.75912099999999</v>
      </c>
      <c r="C3062" s="2">
        <v>72871.429686999996</v>
      </c>
      <c r="D3062" s="2">
        <f t="shared" si="47"/>
        <v>72.871429687000003</v>
      </c>
    </row>
    <row r="3063" spans="1:4">
      <c r="A3063" s="2">
        <v>153.98343750000001</v>
      </c>
      <c r="B3063" s="2">
        <v>-175.27638669999999</v>
      </c>
      <c r="C3063" s="2">
        <v>72692.914061999996</v>
      </c>
      <c r="D3063" s="2">
        <f t="shared" si="47"/>
        <v>72.692914062</v>
      </c>
    </row>
    <row r="3064" spans="1:4">
      <c r="A3064" s="2">
        <v>-545.1464062</v>
      </c>
      <c r="B3064" s="2">
        <v>-463.71609369999999</v>
      </c>
      <c r="C3064" s="2">
        <v>72702.820311999996</v>
      </c>
      <c r="D3064" s="2">
        <f t="shared" si="47"/>
        <v>72.702820312</v>
      </c>
    </row>
    <row r="3065" spans="1:4">
      <c r="A3065" s="2">
        <v>137.86913085</v>
      </c>
      <c r="B3065" s="2">
        <v>-232.80404289999998</v>
      </c>
      <c r="C3065" s="2">
        <v>72703.8125</v>
      </c>
      <c r="D3065" s="2">
        <f t="shared" si="47"/>
        <v>72.703812499999998</v>
      </c>
    </row>
    <row r="3066" spans="1:4">
      <c r="A3066" s="2">
        <v>1384.4732812</v>
      </c>
      <c r="B3066" s="2">
        <v>485.49628905999998</v>
      </c>
      <c r="C3066" s="2">
        <v>73138.640625</v>
      </c>
      <c r="D3066" s="2">
        <f t="shared" si="47"/>
        <v>73.138640624999994</v>
      </c>
    </row>
    <row r="3067" spans="1:4">
      <c r="A3067" s="2">
        <v>-75.235249019999998</v>
      </c>
      <c r="B3067" s="2">
        <v>-742.88125000000002</v>
      </c>
      <c r="C3067" s="2">
        <v>72865.507811999996</v>
      </c>
      <c r="D3067" s="2">
        <f t="shared" si="47"/>
        <v>72.86550781199999</v>
      </c>
    </row>
    <row r="3068" spans="1:4">
      <c r="A3068" s="2">
        <v>-373.32878900000003</v>
      </c>
      <c r="B3068" s="2">
        <v>442.60011718000004</v>
      </c>
      <c r="C3068" s="2">
        <v>72554.539061999996</v>
      </c>
      <c r="D3068" s="2">
        <f t="shared" si="47"/>
        <v>72.554539061999989</v>
      </c>
    </row>
    <row r="3069" spans="1:4">
      <c r="A3069" s="2">
        <v>513.01859375000004</v>
      </c>
      <c r="B3069" s="2">
        <v>-386.82914060000002</v>
      </c>
      <c r="C3069" s="2">
        <v>72856.78125</v>
      </c>
      <c r="D3069" s="2">
        <f t="shared" si="47"/>
        <v>72.856781249999997</v>
      </c>
    </row>
    <row r="3070" spans="1:4">
      <c r="A3070" s="2">
        <v>-763.38125000000002</v>
      </c>
      <c r="B3070" s="2">
        <v>-1578.3821869999999</v>
      </c>
      <c r="C3070" s="2">
        <v>73396.757811999996</v>
      </c>
      <c r="D3070" s="2">
        <f t="shared" si="47"/>
        <v>73.39675781199999</v>
      </c>
    </row>
    <row r="3071" spans="1:4">
      <c r="A3071" s="2">
        <v>-0.80628990169999992</v>
      </c>
      <c r="B3071" s="2">
        <v>50.647675780999997</v>
      </c>
      <c r="C3071" s="2">
        <v>72587.976561999996</v>
      </c>
      <c r="D3071" s="2">
        <f t="shared" si="47"/>
        <v>72.587976561999994</v>
      </c>
    </row>
    <row r="3072" spans="1:4">
      <c r="A3072" s="2">
        <v>-70.127856440000002</v>
      </c>
      <c r="B3072" s="2">
        <v>-165.54642569999999</v>
      </c>
      <c r="C3072" s="2">
        <v>72632.78125</v>
      </c>
      <c r="D3072" s="2">
        <f t="shared" si="47"/>
        <v>72.632781249999994</v>
      </c>
    </row>
    <row r="3073" spans="1:4">
      <c r="A3073" s="2">
        <v>197.09998046000001</v>
      </c>
      <c r="B3073" s="2">
        <v>194.37531250000001</v>
      </c>
      <c r="C3073" s="2">
        <v>72606.054686999996</v>
      </c>
      <c r="D3073" s="2">
        <f t="shared" si="47"/>
        <v>72.606054686999997</v>
      </c>
    </row>
    <row r="3074" spans="1:4">
      <c r="A3074" s="2">
        <v>458.02429687000006</v>
      </c>
      <c r="B3074" s="2">
        <v>-1798.540937</v>
      </c>
      <c r="C3074" s="2">
        <v>73714.03125</v>
      </c>
      <c r="D3074" s="2">
        <f t="shared" si="47"/>
        <v>73.714031250000005</v>
      </c>
    </row>
    <row r="3075" spans="1:4">
      <c r="A3075" s="2">
        <v>1865.45</v>
      </c>
      <c r="B3075" s="2">
        <v>-1542.7242180000001</v>
      </c>
      <c r="C3075" s="2">
        <v>74252.609375</v>
      </c>
      <c r="D3075" s="2">
        <f t="shared" ref="D3075:D3138" si="48">C3075/1000</f>
        <v>74.252609375000006</v>
      </c>
    </row>
    <row r="3076" spans="1:4">
      <c r="A3076" s="2">
        <v>9.9198620604999999</v>
      </c>
      <c r="B3076" s="2">
        <v>11.945998535000001</v>
      </c>
      <c r="C3076" s="2">
        <v>72598.476561999996</v>
      </c>
      <c r="D3076" s="2">
        <f t="shared" si="48"/>
        <v>72.598476562000002</v>
      </c>
    </row>
    <row r="3077" spans="1:4">
      <c r="A3077" s="2">
        <v>-244.4163671</v>
      </c>
      <c r="B3077" s="2">
        <v>-47.577382809999996</v>
      </c>
      <c r="C3077" s="2">
        <v>72579.921875</v>
      </c>
      <c r="D3077" s="2">
        <f t="shared" si="48"/>
        <v>72.579921874999997</v>
      </c>
    </row>
    <row r="3078" spans="1:4">
      <c r="A3078" s="2">
        <v>3.4710281371999998</v>
      </c>
      <c r="B3078" s="2">
        <v>129.6727539</v>
      </c>
      <c r="C3078" s="2">
        <v>72577.742186999996</v>
      </c>
      <c r="D3078" s="2">
        <f t="shared" si="48"/>
        <v>72.577742186999998</v>
      </c>
    </row>
    <row r="3079" spans="1:4">
      <c r="A3079" s="2">
        <v>-56.783886709999997</v>
      </c>
      <c r="B3079" s="2">
        <v>61.528452148</v>
      </c>
      <c r="C3079" s="2">
        <v>72575.851561999996</v>
      </c>
      <c r="D3079" s="2">
        <f t="shared" si="48"/>
        <v>72.575851561999997</v>
      </c>
    </row>
    <row r="3080" spans="1:4">
      <c r="A3080" s="2">
        <v>199.43337889999998</v>
      </c>
      <c r="B3080" s="2">
        <v>123.42247069999999</v>
      </c>
      <c r="C3080" s="2">
        <v>72691.351561999996</v>
      </c>
      <c r="D3080" s="2">
        <f t="shared" si="48"/>
        <v>72.691351561999994</v>
      </c>
    </row>
    <row r="3081" spans="1:4">
      <c r="A3081" s="2">
        <v>437.42671875000002</v>
      </c>
      <c r="B3081" s="2">
        <v>-716.89289059999999</v>
      </c>
      <c r="C3081" s="2">
        <v>73015.023436999996</v>
      </c>
      <c r="D3081" s="2">
        <f t="shared" si="48"/>
        <v>73.015023436999996</v>
      </c>
    </row>
    <row r="3082" spans="1:4">
      <c r="A3082" s="2">
        <v>-603.73777340000004</v>
      </c>
      <c r="B3082" s="2">
        <v>-885.09343750000005</v>
      </c>
      <c r="C3082" s="2">
        <v>73033.078125</v>
      </c>
      <c r="D3082" s="2">
        <f t="shared" si="48"/>
        <v>73.033078125000003</v>
      </c>
    </row>
    <row r="3083" spans="1:4">
      <c r="A3083" s="2">
        <v>194.62617187000001</v>
      </c>
      <c r="B3083" s="2">
        <v>-647.17238279999992</v>
      </c>
      <c r="C3083" s="2">
        <v>72890.289061999996</v>
      </c>
      <c r="D3083" s="2">
        <f t="shared" si="48"/>
        <v>72.890289061999994</v>
      </c>
    </row>
    <row r="3084" spans="1:4">
      <c r="A3084" s="2">
        <v>-149.4039746</v>
      </c>
      <c r="B3084" s="2">
        <v>-111.41853510000001</v>
      </c>
      <c r="C3084" s="2">
        <v>72882.359375</v>
      </c>
      <c r="D3084" s="2">
        <f t="shared" si="48"/>
        <v>72.882359374999993</v>
      </c>
    </row>
    <row r="3085" spans="1:4">
      <c r="A3085" s="2">
        <v>397.62648437000001</v>
      </c>
      <c r="B3085" s="2">
        <v>-451.82777340000001</v>
      </c>
      <c r="C3085" s="2">
        <v>72872.164061999996</v>
      </c>
      <c r="D3085" s="2">
        <f t="shared" si="48"/>
        <v>72.872164061999996</v>
      </c>
    </row>
    <row r="3086" spans="1:4">
      <c r="A3086" s="2">
        <v>-75.704130849999999</v>
      </c>
      <c r="B3086" s="2">
        <v>-76.526577140000001</v>
      </c>
      <c r="C3086" s="2">
        <v>72615.351561999996</v>
      </c>
      <c r="D3086" s="2">
        <f t="shared" si="48"/>
        <v>72.615351562000001</v>
      </c>
    </row>
    <row r="3087" spans="1:4">
      <c r="A3087" s="2">
        <v>520.53468750000002</v>
      </c>
      <c r="B3087" s="2">
        <v>299.26988281000001</v>
      </c>
      <c r="C3087" s="2">
        <v>72704.929686999996</v>
      </c>
      <c r="D3087" s="2">
        <f t="shared" si="48"/>
        <v>72.704929686999989</v>
      </c>
    </row>
    <row r="3088" spans="1:4">
      <c r="A3088" s="2">
        <v>465.05398437000002</v>
      </c>
      <c r="B3088" s="2">
        <v>1886.1217187</v>
      </c>
      <c r="C3088" s="2">
        <v>72881.335936999996</v>
      </c>
      <c r="D3088" s="2">
        <f t="shared" si="48"/>
        <v>72.881335937000003</v>
      </c>
    </row>
    <row r="3089" spans="1:4">
      <c r="A3089" s="2">
        <v>270.45013670999998</v>
      </c>
      <c r="B3089" s="2">
        <v>65.452939452999999</v>
      </c>
      <c r="C3089" s="2">
        <v>72650.40625</v>
      </c>
      <c r="D3089" s="2">
        <f t="shared" si="48"/>
        <v>72.650406250000003</v>
      </c>
    </row>
    <row r="3090" spans="1:4">
      <c r="A3090" s="2">
        <v>213.34654295999999</v>
      </c>
      <c r="B3090" s="2">
        <v>-172.5094531</v>
      </c>
      <c r="C3090" s="2">
        <v>72693.15625</v>
      </c>
      <c r="D3090" s="2">
        <f t="shared" si="48"/>
        <v>72.693156250000001</v>
      </c>
    </row>
    <row r="3091" spans="1:4">
      <c r="A3091" s="2">
        <v>102.98685546</v>
      </c>
      <c r="B3091" s="2">
        <v>-751.37398429999996</v>
      </c>
      <c r="C3091" s="2">
        <v>73022.148436999996</v>
      </c>
      <c r="D3091" s="2">
        <f t="shared" si="48"/>
        <v>73.022148436999998</v>
      </c>
    </row>
    <row r="3092" spans="1:4">
      <c r="A3092" s="2">
        <v>333.4375</v>
      </c>
      <c r="B3092" s="2">
        <v>74.083618164000001</v>
      </c>
      <c r="C3092" s="2">
        <v>72671.023436999996</v>
      </c>
      <c r="D3092" s="2">
        <f t="shared" si="48"/>
        <v>72.671023437000002</v>
      </c>
    </row>
    <row r="3093" spans="1:4">
      <c r="A3093" s="2">
        <v>-8.1378741449999996</v>
      </c>
      <c r="B3093" s="2">
        <v>249.55289062</v>
      </c>
      <c r="C3093" s="2">
        <v>72665.570311999996</v>
      </c>
      <c r="D3093" s="2">
        <f t="shared" si="48"/>
        <v>72.665570312</v>
      </c>
    </row>
    <row r="3094" spans="1:4">
      <c r="A3094" s="2">
        <v>-615.92078119999996</v>
      </c>
      <c r="B3094" s="2">
        <v>-173.98347649999999</v>
      </c>
      <c r="C3094" s="2">
        <v>72649.78125</v>
      </c>
      <c r="D3094" s="2">
        <f t="shared" si="48"/>
        <v>72.649781250000004</v>
      </c>
    </row>
    <row r="3095" spans="1:4">
      <c r="A3095" s="2">
        <v>-127.8760937</v>
      </c>
      <c r="B3095" s="2">
        <v>-9.9847143549999995</v>
      </c>
      <c r="C3095" s="2">
        <v>72594.765625</v>
      </c>
      <c r="D3095" s="2">
        <f t="shared" si="48"/>
        <v>72.594765624999994</v>
      </c>
    </row>
    <row r="3096" spans="1:4">
      <c r="A3096" s="2">
        <v>-925.00406250000003</v>
      </c>
      <c r="B3096" s="2">
        <v>-663.64257809999992</v>
      </c>
      <c r="C3096" s="2">
        <v>72973.65625</v>
      </c>
      <c r="D3096" s="2">
        <f t="shared" si="48"/>
        <v>72.973656250000005</v>
      </c>
    </row>
    <row r="3097" spans="1:4">
      <c r="A3097" s="2">
        <v>-598.06417959999999</v>
      </c>
      <c r="B3097" s="2">
        <v>182.42669921000001</v>
      </c>
      <c r="C3097" s="2">
        <v>72557.710936999996</v>
      </c>
      <c r="D3097" s="2">
        <f t="shared" si="48"/>
        <v>72.557710936999996</v>
      </c>
    </row>
    <row r="3098" spans="1:4">
      <c r="A3098" s="2">
        <v>10.870650634</v>
      </c>
      <c r="B3098" s="2">
        <v>-6.0614318840000001</v>
      </c>
      <c r="C3098" s="2">
        <v>72603.109375</v>
      </c>
      <c r="D3098" s="2">
        <f t="shared" si="48"/>
        <v>72.603109375000003</v>
      </c>
    </row>
    <row r="3099" spans="1:4">
      <c r="A3099" s="2">
        <v>103.42214842999999</v>
      </c>
      <c r="B3099" s="2">
        <v>31.878967284999998</v>
      </c>
      <c r="C3099" s="2">
        <v>72630.53125</v>
      </c>
      <c r="D3099" s="2">
        <f t="shared" si="48"/>
        <v>72.630531250000004</v>
      </c>
    </row>
    <row r="3100" spans="1:4">
      <c r="A3100" s="2">
        <v>202.63749999999999</v>
      </c>
      <c r="B3100" s="2">
        <v>-486.82671869999996</v>
      </c>
      <c r="C3100" s="2">
        <v>72920.679686999996</v>
      </c>
      <c r="D3100" s="2">
        <f t="shared" si="48"/>
        <v>72.920679686999989</v>
      </c>
    </row>
    <row r="3101" spans="1:4">
      <c r="A3101" s="2">
        <v>-60.634287100000002</v>
      </c>
      <c r="B3101" s="2">
        <v>152.7130664</v>
      </c>
      <c r="C3101" s="2">
        <v>72564.867186999996</v>
      </c>
      <c r="D3101" s="2">
        <f t="shared" si="48"/>
        <v>72.56486718699999</v>
      </c>
    </row>
    <row r="3102" spans="1:4">
      <c r="A3102" s="2">
        <v>192.99621093000002</v>
      </c>
      <c r="B3102" s="2">
        <v>528.54980467999997</v>
      </c>
      <c r="C3102" s="2">
        <v>72657.835936999996</v>
      </c>
      <c r="D3102" s="2">
        <f t="shared" si="48"/>
        <v>72.657835937000002</v>
      </c>
    </row>
    <row r="3103" spans="1:4">
      <c r="A3103" s="2">
        <v>-126.5079492</v>
      </c>
      <c r="B3103" s="2">
        <v>-111.1871289</v>
      </c>
      <c r="C3103" s="2">
        <v>72653.757811999996</v>
      </c>
      <c r="D3103" s="2">
        <f t="shared" si="48"/>
        <v>72.653757811999995</v>
      </c>
    </row>
    <row r="3104" spans="1:4">
      <c r="A3104" s="2">
        <v>590.07664062000003</v>
      </c>
      <c r="B3104" s="2">
        <v>-1327.7789060000002</v>
      </c>
      <c r="C3104" s="2">
        <v>73929.304686999996</v>
      </c>
      <c r="D3104" s="2">
        <f t="shared" si="48"/>
        <v>73.929304686999998</v>
      </c>
    </row>
    <row r="3105" spans="1:4">
      <c r="A3105" s="2">
        <v>-39.557529290000005</v>
      </c>
      <c r="B3105" s="2">
        <v>86.026259764999992</v>
      </c>
      <c r="C3105" s="2">
        <v>72578.890625</v>
      </c>
      <c r="D3105" s="2">
        <f t="shared" si="48"/>
        <v>72.578890625</v>
      </c>
    </row>
    <row r="3106" spans="1:4">
      <c r="A3106" s="2">
        <v>72.523706054000002</v>
      </c>
      <c r="B3106" s="2">
        <v>-454.11035150000004</v>
      </c>
      <c r="C3106" s="2">
        <v>72891.875</v>
      </c>
      <c r="D3106" s="2">
        <f t="shared" si="48"/>
        <v>72.891874999999999</v>
      </c>
    </row>
    <row r="3107" spans="1:4">
      <c r="A3107" s="2">
        <v>70.315981444999991</v>
      </c>
      <c r="B3107" s="2">
        <v>1249.0455468</v>
      </c>
      <c r="C3107" s="2">
        <v>73518.421875</v>
      </c>
      <c r="D3107" s="2">
        <f t="shared" si="48"/>
        <v>73.518421875000001</v>
      </c>
    </row>
    <row r="3108" spans="1:4">
      <c r="A3108" s="2">
        <v>71.520434569999992</v>
      </c>
      <c r="B3108" s="2">
        <v>-292.76650389999998</v>
      </c>
      <c r="C3108" s="2">
        <v>72735.273436999996</v>
      </c>
      <c r="D3108" s="2">
        <f t="shared" si="48"/>
        <v>72.735273436999989</v>
      </c>
    </row>
    <row r="3109" spans="1:4">
      <c r="A3109" s="2">
        <v>-60.521103510000003</v>
      </c>
      <c r="B3109" s="2">
        <v>809.48734375000004</v>
      </c>
      <c r="C3109" s="2">
        <v>72846.078125</v>
      </c>
      <c r="D3109" s="2">
        <f t="shared" si="48"/>
        <v>72.846078125000005</v>
      </c>
    </row>
    <row r="3110" spans="1:4">
      <c r="A3110" s="2">
        <v>-348.08007810000004</v>
      </c>
      <c r="B3110" s="2">
        <v>-448.2288671</v>
      </c>
      <c r="C3110" s="2">
        <v>73267.578125</v>
      </c>
      <c r="D3110" s="2">
        <f t="shared" si="48"/>
        <v>73.267578125</v>
      </c>
    </row>
    <row r="3111" spans="1:4">
      <c r="A3111" s="2">
        <v>1668.2159375000001</v>
      </c>
      <c r="B3111" s="2">
        <v>1626.8829687</v>
      </c>
      <c r="C3111" s="2">
        <v>75942.015625</v>
      </c>
      <c r="D3111" s="2">
        <f t="shared" si="48"/>
        <v>75.942015624999996</v>
      </c>
    </row>
    <row r="3112" spans="1:4">
      <c r="A3112" s="2">
        <v>1332.2742186999999</v>
      </c>
      <c r="B3112" s="2">
        <v>848.47468749999996</v>
      </c>
      <c r="C3112" s="2">
        <v>74683.335936999996</v>
      </c>
      <c r="D3112" s="2">
        <f t="shared" si="48"/>
        <v>74.683335936999995</v>
      </c>
    </row>
    <row r="3113" spans="1:4">
      <c r="A3113" s="2">
        <v>72.834570311999997</v>
      </c>
      <c r="B3113" s="2">
        <v>-355.56792960000001</v>
      </c>
      <c r="C3113" s="2">
        <v>72831.132811999996</v>
      </c>
      <c r="D3113" s="2">
        <f t="shared" si="48"/>
        <v>72.831132811999993</v>
      </c>
    </row>
    <row r="3114" spans="1:4">
      <c r="A3114" s="2">
        <v>257.72724608999999</v>
      </c>
      <c r="B3114" s="2">
        <v>45.445161132000003</v>
      </c>
      <c r="C3114" s="2">
        <v>72664.453125</v>
      </c>
      <c r="D3114" s="2">
        <f t="shared" si="48"/>
        <v>72.664453124999994</v>
      </c>
    </row>
    <row r="3115" spans="1:4">
      <c r="A3115" s="2">
        <v>-15.190076899999999</v>
      </c>
      <c r="B3115" s="2">
        <v>-91.969208980000005</v>
      </c>
      <c r="C3115" s="2">
        <v>72622.203125</v>
      </c>
      <c r="D3115" s="2">
        <f t="shared" si="48"/>
        <v>72.622203124999999</v>
      </c>
    </row>
    <row r="3116" spans="1:4">
      <c r="A3116" s="2">
        <v>-50.948256829999998</v>
      </c>
      <c r="B3116" s="2">
        <v>-99.106650389999999</v>
      </c>
      <c r="C3116" s="2">
        <v>72619.304686999996</v>
      </c>
      <c r="D3116" s="2">
        <f t="shared" si="48"/>
        <v>72.619304686999996</v>
      </c>
    </row>
    <row r="3117" spans="1:4">
      <c r="A3117" s="2">
        <v>-63.078481439999997</v>
      </c>
      <c r="B3117" s="2">
        <v>31.600649413999999</v>
      </c>
      <c r="C3117" s="2">
        <v>72584.320311999996</v>
      </c>
      <c r="D3117" s="2">
        <f t="shared" si="48"/>
        <v>72.584320312000003</v>
      </c>
    </row>
    <row r="3118" spans="1:4">
      <c r="A3118" s="2">
        <v>81.594931639999999</v>
      </c>
      <c r="B3118" s="2">
        <v>-84.131328119999992</v>
      </c>
      <c r="C3118" s="2">
        <v>72641.242186999996</v>
      </c>
      <c r="D3118" s="2">
        <f t="shared" si="48"/>
        <v>72.641242187000003</v>
      </c>
    </row>
    <row r="3119" spans="1:4">
      <c r="A3119" s="2">
        <v>-445.17308589999999</v>
      </c>
      <c r="B3119" s="2">
        <v>-567.94566400000008</v>
      </c>
      <c r="C3119" s="2">
        <v>73031.78125</v>
      </c>
      <c r="D3119" s="2">
        <f t="shared" si="48"/>
        <v>73.031781249999995</v>
      </c>
    </row>
    <row r="3120" spans="1:4">
      <c r="A3120" s="2">
        <v>256.39021484</v>
      </c>
      <c r="B3120" s="2">
        <v>-446.35644529999996</v>
      </c>
      <c r="C3120" s="2">
        <v>72875.375</v>
      </c>
      <c r="D3120" s="2">
        <f t="shared" si="48"/>
        <v>72.875375000000005</v>
      </c>
    </row>
    <row r="3121" spans="1:4">
      <c r="A3121" s="2">
        <v>1063.41875</v>
      </c>
      <c r="B3121" s="2">
        <v>-751.93171870000003</v>
      </c>
      <c r="C3121" s="2">
        <v>73919.507811999996</v>
      </c>
      <c r="D3121" s="2">
        <f t="shared" si="48"/>
        <v>73.919507811999992</v>
      </c>
    </row>
    <row r="3122" spans="1:4">
      <c r="A3122" s="2">
        <v>-341.74390619999997</v>
      </c>
      <c r="B3122" s="2">
        <v>-408.91285150000004</v>
      </c>
      <c r="C3122" s="2">
        <v>72807.835936999996</v>
      </c>
      <c r="D3122" s="2">
        <f t="shared" si="48"/>
        <v>72.807835936999993</v>
      </c>
    </row>
    <row r="3123" spans="1:4">
      <c r="A3123" s="2">
        <v>318.95503905999999</v>
      </c>
      <c r="B3123" s="2">
        <v>-1762.7298430000001</v>
      </c>
      <c r="C3123" s="2">
        <v>74846.953125</v>
      </c>
      <c r="D3123" s="2">
        <f t="shared" si="48"/>
        <v>74.846953124999999</v>
      </c>
    </row>
    <row r="3124" spans="1:4">
      <c r="A3124" s="2">
        <v>77.033925780999994</v>
      </c>
      <c r="B3124" s="2">
        <v>-160.67338860000001</v>
      </c>
      <c r="C3124" s="2">
        <v>72674.96875</v>
      </c>
      <c r="D3124" s="2">
        <f t="shared" si="48"/>
        <v>72.674968750000005</v>
      </c>
    </row>
    <row r="3125" spans="1:4">
      <c r="A3125" s="2">
        <v>-161.5782226</v>
      </c>
      <c r="B3125" s="2">
        <v>117.67669921000001</v>
      </c>
      <c r="C3125" s="2">
        <v>72669.429686999996</v>
      </c>
      <c r="D3125" s="2">
        <f t="shared" si="48"/>
        <v>72.66942968699999</v>
      </c>
    </row>
    <row r="3126" spans="1:4">
      <c r="A3126" s="2">
        <v>90.882109374999999</v>
      </c>
      <c r="B3126" s="2">
        <v>-35.038952629999997</v>
      </c>
      <c r="C3126" s="2">
        <v>72632.492186999996</v>
      </c>
      <c r="D3126" s="2">
        <f t="shared" si="48"/>
        <v>72.632492186999997</v>
      </c>
    </row>
    <row r="3127" spans="1:4">
      <c r="A3127" s="2">
        <v>-33.114990229999997</v>
      </c>
      <c r="B3127" s="2">
        <v>-330.0111718</v>
      </c>
      <c r="C3127" s="2">
        <v>73424.164061999996</v>
      </c>
      <c r="D3127" s="2">
        <f t="shared" si="48"/>
        <v>73.424164062000003</v>
      </c>
    </row>
    <row r="3128" spans="1:4">
      <c r="A3128" s="2">
        <v>-60.855996089999998</v>
      </c>
      <c r="B3128" s="2">
        <v>13.225552978000001</v>
      </c>
      <c r="C3128" s="2">
        <v>72588.882811999996</v>
      </c>
      <c r="D3128" s="2">
        <f t="shared" si="48"/>
        <v>72.588882811999994</v>
      </c>
    </row>
    <row r="3129" spans="1:4">
      <c r="A3129" s="2">
        <v>116.40998046</v>
      </c>
      <c r="B3129" s="2">
        <v>85.56966796799999</v>
      </c>
      <c r="C3129" s="2">
        <v>72618.585936999996</v>
      </c>
      <c r="D3129" s="2">
        <f t="shared" si="48"/>
        <v>72.618585936999992</v>
      </c>
    </row>
    <row r="3130" spans="1:4">
      <c r="A3130" s="2">
        <v>862.69890625000005</v>
      </c>
      <c r="B3130" s="2">
        <v>-133.3185253</v>
      </c>
      <c r="C3130" s="2">
        <v>73630.875</v>
      </c>
      <c r="D3130" s="2">
        <f t="shared" si="48"/>
        <v>73.630875000000003</v>
      </c>
    </row>
    <row r="3131" spans="1:4">
      <c r="A3131" s="2">
        <v>345.47742187000006</v>
      </c>
      <c r="B3131" s="2">
        <v>668.53492186999995</v>
      </c>
      <c r="C3131" s="2">
        <v>72999.171875</v>
      </c>
      <c r="D3131" s="2">
        <f t="shared" si="48"/>
        <v>72.999171875000002</v>
      </c>
    </row>
    <row r="3132" spans="1:4">
      <c r="A3132" s="2">
        <v>-173.21683590000001</v>
      </c>
      <c r="B3132" s="2">
        <v>9.7569165038999994</v>
      </c>
      <c r="C3132" s="2">
        <v>72636.726561999996</v>
      </c>
      <c r="D3132" s="2">
        <f t="shared" si="48"/>
        <v>72.636726561999993</v>
      </c>
    </row>
    <row r="3133" spans="1:4">
      <c r="A3133" s="2">
        <v>-19.430258779999999</v>
      </c>
      <c r="B3133" s="2">
        <v>-38.217014159999998</v>
      </c>
      <c r="C3133" s="2">
        <v>72668.742186999996</v>
      </c>
      <c r="D3133" s="2">
        <f t="shared" si="48"/>
        <v>72.668742186999992</v>
      </c>
    </row>
    <row r="3134" spans="1:4">
      <c r="A3134" s="2">
        <v>-18.050455320000001</v>
      </c>
      <c r="B3134" s="2">
        <v>-10.556824949999999</v>
      </c>
      <c r="C3134" s="2">
        <v>72604.296875</v>
      </c>
      <c r="D3134" s="2">
        <f t="shared" si="48"/>
        <v>72.604296875000003</v>
      </c>
    </row>
    <row r="3135" spans="1:4">
      <c r="A3135" s="2">
        <v>-34.957802729999997</v>
      </c>
      <c r="B3135" s="2">
        <v>-477.29066400000005</v>
      </c>
      <c r="C3135" s="2">
        <v>72969.820311999996</v>
      </c>
      <c r="D3135" s="2">
        <f t="shared" si="48"/>
        <v>72.969820311999996</v>
      </c>
    </row>
    <row r="3136" spans="1:4">
      <c r="A3136" s="2">
        <v>8.9480938719999994</v>
      </c>
      <c r="B3136" s="2">
        <v>-269.3367968</v>
      </c>
      <c r="C3136" s="2">
        <v>72720.4375</v>
      </c>
      <c r="D3136" s="2">
        <f t="shared" si="48"/>
        <v>72.720437500000003</v>
      </c>
    </row>
    <row r="3137" spans="1:4">
      <c r="A3137" s="2">
        <v>-80.991586909999995</v>
      </c>
      <c r="B3137" s="2">
        <v>46.967475585000003</v>
      </c>
      <c r="C3137" s="2">
        <v>72582.554686999996</v>
      </c>
      <c r="D3137" s="2">
        <f t="shared" si="48"/>
        <v>72.582554686999998</v>
      </c>
    </row>
    <row r="3138" spans="1:4">
      <c r="A3138" s="2">
        <v>-208.72064450000002</v>
      </c>
      <c r="B3138" s="2">
        <v>-122.7999609</v>
      </c>
      <c r="C3138" s="2">
        <v>72912.570311999996</v>
      </c>
      <c r="D3138" s="2">
        <f t="shared" si="48"/>
        <v>72.912570312</v>
      </c>
    </row>
    <row r="3139" spans="1:4">
      <c r="A3139" s="2">
        <v>-189.53685539999998</v>
      </c>
      <c r="B3139" s="2">
        <v>413.13703125000001</v>
      </c>
      <c r="C3139" s="2">
        <v>72630.414061999996</v>
      </c>
      <c r="D3139" s="2">
        <f t="shared" ref="D3139:D3202" si="49">C3139/1000</f>
        <v>72.630414062</v>
      </c>
    </row>
    <row r="3140" spans="1:4">
      <c r="A3140" s="2">
        <v>-1004.3663280000001</v>
      </c>
      <c r="B3140" s="2">
        <v>-187.2555859</v>
      </c>
      <c r="C3140" s="2">
        <v>73485.664061999996</v>
      </c>
      <c r="D3140" s="2">
        <f t="shared" si="49"/>
        <v>73.485664061999998</v>
      </c>
    </row>
    <row r="3141" spans="1:4">
      <c r="A3141" s="2">
        <v>1108.2293749999999</v>
      </c>
      <c r="B3141" s="2">
        <v>-1153.053046</v>
      </c>
      <c r="C3141" s="2">
        <v>74491</v>
      </c>
      <c r="D3141" s="2">
        <f t="shared" si="49"/>
        <v>74.491</v>
      </c>
    </row>
    <row r="3142" spans="1:4">
      <c r="A3142" s="2">
        <v>13.102163084999999</v>
      </c>
      <c r="B3142" s="2">
        <v>38.574411620999996</v>
      </c>
      <c r="C3142" s="2">
        <v>72594.570311999996</v>
      </c>
      <c r="D3142" s="2">
        <f t="shared" si="49"/>
        <v>72.594570312000002</v>
      </c>
    </row>
    <row r="3143" spans="1:4">
      <c r="A3143" s="2">
        <v>22.263676756999999</v>
      </c>
      <c r="B3143" s="2">
        <v>106.47502929000001</v>
      </c>
      <c r="C3143" s="2">
        <v>72599.3125</v>
      </c>
      <c r="D3143" s="2">
        <f t="shared" si="49"/>
        <v>72.599312499999996</v>
      </c>
    </row>
    <row r="3144" spans="1:4">
      <c r="A3144" s="2">
        <v>84.008388670999992</v>
      </c>
      <c r="B3144" s="2">
        <v>-49.989946280000005</v>
      </c>
      <c r="C3144" s="2">
        <v>72627.898436999996</v>
      </c>
      <c r="D3144" s="2">
        <f t="shared" si="49"/>
        <v>72.627898436999999</v>
      </c>
    </row>
    <row r="3145" spans="1:4">
      <c r="A3145" s="2">
        <v>633.81570312000008</v>
      </c>
      <c r="B3145" s="2">
        <v>989.06898436999995</v>
      </c>
      <c r="C3145" s="2">
        <v>72914.796875</v>
      </c>
      <c r="D3145" s="2">
        <f t="shared" si="49"/>
        <v>72.914796874999993</v>
      </c>
    </row>
    <row r="3146" spans="1:4">
      <c r="A3146" s="2">
        <v>598.65390624999998</v>
      </c>
      <c r="B3146" s="2">
        <v>186.56900389999998</v>
      </c>
      <c r="C3146" s="2">
        <v>72728.554686999996</v>
      </c>
      <c r="D3146" s="2">
        <f t="shared" si="49"/>
        <v>72.728554686999999</v>
      </c>
    </row>
    <row r="3147" spans="1:4">
      <c r="A3147" s="2">
        <v>-729.56031250000001</v>
      </c>
      <c r="B3147" s="2">
        <v>-3160.7518749999999</v>
      </c>
      <c r="C3147" s="2">
        <v>74797.257811999996</v>
      </c>
      <c r="D3147" s="2">
        <f t="shared" si="49"/>
        <v>74.797257811999998</v>
      </c>
    </row>
    <row r="3148" spans="1:4">
      <c r="A3148" s="2">
        <v>422.91078125000001</v>
      </c>
      <c r="B3148" s="2">
        <v>-749.4348437000001</v>
      </c>
      <c r="C3148" s="2">
        <v>72974.828125</v>
      </c>
      <c r="D3148" s="2">
        <f t="shared" si="49"/>
        <v>72.974828125000002</v>
      </c>
    </row>
    <row r="3149" spans="1:4">
      <c r="A3149" s="2">
        <v>-524.70363279999992</v>
      </c>
      <c r="B3149" s="2">
        <v>632.53109374999997</v>
      </c>
      <c r="C3149" s="2">
        <v>72723.101561999996</v>
      </c>
      <c r="D3149" s="2">
        <f t="shared" si="49"/>
        <v>72.723101561999997</v>
      </c>
    </row>
    <row r="3150" spans="1:4">
      <c r="A3150" s="2">
        <v>175.79796875</v>
      </c>
      <c r="B3150" s="2">
        <v>10.163260498</v>
      </c>
      <c r="C3150" s="2">
        <v>72641.8125</v>
      </c>
      <c r="D3150" s="2">
        <f t="shared" si="49"/>
        <v>72.6418125</v>
      </c>
    </row>
    <row r="3151" spans="1:4">
      <c r="A3151" s="2">
        <v>-1076.301328</v>
      </c>
      <c r="B3151" s="2">
        <v>-4556.9890620000006</v>
      </c>
      <c r="C3151" s="2">
        <v>76920.039061999996</v>
      </c>
      <c r="D3151" s="2">
        <f t="shared" si="49"/>
        <v>76.920039062000001</v>
      </c>
    </row>
    <row r="3152" spans="1:4">
      <c r="A3152" s="2">
        <v>-95.551416009999997</v>
      </c>
      <c r="B3152" s="2">
        <v>299.55726562000001</v>
      </c>
      <c r="C3152" s="2">
        <v>72531.390625</v>
      </c>
      <c r="D3152" s="2">
        <f t="shared" si="49"/>
        <v>72.531390625</v>
      </c>
    </row>
    <row r="3153" spans="1:4">
      <c r="A3153" s="2">
        <v>907.83539062</v>
      </c>
      <c r="B3153" s="2">
        <v>-70.88899902</v>
      </c>
      <c r="C3153" s="2">
        <v>72976.71875</v>
      </c>
      <c r="D3153" s="2">
        <f t="shared" si="49"/>
        <v>72.976718750000003</v>
      </c>
    </row>
    <row r="3154" spans="1:4">
      <c r="A3154" s="2">
        <v>-176.95939450000003</v>
      </c>
      <c r="B3154" s="2">
        <v>-226.57558589999999</v>
      </c>
      <c r="C3154" s="2">
        <v>72636.0625</v>
      </c>
      <c r="D3154" s="2">
        <f t="shared" si="49"/>
        <v>72.636062499999994</v>
      </c>
    </row>
    <row r="3155" spans="1:4">
      <c r="A3155" s="2">
        <v>-77.639379879999993</v>
      </c>
      <c r="B3155" s="2">
        <v>-88.262460930000003</v>
      </c>
      <c r="C3155" s="2">
        <v>72610.171875</v>
      </c>
      <c r="D3155" s="2">
        <f t="shared" si="49"/>
        <v>72.610171875000006</v>
      </c>
    </row>
    <row r="3156" spans="1:4">
      <c r="A3156" s="2">
        <v>1354.8229686999998</v>
      </c>
      <c r="B3156" s="2">
        <v>646.32996092999997</v>
      </c>
      <c r="C3156" s="2">
        <v>73074.039061999996</v>
      </c>
      <c r="D3156" s="2">
        <f t="shared" si="49"/>
        <v>73.074039061999997</v>
      </c>
    </row>
    <row r="3157" spans="1:4">
      <c r="A3157" s="2">
        <v>191.99734375</v>
      </c>
      <c r="B3157" s="2">
        <v>-49.034663080000001</v>
      </c>
      <c r="C3157" s="2">
        <v>72654</v>
      </c>
      <c r="D3157" s="2">
        <f t="shared" si="49"/>
        <v>72.653999999999996</v>
      </c>
    </row>
    <row r="3158" spans="1:4">
      <c r="A3158" s="2">
        <v>-447.14863279999997</v>
      </c>
      <c r="B3158" s="2">
        <v>-263.25207030000001</v>
      </c>
      <c r="C3158" s="2">
        <v>72641.65625</v>
      </c>
      <c r="D3158" s="2">
        <f t="shared" si="49"/>
        <v>72.641656249999997</v>
      </c>
    </row>
    <row r="3159" spans="1:4">
      <c r="A3159" s="2">
        <v>-421.61253900000003</v>
      </c>
      <c r="B3159" s="2">
        <v>-598.81136709999998</v>
      </c>
      <c r="C3159" s="2">
        <v>72786.28125</v>
      </c>
      <c r="D3159" s="2">
        <f t="shared" si="49"/>
        <v>72.786281250000002</v>
      </c>
    </row>
    <row r="3160" spans="1:4">
      <c r="A3160" s="2">
        <v>-128.1930078</v>
      </c>
      <c r="B3160" s="2">
        <v>10.235359496999999</v>
      </c>
      <c r="C3160" s="2">
        <v>72577.539061999996</v>
      </c>
      <c r="D3160" s="2">
        <f t="shared" si="49"/>
        <v>72.577539062</v>
      </c>
    </row>
    <row r="3161" spans="1:4">
      <c r="A3161" s="2">
        <v>402.09648437000004</v>
      </c>
      <c r="B3161" s="2">
        <v>147.40193359</v>
      </c>
      <c r="C3161" s="2">
        <v>72684.71875</v>
      </c>
      <c r="D3161" s="2">
        <f t="shared" si="49"/>
        <v>72.684718750000002</v>
      </c>
    </row>
    <row r="3162" spans="1:4">
      <c r="A3162" s="2">
        <v>77.544121093000001</v>
      </c>
      <c r="B3162" s="2">
        <v>198.29994139999999</v>
      </c>
      <c r="C3162" s="2">
        <v>72575.15625</v>
      </c>
      <c r="D3162" s="2">
        <f t="shared" si="49"/>
        <v>72.575156250000006</v>
      </c>
    </row>
    <row r="3163" spans="1:4">
      <c r="A3163" s="2">
        <v>-528.89285150000001</v>
      </c>
      <c r="B3163" s="2">
        <v>798.50976561999994</v>
      </c>
      <c r="C3163" s="2">
        <v>72800.101561999996</v>
      </c>
      <c r="D3163" s="2">
        <f t="shared" si="49"/>
        <v>72.800101561999995</v>
      </c>
    </row>
    <row r="3164" spans="1:4">
      <c r="A3164" s="2">
        <v>1.3402728271000002</v>
      </c>
      <c r="B3164" s="2">
        <v>-1643.659375</v>
      </c>
      <c r="C3164" s="2">
        <v>73975.132811999996</v>
      </c>
      <c r="D3164" s="2">
        <f t="shared" si="49"/>
        <v>73.975132811999998</v>
      </c>
    </row>
    <row r="3165" spans="1:4">
      <c r="A3165" s="2">
        <v>-106.8304199</v>
      </c>
      <c r="B3165" s="2">
        <v>-213.965664</v>
      </c>
      <c r="C3165" s="2">
        <v>72677.117186999996</v>
      </c>
      <c r="D3165" s="2">
        <f t="shared" si="49"/>
        <v>72.677117186999993</v>
      </c>
    </row>
    <row r="3166" spans="1:4">
      <c r="A3166" s="2">
        <v>159.93198242</v>
      </c>
      <c r="B3166" s="2">
        <v>-50.356870110000003</v>
      </c>
      <c r="C3166" s="2">
        <v>72696.1875</v>
      </c>
      <c r="D3166" s="2">
        <f t="shared" si="49"/>
        <v>72.696187499999994</v>
      </c>
    </row>
    <row r="3167" spans="1:4">
      <c r="A3167" s="2">
        <v>-830.54078120000008</v>
      </c>
      <c r="B3167" s="2">
        <v>-278.48210929999999</v>
      </c>
      <c r="C3167" s="2">
        <v>72733.375</v>
      </c>
      <c r="D3167" s="2">
        <f t="shared" si="49"/>
        <v>72.733374999999995</v>
      </c>
    </row>
    <row r="3168" spans="1:4">
      <c r="A3168" s="2">
        <v>130.17591795999999</v>
      </c>
      <c r="B3168" s="2">
        <v>198.11857421000002</v>
      </c>
      <c r="C3168" s="2">
        <v>72596.335936999996</v>
      </c>
      <c r="D3168" s="2">
        <f t="shared" si="49"/>
        <v>72.596335936999992</v>
      </c>
    </row>
    <row r="3169" spans="1:4">
      <c r="A3169" s="2">
        <v>364.81593750000002</v>
      </c>
      <c r="B3169" s="2">
        <v>-139.24989250000002</v>
      </c>
      <c r="C3169" s="2">
        <v>72762.164061999996</v>
      </c>
      <c r="D3169" s="2">
        <f t="shared" si="49"/>
        <v>72.762164061999997</v>
      </c>
    </row>
    <row r="3170" spans="1:4">
      <c r="A3170" s="2">
        <v>-732.62906250000003</v>
      </c>
      <c r="B3170" s="2">
        <v>492.34742187000006</v>
      </c>
      <c r="C3170" s="2">
        <v>72588.960936999996</v>
      </c>
      <c r="D3170" s="2">
        <f t="shared" si="49"/>
        <v>72.588960936999996</v>
      </c>
    </row>
    <row r="3171" spans="1:4">
      <c r="A3171" s="2">
        <v>595.84960937000005</v>
      </c>
      <c r="B3171" s="2">
        <v>-44.14093261</v>
      </c>
      <c r="C3171" s="2">
        <v>73045.445311999996</v>
      </c>
      <c r="D3171" s="2">
        <f t="shared" si="49"/>
        <v>73.045445311999998</v>
      </c>
    </row>
    <row r="3172" spans="1:4">
      <c r="A3172" s="2">
        <v>152.09966796</v>
      </c>
      <c r="B3172" s="2">
        <v>-628.04371089999995</v>
      </c>
      <c r="C3172" s="2">
        <v>72917.226561999996</v>
      </c>
      <c r="D3172" s="2">
        <f t="shared" si="49"/>
        <v>72.917226561999996</v>
      </c>
    </row>
    <row r="3173" spans="1:4">
      <c r="A3173" s="2">
        <v>-20.494152829999997</v>
      </c>
      <c r="B3173" s="2">
        <v>62.012861328</v>
      </c>
      <c r="C3173" s="2">
        <v>72581.945311999996</v>
      </c>
      <c r="D3173" s="2">
        <f t="shared" si="49"/>
        <v>72.581945312000002</v>
      </c>
    </row>
    <row r="3174" spans="1:4">
      <c r="A3174" s="2">
        <v>1601.7375</v>
      </c>
      <c r="B3174" s="2">
        <v>797.40984375000005</v>
      </c>
      <c r="C3174" s="2">
        <v>73372.867186999996</v>
      </c>
      <c r="D3174" s="2">
        <f t="shared" si="49"/>
        <v>73.372867186999997</v>
      </c>
    </row>
    <row r="3175" spans="1:4">
      <c r="A3175" s="2">
        <v>645.96855468000001</v>
      </c>
      <c r="B3175" s="2">
        <v>1483.0034375</v>
      </c>
      <c r="C3175" s="2">
        <v>73106.570311999996</v>
      </c>
      <c r="D3175" s="2">
        <f t="shared" si="49"/>
        <v>73.106570312000002</v>
      </c>
    </row>
    <row r="3176" spans="1:4">
      <c r="A3176" s="2">
        <v>-39.211772459999999</v>
      </c>
      <c r="B3176" s="2">
        <v>-138.6343359</v>
      </c>
      <c r="C3176" s="2">
        <v>72631.15625</v>
      </c>
      <c r="D3176" s="2">
        <f t="shared" si="49"/>
        <v>72.631156250000004</v>
      </c>
    </row>
    <row r="3177" spans="1:4">
      <c r="A3177" s="2">
        <v>5.7892181396</v>
      </c>
      <c r="B3177" s="2">
        <v>-511.85390619999998</v>
      </c>
      <c r="C3177" s="2">
        <v>72786.429686999996</v>
      </c>
      <c r="D3177" s="2">
        <f t="shared" si="49"/>
        <v>72.786429686999995</v>
      </c>
    </row>
    <row r="3178" spans="1:4">
      <c r="A3178" s="2">
        <v>260.71439452999999</v>
      </c>
      <c r="B3178" s="2">
        <v>502.67445312000001</v>
      </c>
      <c r="C3178" s="2">
        <v>72583.984375</v>
      </c>
      <c r="D3178" s="2">
        <f t="shared" si="49"/>
        <v>72.583984375</v>
      </c>
    </row>
    <row r="3179" spans="1:4">
      <c r="A3179" s="2">
        <v>177.63708984000002</v>
      </c>
      <c r="B3179" s="2">
        <v>154.86596679000002</v>
      </c>
      <c r="C3179" s="2">
        <v>72604.945311999996</v>
      </c>
      <c r="D3179" s="2">
        <f t="shared" si="49"/>
        <v>72.604945311999998</v>
      </c>
    </row>
    <row r="3180" spans="1:4">
      <c r="A3180" s="2">
        <v>-616.93875000000003</v>
      </c>
      <c r="B3180" s="2">
        <v>1181.6898437</v>
      </c>
      <c r="C3180" s="2">
        <v>72672.09375</v>
      </c>
      <c r="D3180" s="2">
        <f t="shared" si="49"/>
        <v>72.672093750000002</v>
      </c>
    </row>
    <row r="3181" spans="1:4">
      <c r="A3181" s="2">
        <v>-1950.7337500000001</v>
      </c>
      <c r="B3181" s="2">
        <v>-932.07492179999997</v>
      </c>
      <c r="C3181" s="2">
        <v>73174.726561999996</v>
      </c>
      <c r="D3181" s="2">
        <f t="shared" si="49"/>
        <v>73.174726561999989</v>
      </c>
    </row>
    <row r="3182" spans="1:4">
      <c r="A3182" s="2">
        <v>307.51128906000002</v>
      </c>
      <c r="B3182" s="2">
        <v>-458.38796869999999</v>
      </c>
      <c r="C3182" s="2">
        <v>72807.773436999996</v>
      </c>
      <c r="D3182" s="2">
        <f t="shared" si="49"/>
        <v>72.807773436999994</v>
      </c>
    </row>
    <row r="3183" spans="1:4">
      <c r="A3183" s="2">
        <v>180.02691406000002</v>
      </c>
      <c r="B3183" s="2">
        <v>-18.686162100000001</v>
      </c>
      <c r="C3183" s="2">
        <v>72641.953125</v>
      </c>
      <c r="D3183" s="2">
        <f t="shared" si="49"/>
        <v>72.641953125000001</v>
      </c>
    </row>
    <row r="3184" spans="1:4">
      <c r="A3184" s="2">
        <v>18.402746581999999</v>
      </c>
      <c r="B3184" s="2">
        <v>-74.638242179999992</v>
      </c>
      <c r="C3184" s="2">
        <v>72621.5625</v>
      </c>
      <c r="D3184" s="2">
        <f t="shared" si="49"/>
        <v>72.621562499999996</v>
      </c>
    </row>
    <row r="3185" spans="1:4">
      <c r="A3185" s="2">
        <v>657.71507811999993</v>
      </c>
      <c r="B3185" s="2">
        <v>-255.53412100000003</v>
      </c>
      <c r="C3185" s="2">
        <v>72859.882811999996</v>
      </c>
      <c r="D3185" s="2">
        <f t="shared" si="49"/>
        <v>72.859882811999995</v>
      </c>
    </row>
    <row r="3186" spans="1:4">
      <c r="A3186" s="2">
        <v>183.74859375</v>
      </c>
      <c r="B3186" s="2">
        <v>134.22356445</v>
      </c>
      <c r="C3186" s="2">
        <v>72618.257811999996</v>
      </c>
      <c r="D3186" s="2">
        <f t="shared" si="49"/>
        <v>72.618257811999996</v>
      </c>
    </row>
    <row r="3187" spans="1:4">
      <c r="A3187" s="2">
        <v>-11.931157219999999</v>
      </c>
      <c r="B3187" s="2">
        <v>144.96612304000001</v>
      </c>
      <c r="C3187" s="2">
        <v>72571.007811999996</v>
      </c>
      <c r="D3187" s="2">
        <f t="shared" si="49"/>
        <v>72.571007811999991</v>
      </c>
    </row>
    <row r="3188" spans="1:4">
      <c r="A3188" s="2">
        <v>180.67068359000001</v>
      </c>
      <c r="B3188" s="2">
        <v>173.37058593</v>
      </c>
      <c r="C3188" s="2">
        <v>72604.679686999996</v>
      </c>
      <c r="D3188" s="2">
        <f t="shared" si="49"/>
        <v>72.604679687000001</v>
      </c>
    </row>
    <row r="3189" spans="1:4">
      <c r="A3189" s="2">
        <v>10.6931604</v>
      </c>
      <c r="B3189" s="2">
        <v>161.23501953000002</v>
      </c>
      <c r="C3189" s="2">
        <v>72567.242186999996</v>
      </c>
      <c r="D3189" s="2">
        <f t="shared" si="49"/>
        <v>72.567242186999991</v>
      </c>
    </row>
    <row r="3190" spans="1:4">
      <c r="A3190" s="2">
        <v>-227.79480459999999</v>
      </c>
      <c r="B3190" s="2">
        <v>256.18167968</v>
      </c>
      <c r="C3190" s="2">
        <v>72518.34375</v>
      </c>
      <c r="D3190" s="2">
        <f t="shared" si="49"/>
        <v>72.51834375</v>
      </c>
    </row>
    <row r="3191" spans="1:4">
      <c r="A3191" s="2">
        <v>-215.1166015</v>
      </c>
      <c r="B3191" s="2">
        <v>-352.51472650000005</v>
      </c>
      <c r="C3191" s="2">
        <v>72678.492186999996</v>
      </c>
      <c r="D3191" s="2">
        <f t="shared" si="49"/>
        <v>72.678492186999989</v>
      </c>
    </row>
    <row r="3192" spans="1:4">
      <c r="A3192" s="2">
        <v>201.04302734000001</v>
      </c>
      <c r="B3192" s="2">
        <v>-268.67632809999998</v>
      </c>
      <c r="C3192" s="2">
        <v>72739.828125</v>
      </c>
      <c r="D3192" s="2">
        <f t="shared" si="49"/>
        <v>72.739828125000003</v>
      </c>
    </row>
    <row r="3193" spans="1:4">
      <c r="A3193" s="2">
        <v>47.265454100999996</v>
      </c>
      <c r="B3193" s="2">
        <v>-72.846494140000004</v>
      </c>
      <c r="C3193" s="2">
        <v>72628.515625</v>
      </c>
      <c r="D3193" s="2">
        <f t="shared" si="49"/>
        <v>72.628515625000006</v>
      </c>
    </row>
    <row r="3194" spans="1:4">
      <c r="A3194" s="2">
        <v>333.58718750000003</v>
      </c>
      <c r="B3194" s="2">
        <v>295.24751952999998</v>
      </c>
      <c r="C3194" s="2">
        <v>72627.835936999996</v>
      </c>
      <c r="D3194" s="2">
        <f t="shared" si="49"/>
        <v>72.627835937</v>
      </c>
    </row>
    <row r="3195" spans="1:4">
      <c r="A3195" s="2">
        <v>67.338999023</v>
      </c>
      <c r="B3195" s="2">
        <v>-235.87599600000001</v>
      </c>
      <c r="C3195" s="2">
        <v>72680.015625</v>
      </c>
      <c r="D3195" s="2">
        <f t="shared" si="49"/>
        <v>72.680015624999996</v>
      </c>
    </row>
    <row r="3196" spans="1:4">
      <c r="A3196" s="2">
        <v>-88.698994139999996</v>
      </c>
      <c r="B3196" s="2">
        <v>-152.7621777</v>
      </c>
      <c r="C3196" s="2">
        <v>72624.867186999996</v>
      </c>
      <c r="D3196" s="2">
        <f t="shared" si="49"/>
        <v>72.624867186999992</v>
      </c>
    </row>
    <row r="3197" spans="1:4">
      <c r="A3197" s="2">
        <v>1016.4329687000001</v>
      </c>
      <c r="B3197" s="2">
        <v>-478.1688671</v>
      </c>
      <c r="C3197" s="2">
        <v>73058.539061999996</v>
      </c>
      <c r="D3197" s="2">
        <f t="shared" si="49"/>
        <v>73.058539061999994</v>
      </c>
    </row>
    <row r="3198" spans="1:4">
      <c r="A3198" s="2">
        <v>-564.61273430000006</v>
      </c>
      <c r="B3198" s="2">
        <v>454.99363281000001</v>
      </c>
      <c r="C3198" s="2">
        <v>72485.945311999996</v>
      </c>
      <c r="D3198" s="2">
        <f t="shared" si="49"/>
        <v>72.485945311999998</v>
      </c>
    </row>
    <row r="3199" spans="1:4">
      <c r="A3199" s="2">
        <v>-4.0804876700000001</v>
      </c>
      <c r="B3199" s="2">
        <v>-19.09054321</v>
      </c>
      <c r="C3199" s="2">
        <v>72603.421875</v>
      </c>
      <c r="D3199" s="2">
        <f t="shared" si="49"/>
        <v>72.603421874999995</v>
      </c>
    </row>
    <row r="3200" spans="1:4">
      <c r="A3200" s="2">
        <v>66.545224609000002</v>
      </c>
      <c r="B3200" s="2">
        <v>0.66708839415999999</v>
      </c>
      <c r="C3200" s="2">
        <v>72611.929686999996</v>
      </c>
      <c r="D3200" s="2">
        <f t="shared" si="49"/>
        <v>72.611929687</v>
      </c>
    </row>
    <row r="3201" spans="1:4">
      <c r="A3201" s="2">
        <v>-259.9811914</v>
      </c>
      <c r="B3201" s="2">
        <v>-162.37648429999999</v>
      </c>
      <c r="C3201" s="2">
        <v>72621.15625</v>
      </c>
      <c r="D3201" s="2">
        <f t="shared" si="49"/>
        <v>72.621156249999999</v>
      </c>
    </row>
    <row r="3202" spans="1:4">
      <c r="A3202" s="2">
        <v>-76.716538080000007</v>
      </c>
      <c r="B3202" s="2">
        <v>-413.2582031</v>
      </c>
      <c r="C3202" s="2">
        <v>72707.773436999996</v>
      </c>
      <c r="D3202" s="2">
        <f t="shared" si="49"/>
        <v>72.707773437</v>
      </c>
    </row>
    <row r="3203" spans="1:4">
      <c r="A3203" s="2">
        <v>-1093.4845310000001</v>
      </c>
      <c r="B3203" s="2">
        <v>-903.84679679999999</v>
      </c>
      <c r="C3203" s="2">
        <v>72873.539061999996</v>
      </c>
      <c r="D3203" s="2">
        <f t="shared" ref="D3203:D3266" si="50">C3203/1000</f>
        <v>72.873539061999992</v>
      </c>
    </row>
    <row r="3204" spans="1:4">
      <c r="A3204" s="2">
        <v>-40.645095210000001</v>
      </c>
      <c r="B3204" s="2">
        <v>174.78544921</v>
      </c>
      <c r="C3204" s="2">
        <v>72559.5625</v>
      </c>
      <c r="D3204" s="2">
        <f t="shared" si="50"/>
        <v>72.559562499999998</v>
      </c>
    </row>
    <row r="3205" spans="1:4">
      <c r="A3205" s="2">
        <v>127.59067381999999</v>
      </c>
      <c r="B3205" s="2">
        <v>312.84525389999999</v>
      </c>
      <c r="C3205" s="2">
        <v>72576.390625</v>
      </c>
      <c r="D3205" s="2">
        <f t="shared" si="50"/>
        <v>72.576390625000002</v>
      </c>
    </row>
    <row r="3206" spans="1:4">
      <c r="A3206" s="2">
        <v>-170.0607617</v>
      </c>
      <c r="B3206" s="2">
        <v>-203.25042959999999</v>
      </c>
      <c r="C3206" s="2">
        <v>72654.703125</v>
      </c>
      <c r="D3206" s="2">
        <f t="shared" si="50"/>
        <v>72.654703124999997</v>
      </c>
    </row>
    <row r="3207" spans="1:4">
      <c r="A3207" s="2">
        <v>-161.00276360000001</v>
      </c>
      <c r="B3207" s="2">
        <v>57.052402343000004</v>
      </c>
      <c r="C3207" s="2">
        <v>72577.640625</v>
      </c>
      <c r="D3207" s="2">
        <f t="shared" si="50"/>
        <v>72.577640625000001</v>
      </c>
    </row>
    <row r="3208" spans="1:4">
      <c r="A3208" s="2">
        <v>-357.10972650000002</v>
      </c>
      <c r="B3208" s="2">
        <v>-1268.2890620000001</v>
      </c>
      <c r="C3208" s="2">
        <v>73165.835936999996</v>
      </c>
      <c r="D3208" s="2">
        <f t="shared" si="50"/>
        <v>73.165835936999997</v>
      </c>
    </row>
    <row r="3209" spans="1:4">
      <c r="A3209" s="2">
        <v>1.7988479613999999</v>
      </c>
      <c r="B3209" s="2">
        <v>-422.30792959999997</v>
      </c>
      <c r="C3209" s="2">
        <v>72735.15625</v>
      </c>
      <c r="D3209" s="2">
        <f t="shared" si="50"/>
        <v>72.735156250000003</v>
      </c>
    </row>
    <row r="3210" spans="1:4">
      <c r="A3210" s="2">
        <v>116.38743163999999</v>
      </c>
      <c r="B3210" s="2">
        <v>-249.00339840000001</v>
      </c>
      <c r="C3210" s="2">
        <v>72834.609375</v>
      </c>
      <c r="D3210" s="2">
        <f t="shared" si="50"/>
        <v>72.834609374999999</v>
      </c>
    </row>
    <row r="3211" spans="1:4">
      <c r="A3211" s="2">
        <v>8.9991607666000011</v>
      </c>
      <c r="B3211" s="2">
        <v>-42.349272460000002</v>
      </c>
      <c r="C3211" s="2">
        <v>72618.898436999996</v>
      </c>
      <c r="D3211" s="2">
        <f t="shared" si="50"/>
        <v>72.618898436999999</v>
      </c>
    </row>
    <row r="3212" spans="1:4">
      <c r="A3212" s="2">
        <v>-24.79703125</v>
      </c>
      <c r="B3212" s="2">
        <v>-112.3794628</v>
      </c>
      <c r="C3212" s="2">
        <v>72834.75</v>
      </c>
      <c r="D3212" s="2">
        <f t="shared" si="50"/>
        <v>72.83475</v>
      </c>
    </row>
    <row r="3213" spans="1:4">
      <c r="A3213" s="2">
        <v>-76.131953119999991</v>
      </c>
      <c r="B3213" s="2">
        <v>-181.5944921</v>
      </c>
      <c r="C3213" s="2">
        <v>72780.648436999996</v>
      </c>
      <c r="D3213" s="2">
        <f t="shared" si="50"/>
        <v>72.780648436999996</v>
      </c>
    </row>
    <row r="3214" spans="1:4">
      <c r="A3214" s="2">
        <v>-117.66213859999999</v>
      </c>
      <c r="B3214" s="2">
        <v>103.78133788999999</v>
      </c>
      <c r="C3214" s="2">
        <v>72613.195311999996</v>
      </c>
      <c r="D3214" s="2">
        <f t="shared" si="50"/>
        <v>72.613195312000002</v>
      </c>
    </row>
    <row r="3215" spans="1:4">
      <c r="A3215" s="2">
        <v>-139.27537100000001</v>
      </c>
      <c r="B3215" s="2">
        <v>123.84961914</v>
      </c>
      <c r="C3215" s="2">
        <v>72632.1875</v>
      </c>
      <c r="D3215" s="2">
        <f t="shared" si="50"/>
        <v>72.632187500000001</v>
      </c>
    </row>
    <row r="3216" spans="1:4">
      <c r="A3216" s="2">
        <v>-346.72738279999999</v>
      </c>
      <c r="B3216" s="2">
        <v>-111.9939746</v>
      </c>
      <c r="C3216" s="2">
        <v>72884.304686999996</v>
      </c>
      <c r="D3216" s="2">
        <f t="shared" si="50"/>
        <v>72.884304686999997</v>
      </c>
    </row>
    <row r="3217" spans="1:4">
      <c r="A3217" s="2">
        <v>293.36652343000003</v>
      </c>
      <c r="B3217" s="2">
        <v>120.84955078000002</v>
      </c>
      <c r="C3217" s="2">
        <v>72864.132811999996</v>
      </c>
      <c r="D3217" s="2">
        <f t="shared" si="50"/>
        <v>72.864132811999994</v>
      </c>
    </row>
    <row r="3218" spans="1:4">
      <c r="A3218" s="2">
        <v>-122.0816894</v>
      </c>
      <c r="B3218" s="2">
        <v>332.07914062000003</v>
      </c>
      <c r="C3218" s="2">
        <v>72740.757811999996</v>
      </c>
      <c r="D3218" s="2">
        <f t="shared" si="50"/>
        <v>72.740757811999998</v>
      </c>
    </row>
    <row r="3219" spans="1:4">
      <c r="A3219" s="2">
        <v>51.594428710000003</v>
      </c>
      <c r="B3219" s="2">
        <v>37.894025878000001</v>
      </c>
      <c r="C3219" s="2">
        <v>72640.03125</v>
      </c>
      <c r="D3219" s="2">
        <f t="shared" si="50"/>
        <v>72.640031250000007</v>
      </c>
    </row>
    <row r="3220" spans="1:4">
      <c r="A3220" s="2">
        <v>11.096984862999999</v>
      </c>
      <c r="B3220" s="2">
        <v>23.124714355000002</v>
      </c>
      <c r="C3220" s="2">
        <v>72597.609375</v>
      </c>
      <c r="D3220" s="2">
        <f t="shared" si="50"/>
        <v>72.597609375000005</v>
      </c>
    </row>
    <row r="3221" spans="1:4">
      <c r="A3221" s="2">
        <v>-108.4954199</v>
      </c>
      <c r="B3221" s="2">
        <v>-103.46592769999999</v>
      </c>
      <c r="C3221" s="2">
        <v>72911.351561999996</v>
      </c>
      <c r="D3221" s="2">
        <f t="shared" si="50"/>
        <v>72.911351561999993</v>
      </c>
    </row>
    <row r="3222" spans="1:4">
      <c r="A3222" s="2">
        <v>-65.932954100000003</v>
      </c>
      <c r="B3222" s="2">
        <v>189.35667968000001</v>
      </c>
      <c r="C3222" s="2">
        <v>72631.34375</v>
      </c>
      <c r="D3222" s="2">
        <f t="shared" si="50"/>
        <v>72.631343749999999</v>
      </c>
    </row>
    <row r="3223" spans="1:4">
      <c r="A3223" s="2">
        <v>122.62037109000001</v>
      </c>
      <c r="B3223" s="2">
        <v>447.52867187000004</v>
      </c>
      <c r="C3223" s="2">
        <v>72960.726561999996</v>
      </c>
      <c r="D3223" s="2">
        <f t="shared" si="50"/>
        <v>72.960726561999991</v>
      </c>
    </row>
    <row r="3224" spans="1:4">
      <c r="A3224" s="2">
        <v>119.74208006999999</v>
      </c>
      <c r="B3224" s="2">
        <v>-68.635346670000004</v>
      </c>
      <c r="C3224" s="2">
        <v>72677.648436999996</v>
      </c>
      <c r="D3224" s="2">
        <f t="shared" si="50"/>
        <v>72.677648437000002</v>
      </c>
    </row>
    <row r="3225" spans="1:4">
      <c r="A3225" s="2">
        <v>-226.28166010000001</v>
      </c>
      <c r="B3225" s="2">
        <v>257.38898437</v>
      </c>
      <c r="C3225" s="2">
        <v>72604.257811999996</v>
      </c>
      <c r="D3225" s="2">
        <f t="shared" si="50"/>
        <v>72.604257812</v>
      </c>
    </row>
    <row r="3226" spans="1:4">
      <c r="A3226" s="2">
        <v>87.141181639999999</v>
      </c>
      <c r="B3226" s="2">
        <v>92.681660155999992</v>
      </c>
      <c r="C3226" s="2">
        <v>72732.820311999996</v>
      </c>
      <c r="D3226" s="2">
        <f t="shared" si="50"/>
        <v>72.732820312000001</v>
      </c>
    </row>
    <row r="3227" spans="1:4">
      <c r="A3227" s="2">
        <v>69.582568358999993</v>
      </c>
      <c r="B3227" s="2">
        <v>-36.858688960000002</v>
      </c>
      <c r="C3227" s="2">
        <v>72706.492186999996</v>
      </c>
      <c r="D3227" s="2">
        <f t="shared" si="50"/>
        <v>72.706492186999995</v>
      </c>
    </row>
    <row r="3228" spans="1:4">
      <c r="A3228" s="2">
        <v>-248.89701170000001</v>
      </c>
      <c r="B3228" s="2">
        <v>-254.30628899999999</v>
      </c>
      <c r="C3228" s="2">
        <v>72868.289061999996</v>
      </c>
      <c r="D3228" s="2">
        <f t="shared" si="50"/>
        <v>72.868289062000002</v>
      </c>
    </row>
    <row r="3229" spans="1:4">
      <c r="A3229" s="2">
        <v>55.145966796000003</v>
      </c>
      <c r="B3229" s="2">
        <v>27.769221191</v>
      </c>
      <c r="C3229" s="2">
        <v>72606.835936999996</v>
      </c>
      <c r="D3229" s="2">
        <f t="shared" si="50"/>
        <v>72.606835937</v>
      </c>
    </row>
    <row r="3230" spans="1:4">
      <c r="A3230" s="2">
        <v>271.46669921</v>
      </c>
      <c r="B3230" s="2">
        <v>-338.33718750000003</v>
      </c>
      <c r="C3230" s="2">
        <v>73028.460936999996</v>
      </c>
      <c r="D3230" s="2">
        <f t="shared" si="50"/>
        <v>73.028460936999991</v>
      </c>
    </row>
    <row r="3231" spans="1:4">
      <c r="A3231" s="2">
        <v>42.187285156000002</v>
      </c>
      <c r="B3231" s="2">
        <v>-223.94582030000001</v>
      </c>
      <c r="C3231" s="2">
        <v>72825.664061999996</v>
      </c>
      <c r="D3231" s="2">
        <f t="shared" si="50"/>
        <v>72.825664062000001</v>
      </c>
    </row>
    <row r="3232" spans="1:4">
      <c r="A3232" s="2">
        <v>-309.77369139999996</v>
      </c>
      <c r="B3232" s="2">
        <v>-216.97283200000001</v>
      </c>
      <c r="C3232" s="2">
        <v>72842.679686999996</v>
      </c>
      <c r="D3232" s="2">
        <f t="shared" si="50"/>
        <v>72.842679687</v>
      </c>
    </row>
    <row r="3233" spans="1:4">
      <c r="A3233" s="2">
        <v>-85.086308590000002</v>
      </c>
      <c r="B3233" s="2">
        <v>172.016875</v>
      </c>
      <c r="C3233" s="2">
        <v>72569.242186999996</v>
      </c>
      <c r="D3233" s="2">
        <f t="shared" si="50"/>
        <v>72.569242187</v>
      </c>
    </row>
    <row r="3234" spans="1:4">
      <c r="A3234" s="2">
        <v>-52.052182610000003</v>
      </c>
      <c r="B3234" s="2">
        <v>157.93813476</v>
      </c>
      <c r="C3234" s="2">
        <v>72581.640625</v>
      </c>
      <c r="D3234" s="2">
        <f t="shared" si="50"/>
        <v>72.581640625000006</v>
      </c>
    </row>
    <row r="3235" spans="1:4">
      <c r="A3235" s="2">
        <v>-316.67017570000002</v>
      </c>
      <c r="B3235" s="2">
        <v>593.41570311999999</v>
      </c>
      <c r="C3235" s="2">
        <v>72705.304686999996</v>
      </c>
      <c r="D3235" s="2">
        <f t="shared" si="50"/>
        <v>72.705304686999995</v>
      </c>
    </row>
    <row r="3236" spans="1:4">
      <c r="A3236" s="2">
        <v>20.597539061999999</v>
      </c>
      <c r="B3236" s="2">
        <v>-25.412502439999997</v>
      </c>
      <c r="C3236" s="2">
        <v>72611.117186999996</v>
      </c>
      <c r="D3236" s="2">
        <f t="shared" si="50"/>
        <v>72.611117186999991</v>
      </c>
    </row>
    <row r="3237" spans="1:4">
      <c r="A3237" s="2">
        <v>-711.89671870000006</v>
      </c>
      <c r="B3237" s="2">
        <v>303.62025389999997</v>
      </c>
      <c r="C3237" s="2">
        <v>72863.523436999996</v>
      </c>
      <c r="D3237" s="2">
        <f t="shared" si="50"/>
        <v>72.863523436999998</v>
      </c>
    </row>
    <row r="3238" spans="1:4">
      <c r="A3238" s="2">
        <v>-303.98777339999998</v>
      </c>
      <c r="B3238" s="2">
        <v>223.3705664</v>
      </c>
      <c r="C3238" s="2">
        <v>72594.617186999996</v>
      </c>
      <c r="D3238" s="2">
        <f t="shared" si="50"/>
        <v>72.594617186999997</v>
      </c>
    </row>
    <row r="3239" spans="1:4">
      <c r="A3239" s="2">
        <v>62.978291015000003</v>
      </c>
      <c r="B3239" s="2">
        <v>29.883833007</v>
      </c>
      <c r="C3239" s="2">
        <v>72608.789061999996</v>
      </c>
      <c r="D3239" s="2">
        <f t="shared" si="50"/>
        <v>72.608789062</v>
      </c>
    </row>
    <row r="3240" spans="1:4">
      <c r="A3240" s="2">
        <v>2767.9825000000001</v>
      </c>
      <c r="B3240" s="2">
        <v>-1678.9609370000001</v>
      </c>
      <c r="C3240" s="2">
        <v>75608.273436999996</v>
      </c>
      <c r="D3240" s="2">
        <f t="shared" si="50"/>
        <v>75.608273436999994</v>
      </c>
    </row>
    <row r="3241" spans="1:4">
      <c r="A3241" s="2">
        <v>356.14550780999997</v>
      </c>
      <c r="B3241" s="2">
        <v>215.86822264999998</v>
      </c>
      <c r="C3241" s="2">
        <v>72705.726561999996</v>
      </c>
      <c r="D3241" s="2">
        <f t="shared" si="50"/>
        <v>72.705726561999995</v>
      </c>
    </row>
    <row r="3242" spans="1:4">
      <c r="A3242" s="2">
        <v>-372.3364062</v>
      </c>
      <c r="B3242" s="2">
        <v>503.60523437000006</v>
      </c>
      <c r="C3242" s="2">
        <v>72501.5625</v>
      </c>
      <c r="D3242" s="2">
        <f t="shared" si="50"/>
        <v>72.501562500000006</v>
      </c>
    </row>
    <row r="3243" spans="1:4">
      <c r="A3243" s="2">
        <v>660.12976561999994</v>
      </c>
      <c r="B3243" s="2">
        <v>500.63230468</v>
      </c>
      <c r="C3243" s="2">
        <v>72734.875</v>
      </c>
      <c r="D3243" s="2">
        <f t="shared" si="50"/>
        <v>72.734875000000002</v>
      </c>
    </row>
    <row r="3244" spans="1:4">
      <c r="A3244" s="2">
        <v>-423.22832029999995</v>
      </c>
      <c r="B3244" s="2">
        <v>-357.20992180000002</v>
      </c>
      <c r="C3244" s="2">
        <v>72666.984375</v>
      </c>
      <c r="D3244" s="2">
        <f t="shared" si="50"/>
        <v>72.666984374999998</v>
      </c>
    </row>
    <row r="3245" spans="1:4">
      <c r="A3245" s="2">
        <v>987.22484374999999</v>
      </c>
      <c r="B3245" s="2">
        <v>-1233.99125</v>
      </c>
      <c r="C3245" s="2">
        <v>73571.15625</v>
      </c>
      <c r="D3245" s="2">
        <f t="shared" si="50"/>
        <v>73.571156250000001</v>
      </c>
    </row>
    <row r="3246" spans="1:4">
      <c r="A3246" s="2">
        <v>-408.2920312</v>
      </c>
      <c r="B3246" s="2">
        <v>833.83742186999996</v>
      </c>
      <c r="C3246" s="2">
        <v>72491.132811999996</v>
      </c>
      <c r="D3246" s="2">
        <f t="shared" si="50"/>
        <v>72.491132811999989</v>
      </c>
    </row>
    <row r="3247" spans="1:4">
      <c r="A3247" s="2">
        <v>60.949863280999999</v>
      </c>
      <c r="B3247" s="2">
        <v>-286.25611320000002</v>
      </c>
      <c r="C3247" s="2">
        <v>72694.078125</v>
      </c>
      <c r="D3247" s="2">
        <f t="shared" si="50"/>
        <v>72.694078125000004</v>
      </c>
    </row>
    <row r="3248" spans="1:4">
      <c r="A3248" s="2">
        <v>-411.20355459999996</v>
      </c>
      <c r="B3248" s="2">
        <v>350.66382812000006</v>
      </c>
      <c r="C3248" s="2">
        <v>72498.054686999996</v>
      </c>
      <c r="D3248" s="2">
        <f t="shared" si="50"/>
        <v>72.498054686999993</v>
      </c>
    </row>
    <row r="3249" spans="1:4">
      <c r="A3249" s="2">
        <v>-72.354477529999997</v>
      </c>
      <c r="B3249" s="2">
        <v>-247.7505664</v>
      </c>
      <c r="C3249" s="2">
        <v>72662.742186999996</v>
      </c>
      <c r="D3249" s="2">
        <f t="shared" si="50"/>
        <v>72.662742186999992</v>
      </c>
    </row>
    <row r="3250" spans="1:4">
      <c r="A3250" s="2">
        <v>-716.58578120000004</v>
      </c>
      <c r="B3250" s="2">
        <v>-488.81632810000002</v>
      </c>
      <c r="C3250" s="2">
        <v>72745.335936999996</v>
      </c>
      <c r="D3250" s="2">
        <f t="shared" si="50"/>
        <v>72.745335936999993</v>
      </c>
    </row>
    <row r="3251" spans="1:4">
      <c r="A3251" s="2">
        <v>-782.4979687</v>
      </c>
      <c r="B3251" s="2">
        <v>-238.4826367</v>
      </c>
      <c r="C3251" s="2">
        <v>72647.117186999996</v>
      </c>
      <c r="D3251" s="2">
        <f t="shared" si="50"/>
        <v>72.647117186999992</v>
      </c>
    </row>
    <row r="3252" spans="1:4">
      <c r="A3252" s="2">
        <v>1858.6035936999999</v>
      </c>
      <c r="B3252" s="2">
        <v>141.90416015</v>
      </c>
      <c r="C3252" s="2">
        <v>73613.65625</v>
      </c>
      <c r="D3252" s="2">
        <f t="shared" si="50"/>
        <v>73.613656250000005</v>
      </c>
    </row>
    <row r="3253" spans="1:4">
      <c r="A3253" s="2">
        <v>754.09382812000001</v>
      </c>
      <c r="B3253" s="2">
        <v>-327.86894529999995</v>
      </c>
      <c r="C3253" s="2">
        <v>73144.992186999996</v>
      </c>
      <c r="D3253" s="2">
        <f t="shared" si="50"/>
        <v>73.144992187</v>
      </c>
    </row>
    <row r="3254" spans="1:4">
      <c r="A3254" s="2">
        <v>-342.30078119999996</v>
      </c>
      <c r="B3254" s="2">
        <v>-4.7745587150000004</v>
      </c>
      <c r="C3254" s="2">
        <v>73168.125</v>
      </c>
      <c r="D3254" s="2">
        <f t="shared" si="50"/>
        <v>73.168125000000003</v>
      </c>
    </row>
    <row r="3255" spans="1:4">
      <c r="A3255" s="2">
        <v>-345.90683590000003</v>
      </c>
      <c r="B3255" s="2">
        <v>-540.97652340000002</v>
      </c>
      <c r="C3255" s="2">
        <v>72786.171875</v>
      </c>
      <c r="D3255" s="2">
        <f t="shared" si="50"/>
        <v>72.786171874999994</v>
      </c>
    </row>
    <row r="3256" spans="1:4">
      <c r="A3256" s="2">
        <v>206.60291014999999</v>
      </c>
      <c r="B3256" s="2">
        <v>-1398.837968</v>
      </c>
      <c r="C3256" s="2">
        <v>73350.242186999996</v>
      </c>
      <c r="D3256" s="2">
        <f t="shared" si="50"/>
        <v>73.350242186999992</v>
      </c>
    </row>
    <row r="3257" spans="1:4">
      <c r="A3257" s="2">
        <v>-22.210917960000003</v>
      </c>
      <c r="B3257" s="2">
        <v>-24.861542960000001</v>
      </c>
      <c r="C3257" s="2">
        <v>72601.585936999996</v>
      </c>
      <c r="D3257" s="2">
        <f t="shared" si="50"/>
        <v>72.601585936999996</v>
      </c>
    </row>
    <row r="3258" spans="1:4">
      <c r="A3258" s="2">
        <v>-620.74785150000002</v>
      </c>
      <c r="B3258" s="2">
        <v>362.47593749999999</v>
      </c>
      <c r="C3258" s="2">
        <v>72573.421875</v>
      </c>
      <c r="D3258" s="2">
        <f t="shared" si="50"/>
        <v>72.573421874999994</v>
      </c>
    </row>
    <row r="3259" spans="1:4">
      <c r="A3259" s="2">
        <v>-345.53789060000003</v>
      </c>
      <c r="B3259" s="2">
        <v>554.21457031</v>
      </c>
      <c r="C3259" s="2">
        <v>72476.445311999996</v>
      </c>
      <c r="D3259" s="2">
        <f t="shared" si="50"/>
        <v>72.476445311999996</v>
      </c>
    </row>
    <row r="3260" spans="1:4">
      <c r="A3260" s="2">
        <v>211.31455077999999</v>
      </c>
      <c r="B3260" s="2">
        <v>151.00663084999999</v>
      </c>
      <c r="C3260" s="2">
        <v>72615.765625</v>
      </c>
      <c r="D3260" s="2">
        <f t="shared" si="50"/>
        <v>72.615765624999995</v>
      </c>
    </row>
    <row r="3261" spans="1:4">
      <c r="A3261" s="2">
        <v>613.89</v>
      </c>
      <c r="B3261" s="2">
        <v>-284.26310539999997</v>
      </c>
      <c r="C3261" s="2">
        <v>72875.867186999996</v>
      </c>
      <c r="D3261" s="2">
        <f t="shared" si="50"/>
        <v>72.875867186999997</v>
      </c>
    </row>
    <row r="3262" spans="1:4">
      <c r="A3262" s="2">
        <v>186.54294921000002</v>
      </c>
      <c r="B3262" s="2">
        <v>-156.27661130000001</v>
      </c>
      <c r="C3262" s="2">
        <v>72679.578125</v>
      </c>
      <c r="D3262" s="2">
        <f t="shared" si="50"/>
        <v>72.679578125000006</v>
      </c>
    </row>
    <row r="3263" spans="1:4">
      <c r="A3263" s="2">
        <v>221.72685546</v>
      </c>
      <c r="B3263" s="2">
        <v>354.56468749999999</v>
      </c>
      <c r="C3263" s="2">
        <v>72590.710936999996</v>
      </c>
      <c r="D3263" s="2">
        <f t="shared" si="50"/>
        <v>72.590710936999997</v>
      </c>
    </row>
    <row r="3264" spans="1:4">
      <c r="A3264" s="2">
        <v>-21.431125480000002</v>
      </c>
      <c r="B3264" s="2">
        <v>82.885830077999998</v>
      </c>
      <c r="C3264" s="2">
        <v>72579.5</v>
      </c>
      <c r="D3264" s="2">
        <f t="shared" si="50"/>
        <v>72.579499999999996</v>
      </c>
    </row>
    <row r="3265" spans="1:4">
      <c r="A3265" s="2">
        <v>-597.08800780000001</v>
      </c>
      <c r="B3265" s="2">
        <v>-642.30226560000006</v>
      </c>
      <c r="C3265" s="2">
        <v>72777.296875</v>
      </c>
      <c r="D3265" s="2">
        <f t="shared" si="50"/>
        <v>72.777296875000005</v>
      </c>
    </row>
    <row r="3266" spans="1:4">
      <c r="A3266" s="2">
        <v>848.96796874999995</v>
      </c>
      <c r="B3266" s="2">
        <v>-627.57492179999997</v>
      </c>
      <c r="C3266" s="2">
        <v>73086.59375</v>
      </c>
      <c r="D3266" s="2">
        <f t="shared" si="50"/>
        <v>73.086593750000006</v>
      </c>
    </row>
    <row r="3267" spans="1:4">
      <c r="A3267" s="2">
        <v>838.73890625000001</v>
      </c>
      <c r="B3267" s="2">
        <v>303.66376952999997</v>
      </c>
      <c r="C3267" s="2">
        <v>72824.195311999996</v>
      </c>
      <c r="D3267" s="2">
        <f t="shared" ref="D3267:D3330" si="51">C3267/1000</f>
        <v>72.824195312000001</v>
      </c>
    </row>
    <row r="3268" spans="1:4">
      <c r="A3268" s="2">
        <v>-954.1953125</v>
      </c>
      <c r="B3268" s="2">
        <v>-67.987646480000009</v>
      </c>
      <c r="C3268" s="2">
        <v>72601.703125</v>
      </c>
      <c r="D3268" s="2">
        <f t="shared" si="51"/>
        <v>72.601703125</v>
      </c>
    </row>
    <row r="3269" spans="1:4">
      <c r="A3269" s="2">
        <v>-28.529360350000001</v>
      </c>
      <c r="B3269" s="2">
        <v>1514.7157811999998</v>
      </c>
      <c r="C3269" s="2">
        <v>72990.507811999996</v>
      </c>
      <c r="D3269" s="2">
        <f t="shared" si="51"/>
        <v>72.99050781199999</v>
      </c>
    </row>
    <row r="3270" spans="1:4">
      <c r="A3270" s="2">
        <v>-541.15105459999995</v>
      </c>
      <c r="B3270" s="2">
        <v>-304.9674023</v>
      </c>
      <c r="C3270" s="2">
        <v>72974.734375</v>
      </c>
      <c r="D3270" s="2">
        <f t="shared" si="51"/>
        <v>72.974734374999997</v>
      </c>
    </row>
    <row r="3271" spans="1:4">
      <c r="A3271" s="2">
        <v>707.19218750000005</v>
      </c>
      <c r="B3271" s="2">
        <v>98.051162109000003</v>
      </c>
      <c r="C3271" s="2">
        <v>72914.601561999996</v>
      </c>
      <c r="D3271" s="2">
        <f t="shared" si="51"/>
        <v>72.914601562000001</v>
      </c>
    </row>
    <row r="3272" spans="1:4">
      <c r="A3272" s="2">
        <v>2619.6584375000002</v>
      </c>
      <c r="B3272" s="2">
        <v>929.07726561999993</v>
      </c>
      <c r="C3272" s="2">
        <v>74256.203125</v>
      </c>
      <c r="D3272" s="2">
        <f t="shared" si="51"/>
        <v>74.256203124999999</v>
      </c>
    </row>
    <row r="3273" spans="1:4">
      <c r="A3273" s="2">
        <v>-564.35511710000003</v>
      </c>
      <c r="B3273" s="2">
        <v>-178.39636709999999</v>
      </c>
      <c r="C3273" s="2">
        <v>72587.578125</v>
      </c>
      <c r="D3273" s="2">
        <f t="shared" si="51"/>
        <v>72.587578124999993</v>
      </c>
    </row>
    <row r="3274" spans="1:4">
      <c r="A3274" s="2">
        <v>-218.38345700000002</v>
      </c>
      <c r="B3274" s="2">
        <v>-201.07371090000001</v>
      </c>
      <c r="C3274" s="2">
        <v>72621.039061999996</v>
      </c>
      <c r="D3274" s="2">
        <f t="shared" si="51"/>
        <v>72.621039061999994</v>
      </c>
    </row>
    <row r="3275" spans="1:4">
      <c r="A3275" s="2">
        <v>-368.48257810000001</v>
      </c>
      <c r="B3275" s="2">
        <v>114.22485350999999</v>
      </c>
      <c r="C3275" s="2">
        <v>72617.929686999996</v>
      </c>
      <c r="D3275" s="2">
        <f t="shared" si="51"/>
        <v>72.617929687</v>
      </c>
    </row>
    <row r="3276" spans="1:4">
      <c r="A3276" s="2">
        <v>-1394.8418750000001</v>
      </c>
      <c r="B3276" s="2">
        <v>-1445.389375</v>
      </c>
      <c r="C3276" s="2">
        <v>73825.984375</v>
      </c>
      <c r="D3276" s="2">
        <f t="shared" si="51"/>
        <v>73.825984375000004</v>
      </c>
    </row>
    <row r="3277" spans="1:4">
      <c r="A3277" s="2">
        <v>133.77625975999999</v>
      </c>
      <c r="B3277" s="2">
        <v>-100.12486319999999</v>
      </c>
      <c r="C3277" s="2">
        <v>72655.132811999996</v>
      </c>
      <c r="D3277" s="2">
        <f t="shared" si="51"/>
        <v>72.655132811999991</v>
      </c>
    </row>
    <row r="3278" spans="1:4">
      <c r="A3278" s="2">
        <v>786.68703125000002</v>
      </c>
      <c r="B3278" s="2">
        <v>-289.33539059999998</v>
      </c>
      <c r="C3278" s="2">
        <v>73033.476561999996</v>
      </c>
      <c r="D3278" s="2">
        <f t="shared" si="51"/>
        <v>73.03347656199999</v>
      </c>
    </row>
    <row r="3279" spans="1:4">
      <c r="A3279" s="2">
        <v>-663.41312500000004</v>
      </c>
      <c r="B3279" s="2">
        <v>109.61295898</v>
      </c>
      <c r="C3279" s="2">
        <v>72552.570311999996</v>
      </c>
      <c r="D3279" s="2">
        <f t="shared" si="51"/>
        <v>72.552570312</v>
      </c>
    </row>
    <row r="3280" spans="1:4">
      <c r="A3280" s="2">
        <v>-387.52546869999998</v>
      </c>
      <c r="B3280" s="2">
        <v>-1987.9657810000001</v>
      </c>
      <c r="C3280" s="2">
        <v>73874.40625</v>
      </c>
      <c r="D3280" s="2">
        <f t="shared" si="51"/>
        <v>73.874406250000007</v>
      </c>
    </row>
    <row r="3281" spans="1:4">
      <c r="A3281" s="2">
        <v>1343.3785937</v>
      </c>
      <c r="B3281" s="2">
        <v>-337.0746484</v>
      </c>
      <c r="C3281" s="2">
        <v>73692.367186999996</v>
      </c>
      <c r="D3281" s="2">
        <f t="shared" si="51"/>
        <v>73.692367187000002</v>
      </c>
    </row>
    <row r="3282" spans="1:4">
      <c r="A3282" s="2">
        <v>551.17218749999995</v>
      </c>
      <c r="B3282" s="2">
        <v>-265.50324209999997</v>
      </c>
      <c r="C3282" s="2">
        <v>72850.476561999996</v>
      </c>
      <c r="D3282" s="2">
        <f t="shared" si="51"/>
        <v>72.850476561999997</v>
      </c>
    </row>
    <row r="3283" spans="1:4">
      <c r="A3283" s="2">
        <v>422.65472655999997</v>
      </c>
      <c r="B3283" s="2">
        <v>155.32052734000001</v>
      </c>
      <c r="C3283" s="2">
        <v>72734.789061999996</v>
      </c>
      <c r="D3283" s="2">
        <f t="shared" si="51"/>
        <v>72.73478906199999</v>
      </c>
    </row>
    <row r="3284" spans="1:4">
      <c r="A3284" s="2">
        <v>-82.509707030000015</v>
      </c>
      <c r="B3284" s="2">
        <v>423.02066406</v>
      </c>
      <c r="C3284" s="2">
        <v>72525.953125</v>
      </c>
      <c r="D3284" s="2">
        <f t="shared" si="51"/>
        <v>72.525953125000001</v>
      </c>
    </row>
    <row r="3285" spans="1:4">
      <c r="A3285" s="2">
        <v>-235.6269921</v>
      </c>
      <c r="B3285" s="2">
        <v>-90.733750000000001</v>
      </c>
      <c r="C3285" s="2">
        <v>72591.210936999996</v>
      </c>
      <c r="D3285" s="2">
        <f t="shared" si="51"/>
        <v>72.591210937</v>
      </c>
    </row>
    <row r="3286" spans="1:4">
      <c r="A3286" s="2">
        <v>-219.41525389999998</v>
      </c>
      <c r="B3286" s="2">
        <v>295.73730468000002</v>
      </c>
      <c r="C3286" s="2">
        <v>72665.75</v>
      </c>
      <c r="D3286" s="2">
        <f t="shared" si="51"/>
        <v>72.665750000000003</v>
      </c>
    </row>
    <row r="3287" spans="1:4">
      <c r="A3287" s="2">
        <v>539.33105467999997</v>
      </c>
      <c r="B3287" s="2">
        <v>-6.9701556389999997</v>
      </c>
      <c r="C3287" s="2">
        <v>72805.53125</v>
      </c>
      <c r="D3287" s="2">
        <f t="shared" si="51"/>
        <v>72.805531250000001</v>
      </c>
    </row>
    <row r="3288" spans="1:4">
      <c r="A3288" s="2">
        <v>-202.32755850000001</v>
      </c>
      <c r="B3288" s="2">
        <v>-62.813730459999995</v>
      </c>
      <c r="C3288" s="2">
        <v>72585.609375</v>
      </c>
      <c r="D3288" s="2">
        <f t="shared" si="51"/>
        <v>72.585609375000004</v>
      </c>
    </row>
    <row r="3289" spans="1:4">
      <c r="A3289" s="2">
        <v>743.90085936999992</v>
      </c>
      <c r="B3289" s="2">
        <v>1127.6953125</v>
      </c>
      <c r="C3289" s="2">
        <v>73379.132811999996</v>
      </c>
      <c r="D3289" s="2">
        <f t="shared" si="51"/>
        <v>73.379132811999995</v>
      </c>
    </row>
    <row r="3290" spans="1:4">
      <c r="A3290" s="2">
        <v>692.80828125000005</v>
      </c>
      <c r="B3290" s="2">
        <v>296.29908202999997</v>
      </c>
      <c r="C3290" s="2">
        <v>72762.460936999996</v>
      </c>
      <c r="D3290" s="2">
        <f t="shared" si="51"/>
        <v>72.762460937</v>
      </c>
    </row>
    <row r="3291" spans="1:4">
      <c r="A3291" s="2">
        <v>-772.36015620000001</v>
      </c>
      <c r="B3291" s="2">
        <v>263.26796875000002</v>
      </c>
      <c r="C3291" s="2">
        <v>72526.828125</v>
      </c>
      <c r="D3291" s="2">
        <f t="shared" si="51"/>
        <v>72.526828124999994</v>
      </c>
    </row>
    <row r="3292" spans="1:4">
      <c r="A3292" s="2">
        <v>31.3241333</v>
      </c>
      <c r="B3292" s="2">
        <v>164.35582031000001</v>
      </c>
      <c r="C3292" s="2">
        <v>72579.1875</v>
      </c>
      <c r="D3292" s="2">
        <f t="shared" si="51"/>
        <v>72.579187500000003</v>
      </c>
    </row>
    <row r="3293" spans="1:4">
      <c r="A3293" s="2">
        <v>-235.61193350000002</v>
      </c>
      <c r="B3293" s="2">
        <v>68.864501953000001</v>
      </c>
      <c r="C3293" s="2">
        <v>72552.625</v>
      </c>
      <c r="D3293" s="2">
        <f t="shared" si="51"/>
        <v>72.552625000000006</v>
      </c>
    </row>
    <row r="3294" spans="1:4">
      <c r="A3294" s="2">
        <v>-354.59750000000003</v>
      </c>
      <c r="B3294" s="2">
        <v>76.808032225999995</v>
      </c>
      <c r="C3294" s="2">
        <v>72542.6875</v>
      </c>
      <c r="D3294" s="2">
        <f t="shared" si="51"/>
        <v>72.5426875</v>
      </c>
    </row>
    <row r="3295" spans="1:4">
      <c r="A3295" s="2">
        <v>-707.72820309999997</v>
      </c>
      <c r="B3295" s="2">
        <v>-544.91949209999996</v>
      </c>
      <c r="C3295" s="2">
        <v>72747.460936999996</v>
      </c>
      <c r="D3295" s="2">
        <f t="shared" si="51"/>
        <v>72.747460937</v>
      </c>
    </row>
    <row r="3296" spans="1:4">
      <c r="A3296" s="2">
        <v>618.35246093000001</v>
      </c>
      <c r="B3296" s="2">
        <v>-480.49769529999998</v>
      </c>
      <c r="C3296" s="2">
        <v>72929.085936999996</v>
      </c>
      <c r="D3296" s="2">
        <f t="shared" si="51"/>
        <v>72.929085936999996</v>
      </c>
    </row>
    <row r="3297" spans="1:4">
      <c r="A3297" s="2">
        <v>-1006.191953</v>
      </c>
      <c r="B3297" s="2">
        <v>35.181113280999995</v>
      </c>
      <c r="C3297" s="2">
        <v>72582.320311999996</v>
      </c>
      <c r="D3297" s="2">
        <f t="shared" si="51"/>
        <v>72.582320311999993</v>
      </c>
    </row>
    <row r="3298" spans="1:4">
      <c r="A3298" s="2">
        <v>6.4933673094999991</v>
      </c>
      <c r="B3298" s="2">
        <v>93.959560545999992</v>
      </c>
      <c r="C3298" s="2">
        <v>72579.921875</v>
      </c>
      <c r="D3298" s="2">
        <f t="shared" si="51"/>
        <v>72.579921874999997</v>
      </c>
    </row>
    <row r="3299" spans="1:4">
      <c r="A3299" s="2">
        <v>17.678590087</v>
      </c>
      <c r="B3299" s="2">
        <v>-72.465112300000001</v>
      </c>
      <c r="C3299" s="2">
        <v>72625.5625</v>
      </c>
      <c r="D3299" s="2">
        <f t="shared" si="51"/>
        <v>72.625562500000001</v>
      </c>
    </row>
    <row r="3300" spans="1:4">
      <c r="A3300" s="2">
        <v>-161.6658984</v>
      </c>
      <c r="B3300" s="2">
        <v>-37.927602530000001</v>
      </c>
      <c r="C3300" s="2">
        <v>72586.695311999996</v>
      </c>
      <c r="D3300" s="2">
        <f t="shared" si="51"/>
        <v>72.586695311999989</v>
      </c>
    </row>
    <row r="3301" spans="1:4">
      <c r="A3301" s="2">
        <v>194.01332031000001</v>
      </c>
      <c r="B3301" s="2">
        <v>931.41015625</v>
      </c>
      <c r="C3301" s="2">
        <v>72613.164061999996</v>
      </c>
      <c r="D3301" s="2">
        <f t="shared" si="51"/>
        <v>72.613164061999996</v>
      </c>
    </row>
    <row r="3302" spans="1:4">
      <c r="A3302" s="2">
        <v>57.991796874999999</v>
      </c>
      <c r="B3302" s="2">
        <v>-57.393618159999995</v>
      </c>
      <c r="C3302" s="2">
        <v>72625.632811999996</v>
      </c>
      <c r="D3302" s="2">
        <f t="shared" si="51"/>
        <v>72.625632811999992</v>
      </c>
    </row>
    <row r="3303" spans="1:4">
      <c r="A3303" s="2">
        <v>-606.08527340000001</v>
      </c>
      <c r="B3303" s="2">
        <v>-314.34802730000001</v>
      </c>
      <c r="C3303" s="2">
        <v>72735.914061999996</v>
      </c>
      <c r="D3303" s="2">
        <f t="shared" si="51"/>
        <v>72.735914061999992</v>
      </c>
    </row>
    <row r="3304" spans="1:4">
      <c r="A3304" s="2">
        <v>-781.31992179999997</v>
      </c>
      <c r="B3304" s="2">
        <v>-579.77019529999995</v>
      </c>
      <c r="C3304" s="2">
        <v>73858.03125</v>
      </c>
      <c r="D3304" s="2">
        <f t="shared" si="51"/>
        <v>73.858031249999996</v>
      </c>
    </row>
    <row r="3305" spans="1:4">
      <c r="A3305" s="2">
        <v>-400.37675779999995</v>
      </c>
      <c r="B3305" s="2">
        <v>-228.00083979999999</v>
      </c>
      <c r="C3305" s="2">
        <v>72642.40625</v>
      </c>
      <c r="D3305" s="2">
        <f t="shared" si="51"/>
        <v>72.642406249999993</v>
      </c>
    </row>
    <row r="3306" spans="1:4">
      <c r="A3306" s="2">
        <v>-7.2753344719999999</v>
      </c>
      <c r="B3306" s="2">
        <v>-29.18725585</v>
      </c>
      <c r="C3306" s="2">
        <v>72607.835936999996</v>
      </c>
      <c r="D3306" s="2">
        <f t="shared" si="51"/>
        <v>72.60783593699999</v>
      </c>
    </row>
    <row r="3307" spans="1:4">
      <c r="A3307" s="2">
        <v>1347.5646875</v>
      </c>
      <c r="B3307" s="2">
        <v>676.12843750000002</v>
      </c>
      <c r="C3307" s="2">
        <v>73581.1875</v>
      </c>
      <c r="D3307" s="2">
        <f t="shared" si="51"/>
        <v>73.581187499999999</v>
      </c>
    </row>
    <row r="3308" spans="1:4">
      <c r="A3308" s="2">
        <v>-276.1232617</v>
      </c>
      <c r="B3308" s="2">
        <v>-363.90445310000001</v>
      </c>
      <c r="C3308" s="2">
        <v>72829.226561999996</v>
      </c>
      <c r="D3308" s="2">
        <f t="shared" si="51"/>
        <v>72.829226562000002</v>
      </c>
    </row>
    <row r="3309" spans="1:4">
      <c r="A3309" s="2">
        <v>522.47078124999996</v>
      </c>
      <c r="B3309" s="2">
        <v>305.70550781000003</v>
      </c>
      <c r="C3309" s="2">
        <v>72757.007811999996</v>
      </c>
      <c r="D3309" s="2">
        <f t="shared" si="51"/>
        <v>72.757007811999998</v>
      </c>
    </row>
    <row r="3310" spans="1:4">
      <c r="A3310" s="2">
        <v>-1171.045312</v>
      </c>
      <c r="B3310" s="2">
        <v>83.064941406000003</v>
      </c>
      <c r="C3310" s="2">
        <v>72851.773436999996</v>
      </c>
      <c r="D3310" s="2">
        <f t="shared" si="51"/>
        <v>72.851773436999991</v>
      </c>
    </row>
    <row r="3311" spans="1:4">
      <c r="A3311" s="2">
        <v>206.03902343000001</v>
      </c>
      <c r="B3311" s="2">
        <v>80.373652343000003</v>
      </c>
      <c r="C3311" s="2">
        <v>72628.84375</v>
      </c>
      <c r="D3311" s="2">
        <f t="shared" si="51"/>
        <v>72.628843750000001</v>
      </c>
    </row>
    <row r="3312" spans="1:4">
      <c r="A3312" s="2">
        <v>-5.8650360099999999</v>
      </c>
      <c r="B3312" s="2">
        <v>4.7283074951000001</v>
      </c>
      <c r="C3312" s="2">
        <v>72598.84375</v>
      </c>
      <c r="D3312" s="2">
        <f t="shared" si="51"/>
        <v>72.59884375</v>
      </c>
    </row>
    <row r="3313" spans="1:4">
      <c r="A3313" s="2">
        <v>179.34333984</v>
      </c>
      <c r="B3313" s="2">
        <v>33.404355467999999</v>
      </c>
      <c r="C3313" s="2">
        <v>72645.46875</v>
      </c>
      <c r="D3313" s="2">
        <f t="shared" si="51"/>
        <v>72.645468750000006</v>
      </c>
    </row>
    <row r="3314" spans="1:4">
      <c r="A3314" s="2">
        <v>-516.88398430000007</v>
      </c>
      <c r="B3314" s="2">
        <v>49.425649413999999</v>
      </c>
      <c r="C3314" s="2">
        <v>72567.367186999996</v>
      </c>
      <c r="D3314" s="2">
        <f t="shared" si="51"/>
        <v>72.567367187000002</v>
      </c>
    </row>
    <row r="3315" spans="1:4">
      <c r="A3315" s="2">
        <v>-749.32921870000007</v>
      </c>
      <c r="B3315" s="2">
        <v>-510.60851560000003</v>
      </c>
      <c r="C3315" s="2">
        <v>72823.578125</v>
      </c>
      <c r="D3315" s="2">
        <f t="shared" si="51"/>
        <v>72.823578124999997</v>
      </c>
    </row>
    <row r="3316" spans="1:4">
      <c r="A3316" s="2">
        <v>1528.7865624999999</v>
      </c>
      <c r="B3316" s="2">
        <v>408.24890625</v>
      </c>
      <c r="C3316" s="2">
        <v>73828.226561999996</v>
      </c>
      <c r="D3316" s="2">
        <f t="shared" si="51"/>
        <v>73.828226561999998</v>
      </c>
    </row>
    <row r="3317" spans="1:4">
      <c r="A3317" s="2">
        <v>52.299038084999999</v>
      </c>
      <c r="B3317" s="2">
        <v>123.11606445</v>
      </c>
      <c r="C3317" s="2">
        <v>72586.25</v>
      </c>
      <c r="D3317" s="2">
        <f t="shared" si="51"/>
        <v>72.586250000000007</v>
      </c>
    </row>
    <row r="3318" spans="1:4">
      <c r="A3318" s="2">
        <v>-160.25836910000001</v>
      </c>
      <c r="B3318" s="2">
        <v>-684.23570309999991</v>
      </c>
      <c r="C3318" s="2">
        <v>72895.078125</v>
      </c>
      <c r="D3318" s="2">
        <f t="shared" si="51"/>
        <v>72.895078124999998</v>
      </c>
    </row>
    <row r="3319" spans="1:4">
      <c r="A3319" s="2">
        <v>26.668657226000001</v>
      </c>
      <c r="B3319" s="2">
        <v>-97.842607420000007</v>
      </c>
      <c r="C3319" s="2">
        <v>72636.773436999996</v>
      </c>
      <c r="D3319" s="2">
        <f t="shared" si="51"/>
        <v>72.636773437000002</v>
      </c>
    </row>
    <row r="3320" spans="1:4">
      <c r="A3320" s="2">
        <v>6.8380853270999999</v>
      </c>
      <c r="B3320" s="2">
        <v>-22.839848630000002</v>
      </c>
      <c r="C3320" s="2">
        <v>72606.296875</v>
      </c>
      <c r="D3320" s="2">
        <f t="shared" si="51"/>
        <v>72.606296874999998</v>
      </c>
    </row>
    <row r="3321" spans="1:4">
      <c r="A3321" s="2">
        <v>-56.139223629999996</v>
      </c>
      <c r="B3321" s="2">
        <v>13.40743164</v>
      </c>
      <c r="C3321" s="2">
        <v>72587.851561999996</v>
      </c>
      <c r="D3321" s="2">
        <f t="shared" si="51"/>
        <v>72.587851561999997</v>
      </c>
    </row>
    <row r="3322" spans="1:4">
      <c r="A3322" s="2">
        <v>34.333906249999998</v>
      </c>
      <c r="B3322" s="2">
        <v>63.052158202999998</v>
      </c>
      <c r="C3322" s="2">
        <v>72592.351561999996</v>
      </c>
      <c r="D3322" s="2">
        <f t="shared" si="51"/>
        <v>72.59235156199999</v>
      </c>
    </row>
    <row r="3323" spans="1:4">
      <c r="A3323" s="2">
        <v>-465.91855459999999</v>
      </c>
      <c r="B3323" s="2">
        <v>-652.44687499999998</v>
      </c>
      <c r="C3323" s="2">
        <v>72860.296875</v>
      </c>
      <c r="D3323" s="2">
        <f t="shared" si="51"/>
        <v>72.860296875000003</v>
      </c>
    </row>
    <row r="3324" spans="1:4">
      <c r="A3324" s="2">
        <v>602.79562499999997</v>
      </c>
      <c r="B3324" s="2">
        <v>110.74727539</v>
      </c>
      <c r="C3324" s="2">
        <v>72784.070311999996</v>
      </c>
      <c r="D3324" s="2">
        <f t="shared" si="51"/>
        <v>72.784070311999997</v>
      </c>
    </row>
    <row r="3325" spans="1:4">
      <c r="A3325" s="2">
        <v>-1228.8785929999999</v>
      </c>
      <c r="B3325" s="2">
        <v>527.70617187000005</v>
      </c>
      <c r="C3325" s="2">
        <v>72760</v>
      </c>
      <c r="D3325" s="2">
        <f t="shared" si="51"/>
        <v>72.760000000000005</v>
      </c>
    </row>
    <row r="3326" spans="1:4">
      <c r="A3326" s="2">
        <v>14.086750488</v>
      </c>
      <c r="B3326" s="2">
        <v>51.738681640000003</v>
      </c>
      <c r="C3326" s="2">
        <v>72647.6875</v>
      </c>
      <c r="D3326" s="2">
        <f t="shared" si="51"/>
        <v>72.647687500000004</v>
      </c>
    </row>
    <row r="3327" spans="1:4">
      <c r="A3327" s="2">
        <v>629.31593750000002</v>
      </c>
      <c r="B3327" s="2">
        <v>-42.27267578</v>
      </c>
      <c r="C3327" s="2">
        <v>73139.734375</v>
      </c>
      <c r="D3327" s="2">
        <f t="shared" si="51"/>
        <v>73.139734375000003</v>
      </c>
    </row>
    <row r="3328" spans="1:4">
      <c r="A3328" s="2">
        <v>-39.668002919999999</v>
      </c>
      <c r="B3328" s="2">
        <v>188.44050781000001</v>
      </c>
      <c r="C3328" s="2">
        <v>72628.960936999996</v>
      </c>
      <c r="D3328" s="2">
        <f t="shared" si="51"/>
        <v>72.628960937000002</v>
      </c>
    </row>
    <row r="3329" spans="1:4">
      <c r="A3329" s="2">
        <v>-61.816352530000003</v>
      </c>
      <c r="B3329" s="2">
        <v>-46.564609369999999</v>
      </c>
      <c r="C3329" s="2">
        <v>72602.554686999996</v>
      </c>
      <c r="D3329" s="2">
        <f t="shared" si="51"/>
        <v>72.602554686999994</v>
      </c>
    </row>
    <row r="3330" spans="1:4">
      <c r="A3330" s="2">
        <v>-1.5031202690000001</v>
      </c>
      <c r="B3330" s="2">
        <v>-2.1249380489999998</v>
      </c>
      <c r="C3330" s="2">
        <v>72599.695311999996</v>
      </c>
      <c r="D3330" s="2">
        <f t="shared" si="51"/>
        <v>72.599695311999994</v>
      </c>
    </row>
    <row r="3331" spans="1:4">
      <c r="A3331" s="2">
        <v>-124.4466699</v>
      </c>
      <c r="B3331" s="2">
        <v>-38.384699699999999</v>
      </c>
      <c r="C3331" s="2">
        <v>72591.101561999996</v>
      </c>
      <c r="D3331" s="2">
        <f t="shared" ref="D3331:D3394" si="52">C3331/1000</f>
        <v>72.591101561999992</v>
      </c>
    </row>
    <row r="3332" spans="1:4">
      <c r="A3332" s="2">
        <v>-4.491517333</v>
      </c>
      <c r="B3332" s="2">
        <v>-22.224572750000004</v>
      </c>
      <c r="C3332" s="2">
        <v>72604</v>
      </c>
      <c r="D3332" s="2">
        <f t="shared" si="52"/>
        <v>72.603999999999999</v>
      </c>
    </row>
    <row r="3333" spans="1:4">
      <c r="A3333" s="2">
        <v>7.6414874267000004</v>
      </c>
      <c r="B3333" s="2">
        <v>-18.683774410000002</v>
      </c>
      <c r="C3333" s="2">
        <v>72605.351561999996</v>
      </c>
      <c r="D3333" s="2">
        <f t="shared" si="52"/>
        <v>72.605351561999996</v>
      </c>
    </row>
    <row r="3334" spans="1:4">
      <c r="A3334" s="2">
        <v>91.604375000000005</v>
      </c>
      <c r="B3334" s="2">
        <v>26.376455077999999</v>
      </c>
      <c r="C3334" s="2">
        <v>72611.070311999996</v>
      </c>
      <c r="D3334" s="2">
        <f t="shared" si="52"/>
        <v>72.611070311999995</v>
      </c>
    </row>
    <row r="3335" spans="1:4">
      <c r="A3335" s="2">
        <v>25.994169920999997</v>
      </c>
      <c r="B3335" s="2">
        <v>99.704628905999996</v>
      </c>
      <c r="C3335" s="2">
        <v>72582.09375</v>
      </c>
      <c r="D3335" s="2">
        <f t="shared" si="52"/>
        <v>72.582093749999999</v>
      </c>
    </row>
    <row r="3336" spans="1:4">
      <c r="A3336" s="2">
        <v>-185.70960930000001</v>
      </c>
      <c r="B3336" s="2">
        <v>-329.44472650000006</v>
      </c>
      <c r="C3336" s="2">
        <v>72677.59375</v>
      </c>
      <c r="D3336" s="2">
        <f t="shared" si="52"/>
        <v>72.67759375</v>
      </c>
    </row>
    <row r="3337" spans="1:4">
      <c r="A3337" s="2">
        <v>-597.77675779999993</v>
      </c>
      <c r="B3337" s="2">
        <v>-24.744499510000001</v>
      </c>
      <c r="C3337" s="2">
        <v>72986.140625</v>
      </c>
      <c r="D3337" s="2">
        <f t="shared" si="52"/>
        <v>72.986140625000004</v>
      </c>
    </row>
    <row r="3338" spans="1:4">
      <c r="A3338" s="2">
        <v>-412.82984369999997</v>
      </c>
      <c r="B3338" s="2">
        <v>676.86945312</v>
      </c>
      <c r="C3338" s="2">
        <v>72655.210936999996</v>
      </c>
      <c r="D3338" s="2">
        <f t="shared" si="52"/>
        <v>72.655210936999993</v>
      </c>
    </row>
    <row r="3339" spans="1:4">
      <c r="A3339" s="2">
        <v>-219.47537100000002</v>
      </c>
      <c r="B3339" s="2">
        <v>130.17556640000001</v>
      </c>
      <c r="C3339" s="2">
        <v>72549.054686999996</v>
      </c>
      <c r="D3339" s="2">
        <f t="shared" si="52"/>
        <v>72.549054686999995</v>
      </c>
    </row>
    <row r="3340" spans="1:4">
      <c r="A3340" s="2">
        <v>-195.1505468</v>
      </c>
      <c r="B3340" s="2">
        <v>-289.44203119999997</v>
      </c>
      <c r="C3340" s="2">
        <v>72654.789061999996</v>
      </c>
      <c r="D3340" s="2">
        <f t="shared" si="52"/>
        <v>72.654789061999992</v>
      </c>
    </row>
    <row r="3341" spans="1:4">
      <c r="A3341" s="2">
        <v>-21.724584960000001</v>
      </c>
      <c r="B3341" s="2">
        <v>-168.6492968</v>
      </c>
      <c r="C3341" s="2">
        <v>72644.6875</v>
      </c>
      <c r="D3341" s="2">
        <f t="shared" si="52"/>
        <v>72.644687500000003</v>
      </c>
    </row>
    <row r="3342" spans="1:4">
      <c r="A3342" s="2">
        <v>389.95722655999998</v>
      </c>
      <c r="B3342" s="2">
        <v>-244.13431639999999</v>
      </c>
      <c r="C3342" s="2">
        <v>72796.164061999996</v>
      </c>
      <c r="D3342" s="2">
        <f t="shared" si="52"/>
        <v>72.796164062000003</v>
      </c>
    </row>
    <row r="3343" spans="1:4">
      <c r="A3343" s="2">
        <v>-93.769931639999996</v>
      </c>
      <c r="B3343" s="2">
        <v>67.864404296000004</v>
      </c>
      <c r="C3343" s="2">
        <v>72569.585936999996</v>
      </c>
      <c r="D3343" s="2">
        <f t="shared" si="52"/>
        <v>72.569585936999999</v>
      </c>
    </row>
    <row r="3344" spans="1:4">
      <c r="A3344" s="2">
        <v>309.66195312000002</v>
      </c>
      <c r="B3344" s="2">
        <v>561.97191406000002</v>
      </c>
      <c r="C3344" s="2">
        <v>72630.789061999996</v>
      </c>
      <c r="D3344" s="2">
        <f t="shared" si="52"/>
        <v>72.630789061999991</v>
      </c>
    </row>
    <row r="3345" spans="1:4">
      <c r="A3345" s="2">
        <v>-492.0458984</v>
      </c>
      <c r="B3345" s="2">
        <v>-50.934331049999997</v>
      </c>
      <c r="C3345" s="2">
        <v>72808.4375</v>
      </c>
      <c r="D3345" s="2">
        <f t="shared" si="52"/>
        <v>72.808437499999997</v>
      </c>
    </row>
    <row r="3346" spans="1:4">
      <c r="A3346" s="2">
        <v>415.68464843000004</v>
      </c>
      <c r="B3346" s="2">
        <v>-1273.1485929999999</v>
      </c>
      <c r="C3346" s="2">
        <v>73713.953125</v>
      </c>
      <c r="D3346" s="2">
        <f t="shared" si="52"/>
        <v>73.713953125000003</v>
      </c>
    </row>
    <row r="3347" spans="1:4">
      <c r="A3347" s="2">
        <v>-321.58753899999999</v>
      </c>
      <c r="B3347" s="2">
        <v>111.61296874999999</v>
      </c>
      <c r="C3347" s="2">
        <v>72540.78125</v>
      </c>
      <c r="D3347" s="2">
        <f t="shared" si="52"/>
        <v>72.540781249999995</v>
      </c>
    </row>
    <row r="3348" spans="1:4">
      <c r="A3348" s="2">
        <v>-283.78462889999997</v>
      </c>
      <c r="B3348" s="2">
        <v>55.426098632000006</v>
      </c>
      <c r="C3348" s="2">
        <v>72555.960936999996</v>
      </c>
      <c r="D3348" s="2">
        <f t="shared" si="52"/>
        <v>72.555960936999995</v>
      </c>
    </row>
    <row r="3349" spans="1:4">
      <c r="A3349" s="2">
        <v>-32.497446279999998</v>
      </c>
      <c r="B3349" s="2">
        <v>175.27529296</v>
      </c>
      <c r="C3349" s="2">
        <v>72560.148436999996</v>
      </c>
      <c r="D3349" s="2">
        <f t="shared" si="52"/>
        <v>72.560148436999995</v>
      </c>
    </row>
    <row r="3350" spans="1:4">
      <c r="A3350" s="2">
        <v>28.599907225999999</v>
      </c>
      <c r="B3350" s="2">
        <v>82.99740234299999</v>
      </c>
      <c r="C3350" s="2">
        <v>72616.234375</v>
      </c>
      <c r="D3350" s="2">
        <f t="shared" si="52"/>
        <v>72.616234375000005</v>
      </c>
    </row>
    <row r="3351" spans="1:4">
      <c r="A3351" s="2">
        <v>-281.5376953</v>
      </c>
      <c r="B3351" s="2">
        <v>-1184.4621870000001</v>
      </c>
      <c r="C3351" s="2">
        <v>73190.914061999996</v>
      </c>
      <c r="D3351" s="2">
        <f t="shared" si="52"/>
        <v>73.19091406199999</v>
      </c>
    </row>
    <row r="3352" spans="1:4">
      <c r="A3352" s="2">
        <v>-11.556815180000001</v>
      </c>
      <c r="B3352" s="2">
        <v>-108.73713859999999</v>
      </c>
      <c r="C3352" s="2">
        <v>72629.765625</v>
      </c>
      <c r="D3352" s="2">
        <f t="shared" si="52"/>
        <v>72.629765625000005</v>
      </c>
    </row>
    <row r="3353" spans="1:4">
      <c r="A3353" s="2">
        <v>292.14617186999999</v>
      </c>
      <c r="B3353" s="2">
        <v>117.22547850999999</v>
      </c>
      <c r="C3353" s="2">
        <v>72641.3125</v>
      </c>
      <c r="D3353" s="2">
        <f t="shared" si="52"/>
        <v>72.641312499999998</v>
      </c>
    </row>
    <row r="3354" spans="1:4">
      <c r="A3354" s="2">
        <v>-49.077841790000001</v>
      </c>
      <c r="B3354" s="2">
        <v>477.48550781</v>
      </c>
      <c r="C3354" s="2">
        <v>72514.773436999996</v>
      </c>
      <c r="D3354" s="2">
        <f t="shared" si="52"/>
        <v>72.514773437000002</v>
      </c>
    </row>
    <row r="3355" spans="1:4">
      <c r="A3355" s="2">
        <v>-256.13203119999997</v>
      </c>
      <c r="B3355" s="2">
        <v>-418.42624999999998</v>
      </c>
      <c r="C3355" s="2">
        <v>72733.648436999996</v>
      </c>
      <c r="D3355" s="2">
        <f t="shared" si="52"/>
        <v>72.733648436999999</v>
      </c>
    </row>
    <row r="3356" spans="1:4">
      <c r="A3356" s="2">
        <v>15.535570068</v>
      </c>
      <c r="B3356" s="2">
        <v>50.873603515000006</v>
      </c>
      <c r="C3356" s="2">
        <v>72591.265625</v>
      </c>
      <c r="D3356" s="2">
        <f t="shared" si="52"/>
        <v>72.591265625000005</v>
      </c>
    </row>
    <row r="3357" spans="1:4">
      <c r="A3357" s="2">
        <v>345.65410155999996</v>
      </c>
      <c r="B3357" s="2">
        <v>264.28546875000001</v>
      </c>
      <c r="C3357" s="2">
        <v>72628.570311999996</v>
      </c>
      <c r="D3357" s="2">
        <f t="shared" si="52"/>
        <v>72.628570311999994</v>
      </c>
    </row>
    <row r="3358" spans="1:4">
      <c r="A3358" s="2">
        <v>-451.64242180000002</v>
      </c>
      <c r="B3358" s="2">
        <v>-274.9499414</v>
      </c>
      <c r="C3358" s="2">
        <v>72624.539061999996</v>
      </c>
      <c r="D3358" s="2">
        <f t="shared" si="52"/>
        <v>72.624539061999997</v>
      </c>
    </row>
    <row r="3359" spans="1:4">
      <c r="A3359" s="2">
        <v>165.54455077999998</v>
      </c>
      <c r="B3359" s="2">
        <v>-789.58804680000003</v>
      </c>
      <c r="C3359" s="2">
        <v>72915.59375</v>
      </c>
      <c r="D3359" s="2">
        <f t="shared" si="52"/>
        <v>72.915593749999999</v>
      </c>
    </row>
    <row r="3360" spans="1:4">
      <c r="A3360" s="2">
        <v>-42.789868159999997</v>
      </c>
      <c r="B3360" s="2">
        <v>-11.86124145</v>
      </c>
      <c r="C3360" s="2">
        <v>72594.875</v>
      </c>
      <c r="D3360" s="2">
        <f t="shared" si="52"/>
        <v>72.594875000000002</v>
      </c>
    </row>
    <row r="3361" spans="1:4">
      <c r="A3361" s="2">
        <v>-468.90089840000002</v>
      </c>
      <c r="B3361" s="2">
        <v>409.66519531</v>
      </c>
      <c r="C3361" s="2">
        <v>72482.210936999996</v>
      </c>
      <c r="D3361" s="2">
        <f t="shared" si="52"/>
        <v>72.482210936999991</v>
      </c>
    </row>
    <row r="3362" spans="1:4">
      <c r="A3362" s="2">
        <v>-39.699155269999999</v>
      </c>
      <c r="B3362" s="2">
        <v>-359.1269921</v>
      </c>
      <c r="C3362" s="2">
        <v>72709.273436999996</v>
      </c>
      <c r="D3362" s="2">
        <f t="shared" si="52"/>
        <v>72.709273436999993</v>
      </c>
    </row>
    <row r="3363" spans="1:4">
      <c r="A3363" s="2">
        <v>22.604465332</v>
      </c>
      <c r="B3363" s="2">
        <v>38.360886229999998</v>
      </c>
      <c r="C3363" s="2">
        <v>72595.3125</v>
      </c>
      <c r="D3363" s="2">
        <f t="shared" si="52"/>
        <v>72.595312500000006</v>
      </c>
    </row>
    <row r="3364" spans="1:4">
      <c r="A3364" s="2">
        <v>134.54256835000001</v>
      </c>
      <c r="B3364" s="2">
        <v>168.53246093000001</v>
      </c>
      <c r="C3364" s="2">
        <v>72593.09375</v>
      </c>
      <c r="D3364" s="2">
        <f t="shared" si="52"/>
        <v>72.593093749999994</v>
      </c>
    </row>
    <row r="3365" spans="1:4">
      <c r="A3365" s="2">
        <v>-379.91871090000001</v>
      </c>
      <c r="B3365" s="2">
        <v>657.32773436999992</v>
      </c>
      <c r="C3365" s="2">
        <v>72530.875</v>
      </c>
      <c r="D3365" s="2">
        <f t="shared" si="52"/>
        <v>72.530874999999995</v>
      </c>
    </row>
    <row r="3366" spans="1:4">
      <c r="A3366" s="2">
        <v>-838.02437499999996</v>
      </c>
      <c r="B3366" s="2">
        <v>927.03281249999998</v>
      </c>
      <c r="C3366" s="2">
        <v>72548.046875</v>
      </c>
      <c r="D3366" s="2">
        <f t="shared" si="52"/>
        <v>72.548046874999997</v>
      </c>
    </row>
    <row r="3367" spans="1:4">
      <c r="A3367" s="2">
        <v>-260.60876949999999</v>
      </c>
      <c r="B3367" s="2">
        <v>-219.08984369999999</v>
      </c>
      <c r="C3367" s="2">
        <v>72623.203125</v>
      </c>
      <c r="D3367" s="2">
        <f t="shared" si="52"/>
        <v>72.623203125000003</v>
      </c>
    </row>
    <row r="3368" spans="1:4">
      <c r="A3368" s="2">
        <v>-407.95093750000001</v>
      </c>
      <c r="B3368" s="2">
        <v>172.08878906000001</v>
      </c>
      <c r="C3368" s="2">
        <v>72519.726561999996</v>
      </c>
      <c r="D3368" s="2">
        <f t="shared" si="52"/>
        <v>72.519726562000002</v>
      </c>
    </row>
    <row r="3369" spans="1:4">
      <c r="A3369" s="2">
        <v>-60.389765619999999</v>
      </c>
      <c r="B3369" s="2">
        <v>-55.957114250000004</v>
      </c>
      <c r="C3369" s="2">
        <v>72602.890625</v>
      </c>
      <c r="D3369" s="2">
        <f t="shared" si="52"/>
        <v>72.602890625000001</v>
      </c>
    </row>
    <row r="3370" spans="1:4">
      <c r="A3370" s="2">
        <v>4.0676608276000001</v>
      </c>
      <c r="B3370" s="2">
        <v>3.3357760619999999</v>
      </c>
      <c r="C3370" s="2">
        <v>72599.414061999996</v>
      </c>
      <c r="D3370" s="2">
        <f t="shared" si="52"/>
        <v>72.599414061999994</v>
      </c>
    </row>
    <row r="3371" spans="1:4">
      <c r="A3371" s="2">
        <v>636.86480468000002</v>
      </c>
      <c r="B3371" s="2">
        <v>-179.66517569999999</v>
      </c>
      <c r="C3371" s="2">
        <v>72833.703125</v>
      </c>
      <c r="D3371" s="2">
        <f t="shared" si="52"/>
        <v>72.833703125</v>
      </c>
    </row>
    <row r="3372" spans="1:4">
      <c r="A3372" s="2">
        <v>58.543574218000003</v>
      </c>
      <c r="B3372" s="2">
        <v>-362.25753900000001</v>
      </c>
      <c r="C3372" s="2">
        <v>72754.125</v>
      </c>
      <c r="D3372" s="2">
        <f t="shared" si="52"/>
        <v>72.754125000000002</v>
      </c>
    </row>
    <row r="3373" spans="1:4">
      <c r="A3373" s="2">
        <v>-54.72058105</v>
      </c>
      <c r="B3373" s="2">
        <v>-17.82237915</v>
      </c>
      <c r="C3373" s="2">
        <v>72594.359375</v>
      </c>
      <c r="D3373" s="2">
        <f t="shared" si="52"/>
        <v>72.594359374999996</v>
      </c>
    </row>
    <row r="3374" spans="1:4">
      <c r="A3374" s="2">
        <v>29.533583984000003</v>
      </c>
      <c r="B3374" s="2">
        <v>-58.868872069999995</v>
      </c>
      <c r="C3374" s="2">
        <v>72619.4375</v>
      </c>
      <c r="D3374" s="2">
        <f t="shared" si="52"/>
        <v>72.619437500000004</v>
      </c>
    </row>
    <row r="3375" spans="1:4">
      <c r="A3375" s="2">
        <v>81.775473632000001</v>
      </c>
      <c r="B3375" s="2">
        <v>-67.136557609999997</v>
      </c>
      <c r="C3375" s="2">
        <v>72632.953125</v>
      </c>
      <c r="D3375" s="2">
        <f t="shared" si="52"/>
        <v>72.632953125</v>
      </c>
    </row>
    <row r="3376" spans="1:4">
      <c r="A3376" s="2">
        <v>-1150.5272649999999</v>
      </c>
      <c r="B3376" s="2">
        <v>199.35062500000001</v>
      </c>
      <c r="C3376" s="2">
        <v>72677.421875</v>
      </c>
      <c r="D3376" s="2">
        <f t="shared" si="52"/>
        <v>72.677421874999993</v>
      </c>
    </row>
    <row r="3377" spans="1:4">
      <c r="A3377" s="2">
        <v>31.183991699</v>
      </c>
      <c r="B3377" s="2">
        <v>22.813718260999998</v>
      </c>
      <c r="C3377" s="2">
        <v>72599.945311999996</v>
      </c>
      <c r="D3377" s="2">
        <f t="shared" si="52"/>
        <v>72.599945312000003</v>
      </c>
    </row>
    <row r="3378" spans="1:4">
      <c r="A3378" s="2">
        <v>-43.157812499999999</v>
      </c>
      <c r="B3378" s="2">
        <v>99.344277342999987</v>
      </c>
      <c r="C3378" s="2">
        <v>72570.453125</v>
      </c>
      <c r="D3378" s="2">
        <f t="shared" si="52"/>
        <v>72.570453125</v>
      </c>
    </row>
    <row r="3379" spans="1:4">
      <c r="A3379" s="2">
        <v>103.00703125</v>
      </c>
      <c r="B3379" s="2">
        <v>-132.72067380000001</v>
      </c>
      <c r="C3379" s="2">
        <v>72656.390625</v>
      </c>
      <c r="D3379" s="2">
        <f t="shared" si="52"/>
        <v>72.656390625</v>
      </c>
    </row>
    <row r="3380" spans="1:4">
      <c r="A3380" s="2">
        <v>278.05310545999998</v>
      </c>
      <c r="B3380" s="2">
        <v>138.35344726</v>
      </c>
      <c r="C3380" s="2">
        <v>72653.515625</v>
      </c>
      <c r="D3380" s="2">
        <f t="shared" si="52"/>
        <v>72.653515624999997</v>
      </c>
    </row>
    <row r="3381" spans="1:4">
      <c r="A3381" s="2">
        <v>3431.2418750000002</v>
      </c>
      <c r="B3381" s="2">
        <v>78.651625975999991</v>
      </c>
      <c r="C3381" s="2">
        <v>76987</v>
      </c>
      <c r="D3381" s="2">
        <f t="shared" si="52"/>
        <v>76.986999999999995</v>
      </c>
    </row>
    <row r="3382" spans="1:4">
      <c r="A3382" s="2">
        <v>15.056243896000002</v>
      </c>
      <c r="B3382" s="2">
        <v>-59.637329099999995</v>
      </c>
      <c r="C3382" s="2">
        <v>72617.15625</v>
      </c>
      <c r="D3382" s="2">
        <f t="shared" si="52"/>
        <v>72.617156249999994</v>
      </c>
    </row>
    <row r="3383" spans="1:4">
      <c r="A3383" s="2">
        <v>-41.857861320000005</v>
      </c>
      <c r="B3383" s="2">
        <v>-51.300546869999998</v>
      </c>
      <c r="C3383" s="2">
        <v>72605.007811999996</v>
      </c>
      <c r="D3383" s="2">
        <f t="shared" si="52"/>
        <v>72.605007811999997</v>
      </c>
    </row>
    <row r="3384" spans="1:4">
      <c r="A3384" s="2">
        <v>57.306264647999996</v>
      </c>
      <c r="B3384" s="2">
        <v>-176.1333984</v>
      </c>
      <c r="C3384" s="2">
        <v>72656.75</v>
      </c>
      <c r="D3384" s="2">
        <f t="shared" si="52"/>
        <v>72.656750000000002</v>
      </c>
    </row>
    <row r="3385" spans="1:4">
      <c r="A3385" s="2">
        <v>-71.06875488</v>
      </c>
      <c r="B3385" s="2">
        <v>-10.06743103</v>
      </c>
      <c r="C3385" s="2">
        <v>72590.414061999996</v>
      </c>
      <c r="D3385" s="2">
        <f t="shared" si="52"/>
        <v>72.590414061999994</v>
      </c>
    </row>
    <row r="3386" spans="1:4">
      <c r="A3386" s="2">
        <v>85.351552733999995</v>
      </c>
      <c r="B3386" s="2">
        <v>-86.06434569999999</v>
      </c>
      <c r="C3386" s="2">
        <v>72638.101561999996</v>
      </c>
      <c r="D3386" s="2">
        <f t="shared" si="52"/>
        <v>72.638101562000003</v>
      </c>
    </row>
    <row r="3387" spans="1:4">
      <c r="A3387" s="2">
        <v>72.910991210000006</v>
      </c>
      <c r="B3387" s="2">
        <v>-414.32253900000001</v>
      </c>
      <c r="C3387" s="2">
        <v>72755.921875</v>
      </c>
      <c r="D3387" s="2">
        <f t="shared" si="52"/>
        <v>72.755921874999999</v>
      </c>
    </row>
    <row r="3388" spans="1:4">
      <c r="A3388" s="2">
        <v>-735.51289059999999</v>
      </c>
      <c r="B3388" s="2">
        <v>560.89953125</v>
      </c>
      <c r="C3388" s="2">
        <v>72519.101561999996</v>
      </c>
      <c r="D3388" s="2">
        <f t="shared" si="52"/>
        <v>72.519101562000003</v>
      </c>
    </row>
    <row r="3389" spans="1:4">
      <c r="A3389" s="2">
        <v>230.84193359</v>
      </c>
      <c r="B3389" s="2">
        <v>454.55382812000005</v>
      </c>
      <c r="C3389" s="2">
        <v>72575.695311999996</v>
      </c>
      <c r="D3389" s="2">
        <f t="shared" si="52"/>
        <v>72.575695311999993</v>
      </c>
    </row>
    <row r="3390" spans="1:4">
      <c r="A3390" s="2">
        <v>-457.9657421</v>
      </c>
      <c r="B3390" s="2">
        <v>-265.34263670000001</v>
      </c>
      <c r="C3390" s="2">
        <v>72623.953125</v>
      </c>
      <c r="D3390" s="2">
        <f t="shared" si="52"/>
        <v>72.623953125</v>
      </c>
    </row>
    <row r="3391" spans="1:4">
      <c r="A3391" s="2">
        <v>-108.47285149999999</v>
      </c>
      <c r="B3391" s="2">
        <v>199.87830077999999</v>
      </c>
      <c r="C3391" s="2">
        <v>72540.445311999996</v>
      </c>
      <c r="D3391" s="2">
        <f t="shared" si="52"/>
        <v>72.540445312000003</v>
      </c>
    </row>
    <row r="3392" spans="1:4">
      <c r="A3392" s="2">
        <v>472.26386718000003</v>
      </c>
      <c r="B3392" s="2">
        <v>221.75675781000001</v>
      </c>
      <c r="C3392" s="2">
        <v>72675.53125</v>
      </c>
      <c r="D3392" s="2">
        <f t="shared" si="52"/>
        <v>72.675531250000006</v>
      </c>
    </row>
    <row r="3393" spans="1:4">
      <c r="A3393" s="2">
        <v>772.77468750000003</v>
      </c>
      <c r="B3393" s="2">
        <v>315.34125</v>
      </c>
      <c r="C3393" s="2">
        <v>72766.734375</v>
      </c>
      <c r="D3393" s="2">
        <f t="shared" si="52"/>
        <v>72.766734374999999</v>
      </c>
    </row>
    <row r="3394" spans="1:4">
      <c r="A3394" s="2">
        <v>-479.61945310000004</v>
      </c>
      <c r="B3394" s="2">
        <v>1183.6185937</v>
      </c>
      <c r="C3394" s="2">
        <v>72473.148436999996</v>
      </c>
      <c r="D3394" s="2">
        <f t="shared" si="52"/>
        <v>72.473148436999992</v>
      </c>
    </row>
    <row r="3395" spans="1:4">
      <c r="A3395" s="2">
        <v>342.35328125000001</v>
      </c>
      <c r="B3395" s="2">
        <v>302.75839843</v>
      </c>
      <c r="C3395" s="2">
        <v>72636.492186999996</v>
      </c>
      <c r="D3395" s="2">
        <f t="shared" ref="D3395:D3458" si="53">C3395/1000</f>
        <v>72.636492187000002</v>
      </c>
    </row>
    <row r="3396" spans="1:4">
      <c r="A3396" s="2">
        <v>234.61607420999999</v>
      </c>
      <c r="B3396" s="2">
        <v>52.893496093000003</v>
      </c>
      <c r="C3396" s="2">
        <v>72641.046875</v>
      </c>
      <c r="D3396" s="2">
        <f t="shared" si="53"/>
        <v>72.641046875000001</v>
      </c>
    </row>
    <row r="3397" spans="1:4">
      <c r="A3397" s="2">
        <v>177.40222656000003</v>
      </c>
      <c r="B3397" s="2">
        <v>-722.11859370000002</v>
      </c>
      <c r="C3397" s="2">
        <v>73097.648436999996</v>
      </c>
      <c r="D3397" s="2">
        <f t="shared" si="53"/>
        <v>73.097648436999989</v>
      </c>
    </row>
    <row r="3398" spans="1:4">
      <c r="A3398" s="2">
        <v>-48.96159179</v>
      </c>
      <c r="B3398" s="2">
        <v>-6.4484057610000001</v>
      </c>
      <c r="C3398" s="2">
        <v>72601.492186999996</v>
      </c>
      <c r="D3398" s="2">
        <f t="shared" si="53"/>
        <v>72.601492186999991</v>
      </c>
    </row>
    <row r="3399" spans="1:4">
      <c r="A3399" s="2">
        <v>-239.5795703</v>
      </c>
      <c r="B3399" s="2">
        <v>-484.82601560000001</v>
      </c>
      <c r="C3399" s="2">
        <v>72772.53125</v>
      </c>
      <c r="D3399" s="2">
        <f t="shared" si="53"/>
        <v>72.77253125</v>
      </c>
    </row>
    <row r="3400" spans="1:4">
      <c r="A3400" s="2">
        <v>48.279067382000001</v>
      </c>
      <c r="B3400" s="2">
        <v>-184.93841789999999</v>
      </c>
      <c r="C3400" s="2">
        <v>72662.65625</v>
      </c>
      <c r="D3400" s="2">
        <f t="shared" si="53"/>
        <v>72.662656249999998</v>
      </c>
    </row>
    <row r="3401" spans="1:4">
      <c r="A3401" s="2">
        <v>-1835.3029680000002</v>
      </c>
      <c r="B3401" s="2">
        <v>1064.7211718000001</v>
      </c>
      <c r="C3401" s="2">
        <v>72960.960936999996</v>
      </c>
      <c r="D3401" s="2">
        <f t="shared" si="53"/>
        <v>72.960960936999996</v>
      </c>
    </row>
    <row r="3402" spans="1:4">
      <c r="A3402" s="2">
        <v>-519.19167960000004</v>
      </c>
      <c r="B3402" s="2">
        <v>519.71296874999996</v>
      </c>
      <c r="C3402" s="2">
        <v>72555.523436999996</v>
      </c>
      <c r="D3402" s="2">
        <f t="shared" si="53"/>
        <v>72.555523436999991</v>
      </c>
    </row>
    <row r="3403" spans="1:4">
      <c r="A3403" s="2">
        <v>-289.83552729999997</v>
      </c>
      <c r="B3403" s="2">
        <v>-1.5695198049999999</v>
      </c>
      <c r="C3403" s="2">
        <v>72562.257811999996</v>
      </c>
      <c r="D3403" s="2">
        <f t="shared" si="53"/>
        <v>72.562257811999999</v>
      </c>
    </row>
    <row r="3404" spans="1:4">
      <c r="A3404" s="2">
        <v>-131.93101559999999</v>
      </c>
      <c r="B3404" s="2">
        <v>-432.29656249999999</v>
      </c>
      <c r="C3404" s="2">
        <v>72717.648436999996</v>
      </c>
      <c r="D3404" s="2">
        <f t="shared" si="53"/>
        <v>72.717648436999994</v>
      </c>
    </row>
    <row r="3405" spans="1:4">
      <c r="A3405" s="2">
        <v>272.02173827999997</v>
      </c>
      <c r="B3405" s="2">
        <v>-384.70445310000002</v>
      </c>
      <c r="C3405" s="2">
        <v>72916.984375</v>
      </c>
      <c r="D3405" s="2">
        <f t="shared" si="53"/>
        <v>72.916984374999998</v>
      </c>
    </row>
    <row r="3406" spans="1:4">
      <c r="A3406" s="2">
        <v>151.39374022999999</v>
      </c>
      <c r="B3406" s="2">
        <v>651.82722655999999</v>
      </c>
      <c r="C3406" s="2">
        <v>72545.507811999996</v>
      </c>
      <c r="D3406" s="2">
        <f t="shared" si="53"/>
        <v>72.545507811999997</v>
      </c>
    </row>
    <row r="3407" spans="1:4">
      <c r="A3407" s="2">
        <v>-340.80300779999999</v>
      </c>
      <c r="B3407" s="2">
        <v>-251.1196875</v>
      </c>
      <c r="C3407" s="2">
        <v>72622.570311999996</v>
      </c>
      <c r="D3407" s="2">
        <f t="shared" si="53"/>
        <v>72.622570311999993</v>
      </c>
    </row>
    <row r="3408" spans="1:4">
      <c r="A3408" s="2">
        <v>-128.94600579999999</v>
      </c>
      <c r="B3408" s="2">
        <v>233.85435545999999</v>
      </c>
      <c r="C3408" s="2">
        <v>72537.875</v>
      </c>
      <c r="D3408" s="2">
        <f t="shared" si="53"/>
        <v>72.537875</v>
      </c>
    </row>
    <row r="3409" spans="1:4">
      <c r="A3409" s="2">
        <v>-44.277270500000007</v>
      </c>
      <c r="B3409" s="2">
        <v>221.46164062</v>
      </c>
      <c r="C3409" s="2">
        <v>72545.671875</v>
      </c>
      <c r="D3409" s="2">
        <f t="shared" si="53"/>
        <v>72.545671874999996</v>
      </c>
    </row>
    <row r="3410" spans="1:4">
      <c r="A3410" s="2">
        <v>374.91601562000005</v>
      </c>
      <c r="B3410" s="2">
        <v>-240.2883789</v>
      </c>
      <c r="C3410" s="2">
        <v>72764.03125</v>
      </c>
      <c r="D3410" s="2">
        <f t="shared" si="53"/>
        <v>72.764031250000002</v>
      </c>
    </row>
    <row r="3411" spans="1:4">
      <c r="A3411" s="2">
        <v>236.55259765</v>
      </c>
      <c r="B3411" s="2">
        <v>-277.76349600000003</v>
      </c>
      <c r="C3411" s="2">
        <v>72743.632811999996</v>
      </c>
      <c r="D3411" s="2">
        <f t="shared" si="53"/>
        <v>72.743632812000001</v>
      </c>
    </row>
    <row r="3412" spans="1:4">
      <c r="A3412" s="2">
        <v>205.31171875000001</v>
      </c>
      <c r="B3412" s="2">
        <v>-105.5984179</v>
      </c>
      <c r="C3412" s="2">
        <v>72671.273436999996</v>
      </c>
      <c r="D3412" s="2">
        <f t="shared" si="53"/>
        <v>72.671273436999996</v>
      </c>
    </row>
    <row r="3413" spans="1:4">
      <c r="A3413" s="2">
        <v>463.58511718</v>
      </c>
      <c r="B3413" s="2">
        <v>-173.38701170000002</v>
      </c>
      <c r="C3413" s="2">
        <v>72770.1875</v>
      </c>
      <c r="D3413" s="2">
        <f t="shared" si="53"/>
        <v>72.770187500000006</v>
      </c>
    </row>
    <row r="3414" spans="1:4">
      <c r="A3414" s="2">
        <v>-454.3729687</v>
      </c>
      <c r="B3414" s="2">
        <v>219.73373046</v>
      </c>
      <c r="C3414" s="2">
        <v>72512.101561999996</v>
      </c>
      <c r="D3414" s="2">
        <f t="shared" si="53"/>
        <v>72.512101561999998</v>
      </c>
    </row>
    <row r="3415" spans="1:4">
      <c r="A3415" s="2">
        <v>-190.46421869999998</v>
      </c>
      <c r="B3415" s="2">
        <v>214.01128906000002</v>
      </c>
      <c r="C3415" s="2">
        <v>72567.484375</v>
      </c>
      <c r="D3415" s="2">
        <f t="shared" si="53"/>
        <v>72.567484375000006</v>
      </c>
    </row>
    <row r="3416" spans="1:4">
      <c r="A3416" s="2">
        <v>275.94179687000002</v>
      </c>
      <c r="B3416" s="2">
        <v>800.75390625</v>
      </c>
      <c r="C3416" s="2">
        <v>72618.929686999996</v>
      </c>
      <c r="D3416" s="2">
        <f t="shared" si="53"/>
        <v>72.618929686999991</v>
      </c>
    </row>
    <row r="3417" spans="1:4">
      <c r="A3417" s="2">
        <v>-31.673505850000002</v>
      </c>
      <c r="B3417" s="2">
        <v>-242.3723632</v>
      </c>
      <c r="C3417" s="2">
        <v>72672.265625</v>
      </c>
      <c r="D3417" s="2">
        <f t="shared" si="53"/>
        <v>72.672265624999994</v>
      </c>
    </row>
    <row r="3418" spans="1:4">
      <c r="A3418" s="2">
        <v>-281.59173820000001</v>
      </c>
      <c r="B3418" s="2">
        <v>40.334296875</v>
      </c>
      <c r="C3418" s="2">
        <v>72554.359375</v>
      </c>
      <c r="D3418" s="2">
        <f t="shared" si="53"/>
        <v>72.554359375000004</v>
      </c>
    </row>
    <row r="3419" spans="1:4">
      <c r="A3419" s="2">
        <v>-262.71044920000003</v>
      </c>
      <c r="B3419" s="2">
        <v>-286.54283200000003</v>
      </c>
      <c r="C3419" s="2">
        <v>72648.414061999996</v>
      </c>
      <c r="D3419" s="2">
        <f t="shared" si="53"/>
        <v>72.648414062000001</v>
      </c>
    </row>
    <row r="3420" spans="1:4">
      <c r="A3420" s="2">
        <v>-304.395039</v>
      </c>
      <c r="B3420" s="2">
        <v>-303.34927729999998</v>
      </c>
      <c r="C3420" s="2">
        <v>72654.007811999996</v>
      </c>
      <c r="D3420" s="2">
        <f t="shared" si="53"/>
        <v>72.654007812000003</v>
      </c>
    </row>
    <row r="3421" spans="1:4">
      <c r="A3421" s="2">
        <v>-92.189257810000001</v>
      </c>
      <c r="B3421" s="2">
        <v>-61.163618159999999</v>
      </c>
      <c r="C3421" s="2">
        <v>72599.335936999996</v>
      </c>
      <c r="D3421" s="2">
        <f t="shared" si="53"/>
        <v>72.599335936999992</v>
      </c>
    </row>
    <row r="3422" spans="1:4">
      <c r="A3422" s="2">
        <v>-1199.4175</v>
      </c>
      <c r="B3422" s="2">
        <v>1236.2684374999999</v>
      </c>
      <c r="C3422" s="2">
        <v>72784.078125</v>
      </c>
      <c r="D3422" s="2">
        <f t="shared" si="53"/>
        <v>72.784078124999994</v>
      </c>
    </row>
    <row r="3423" spans="1:4">
      <c r="A3423" s="2">
        <v>440.96578125000002</v>
      </c>
      <c r="B3423" s="2">
        <v>-198.79164059999999</v>
      </c>
      <c r="C3423" s="2">
        <v>72786.695311999996</v>
      </c>
      <c r="D3423" s="2">
        <f t="shared" si="53"/>
        <v>72.786695311999992</v>
      </c>
    </row>
    <row r="3424" spans="1:4">
      <c r="A3424" s="2">
        <v>-148.61230460000002</v>
      </c>
      <c r="B3424" s="2">
        <v>-323.93812500000001</v>
      </c>
      <c r="C3424" s="2">
        <v>72673.65625</v>
      </c>
      <c r="D3424" s="2">
        <f t="shared" si="53"/>
        <v>72.673656249999993</v>
      </c>
    </row>
    <row r="3425" spans="1:4">
      <c r="A3425" s="2">
        <v>-1054.0370310000001</v>
      </c>
      <c r="B3425" s="2">
        <v>-323.15304680000003</v>
      </c>
      <c r="C3425" s="2">
        <v>72819.140625</v>
      </c>
      <c r="D3425" s="2">
        <f t="shared" si="53"/>
        <v>72.819140625000003</v>
      </c>
    </row>
    <row r="3426" spans="1:4">
      <c r="A3426" s="2">
        <v>-215.4386523</v>
      </c>
      <c r="B3426" s="2">
        <v>82.293779295999997</v>
      </c>
      <c r="C3426" s="2">
        <v>72556.703125</v>
      </c>
      <c r="D3426" s="2">
        <f t="shared" si="53"/>
        <v>72.556703124999999</v>
      </c>
    </row>
    <row r="3427" spans="1:4">
      <c r="A3427" s="2">
        <v>594.59210937</v>
      </c>
      <c r="B3427" s="2">
        <v>180.77738281000001</v>
      </c>
      <c r="C3427" s="2">
        <v>72781.984375</v>
      </c>
      <c r="D3427" s="2">
        <f t="shared" si="53"/>
        <v>72.781984374999993</v>
      </c>
    </row>
    <row r="3428" spans="1:4">
      <c r="A3428" s="2">
        <v>37.192482909999995</v>
      </c>
      <c r="B3428" s="2">
        <v>34.087028807999999</v>
      </c>
      <c r="C3428" s="2">
        <v>72599.390625</v>
      </c>
      <c r="D3428" s="2">
        <f t="shared" si="53"/>
        <v>72.599390624999998</v>
      </c>
    </row>
    <row r="3429" spans="1:4">
      <c r="A3429" s="2">
        <v>-46.484956050000001</v>
      </c>
      <c r="B3429" s="2">
        <v>-865.44929679999996</v>
      </c>
      <c r="C3429" s="2">
        <v>73037.273436999996</v>
      </c>
      <c r="D3429" s="2">
        <f t="shared" si="53"/>
        <v>73.037273436999996</v>
      </c>
    </row>
    <row r="3430" spans="1:4">
      <c r="A3430" s="2">
        <v>-82.983857420000007</v>
      </c>
      <c r="B3430" s="2">
        <v>-229.57294920000001</v>
      </c>
      <c r="C3430" s="2">
        <v>72658.851561999996</v>
      </c>
      <c r="D3430" s="2">
        <f t="shared" si="53"/>
        <v>72.658851561999995</v>
      </c>
    </row>
    <row r="3431" spans="1:4">
      <c r="A3431" s="2">
        <v>779.85804686999995</v>
      </c>
      <c r="B3431" s="2">
        <v>-492.2036718</v>
      </c>
      <c r="C3431" s="2">
        <v>73230.117186999996</v>
      </c>
      <c r="D3431" s="2">
        <f t="shared" si="53"/>
        <v>73.230117186999991</v>
      </c>
    </row>
    <row r="3432" spans="1:4">
      <c r="A3432" s="2">
        <v>-966.11531249999996</v>
      </c>
      <c r="B3432" s="2">
        <v>-473.47285150000005</v>
      </c>
      <c r="C3432" s="2">
        <v>73418.539061999996</v>
      </c>
      <c r="D3432" s="2">
        <f t="shared" si="53"/>
        <v>73.418539061999994</v>
      </c>
    </row>
    <row r="3433" spans="1:4">
      <c r="A3433" s="2">
        <v>2.3824005127000003</v>
      </c>
      <c r="B3433" s="2">
        <v>603.32734374999995</v>
      </c>
      <c r="C3433" s="2">
        <v>72604.320311999996</v>
      </c>
      <c r="D3433" s="2">
        <f t="shared" si="53"/>
        <v>72.604320311999999</v>
      </c>
    </row>
    <row r="3434" spans="1:4">
      <c r="A3434" s="2">
        <v>158.97003906</v>
      </c>
      <c r="B3434" s="2">
        <v>-54.289858389999999</v>
      </c>
      <c r="C3434" s="2">
        <v>72653.375</v>
      </c>
      <c r="D3434" s="2">
        <f t="shared" si="53"/>
        <v>72.653374999999997</v>
      </c>
    </row>
    <row r="3435" spans="1:4">
      <c r="A3435" s="2">
        <v>-1461.1873430000001</v>
      </c>
      <c r="B3435" s="2">
        <v>584.33437500000002</v>
      </c>
      <c r="C3435" s="2">
        <v>72956.445311999996</v>
      </c>
      <c r="D3435" s="2">
        <f t="shared" si="53"/>
        <v>72.956445312</v>
      </c>
    </row>
    <row r="3436" spans="1:4">
      <c r="A3436" s="2">
        <v>-438.41128900000001</v>
      </c>
      <c r="B3436" s="2">
        <v>23.414733886</v>
      </c>
      <c r="C3436" s="2">
        <v>72567.296875</v>
      </c>
      <c r="D3436" s="2">
        <f t="shared" si="53"/>
        <v>72.567296874999997</v>
      </c>
    </row>
    <row r="3437" spans="1:4">
      <c r="A3437" s="2">
        <v>251.16884764999998</v>
      </c>
      <c r="B3437" s="2">
        <v>-256.53904289999997</v>
      </c>
      <c r="C3437" s="2">
        <v>72759.617186999996</v>
      </c>
      <c r="D3437" s="2">
        <f t="shared" si="53"/>
        <v>72.759617186999989</v>
      </c>
    </row>
    <row r="3438" spans="1:4">
      <c r="A3438" s="2">
        <v>-247.04613280000001</v>
      </c>
      <c r="B3438" s="2">
        <v>257.26435545999999</v>
      </c>
      <c r="C3438" s="2">
        <v>72529.890625</v>
      </c>
      <c r="D3438" s="2">
        <f t="shared" si="53"/>
        <v>72.529890624999993</v>
      </c>
    </row>
    <row r="3439" spans="1:4">
      <c r="A3439" s="2">
        <v>90.143564452999996</v>
      </c>
      <c r="B3439" s="2">
        <v>-231.65125</v>
      </c>
      <c r="C3439" s="2">
        <v>72680.476561999996</v>
      </c>
      <c r="D3439" s="2">
        <f t="shared" si="53"/>
        <v>72.680476561999996</v>
      </c>
    </row>
    <row r="3440" spans="1:4">
      <c r="A3440" s="2">
        <v>-92.751601559999997</v>
      </c>
      <c r="B3440" s="2">
        <v>496.99921875000001</v>
      </c>
      <c r="C3440" s="2">
        <v>72507.453125</v>
      </c>
      <c r="D3440" s="2">
        <f t="shared" si="53"/>
        <v>72.507453124999998</v>
      </c>
    </row>
    <row r="3441" spans="1:4">
      <c r="A3441" s="2">
        <v>43.626958007000006</v>
      </c>
      <c r="B3441" s="2">
        <v>24.310622557999999</v>
      </c>
      <c r="C3441" s="2">
        <v>72602.109375</v>
      </c>
      <c r="D3441" s="2">
        <f t="shared" si="53"/>
        <v>72.602109374999998</v>
      </c>
    </row>
    <row r="3442" spans="1:4">
      <c r="A3442" s="2">
        <v>-145.20521479999999</v>
      </c>
      <c r="B3442" s="2">
        <v>122.55205078</v>
      </c>
      <c r="C3442" s="2">
        <v>72549.890625</v>
      </c>
      <c r="D3442" s="2">
        <f t="shared" si="53"/>
        <v>72.549890625000003</v>
      </c>
    </row>
    <row r="3443" spans="1:4">
      <c r="A3443" s="2">
        <v>-41.088803710000001</v>
      </c>
      <c r="B3443" s="2">
        <v>-116.62887689999999</v>
      </c>
      <c r="C3443" s="2">
        <v>72622.828125</v>
      </c>
      <c r="D3443" s="2">
        <f t="shared" si="53"/>
        <v>72.622828124999998</v>
      </c>
    </row>
    <row r="3444" spans="1:4">
      <c r="A3444" s="2">
        <v>96.931328124999993</v>
      </c>
      <c r="B3444" s="2">
        <v>159.10805664</v>
      </c>
      <c r="C3444" s="2">
        <v>72587.15625</v>
      </c>
      <c r="D3444" s="2">
        <f t="shared" si="53"/>
        <v>72.587156250000007</v>
      </c>
    </row>
    <row r="3445" spans="1:4">
      <c r="A3445" s="2">
        <v>1438.3912499999999</v>
      </c>
      <c r="B3445" s="2">
        <v>1707.5535937</v>
      </c>
      <c r="C3445" s="2">
        <v>74142.429686999996</v>
      </c>
      <c r="D3445" s="2">
        <f t="shared" si="53"/>
        <v>74.142429686999989</v>
      </c>
    </row>
    <row r="3446" spans="1:4">
      <c r="A3446" s="2">
        <v>-468.94101560000001</v>
      </c>
      <c r="B3446" s="2">
        <v>792.69453124999995</v>
      </c>
      <c r="C3446" s="2">
        <v>76617.148436999996</v>
      </c>
      <c r="D3446" s="2">
        <f t="shared" si="53"/>
        <v>76.617148436999997</v>
      </c>
    </row>
    <row r="3447" spans="1:4">
      <c r="A3447" s="2">
        <v>596.52304687000003</v>
      </c>
      <c r="B3447" s="2">
        <v>266.67269530999999</v>
      </c>
      <c r="C3447" s="2">
        <v>72876.835936999996</v>
      </c>
      <c r="D3447" s="2">
        <f t="shared" si="53"/>
        <v>72.876835936999996</v>
      </c>
    </row>
    <row r="3448" spans="1:4">
      <c r="A3448" s="2">
        <v>227.55294921000001</v>
      </c>
      <c r="B3448" s="2">
        <v>258.77523437000002</v>
      </c>
      <c r="C3448" s="2">
        <v>72639.210936999996</v>
      </c>
      <c r="D3448" s="2">
        <f t="shared" si="53"/>
        <v>72.639210937000001</v>
      </c>
    </row>
    <row r="3449" spans="1:4">
      <c r="A3449" s="2">
        <v>-692.12351559999991</v>
      </c>
      <c r="B3449" s="2">
        <v>1241.9159374999999</v>
      </c>
      <c r="C3449" s="2">
        <v>72558.390625</v>
      </c>
      <c r="D3449" s="2">
        <f t="shared" si="53"/>
        <v>72.558390625000001</v>
      </c>
    </row>
    <row r="3450" spans="1:4">
      <c r="A3450" s="2">
        <v>218.77095702999998</v>
      </c>
      <c r="B3450" s="2">
        <v>-221.6061914</v>
      </c>
      <c r="C3450" s="2">
        <v>72719.226561999996</v>
      </c>
      <c r="D3450" s="2">
        <f t="shared" si="53"/>
        <v>72.719226562000003</v>
      </c>
    </row>
    <row r="3451" spans="1:4">
      <c r="A3451" s="2">
        <v>1063.3616405999999</v>
      </c>
      <c r="B3451" s="2">
        <v>-511.75300779999998</v>
      </c>
      <c r="C3451" s="2">
        <v>73180.289061999996</v>
      </c>
      <c r="D3451" s="2">
        <f t="shared" si="53"/>
        <v>73.180289062</v>
      </c>
    </row>
    <row r="3452" spans="1:4">
      <c r="A3452" s="2">
        <v>441.93261718000002</v>
      </c>
      <c r="B3452" s="2">
        <v>-55.873149409999996</v>
      </c>
      <c r="C3452" s="2">
        <v>72732.140625</v>
      </c>
      <c r="D3452" s="2">
        <f t="shared" si="53"/>
        <v>72.732140625</v>
      </c>
    </row>
    <row r="3453" spans="1:4">
      <c r="A3453" s="2">
        <v>-376.04269529999999</v>
      </c>
      <c r="B3453" s="2">
        <v>-816.38320309999995</v>
      </c>
      <c r="C3453" s="2">
        <v>72842.828125</v>
      </c>
      <c r="D3453" s="2">
        <f t="shared" si="53"/>
        <v>72.842828124999997</v>
      </c>
    </row>
    <row r="3454" spans="1:4">
      <c r="A3454" s="2">
        <v>-548.85058590000006</v>
      </c>
      <c r="B3454" s="2">
        <v>1256.0945312000001</v>
      </c>
      <c r="C3454" s="2">
        <v>72616.617186999996</v>
      </c>
      <c r="D3454" s="2">
        <f t="shared" si="53"/>
        <v>72.616617187000003</v>
      </c>
    </row>
    <row r="3455" spans="1:4">
      <c r="A3455" s="2">
        <v>-353.82375000000002</v>
      </c>
      <c r="B3455" s="2">
        <v>101.97835936999999</v>
      </c>
      <c r="C3455" s="2">
        <v>72537.46875</v>
      </c>
      <c r="D3455" s="2">
        <f t="shared" si="53"/>
        <v>72.537468750000002</v>
      </c>
    </row>
    <row r="3456" spans="1:4">
      <c r="A3456" s="2">
        <v>69.081455078000005</v>
      </c>
      <c r="B3456" s="2">
        <v>-62.399423820000003</v>
      </c>
      <c r="C3456" s="2">
        <v>72628.03125</v>
      </c>
      <c r="D3456" s="2">
        <f t="shared" si="53"/>
        <v>72.628031250000006</v>
      </c>
    </row>
    <row r="3457" spans="1:4">
      <c r="A3457" s="2">
        <v>120.52875976</v>
      </c>
      <c r="B3457" s="2">
        <v>222.68679686999999</v>
      </c>
      <c r="C3457" s="2">
        <v>72592.226561999996</v>
      </c>
      <c r="D3457" s="2">
        <f t="shared" si="53"/>
        <v>72.592226561999993</v>
      </c>
    </row>
    <row r="3458" spans="1:4">
      <c r="A3458" s="2">
        <v>-73.164687499999999</v>
      </c>
      <c r="B3458" s="2">
        <v>35.243571777</v>
      </c>
      <c r="C3458" s="2">
        <v>72578.84375</v>
      </c>
      <c r="D3458" s="2">
        <f t="shared" si="53"/>
        <v>72.578843750000004</v>
      </c>
    </row>
    <row r="3459" spans="1:4">
      <c r="A3459" s="2">
        <v>141.87708984</v>
      </c>
      <c r="B3459" s="2">
        <v>-61.418261709999996</v>
      </c>
      <c r="C3459" s="2">
        <v>72646.710936999996</v>
      </c>
      <c r="D3459" s="2">
        <f t="shared" ref="D3459:D3522" si="54">C3459/1000</f>
        <v>72.646710936999995</v>
      </c>
    </row>
    <row r="3460" spans="1:4">
      <c r="A3460" s="2">
        <v>1271.38625</v>
      </c>
      <c r="B3460" s="2">
        <v>387.11027343000001</v>
      </c>
      <c r="C3460" s="2">
        <v>73260.484375</v>
      </c>
      <c r="D3460" s="2">
        <f t="shared" si="54"/>
        <v>73.260484375000004</v>
      </c>
    </row>
    <row r="3461" spans="1:4">
      <c r="A3461" s="2">
        <v>-347.32019529999997</v>
      </c>
      <c r="B3461" s="2">
        <v>-486.63246090000001</v>
      </c>
      <c r="C3461" s="2">
        <v>72773.148436999996</v>
      </c>
      <c r="D3461" s="2">
        <f t="shared" si="54"/>
        <v>72.773148437000003</v>
      </c>
    </row>
    <row r="3462" spans="1:4">
      <c r="A3462" s="2">
        <v>174.92361327999998</v>
      </c>
      <c r="B3462" s="2">
        <v>-20.524685049999999</v>
      </c>
      <c r="C3462" s="2">
        <v>72643.132811999996</v>
      </c>
      <c r="D3462" s="2">
        <f t="shared" si="54"/>
        <v>72.64313281199999</v>
      </c>
    </row>
    <row r="3463" spans="1:4">
      <c r="A3463" s="2">
        <v>-47.549804679999994</v>
      </c>
      <c r="B3463" s="2">
        <v>-69.67418945</v>
      </c>
      <c r="C3463" s="2">
        <v>72608.726561999996</v>
      </c>
      <c r="D3463" s="2">
        <f t="shared" si="54"/>
        <v>72.608726562000001</v>
      </c>
    </row>
    <row r="3464" spans="1:4">
      <c r="A3464" s="2">
        <v>305.87740234</v>
      </c>
      <c r="B3464" s="2">
        <v>734.39374999999995</v>
      </c>
      <c r="C3464" s="2">
        <v>72702.078125</v>
      </c>
      <c r="D3464" s="2">
        <f t="shared" si="54"/>
        <v>72.702078125</v>
      </c>
    </row>
    <row r="3465" spans="1:4">
      <c r="A3465" s="2">
        <v>-160.75015619999999</v>
      </c>
      <c r="B3465" s="2">
        <v>-102.48965819999999</v>
      </c>
      <c r="C3465" s="2">
        <v>72605.5625</v>
      </c>
      <c r="D3465" s="2">
        <f t="shared" si="54"/>
        <v>72.605562500000005</v>
      </c>
    </row>
    <row r="3466" spans="1:4">
      <c r="A3466" s="2">
        <v>-109.7257324</v>
      </c>
      <c r="B3466" s="2">
        <v>204.26402343000001</v>
      </c>
      <c r="C3466" s="2">
        <v>72554.359375</v>
      </c>
      <c r="D3466" s="2">
        <f t="shared" si="54"/>
        <v>72.554359375000004</v>
      </c>
    </row>
    <row r="3467" spans="1:4">
      <c r="A3467" s="2">
        <v>9.7195135498000003</v>
      </c>
      <c r="B3467" s="2">
        <v>-89.997734370000003</v>
      </c>
      <c r="C3467" s="2">
        <v>72624.09375</v>
      </c>
      <c r="D3467" s="2">
        <f t="shared" si="54"/>
        <v>72.62409375</v>
      </c>
    </row>
    <row r="3468" spans="1:4">
      <c r="A3468" s="2">
        <v>-167.08074209999998</v>
      </c>
      <c r="B3468" s="2">
        <v>139.22368164</v>
      </c>
      <c r="C3468" s="2">
        <v>72547.242186999996</v>
      </c>
      <c r="D3468" s="2">
        <f t="shared" si="54"/>
        <v>72.547242186999995</v>
      </c>
    </row>
    <row r="3469" spans="1:4">
      <c r="A3469" s="2">
        <v>-113.70555659999999</v>
      </c>
      <c r="B3469" s="2">
        <v>-69.034042959999994</v>
      </c>
      <c r="C3469" s="2">
        <v>72600.921875</v>
      </c>
      <c r="D3469" s="2">
        <f t="shared" si="54"/>
        <v>72.600921874999997</v>
      </c>
    </row>
    <row r="3470" spans="1:4">
      <c r="A3470" s="2">
        <v>458.41632812000006</v>
      </c>
      <c r="B3470" s="2">
        <v>-146.73174800000001</v>
      </c>
      <c r="C3470" s="2">
        <v>72796.820311999996</v>
      </c>
      <c r="D3470" s="2">
        <f t="shared" si="54"/>
        <v>72.796820311999994</v>
      </c>
    </row>
    <row r="3471" spans="1:4">
      <c r="A3471" s="2">
        <v>145.31807617000001</v>
      </c>
      <c r="B3471" s="2">
        <v>733.09171875000004</v>
      </c>
      <c r="C3471" s="2">
        <v>72752.085936999996</v>
      </c>
      <c r="D3471" s="2">
        <f t="shared" si="54"/>
        <v>72.75208593699999</v>
      </c>
    </row>
    <row r="3472" spans="1:4">
      <c r="A3472" s="2">
        <v>-111.533496</v>
      </c>
      <c r="B3472" s="2">
        <v>-82.422001949999995</v>
      </c>
      <c r="C3472" s="2">
        <v>72605.835936999996</v>
      </c>
      <c r="D3472" s="2">
        <f t="shared" si="54"/>
        <v>72.605835936999995</v>
      </c>
    </row>
    <row r="3473" spans="1:4">
      <c r="A3473" s="2">
        <v>-365.51257810000004</v>
      </c>
      <c r="B3473" s="2">
        <v>-296.2508593</v>
      </c>
      <c r="C3473" s="2">
        <v>72689.757811999996</v>
      </c>
      <c r="D3473" s="2">
        <f t="shared" si="54"/>
        <v>72.689757811999996</v>
      </c>
    </row>
    <row r="3474" spans="1:4">
      <c r="A3474" s="2">
        <v>-324.5097265</v>
      </c>
      <c r="B3474" s="2">
        <v>173.80888671</v>
      </c>
      <c r="C3474" s="2">
        <v>72561.804686999996</v>
      </c>
      <c r="D3474" s="2">
        <f t="shared" si="54"/>
        <v>72.561804686999992</v>
      </c>
    </row>
    <row r="3475" spans="1:4">
      <c r="A3475" s="2">
        <v>689.32273436999992</v>
      </c>
      <c r="B3475" s="2">
        <v>-1977.5064060000002</v>
      </c>
      <c r="C3475" s="2">
        <v>74486.476561999996</v>
      </c>
      <c r="D3475" s="2">
        <f t="shared" si="54"/>
        <v>74.486476561999993</v>
      </c>
    </row>
    <row r="3476" spans="1:4">
      <c r="A3476" s="2">
        <v>181.38515624999999</v>
      </c>
      <c r="B3476" s="2">
        <v>140.26235351</v>
      </c>
      <c r="C3476" s="2">
        <v>72616.585936999996</v>
      </c>
      <c r="D3476" s="2">
        <f t="shared" si="54"/>
        <v>72.616585936999996</v>
      </c>
    </row>
    <row r="3477" spans="1:4">
      <c r="A3477" s="2">
        <v>-472.04960929999999</v>
      </c>
      <c r="B3477" s="2">
        <v>-19.08515014</v>
      </c>
      <c r="C3477" s="2">
        <v>72568.976561999996</v>
      </c>
      <c r="D3477" s="2">
        <f t="shared" si="54"/>
        <v>72.568976562000003</v>
      </c>
    </row>
    <row r="3478" spans="1:4">
      <c r="A3478" s="2">
        <v>1572.3743750000001</v>
      </c>
      <c r="B3478" s="2">
        <v>-1180.0716400000001</v>
      </c>
      <c r="C3478" s="2">
        <v>73906.6875</v>
      </c>
      <c r="D3478" s="2">
        <f t="shared" si="54"/>
        <v>73.906687500000004</v>
      </c>
    </row>
    <row r="3479" spans="1:4">
      <c r="A3479" s="2">
        <v>1397.2068750000001</v>
      </c>
      <c r="B3479" s="2">
        <v>381.28886718000001</v>
      </c>
      <c r="C3479" s="2">
        <v>73163.4375</v>
      </c>
      <c r="D3479" s="2">
        <f t="shared" si="54"/>
        <v>73.163437500000001</v>
      </c>
    </row>
    <row r="3480" spans="1:4">
      <c r="A3480" s="2">
        <v>30.657548827999999</v>
      </c>
      <c r="B3480" s="2">
        <v>-27.202106929999999</v>
      </c>
      <c r="C3480" s="2">
        <v>72611.796875</v>
      </c>
      <c r="D3480" s="2">
        <f t="shared" si="54"/>
        <v>72.611796874999996</v>
      </c>
    </row>
    <row r="3481" spans="1:4">
      <c r="A3481" s="2">
        <v>8.6798522948999999</v>
      </c>
      <c r="B3481" s="2">
        <v>-8.3497955319999999</v>
      </c>
      <c r="C3481" s="2">
        <v>72603.148436999996</v>
      </c>
      <c r="D3481" s="2">
        <f t="shared" si="54"/>
        <v>72.603148437000002</v>
      </c>
    </row>
    <row r="3482" spans="1:4">
      <c r="A3482" s="2">
        <v>16.677794189</v>
      </c>
      <c r="B3482" s="2">
        <v>-32.945644530000003</v>
      </c>
      <c r="C3482" s="2">
        <v>72611.734375</v>
      </c>
      <c r="D3482" s="2">
        <f t="shared" si="54"/>
        <v>72.611734374999997</v>
      </c>
    </row>
    <row r="3483" spans="1:4">
      <c r="A3483" s="2">
        <v>-400.16476560000001</v>
      </c>
      <c r="B3483" s="2">
        <v>375.09976562000003</v>
      </c>
      <c r="C3483" s="2">
        <v>72537.3125</v>
      </c>
      <c r="D3483" s="2">
        <f t="shared" si="54"/>
        <v>72.537312499999999</v>
      </c>
    </row>
    <row r="3484" spans="1:4">
      <c r="A3484" s="2">
        <v>120.85002929000001</v>
      </c>
      <c r="B3484" s="2">
        <v>182.33955078</v>
      </c>
      <c r="C3484" s="2">
        <v>72668.742186999996</v>
      </c>
      <c r="D3484" s="2">
        <f t="shared" si="54"/>
        <v>72.668742186999992</v>
      </c>
    </row>
    <row r="3485" spans="1:4">
      <c r="A3485" s="2">
        <v>-224.86457030000003</v>
      </c>
      <c r="B3485" s="2">
        <v>199.63130859</v>
      </c>
      <c r="C3485" s="2">
        <v>72536.09375</v>
      </c>
      <c r="D3485" s="2">
        <f t="shared" si="54"/>
        <v>72.536093750000006</v>
      </c>
    </row>
    <row r="3486" spans="1:4">
      <c r="A3486" s="2">
        <v>10.790830077999999</v>
      </c>
      <c r="B3486" s="2">
        <v>-47.952407219999998</v>
      </c>
      <c r="C3486" s="2">
        <v>72613.445311999996</v>
      </c>
      <c r="D3486" s="2">
        <f t="shared" si="54"/>
        <v>72.613445311999996</v>
      </c>
    </row>
    <row r="3487" spans="1:4">
      <c r="A3487" s="2">
        <v>14.014571533000002</v>
      </c>
      <c r="B3487" s="2">
        <v>2.4768751524999999</v>
      </c>
      <c r="C3487" s="2">
        <v>72603.265625</v>
      </c>
      <c r="D3487" s="2">
        <f t="shared" si="54"/>
        <v>72.603265625000006</v>
      </c>
    </row>
    <row r="3488" spans="1:4">
      <c r="A3488" s="2">
        <v>-1.138896865</v>
      </c>
      <c r="B3488" s="2">
        <v>60.937319335000005</v>
      </c>
      <c r="C3488" s="2">
        <v>72585.570311999996</v>
      </c>
      <c r="D3488" s="2">
        <f t="shared" si="54"/>
        <v>72.585570312000002</v>
      </c>
    </row>
    <row r="3489" spans="1:4">
      <c r="A3489" s="2">
        <v>-283.78820309999998</v>
      </c>
      <c r="B3489" s="2">
        <v>-217.1470898</v>
      </c>
      <c r="C3489" s="2">
        <v>72630.5</v>
      </c>
      <c r="D3489" s="2">
        <f t="shared" si="54"/>
        <v>72.630499999999998</v>
      </c>
    </row>
    <row r="3490" spans="1:4">
      <c r="A3490" s="2">
        <v>-211.08828119999998</v>
      </c>
      <c r="B3490" s="2">
        <v>-386.23605459999999</v>
      </c>
      <c r="C3490" s="2">
        <v>72715.804686999996</v>
      </c>
      <c r="D3490" s="2">
        <f t="shared" si="54"/>
        <v>72.715804687000002</v>
      </c>
    </row>
    <row r="3491" spans="1:4">
      <c r="A3491" s="2">
        <v>-1699.712812</v>
      </c>
      <c r="B3491" s="2">
        <v>-976.85374999999999</v>
      </c>
      <c r="C3491" s="2">
        <v>73622.46875</v>
      </c>
      <c r="D3491" s="2">
        <f t="shared" si="54"/>
        <v>73.622468749999996</v>
      </c>
    </row>
    <row r="3492" spans="1:4">
      <c r="A3492" s="2">
        <v>919.10804686999995</v>
      </c>
      <c r="B3492" s="2">
        <v>30.400656737999999</v>
      </c>
      <c r="C3492" s="2">
        <v>72952.179686999996</v>
      </c>
      <c r="D3492" s="2">
        <f t="shared" si="54"/>
        <v>72.952179686999997</v>
      </c>
    </row>
    <row r="3493" spans="1:4">
      <c r="A3493" s="2">
        <v>-178.365039</v>
      </c>
      <c r="B3493" s="2">
        <v>162.27943359</v>
      </c>
      <c r="C3493" s="2">
        <v>72544.335936999996</v>
      </c>
      <c r="D3493" s="2">
        <f t="shared" si="54"/>
        <v>72.544335937</v>
      </c>
    </row>
    <row r="3494" spans="1:4">
      <c r="A3494" s="2">
        <v>347.7553125</v>
      </c>
      <c r="B3494" s="2">
        <v>-96.93660156</v>
      </c>
      <c r="C3494" s="2">
        <v>72712.125</v>
      </c>
      <c r="D3494" s="2">
        <f t="shared" si="54"/>
        <v>72.712125</v>
      </c>
    </row>
    <row r="3495" spans="1:4">
      <c r="A3495" s="2">
        <v>20.106993408000001</v>
      </c>
      <c r="B3495" s="2">
        <v>-77.314667959999994</v>
      </c>
      <c r="C3495" s="2">
        <v>72623.75</v>
      </c>
      <c r="D3495" s="2">
        <f t="shared" si="54"/>
        <v>72.623750000000001</v>
      </c>
    </row>
    <row r="3496" spans="1:4">
      <c r="A3496" s="2">
        <v>-102.74050779999999</v>
      </c>
      <c r="B3496" s="2">
        <v>54.341010742000002</v>
      </c>
      <c r="C3496" s="2">
        <v>72571.046875</v>
      </c>
      <c r="D3496" s="2">
        <f t="shared" si="54"/>
        <v>72.571046874999993</v>
      </c>
    </row>
    <row r="3497" spans="1:4">
      <c r="A3497" s="2">
        <v>150.91519531</v>
      </c>
      <c r="B3497" s="2">
        <v>-728.37890620000007</v>
      </c>
      <c r="C3497" s="2">
        <v>73176.453125</v>
      </c>
      <c r="D3497" s="2">
        <f t="shared" si="54"/>
        <v>73.176453124999995</v>
      </c>
    </row>
    <row r="3498" spans="1:4">
      <c r="A3498" s="2">
        <v>115.32092773000001</v>
      </c>
      <c r="B3498" s="2">
        <v>-65.645629880000001</v>
      </c>
      <c r="C3498" s="2">
        <v>72655.734375</v>
      </c>
      <c r="D3498" s="2">
        <f t="shared" si="54"/>
        <v>72.655734374999994</v>
      </c>
    </row>
    <row r="3499" spans="1:4">
      <c r="A3499" s="2">
        <v>-461.10023430000001</v>
      </c>
      <c r="B3499" s="2">
        <v>-48.269335929999997</v>
      </c>
      <c r="C3499" s="2">
        <v>72622.007811999996</v>
      </c>
      <c r="D3499" s="2">
        <f t="shared" si="54"/>
        <v>72.622007811999993</v>
      </c>
    </row>
    <row r="3500" spans="1:4">
      <c r="A3500" s="2">
        <v>-112.17042960000001</v>
      </c>
      <c r="B3500" s="2">
        <v>-42.74851074</v>
      </c>
      <c r="C3500" s="2">
        <v>72597.992186999996</v>
      </c>
      <c r="D3500" s="2">
        <f t="shared" si="54"/>
        <v>72.597992187000003</v>
      </c>
    </row>
    <row r="3501" spans="1:4">
      <c r="A3501" s="2">
        <v>-204.52449209999997</v>
      </c>
      <c r="B3501" s="2">
        <v>126.68745117</v>
      </c>
      <c r="C3501" s="2">
        <v>72583.507811999996</v>
      </c>
      <c r="D3501" s="2">
        <f t="shared" si="54"/>
        <v>72.583507811999993</v>
      </c>
    </row>
    <row r="3502" spans="1:4">
      <c r="A3502" s="2">
        <v>86.161933593000001</v>
      </c>
      <c r="B3502" s="2">
        <v>-280.54759760000002</v>
      </c>
      <c r="C3502" s="2">
        <v>72809.03125</v>
      </c>
      <c r="D3502" s="2">
        <f t="shared" si="54"/>
        <v>72.809031250000004</v>
      </c>
    </row>
    <row r="3503" spans="1:4">
      <c r="A3503" s="2">
        <v>-633.35218750000001</v>
      </c>
      <c r="B3503" s="2">
        <v>-113.71853510000001</v>
      </c>
      <c r="C3503" s="2">
        <v>73140.265625</v>
      </c>
      <c r="D3503" s="2">
        <f t="shared" si="54"/>
        <v>73.140265624999998</v>
      </c>
    </row>
    <row r="3504" spans="1:4">
      <c r="A3504" s="2">
        <v>-143.30692379999999</v>
      </c>
      <c r="B3504" s="2">
        <v>-807.41726559999995</v>
      </c>
      <c r="C3504" s="2">
        <v>73965.984375</v>
      </c>
      <c r="D3504" s="2">
        <f t="shared" si="54"/>
        <v>73.965984375000005</v>
      </c>
    </row>
    <row r="3505" spans="1:4">
      <c r="A3505" s="2">
        <v>392.27496093000002</v>
      </c>
      <c r="B3505" s="2">
        <v>-98.745478509999998</v>
      </c>
      <c r="C3505" s="2">
        <v>72861.984375</v>
      </c>
      <c r="D3505" s="2">
        <f t="shared" si="54"/>
        <v>72.861984375000006</v>
      </c>
    </row>
    <row r="3506" spans="1:4">
      <c r="A3506" s="2">
        <v>-117.35259760000001</v>
      </c>
      <c r="B3506" s="2">
        <v>-153.85018550000001</v>
      </c>
      <c r="C3506" s="2">
        <v>72671.023436999996</v>
      </c>
      <c r="D3506" s="2">
        <f t="shared" si="54"/>
        <v>72.671023437000002</v>
      </c>
    </row>
    <row r="3507" spans="1:4">
      <c r="A3507" s="2">
        <v>90.526767578000005</v>
      </c>
      <c r="B3507" s="2">
        <v>187.14914062</v>
      </c>
      <c r="C3507" s="2">
        <v>72598.546875</v>
      </c>
      <c r="D3507" s="2">
        <f t="shared" si="54"/>
        <v>72.598546874999997</v>
      </c>
    </row>
    <row r="3508" spans="1:4">
      <c r="A3508" s="2">
        <v>40.953012695000005</v>
      </c>
      <c r="B3508" s="2">
        <v>-349.66374999999999</v>
      </c>
      <c r="C3508" s="2">
        <v>72827.242186999996</v>
      </c>
      <c r="D3508" s="2">
        <f t="shared" si="54"/>
        <v>72.827242186999996</v>
      </c>
    </row>
    <row r="3509" spans="1:4">
      <c r="A3509" s="2">
        <v>205.95181639999998</v>
      </c>
      <c r="B3509" s="2">
        <v>411.77132812000002</v>
      </c>
      <c r="C3509" s="2">
        <v>72714.898436999996</v>
      </c>
      <c r="D3509" s="2">
        <f t="shared" si="54"/>
        <v>72.714898437000002</v>
      </c>
    </row>
    <row r="3510" spans="1:4">
      <c r="A3510" s="2">
        <v>-407.49542959999997</v>
      </c>
      <c r="B3510" s="2">
        <v>79.992099608999993</v>
      </c>
      <c r="C3510" s="2">
        <v>72600.703125</v>
      </c>
      <c r="D3510" s="2">
        <f t="shared" si="54"/>
        <v>72.600703124999995</v>
      </c>
    </row>
    <row r="3511" spans="1:4">
      <c r="A3511" s="2">
        <v>507.78800780999995</v>
      </c>
      <c r="B3511" s="2">
        <v>102.43698242000001</v>
      </c>
      <c r="C3511" s="2">
        <v>72819.890625</v>
      </c>
      <c r="D3511" s="2">
        <f t="shared" si="54"/>
        <v>72.819890624999999</v>
      </c>
    </row>
    <row r="3512" spans="1:4">
      <c r="A3512" s="2">
        <v>-617.7955078</v>
      </c>
      <c r="B3512" s="2">
        <v>175.16669921000002</v>
      </c>
      <c r="C3512" s="2">
        <v>72682.671875</v>
      </c>
      <c r="D3512" s="2">
        <f t="shared" si="54"/>
        <v>72.682671874999997</v>
      </c>
    </row>
    <row r="3513" spans="1:4">
      <c r="A3513" s="2">
        <v>218.11523437</v>
      </c>
      <c r="B3513" s="2">
        <v>38.407995605000004</v>
      </c>
      <c r="C3513" s="2">
        <v>72659.875</v>
      </c>
      <c r="D3513" s="2">
        <f t="shared" si="54"/>
        <v>72.659875</v>
      </c>
    </row>
    <row r="3514" spans="1:4">
      <c r="A3514" s="2">
        <v>-340.70484369999997</v>
      </c>
      <c r="B3514" s="2">
        <v>-434.76238279999995</v>
      </c>
      <c r="C3514" s="2">
        <v>73003.226561999996</v>
      </c>
      <c r="D3514" s="2">
        <f t="shared" si="54"/>
        <v>73.003226561999995</v>
      </c>
    </row>
    <row r="3515" spans="1:4">
      <c r="A3515" s="2">
        <v>41.412373045999999</v>
      </c>
      <c r="B3515" s="2">
        <v>-713.34078120000004</v>
      </c>
      <c r="C3515" s="2">
        <v>73512.5625</v>
      </c>
      <c r="D3515" s="2">
        <f t="shared" si="54"/>
        <v>73.512562500000001</v>
      </c>
    </row>
    <row r="3516" spans="1:4">
      <c r="A3516" s="2">
        <v>-518.11855460000004</v>
      </c>
      <c r="B3516" s="2">
        <v>-740.27882809999994</v>
      </c>
      <c r="C3516" s="2">
        <v>73213.3125</v>
      </c>
      <c r="D3516" s="2">
        <f t="shared" si="54"/>
        <v>73.213312500000001</v>
      </c>
    </row>
    <row r="3517" spans="1:4">
      <c r="A3517" s="2">
        <v>-121.88470699999999</v>
      </c>
      <c r="B3517" s="2">
        <v>153.73362304</v>
      </c>
      <c r="C3517" s="2">
        <v>72554.945311999996</v>
      </c>
      <c r="D3517" s="2">
        <f t="shared" si="54"/>
        <v>72.554945312000001</v>
      </c>
    </row>
    <row r="3518" spans="1:4">
      <c r="A3518" s="2">
        <v>712.29445311999996</v>
      </c>
      <c r="B3518" s="2">
        <v>131.58103515000002</v>
      </c>
      <c r="C3518" s="2">
        <v>72821.945311999996</v>
      </c>
      <c r="D3518" s="2">
        <f t="shared" si="54"/>
        <v>72.821945311999997</v>
      </c>
    </row>
    <row r="3519" spans="1:4">
      <c r="A3519" s="2">
        <v>934.29882811999994</v>
      </c>
      <c r="B3519" s="2">
        <v>589.93261717999997</v>
      </c>
      <c r="C3519" s="2">
        <v>73073.5625</v>
      </c>
      <c r="D3519" s="2">
        <f t="shared" si="54"/>
        <v>73.073562499999994</v>
      </c>
    </row>
    <row r="3520" spans="1:4">
      <c r="A3520" s="2">
        <v>2477.2451562000001</v>
      </c>
      <c r="B3520" s="2">
        <v>249.22572264999999</v>
      </c>
      <c r="C3520" s="2">
        <v>74364.625</v>
      </c>
      <c r="D3520" s="2">
        <f t="shared" si="54"/>
        <v>74.364625000000004</v>
      </c>
    </row>
    <row r="3521" spans="1:4">
      <c r="A3521" s="2">
        <v>-393.99437499999999</v>
      </c>
      <c r="B3521" s="2">
        <v>-50.892324209999998</v>
      </c>
      <c r="C3521" s="2">
        <v>72578.132811999996</v>
      </c>
      <c r="D3521" s="2">
        <f t="shared" si="54"/>
        <v>72.578132811999993</v>
      </c>
    </row>
    <row r="3522" spans="1:4">
      <c r="A3522" s="2">
        <v>833.21640624999998</v>
      </c>
      <c r="B3522" s="2">
        <v>1424.7640624999999</v>
      </c>
      <c r="C3522" s="2">
        <v>73107.367186999996</v>
      </c>
      <c r="D3522" s="2">
        <f t="shared" si="54"/>
        <v>73.107367186999994</v>
      </c>
    </row>
    <row r="3523" spans="1:4">
      <c r="A3523" s="2">
        <v>-141.8964062</v>
      </c>
      <c r="B3523" s="2">
        <v>-1142.80414</v>
      </c>
      <c r="C3523" s="2">
        <v>73140.921875</v>
      </c>
      <c r="D3523" s="2">
        <f t="shared" ref="D3523:D3586" si="55">C3523/1000</f>
        <v>73.140921875000004</v>
      </c>
    </row>
    <row r="3524" spans="1:4">
      <c r="A3524" s="2">
        <v>-130.05666010000002</v>
      </c>
      <c r="B3524" s="2">
        <v>-39.232856439999999</v>
      </c>
      <c r="C3524" s="2">
        <v>72589.507811999996</v>
      </c>
      <c r="D3524" s="2">
        <f t="shared" si="55"/>
        <v>72.589507811999994</v>
      </c>
    </row>
    <row r="3525" spans="1:4">
      <c r="A3525" s="2">
        <v>-311.56523429999999</v>
      </c>
      <c r="B3525" s="2">
        <v>1231.3512499999999</v>
      </c>
      <c r="C3525" s="2">
        <v>72606.164061999996</v>
      </c>
      <c r="D3525" s="2">
        <f t="shared" si="55"/>
        <v>72.606164061999991</v>
      </c>
    </row>
    <row r="3526" spans="1:4">
      <c r="A3526" s="2">
        <v>-33.366638180000002</v>
      </c>
      <c r="B3526" s="2">
        <v>190.73992186999999</v>
      </c>
      <c r="C3526" s="2">
        <v>72556.367186999996</v>
      </c>
      <c r="D3526" s="2">
        <f t="shared" si="55"/>
        <v>72.556367186999992</v>
      </c>
    </row>
    <row r="3527" spans="1:4">
      <c r="A3527" s="2">
        <v>69.209472656000003</v>
      </c>
      <c r="B3527" s="2">
        <v>77.554453124999995</v>
      </c>
      <c r="C3527" s="2">
        <v>72598.25</v>
      </c>
      <c r="D3527" s="2">
        <f t="shared" si="55"/>
        <v>72.598249999999993</v>
      </c>
    </row>
    <row r="3528" spans="1:4">
      <c r="A3528" s="2">
        <v>-10.839561759999999</v>
      </c>
      <c r="B3528" s="2">
        <v>59.213510741999997</v>
      </c>
      <c r="C3528" s="2">
        <v>72585.09375</v>
      </c>
      <c r="D3528" s="2">
        <f t="shared" si="55"/>
        <v>72.585093749999999</v>
      </c>
    </row>
    <row r="3529" spans="1:4">
      <c r="A3529" s="2">
        <v>-2.2642588799999999</v>
      </c>
      <c r="B3529" s="2">
        <v>-14.29563598</v>
      </c>
      <c r="C3529" s="2">
        <v>72615.351561999996</v>
      </c>
      <c r="D3529" s="2">
        <f t="shared" si="55"/>
        <v>72.615351562000001</v>
      </c>
    </row>
    <row r="3530" spans="1:4">
      <c r="A3530" s="2">
        <v>127.69257811999999</v>
      </c>
      <c r="B3530" s="2">
        <v>660.90765624999995</v>
      </c>
      <c r="C3530" s="2">
        <v>72559.601561999996</v>
      </c>
      <c r="D3530" s="2">
        <f t="shared" si="55"/>
        <v>72.559601561999997</v>
      </c>
    </row>
    <row r="3531" spans="1:4">
      <c r="A3531" s="2">
        <v>-174.0185156</v>
      </c>
      <c r="B3531" s="2">
        <v>-4.2853198240000001</v>
      </c>
      <c r="C3531" s="2">
        <v>72576.21875</v>
      </c>
      <c r="D3531" s="2">
        <f t="shared" si="55"/>
        <v>72.576218749999995</v>
      </c>
    </row>
    <row r="3532" spans="1:4">
      <c r="A3532" s="2">
        <v>-71.0905664</v>
      </c>
      <c r="B3532" s="2">
        <v>14.323891601</v>
      </c>
      <c r="C3532" s="2">
        <v>72585</v>
      </c>
      <c r="D3532" s="2">
        <f t="shared" si="55"/>
        <v>72.584999999999994</v>
      </c>
    </row>
    <row r="3533" spans="1:4">
      <c r="A3533" s="2">
        <v>773.91937499999995</v>
      </c>
      <c r="B3533" s="2">
        <v>-500.63058590000003</v>
      </c>
      <c r="C3533" s="2">
        <v>73074.609375</v>
      </c>
      <c r="D3533" s="2">
        <f t="shared" si="55"/>
        <v>73.074609374999994</v>
      </c>
    </row>
    <row r="3534" spans="1:4">
      <c r="A3534" s="2">
        <v>-179.77935539999999</v>
      </c>
      <c r="B3534" s="2">
        <v>-24.73821044</v>
      </c>
      <c r="C3534" s="2">
        <v>72715.375</v>
      </c>
      <c r="D3534" s="2">
        <f t="shared" si="55"/>
        <v>72.715374999999995</v>
      </c>
    </row>
    <row r="3535" spans="1:4">
      <c r="A3535" s="2">
        <v>-30.886154780000002</v>
      </c>
      <c r="B3535" s="2">
        <v>206.09142577999998</v>
      </c>
      <c r="C3535" s="2">
        <v>72565.398436999996</v>
      </c>
      <c r="D3535" s="2">
        <f t="shared" si="55"/>
        <v>72.565398436999999</v>
      </c>
    </row>
    <row r="3536" spans="1:4">
      <c r="A3536" s="2">
        <v>-864.67671870000004</v>
      </c>
      <c r="B3536" s="2">
        <v>315.921875</v>
      </c>
      <c r="C3536" s="2">
        <v>72572.648436999996</v>
      </c>
      <c r="D3536" s="2">
        <f t="shared" si="55"/>
        <v>72.572648436999998</v>
      </c>
    </row>
    <row r="3537" spans="1:4">
      <c r="A3537" s="2">
        <v>23.090500487999996</v>
      </c>
      <c r="B3537" s="2">
        <v>222.83443359</v>
      </c>
      <c r="C3537" s="2">
        <v>72560.507811999996</v>
      </c>
      <c r="D3537" s="2">
        <f t="shared" si="55"/>
        <v>72.560507811999997</v>
      </c>
    </row>
    <row r="3538" spans="1:4">
      <c r="A3538" s="2">
        <v>379.96398437000005</v>
      </c>
      <c r="B3538" s="2">
        <v>-365.94746090000001</v>
      </c>
      <c r="C3538" s="2">
        <v>72841.765625</v>
      </c>
      <c r="D3538" s="2">
        <f t="shared" si="55"/>
        <v>72.841765624999994</v>
      </c>
    </row>
    <row r="3539" spans="1:4">
      <c r="A3539" s="2">
        <v>213.21099609000001</v>
      </c>
      <c r="B3539" s="2">
        <v>192.31673827999998</v>
      </c>
      <c r="C3539" s="2">
        <v>72629.9375</v>
      </c>
      <c r="D3539" s="2">
        <f t="shared" si="55"/>
        <v>72.629937499999997</v>
      </c>
    </row>
    <row r="3540" spans="1:4">
      <c r="A3540" s="2">
        <v>278.42017577999997</v>
      </c>
      <c r="B3540" s="2">
        <v>600.82003906</v>
      </c>
      <c r="C3540" s="2">
        <v>72565.226561999996</v>
      </c>
      <c r="D3540" s="2">
        <f t="shared" si="55"/>
        <v>72.565226561999992</v>
      </c>
    </row>
    <row r="3541" spans="1:4">
      <c r="A3541" s="2">
        <v>-70.379052729999998</v>
      </c>
      <c r="B3541" s="2">
        <v>-80.638105459999991</v>
      </c>
      <c r="C3541" s="2">
        <v>72607.390625</v>
      </c>
      <c r="D3541" s="2">
        <f t="shared" si="55"/>
        <v>72.607390624999994</v>
      </c>
    </row>
    <row r="3542" spans="1:4">
      <c r="A3542" s="2">
        <v>-103.3466894</v>
      </c>
      <c r="B3542" s="2">
        <v>72.186494140000008</v>
      </c>
      <c r="C3542" s="2">
        <v>72572.71875</v>
      </c>
      <c r="D3542" s="2">
        <f t="shared" si="55"/>
        <v>72.572718750000007</v>
      </c>
    </row>
    <row r="3543" spans="1:4">
      <c r="A3543" s="2">
        <v>19.039532469999997</v>
      </c>
      <c r="B3543" s="2">
        <v>1.2081866454999999</v>
      </c>
      <c r="C3543" s="2">
        <v>72602.765625</v>
      </c>
      <c r="D3543" s="2">
        <f t="shared" si="55"/>
        <v>72.602765625000004</v>
      </c>
    </row>
    <row r="3544" spans="1:4">
      <c r="A3544" s="2">
        <v>68.322333983999997</v>
      </c>
      <c r="B3544" s="2">
        <v>34.803515625000003</v>
      </c>
      <c r="C3544" s="2">
        <v>72607.679686999996</v>
      </c>
      <c r="D3544" s="2">
        <f t="shared" si="55"/>
        <v>72.607679687000001</v>
      </c>
    </row>
    <row r="3545" spans="1:4">
      <c r="A3545" s="2">
        <v>-366.74046870000001</v>
      </c>
      <c r="B3545" s="2">
        <v>111.72069335</v>
      </c>
      <c r="C3545" s="2">
        <v>72556.664061999996</v>
      </c>
      <c r="D3545" s="2">
        <f t="shared" si="55"/>
        <v>72.556664061999996</v>
      </c>
    </row>
    <row r="3546" spans="1:4">
      <c r="A3546" s="2">
        <v>-374.07558590000002</v>
      </c>
      <c r="B3546" s="2">
        <v>330.1534375</v>
      </c>
      <c r="C3546" s="2">
        <v>72552.0625</v>
      </c>
      <c r="D3546" s="2">
        <f t="shared" si="55"/>
        <v>72.552062500000005</v>
      </c>
    </row>
    <row r="3547" spans="1:4">
      <c r="A3547" s="2">
        <v>237.29078125000001</v>
      </c>
      <c r="B3547" s="2">
        <v>172.52638671</v>
      </c>
      <c r="C3547" s="2">
        <v>72622.421875</v>
      </c>
      <c r="D3547" s="2">
        <f t="shared" si="55"/>
        <v>72.622421875000001</v>
      </c>
    </row>
    <row r="3548" spans="1:4">
      <c r="A3548" s="2">
        <v>164.59714843</v>
      </c>
      <c r="B3548" s="2">
        <v>152.23448242000001</v>
      </c>
      <c r="C3548" s="2">
        <v>72605.203125</v>
      </c>
      <c r="D3548" s="2">
        <f t="shared" si="55"/>
        <v>72.605203125000003</v>
      </c>
    </row>
    <row r="3549" spans="1:4">
      <c r="A3549" s="2">
        <v>-252.77917959999999</v>
      </c>
      <c r="B3549" s="2">
        <v>183.24140625000001</v>
      </c>
      <c r="C3549" s="2">
        <v>72533.695311999996</v>
      </c>
      <c r="D3549" s="2">
        <f t="shared" si="55"/>
        <v>72.533695311999992</v>
      </c>
    </row>
    <row r="3550" spans="1:4">
      <c r="A3550" s="2">
        <v>688.95734374999995</v>
      </c>
      <c r="B3550" s="2">
        <v>-355.1191796</v>
      </c>
      <c r="C3550" s="2">
        <v>72903.65625</v>
      </c>
      <c r="D3550" s="2">
        <f t="shared" si="55"/>
        <v>72.903656249999997</v>
      </c>
    </row>
    <row r="3551" spans="1:4">
      <c r="A3551" s="2">
        <v>-890.72335929999997</v>
      </c>
      <c r="B3551" s="2">
        <v>1118.8157811999999</v>
      </c>
      <c r="C3551" s="2">
        <v>72530.929686999996</v>
      </c>
      <c r="D3551" s="2">
        <f t="shared" si="55"/>
        <v>72.530929686999997</v>
      </c>
    </row>
    <row r="3552" spans="1:4">
      <c r="A3552" s="2">
        <v>395.46792968</v>
      </c>
      <c r="B3552" s="2">
        <v>20.824108885999998</v>
      </c>
      <c r="C3552" s="2">
        <v>72690.828125</v>
      </c>
      <c r="D3552" s="2">
        <f t="shared" si="55"/>
        <v>72.690828124999996</v>
      </c>
    </row>
    <row r="3553" spans="1:4">
      <c r="A3553" s="2">
        <v>1.7628134155000001</v>
      </c>
      <c r="B3553" s="2">
        <v>-23.695151360000001</v>
      </c>
      <c r="C3553" s="2">
        <v>72605.492186999996</v>
      </c>
      <c r="D3553" s="2">
        <f t="shared" si="55"/>
        <v>72.605492186999996</v>
      </c>
    </row>
    <row r="3554" spans="1:4">
      <c r="A3554" s="2">
        <v>-636.39421870000001</v>
      </c>
      <c r="B3554" s="2">
        <v>-74.106469719999993</v>
      </c>
      <c r="C3554" s="2">
        <v>72556.5</v>
      </c>
      <c r="D3554" s="2">
        <f t="shared" si="55"/>
        <v>72.5565</v>
      </c>
    </row>
    <row r="3555" spans="1:4">
      <c r="A3555" s="2">
        <v>162.82336913999998</v>
      </c>
      <c r="B3555" s="2">
        <v>-15.17132202</v>
      </c>
      <c r="C3555" s="2">
        <v>72635.890625</v>
      </c>
      <c r="D3555" s="2">
        <f t="shared" si="55"/>
        <v>72.635890625000002</v>
      </c>
    </row>
    <row r="3556" spans="1:4">
      <c r="A3556" s="2">
        <v>-522.70863280000003</v>
      </c>
      <c r="B3556" s="2">
        <v>-793.34546870000008</v>
      </c>
      <c r="C3556" s="2">
        <v>72910.226561999996</v>
      </c>
      <c r="D3556" s="2">
        <f t="shared" si="55"/>
        <v>72.910226561999991</v>
      </c>
    </row>
    <row r="3557" spans="1:4">
      <c r="A3557" s="2">
        <v>411.08488280999995</v>
      </c>
      <c r="B3557" s="2">
        <v>1321.6459374999999</v>
      </c>
      <c r="C3557" s="2">
        <v>72618.015625</v>
      </c>
      <c r="D3557" s="2">
        <f t="shared" si="55"/>
        <v>72.618015624999998</v>
      </c>
    </row>
    <row r="3558" spans="1:4">
      <c r="A3558" s="2">
        <v>-284.09134760000001</v>
      </c>
      <c r="B3558" s="2">
        <v>-379.92886709999999</v>
      </c>
      <c r="C3558" s="2">
        <v>72738.601561999996</v>
      </c>
      <c r="D3558" s="2">
        <f t="shared" si="55"/>
        <v>72.738601561999999</v>
      </c>
    </row>
    <row r="3559" spans="1:4">
      <c r="A3559" s="2">
        <v>-216.28708979999999</v>
      </c>
      <c r="B3559" s="2">
        <v>92.089111328000001</v>
      </c>
      <c r="C3559" s="2">
        <v>72552.148436999996</v>
      </c>
      <c r="D3559" s="2">
        <f t="shared" si="55"/>
        <v>72.552148437</v>
      </c>
    </row>
    <row r="3560" spans="1:4">
      <c r="A3560" s="2">
        <v>-146.1517968</v>
      </c>
      <c r="B3560" s="2">
        <v>313.38041014999999</v>
      </c>
      <c r="C3560" s="2">
        <v>72513.40625</v>
      </c>
      <c r="D3560" s="2">
        <f t="shared" si="55"/>
        <v>72.513406250000003</v>
      </c>
    </row>
    <row r="3561" spans="1:4">
      <c r="A3561" s="2">
        <v>-257.83900389999997</v>
      </c>
      <c r="B3561" s="2">
        <v>-543.5214843</v>
      </c>
      <c r="C3561" s="2">
        <v>72743.109375</v>
      </c>
      <c r="D3561" s="2">
        <f t="shared" si="55"/>
        <v>72.743109375000003</v>
      </c>
    </row>
    <row r="3562" spans="1:4">
      <c r="A3562" s="2">
        <v>1098.6282031000001</v>
      </c>
      <c r="B3562" s="2">
        <v>-1079.4189059999999</v>
      </c>
      <c r="C3562" s="2">
        <v>73481.84375</v>
      </c>
      <c r="D3562" s="2">
        <f t="shared" si="55"/>
        <v>73.481843749999996</v>
      </c>
    </row>
    <row r="3563" spans="1:4">
      <c r="A3563" s="2">
        <v>294.01773436999997</v>
      </c>
      <c r="B3563" s="2">
        <v>613.06847656000002</v>
      </c>
      <c r="C3563" s="2">
        <v>72589.710936999996</v>
      </c>
      <c r="D3563" s="2">
        <f t="shared" si="55"/>
        <v>72.589710936999992</v>
      </c>
    </row>
    <row r="3564" spans="1:4">
      <c r="A3564" s="2">
        <v>-319.66439450000001</v>
      </c>
      <c r="B3564" s="2">
        <v>381.30679687000003</v>
      </c>
      <c r="C3564" s="2">
        <v>72501.523436999996</v>
      </c>
      <c r="D3564" s="2">
        <f t="shared" si="55"/>
        <v>72.501523437000003</v>
      </c>
    </row>
    <row r="3565" spans="1:4">
      <c r="A3565" s="2">
        <v>493.36554687000006</v>
      </c>
      <c r="B3565" s="2">
        <v>-1142.43039</v>
      </c>
      <c r="C3565" s="2">
        <v>73294.773436999996</v>
      </c>
      <c r="D3565" s="2">
        <f t="shared" si="55"/>
        <v>73.294773436999989</v>
      </c>
    </row>
    <row r="3566" spans="1:4">
      <c r="A3566" s="2">
        <v>-469.76652339999998</v>
      </c>
      <c r="B3566" s="2">
        <v>646.17429687000003</v>
      </c>
      <c r="C3566" s="2">
        <v>72481.039061999996</v>
      </c>
      <c r="D3566" s="2">
        <f t="shared" si="55"/>
        <v>72.481039061999994</v>
      </c>
    </row>
    <row r="3567" spans="1:4">
      <c r="A3567" s="2">
        <v>-533.61277340000004</v>
      </c>
      <c r="B3567" s="2">
        <v>88.603378906000003</v>
      </c>
      <c r="C3567" s="2">
        <v>72555.28125</v>
      </c>
      <c r="D3567" s="2">
        <f t="shared" si="55"/>
        <v>72.555281249999993</v>
      </c>
    </row>
    <row r="3568" spans="1:4">
      <c r="A3568" s="2">
        <v>-347.11378900000005</v>
      </c>
      <c r="B3568" s="2">
        <v>97.854687499999997</v>
      </c>
      <c r="C3568" s="2">
        <v>72555.804686999996</v>
      </c>
      <c r="D3568" s="2">
        <f t="shared" si="55"/>
        <v>72.555804686999991</v>
      </c>
    </row>
    <row r="3569" spans="1:4">
      <c r="A3569" s="2">
        <v>653.73414062000006</v>
      </c>
      <c r="B3569" s="2">
        <v>470.60539062000004</v>
      </c>
      <c r="C3569" s="2">
        <v>72746.625</v>
      </c>
      <c r="D3569" s="2">
        <f t="shared" si="55"/>
        <v>72.746624999999995</v>
      </c>
    </row>
    <row r="3570" spans="1:4">
      <c r="A3570" s="2">
        <v>-1121.085468</v>
      </c>
      <c r="B3570" s="2">
        <v>469.74027343</v>
      </c>
      <c r="C3570" s="2">
        <v>72564.617186999996</v>
      </c>
      <c r="D3570" s="2">
        <f t="shared" si="55"/>
        <v>72.564617186999996</v>
      </c>
    </row>
    <row r="3571" spans="1:4">
      <c r="A3571" s="2">
        <v>351.05519530999999</v>
      </c>
      <c r="B3571" s="2">
        <v>-545.92324210000004</v>
      </c>
      <c r="C3571" s="2">
        <v>72881.421875</v>
      </c>
      <c r="D3571" s="2">
        <f t="shared" si="55"/>
        <v>72.881421875000001</v>
      </c>
    </row>
    <row r="3572" spans="1:4">
      <c r="A3572" s="2">
        <v>27.900783691000001</v>
      </c>
      <c r="B3572" s="2">
        <v>210.43332031000003</v>
      </c>
      <c r="C3572" s="2">
        <v>72633.625</v>
      </c>
      <c r="D3572" s="2">
        <f t="shared" si="55"/>
        <v>72.633624999999995</v>
      </c>
    </row>
    <row r="3573" spans="1:4">
      <c r="A3573" s="2">
        <v>1.0815423583999999</v>
      </c>
      <c r="B3573" s="2">
        <v>-372.51699209999998</v>
      </c>
      <c r="C3573" s="2">
        <v>72711.328125</v>
      </c>
      <c r="D3573" s="2">
        <f t="shared" si="55"/>
        <v>72.711328124999994</v>
      </c>
    </row>
    <row r="3574" spans="1:4">
      <c r="A3574" s="2">
        <v>-119.89844719999999</v>
      </c>
      <c r="B3574" s="2">
        <v>272.45345702999998</v>
      </c>
      <c r="C3574" s="2">
        <v>72531.234375</v>
      </c>
      <c r="D3574" s="2">
        <f t="shared" si="55"/>
        <v>72.531234374999997</v>
      </c>
    </row>
    <row r="3575" spans="1:4">
      <c r="A3575" s="2">
        <v>14.642456054</v>
      </c>
      <c r="B3575" s="2">
        <v>90.931562499999998</v>
      </c>
      <c r="C3575" s="2">
        <v>73012.023436999996</v>
      </c>
      <c r="D3575" s="2">
        <f t="shared" si="55"/>
        <v>73.012023436999996</v>
      </c>
    </row>
    <row r="3576" spans="1:4">
      <c r="A3576" s="2">
        <v>236.62947265</v>
      </c>
      <c r="B3576" s="2">
        <v>-1023.525156</v>
      </c>
      <c r="C3576" s="2">
        <v>73192.554686999996</v>
      </c>
      <c r="D3576" s="2">
        <f t="shared" si="55"/>
        <v>73.192554686999998</v>
      </c>
    </row>
    <row r="3577" spans="1:4">
      <c r="A3577" s="2">
        <v>-276.42410150000001</v>
      </c>
      <c r="B3577" s="2">
        <v>56.329291992000002</v>
      </c>
      <c r="C3577" s="2">
        <v>72549.054686999996</v>
      </c>
      <c r="D3577" s="2">
        <f t="shared" si="55"/>
        <v>72.549054686999995</v>
      </c>
    </row>
    <row r="3578" spans="1:4">
      <c r="A3578" s="2">
        <v>-228.6860351</v>
      </c>
      <c r="B3578" s="2">
        <v>-227.85623039999999</v>
      </c>
      <c r="C3578" s="2">
        <v>72657.039061999996</v>
      </c>
      <c r="D3578" s="2">
        <f t="shared" si="55"/>
        <v>72.657039061999996</v>
      </c>
    </row>
    <row r="3579" spans="1:4">
      <c r="A3579" s="2">
        <v>523.97453125000004</v>
      </c>
      <c r="B3579" s="2">
        <v>-353.77242180000002</v>
      </c>
      <c r="C3579" s="2">
        <v>72852.632811999996</v>
      </c>
      <c r="D3579" s="2">
        <f t="shared" si="55"/>
        <v>72.852632811999996</v>
      </c>
    </row>
    <row r="3580" spans="1:4">
      <c r="A3580" s="2">
        <v>37.974157714</v>
      </c>
      <c r="B3580" s="2">
        <v>-1223.9998430000001</v>
      </c>
      <c r="C3580" s="2">
        <v>73143.523436999996</v>
      </c>
      <c r="D3580" s="2">
        <f t="shared" si="55"/>
        <v>73.143523436999999</v>
      </c>
    </row>
    <row r="3581" spans="1:4">
      <c r="A3581" s="2">
        <v>1022.9311718</v>
      </c>
      <c r="B3581" s="2">
        <v>-2225.0454680000003</v>
      </c>
      <c r="C3581" s="2">
        <v>74169.125</v>
      </c>
      <c r="D3581" s="2">
        <f t="shared" si="55"/>
        <v>74.169124999999994</v>
      </c>
    </row>
    <row r="3582" spans="1:4">
      <c r="A3582" s="2">
        <v>-72.080883780000008</v>
      </c>
      <c r="B3582" s="2">
        <v>481.52421874999999</v>
      </c>
      <c r="C3582" s="2">
        <v>72521.46875</v>
      </c>
      <c r="D3582" s="2">
        <f t="shared" si="55"/>
        <v>72.521468749999997</v>
      </c>
    </row>
    <row r="3583" spans="1:4">
      <c r="A3583" s="2">
        <v>-97.770605460000013</v>
      </c>
      <c r="B3583" s="2">
        <v>195.65968749999999</v>
      </c>
      <c r="C3583" s="2">
        <v>72542.1875</v>
      </c>
      <c r="D3583" s="2">
        <f t="shared" si="55"/>
        <v>72.542187499999997</v>
      </c>
    </row>
    <row r="3584" spans="1:4">
      <c r="A3584" s="2">
        <v>353.24562500000002</v>
      </c>
      <c r="B3584" s="2">
        <v>-386.11886709999999</v>
      </c>
      <c r="C3584" s="2">
        <v>72812.460936999996</v>
      </c>
      <c r="D3584" s="2">
        <f t="shared" si="55"/>
        <v>72.812460936999997</v>
      </c>
    </row>
    <row r="3585" spans="1:4">
      <c r="A3585" s="2">
        <v>-21.00153564</v>
      </c>
      <c r="B3585" s="2">
        <v>39.269731445000005</v>
      </c>
      <c r="C3585" s="2">
        <v>72586.882811999996</v>
      </c>
      <c r="D3585" s="2">
        <f t="shared" si="55"/>
        <v>72.586882811999999</v>
      </c>
    </row>
    <row r="3586" spans="1:4">
      <c r="A3586" s="2">
        <v>-28.33298095</v>
      </c>
      <c r="B3586" s="2">
        <v>595.43207030999997</v>
      </c>
      <c r="C3586" s="2">
        <v>72501.421875</v>
      </c>
      <c r="D3586" s="2">
        <f t="shared" si="55"/>
        <v>72.501421875000005</v>
      </c>
    </row>
    <row r="3587" spans="1:4">
      <c r="A3587" s="2">
        <v>89.723876953000001</v>
      </c>
      <c r="B3587" s="2">
        <v>85.521562500000002</v>
      </c>
      <c r="C3587" s="2">
        <v>72603.195311999996</v>
      </c>
      <c r="D3587" s="2">
        <f t="shared" ref="D3587:D3650" si="56">C3587/1000</f>
        <v>72.603195311999997</v>
      </c>
    </row>
    <row r="3588" spans="1:4">
      <c r="A3588" s="2">
        <v>11.662473144</v>
      </c>
      <c r="B3588" s="2">
        <v>9.7111517333999995</v>
      </c>
      <c r="C3588" s="2">
        <v>72599.476561999996</v>
      </c>
      <c r="D3588" s="2">
        <f t="shared" si="56"/>
        <v>72.599476561999992</v>
      </c>
    </row>
    <row r="3589" spans="1:4">
      <c r="A3589" s="2">
        <v>-97.95550781</v>
      </c>
      <c r="B3589" s="2">
        <v>-87.415244139999999</v>
      </c>
      <c r="C3589" s="2">
        <v>72605.9375</v>
      </c>
      <c r="D3589" s="2">
        <f t="shared" si="56"/>
        <v>72.605937499999996</v>
      </c>
    </row>
    <row r="3590" spans="1:4">
      <c r="A3590" s="2">
        <v>-369.86550779999999</v>
      </c>
      <c r="B3590" s="2">
        <v>-724.7132812000001</v>
      </c>
      <c r="C3590" s="2">
        <v>72858.960936999996</v>
      </c>
      <c r="D3590" s="2">
        <f t="shared" si="56"/>
        <v>72.858960936999992</v>
      </c>
    </row>
    <row r="3591" spans="1:4">
      <c r="A3591" s="2">
        <v>-100.7648339</v>
      </c>
      <c r="B3591" s="2">
        <v>-192.89441399999998</v>
      </c>
      <c r="C3591" s="2">
        <v>72634.6875</v>
      </c>
      <c r="D3591" s="2">
        <f t="shared" si="56"/>
        <v>72.634687499999998</v>
      </c>
    </row>
    <row r="3592" spans="1:4">
      <c r="A3592" s="2">
        <v>566.57406249999997</v>
      </c>
      <c r="B3592" s="2">
        <v>-256.61761709999996</v>
      </c>
      <c r="C3592" s="2">
        <v>72851.398436999996</v>
      </c>
      <c r="D3592" s="2">
        <f t="shared" si="56"/>
        <v>72.851398437</v>
      </c>
    </row>
    <row r="3593" spans="1:4">
      <c r="A3593" s="2">
        <v>40.969033203000002</v>
      </c>
      <c r="B3593" s="2">
        <v>-125.77885739999999</v>
      </c>
      <c r="C3593" s="2">
        <v>72645.960936999996</v>
      </c>
      <c r="D3593" s="2">
        <f t="shared" si="56"/>
        <v>72.645960936999998</v>
      </c>
    </row>
    <row r="3594" spans="1:4">
      <c r="A3594" s="2">
        <v>-65.75694824</v>
      </c>
      <c r="B3594" s="2">
        <v>-661.81906249999997</v>
      </c>
      <c r="C3594" s="2">
        <v>72818.460936999996</v>
      </c>
      <c r="D3594" s="2">
        <f t="shared" si="56"/>
        <v>72.818460936999998</v>
      </c>
    </row>
    <row r="3595" spans="1:4">
      <c r="A3595" s="2">
        <v>-514.71902339999997</v>
      </c>
      <c r="B3595" s="2">
        <v>162.11769530999999</v>
      </c>
      <c r="C3595" s="2">
        <v>72510.460936999996</v>
      </c>
      <c r="D3595" s="2">
        <f t="shared" si="56"/>
        <v>72.510460936999991</v>
      </c>
    </row>
    <row r="3596" spans="1:4">
      <c r="A3596" s="2">
        <v>138.24118164000001</v>
      </c>
      <c r="B3596" s="2">
        <v>-174.59281250000001</v>
      </c>
      <c r="C3596" s="2">
        <v>72722.101561999996</v>
      </c>
      <c r="D3596" s="2">
        <f t="shared" si="56"/>
        <v>72.722101561999992</v>
      </c>
    </row>
    <row r="3597" spans="1:4">
      <c r="A3597" s="2">
        <v>406.38171875</v>
      </c>
      <c r="B3597" s="2">
        <v>810.08257811999999</v>
      </c>
      <c r="C3597" s="2">
        <v>72608.703125</v>
      </c>
      <c r="D3597" s="2">
        <f t="shared" si="56"/>
        <v>72.608703125000005</v>
      </c>
    </row>
    <row r="3598" spans="1:4">
      <c r="A3598" s="2">
        <v>483.54945312000001</v>
      </c>
      <c r="B3598" s="2">
        <v>30.097158202999999</v>
      </c>
      <c r="C3598" s="2">
        <v>72719.132811999996</v>
      </c>
      <c r="D3598" s="2">
        <f t="shared" si="56"/>
        <v>72.719132811999998</v>
      </c>
    </row>
    <row r="3599" spans="1:4">
      <c r="A3599" s="2">
        <v>184.89263671</v>
      </c>
      <c r="B3599" s="2">
        <v>120.16219726</v>
      </c>
      <c r="C3599" s="2">
        <v>72619.054686999996</v>
      </c>
      <c r="D3599" s="2">
        <f t="shared" si="56"/>
        <v>72.619054687000002</v>
      </c>
    </row>
    <row r="3600" spans="1:4">
      <c r="A3600" s="2">
        <v>-72.393364250000005</v>
      </c>
      <c r="B3600" s="2">
        <v>-10.239503170000001</v>
      </c>
      <c r="C3600" s="2">
        <v>72590.320311999996</v>
      </c>
      <c r="D3600" s="2">
        <f t="shared" si="56"/>
        <v>72.590320312000003</v>
      </c>
    </row>
    <row r="3601" spans="1:4">
      <c r="A3601" s="2">
        <v>39.246491698999996</v>
      </c>
      <c r="B3601" s="2">
        <v>-24.134438469999999</v>
      </c>
      <c r="C3601" s="2">
        <v>72613.46875</v>
      </c>
      <c r="D3601" s="2">
        <f t="shared" si="56"/>
        <v>72.613468749999996</v>
      </c>
    </row>
    <row r="3602" spans="1:4">
      <c r="A3602" s="2">
        <v>-97.30349609000001</v>
      </c>
      <c r="B3602" s="2">
        <v>-206.32136709999997</v>
      </c>
      <c r="C3602" s="2">
        <v>72640.539061999996</v>
      </c>
      <c r="D3602" s="2">
        <f t="shared" si="56"/>
        <v>72.640539062000002</v>
      </c>
    </row>
    <row r="3603" spans="1:4">
      <c r="A3603" s="2">
        <v>-767.70171870000001</v>
      </c>
      <c r="B3603" s="2">
        <v>188.71068359</v>
      </c>
      <c r="C3603" s="2">
        <v>72681.898436999996</v>
      </c>
      <c r="D3603" s="2">
        <f t="shared" si="56"/>
        <v>72.681898437000001</v>
      </c>
    </row>
    <row r="3604" spans="1:4">
      <c r="A3604" s="2">
        <v>-17.032062979999999</v>
      </c>
      <c r="B3604" s="2">
        <v>5.0977749633</v>
      </c>
      <c r="C3604" s="2">
        <v>72595.546875</v>
      </c>
      <c r="D3604" s="2">
        <f t="shared" si="56"/>
        <v>72.595546874999997</v>
      </c>
    </row>
    <row r="3605" spans="1:4">
      <c r="A3605" s="2">
        <v>1250.9346092999999</v>
      </c>
      <c r="B3605" s="2">
        <v>-195.2664843</v>
      </c>
      <c r="C3605" s="2">
        <v>73101.976561999996</v>
      </c>
      <c r="D3605" s="2">
        <f t="shared" si="56"/>
        <v>73.10197656199999</v>
      </c>
    </row>
    <row r="3606" spans="1:4">
      <c r="A3606" s="2">
        <v>163.28634765000001</v>
      </c>
      <c r="B3606" s="2">
        <v>1139.0465624999999</v>
      </c>
      <c r="C3606" s="2">
        <v>72542.460936999996</v>
      </c>
      <c r="D3606" s="2">
        <f t="shared" si="56"/>
        <v>72.542460937000001</v>
      </c>
    </row>
    <row r="3607" spans="1:4">
      <c r="A3607" s="2">
        <v>-660.69749999999999</v>
      </c>
      <c r="B3607" s="2">
        <v>-19.642127680000002</v>
      </c>
      <c r="C3607" s="2">
        <v>72563.71875</v>
      </c>
      <c r="D3607" s="2">
        <f t="shared" si="56"/>
        <v>72.563718750000007</v>
      </c>
    </row>
    <row r="3608" spans="1:4">
      <c r="A3608" s="2">
        <v>-411.55648430000002</v>
      </c>
      <c r="B3608" s="2">
        <v>2365.4450000000002</v>
      </c>
      <c r="C3608" s="2">
        <v>72929.804686999996</v>
      </c>
      <c r="D3608" s="2">
        <f t="shared" si="56"/>
        <v>72.929804687000001</v>
      </c>
    </row>
    <row r="3609" spans="1:4">
      <c r="A3609" s="2">
        <v>747.36921874999996</v>
      </c>
      <c r="B3609" s="2">
        <v>761.94765625000002</v>
      </c>
      <c r="C3609" s="2">
        <v>73188.085936999996</v>
      </c>
      <c r="D3609" s="2">
        <f t="shared" si="56"/>
        <v>73.188085936999997</v>
      </c>
    </row>
    <row r="3610" spans="1:4">
      <c r="A3610" s="2">
        <v>-128.35065420000001</v>
      </c>
      <c r="B3610" s="2">
        <v>45.519008788999997</v>
      </c>
      <c r="C3610" s="2">
        <v>72594.617186999996</v>
      </c>
      <c r="D3610" s="2">
        <f t="shared" si="56"/>
        <v>72.594617186999997</v>
      </c>
    </row>
    <row r="3611" spans="1:4">
      <c r="A3611" s="2">
        <v>-182.73197260000001</v>
      </c>
      <c r="B3611" s="2">
        <v>463.31843750000002</v>
      </c>
      <c r="C3611" s="2">
        <v>72496.320311999996</v>
      </c>
      <c r="D3611" s="2">
        <f t="shared" si="56"/>
        <v>72.496320311999995</v>
      </c>
    </row>
    <row r="3612" spans="1:4">
      <c r="A3612" s="2">
        <v>-895.80593750000003</v>
      </c>
      <c r="B3612" s="2">
        <v>500.18351562000004</v>
      </c>
      <c r="C3612" s="2">
        <v>72455.867186999996</v>
      </c>
      <c r="D3612" s="2">
        <f t="shared" si="56"/>
        <v>72.455867186999996</v>
      </c>
    </row>
    <row r="3613" spans="1:4">
      <c r="A3613" s="2">
        <v>1100.4896093</v>
      </c>
      <c r="B3613" s="2">
        <v>1206.9038281000001</v>
      </c>
      <c r="C3613" s="2">
        <v>72871.71875</v>
      </c>
      <c r="D3613" s="2">
        <f t="shared" si="56"/>
        <v>72.871718749999999</v>
      </c>
    </row>
    <row r="3614" spans="1:4">
      <c r="A3614" s="2">
        <v>-347.89003900000006</v>
      </c>
      <c r="B3614" s="2">
        <v>-356.17855459999998</v>
      </c>
      <c r="C3614" s="2">
        <v>72676.179686999996</v>
      </c>
      <c r="D3614" s="2">
        <f t="shared" si="56"/>
        <v>72.676179687000001</v>
      </c>
    </row>
    <row r="3615" spans="1:4">
      <c r="A3615" s="2">
        <v>22.749006346999998</v>
      </c>
      <c r="B3615" s="2">
        <v>3.7267822265000001</v>
      </c>
      <c r="C3615" s="2">
        <v>72602.8125</v>
      </c>
      <c r="D3615" s="2">
        <f t="shared" si="56"/>
        <v>72.602812499999999</v>
      </c>
    </row>
    <row r="3616" spans="1:4">
      <c r="A3616" s="2">
        <v>201.84792968000002</v>
      </c>
      <c r="B3616" s="2">
        <v>-179.44865229999999</v>
      </c>
      <c r="C3616" s="2">
        <v>72710.625</v>
      </c>
      <c r="D3616" s="2">
        <f t="shared" si="56"/>
        <v>72.710624999999993</v>
      </c>
    </row>
    <row r="3617" spans="1:4">
      <c r="A3617" s="2">
        <v>28.903466795999996</v>
      </c>
      <c r="B3617" s="2">
        <v>-588.69160150000005</v>
      </c>
      <c r="C3617" s="2">
        <v>72818.6875</v>
      </c>
      <c r="D3617" s="2">
        <f t="shared" si="56"/>
        <v>72.818687499999996</v>
      </c>
    </row>
    <row r="3618" spans="1:4">
      <c r="A3618" s="2">
        <v>-2261.5570310000003</v>
      </c>
      <c r="B3618" s="2">
        <v>-226.27269530000001</v>
      </c>
      <c r="C3618" s="2">
        <v>74133.5625</v>
      </c>
      <c r="D3618" s="2">
        <f t="shared" si="56"/>
        <v>74.133562499999996</v>
      </c>
    </row>
    <row r="3619" spans="1:4">
      <c r="A3619" s="2">
        <v>482.24734375000003</v>
      </c>
      <c r="B3619" s="2">
        <v>569.02066405999994</v>
      </c>
      <c r="C3619" s="2">
        <v>72643.914061999996</v>
      </c>
      <c r="D3619" s="2">
        <f t="shared" si="56"/>
        <v>72.643914061999993</v>
      </c>
    </row>
    <row r="3620" spans="1:4">
      <c r="A3620" s="2">
        <v>98.157353514999997</v>
      </c>
      <c r="B3620" s="2">
        <v>19.606973877000001</v>
      </c>
      <c r="C3620" s="2">
        <v>72616.453125</v>
      </c>
      <c r="D3620" s="2">
        <f t="shared" si="56"/>
        <v>72.616453125000007</v>
      </c>
    </row>
    <row r="3621" spans="1:4">
      <c r="A3621" s="2">
        <v>-575.41875000000005</v>
      </c>
      <c r="B3621" s="2">
        <v>297.89810546000001</v>
      </c>
      <c r="C3621" s="2">
        <v>72508.726561999996</v>
      </c>
      <c r="D3621" s="2">
        <f t="shared" si="56"/>
        <v>72.508726561999993</v>
      </c>
    </row>
    <row r="3622" spans="1:4">
      <c r="A3622" s="2">
        <v>-461.37417959999999</v>
      </c>
      <c r="B3622" s="2">
        <v>-585.73308589999999</v>
      </c>
      <c r="C3622" s="2">
        <v>72786.820311999996</v>
      </c>
      <c r="D3622" s="2">
        <f t="shared" si="56"/>
        <v>72.786820312000003</v>
      </c>
    </row>
    <row r="3623" spans="1:4">
      <c r="A3623" s="2">
        <v>-138.7627148</v>
      </c>
      <c r="B3623" s="2">
        <v>1025.7014062000001</v>
      </c>
      <c r="C3623" s="2">
        <v>72574.679686999996</v>
      </c>
      <c r="D3623" s="2">
        <f t="shared" si="56"/>
        <v>72.574679687</v>
      </c>
    </row>
    <row r="3624" spans="1:4">
      <c r="A3624" s="2">
        <v>482.43523437000005</v>
      </c>
      <c r="B3624" s="2">
        <v>-3243.4628120000002</v>
      </c>
      <c r="C3624" s="2">
        <v>75338.460936999996</v>
      </c>
      <c r="D3624" s="2">
        <f t="shared" si="56"/>
        <v>75.338460936999994</v>
      </c>
    </row>
    <row r="3625" spans="1:4">
      <c r="A3625" s="2">
        <v>-402.43312500000002</v>
      </c>
      <c r="B3625" s="2">
        <v>-134.3047363</v>
      </c>
      <c r="C3625" s="2">
        <v>72607.851561999996</v>
      </c>
      <c r="D3625" s="2">
        <f t="shared" si="56"/>
        <v>72.607851561999993</v>
      </c>
    </row>
    <row r="3626" spans="1:4">
      <c r="A3626" s="2">
        <v>243.31853515</v>
      </c>
      <c r="B3626" s="2">
        <v>-284.69330070000001</v>
      </c>
      <c r="C3626" s="2">
        <v>72737.289061999996</v>
      </c>
      <c r="D3626" s="2">
        <f t="shared" si="56"/>
        <v>72.737289062000002</v>
      </c>
    </row>
    <row r="3627" spans="1:4">
      <c r="A3627" s="2">
        <v>-251.74585930000001</v>
      </c>
      <c r="B3627" s="2">
        <v>887.94515624999997</v>
      </c>
      <c r="C3627" s="2">
        <v>72534.617186999996</v>
      </c>
      <c r="D3627" s="2">
        <f t="shared" si="56"/>
        <v>72.534617186999995</v>
      </c>
    </row>
    <row r="3628" spans="1:4">
      <c r="A3628" s="2">
        <v>361.60671875000003</v>
      </c>
      <c r="B3628" s="2">
        <v>1692.0701561999999</v>
      </c>
      <c r="C3628" s="2">
        <v>72880.070311999996</v>
      </c>
      <c r="D3628" s="2">
        <f t="shared" si="56"/>
        <v>72.880070312000001</v>
      </c>
    </row>
    <row r="3629" spans="1:4">
      <c r="A3629" s="2">
        <v>179.39630859000002</v>
      </c>
      <c r="B3629" s="2">
        <v>440.80312500000002</v>
      </c>
      <c r="C3629" s="2">
        <v>72567.96875</v>
      </c>
      <c r="D3629" s="2">
        <f t="shared" si="56"/>
        <v>72.567968750000006</v>
      </c>
    </row>
    <row r="3630" spans="1:4">
      <c r="A3630" s="2">
        <v>-530.67175780000002</v>
      </c>
      <c r="B3630" s="2">
        <v>-227.11562499999999</v>
      </c>
      <c r="C3630" s="2">
        <v>72616.703125</v>
      </c>
      <c r="D3630" s="2">
        <f t="shared" si="56"/>
        <v>72.616703125000001</v>
      </c>
    </row>
    <row r="3631" spans="1:4">
      <c r="A3631" s="2">
        <v>-330.34746089999999</v>
      </c>
      <c r="B3631" s="2">
        <v>-675.86921870000003</v>
      </c>
      <c r="C3631" s="2">
        <v>72873.226561999996</v>
      </c>
      <c r="D3631" s="2">
        <f t="shared" si="56"/>
        <v>72.873226561999999</v>
      </c>
    </row>
    <row r="3632" spans="1:4">
      <c r="A3632" s="2">
        <v>81.460957030999992</v>
      </c>
      <c r="B3632" s="2">
        <v>-121.32612300000001</v>
      </c>
      <c r="C3632" s="2">
        <v>72664.109375</v>
      </c>
      <c r="D3632" s="2">
        <f t="shared" si="56"/>
        <v>72.664109374999995</v>
      </c>
    </row>
    <row r="3633" spans="1:4">
      <c r="A3633" s="2">
        <v>-103.1439941</v>
      </c>
      <c r="B3633" s="2">
        <v>-1.8117530819999998</v>
      </c>
      <c r="C3633" s="2">
        <v>72582.851561999996</v>
      </c>
      <c r="D3633" s="2">
        <f t="shared" si="56"/>
        <v>72.582851562000002</v>
      </c>
    </row>
    <row r="3634" spans="1:4">
      <c r="A3634" s="2">
        <v>-127.67796870000001</v>
      </c>
      <c r="B3634" s="2">
        <v>1903.8996875</v>
      </c>
      <c r="C3634" s="2">
        <v>72716.6875</v>
      </c>
      <c r="D3634" s="2">
        <f t="shared" si="56"/>
        <v>72.716687500000006</v>
      </c>
    </row>
    <row r="3635" spans="1:4">
      <c r="A3635" s="2">
        <v>100.70261718</v>
      </c>
      <c r="B3635" s="2">
        <v>-793.96867180000004</v>
      </c>
      <c r="C3635" s="2">
        <v>72977.429686999996</v>
      </c>
      <c r="D3635" s="2">
        <f t="shared" si="56"/>
        <v>72.977429686999997</v>
      </c>
    </row>
    <row r="3636" spans="1:4">
      <c r="A3636" s="2">
        <v>263.46808593000003</v>
      </c>
      <c r="B3636" s="2">
        <v>-885.09187499999996</v>
      </c>
      <c r="C3636" s="2">
        <v>73355.296875</v>
      </c>
      <c r="D3636" s="2">
        <f t="shared" si="56"/>
        <v>73.355296874999993</v>
      </c>
    </row>
    <row r="3637" spans="1:4">
      <c r="A3637" s="2">
        <v>-179.09271479999998</v>
      </c>
      <c r="B3637" s="2">
        <v>2.2564996336999998</v>
      </c>
      <c r="C3637" s="2">
        <v>72574.734375</v>
      </c>
      <c r="D3637" s="2">
        <f t="shared" si="56"/>
        <v>72.574734375000006</v>
      </c>
    </row>
    <row r="3638" spans="1:4">
      <c r="A3638" s="2">
        <v>-187.39652340000001</v>
      </c>
      <c r="B3638" s="2">
        <v>-130.64789059999998</v>
      </c>
      <c r="C3638" s="2">
        <v>72604.226561999996</v>
      </c>
      <c r="D3638" s="2">
        <f t="shared" si="56"/>
        <v>72.604226561999994</v>
      </c>
    </row>
    <row r="3639" spans="1:4">
      <c r="A3639" s="2">
        <v>-67.066772459999996</v>
      </c>
      <c r="B3639" s="2">
        <v>-79.195473629999995</v>
      </c>
      <c r="C3639" s="2">
        <v>72607.914061999996</v>
      </c>
      <c r="D3639" s="2">
        <f t="shared" si="56"/>
        <v>72.607914061999992</v>
      </c>
    </row>
    <row r="3640" spans="1:4">
      <c r="A3640" s="2">
        <v>271.86525389999997</v>
      </c>
      <c r="B3640" s="2">
        <v>-1.7316218559999998</v>
      </c>
      <c r="C3640" s="2">
        <v>72756.84375</v>
      </c>
      <c r="D3640" s="2">
        <f t="shared" si="56"/>
        <v>72.756843750000002</v>
      </c>
    </row>
    <row r="3641" spans="1:4">
      <c r="A3641" s="2">
        <v>131.99262694999999</v>
      </c>
      <c r="B3641" s="2">
        <v>88.130712889999998</v>
      </c>
      <c r="C3641" s="2">
        <v>72614.320311999996</v>
      </c>
      <c r="D3641" s="2">
        <f t="shared" si="56"/>
        <v>72.61432031199999</v>
      </c>
    </row>
    <row r="3642" spans="1:4">
      <c r="A3642" s="2">
        <v>67.289565429000007</v>
      </c>
      <c r="B3642" s="2">
        <v>-96.779345699999993</v>
      </c>
      <c r="C3642" s="2">
        <v>72636.484375</v>
      </c>
      <c r="D3642" s="2">
        <f t="shared" si="56"/>
        <v>72.636484374999995</v>
      </c>
    </row>
    <row r="3643" spans="1:4">
      <c r="A3643" s="2">
        <v>67.050434569999993</v>
      </c>
      <c r="B3643" s="2">
        <v>181.55703124999999</v>
      </c>
      <c r="C3643" s="2">
        <v>72576.023436999996</v>
      </c>
      <c r="D3643" s="2">
        <f t="shared" si="56"/>
        <v>72.576023436999989</v>
      </c>
    </row>
    <row r="3644" spans="1:4">
      <c r="A3644" s="2">
        <v>-32.114577629999999</v>
      </c>
      <c r="B3644" s="2">
        <v>-27.558010250000002</v>
      </c>
      <c r="C3644" s="2">
        <v>72600.429686999996</v>
      </c>
      <c r="D3644" s="2">
        <f t="shared" si="56"/>
        <v>72.600429687000002</v>
      </c>
    </row>
    <row r="3645" spans="1:4">
      <c r="A3645" s="2">
        <v>-251.49015619999997</v>
      </c>
      <c r="B3645" s="2">
        <v>-367.10699210000001</v>
      </c>
      <c r="C3645" s="2">
        <v>72679.578125</v>
      </c>
      <c r="D3645" s="2">
        <f t="shared" si="56"/>
        <v>72.679578125000006</v>
      </c>
    </row>
    <row r="3646" spans="1:4">
      <c r="A3646" s="2">
        <v>-695.10828120000008</v>
      </c>
      <c r="B3646" s="2">
        <v>113.36138671</v>
      </c>
      <c r="C3646" s="2">
        <v>72531.007811999996</v>
      </c>
      <c r="D3646" s="2">
        <f t="shared" si="56"/>
        <v>72.531007811999999</v>
      </c>
    </row>
    <row r="3647" spans="1:4">
      <c r="A3647" s="2">
        <v>1557.5579686999999</v>
      </c>
      <c r="B3647" s="2">
        <v>-304.3521093</v>
      </c>
      <c r="C3647" s="2">
        <v>73365.132811999996</v>
      </c>
      <c r="D3647" s="2">
        <f t="shared" si="56"/>
        <v>73.365132811999999</v>
      </c>
    </row>
    <row r="3648" spans="1:4">
      <c r="A3648" s="2">
        <v>-523.24058590000004</v>
      </c>
      <c r="B3648" s="2">
        <v>-978.82414059999996</v>
      </c>
      <c r="C3648" s="2">
        <v>72924.960936999996</v>
      </c>
      <c r="D3648" s="2">
        <f t="shared" si="56"/>
        <v>72.924960936999994</v>
      </c>
    </row>
    <row r="3649" spans="1:4">
      <c r="A3649" s="2">
        <v>-181.45658200000003</v>
      </c>
      <c r="B3649" s="2">
        <v>384.89867187000004</v>
      </c>
      <c r="C3649" s="2">
        <v>72505.234375</v>
      </c>
      <c r="D3649" s="2">
        <f t="shared" si="56"/>
        <v>72.505234375000001</v>
      </c>
    </row>
    <row r="3650" spans="1:4">
      <c r="A3650" s="2">
        <v>-907.05992179999998</v>
      </c>
      <c r="B3650" s="2">
        <v>1027.8408592999999</v>
      </c>
      <c r="C3650" s="2">
        <v>72485.679686999996</v>
      </c>
      <c r="D3650" s="2">
        <f t="shared" si="56"/>
        <v>72.485679687000001</v>
      </c>
    </row>
    <row r="3651" spans="1:4">
      <c r="A3651" s="2">
        <v>44.859951171000006</v>
      </c>
      <c r="B3651" s="2">
        <v>146.65045898</v>
      </c>
      <c r="C3651" s="2">
        <v>72576.492186999996</v>
      </c>
      <c r="D3651" s="2">
        <f t="shared" ref="D3651:D3714" si="57">C3651/1000</f>
        <v>72.576492186999999</v>
      </c>
    </row>
    <row r="3652" spans="1:4">
      <c r="A3652" s="2">
        <v>209.93111327999998</v>
      </c>
      <c r="B3652" s="2">
        <v>-51.053676750000001</v>
      </c>
      <c r="C3652" s="2">
        <v>72656.234375</v>
      </c>
      <c r="D3652" s="2">
        <f t="shared" si="57"/>
        <v>72.656234374999997</v>
      </c>
    </row>
    <row r="3653" spans="1:4">
      <c r="A3653" s="2">
        <v>-53.700341790000003</v>
      </c>
      <c r="B3653" s="2">
        <v>-108.24427729999999</v>
      </c>
      <c r="C3653" s="2">
        <v>72618.695311999996</v>
      </c>
      <c r="D3653" s="2">
        <f t="shared" si="57"/>
        <v>72.618695312</v>
      </c>
    </row>
    <row r="3654" spans="1:4">
      <c r="A3654" s="2">
        <v>-137.27083000000002</v>
      </c>
      <c r="B3654" s="2">
        <v>-309.84652340000002</v>
      </c>
      <c r="C3654" s="2">
        <v>72664.453125</v>
      </c>
      <c r="D3654" s="2">
        <f t="shared" si="57"/>
        <v>72.664453124999994</v>
      </c>
    </row>
    <row r="3655" spans="1:4">
      <c r="A3655" s="2">
        <v>188.38566406000001</v>
      </c>
      <c r="B3655" s="2">
        <v>-54.511738280000003</v>
      </c>
      <c r="C3655" s="2">
        <v>72654.054686999996</v>
      </c>
      <c r="D3655" s="2">
        <f t="shared" si="57"/>
        <v>72.654054686999999</v>
      </c>
    </row>
    <row r="3656" spans="1:4">
      <c r="A3656" s="2">
        <v>26.392910155999999</v>
      </c>
      <c r="B3656" s="2">
        <v>-79.258378899999997</v>
      </c>
      <c r="C3656" s="2">
        <v>72628.726561999996</v>
      </c>
      <c r="D3656" s="2">
        <f t="shared" si="57"/>
        <v>72.628726561999997</v>
      </c>
    </row>
    <row r="3657" spans="1:4">
      <c r="A3657" s="2">
        <v>-77.738452139999993</v>
      </c>
      <c r="B3657" s="2">
        <v>47.604326171000004</v>
      </c>
      <c r="C3657" s="2">
        <v>72576.523436999996</v>
      </c>
      <c r="D3657" s="2">
        <f t="shared" si="57"/>
        <v>72.576523436999992</v>
      </c>
    </row>
    <row r="3658" spans="1:4">
      <c r="A3658" s="2">
        <v>-1028.464062</v>
      </c>
      <c r="B3658" s="2">
        <v>1066.9821875</v>
      </c>
      <c r="C3658" s="2">
        <v>72478.960936999996</v>
      </c>
      <c r="D3658" s="2">
        <f t="shared" si="57"/>
        <v>72.478960936999997</v>
      </c>
    </row>
    <row r="3659" spans="1:4">
      <c r="A3659" s="2">
        <v>429.03375</v>
      </c>
      <c r="B3659" s="2">
        <v>231.68394531000001</v>
      </c>
      <c r="C3659" s="2">
        <v>72902.664061999996</v>
      </c>
      <c r="D3659" s="2">
        <f t="shared" si="57"/>
        <v>72.902664061999999</v>
      </c>
    </row>
    <row r="3660" spans="1:4">
      <c r="A3660" s="2">
        <v>-7.552703857</v>
      </c>
      <c r="B3660" s="2">
        <v>184.34298827999999</v>
      </c>
      <c r="C3660" s="2">
        <v>73072.34375</v>
      </c>
      <c r="D3660" s="2">
        <f t="shared" si="57"/>
        <v>73.072343750000002</v>
      </c>
    </row>
    <row r="3661" spans="1:4">
      <c r="A3661" s="2">
        <v>-430.81796869999999</v>
      </c>
      <c r="B3661" s="2">
        <v>966.11187500000005</v>
      </c>
      <c r="C3661" s="2">
        <v>72541.804686999996</v>
      </c>
      <c r="D3661" s="2">
        <f t="shared" si="57"/>
        <v>72.541804686999996</v>
      </c>
    </row>
    <row r="3662" spans="1:4">
      <c r="A3662" s="2">
        <v>-2575.2770310000001</v>
      </c>
      <c r="B3662" s="2">
        <v>1746.9039061999999</v>
      </c>
      <c r="C3662" s="2">
        <v>73953.710936999996</v>
      </c>
      <c r="D3662" s="2">
        <f t="shared" si="57"/>
        <v>73.953710936999997</v>
      </c>
    </row>
    <row r="3663" spans="1:4">
      <c r="A3663" s="2">
        <v>252.80419921000001</v>
      </c>
      <c r="B3663" s="2">
        <v>-139.89091790000001</v>
      </c>
      <c r="C3663" s="2">
        <v>72748.390625</v>
      </c>
      <c r="D3663" s="2">
        <f t="shared" si="57"/>
        <v>72.748390624999999</v>
      </c>
    </row>
    <row r="3664" spans="1:4">
      <c r="A3664" s="2">
        <v>192.46882812000001</v>
      </c>
      <c r="B3664" s="2">
        <v>-103.9554687</v>
      </c>
      <c r="C3664" s="2">
        <v>72706.546875</v>
      </c>
      <c r="D3664" s="2">
        <f t="shared" si="57"/>
        <v>72.706546875000001</v>
      </c>
    </row>
    <row r="3665" spans="1:4">
      <c r="A3665" s="2">
        <v>51.085942382000006</v>
      </c>
      <c r="B3665" s="2">
        <v>-94.155771479999999</v>
      </c>
      <c r="C3665" s="2">
        <v>72634.101561999996</v>
      </c>
      <c r="D3665" s="2">
        <f t="shared" si="57"/>
        <v>72.634101561999998</v>
      </c>
    </row>
    <row r="3666" spans="1:4">
      <c r="A3666" s="2">
        <v>1178.1420312</v>
      </c>
      <c r="B3666" s="2">
        <v>-395.9745312</v>
      </c>
      <c r="C3666" s="2">
        <v>73181.726561999996</v>
      </c>
      <c r="D3666" s="2">
        <f t="shared" si="57"/>
        <v>73.181726561999994</v>
      </c>
    </row>
    <row r="3667" spans="1:4">
      <c r="A3667" s="2">
        <v>38.075124510999999</v>
      </c>
      <c r="B3667" s="2">
        <v>-4.9235208119999996</v>
      </c>
      <c r="C3667" s="2">
        <v>72613.898436999996</v>
      </c>
      <c r="D3667" s="2">
        <f t="shared" si="57"/>
        <v>72.613898437000003</v>
      </c>
    </row>
    <row r="3668" spans="1:4">
      <c r="A3668" s="2">
        <v>683.60585936999996</v>
      </c>
      <c r="B3668" s="2">
        <v>-112.4314648</v>
      </c>
      <c r="C3668" s="2">
        <v>73198.492186999996</v>
      </c>
      <c r="D3668" s="2">
        <f t="shared" si="57"/>
        <v>73.198492186999999</v>
      </c>
    </row>
    <row r="3669" spans="1:4">
      <c r="A3669" s="2">
        <v>437.41371093000004</v>
      </c>
      <c r="B3669" s="2">
        <v>-596.97554679999996</v>
      </c>
      <c r="C3669" s="2">
        <v>73003.320311999996</v>
      </c>
      <c r="D3669" s="2">
        <f t="shared" si="57"/>
        <v>73.003320312</v>
      </c>
    </row>
    <row r="3670" spans="1:4">
      <c r="A3670" s="2">
        <v>-168.10330070000001</v>
      </c>
      <c r="B3670" s="2">
        <v>1218.0247655999999</v>
      </c>
      <c r="C3670" s="2">
        <v>72685.304686999996</v>
      </c>
      <c r="D3670" s="2">
        <f t="shared" si="57"/>
        <v>72.685304686999999</v>
      </c>
    </row>
    <row r="3671" spans="1:4">
      <c r="A3671" s="2">
        <v>-319.15875</v>
      </c>
      <c r="B3671" s="2">
        <v>-606.49570310000001</v>
      </c>
      <c r="C3671" s="2">
        <v>72813.039061999996</v>
      </c>
      <c r="D3671" s="2">
        <f t="shared" si="57"/>
        <v>72.813039062000001</v>
      </c>
    </row>
    <row r="3672" spans="1:4">
      <c r="A3672" s="2">
        <v>-9.0760369870000002</v>
      </c>
      <c r="B3672" s="2">
        <v>54.606865233999997</v>
      </c>
      <c r="C3672" s="2">
        <v>72585.84375</v>
      </c>
      <c r="D3672" s="2">
        <f t="shared" si="57"/>
        <v>72.585843749999995</v>
      </c>
    </row>
    <row r="3673" spans="1:4">
      <c r="A3673" s="2">
        <v>-62.562519530000003</v>
      </c>
      <c r="B3673" s="2">
        <v>103.49063475999999</v>
      </c>
      <c r="C3673" s="2">
        <v>72571.085936999996</v>
      </c>
      <c r="D3673" s="2">
        <f t="shared" si="57"/>
        <v>72.571085936999992</v>
      </c>
    </row>
    <row r="3674" spans="1:4">
      <c r="A3674" s="2">
        <v>565.85359374999996</v>
      </c>
      <c r="B3674" s="2">
        <v>-932.17242180000005</v>
      </c>
      <c r="C3674" s="2">
        <v>73324.5625</v>
      </c>
      <c r="D3674" s="2">
        <f t="shared" si="57"/>
        <v>73.324562499999999</v>
      </c>
    </row>
    <row r="3675" spans="1:4">
      <c r="A3675" s="2">
        <v>62.670126953</v>
      </c>
      <c r="B3675" s="2">
        <v>1330.8067186999999</v>
      </c>
      <c r="C3675" s="2">
        <v>72837.523436999996</v>
      </c>
      <c r="D3675" s="2">
        <f t="shared" si="57"/>
        <v>72.837523437000002</v>
      </c>
    </row>
    <row r="3676" spans="1:4">
      <c r="A3676" s="2">
        <v>135.63162109000001</v>
      </c>
      <c r="B3676" s="2">
        <v>710.40601561999995</v>
      </c>
      <c r="C3676" s="2">
        <v>74003.8125</v>
      </c>
      <c r="D3676" s="2">
        <f t="shared" si="57"/>
        <v>74.003812499999995</v>
      </c>
    </row>
    <row r="3677" spans="1:4">
      <c r="A3677" s="2">
        <v>283.33816406</v>
      </c>
      <c r="B3677" s="2">
        <v>179.88777343000001</v>
      </c>
      <c r="C3677" s="2">
        <v>72793.835936999996</v>
      </c>
      <c r="D3677" s="2">
        <f t="shared" si="57"/>
        <v>72.793835936999997</v>
      </c>
    </row>
    <row r="3678" spans="1:4">
      <c r="A3678" s="2">
        <v>-174.74962889999998</v>
      </c>
      <c r="B3678" s="2">
        <v>23.44546875</v>
      </c>
      <c r="C3678" s="2">
        <v>72571.382811999996</v>
      </c>
      <c r="D3678" s="2">
        <f t="shared" si="57"/>
        <v>72.571382811999996</v>
      </c>
    </row>
    <row r="3679" spans="1:4">
      <c r="A3679" s="2">
        <v>26.359038085000002</v>
      </c>
      <c r="B3679" s="2">
        <v>432.99816405999997</v>
      </c>
      <c r="C3679" s="2">
        <v>72555.414061999996</v>
      </c>
      <c r="D3679" s="2">
        <f t="shared" si="57"/>
        <v>72.555414061999997</v>
      </c>
    </row>
    <row r="3680" spans="1:4">
      <c r="A3680" s="2">
        <v>167.76546875</v>
      </c>
      <c r="B3680" s="2">
        <v>-162.39844719999999</v>
      </c>
      <c r="C3680" s="2">
        <v>72693.703125</v>
      </c>
      <c r="D3680" s="2">
        <f t="shared" si="57"/>
        <v>72.693703124999999</v>
      </c>
    </row>
    <row r="3681" spans="1:4">
      <c r="A3681" s="2">
        <v>-157.1998925</v>
      </c>
      <c r="B3681" s="2">
        <v>161.71866209999999</v>
      </c>
      <c r="C3681" s="2">
        <v>72548.671875</v>
      </c>
      <c r="D3681" s="2">
        <f t="shared" si="57"/>
        <v>72.548671874999997</v>
      </c>
    </row>
    <row r="3682" spans="1:4">
      <c r="A3682" s="2">
        <v>-272.09931639999996</v>
      </c>
      <c r="B3682" s="2">
        <v>239.22419920999999</v>
      </c>
      <c r="C3682" s="2">
        <v>72532.15625</v>
      </c>
      <c r="D3682" s="2">
        <f t="shared" si="57"/>
        <v>72.53215625</v>
      </c>
    </row>
    <row r="3683" spans="1:4">
      <c r="A3683" s="2">
        <v>8.2658477782999995</v>
      </c>
      <c r="B3683" s="2">
        <v>-10.358278800000001</v>
      </c>
      <c r="C3683" s="2">
        <v>72603.476561999996</v>
      </c>
      <c r="D3683" s="2">
        <f t="shared" si="57"/>
        <v>72.603476561999997</v>
      </c>
    </row>
    <row r="3684" spans="1:4">
      <c r="A3684" s="2">
        <v>-14.362105710000002</v>
      </c>
      <c r="B3684" s="2">
        <v>177.27619139999999</v>
      </c>
      <c r="C3684" s="2">
        <v>72565.523436999996</v>
      </c>
      <c r="D3684" s="2">
        <f t="shared" si="57"/>
        <v>72.565523436999996</v>
      </c>
    </row>
    <row r="3685" spans="1:4">
      <c r="A3685" s="2">
        <v>54.849262695</v>
      </c>
      <c r="B3685" s="2">
        <v>48.670356444999996</v>
      </c>
      <c r="C3685" s="2">
        <v>72600.492186999996</v>
      </c>
      <c r="D3685" s="2">
        <f t="shared" si="57"/>
        <v>72.600492187</v>
      </c>
    </row>
    <row r="3686" spans="1:4">
      <c r="A3686" s="2">
        <v>294.15386718000002</v>
      </c>
      <c r="B3686" s="2">
        <v>245.62162109000002</v>
      </c>
      <c r="C3686" s="2">
        <v>72636.179686999996</v>
      </c>
      <c r="D3686" s="2">
        <f t="shared" si="57"/>
        <v>72.636179686999995</v>
      </c>
    </row>
    <row r="3687" spans="1:4">
      <c r="A3687" s="2">
        <v>-611.55250000000001</v>
      </c>
      <c r="B3687" s="2">
        <v>-381.84792959999999</v>
      </c>
      <c r="C3687" s="2">
        <v>72810.21875</v>
      </c>
      <c r="D3687" s="2">
        <f t="shared" si="57"/>
        <v>72.810218750000004</v>
      </c>
    </row>
    <row r="3688" spans="1:4">
      <c r="A3688" s="2">
        <v>14.628417968000001</v>
      </c>
      <c r="B3688" s="2">
        <v>464.66570312000005</v>
      </c>
      <c r="C3688" s="2">
        <v>72555.820311999996</v>
      </c>
      <c r="D3688" s="2">
        <f t="shared" si="57"/>
        <v>72.555820311999994</v>
      </c>
    </row>
    <row r="3689" spans="1:4">
      <c r="A3689" s="2">
        <v>-117.0077929</v>
      </c>
      <c r="B3689" s="2">
        <v>106.59777343</v>
      </c>
      <c r="C3689" s="2">
        <v>72559.515625</v>
      </c>
      <c r="D3689" s="2">
        <f t="shared" si="57"/>
        <v>72.559515625000003</v>
      </c>
    </row>
    <row r="3690" spans="1:4">
      <c r="A3690" s="2">
        <v>449.14304687000003</v>
      </c>
      <c r="B3690" s="2">
        <v>147.58904296</v>
      </c>
      <c r="C3690" s="2">
        <v>72741</v>
      </c>
      <c r="D3690" s="2">
        <f t="shared" si="57"/>
        <v>72.741</v>
      </c>
    </row>
    <row r="3691" spans="1:4">
      <c r="A3691" s="2">
        <v>-113.94400390000001</v>
      </c>
      <c r="B3691" s="2">
        <v>64.942646483999994</v>
      </c>
      <c r="C3691" s="2">
        <v>72567.695311999996</v>
      </c>
      <c r="D3691" s="2">
        <f t="shared" si="57"/>
        <v>72.567695311999998</v>
      </c>
    </row>
    <row r="3692" spans="1:4">
      <c r="A3692" s="2">
        <v>-7.1380767820000006</v>
      </c>
      <c r="B3692" s="2">
        <v>45.771445311999997</v>
      </c>
      <c r="C3692" s="2">
        <v>72588.492186999996</v>
      </c>
      <c r="D3692" s="2">
        <f t="shared" si="57"/>
        <v>72.588492187</v>
      </c>
    </row>
    <row r="3693" spans="1:4">
      <c r="A3693" s="2">
        <v>21.339987792999999</v>
      </c>
      <c r="B3693" s="2">
        <v>-80.089907220000001</v>
      </c>
      <c r="C3693" s="2">
        <v>72624.625</v>
      </c>
      <c r="D3693" s="2">
        <f t="shared" si="57"/>
        <v>72.624624999999995</v>
      </c>
    </row>
    <row r="3694" spans="1:4">
      <c r="A3694" s="2">
        <v>10.497092285000001</v>
      </c>
      <c r="B3694" s="2">
        <v>2.6890182495000001</v>
      </c>
      <c r="C3694" s="2">
        <v>72600.796875</v>
      </c>
      <c r="D3694" s="2">
        <f t="shared" si="57"/>
        <v>72.600796875</v>
      </c>
    </row>
    <row r="3695" spans="1:4">
      <c r="A3695" s="2">
        <v>-166.48623039999998</v>
      </c>
      <c r="B3695" s="2">
        <v>546.47031249999998</v>
      </c>
      <c r="C3695" s="2">
        <v>72601.539061999996</v>
      </c>
      <c r="D3695" s="2">
        <f t="shared" si="57"/>
        <v>72.601539062000001</v>
      </c>
    </row>
    <row r="3696" spans="1:4">
      <c r="A3696" s="2">
        <v>-541.23035149999998</v>
      </c>
      <c r="B3696" s="2">
        <v>-36.14693115</v>
      </c>
      <c r="C3696" s="2">
        <v>72713.945311999996</v>
      </c>
      <c r="D3696" s="2">
        <f t="shared" si="57"/>
        <v>72.713945311999993</v>
      </c>
    </row>
    <row r="3697" spans="1:4">
      <c r="A3697" s="2">
        <v>133.26593750000001</v>
      </c>
      <c r="B3697" s="2">
        <v>75.980654295999997</v>
      </c>
      <c r="C3697" s="2">
        <v>72610.96875</v>
      </c>
      <c r="D3697" s="2">
        <f t="shared" si="57"/>
        <v>72.610968749999998</v>
      </c>
    </row>
    <row r="3698" spans="1:4">
      <c r="A3698" s="2">
        <v>-238.1364648</v>
      </c>
      <c r="B3698" s="2">
        <v>619.96945312000003</v>
      </c>
      <c r="C3698" s="2">
        <v>72476.671875</v>
      </c>
      <c r="D3698" s="2">
        <f t="shared" si="57"/>
        <v>72.476671874999994</v>
      </c>
    </row>
    <row r="3699" spans="1:4">
      <c r="A3699" s="2">
        <v>-126.9080371</v>
      </c>
      <c r="B3699" s="2">
        <v>-63.629907219999993</v>
      </c>
      <c r="C3699" s="2">
        <v>72595.070311999996</v>
      </c>
      <c r="D3699" s="2">
        <f t="shared" si="57"/>
        <v>72.59507031199999</v>
      </c>
    </row>
    <row r="3700" spans="1:4">
      <c r="A3700" s="2">
        <v>5.7164666748000004</v>
      </c>
      <c r="B3700" s="2">
        <v>-218.36</v>
      </c>
      <c r="C3700" s="2">
        <v>72700.578125</v>
      </c>
      <c r="D3700" s="2">
        <f t="shared" si="57"/>
        <v>72.700578125000007</v>
      </c>
    </row>
    <row r="3701" spans="1:4">
      <c r="A3701" s="2">
        <v>988.58945311999992</v>
      </c>
      <c r="B3701" s="2">
        <v>-617.07789060000005</v>
      </c>
      <c r="C3701" s="2">
        <v>73159.25</v>
      </c>
      <c r="D3701" s="2">
        <f t="shared" si="57"/>
        <v>73.15925</v>
      </c>
    </row>
    <row r="3702" spans="1:4">
      <c r="A3702" s="2">
        <v>-617.5902734</v>
      </c>
      <c r="B3702" s="2">
        <v>290.35064453000001</v>
      </c>
      <c r="C3702" s="2">
        <v>72506.625</v>
      </c>
      <c r="D3702" s="2">
        <f t="shared" si="57"/>
        <v>72.506625</v>
      </c>
    </row>
    <row r="3703" spans="1:4">
      <c r="A3703" s="2">
        <v>91.668486328</v>
      </c>
      <c r="B3703" s="2">
        <v>26.851357420999999</v>
      </c>
      <c r="C3703" s="2">
        <v>72611.265625</v>
      </c>
      <c r="D3703" s="2">
        <f t="shared" si="57"/>
        <v>72.611265625000001</v>
      </c>
    </row>
    <row r="3704" spans="1:4">
      <c r="A3704" s="2">
        <v>-312.16380850000002</v>
      </c>
      <c r="B3704" s="2">
        <v>-77.904550779999994</v>
      </c>
      <c r="C3704" s="2">
        <v>72582.84375</v>
      </c>
      <c r="D3704" s="2">
        <f t="shared" si="57"/>
        <v>72.582843749999995</v>
      </c>
    </row>
    <row r="3705" spans="1:4">
      <c r="A3705" s="2">
        <v>-1725.723281</v>
      </c>
      <c r="B3705" s="2">
        <v>-2013.25</v>
      </c>
      <c r="C3705" s="2">
        <v>73854.507811999996</v>
      </c>
      <c r="D3705" s="2">
        <f t="shared" si="57"/>
        <v>73.854507811999994</v>
      </c>
    </row>
    <row r="3706" spans="1:4">
      <c r="A3706" s="2">
        <v>-474.87691400000006</v>
      </c>
      <c r="B3706" s="2">
        <v>236.40361328</v>
      </c>
      <c r="C3706" s="2">
        <v>72515.828125</v>
      </c>
      <c r="D3706" s="2">
        <f t="shared" si="57"/>
        <v>72.515828124999999</v>
      </c>
    </row>
    <row r="3707" spans="1:4">
      <c r="A3707" s="2">
        <v>140.50798828000001</v>
      </c>
      <c r="B3707" s="2">
        <v>647.45335937000004</v>
      </c>
      <c r="C3707" s="2">
        <v>72557.671875</v>
      </c>
      <c r="D3707" s="2">
        <f t="shared" si="57"/>
        <v>72.557671874999997</v>
      </c>
    </row>
    <row r="3708" spans="1:4">
      <c r="A3708" s="2">
        <v>73.751196289000006</v>
      </c>
      <c r="B3708" s="2">
        <v>-23.668608389999999</v>
      </c>
      <c r="C3708" s="2">
        <v>72619.65625</v>
      </c>
      <c r="D3708" s="2">
        <f t="shared" si="57"/>
        <v>72.619656250000006</v>
      </c>
    </row>
    <row r="3709" spans="1:4">
      <c r="A3709" s="2">
        <v>-159.9159765</v>
      </c>
      <c r="B3709" s="2">
        <v>28.033591307999998</v>
      </c>
      <c r="C3709" s="2">
        <v>72569.117186999996</v>
      </c>
      <c r="D3709" s="2">
        <f t="shared" si="57"/>
        <v>72.569117186999989</v>
      </c>
    </row>
    <row r="3710" spans="1:4">
      <c r="A3710" s="2">
        <v>-130.56249019999998</v>
      </c>
      <c r="B3710" s="2">
        <v>4.9381002806999996</v>
      </c>
      <c r="C3710" s="2">
        <v>72578.523436999996</v>
      </c>
      <c r="D3710" s="2">
        <f t="shared" si="57"/>
        <v>72.578523437000001</v>
      </c>
    </row>
    <row r="3711" spans="1:4">
      <c r="A3711" s="2">
        <v>-1432.0425</v>
      </c>
      <c r="B3711" s="2">
        <v>61.389394531000001</v>
      </c>
      <c r="C3711" s="2">
        <v>72843.546875</v>
      </c>
      <c r="D3711" s="2">
        <f t="shared" si="57"/>
        <v>72.843546875000001</v>
      </c>
    </row>
    <row r="3712" spans="1:4">
      <c r="A3712" s="2">
        <v>2174.7020312</v>
      </c>
      <c r="B3712" s="2">
        <v>-1281.7145310000001</v>
      </c>
      <c r="C3712" s="2">
        <v>75076.289061999996</v>
      </c>
      <c r="D3712" s="2">
        <f t="shared" si="57"/>
        <v>75.076289062000001</v>
      </c>
    </row>
    <row r="3713" spans="1:4">
      <c r="A3713" s="2">
        <v>-3.1197629000000003E-4</v>
      </c>
      <c r="B3713" s="2">
        <v>220.23466796</v>
      </c>
      <c r="C3713" s="2">
        <v>72970.335936999996</v>
      </c>
      <c r="D3713" s="2">
        <f t="shared" si="57"/>
        <v>72.970335937000002</v>
      </c>
    </row>
    <row r="3714" spans="1:4">
      <c r="A3714" s="2">
        <v>46.076489257000006</v>
      </c>
      <c r="B3714" s="2">
        <v>-44.020922849999998</v>
      </c>
      <c r="C3714" s="2">
        <v>72800.226561999996</v>
      </c>
      <c r="D3714" s="2">
        <f t="shared" si="57"/>
        <v>72.800226561999992</v>
      </c>
    </row>
    <row r="3715" spans="1:4">
      <c r="A3715" s="2">
        <v>370.11996092999999</v>
      </c>
      <c r="B3715" s="2">
        <v>158.52294921000001</v>
      </c>
      <c r="C3715" s="2">
        <v>72757.273436999996</v>
      </c>
      <c r="D3715" s="2">
        <f t="shared" ref="D3715:D3778" si="58">C3715/1000</f>
        <v>72.757273436999995</v>
      </c>
    </row>
    <row r="3716" spans="1:4">
      <c r="A3716" s="2">
        <v>-1280.452421</v>
      </c>
      <c r="B3716" s="2">
        <v>979.58734374999995</v>
      </c>
      <c r="C3716" s="2">
        <v>72854.914061999996</v>
      </c>
      <c r="D3716" s="2">
        <f t="shared" si="58"/>
        <v>72.854914061999992</v>
      </c>
    </row>
    <row r="3717" spans="1:4">
      <c r="A3717" s="2">
        <v>383.98484374999998</v>
      </c>
      <c r="B3717" s="2">
        <v>207.91632812</v>
      </c>
      <c r="C3717" s="2">
        <v>72676.0625</v>
      </c>
      <c r="D3717" s="2">
        <f t="shared" si="58"/>
        <v>72.6760625</v>
      </c>
    </row>
    <row r="3718" spans="1:4">
      <c r="A3718" s="2">
        <v>-76.376669919999998</v>
      </c>
      <c r="B3718" s="2">
        <v>-44.64999023</v>
      </c>
      <c r="C3718" s="2">
        <v>72598.710936999996</v>
      </c>
      <c r="D3718" s="2">
        <f t="shared" si="58"/>
        <v>72.598710936999993</v>
      </c>
    </row>
    <row r="3719" spans="1:4">
      <c r="A3719" s="2">
        <v>414.67277343000001</v>
      </c>
      <c r="B3719" s="2">
        <v>347.99867187000001</v>
      </c>
      <c r="C3719" s="2">
        <v>72696.804686999996</v>
      </c>
      <c r="D3719" s="2">
        <f t="shared" si="58"/>
        <v>72.696804686999997</v>
      </c>
    </row>
    <row r="3720" spans="1:4">
      <c r="A3720" s="2">
        <v>-1026.9978900000001</v>
      </c>
      <c r="B3720" s="2">
        <v>501.01386718000003</v>
      </c>
      <c r="C3720" s="2">
        <v>72660.15625</v>
      </c>
      <c r="D3720" s="2">
        <f t="shared" si="58"/>
        <v>72.66015625</v>
      </c>
    </row>
    <row r="3721" spans="1:4">
      <c r="A3721" s="2">
        <v>-304.68603510000003</v>
      </c>
      <c r="B3721" s="2">
        <v>198.18193359</v>
      </c>
      <c r="C3721" s="2">
        <v>72547.398436999996</v>
      </c>
      <c r="D3721" s="2">
        <f t="shared" si="58"/>
        <v>72.547398436999998</v>
      </c>
    </row>
    <row r="3722" spans="1:4">
      <c r="A3722" s="2">
        <v>153.18932617000002</v>
      </c>
      <c r="B3722" s="2">
        <v>82.445947265000001</v>
      </c>
      <c r="C3722" s="2">
        <v>72629.445311999996</v>
      </c>
      <c r="D3722" s="2">
        <f t="shared" si="58"/>
        <v>72.629445312000001</v>
      </c>
    </row>
    <row r="3723" spans="1:4">
      <c r="A3723" s="2">
        <v>-249.92294920000001</v>
      </c>
      <c r="B3723" s="2">
        <v>-373.63191400000005</v>
      </c>
      <c r="C3723" s="2">
        <v>72768.65625</v>
      </c>
      <c r="D3723" s="2">
        <f t="shared" si="58"/>
        <v>72.768656250000006</v>
      </c>
    </row>
    <row r="3724" spans="1:4">
      <c r="A3724" s="2">
        <v>-201.93582030000002</v>
      </c>
      <c r="B3724" s="2">
        <v>-110.4692675</v>
      </c>
      <c r="C3724" s="2">
        <v>72644.789061999996</v>
      </c>
      <c r="D3724" s="2">
        <f t="shared" si="58"/>
        <v>72.644789062000001</v>
      </c>
    </row>
    <row r="3725" spans="1:4">
      <c r="A3725" s="2">
        <v>-100.29094719999999</v>
      </c>
      <c r="B3725" s="2">
        <v>125.50619140000001</v>
      </c>
      <c r="C3725" s="2">
        <v>72564.226561999996</v>
      </c>
      <c r="D3725" s="2">
        <f t="shared" si="58"/>
        <v>72.564226562000002</v>
      </c>
    </row>
    <row r="3726" spans="1:4">
      <c r="A3726" s="2">
        <v>22.482941894</v>
      </c>
      <c r="B3726" s="2">
        <v>-166.91181639999999</v>
      </c>
      <c r="C3726" s="2">
        <v>72663.09375</v>
      </c>
      <c r="D3726" s="2">
        <f t="shared" si="58"/>
        <v>72.663093750000002</v>
      </c>
    </row>
    <row r="3727" spans="1:4">
      <c r="A3727" s="2">
        <v>-16.052523189999999</v>
      </c>
      <c r="B3727" s="2">
        <v>-224.8082617</v>
      </c>
      <c r="C3727" s="2">
        <v>72670.21875</v>
      </c>
      <c r="D3727" s="2">
        <f t="shared" si="58"/>
        <v>72.670218750000004</v>
      </c>
    </row>
    <row r="3728" spans="1:4">
      <c r="A3728" s="2">
        <v>-300.1851757</v>
      </c>
      <c r="B3728" s="2">
        <v>499.65582030999997</v>
      </c>
      <c r="C3728" s="2">
        <v>72551.734375</v>
      </c>
      <c r="D3728" s="2">
        <f t="shared" si="58"/>
        <v>72.551734374999995</v>
      </c>
    </row>
    <row r="3729" spans="1:4">
      <c r="A3729" s="2">
        <v>252.32025389999998</v>
      </c>
      <c r="B3729" s="2">
        <v>95.071455078</v>
      </c>
      <c r="C3729" s="2">
        <v>72663.039061999996</v>
      </c>
      <c r="D3729" s="2">
        <f t="shared" si="58"/>
        <v>72.663039061999996</v>
      </c>
    </row>
    <row r="3730" spans="1:4">
      <c r="A3730" s="2">
        <v>-116.7263378</v>
      </c>
      <c r="B3730" s="2">
        <v>-181.37154289999998</v>
      </c>
      <c r="C3730" s="2">
        <v>72693.554686999996</v>
      </c>
      <c r="D3730" s="2">
        <f t="shared" si="58"/>
        <v>72.693554687000002</v>
      </c>
    </row>
    <row r="3731" spans="1:4">
      <c r="A3731" s="2">
        <v>57.156201170999999</v>
      </c>
      <c r="B3731" s="2">
        <v>13.250253906000001</v>
      </c>
      <c r="C3731" s="2">
        <v>72607.59375</v>
      </c>
      <c r="D3731" s="2">
        <f t="shared" si="58"/>
        <v>72.607593750000007</v>
      </c>
    </row>
    <row r="3732" spans="1:4">
      <c r="A3732" s="2">
        <v>47.606279296000004</v>
      </c>
      <c r="B3732" s="2">
        <v>-200.16562500000001</v>
      </c>
      <c r="C3732" s="2">
        <v>72665.414061999996</v>
      </c>
      <c r="D3732" s="2">
        <f t="shared" si="58"/>
        <v>72.665414061999996</v>
      </c>
    </row>
    <row r="3733" spans="1:4">
      <c r="A3733" s="2">
        <v>-568.94269529999997</v>
      </c>
      <c r="B3733" s="2">
        <v>118.73367186999999</v>
      </c>
      <c r="C3733" s="2">
        <v>72578.765625</v>
      </c>
      <c r="D3733" s="2">
        <f t="shared" si="58"/>
        <v>72.578765625000003</v>
      </c>
    </row>
    <row r="3734" spans="1:4">
      <c r="A3734" s="2">
        <v>-19.279060050000002</v>
      </c>
      <c r="B3734" s="2">
        <v>-29.348510740000002</v>
      </c>
      <c r="C3734" s="2">
        <v>72603.96875</v>
      </c>
      <c r="D3734" s="2">
        <f t="shared" si="58"/>
        <v>72.603968750000007</v>
      </c>
    </row>
    <row r="3735" spans="1:4">
      <c r="A3735" s="2">
        <v>-0.33355323790000002</v>
      </c>
      <c r="B3735" s="2">
        <v>10.471416014999999</v>
      </c>
      <c r="C3735" s="2">
        <v>72596.960936999996</v>
      </c>
      <c r="D3735" s="2">
        <f t="shared" si="58"/>
        <v>72.596960936999992</v>
      </c>
    </row>
    <row r="3736" spans="1:4">
      <c r="A3736" s="2">
        <v>-614.25160149999999</v>
      </c>
      <c r="B3736" s="2">
        <v>798.36734375000003</v>
      </c>
      <c r="C3736" s="2">
        <v>72872.71875</v>
      </c>
      <c r="D3736" s="2">
        <f t="shared" si="58"/>
        <v>72.872718750000004</v>
      </c>
    </row>
    <row r="3737" spans="1:4">
      <c r="A3737" s="2">
        <v>57.226943358999996</v>
      </c>
      <c r="B3737" s="2">
        <v>126.82062500000001</v>
      </c>
      <c r="C3737" s="2">
        <v>72585.242186999996</v>
      </c>
      <c r="D3737" s="2">
        <f t="shared" si="58"/>
        <v>72.585242186999992</v>
      </c>
    </row>
    <row r="3738" spans="1:4">
      <c r="A3738" s="2">
        <v>-618.84117179999998</v>
      </c>
      <c r="B3738" s="2">
        <v>-156.29707999999999</v>
      </c>
      <c r="C3738" s="2">
        <v>72646.804686999996</v>
      </c>
      <c r="D3738" s="2">
        <f t="shared" si="58"/>
        <v>72.646804686999999</v>
      </c>
    </row>
    <row r="3739" spans="1:4">
      <c r="A3739" s="2">
        <v>110.24825195</v>
      </c>
      <c r="B3739" s="2">
        <v>-96.536191400000007</v>
      </c>
      <c r="C3739" s="2">
        <v>72647.585936999996</v>
      </c>
      <c r="D3739" s="2">
        <f t="shared" si="58"/>
        <v>72.647585937000002</v>
      </c>
    </row>
    <row r="3740" spans="1:4">
      <c r="A3740" s="2">
        <v>-80.859033199999999</v>
      </c>
      <c r="B3740" s="2">
        <v>-495.79933590000002</v>
      </c>
      <c r="C3740" s="2">
        <v>72775.265625</v>
      </c>
      <c r="D3740" s="2">
        <f t="shared" si="58"/>
        <v>72.775265625000003</v>
      </c>
    </row>
    <row r="3741" spans="1:4">
      <c r="A3741" s="2">
        <v>1064.4160156</v>
      </c>
      <c r="B3741" s="2">
        <v>511.69042968000002</v>
      </c>
      <c r="C3741" s="2">
        <v>73056.648436999996</v>
      </c>
      <c r="D3741" s="2">
        <f t="shared" si="58"/>
        <v>73.056648436999993</v>
      </c>
    </row>
    <row r="3742" spans="1:4">
      <c r="A3742" s="2">
        <v>-36.551311030000001</v>
      </c>
      <c r="B3742" s="2">
        <v>-70.068852530000001</v>
      </c>
      <c r="C3742" s="2">
        <v>72611.71875</v>
      </c>
      <c r="D3742" s="2">
        <f t="shared" si="58"/>
        <v>72.611718749999994</v>
      </c>
    </row>
    <row r="3743" spans="1:4">
      <c r="A3743" s="2">
        <v>9.7870434569999993</v>
      </c>
      <c r="B3743" s="2">
        <v>-40.615754389999999</v>
      </c>
      <c r="C3743" s="2">
        <v>72612.96875</v>
      </c>
      <c r="D3743" s="2">
        <f t="shared" si="58"/>
        <v>72.612968749999993</v>
      </c>
    </row>
    <row r="3744" spans="1:4">
      <c r="A3744" s="2">
        <v>-44.113530269999998</v>
      </c>
      <c r="B3744" s="2">
        <v>387.65464843000001</v>
      </c>
      <c r="C3744" s="2">
        <v>72610.335936999996</v>
      </c>
      <c r="D3744" s="2">
        <f t="shared" si="58"/>
        <v>72.610335937000002</v>
      </c>
    </row>
    <row r="3745" spans="1:4">
      <c r="A3745" s="2">
        <v>-409.31148430000002</v>
      </c>
      <c r="B3745" s="2">
        <v>145.83689453</v>
      </c>
      <c r="C3745" s="2">
        <v>72596.117186999996</v>
      </c>
      <c r="D3745" s="2">
        <f t="shared" si="58"/>
        <v>72.59611718699999</v>
      </c>
    </row>
    <row r="3746" spans="1:4">
      <c r="A3746" s="2">
        <v>-49.473168939999994</v>
      </c>
      <c r="B3746" s="2">
        <v>72.304965819999993</v>
      </c>
      <c r="C3746" s="2">
        <v>72589.570311999996</v>
      </c>
      <c r="D3746" s="2">
        <f t="shared" si="58"/>
        <v>72.589570311999992</v>
      </c>
    </row>
    <row r="3747" spans="1:4">
      <c r="A3747" s="2">
        <v>7.6524676512999994</v>
      </c>
      <c r="B3747" s="2">
        <v>451.25898437000001</v>
      </c>
      <c r="C3747" s="2">
        <v>72932.882811999996</v>
      </c>
      <c r="D3747" s="2">
        <f t="shared" si="58"/>
        <v>72.932882812000003</v>
      </c>
    </row>
    <row r="3748" spans="1:4">
      <c r="A3748" s="2">
        <v>-232.77166010000002</v>
      </c>
      <c r="B3748" s="2">
        <v>126.58161131999999</v>
      </c>
      <c r="C3748" s="2">
        <v>72663.21875</v>
      </c>
      <c r="D3748" s="2">
        <f t="shared" si="58"/>
        <v>72.663218749999999</v>
      </c>
    </row>
    <row r="3749" spans="1:4">
      <c r="A3749" s="2">
        <v>-95.440195309999993</v>
      </c>
      <c r="B3749" s="2">
        <v>-176.58232420000002</v>
      </c>
      <c r="C3749" s="2">
        <v>72672.734375</v>
      </c>
      <c r="D3749" s="2">
        <f t="shared" si="58"/>
        <v>72.672734375000005</v>
      </c>
    </row>
    <row r="3750" spans="1:4">
      <c r="A3750" s="2">
        <v>37.224238280999998</v>
      </c>
      <c r="B3750" s="2">
        <v>98.948769530999996</v>
      </c>
      <c r="C3750" s="2">
        <v>72592.75</v>
      </c>
      <c r="D3750" s="2">
        <f t="shared" si="58"/>
        <v>72.592749999999995</v>
      </c>
    </row>
    <row r="3751" spans="1:4">
      <c r="A3751" s="2">
        <v>-503.71859369999999</v>
      </c>
      <c r="B3751" s="2">
        <v>-294.97615229999997</v>
      </c>
      <c r="C3751" s="2">
        <v>72855.8125</v>
      </c>
      <c r="D3751" s="2">
        <f t="shared" si="58"/>
        <v>72.855812499999999</v>
      </c>
    </row>
    <row r="3752" spans="1:4">
      <c r="A3752" s="2">
        <v>143.57047850999999</v>
      </c>
      <c r="B3752" s="2">
        <v>371.80785155999996</v>
      </c>
      <c r="C3752" s="2">
        <v>72617.117186999996</v>
      </c>
      <c r="D3752" s="2">
        <f t="shared" si="58"/>
        <v>72.617117186999991</v>
      </c>
    </row>
    <row r="3753" spans="1:4">
      <c r="A3753" s="2">
        <v>-90.569658199999992</v>
      </c>
      <c r="B3753" s="2">
        <v>157.0777832</v>
      </c>
      <c r="C3753" s="2">
        <v>72590.0625</v>
      </c>
      <c r="D3753" s="2">
        <f t="shared" si="58"/>
        <v>72.590062500000002</v>
      </c>
    </row>
    <row r="3754" spans="1:4">
      <c r="A3754" s="2">
        <v>-162.85799800000001</v>
      </c>
      <c r="B3754" s="2">
        <v>-152.05531250000001</v>
      </c>
      <c r="C3754" s="2">
        <v>73050.304686999996</v>
      </c>
      <c r="D3754" s="2">
        <f t="shared" si="58"/>
        <v>73.050304686999993</v>
      </c>
    </row>
    <row r="3755" spans="1:4">
      <c r="A3755" s="2">
        <v>-30.678247070000001</v>
      </c>
      <c r="B3755" s="2">
        <v>-36.448442380000003</v>
      </c>
      <c r="C3755" s="2">
        <v>72603.5625</v>
      </c>
      <c r="D3755" s="2">
        <f t="shared" si="58"/>
        <v>72.603562499999995</v>
      </c>
    </row>
    <row r="3756" spans="1:4">
      <c r="A3756" s="2">
        <v>-359.23429680000004</v>
      </c>
      <c r="B3756" s="2">
        <v>428.99089843000002</v>
      </c>
      <c r="C3756" s="2">
        <v>72575.585936999996</v>
      </c>
      <c r="D3756" s="2">
        <f t="shared" si="58"/>
        <v>72.575585937</v>
      </c>
    </row>
    <row r="3757" spans="1:4">
      <c r="A3757" s="2">
        <v>84.514394530999994</v>
      </c>
      <c r="B3757" s="2">
        <v>-304.6506445</v>
      </c>
      <c r="C3757" s="2">
        <v>72857.625</v>
      </c>
      <c r="D3757" s="2">
        <f t="shared" si="58"/>
        <v>72.857624999999999</v>
      </c>
    </row>
    <row r="3758" spans="1:4">
      <c r="A3758" s="2">
        <v>2059.9164062</v>
      </c>
      <c r="B3758" s="2">
        <v>81.793710937</v>
      </c>
      <c r="C3758" s="2">
        <v>75497.171875</v>
      </c>
      <c r="D3758" s="2">
        <f t="shared" si="58"/>
        <v>75.497171875000006</v>
      </c>
    </row>
    <row r="3759" spans="1:4">
      <c r="A3759" s="2">
        <v>236.39919921000001</v>
      </c>
      <c r="B3759" s="2">
        <v>1234.4626562000001</v>
      </c>
      <c r="C3759" s="2">
        <v>73413.070311999996</v>
      </c>
      <c r="D3759" s="2">
        <f t="shared" si="58"/>
        <v>73.413070312000002</v>
      </c>
    </row>
    <row r="3760" spans="1:4">
      <c r="A3760" s="2">
        <v>-964.27609370000005</v>
      </c>
      <c r="B3760" s="2">
        <v>-674.94203120000009</v>
      </c>
      <c r="C3760" s="2">
        <v>73416.421875</v>
      </c>
      <c r="D3760" s="2">
        <f t="shared" si="58"/>
        <v>73.416421874999997</v>
      </c>
    </row>
    <row r="3761" spans="1:4">
      <c r="A3761" s="2">
        <v>-438.84878900000001</v>
      </c>
      <c r="B3761" s="2">
        <v>543.65039062000005</v>
      </c>
      <c r="C3761" s="2">
        <v>72664.960936999996</v>
      </c>
      <c r="D3761" s="2">
        <f t="shared" si="58"/>
        <v>72.664960936999989</v>
      </c>
    </row>
    <row r="3762" spans="1:4">
      <c r="A3762" s="2">
        <v>223.40687500000001</v>
      </c>
      <c r="B3762" s="2">
        <v>-266.00673819999997</v>
      </c>
      <c r="C3762" s="2">
        <v>72734.742186999996</v>
      </c>
      <c r="D3762" s="2">
        <f t="shared" si="58"/>
        <v>72.734742186999995</v>
      </c>
    </row>
    <row r="3763" spans="1:4">
      <c r="A3763" s="2">
        <v>50.872851561999994</v>
      </c>
      <c r="B3763" s="2">
        <v>127.38316406</v>
      </c>
      <c r="C3763" s="2">
        <v>72587.734375</v>
      </c>
      <c r="D3763" s="2">
        <f t="shared" si="58"/>
        <v>72.587734374999997</v>
      </c>
    </row>
    <row r="3764" spans="1:4">
      <c r="A3764" s="2">
        <v>55.986596679000002</v>
      </c>
      <c r="B3764" s="2">
        <v>217.82597656000002</v>
      </c>
      <c r="C3764" s="2">
        <v>72579.484375</v>
      </c>
      <c r="D3764" s="2">
        <f t="shared" si="58"/>
        <v>72.579484375000007</v>
      </c>
    </row>
    <row r="3765" spans="1:4">
      <c r="A3765" s="2">
        <v>-139.403457</v>
      </c>
      <c r="B3765" s="2">
        <v>116.12161132</v>
      </c>
      <c r="C3765" s="2">
        <v>72589.984375</v>
      </c>
      <c r="D3765" s="2">
        <f t="shared" si="58"/>
        <v>72.589984375</v>
      </c>
    </row>
    <row r="3766" spans="1:4">
      <c r="A3766" s="2">
        <v>-64.256499020000007</v>
      </c>
      <c r="B3766" s="2">
        <v>95.340966795999989</v>
      </c>
      <c r="C3766" s="2">
        <v>72579.226561999996</v>
      </c>
      <c r="D3766" s="2">
        <f t="shared" si="58"/>
        <v>72.579226562000002</v>
      </c>
    </row>
    <row r="3767" spans="1:4">
      <c r="A3767" s="2">
        <v>477.89484375000001</v>
      </c>
      <c r="B3767" s="2">
        <v>332.05582031</v>
      </c>
      <c r="C3767" s="2">
        <v>73480.304686999996</v>
      </c>
      <c r="D3767" s="2">
        <f t="shared" si="58"/>
        <v>73.480304687</v>
      </c>
    </row>
    <row r="3768" spans="1:4">
      <c r="A3768" s="2">
        <v>-366.44234369999998</v>
      </c>
      <c r="B3768" s="2">
        <v>-263.13990230000002</v>
      </c>
      <c r="C3768" s="2">
        <v>73251.734375</v>
      </c>
      <c r="D3768" s="2">
        <f t="shared" si="58"/>
        <v>73.251734374999998</v>
      </c>
    </row>
    <row r="3769" spans="1:4">
      <c r="A3769" s="2">
        <v>448.29273437000006</v>
      </c>
      <c r="B3769" s="2">
        <v>-1111.8428119999999</v>
      </c>
      <c r="C3769" s="2">
        <v>74081.296875</v>
      </c>
      <c r="D3769" s="2">
        <f t="shared" si="58"/>
        <v>74.081296875000007</v>
      </c>
    </row>
    <row r="3770" spans="1:4">
      <c r="A3770" s="2">
        <v>-224.73849600000003</v>
      </c>
      <c r="B3770" s="2">
        <v>-205.9588085</v>
      </c>
      <c r="C3770" s="2">
        <v>72648.414061999996</v>
      </c>
      <c r="D3770" s="2">
        <f t="shared" si="58"/>
        <v>72.648414062000001</v>
      </c>
    </row>
    <row r="3771" spans="1:4">
      <c r="A3771" s="2">
        <v>-592.12484369999993</v>
      </c>
      <c r="B3771" s="2">
        <v>-434.69816400000002</v>
      </c>
      <c r="C3771" s="2">
        <v>72803.6875</v>
      </c>
      <c r="D3771" s="2">
        <f t="shared" si="58"/>
        <v>72.803687499999995</v>
      </c>
    </row>
    <row r="3772" spans="1:4">
      <c r="A3772" s="2">
        <v>-354.92441400000001</v>
      </c>
      <c r="B3772" s="2">
        <v>-1017.388906</v>
      </c>
      <c r="C3772" s="2">
        <v>73074.734375</v>
      </c>
      <c r="D3772" s="2">
        <f t="shared" si="58"/>
        <v>73.074734375000006</v>
      </c>
    </row>
    <row r="3773" spans="1:4">
      <c r="A3773" s="2">
        <v>-996.0347655999999</v>
      </c>
      <c r="B3773" s="2">
        <v>-204.0414648</v>
      </c>
      <c r="C3773" s="2">
        <v>74027.28125</v>
      </c>
      <c r="D3773" s="2">
        <f t="shared" si="58"/>
        <v>74.027281250000001</v>
      </c>
    </row>
    <row r="3774" spans="1:4">
      <c r="A3774" s="2">
        <v>-232.21523430000002</v>
      </c>
      <c r="B3774" s="2">
        <v>37.843637695000005</v>
      </c>
      <c r="C3774" s="2">
        <v>72560.664061999996</v>
      </c>
      <c r="D3774" s="2">
        <f t="shared" si="58"/>
        <v>72.560664062000001</v>
      </c>
    </row>
    <row r="3775" spans="1:4">
      <c r="A3775" s="2">
        <v>704.88265624999997</v>
      </c>
      <c r="B3775" s="2">
        <v>-179.890625</v>
      </c>
      <c r="C3775" s="2">
        <v>73027.8125</v>
      </c>
      <c r="D3775" s="2">
        <f t="shared" si="58"/>
        <v>73.027812499999996</v>
      </c>
    </row>
    <row r="3776" spans="1:4">
      <c r="A3776" s="2">
        <v>8.3466583252</v>
      </c>
      <c r="B3776" s="2">
        <v>14.802750243999999</v>
      </c>
      <c r="C3776" s="2">
        <v>72608.671875</v>
      </c>
      <c r="D3776" s="2">
        <f t="shared" si="58"/>
        <v>72.608671874999999</v>
      </c>
    </row>
    <row r="3777" spans="1:4">
      <c r="A3777" s="2">
        <v>276.30755858999999</v>
      </c>
      <c r="B3777" s="2">
        <v>-1117.575546</v>
      </c>
      <c r="C3777" s="2">
        <v>73273.257811999996</v>
      </c>
      <c r="D3777" s="2">
        <f t="shared" si="58"/>
        <v>73.273257811999997</v>
      </c>
    </row>
    <row r="3778" spans="1:4">
      <c r="A3778" s="2">
        <v>-144.6710253</v>
      </c>
      <c r="B3778" s="2">
        <v>-126.80374019999999</v>
      </c>
      <c r="C3778" s="2">
        <v>72614.757811999996</v>
      </c>
      <c r="D3778" s="2">
        <f t="shared" si="58"/>
        <v>72.614757811999993</v>
      </c>
    </row>
    <row r="3779" spans="1:4">
      <c r="A3779" s="2">
        <v>829.49898437000002</v>
      </c>
      <c r="B3779" s="2">
        <v>-185.46542959999999</v>
      </c>
      <c r="C3779" s="2">
        <v>72989.859375</v>
      </c>
      <c r="D3779" s="2">
        <f t="shared" ref="D3779:D3842" si="59">C3779/1000</f>
        <v>72.989859374999995</v>
      </c>
    </row>
    <row r="3780" spans="1:4">
      <c r="A3780" s="2">
        <v>-739.73273430000006</v>
      </c>
      <c r="B3780" s="2">
        <v>112.06744140000001</v>
      </c>
      <c r="C3780" s="2">
        <v>72584.234375</v>
      </c>
      <c r="D3780" s="2">
        <f t="shared" si="59"/>
        <v>72.584234374999994</v>
      </c>
    </row>
    <row r="3781" spans="1:4">
      <c r="A3781" s="2">
        <v>-24.10519042</v>
      </c>
      <c r="B3781" s="2">
        <v>83.598349608999996</v>
      </c>
      <c r="C3781" s="2">
        <v>72578.257811999996</v>
      </c>
      <c r="D3781" s="2">
        <f t="shared" si="59"/>
        <v>72.57825781199999</v>
      </c>
    </row>
    <row r="3782" spans="1:4">
      <c r="A3782" s="2">
        <v>-351.73070310000003</v>
      </c>
      <c r="B3782" s="2">
        <v>610.29210937000005</v>
      </c>
      <c r="C3782" s="2">
        <v>72543.632811999996</v>
      </c>
      <c r="D3782" s="2">
        <f t="shared" si="59"/>
        <v>72.543632811999998</v>
      </c>
    </row>
    <row r="3783" spans="1:4">
      <c r="A3783" s="2">
        <v>-248.90375</v>
      </c>
      <c r="B3783" s="2">
        <v>-107.1549316</v>
      </c>
      <c r="C3783" s="2">
        <v>72596.875</v>
      </c>
      <c r="D3783" s="2">
        <f t="shared" si="59"/>
        <v>72.596874999999997</v>
      </c>
    </row>
    <row r="3784" spans="1:4">
      <c r="A3784" s="2">
        <v>-43.215595700000002</v>
      </c>
      <c r="B3784" s="2">
        <v>153.95849609000001</v>
      </c>
      <c r="C3784" s="2">
        <v>72567.429686999996</v>
      </c>
      <c r="D3784" s="2">
        <f t="shared" si="59"/>
        <v>72.567429687000001</v>
      </c>
    </row>
    <row r="3785" spans="1:4">
      <c r="A3785" s="2">
        <v>-19.98108886</v>
      </c>
      <c r="B3785" s="2">
        <v>307.60865233999999</v>
      </c>
      <c r="C3785" s="2">
        <v>72541.015625</v>
      </c>
      <c r="D3785" s="2">
        <f t="shared" si="59"/>
        <v>72.541015625</v>
      </c>
    </row>
    <row r="3786" spans="1:4">
      <c r="A3786" s="2">
        <v>-33.839482419999996</v>
      </c>
      <c r="B3786" s="2">
        <v>191.5696289</v>
      </c>
      <c r="C3786" s="2">
        <v>72561.976561999996</v>
      </c>
      <c r="D3786" s="2">
        <f t="shared" si="59"/>
        <v>72.561976561999998</v>
      </c>
    </row>
    <row r="3787" spans="1:4">
      <c r="A3787" s="2">
        <v>-59.927182610000003</v>
      </c>
      <c r="B3787" s="2">
        <v>105.85232421000001</v>
      </c>
      <c r="C3787" s="2">
        <v>72567.867186999996</v>
      </c>
      <c r="D3787" s="2">
        <f t="shared" si="59"/>
        <v>72.56786718699999</v>
      </c>
    </row>
    <row r="3788" spans="1:4">
      <c r="A3788" s="2">
        <v>13.181125487999999</v>
      </c>
      <c r="B3788" s="2">
        <v>22.124797362999999</v>
      </c>
      <c r="C3788" s="2">
        <v>72596.820311999996</v>
      </c>
      <c r="D3788" s="2">
        <f t="shared" si="59"/>
        <v>72.596820311999991</v>
      </c>
    </row>
    <row r="3789" spans="1:4">
      <c r="A3789" s="2">
        <v>70.680371093000005</v>
      </c>
      <c r="B3789" s="2">
        <v>29.267429198999999</v>
      </c>
      <c r="C3789" s="2">
        <v>72615.210936999996</v>
      </c>
      <c r="D3789" s="2">
        <f t="shared" si="59"/>
        <v>72.615210937000001</v>
      </c>
    </row>
    <row r="3790" spans="1:4">
      <c r="A3790" s="2">
        <v>21.440625000000001</v>
      </c>
      <c r="B3790" s="2">
        <v>264.92759765</v>
      </c>
      <c r="C3790" s="2">
        <v>72659.921875</v>
      </c>
      <c r="D3790" s="2">
        <f t="shared" si="59"/>
        <v>72.659921874999995</v>
      </c>
    </row>
    <row r="3791" spans="1:4">
      <c r="A3791" s="2">
        <v>465.78566405999999</v>
      </c>
      <c r="B3791" s="2">
        <v>-1094.153671</v>
      </c>
      <c r="C3791" s="2">
        <v>74127</v>
      </c>
      <c r="D3791" s="2">
        <f t="shared" si="59"/>
        <v>74.126999999999995</v>
      </c>
    </row>
    <row r="3792" spans="1:4">
      <c r="A3792" s="2">
        <v>687.30257811999991</v>
      </c>
      <c r="B3792" s="2">
        <v>188.02123046</v>
      </c>
      <c r="C3792" s="2">
        <v>73207.109375</v>
      </c>
      <c r="D3792" s="2">
        <f t="shared" si="59"/>
        <v>73.207109375000002</v>
      </c>
    </row>
    <row r="3793" spans="1:4">
      <c r="A3793" s="2">
        <v>253.50718749999999</v>
      </c>
      <c r="B3793" s="2">
        <v>-135.93351559999999</v>
      </c>
      <c r="C3793" s="2">
        <v>72743.695311999996</v>
      </c>
      <c r="D3793" s="2">
        <f t="shared" si="59"/>
        <v>72.743695312</v>
      </c>
    </row>
    <row r="3794" spans="1:4">
      <c r="A3794" s="2">
        <v>-419.71269529999995</v>
      </c>
      <c r="B3794" s="2">
        <v>-94.876074210000013</v>
      </c>
      <c r="C3794" s="2">
        <v>72707.851561999996</v>
      </c>
      <c r="D3794" s="2">
        <f t="shared" si="59"/>
        <v>72.707851562000002</v>
      </c>
    </row>
    <row r="3795" spans="1:4">
      <c r="A3795" s="2">
        <v>-475.80769529999998</v>
      </c>
      <c r="B3795" s="2">
        <v>359.82484375000001</v>
      </c>
      <c r="C3795" s="2">
        <v>72688.1875</v>
      </c>
      <c r="D3795" s="2">
        <f t="shared" si="59"/>
        <v>72.688187499999998</v>
      </c>
    </row>
    <row r="3796" spans="1:4">
      <c r="A3796" s="2">
        <v>-54.665942379999997</v>
      </c>
      <c r="B3796" s="2">
        <v>71.388339842999997</v>
      </c>
      <c r="C3796" s="2">
        <v>72577.90625</v>
      </c>
      <c r="D3796" s="2">
        <f t="shared" si="59"/>
        <v>72.577906249999998</v>
      </c>
    </row>
    <row r="3797" spans="1:4">
      <c r="A3797" s="2">
        <v>-633.82875000000001</v>
      </c>
      <c r="B3797" s="2">
        <v>-840.32195309999997</v>
      </c>
      <c r="C3797" s="2">
        <v>73371.117186999996</v>
      </c>
      <c r="D3797" s="2">
        <f t="shared" si="59"/>
        <v>73.371117186999996</v>
      </c>
    </row>
    <row r="3798" spans="1:4">
      <c r="A3798" s="2">
        <v>22.606914062000001</v>
      </c>
      <c r="B3798" s="2">
        <v>-6.8956774900000006</v>
      </c>
      <c r="C3798" s="2">
        <v>72606.59375</v>
      </c>
      <c r="D3798" s="2">
        <f t="shared" si="59"/>
        <v>72.606593750000002</v>
      </c>
    </row>
    <row r="3799" spans="1:4">
      <c r="A3799" s="2">
        <v>40.374545898000001</v>
      </c>
      <c r="B3799" s="2">
        <v>-13.30536987</v>
      </c>
      <c r="C3799" s="2">
        <v>72611.9375</v>
      </c>
      <c r="D3799" s="2">
        <f t="shared" si="59"/>
        <v>72.611937499999996</v>
      </c>
    </row>
    <row r="3800" spans="1:4">
      <c r="A3800" s="2">
        <v>91.102500000000006</v>
      </c>
      <c r="B3800" s="2">
        <v>41.491826171</v>
      </c>
      <c r="C3800" s="2">
        <v>72614.765625</v>
      </c>
      <c r="D3800" s="2">
        <f t="shared" si="59"/>
        <v>72.614765625000004</v>
      </c>
    </row>
    <row r="3801" spans="1:4">
      <c r="A3801" s="2">
        <v>-273.28326170000003</v>
      </c>
      <c r="B3801" s="2">
        <v>-138.1036914</v>
      </c>
      <c r="C3801" s="2">
        <v>73076.453125</v>
      </c>
      <c r="D3801" s="2">
        <f t="shared" si="59"/>
        <v>73.076453125</v>
      </c>
    </row>
    <row r="3802" spans="1:4">
      <c r="A3802" s="2">
        <v>18.487773437000001</v>
      </c>
      <c r="B3802" s="2">
        <v>19.194984130000002</v>
      </c>
      <c r="C3802" s="2">
        <v>72598.796875</v>
      </c>
      <c r="D3802" s="2">
        <f t="shared" si="59"/>
        <v>72.598796875000005</v>
      </c>
    </row>
    <row r="3803" spans="1:4">
      <c r="A3803" s="2">
        <v>-199.40474600000002</v>
      </c>
      <c r="B3803" s="2">
        <v>549.17074218000005</v>
      </c>
      <c r="C3803" s="2">
        <v>73328.789061999996</v>
      </c>
      <c r="D3803" s="2">
        <f t="shared" si="59"/>
        <v>73.328789061999998</v>
      </c>
    </row>
    <row r="3804" spans="1:4">
      <c r="A3804" s="2">
        <v>-44.459960929999994</v>
      </c>
      <c r="B3804" s="2">
        <v>-323.77457029999999</v>
      </c>
      <c r="C3804" s="2">
        <v>72871.757811999996</v>
      </c>
      <c r="D3804" s="2">
        <f t="shared" si="59"/>
        <v>72.871757811999998</v>
      </c>
    </row>
    <row r="3805" spans="1:4">
      <c r="A3805" s="2">
        <v>146.48497069999999</v>
      </c>
      <c r="B3805" s="2">
        <v>282.08039062</v>
      </c>
      <c r="C3805" s="2">
        <v>72803.257811999996</v>
      </c>
      <c r="D3805" s="2">
        <f t="shared" si="59"/>
        <v>72.803257811999998</v>
      </c>
    </row>
    <row r="3806" spans="1:4">
      <c r="A3806" s="2">
        <v>164.93732421000001</v>
      </c>
      <c r="B3806" s="2">
        <v>154.26894530999999</v>
      </c>
      <c r="C3806" s="2">
        <v>72645.390625</v>
      </c>
      <c r="D3806" s="2">
        <f t="shared" si="59"/>
        <v>72.645390625000005</v>
      </c>
    </row>
    <row r="3807" spans="1:4">
      <c r="A3807" s="2">
        <v>-11.87703979</v>
      </c>
      <c r="B3807" s="2">
        <v>70.212338867</v>
      </c>
      <c r="C3807" s="2">
        <v>72585.992186999996</v>
      </c>
      <c r="D3807" s="2">
        <f t="shared" si="59"/>
        <v>72.585992187000002</v>
      </c>
    </row>
    <row r="3808" spans="1:4">
      <c r="A3808" s="2">
        <v>-167.3582031</v>
      </c>
      <c r="B3808" s="2">
        <v>37.758928222000002</v>
      </c>
      <c r="C3808" s="2">
        <v>72589.46875</v>
      </c>
      <c r="D3808" s="2">
        <f t="shared" si="59"/>
        <v>72.589468749999995</v>
      </c>
    </row>
    <row r="3809" spans="1:4">
      <c r="A3809" s="2">
        <v>122.01226561999999</v>
      </c>
      <c r="B3809" s="2">
        <v>-316.99404290000001</v>
      </c>
      <c r="C3809" s="2">
        <v>72813.921875</v>
      </c>
      <c r="D3809" s="2">
        <f t="shared" si="59"/>
        <v>72.813921875000005</v>
      </c>
    </row>
    <row r="3810" spans="1:4">
      <c r="A3810" s="2">
        <v>-273.31371089999999</v>
      </c>
      <c r="B3810" s="2">
        <v>256.70324218000002</v>
      </c>
      <c r="C3810" s="2">
        <v>72644.414061999996</v>
      </c>
      <c r="D3810" s="2">
        <f t="shared" si="59"/>
        <v>72.644414061999996</v>
      </c>
    </row>
    <row r="3811" spans="1:4">
      <c r="A3811" s="2">
        <v>91.517978514999996</v>
      </c>
      <c r="B3811" s="2">
        <v>24.877497558000002</v>
      </c>
      <c r="C3811" s="2">
        <v>72723.296875</v>
      </c>
      <c r="D3811" s="2">
        <f t="shared" si="59"/>
        <v>72.723296875000003</v>
      </c>
    </row>
    <row r="3812" spans="1:4">
      <c r="A3812" s="2">
        <v>237.34775389999999</v>
      </c>
      <c r="B3812" s="2">
        <v>523.98539062000009</v>
      </c>
      <c r="C3812" s="2">
        <v>72840.226561999996</v>
      </c>
      <c r="D3812" s="2">
        <f t="shared" si="59"/>
        <v>72.840226561999998</v>
      </c>
    </row>
    <row r="3813" spans="1:4">
      <c r="A3813" s="2">
        <v>481.61773437000005</v>
      </c>
      <c r="B3813" s="2">
        <v>195.87285156000002</v>
      </c>
      <c r="C3813" s="2">
        <v>72903.921875</v>
      </c>
      <c r="D3813" s="2">
        <f t="shared" si="59"/>
        <v>72.903921874999995</v>
      </c>
    </row>
    <row r="3814" spans="1:4">
      <c r="A3814" s="2">
        <v>454.24777343</v>
      </c>
      <c r="B3814" s="2">
        <v>20.359851074000002</v>
      </c>
      <c r="C3814" s="2">
        <v>72916.820311999996</v>
      </c>
      <c r="D3814" s="2">
        <f t="shared" si="59"/>
        <v>72.916820311999999</v>
      </c>
    </row>
    <row r="3815" spans="1:4">
      <c r="A3815" s="2">
        <v>-117.36634760000001</v>
      </c>
      <c r="B3815" s="2">
        <v>-229.03552729999998</v>
      </c>
      <c r="C3815" s="2">
        <v>72690.382811999996</v>
      </c>
      <c r="D3815" s="2">
        <f t="shared" si="59"/>
        <v>72.690382811999996</v>
      </c>
    </row>
    <row r="3816" spans="1:4">
      <c r="A3816" s="2">
        <v>-109.92584960000001</v>
      </c>
      <c r="B3816" s="2">
        <v>82.783808592999989</v>
      </c>
      <c r="C3816" s="2">
        <v>72564.6875</v>
      </c>
      <c r="D3816" s="2">
        <f t="shared" si="59"/>
        <v>72.564687500000005</v>
      </c>
    </row>
    <row r="3817" spans="1:4">
      <c r="A3817" s="2">
        <v>414.01179687000001</v>
      </c>
      <c r="B3817" s="2">
        <v>205.84125</v>
      </c>
      <c r="C3817" s="2">
        <v>72725.632811999996</v>
      </c>
      <c r="D3817" s="2">
        <f t="shared" si="59"/>
        <v>72.725632812000001</v>
      </c>
    </row>
    <row r="3818" spans="1:4">
      <c r="A3818" s="2">
        <v>391.73906249999999</v>
      </c>
      <c r="B3818" s="2">
        <v>100.02776367</v>
      </c>
      <c r="C3818" s="2">
        <v>72810.203125</v>
      </c>
      <c r="D3818" s="2">
        <f t="shared" si="59"/>
        <v>72.810203125000001</v>
      </c>
    </row>
    <row r="3819" spans="1:4">
      <c r="A3819" s="2">
        <v>-651.54468750000001</v>
      </c>
      <c r="B3819" s="2">
        <v>542.97218750000002</v>
      </c>
      <c r="C3819" s="2">
        <v>73719.710936999996</v>
      </c>
      <c r="D3819" s="2">
        <f t="shared" si="59"/>
        <v>73.719710937000002</v>
      </c>
    </row>
    <row r="3820" spans="1:4">
      <c r="A3820" s="2">
        <v>258.91914062000001</v>
      </c>
      <c r="B3820" s="2">
        <v>-143.9448046</v>
      </c>
      <c r="C3820" s="2">
        <v>73413.367186999996</v>
      </c>
      <c r="D3820" s="2">
        <f t="shared" si="59"/>
        <v>73.413367186999992</v>
      </c>
    </row>
    <row r="3821" spans="1:4">
      <c r="A3821" s="2">
        <v>117.09443359000001</v>
      </c>
      <c r="B3821" s="2">
        <v>-225.86283200000003</v>
      </c>
      <c r="C3821" s="2">
        <v>72736</v>
      </c>
      <c r="D3821" s="2">
        <f t="shared" si="59"/>
        <v>72.736000000000004</v>
      </c>
    </row>
    <row r="3822" spans="1:4">
      <c r="A3822" s="2">
        <v>-316.96734369999996</v>
      </c>
      <c r="B3822" s="2">
        <v>114.35351562</v>
      </c>
      <c r="C3822" s="2">
        <v>72650.164061999996</v>
      </c>
      <c r="D3822" s="2">
        <f t="shared" si="59"/>
        <v>72.650164062000002</v>
      </c>
    </row>
    <row r="3823" spans="1:4">
      <c r="A3823" s="2">
        <v>-24.84712158</v>
      </c>
      <c r="B3823" s="2">
        <v>-40.124895010000003</v>
      </c>
      <c r="C3823" s="2">
        <v>72621.546875</v>
      </c>
      <c r="D3823" s="2">
        <f t="shared" si="59"/>
        <v>72.621546875000007</v>
      </c>
    </row>
    <row r="3824" spans="1:4">
      <c r="A3824" s="2">
        <v>-1050.3724999999999</v>
      </c>
      <c r="B3824" s="2">
        <v>-341.41722650000003</v>
      </c>
      <c r="C3824" s="2">
        <v>73147.726561999996</v>
      </c>
      <c r="D3824" s="2">
        <f t="shared" si="59"/>
        <v>73.147726562000003</v>
      </c>
    </row>
    <row r="3825" spans="1:4">
      <c r="A3825" s="2">
        <v>2501.5</v>
      </c>
      <c r="B3825" s="2">
        <v>1073.3284375000001</v>
      </c>
      <c r="C3825" s="2">
        <v>74400.914061999996</v>
      </c>
      <c r="D3825" s="2">
        <f t="shared" si="59"/>
        <v>74.400914061999998</v>
      </c>
    </row>
    <row r="3826" spans="1:4">
      <c r="A3826" s="2">
        <v>517.02820312000006</v>
      </c>
      <c r="B3826" s="2">
        <v>-704.58960930000001</v>
      </c>
      <c r="C3826" s="2">
        <v>73029.1875</v>
      </c>
      <c r="D3826" s="2">
        <f t="shared" si="59"/>
        <v>73.029187500000006</v>
      </c>
    </row>
    <row r="3827" spans="1:4">
      <c r="A3827" s="2">
        <v>-111.9265429</v>
      </c>
      <c r="B3827" s="2">
        <v>137.41880859</v>
      </c>
      <c r="C3827" s="2">
        <v>72560.226561999996</v>
      </c>
      <c r="D3827" s="2">
        <f t="shared" si="59"/>
        <v>72.560226561999997</v>
      </c>
    </row>
    <row r="3828" spans="1:4">
      <c r="A3828" s="2">
        <v>-132.22691399999999</v>
      </c>
      <c r="B3828" s="2">
        <v>-149.79216790000001</v>
      </c>
      <c r="C3828" s="2">
        <v>72619.976561999996</v>
      </c>
      <c r="D3828" s="2">
        <f t="shared" si="59"/>
        <v>72.619976561999991</v>
      </c>
    </row>
    <row r="3829" spans="1:4">
      <c r="A3829" s="2">
        <v>-245.732539</v>
      </c>
      <c r="B3829" s="2">
        <v>-224.19556639999999</v>
      </c>
      <c r="C3829" s="2">
        <v>72639.195311999996</v>
      </c>
      <c r="D3829" s="2">
        <f t="shared" si="59"/>
        <v>72.639195311999998</v>
      </c>
    </row>
    <row r="3830" spans="1:4">
      <c r="A3830" s="2">
        <v>478.79660156</v>
      </c>
      <c r="B3830" s="2">
        <v>-470.4476171</v>
      </c>
      <c r="C3830" s="2">
        <v>72947.421875</v>
      </c>
      <c r="D3830" s="2">
        <f t="shared" si="59"/>
        <v>72.947421875000003</v>
      </c>
    </row>
    <row r="3831" spans="1:4">
      <c r="A3831" s="2">
        <v>-457.48835930000001</v>
      </c>
      <c r="B3831" s="2">
        <v>314.69527343000004</v>
      </c>
      <c r="C3831" s="2">
        <v>72530.109375</v>
      </c>
      <c r="D3831" s="2">
        <f t="shared" si="59"/>
        <v>72.530109374999995</v>
      </c>
    </row>
    <row r="3832" spans="1:4">
      <c r="A3832" s="2">
        <v>246.26492186999999</v>
      </c>
      <c r="B3832" s="2">
        <v>-16.6697351</v>
      </c>
      <c r="C3832" s="2">
        <v>72752.296875</v>
      </c>
      <c r="D3832" s="2">
        <f t="shared" si="59"/>
        <v>72.752296874999999</v>
      </c>
    </row>
    <row r="3833" spans="1:4">
      <c r="A3833" s="2">
        <v>-226.46220700000001</v>
      </c>
      <c r="B3833" s="2">
        <v>12.89607666</v>
      </c>
      <c r="C3833" s="2">
        <v>72761.96875</v>
      </c>
      <c r="D3833" s="2">
        <f t="shared" si="59"/>
        <v>72.761968749999994</v>
      </c>
    </row>
    <row r="3834" spans="1:4">
      <c r="A3834" s="2">
        <v>121.66383789</v>
      </c>
      <c r="B3834" s="2">
        <v>120.26099609000001</v>
      </c>
      <c r="C3834" s="2">
        <v>72647.867186999996</v>
      </c>
      <c r="D3834" s="2">
        <f t="shared" si="59"/>
        <v>72.647867187000003</v>
      </c>
    </row>
    <row r="3835" spans="1:4">
      <c r="A3835" s="2">
        <v>76.208203124999997</v>
      </c>
      <c r="B3835" s="2">
        <v>-88.032646479999997</v>
      </c>
      <c r="C3835" s="2">
        <v>72650.015625</v>
      </c>
      <c r="D3835" s="2">
        <f t="shared" si="59"/>
        <v>72.650015624999995</v>
      </c>
    </row>
    <row r="3836" spans="1:4">
      <c r="A3836" s="2">
        <v>-163.90708979999999</v>
      </c>
      <c r="B3836" s="2">
        <v>1.4844032287</v>
      </c>
      <c r="C3836" s="2">
        <v>72575.414061999996</v>
      </c>
      <c r="D3836" s="2">
        <f t="shared" si="59"/>
        <v>72.575414061999993</v>
      </c>
    </row>
    <row r="3837" spans="1:4">
      <c r="A3837" s="2">
        <v>-237.58130850000001</v>
      </c>
      <c r="B3837" s="2">
        <v>128.60801756999999</v>
      </c>
      <c r="C3837" s="2">
        <v>72547.546875</v>
      </c>
      <c r="D3837" s="2">
        <f t="shared" si="59"/>
        <v>72.547546874999995</v>
      </c>
    </row>
    <row r="3838" spans="1:4">
      <c r="A3838" s="2">
        <v>279.07074218000002</v>
      </c>
      <c r="B3838" s="2">
        <v>113.05235350999999</v>
      </c>
      <c r="C3838" s="2">
        <v>72674.117186999996</v>
      </c>
      <c r="D3838" s="2">
        <f t="shared" si="59"/>
        <v>72.674117186999993</v>
      </c>
    </row>
    <row r="3839" spans="1:4">
      <c r="A3839" s="2">
        <v>-292.32072260000001</v>
      </c>
      <c r="B3839" s="2">
        <v>-32.03472412</v>
      </c>
      <c r="C3839" s="2">
        <v>72570.484375</v>
      </c>
      <c r="D3839" s="2">
        <f t="shared" si="59"/>
        <v>72.570484375000007</v>
      </c>
    </row>
    <row r="3840" spans="1:4">
      <c r="A3840" s="2">
        <v>-30.67519287</v>
      </c>
      <c r="B3840" s="2">
        <v>-34.21506591</v>
      </c>
      <c r="C3840" s="2">
        <v>72602.445311999996</v>
      </c>
      <c r="D3840" s="2">
        <f t="shared" si="59"/>
        <v>72.602445312</v>
      </c>
    </row>
    <row r="3841" spans="1:4">
      <c r="A3841" s="2">
        <v>56.345498046000003</v>
      </c>
      <c r="B3841" s="2">
        <v>-61.794960929999995</v>
      </c>
      <c r="C3841" s="2">
        <v>72625.578125</v>
      </c>
      <c r="D3841" s="2">
        <f t="shared" si="59"/>
        <v>72.625578125000004</v>
      </c>
    </row>
    <row r="3842" spans="1:4">
      <c r="A3842" s="2">
        <v>152.04965819999998</v>
      </c>
      <c r="B3842" s="2">
        <v>87.588271484000003</v>
      </c>
      <c r="C3842" s="2">
        <v>72704.773436999996</v>
      </c>
      <c r="D3842" s="2">
        <f t="shared" si="59"/>
        <v>72.704773437</v>
      </c>
    </row>
    <row r="3843" spans="1:4">
      <c r="A3843" s="2">
        <v>111.26352539</v>
      </c>
      <c r="B3843" s="2">
        <v>-105.7431835</v>
      </c>
      <c r="C3843" s="2">
        <v>72769.71875</v>
      </c>
      <c r="D3843" s="2">
        <f t="shared" ref="D3843:D3906" si="60">C3843/1000</f>
        <v>72.769718749999996</v>
      </c>
    </row>
    <row r="3844" spans="1:4">
      <c r="A3844" s="2">
        <v>0.87778259277000004</v>
      </c>
      <c r="B3844" s="2">
        <v>322.79699218000002</v>
      </c>
      <c r="C3844" s="2">
        <v>72650.492186999996</v>
      </c>
      <c r="D3844" s="2">
        <f t="shared" si="60"/>
        <v>72.650492186999998</v>
      </c>
    </row>
    <row r="3845" spans="1:4">
      <c r="A3845" s="2">
        <v>223.49707031000003</v>
      </c>
      <c r="B3845" s="2">
        <v>186.17136718</v>
      </c>
      <c r="C3845" s="2">
        <v>72686.828125</v>
      </c>
      <c r="D3845" s="2">
        <f t="shared" si="60"/>
        <v>72.686828125000005</v>
      </c>
    </row>
    <row r="3846" spans="1:4">
      <c r="A3846" s="2">
        <v>-80.483564450000003</v>
      </c>
      <c r="B3846" s="2">
        <v>-260.76417959999998</v>
      </c>
      <c r="C3846" s="2">
        <v>72732.609375</v>
      </c>
      <c r="D3846" s="2">
        <f t="shared" si="60"/>
        <v>72.732609374999996</v>
      </c>
    </row>
    <row r="3847" spans="1:4">
      <c r="A3847" s="2">
        <v>15.482061766999999</v>
      </c>
      <c r="B3847" s="2">
        <v>90.902734374999994</v>
      </c>
      <c r="C3847" s="2">
        <v>72594.953125</v>
      </c>
      <c r="D3847" s="2">
        <f t="shared" si="60"/>
        <v>72.594953125000004</v>
      </c>
    </row>
    <row r="3848" spans="1:4">
      <c r="A3848" s="2">
        <v>11.042066649999999</v>
      </c>
      <c r="B3848" s="2">
        <v>40.138376463999997</v>
      </c>
      <c r="C3848" s="2">
        <v>72595.523436999996</v>
      </c>
      <c r="D3848" s="2">
        <f t="shared" si="60"/>
        <v>72.595523436999997</v>
      </c>
    </row>
    <row r="3849" spans="1:4">
      <c r="A3849" s="2">
        <v>6.6319897460000004</v>
      </c>
      <c r="B3849" s="2">
        <v>105.52910156</v>
      </c>
      <c r="C3849" s="2">
        <v>72610.742186999996</v>
      </c>
      <c r="D3849" s="2">
        <f t="shared" si="60"/>
        <v>72.610742187</v>
      </c>
    </row>
    <row r="3850" spans="1:4">
      <c r="A3850" s="2">
        <v>-115.3097949</v>
      </c>
      <c r="B3850" s="2">
        <v>85.725830078000001</v>
      </c>
      <c r="C3850" s="2">
        <v>72599.914061999996</v>
      </c>
      <c r="D3850" s="2">
        <f t="shared" si="60"/>
        <v>72.599914061999996</v>
      </c>
    </row>
    <row r="3851" spans="1:4">
      <c r="A3851" s="2">
        <v>-24.472231440000002</v>
      </c>
      <c r="B3851" s="2">
        <v>-6.8169207759999999</v>
      </c>
      <c r="C3851" s="2">
        <v>72597.828125</v>
      </c>
      <c r="D3851" s="2">
        <f t="shared" si="60"/>
        <v>72.597828125000007</v>
      </c>
    </row>
    <row r="3852" spans="1:4">
      <c r="A3852" s="2">
        <v>-266.11314450000003</v>
      </c>
      <c r="B3852" s="2">
        <v>-211.2315625</v>
      </c>
      <c r="C3852" s="2">
        <v>72741.929686999996</v>
      </c>
      <c r="D3852" s="2">
        <f t="shared" si="60"/>
        <v>72.741929686999995</v>
      </c>
    </row>
    <row r="3853" spans="1:4">
      <c r="A3853" s="2">
        <v>-10.698167719999999</v>
      </c>
      <c r="B3853" s="2">
        <v>-12.944726559999999</v>
      </c>
      <c r="C3853" s="2">
        <v>72611.257811999996</v>
      </c>
      <c r="D3853" s="2">
        <f t="shared" si="60"/>
        <v>72.611257811999991</v>
      </c>
    </row>
    <row r="3854" spans="1:4">
      <c r="A3854" s="2">
        <v>44.450200195000001</v>
      </c>
      <c r="B3854" s="2">
        <v>-51.035888670000006</v>
      </c>
      <c r="C3854" s="2">
        <v>72650.679686999996</v>
      </c>
      <c r="D3854" s="2">
        <f t="shared" si="60"/>
        <v>72.650679686999993</v>
      </c>
    </row>
    <row r="3855" spans="1:4">
      <c r="A3855" s="2">
        <v>55.142744140000005</v>
      </c>
      <c r="B3855" s="2">
        <v>0.59966426848999999</v>
      </c>
      <c r="C3855" s="2">
        <v>72642.1875</v>
      </c>
      <c r="D3855" s="2">
        <f t="shared" si="60"/>
        <v>72.642187500000006</v>
      </c>
    </row>
    <row r="3856" spans="1:4">
      <c r="A3856" s="2">
        <v>25.988222655999998</v>
      </c>
      <c r="B3856" s="2">
        <v>-11.40606689</v>
      </c>
      <c r="C3856" s="2">
        <v>72615.820311999996</v>
      </c>
      <c r="D3856" s="2">
        <f t="shared" si="60"/>
        <v>72.615820311999997</v>
      </c>
    </row>
    <row r="3857" spans="1:4">
      <c r="A3857" s="2">
        <v>8.4406347656000005</v>
      </c>
      <c r="B3857" s="2">
        <v>9.9087799071999996</v>
      </c>
      <c r="C3857" s="2">
        <v>72598.890625</v>
      </c>
      <c r="D3857" s="2">
        <f t="shared" si="60"/>
        <v>72.598890624999996</v>
      </c>
    </row>
    <row r="3858" spans="1:4">
      <c r="A3858" s="2">
        <v>956.82218750000004</v>
      </c>
      <c r="B3858" s="2">
        <v>-295.86345700000004</v>
      </c>
      <c r="C3858" s="2">
        <v>73071.109375</v>
      </c>
      <c r="D3858" s="2">
        <f t="shared" si="60"/>
        <v>73.071109375000006</v>
      </c>
    </row>
    <row r="3859" spans="1:4">
      <c r="A3859" s="2">
        <v>362.28628906</v>
      </c>
      <c r="B3859" s="2">
        <v>199.35222656000002</v>
      </c>
      <c r="C3859" s="2">
        <v>72686.304686999996</v>
      </c>
      <c r="D3859" s="2">
        <f t="shared" si="60"/>
        <v>72.686304686999989</v>
      </c>
    </row>
    <row r="3860" spans="1:4">
      <c r="A3860" s="2">
        <v>497.93171875000002</v>
      </c>
      <c r="B3860" s="2">
        <v>379.13535156</v>
      </c>
      <c r="C3860" s="2">
        <v>72683.40625</v>
      </c>
      <c r="D3860" s="2">
        <f t="shared" si="60"/>
        <v>72.683406250000004</v>
      </c>
    </row>
    <row r="3861" spans="1:4">
      <c r="A3861" s="2">
        <v>161.24102539</v>
      </c>
      <c r="B3861" s="2">
        <v>13.266691894000001</v>
      </c>
      <c r="C3861" s="2">
        <v>72642.171875</v>
      </c>
      <c r="D3861" s="2">
        <f t="shared" si="60"/>
        <v>72.642171875000003</v>
      </c>
    </row>
    <row r="3862" spans="1:4">
      <c r="A3862" s="2">
        <v>-371.24374999999998</v>
      </c>
      <c r="B3862" s="2">
        <v>-826.74140620000003</v>
      </c>
      <c r="C3862" s="2">
        <v>73159.578125</v>
      </c>
      <c r="D3862" s="2">
        <f t="shared" si="60"/>
        <v>73.159578124999996</v>
      </c>
    </row>
    <row r="3863" spans="1:4">
      <c r="A3863" s="2">
        <v>167.51130859</v>
      </c>
      <c r="B3863" s="2">
        <v>-86.53786131999999</v>
      </c>
      <c r="C3863" s="2">
        <v>72663.835936999996</v>
      </c>
      <c r="D3863" s="2">
        <f t="shared" si="60"/>
        <v>72.663835937000002</v>
      </c>
    </row>
    <row r="3864" spans="1:4">
      <c r="A3864" s="2">
        <v>-564.72980459999997</v>
      </c>
      <c r="B3864" s="2">
        <v>1466.9935937</v>
      </c>
      <c r="C3864" s="2">
        <v>73302.234375</v>
      </c>
      <c r="D3864" s="2">
        <f t="shared" si="60"/>
        <v>73.302234374999998</v>
      </c>
    </row>
    <row r="3865" spans="1:4">
      <c r="A3865" s="2">
        <v>-286.26126950000003</v>
      </c>
      <c r="B3865" s="2">
        <v>-227.18593749999999</v>
      </c>
      <c r="C3865" s="2">
        <v>72659.007811999996</v>
      </c>
      <c r="D3865" s="2">
        <f t="shared" si="60"/>
        <v>72.659007811999999</v>
      </c>
    </row>
    <row r="3866" spans="1:4">
      <c r="A3866" s="2">
        <v>317.00363281</v>
      </c>
      <c r="B3866" s="2">
        <v>334.99734375000003</v>
      </c>
      <c r="C3866" s="2">
        <v>72690.039061999996</v>
      </c>
      <c r="D3866" s="2">
        <f t="shared" si="60"/>
        <v>72.690039061999997</v>
      </c>
    </row>
    <row r="3867" spans="1:4">
      <c r="A3867" s="2">
        <v>520.32683593000002</v>
      </c>
      <c r="B3867" s="2">
        <v>-139.06438470000001</v>
      </c>
      <c r="C3867" s="2">
        <v>72792.117186999996</v>
      </c>
      <c r="D3867" s="2">
        <f t="shared" si="60"/>
        <v>72.792117187000002</v>
      </c>
    </row>
    <row r="3868" spans="1:4">
      <c r="A3868" s="2">
        <v>-222.0565039</v>
      </c>
      <c r="B3868" s="2">
        <v>-455.90871090000002</v>
      </c>
      <c r="C3868" s="2">
        <v>72761.273436999996</v>
      </c>
      <c r="D3868" s="2">
        <f t="shared" si="60"/>
        <v>72.761273437</v>
      </c>
    </row>
    <row r="3869" spans="1:4">
      <c r="A3869" s="2">
        <v>1694.7210937</v>
      </c>
      <c r="B3869" s="2">
        <v>-641.77542959999994</v>
      </c>
      <c r="C3869" s="2">
        <v>73761.875</v>
      </c>
      <c r="D3869" s="2">
        <f t="shared" si="60"/>
        <v>73.761875000000003</v>
      </c>
    </row>
    <row r="3870" spans="1:4">
      <c r="A3870" s="2">
        <v>-995.97</v>
      </c>
      <c r="B3870" s="2">
        <v>-433.85488279999998</v>
      </c>
      <c r="C3870" s="2">
        <v>72810.039061999996</v>
      </c>
      <c r="D3870" s="2">
        <f t="shared" si="60"/>
        <v>72.810039062000001</v>
      </c>
    </row>
    <row r="3871" spans="1:4">
      <c r="A3871" s="2">
        <v>729.83601562000001</v>
      </c>
      <c r="B3871" s="2">
        <v>-937.30070309999996</v>
      </c>
      <c r="C3871" s="2">
        <v>73356.226561999996</v>
      </c>
      <c r="D3871" s="2">
        <f t="shared" si="60"/>
        <v>73.356226561999989</v>
      </c>
    </row>
    <row r="3872" spans="1:4">
      <c r="A3872" s="2">
        <v>113.95550781</v>
      </c>
      <c r="B3872" s="2">
        <v>101.67455078</v>
      </c>
      <c r="C3872" s="2">
        <v>72613.859375</v>
      </c>
      <c r="D3872" s="2">
        <f t="shared" si="60"/>
        <v>72.613859375000004</v>
      </c>
    </row>
    <row r="3873" spans="1:4">
      <c r="A3873" s="2">
        <v>-45.427309569999998</v>
      </c>
      <c r="B3873" s="2">
        <v>125.28321289</v>
      </c>
      <c r="C3873" s="2">
        <v>72580.5</v>
      </c>
      <c r="D3873" s="2">
        <f t="shared" si="60"/>
        <v>72.580500000000001</v>
      </c>
    </row>
    <row r="3874" spans="1:4">
      <c r="A3874" s="2">
        <v>765.07523436999998</v>
      </c>
      <c r="B3874" s="2">
        <v>-163.8108105</v>
      </c>
      <c r="C3874" s="2">
        <v>73064.546875</v>
      </c>
      <c r="D3874" s="2">
        <f t="shared" si="60"/>
        <v>73.064546875000005</v>
      </c>
    </row>
    <row r="3875" spans="1:4">
      <c r="A3875" s="2">
        <v>-345.27097650000002</v>
      </c>
      <c r="B3875" s="2">
        <v>-1246.6029679999999</v>
      </c>
      <c r="C3875" s="2">
        <v>73655.3125</v>
      </c>
      <c r="D3875" s="2">
        <f t="shared" si="60"/>
        <v>73.655312499999994</v>
      </c>
    </row>
    <row r="3876" spans="1:4">
      <c r="A3876" s="2">
        <v>152.47298828000001</v>
      </c>
      <c r="B3876" s="2">
        <v>-94.69289062</v>
      </c>
      <c r="C3876" s="2">
        <v>72668.25</v>
      </c>
      <c r="D3876" s="2">
        <f t="shared" si="60"/>
        <v>72.66825</v>
      </c>
    </row>
    <row r="3877" spans="1:4">
      <c r="A3877" s="2">
        <v>399.81593750000002</v>
      </c>
      <c r="B3877" s="2">
        <v>-626.87714840000001</v>
      </c>
      <c r="C3877" s="2">
        <v>73046.375</v>
      </c>
      <c r="D3877" s="2">
        <f t="shared" si="60"/>
        <v>73.046374999999998</v>
      </c>
    </row>
    <row r="3878" spans="1:4">
      <c r="A3878" s="2">
        <v>-79.940527340000003</v>
      </c>
      <c r="B3878" s="2">
        <v>-229.8333398</v>
      </c>
      <c r="C3878" s="2">
        <v>72672.867186999996</v>
      </c>
      <c r="D3878" s="2">
        <f t="shared" si="60"/>
        <v>72.672867186999994</v>
      </c>
    </row>
    <row r="3879" spans="1:4">
      <c r="A3879" s="2">
        <v>41.000727538999996</v>
      </c>
      <c r="B3879" s="2">
        <v>-20.958134759999997</v>
      </c>
      <c r="C3879" s="2">
        <v>72614.078125</v>
      </c>
      <c r="D3879" s="2">
        <f t="shared" si="60"/>
        <v>72.614078125000006</v>
      </c>
    </row>
    <row r="3880" spans="1:4">
      <c r="A3880" s="2">
        <v>21.314377441000001</v>
      </c>
      <c r="B3880" s="2">
        <v>-124.71808590000001</v>
      </c>
      <c r="C3880" s="2">
        <v>72637.992186999996</v>
      </c>
      <c r="D3880" s="2">
        <f t="shared" si="60"/>
        <v>72.637992186999995</v>
      </c>
    </row>
    <row r="3881" spans="1:4">
      <c r="A3881" s="2">
        <v>5.1367303466000003</v>
      </c>
      <c r="B3881" s="2">
        <v>-191.10144530000002</v>
      </c>
      <c r="C3881" s="2">
        <v>72654.203125</v>
      </c>
      <c r="D3881" s="2">
        <f t="shared" si="60"/>
        <v>72.654203124999995</v>
      </c>
    </row>
    <row r="3882" spans="1:4">
      <c r="A3882" s="2">
        <v>366.34925780999998</v>
      </c>
      <c r="B3882" s="2">
        <v>313.09734374999999</v>
      </c>
      <c r="C3882" s="2">
        <v>72659.1875</v>
      </c>
      <c r="D3882" s="2">
        <f t="shared" si="60"/>
        <v>72.659187500000002</v>
      </c>
    </row>
    <row r="3883" spans="1:4">
      <c r="A3883" s="2">
        <v>-56.698012689999999</v>
      </c>
      <c r="B3883" s="2">
        <v>-452.09988279999999</v>
      </c>
      <c r="C3883" s="2">
        <v>72740.851561999996</v>
      </c>
      <c r="D3883" s="2">
        <f t="shared" si="60"/>
        <v>72.740851562000003</v>
      </c>
    </row>
    <row r="3884" spans="1:4">
      <c r="A3884" s="2">
        <v>-183.31833979999999</v>
      </c>
      <c r="B3884" s="2">
        <v>1512.4439061999999</v>
      </c>
      <c r="C3884" s="2">
        <v>72904.78125</v>
      </c>
      <c r="D3884" s="2">
        <f t="shared" si="60"/>
        <v>72.904781249999999</v>
      </c>
    </row>
    <row r="3885" spans="1:4">
      <c r="A3885" s="2">
        <v>-109.41637689999999</v>
      </c>
      <c r="B3885" s="2">
        <v>-225.7589648</v>
      </c>
      <c r="C3885" s="2">
        <v>72649.34375</v>
      </c>
      <c r="D3885" s="2">
        <f t="shared" si="60"/>
        <v>72.64934375</v>
      </c>
    </row>
    <row r="3886" spans="1:4">
      <c r="A3886" s="2">
        <v>200.98628906000002</v>
      </c>
      <c r="B3886" s="2">
        <v>832.64265624999996</v>
      </c>
      <c r="C3886" s="2">
        <v>72764.148436999996</v>
      </c>
      <c r="D3886" s="2">
        <f t="shared" si="60"/>
        <v>72.764148437000003</v>
      </c>
    </row>
    <row r="3887" spans="1:4">
      <c r="A3887" s="2">
        <v>82.057490233999999</v>
      </c>
      <c r="B3887" s="2">
        <v>48.033696288999998</v>
      </c>
      <c r="C3887" s="2">
        <v>72607</v>
      </c>
      <c r="D3887" s="2">
        <f t="shared" si="60"/>
        <v>72.606999999999999</v>
      </c>
    </row>
    <row r="3888" spans="1:4">
      <c r="A3888" s="2">
        <v>-62.150175779999998</v>
      </c>
      <c r="B3888" s="2">
        <v>393.48664062000006</v>
      </c>
      <c r="C3888" s="2">
        <v>72553.46875</v>
      </c>
      <c r="D3888" s="2">
        <f t="shared" si="60"/>
        <v>72.553468749999993</v>
      </c>
    </row>
    <row r="3889" spans="1:4">
      <c r="A3889" s="2">
        <v>372.59312499999999</v>
      </c>
      <c r="B3889" s="2">
        <v>-135.53523429999998</v>
      </c>
      <c r="C3889" s="2">
        <v>72820.234375</v>
      </c>
      <c r="D3889" s="2">
        <f t="shared" si="60"/>
        <v>72.820234374999998</v>
      </c>
    </row>
    <row r="3890" spans="1:4">
      <c r="A3890" s="2">
        <v>-113.40129880000001</v>
      </c>
      <c r="B3890" s="2">
        <v>304.67162109000003</v>
      </c>
      <c r="C3890" s="2">
        <v>72550.859375</v>
      </c>
      <c r="D3890" s="2">
        <f t="shared" si="60"/>
        <v>72.550859375000002</v>
      </c>
    </row>
    <row r="3891" spans="1:4">
      <c r="A3891" s="2">
        <v>-324.64470700000004</v>
      </c>
      <c r="B3891" s="2">
        <v>288.87966796000001</v>
      </c>
      <c r="C3891" s="2">
        <v>72516.09375</v>
      </c>
      <c r="D3891" s="2">
        <f t="shared" si="60"/>
        <v>72.516093749999996</v>
      </c>
    </row>
    <row r="3892" spans="1:4">
      <c r="A3892" s="2">
        <v>-242.0839843</v>
      </c>
      <c r="B3892" s="2">
        <v>756.69648437000001</v>
      </c>
      <c r="C3892" s="2">
        <v>72581.6875</v>
      </c>
      <c r="D3892" s="2">
        <f t="shared" si="60"/>
        <v>72.581687500000001</v>
      </c>
    </row>
    <row r="3893" spans="1:4">
      <c r="A3893" s="2">
        <v>-609.50140620000002</v>
      </c>
      <c r="B3893" s="2">
        <v>797.66132812000001</v>
      </c>
      <c r="C3893" s="2">
        <v>72561.28125</v>
      </c>
      <c r="D3893" s="2">
        <f t="shared" si="60"/>
        <v>72.561281249999993</v>
      </c>
    </row>
    <row r="3894" spans="1:4">
      <c r="A3894" s="2">
        <v>-124.27167960000001</v>
      </c>
      <c r="B3894" s="2">
        <v>578.33183593000001</v>
      </c>
      <c r="C3894" s="2">
        <v>72520.054686999996</v>
      </c>
      <c r="D3894" s="2">
        <f t="shared" si="60"/>
        <v>72.520054686999998</v>
      </c>
    </row>
    <row r="3895" spans="1:4">
      <c r="A3895" s="2">
        <v>936.4765625</v>
      </c>
      <c r="B3895" s="2">
        <v>-496.25652339999999</v>
      </c>
      <c r="C3895" s="2">
        <v>73121.375</v>
      </c>
      <c r="D3895" s="2">
        <f t="shared" si="60"/>
        <v>73.121375</v>
      </c>
    </row>
    <row r="3896" spans="1:4">
      <c r="A3896" s="2">
        <v>-1406.1590619999999</v>
      </c>
      <c r="B3896" s="2">
        <v>38.604301757000002</v>
      </c>
      <c r="C3896" s="2">
        <v>72786.53125</v>
      </c>
      <c r="D3896" s="2">
        <f t="shared" si="60"/>
        <v>72.786531249999996</v>
      </c>
    </row>
    <row r="3897" spans="1:4">
      <c r="A3897" s="2">
        <v>-5.299065551</v>
      </c>
      <c r="B3897" s="2">
        <v>-181.82925780000002</v>
      </c>
      <c r="C3897" s="2">
        <v>72790.804686999996</v>
      </c>
      <c r="D3897" s="2">
        <f t="shared" si="60"/>
        <v>72.790804686999991</v>
      </c>
    </row>
    <row r="3898" spans="1:4">
      <c r="A3898" s="2">
        <v>0.66491470336000003</v>
      </c>
      <c r="B3898" s="2">
        <v>50.681904295999999</v>
      </c>
      <c r="C3898" s="2">
        <v>72645.25</v>
      </c>
      <c r="D3898" s="2">
        <f t="shared" si="60"/>
        <v>72.645250000000004</v>
      </c>
    </row>
    <row r="3899" spans="1:4">
      <c r="A3899" s="2">
        <v>231.88347656000002</v>
      </c>
      <c r="B3899" s="2">
        <v>-6.6929022210000007</v>
      </c>
      <c r="C3899" s="2">
        <v>72867.789061999996</v>
      </c>
      <c r="D3899" s="2">
        <f t="shared" si="60"/>
        <v>72.867789062</v>
      </c>
    </row>
    <row r="3900" spans="1:4">
      <c r="A3900" s="2">
        <v>-426.7987109</v>
      </c>
      <c r="B3900" s="2">
        <v>264.86703125000003</v>
      </c>
      <c r="C3900" s="2">
        <v>72764.5625</v>
      </c>
      <c r="D3900" s="2">
        <f t="shared" si="60"/>
        <v>72.764562499999997</v>
      </c>
    </row>
    <row r="3901" spans="1:4">
      <c r="A3901" s="2">
        <v>278.25775390000001</v>
      </c>
      <c r="B3901" s="2">
        <v>-259.127207</v>
      </c>
      <c r="C3901" s="2">
        <v>72847.109375</v>
      </c>
      <c r="D3901" s="2">
        <f t="shared" si="60"/>
        <v>72.847109375000002</v>
      </c>
    </row>
    <row r="3902" spans="1:4">
      <c r="A3902" s="2">
        <v>243.95337889999999</v>
      </c>
      <c r="B3902" s="2">
        <v>330.98781250000002</v>
      </c>
      <c r="C3902" s="2">
        <v>72750.085936999996</v>
      </c>
      <c r="D3902" s="2">
        <f t="shared" si="60"/>
        <v>72.750085936999994</v>
      </c>
    </row>
    <row r="3903" spans="1:4">
      <c r="A3903" s="2">
        <v>436.08421874999999</v>
      </c>
      <c r="B3903" s="2">
        <v>82.721513670999997</v>
      </c>
      <c r="C3903" s="2">
        <v>72736.578125</v>
      </c>
      <c r="D3903" s="2">
        <f t="shared" si="60"/>
        <v>72.736578124999994</v>
      </c>
    </row>
    <row r="3904" spans="1:4">
      <c r="A3904" s="2">
        <v>5.3225488281000004</v>
      </c>
      <c r="B3904" s="2">
        <v>27.17178955</v>
      </c>
      <c r="C3904" s="2">
        <v>72594.171875</v>
      </c>
      <c r="D3904" s="2">
        <f t="shared" si="60"/>
        <v>72.594171875000001</v>
      </c>
    </row>
    <row r="3905" spans="1:4">
      <c r="A3905" s="2">
        <v>420.97562499999998</v>
      </c>
      <c r="B3905" s="2">
        <v>-121.49138670000001</v>
      </c>
      <c r="C3905" s="2">
        <v>72769.453125</v>
      </c>
      <c r="D3905" s="2">
        <f t="shared" si="60"/>
        <v>72.769453124999998</v>
      </c>
    </row>
    <row r="3906" spans="1:4">
      <c r="A3906" s="2">
        <v>-436.39664060000001</v>
      </c>
      <c r="B3906" s="2">
        <v>1067.5418749999999</v>
      </c>
      <c r="C3906" s="2">
        <v>72946.257811999996</v>
      </c>
      <c r="D3906" s="2">
        <f t="shared" si="60"/>
        <v>72.946257811999999</v>
      </c>
    </row>
    <row r="3907" spans="1:4">
      <c r="A3907" s="2">
        <v>-43.914394530000003</v>
      </c>
      <c r="B3907" s="2">
        <v>-165.1376171</v>
      </c>
      <c r="C3907" s="2">
        <v>72735.953125</v>
      </c>
      <c r="D3907" s="2">
        <f t="shared" ref="D3907:D3970" si="61">C3907/1000</f>
        <v>72.735953124999995</v>
      </c>
    </row>
    <row r="3908" spans="1:4">
      <c r="A3908" s="2">
        <v>84.093447264999995</v>
      </c>
      <c r="B3908" s="2">
        <v>-94.754580069999989</v>
      </c>
      <c r="C3908" s="2">
        <v>72722.84375</v>
      </c>
      <c r="D3908" s="2">
        <f t="shared" si="61"/>
        <v>72.722843749999996</v>
      </c>
    </row>
    <row r="3909" spans="1:4">
      <c r="A3909" s="2">
        <v>-668.43843749999996</v>
      </c>
      <c r="B3909" s="2">
        <v>327.09792967999999</v>
      </c>
      <c r="C3909" s="2">
        <v>72817.78125</v>
      </c>
      <c r="D3909" s="2">
        <f t="shared" si="61"/>
        <v>72.817781249999996</v>
      </c>
    </row>
    <row r="3910" spans="1:4">
      <c r="A3910" s="2">
        <v>-96.403554679999999</v>
      </c>
      <c r="B3910" s="2">
        <v>245.76771484</v>
      </c>
      <c r="C3910" s="2">
        <v>72562.992186999996</v>
      </c>
      <c r="D3910" s="2">
        <f t="shared" si="61"/>
        <v>72.562992186999992</v>
      </c>
    </row>
    <row r="3911" spans="1:4">
      <c r="A3911" s="2">
        <v>-268.05824209999997</v>
      </c>
      <c r="B3911" s="2">
        <v>-940.76765620000003</v>
      </c>
      <c r="C3911" s="2">
        <v>73329.640625</v>
      </c>
      <c r="D3911" s="2">
        <f t="shared" si="61"/>
        <v>73.329640624999996</v>
      </c>
    </row>
    <row r="3912" spans="1:4">
      <c r="A3912" s="2">
        <v>217.40435546</v>
      </c>
      <c r="B3912" s="2">
        <v>44.111147460000005</v>
      </c>
      <c r="C3912" s="2">
        <v>72644.421875</v>
      </c>
      <c r="D3912" s="2">
        <f t="shared" si="61"/>
        <v>72.644421875000006</v>
      </c>
    </row>
    <row r="3913" spans="1:4">
      <c r="A3913" s="2">
        <v>402.96722655999997</v>
      </c>
      <c r="B3913" s="2">
        <v>-5057.6350000000002</v>
      </c>
      <c r="C3913" s="2">
        <v>78156.820311999996</v>
      </c>
      <c r="D3913" s="2">
        <f t="shared" si="61"/>
        <v>78.156820311999994</v>
      </c>
    </row>
    <row r="3914" spans="1:4">
      <c r="A3914" s="2">
        <v>200.00328124999999</v>
      </c>
      <c r="B3914" s="2">
        <v>104.2177832</v>
      </c>
      <c r="C3914" s="2">
        <v>72624.835936999996</v>
      </c>
      <c r="D3914" s="2">
        <f t="shared" si="61"/>
        <v>72.624835937</v>
      </c>
    </row>
    <row r="3915" spans="1:4">
      <c r="A3915" s="2">
        <v>368.05191406</v>
      </c>
      <c r="B3915" s="2">
        <v>199.83144531000002</v>
      </c>
      <c r="C3915" s="2">
        <v>72660.476561999996</v>
      </c>
      <c r="D3915" s="2">
        <f t="shared" si="61"/>
        <v>72.660476561999999</v>
      </c>
    </row>
    <row r="3916" spans="1:4">
      <c r="A3916" s="2">
        <v>574.69722655999999</v>
      </c>
      <c r="B3916" s="2">
        <v>564.49996093000004</v>
      </c>
      <c r="C3916" s="2">
        <v>72752.96875</v>
      </c>
      <c r="D3916" s="2">
        <f t="shared" si="61"/>
        <v>72.752968749999994</v>
      </c>
    </row>
    <row r="3917" spans="1:4">
      <c r="A3917" s="2">
        <v>356.56417968</v>
      </c>
      <c r="B3917" s="2">
        <v>-412.66527339999999</v>
      </c>
      <c r="C3917" s="2">
        <v>72996.367186999996</v>
      </c>
      <c r="D3917" s="2">
        <f t="shared" si="61"/>
        <v>72.99636718699999</v>
      </c>
    </row>
    <row r="3918" spans="1:4">
      <c r="A3918" s="2">
        <v>-90.902187499999997</v>
      </c>
      <c r="B3918" s="2">
        <v>181.73902343</v>
      </c>
      <c r="C3918" s="2">
        <v>72570.234375</v>
      </c>
      <c r="D3918" s="2">
        <f t="shared" si="61"/>
        <v>72.570234374999998</v>
      </c>
    </row>
    <row r="3919" spans="1:4">
      <c r="A3919" s="2">
        <v>217.68837889999998</v>
      </c>
      <c r="B3919" s="2">
        <v>-386.61039060000002</v>
      </c>
      <c r="C3919" s="2">
        <v>72869.6875</v>
      </c>
      <c r="D3919" s="2">
        <f t="shared" si="61"/>
        <v>72.869687499999998</v>
      </c>
    </row>
    <row r="3920" spans="1:4">
      <c r="A3920" s="2">
        <v>-831.61874999999998</v>
      </c>
      <c r="B3920" s="2">
        <v>515.87574217999997</v>
      </c>
      <c r="C3920" s="2">
        <v>72860.429686999996</v>
      </c>
      <c r="D3920" s="2">
        <f t="shared" si="61"/>
        <v>72.860429686999993</v>
      </c>
    </row>
    <row r="3921" spans="1:4">
      <c r="A3921" s="2">
        <v>-64.512666010000004</v>
      </c>
      <c r="B3921" s="2">
        <v>-23.963981929999999</v>
      </c>
      <c r="C3921" s="2">
        <v>72603.929686999996</v>
      </c>
      <c r="D3921" s="2">
        <f t="shared" si="61"/>
        <v>72.60392968699999</v>
      </c>
    </row>
    <row r="3922" spans="1:4">
      <c r="A3922" s="2">
        <v>-781.67734370000005</v>
      </c>
      <c r="B3922" s="2">
        <v>234.09107421000002</v>
      </c>
      <c r="C3922" s="2">
        <v>72791.445311999996</v>
      </c>
      <c r="D3922" s="2">
        <f t="shared" si="61"/>
        <v>72.791445311999993</v>
      </c>
    </row>
    <row r="3923" spans="1:4">
      <c r="A3923" s="2">
        <v>72.194238280999997</v>
      </c>
      <c r="B3923" s="2">
        <v>63.102514647999996</v>
      </c>
      <c r="C3923" s="2">
        <v>72601.546875</v>
      </c>
      <c r="D3923" s="2">
        <f t="shared" si="61"/>
        <v>72.601546874999997</v>
      </c>
    </row>
    <row r="3924" spans="1:4">
      <c r="A3924" s="2">
        <v>-65.980136709999996</v>
      </c>
      <c r="B3924" s="2">
        <v>9.9441955566000004</v>
      </c>
      <c r="C3924" s="2">
        <v>72590.65625</v>
      </c>
      <c r="D3924" s="2">
        <f t="shared" si="61"/>
        <v>72.590656249999995</v>
      </c>
    </row>
    <row r="3925" spans="1:4">
      <c r="A3925" s="2">
        <v>15.347584228000001</v>
      </c>
      <c r="B3925" s="2">
        <v>-93.56372069999999</v>
      </c>
      <c r="C3925" s="2">
        <v>72639.648436999996</v>
      </c>
      <c r="D3925" s="2">
        <f t="shared" si="61"/>
        <v>72.639648436999991</v>
      </c>
    </row>
    <row r="3926" spans="1:4">
      <c r="A3926" s="2">
        <v>-64.692143549999997</v>
      </c>
      <c r="B3926" s="2">
        <v>-532.23015620000001</v>
      </c>
      <c r="C3926" s="2">
        <v>72889.367186999996</v>
      </c>
      <c r="D3926" s="2">
        <f t="shared" si="61"/>
        <v>72.889367186999991</v>
      </c>
    </row>
    <row r="3927" spans="1:4">
      <c r="A3927" s="2">
        <v>273.97093749999999</v>
      </c>
      <c r="B3927" s="2">
        <v>582.00433593000002</v>
      </c>
      <c r="C3927" s="2">
        <v>72739.46875</v>
      </c>
      <c r="D3927" s="2">
        <f t="shared" si="61"/>
        <v>72.73946875</v>
      </c>
    </row>
    <row r="3928" spans="1:4">
      <c r="A3928" s="2">
        <v>55.209873046000006</v>
      </c>
      <c r="B3928" s="2">
        <v>-36.101530760000003</v>
      </c>
      <c r="C3928" s="2">
        <v>72624.554686999996</v>
      </c>
      <c r="D3928" s="2">
        <f t="shared" si="61"/>
        <v>72.624554687</v>
      </c>
    </row>
    <row r="3929" spans="1:4">
      <c r="A3929" s="2">
        <v>-18.878242180000001</v>
      </c>
      <c r="B3929" s="2">
        <v>-284.71857419999998</v>
      </c>
      <c r="C3929" s="2">
        <v>72684.867186999996</v>
      </c>
      <c r="D3929" s="2">
        <f t="shared" si="61"/>
        <v>72.684867186999995</v>
      </c>
    </row>
    <row r="3930" spans="1:4">
      <c r="A3930" s="2">
        <v>115.10527343</v>
      </c>
      <c r="B3930" s="2">
        <v>227.45746093000002</v>
      </c>
      <c r="C3930" s="2">
        <v>72582.625</v>
      </c>
      <c r="D3930" s="2">
        <f t="shared" si="61"/>
        <v>72.582624999999993</v>
      </c>
    </row>
    <row r="3931" spans="1:4">
      <c r="A3931" s="2">
        <v>30.550151366999998</v>
      </c>
      <c r="B3931" s="2">
        <v>-550.18398430000002</v>
      </c>
      <c r="C3931" s="2">
        <v>72810.945311999996</v>
      </c>
      <c r="D3931" s="2">
        <f t="shared" si="61"/>
        <v>72.810945312000001</v>
      </c>
    </row>
    <row r="3932" spans="1:4">
      <c r="A3932" s="2">
        <v>-1524.0492180000001</v>
      </c>
      <c r="B3932" s="2">
        <v>826.15312500000005</v>
      </c>
      <c r="C3932" s="2">
        <v>73237.484375</v>
      </c>
      <c r="D3932" s="2">
        <f t="shared" si="61"/>
        <v>73.237484374999994</v>
      </c>
    </row>
    <row r="3933" spans="1:4">
      <c r="A3933" s="2">
        <v>-200.14210930000002</v>
      </c>
      <c r="B3933" s="2">
        <v>-166.59087889999998</v>
      </c>
      <c r="C3933" s="2">
        <v>72639.585936999996</v>
      </c>
      <c r="D3933" s="2">
        <f t="shared" si="61"/>
        <v>72.639585936999993</v>
      </c>
    </row>
    <row r="3934" spans="1:4">
      <c r="A3934" s="2">
        <v>789.28437499999995</v>
      </c>
      <c r="B3934" s="2">
        <v>-2005.082656</v>
      </c>
      <c r="C3934" s="2">
        <v>74888.554686999996</v>
      </c>
      <c r="D3934" s="2">
        <f t="shared" si="61"/>
        <v>74.888554686999996</v>
      </c>
    </row>
    <row r="3935" spans="1:4">
      <c r="A3935" s="2">
        <v>650.78261717999999</v>
      </c>
      <c r="B3935" s="2">
        <v>-61.758652339999998</v>
      </c>
      <c r="C3935" s="2">
        <v>72939.226561999996</v>
      </c>
      <c r="D3935" s="2">
        <f t="shared" si="61"/>
        <v>72.939226562000002</v>
      </c>
    </row>
    <row r="3936" spans="1:4">
      <c r="A3936" s="2">
        <v>825.19085937</v>
      </c>
      <c r="B3936" s="2">
        <v>-709.23929680000003</v>
      </c>
      <c r="C3936" s="2">
        <v>73181.796875</v>
      </c>
      <c r="D3936" s="2">
        <f t="shared" si="61"/>
        <v>73.181796875000003</v>
      </c>
    </row>
    <row r="3937" spans="1:4">
      <c r="A3937" s="2">
        <v>598.50496093000004</v>
      </c>
      <c r="B3937" s="2">
        <v>-49.13582031</v>
      </c>
      <c r="C3937" s="2">
        <v>72872.5</v>
      </c>
      <c r="D3937" s="2">
        <f t="shared" si="61"/>
        <v>72.872500000000002</v>
      </c>
    </row>
    <row r="3938" spans="1:4">
      <c r="A3938" s="2">
        <v>-313.25521479999998</v>
      </c>
      <c r="B3938" s="2">
        <v>80.834819335000006</v>
      </c>
      <c r="C3938" s="2">
        <v>72572.429686999996</v>
      </c>
      <c r="D3938" s="2">
        <f t="shared" si="61"/>
        <v>72.572429686999996</v>
      </c>
    </row>
    <row r="3939" spans="1:4">
      <c r="A3939" s="2">
        <v>-9.6780395499999994</v>
      </c>
      <c r="B3939" s="2">
        <v>132.23389648</v>
      </c>
      <c r="C3939" s="2">
        <v>72571.648436999996</v>
      </c>
      <c r="D3939" s="2">
        <f t="shared" si="61"/>
        <v>72.571648436999993</v>
      </c>
    </row>
    <row r="3940" spans="1:4">
      <c r="A3940" s="2">
        <v>-196.54429680000001</v>
      </c>
      <c r="B3940" s="2">
        <v>-314.46792959999999</v>
      </c>
      <c r="C3940" s="2">
        <v>72718.742186999996</v>
      </c>
      <c r="D3940" s="2">
        <f t="shared" si="61"/>
        <v>72.718742186999989</v>
      </c>
    </row>
    <row r="3941" spans="1:4">
      <c r="A3941" s="2">
        <v>-434.24</v>
      </c>
      <c r="B3941" s="2">
        <v>754.89695311999992</v>
      </c>
      <c r="C3941" s="2">
        <v>73348.59375</v>
      </c>
      <c r="D3941" s="2">
        <f t="shared" si="61"/>
        <v>73.348593750000006</v>
      </c>
    </row>
    <row r="3942" spans="1:4">
      <c r="A3942" s="2">
        <v>-398.12929680000002</v>
      </c>
      <c r="B3942" s="2">
        <v>-92.822617179999995</v>
      </c>
      <c r="C3942" s="2">
        <v>72597.617186999996</v>
      </c>
      <c r="D3942" s="2">
        <f t="shared" si="61"/>
        <v>72.597617186999997</v>
      </c>
    </row>
    <row r="3943" spans="1:4">
      <c r="A3943" s="2">
        <v>-415.02562499999999</v>
      </c>
      <c r="B3943" s="2">
        <v>367.61664062000006</v>
      </c>
      <c r="C3943" s="2">
        <v>72545.78125</v>
      </c>
      <c r="D3943" s="2">
        <f t="shared" si="61"/>
        <v>72.545781250000005</v>
      </c>
    </row>
    <row r="3944" spans="1:4">
      <c r="A3944" s="2">
        <v>-14.61259765</v>
      </c>
      <c r="B3944" s="2">
        <v>-27.2</v>
      </c>
      <c r="C3944" s="2">
        <v>72606.226561999996</v>
      </c>
      <c r="D3944" s="2">
        <f t="shared" si="61"/>
        <v>72.606226561999989</v>
      </c>
    </row>
    <row r="3945" spans="1:4">
      <c r="A3945" s="2">
        <v>-20.352098380000001</v>
      </c>
      <c r="B3945" s="2">
        <v>17.363526611000001</v>
      </c>
      <c r="C3945" s="2">
        <v>72593.453125</v>
      </c>
      <c r="D3945" s="2">
        <f t="shared" si="61"/>
        <v>72.593453124999996</v>
      </c>
    </row>
    <row r="3946" spans="1:4">
      <c r="A3946" s="2">
        <v>238.85050781000001</v>
      </c>
      <c r="B3946" s="2">
        <v>-17.68041625</v>
      </c>
      <c r="C3946" s="2">
        <v>72659.882811999996</v>
      </c>
      <c r="D3946" s="2">
        <f t="shared" si="61"/>
        <v>72.659882811999992</v>
      </c>
    </row>
    <row r="3947" spans="1:4">
      <c r="A3947" s="2">
        <v>81.348808593000001</v>
      </c>
      <c r="B3947" s="2">
        <v>-391.06492180000004</v>
      </c>
      <c r="C3947" s="2">
        <v>72995.804686999996</v>
      </c>
      <c r="D3947" s="2">
        <f t="shared" si="61"/>
        <v>72.995804687000003</v>
      </c>
    </row>
    <row r="3948" spans="1:4">
      <c r="A3948" s="2">
        <v>273.82970703000001</v>
      </c>
      <c r="B3948" s="2">
        <v>-786.75406250000003</v>
      </c>
      <c r="C3948" s="2">
        <v>73169.875</v>
      </c>
      <c r="D3948" s="2">
        <f t="shared" si="61"/>
        <v>73.169875000000005</v>
      </c>
    </row>
    <row r="3949" spans="1:4">
      <c r="A3949" s="2">
        <v>-188.21843749999999</v>
      </c>
      <c r="B3949" s="2">
        <v>22.447961424999999</v>
      </c>
      <c r="C3949" s="2">
        <v>72577.40625</v>
      </c>
      <c r="D3949" s="2">
        <f t="shared" si="61"/>
        <v>72.577406249999996</v>
      </c>
    </row>
    <row r="3950" spans="1:4">
      <c r="A3950" s="2">
        <v>250.07197264999999</v>
      </c>
      <c r="B3950" s="2">
        <v>26.735920409999999</v>
      </c>
      <c r="C3950" s="2">
        <v>72858.90625</v>
      </c>
      <c r="D3950" s="2">
        <f t="shared" si="61"/>
        <v>72.858906250000004</v>
      </c>
    </row>
    <row r="3951" spans="1:4">
      <c r="A3951" s="2">
        <v>-8.9625152579999998</v>
      </c>
      <c r="B3951" s="2">
        <v>168.28478514999998</v>
      </c>
      <c r="C3951" s="2">
        <v>72650.960936999996</v>
      </c>
      <c r="D3951" s="2">
        <f t="shared" si="61"/>
        <v>72.650960936999994</v>
      </c>
    </row>
    <row r="3952" spans="1:4">
      <c r="A3952" s="2">
        <v>59.066113281</v>
      </c>
      <c r="B3952" s="2">
        <v>-72.606503899999993</v>
      </c>
      <c r="C3952" s="2">
        <v>72666.96875</v>
      </c>
      <c r="D3952" s="2">
        <f t="shared" si="61"/>
        <v>72.666968749999995</v>
      </c>
    </row>
    <row r="3953" spans="1:4">
      <c r="A3953" s="2">
        <v>-11.427545159999999</v>
      </c>
      <c r="B3953" s="2">
        <v>73.502446289000005</v>
      </c>
      <c r="C3953" s="2">
        <v>72586.789061999996</v>
      </c>
      <c r="D3953" s="2">
        <f t="shared" si="61"/>
        <v>72.586789061999994</v>
      </c>
    </row>
    <row r="3954" spans="1:4">
      <c r="A3954" s="2">
        <v>-23.315070799999997</v>
      </c>
      <c r="B3954" s="2">
        <v>28.211096191000003</v>
      </c>
      <c r="C3954" s="2">
        <v>72590.585936999996</v>
      </c>
      <c r="D3954" s="2">
        <f t="shared" si="61"/>
        <v>72.590585937</v>
      </c>
    </row>
    <row r="3955" spans="1:4">
      <c r="A3955" s="2">
        <v>-26.545874019999999</v>
      </c>
      <c r="B3955" s="2">
        <v>-39.626193839999999</v>
      </c>
      <c r="C3955" s="2">
        <v>72608.171875</v>
      </c>
      <c r="D3955" s="2">
        <f t="shared" si="61"/>
        <v>72.608171874999996</v>
      </c>
    </row>
    <row r="3956" spans="1:4">
      <c r="A3956" s="2">
        <v>6.5833581542999999</v>
      </c>
      <c r="B3956" s="2">
        <v>-27.413186030000002</v>
      </c>
      <c r="C3956" s="2">
        <v>72609.570311999996</v>
      </c>
      <c r="D3956" s="2">
        <f t="shared" si="61"/>
        <v>72.609570312000002</v>
      </c>
    </row>
    <row r="3957" spans="1:4">
      <c r="A3957" s="2">
        <v>4.7844934081999995</v>
      </c>
      <c r="B3957" s="2">
        <v>8.4158166503</v>
      </c>
      <c r="C3957" s="2">
        <v>72599.335936999996</v>
      </c>
      <c r="D3957" s="2">
        <f t="shared" si="61"/>
        <v>72.599335936999992</v>
      </c>
    </row>
    <row r="3958" spans="1:4">
      <c r="A3958" s="2">
        <v>-279.3611914</v>
      </c>
      <c r="B3958" s="2">
        <v>-206.08185539999999</v>
      </c>
      <c r="C3958" s="2">
        <v>72801.460936999996</v>
      </c>
      <c r="D3958" s="2">
        <f t="shared" si="61"/>
        <v>72.801460937000002</v>
      </c>
    </row>
    <row r="3959" spans="1:4">
      <c r="A3959" s="2">
        <v>-642.77222649999999</v>
      </c>
      <c r="B3959" s="2">
        <v>80.420190429000002</v>
      </c>
      <c r="C3959" s="2">
        <v>73154.53125</v>
      </c>
      <c r="D3959" s="2">
        <f t="shared" si="61"/>
        <v>73.154531250000005</v>
      </c>
    </row>
    <row r="3960" spans="1:4">
      <c r="A3960" s="2">
        <v>-22.108034659999998</v>
      </c>
      <c r="B3960" s="2">
        <v>-57.718012689999995</v>
      </c>
      <c r="C3960" s="2">
        <v>72614.054686999996</v>
      </c>
      <c r="D3960" s="2">
        <f t="shared" si="61"/>
        <v>72.614054686999992</v>
      </c>
    </row>
    <row r="3961" spans="1:4">
      <c r="A3961" s="2">
        <v>4.5616436767000001</v>
      </c>
      <c r="B3961" s="2">
        <v>-60.671484370000002</v>
      </c>
      <c r="C3961" s="2">
        <v>72625.25</v>
      </c>
      <c r="D3961" s="2">
        <f t="shared" si="61"/>
        <v>72.625249999999994</v>
      </c>
    </row>
    <row r="3962" spans="1:4">
      <c r="A3962" s="2">
        <v>80.296196288999994</v>
      </c>
      <c r="B3962" s="2">
        <v>28.750734862999998</v>
      </c>
      <c r="C3962" s="2">
        <v>72642.695311999996</v>
      </c>
      <c r="D3962" s="2">
        <f t="shared" si="61"/>
        <v>72.642695312000001</v>
      </c>
    </row>
    <row r="3963" spans="1:4">
      <c r="A3963" s="2">
        <v>-122.1527734</v>
      </c>
      <c r="B3963" s="2">
        <v>0.49217350005999999</v>
      </c>
      <c r="C3963" s="2">
        <v>72622.046875</v>
      </c>
      <c r="D3963" s="2">
        <f t="shared" si="61"/>
        <v>72.622046874999995</v>
      </c>
    </row>
    <row r="3964" spans="1:4">
      <c r="A3964" s="2">
        <v>-10.81955322</v>
      </c>
      <c r="B3964" s="2">
        <v>2.9066839599000001</v>
      </c>
      <c r="C3964" s="2">
        <v>72602.40625</v>
      </c>
      <c r="D3964" s="2">
        <f t="shared" si="61"/>
        <v>72.602406250000001</v>
      </c>
    </row>
    <row r="3965" spans="1:4">
      <c r="A3965" s="2">
        <v>-137.28434569999999</v>
      </c>
      <c r="B3965" s="2">
        <v>-526.75765619999993</v>
      </c>
      <c r="C3965" s="2">
        <v>73031.960936999996</v>
      </c>
      <c r="D3965" s="2">
        <f t="shared" si="61"/>
        <v>73.031960936999994</v>
      </c>
    </row>
    <row r="3966" spans="1:4">
      <c r="A3966" s="2">
        <v>-797.40570309999998</v>
      </c>
      <c r="B3966" s="2">
        <v>21.170703124999999</v>
      </c>
      <c r="C3966" s="2">
        <v>73316.421875</v>
      </c>
      <c r="D3966" s="2">
        <f t="shared" si="61"/>
        <v>73.316421875000003</v>
      </c>
    </row>
    <row r="3967" spans="1:4">
      <c r="A3967" s="2">
        <v>167.29634765</v>
      </c>
      <c r="B3967" s="2">
        <v>573.62292967999997</v>
      </c>
      <c r="C3967" s="2">
        <v>73053.179686999996</v>
      </c>
      <c r="D3967" s="2">
        <f t="shared" si="61"/>
        <v>73.053179686999997</v>
      </c>
    </row>
    <row r="3968" spans="1:4">
      <c r="A3968" s="2">
        <v>68.178930664000006</v>
      </c>
      <c r="B3968" s="2">
        <v>168.93203124999999</v>
      </c>
      <c r="C3968" s="2">
        <v>72620.8125</v>
      </c>
      <c r="D3968" s="2">
        <f t="shared" si="61"/>
        <v>72.6208125</v>
      </c>
    </row>
    <row r="3969" spans="1:4">
      <c r="A3969" s="2">
        <v>13.007075195000001</v>
      </c>
      <c r="B3969" s="2">
        <v>-108.2932812</v>
      </c>
      <c r="C3969" s="2">
        <v>72639.789061999996</v>
      </c>
      <c r="D3969" s="2">
        <f t="shared" si="61"/>
        <v>72.639789061999991</v>
      </c>
    </row>
    <row r="3970" spans="1:4">
      <c r="A3970" s="2">
        <v>96.389716795999988</v>
      </c>
      <c r="B3970" s="2">
        <v>-155.52563469999998</v>
      </c>
      <c r="C3970" s="2">
        <v>72686.171875</v>
      </c>
      <c r="D3970" s="2">
        <f t="shared" si="61"/>
        <v>72.686171874999999</v>
      </c>
    </row>
    <row r="3971" spans="1:4">
      <c r="A3971" s="2">
        <v>-263.01675779999999</v>
      </c>
      <c r="B3971" s="2">
        <v>93.810537108999995</v>
      </c>
      <c r="C3971" s="2">
        <v>72730.351561999996</v>
      </c>
      <c r="D3971" s="2">
        <f t="shared" ref="D3971:D4034" si="62">C3971/1000</f>
        <v>72.730351561999996</v>
      </c>
    </row>
    <row r="3972" spans="1:4">
      <c r="A3972" s="2">
        <v>165.94505859</v>
      </c>
      <c r="B3972" s="2">
        <v>218.94062500000001</v>
      </c>
      <c r="C3972" s="2">
        <v>72707.6875</v>
      </c>
      <c r="D3972" s="2">
        <f t="shared" si="62"/>
        <v>72.707687500000006</v>
      </c>
    </row>
    <row r="3973" spans="1:4">
      <c r="A3973" s="2">
        <v>54.363208007000004</v>
      </c>
      <c r="B3973" s="2">
        <v>-32.807734369999999</v>
      </c>
      <c r="C3973" s="2">
        <v>72621.671875</v>
      </c>
      <c r="D3973" s="2">
        <f t="shared" si="62"/>
        <v>72.621671875000004</v>
      </c>
    </row>
    <row r="3974" spans="1:4">
      <c r="A3974" s="2">
        <v>-414.0458984</v>
      </c>
      <c r="B3974" s="2">
        <v>470.87503906000001</v>
      </c>
      <c r="C3974" s="2">
        <v>72681.484375</v>
      </c>
      <c r="D3974" s="2">
        <f t="shared" si="62"/>
        <v>72.681484374999997</v>
      </c>
    </row>
    <row r="3975" spans="1:4">
      <c r="A3975" s="2">
        <v>-139.04542960000001</v>
      </c>
      <c r="B3975" s="2">
        <v>-28.696445309999998</v>
      </c>
      <c r="C3975" s="2">
        <v>72656.171875</v>
      </c>
      <c r="D3975" s="2">
        <f t="shared" si="62"/>
        <v>72.656171874999998</v>
      </c>
    </row>
    <row r="3976" spans="1:4">
      <c r="A3976" s="2">
        <v>-260.051875</v>
      </c>
      <c r="B3976" s="2">
        <v>-269.14810539999996</v>
      </c>
      <c r="C3976" s="2">
        <v>72675.375</v>
      </c>
      <c r="D3976" s="2">
        <f t="shared" si="62"/>
        <v>72.675375000000003</v>
      </c>
    </row>
    <row r="3977" spans="1:4">
      <c r="A3977" s="2">
        <v>-641.44546869999999</v>
      </c>
      <c r="B3977" s="2">
        <v>795.21929686999999</v>
      </c>
      <c r="C3977" s="2">
        <v>72788.890625</v>
      </c>
      <c r="D3977" s="2">
        <f t="shared" si="62"/>
        <v>72.788890624999993</v>
      </c>
    </row>
    <row r="3978" spans="1:4">
      <c r="A3978" s="2">
        <v>245.91867187</v>
      </c>
      <c r="B3978" s="2">
        <v>-422.41570310000003</v>
      </c>
      <c r="C3978" s="2">
        <v>72874.140625</v>
      </c>
      <c r="D3978" s="2">
        <f t="shared" si="62"/>
        <v>72.874140624999995</v>
      </c>
    </row>
    <row r="3979" spans="1:4">
      <c r="A3979" s="2">
        <v>-86.741123040000005</v>
      </c>
      <c r="B3979" s="2">
        <v>80.514990233999995</v>
      </c>
      <c r="C3979" s="2">
        <v>72569.9375</v>
      </c>
      <c r="D3979" s="2">
        <f t="shared" si="62"/>
        <v>72.569937499999995</v>
      </c>
    </row>
    <row r="3980" spans="1:4">
      <c r="A3980" s="2">
        <v>320.61919921000003</v>
      </c>
      <c r="B3980" s="2">
        <v>-243.34953119999997</v>
      </c>
      <c r="C3980" s="2">
        <v>72776.984375</v>
      </c>
      <c r="D3980" s="2">
        <f t="shared" si="62"/>
        <v>72.776984374999998</v>
      </c>
    </row>
    <row r="3981" spans="1:4">
      <c r="A3981" s="2">
        <v>-1022.0358590000001</v>
      </c>
      <c r="B3981" s="2">
        <v>494.41675780999998</v>
      </c>
      <c r="C3981" s="2">
        <v>72772.195311999996</v>
      </c>
      <c r="D3981" s="2">
        <f t="shared" si="62"/>
        <v>72.772195311999994</v>
      </c>
    </row>
    <row r="3982" spans="1:4">
      <c r="A3982" s="2">
        <v>2.9968991088000001</v>
      </c>
      <c r="B3982" s="2">
        <v>47.076074218000002</v>
      </c>
      <c r="C3982" s="2">
        <v>72604.109375</v>
      </c>
      <c r="D3982" s="2">
        <f t="shared" si="62"/>
        <v>72.604109374999993</v>
      </c>
    </row>
    <row r="3983" spans="1:4">
      <c r="A3983" s="2">
        <v>12.226947021000001</v>
      </c>
      <c r="B3983" s="2">
        <v>91.815839842999992</v>
      </c>
      <c r="C3983" s="2">
        <v>72583.625</v>
      </c>
      <c r="D3983" s="2">
        <f t="shared" si="62"/>
        <v>72.583624999999998</v>
      </c>
    </row>
    <row r="3984" spans="1:4">
      <c r="A3984" s="2">
        <v>157.96879881999999</v>
      </c>
      <c r="B3984" s="2">
        <v>9.0395025633999992</v>
      </c>
      <c r="C3984" s="2">
        <v>72634.039061999996</v>
      </c>
      <c r="D3984" s="2">
        <f t="shared" si="62"/>
        <v>72.634039061999999</v>
      </c>
    </row>
    <row r="3985" spans="1:4">
      <c r="A3985" s="2">
        <v>528.90644530999998</v>
      </c>
      <c r="B3985" s="2">
        <v>-758.82632809999996</v>
      </c>
      <c r="C3985" s="2">
        <v>73155.765625</v>
      </c>
      <c r="D3985" s="2">
        <f t="shared" si="62"/>
        <v>73.155765625000001</v>
      </c>
    </row>
    <row r="3986" spans="1:4">
      <c r="A3986" s="2">
        <v>500.27628905999995</v>
      </c>
      <c r="B3986" s="2">
        <v>602.99910155999999</v>
      </c>
      <c r="C3986" s="2">
        <v>72726.015625</v>
      </c>
      <c r="D3986" s="2">
        <f t="shared" si="62"/>
        <v>72.726015625000002</v>
      </c>
    </row>
    <row r="3987" spans="1:4">
      <c r="A3987" s="2">
        <v>-36.58654052</v>
      </c>
      <c r="B3987" s="2">
        <v>83.366142577999995</v>
      </c>
      <c r="C3987" s="2">
        <v>72576.101561999996</v>
      </c>
      <c r="D3987" s="2">
        <f t="shared" si="62"/>
        <v>72.576101561999991</v>
      </c>
    </row>
    <row r="3988" spans="1:4">
      <c r="A3988" s="2">
        <v>137.52573242</v>
      </c>
      <c r="B3988" s="2">
        <v>-119.5312304</v>
      </c>
      <c r="C3988" s="2">
        <v>72667.125</v>
      </c>
      <c r="D3988" s="2">
        <f t="shared" si="62"/>
        <v>72.667124999999999</v>
      </c>
    </row>
    <row r="3989" spans="1:4">
      <c r="A3989" s="2">
        <v>666.80539061999991</v>
      </c>
      <c r="B3989" s="2">
        <v>218.31453124999999</v>
      </c>
      <c r="C3989" s="2">
        <v>72885.546875</v>
      </c>
      <c r="D3989" s="2">
        <f t="shared" si="62"/>
        <v>72.885546875000003</v>
      </c>
    </row>
    <row r="3990" spans="1:4">
      <c r="A3990" s="2">
        <v>-83.292187499999997</v>
      </c>
      <c r="B3990" s="2">
        <v>879.85187499999995</v>
      </c>
      <c r="C3990" s="2">
        <v>73030.210936999996</v>
      </c>
      <c r="D3990" s="2">
        <f t="shared" si="62"/>
        <v>73.030210936999993</v>
      </c>
    </row>
    <row r="3991" spans="1:4">
      <c r="A3991" s="2">
        <v>-470.7714843</v>
      </c>
      <c r="B3991" s="2">
        <v>-60.728696280000001</v>
      </c>
      <c r="C3991" s="2">
        <v>72667.109375</v>
      </c>
      <c r="D3991" s="2">
        <f t="shared" si="62"/>
        <v>72.667109374999995</v>
      </c>
    </row>
    <row r="3992" spans="1:4">
      <c r="A3992" s="2">
        <v>239.28324218</v>
      </c>
      <c r="B3992" s="2">
        <v>-65.730981439999994</v>
      </c>
      <c r="C3992" s="2">
        <v>72676.070311999996</v>
      </c>
      <c r="D3992" s="2">
        <f t="shared" si="62"/>
        <v>72.676070311999993</v>
      </c>
    </row>
    <row r="3993" spans="1:4">
      <c r="A3993" s="2">
        <v>685.69273436999993</v>
      </c>
      <c r="B3993" s="2">
        <v>-1930.473281</v>
      </c>
      <c r="C3993" s="2">
        <v>74345.070311999996</v>
      </c>
      <c r="D3993" s="2">
        <f t="shared" si="62"/>
        <v>74.34507031199999</v>
      </c>
    </row>
    <row r="3994" spans="1:4">
      <c r="A3994" s="2">
        <v>-233.24906250000001</v>
      </c>
      <c r="B3994" s="2">
        <v>-37.60567382</v>
      </c>
      <c r="C3994" s="2">
        <v>72581.164061999996</v>
      </c>
      <c r="D3994" s="2">
        <f t="shared" si="62"/>
        <v>72.581164061999999</v>
      </c>
    </row>
    <row r="3995" spans="1:4">
      <c r="A3995" s="2">
        <v>-85.638701170000004</v>
      </c>
      <c r="B3995" s="2">
        <v>548.19636718000004</v>
      </c>
      <c r="C3995" s="2">
        <v>72534.5625</v>
      </c>
      <c r="D3995" s="2">
        <f t="shared" si="62"/>
        <v>72.534562500000007</v>
      </c>
    </row>
    <row r="3996" spans="1:4">
      <c r="A3996" s="2">
        <v>11.257185057999999</v>
      </c>
      <c r="B3996" s="2">
        <v>265.76121093</v>
      </c>
      <c r="C3996" s="2">
        <v>72559.09375</v>
      </c>
      <c r="D3996" s="2">
        <f t="shared" si="62"/>
        <v>72.559093750000002</v>
      </c>
    </row>
    <row r="3997" spans="1:4">
      <c r="A3997" s="2">
        <v>291.02742187000001</v>
      </c>
      <c r="B3997" s="2">
        <v>-747.41843749999998</v>
      </c>
      <c r="C3997" s="2">
        <v>72978.851561999996</v>
      </c>
      <c r="D3997" s="2">
        <f t="shared" si="62"/>
        <v>72.978851562000003</v>
      </c>
    </row>
    <row r="3998" spans="1:4">
      <c r="A3998" s="2">
        <v>-8.2549749749999997</v>
      </c>
      <c r="B3998" s="2">
        <v>-512.89363279999998</v>
      </c>
      <c r="C3998" s="2">
        <v>72806.914061999996</v>
      </c>
      <c r="D3998" s="2">
        <f t="shared" si="62"/>
        <v>72.80691406199999</v>
      </c>
    </row>
    <row r="3999" spans="1:4">
      <c r="A3999" s="2">
        <v>337.46941405999996</v>
      </c>
      <c r="B3999" s="2">
        <v>432.52980468000004</v>
      </c>
      <c r="C3999" s="2">
        <v>72660.953125</v>
      </c>
      <c r="D3999" s="2">
        <f t="shared" si="62"/>
        <v>72.660953125000006</v>
      </c>
    </row>
    <row r="4000" spans="1:4">
      <c r="A4000" s="2">
        <v>-125.1031835</v>
      </c>
      <c r="B4000" s="2">
        <v>50.770649413999998</v>
      </c>
      <c r="C4000" s="2">
        <v>72582.914061999996</v>
      </c>
      <c r="D4000" s="2">
        <f t="shared" si="62"/>
        <v>72.582914062</v>
      </c>
    </row>
    <row r="4001" spans="1:4">
      <c r="A4001" s="2">
        <v>197.16492187</v>
      </c>
      <c r="B4001" s="2">
        <v>-134.62643550000001</v>
      </c>
      <c r="C4001" s="2">
        <v>72711.515625</v>
      </c>
      <c r="D4001" s="2">
        <f t="shared" si="62"/>
        <v>72.711515625000004</v>
      </c>
    </row>
    <row r="4002" spans="1:4">
      <c r="A4002" s="2">
        <v>-31.614457999999999</v>
      </c>
      <c r="B4002" s="2">
        <v>-65.144804679999993</v>
      </c>
      <c r="C4002" s="2">
        <v>72624.617186999996</v>
      </c>
      <c r="D4002" s="2">
        <f t="shared" si="62"/>
        <v>72.624617186999998</v>
      </c>
    </row>
    <row r="4003" spans="1:4">
      <c r="A4003" s="2">
        <v>259.47017577999998</v>
      </c>
      <c r="B4003" s="2">
        <v>41.050649413999999</v>
      </c>
      <c r="C4003" s="2">
        <v>72756.671875</v>
      </c>
      <c r="D4003" s="2">
        <f t="shared" si="62"/>
        <v>72.756671874999995</v>
      </c>
    </row>
    <row r="4004" spans="1:4">
      <c r="A4004" s="2">
        <v>83.921406250000004</v>
      </c>
      <c r="B4004" s="2">
        <v>-166.49832030000002</v>
      </c>
      <c r="C4004" s="2">
        <v>72812.390625</v>
      </c>
      <c r="D4004" s="2">
        <f t="shared" si="62"/>
        <v>72.812390625000006</v>
      </c>
    </row>
    <row r="4005" spans="1:4">
      <c r="A4005" s="2">
        <v>12.669184570000001</v>
      </c>
      <c r="B4005" s="2">
        <v>-13.28358032</v>
      </c>
      <c r="C4005" s="2">
        <v>72607.882811999996</v>
      </c>
      <c r="D4005" s="2">
        <f t="shared" si="62"/>
        <v>72.607882812</v>
      </c>
    </row>
    <row r="4006" spans="1:4">
      <c r="A4006" s="2">
        <v>-2.1845971670000002</v>
      </c>
      <c r="B4006" s="2">
        <v>-36.295100089999998</v>
      </c>
      <c r="C4006" s="2">
        <v>72613.28125</v>
      </c>
      <c r="D4006" s="2">
        <f t="shared" si="62"/>
        <v>72.61328125</v>
      </c>
    </row>
    <row r="4007" spans="1:4">
      <c r="A4007" s="2">
        <v>76.496464842999998</v>
      </c>
      <c r="B4007" s="2">
        <v>59.729448241999997</v>
      </c>
      <c r="C4007" s="2">
        <v>72603.21875</v>
      </c>
      <c r="D4007" s="2">
        <f t="shared" si="62"/>
        <v>72.603218749999996</v>
      </c>
    </row>
    <row r="4008" spans="1:4">
      <c r="A4008" s="2">
        <v>10.317222899999999</v>
      </c>
      <c r="B4008" s="2">
        <v>193.70478514999999</v>
      </c>
      <c r="C4008" s="2">
        <v>72566.140625</v>
      </c>
      <c r="D4008" s="2">
        <f t="shared" si="62"/>
        <v>72.566140625000003</v>
      </c>
    </row>
    <row r="4009" spans="1:4">
      <c r="A4009" s="2">
        <v>66.497861327999999</v>
      </c>
      <c r="B4009" s="2">
        <v>-78.319306640000008</v>
      </c>
      <c r="C4009" s="2">
        <v>72634.6875</v>
      </c>
      <c r="D4009" s="2">
        <f t="shared" si="62"/>
        <v>72.634687499999998</v>
      </c>
    </row>
    <row r="4010" spans="1:4">
      <c r="A4010" s="2">
        <v>14.442691649999999</v>
      </c>
      <c r="B4010" s="2">
        <v>12.863441161999999</v>
      </c>
      <c r="C4010" s="2">
        <v>72599.257811999996</v>
      </c>
      <c r="D4010" s="2">
        <f t="shared" si="62"/>
        <v>72.599257811999991</v>
      </c>
    </row>
    <row r="4011" spans="1:4">
      <c r="A4011" s="2">
        <v>120.53857421000001</v>
      </c>
      <c r="B4011" s="2">
        <v>-49.715903319999995</v>
      </c>
      <c r="C4011" s="2">
        <v>72637.289061999996</v>
      </c>
      <c r="D4011" s="2">
        <f t="shared" si="62"/>
        <v>72.637289061999994</v>
      </c>
    </row>
    <row r="4012" spans="1:4">
      <c r="A4012" s="2">
        <v>102.85151367</v>
      </c>
      <c r="B4012" s="2">
        <v>389.99722656</v>
      </c>
      <c r="C4012" s="2">
        <v>72582.585936999996</v>
      </c>
      <c r="D4012" s="2">
        <f t="shared" si="62"/>
        <v>72.58258593699999</v>
      </c>
    </row>
    <row r="4013" spans="1:4">
      <c r="A4013" s="2">
        <v>34.311391600999997</v>
      </c>
      <c r="B4013" s="2">
        <v>-39.890078119999998</v>
      </c>
      <c r="C4013" s="2">
        <v>72621.6875</v>
      </c>
      <c r="D4013" s="2">
        <f t="shared" si="62"/>
        <v>72.621687499999993</v>
      </c>
    </row>
    <row r="4014" spans="1:4">
      <c r="A4014" s="2">
        <v>301.09472656000003</v>
      </c>
      <c r="B4014" s="2">
        <v>56.671337890000004</v>
      </c>
      <c r="C4014" s="2">
        <v>72672.796875</v>
      </c>
      <c r="D4014" s="2">
        <f t="shared" si="62"/>
        <v>72.672796875000003</v>
      </c>
    </row>
    <row r="4015" spans="1:4">
      <c r="A4015" s="2">
        <v>-303.5955664</v>
      </c>
      <c r="B4015" s="2">
        <v>134.29332031000001</v>
      </c>
      <c r="C4015" s="2">
        <v>72560.515625</v>
      </c>
      <c r="D4015" s="2">
        <f t="shared" si="62"/>
        <v>72.560515624999994</v>
      </c>
    </row>
    <row r="4016" spans="1:4">
      <c r="A4016" s="2">
        <v>76.762509765000004</v>
      </c>
      <c r="B4016" s="2">
        <v>44.306796875000003</v>
      </c>
      <c r="C4016" s="2">
        <v>72604.890625</v>
      </c>
      <c r="D4016" s="2">
        <f t="shared" si="62"/>
        <v>72.604890624999996</v>
      </c>
    </row>
    <row r="4017" spans="1:4">
      <c r="A4017" s="2">
        <v>5.2523767089</v>
      </c>
      <c r="B4017" s="2">
        <v>-12.28785766</v>
      </c>
      <c r="C4017" s="2">
        <v>72605.875</v>
      </c>
      <c r="D4017" s="2">
        <f t="shared" si="62"/>
        <v>72.605874999999997</v>
      </c>
    </row>
    <row r="4018" spans="1:4">
      <c r="A4018" s="2">
        <v>-498.15847650000001</v>
      </c>
      <c r="B4018" s="2">
        <v>31.630688476</v>
      </c>
      <c r="C4018" s="2">
        <v>72658.84375</v>
      </c>
      <c r="D4018" s="2">
        <f t="shared" si="62"/>
        <v>72.658843750000003</v>
      </c>
    </row>
    <row r="4019" spans="1:4">
      <c r="A4019" s="2">
        <v>52.055185546000004</v>
      </c>
      <c r="B4019" s="2">
        <v>225.72966796</v>
      </c>
      <c r="C4019" s="2">
        <v>72572.320311999996</v>
      </c>
      <c r="D4019" s="2">
        <f t="shared" si="62"/>
        <v>72.572320312000002</v>
      </c>
    </row>
    <row r="4020" spans="1:4">
      <c r="A4020" s="2">
        <v>783.64492186999996</v>
      </c>
      <c r="B4020" s="2">
        <v>623.67093750000004</v>
      </c>
      <c r="C4020" s="2">
        <v>72784.664061999996</v>
      </c>
      <c r="D4020" s="2">
        <f t="shared" si="62"/>
        <v>72.78466406199999</v>
      </c>
    </row>
    <row r="4021" spans="1:4">
      <c r="A4021" s="2">
        <v>-37.646437980000002</v>
      </c>
      <c r="B4021" s="2">
        <v>-73.122104489999998</v>
      </c>
      <c r="C4021" s="2">
        <v>72611.492186999996</v>
      </c>
      <c r="D4021" s="2">
        <f t="shared" si="62"/>
        <v>72.611492186999996</v>
      </c>
    </row>
    <row r="4022" spans="1:4">
      <c r="A4022" s="2">
        <v>154.94184569999999</v>
      </c>
      <c r="B4022" s="2">
        <v>142.69442382</v>
      </c>
      <c r="C4022" s="2">
        <v>72605.328125</v>
      </c>
      <c r="D4022" s="2">
        <f t="shared" si="62"/>
        <v>72.605328125</v>
      </c>
    </row>
    <row r="4023" spans="1:4">
      <c r="A4023" s="2">
        <v>275.31699218</v>
      </c>
      <c r="B4023" s="2">
        <v>134.17521484</v>
      </c>
      <c r="C4023" s="2">
        <v>72636.445311999996</v>
      </c>
      <c r="D4023" s="2">
        <f t="shared" si="62"/>
        <v>72.636445311999992</v>
      </c>
    </row>
    <row r="4024" spans="1:4">
      <c r="A4024" s="2">
        <v>164.88421875</v>
      </c>
      <c r="B4024" s="2">
        <v>923.53023437000002</v>
      </c>
      <c r="C4024" s="2">
        <v>72642.453125</v>
      </c>
      <c r="D4024" s="2">
        <f t="shared" si="62"/>
        <v>72.642453125000003</v>
      </c>
    </row>
    <row r="4025" spans="1:4">
      <c r="A4025" s="2">
        <v>796.23781250000002</v>
      </c>
      <c r="B4025" s="2">
        <v>59.155048827999998</v>
      </c>
      <c r="C4025" s="2">
        <v>72866.179686999996</v>
      </c>
      <c r="D4025" s="2">
        <f t="shared" si="62"/>
        <v>72.866179686999999</v>
      </c>
    </row>
    <row r="4026" spans="1:4">
      <c r="A4026" s="2">
        <v>-54.623129879999993</v>
      </c>
      <c r="B4026" s="2">
        <v>-197.2847265</v>
      </c>
      <c r="C4026" s="2">
        <v>72653.546875</v>
      </c>
      <c r="D4026" s="2">
        <f t="shared" si="62"/>
        <v>72.653546875000004</v>
      </c>
    </row>
    <row r="4027" spans="1:4">
      <c r="A4027" s="2">
        <v>-244.02300780000002</v>
      </c>
      <c r="B4027" s="2">
        <v>-485.44523430000004</v>
      </c>
      <c r="C4027" s="2">
        <v>72778.335936999996</v>
      </c>
      <c r="D4027" s="2">
        <f t="shared" si="62"/>
        <v>72.778335936999994</v>
      </c>
    </row>
    <row r="4028" spans="1:4">
      <c r="A4028" s="2">
        <v>735.59851561999994</v>
      </c>
      <c r="B4028" s="2">
        <v>-1685.7471869999999</v>
      </c>
      <c r="C4028" s="2">
        <v>73810.78125</v>
      </c>
      <c r="D4028" s="2">
        <f t="shared" si="62"/>
        <v>73.810781250000005</v>
      </c>
    </row>
    <row r="4029" spans="1:4">
      <c r="A4029" s="2">
        <v>401.76378905999997</v>
      </c>
      <c r="B4029" s="2">
        <v>-345.61394529999995</v>
      </c>
      <c r="C4029" s="2">
        <v>72855.125</v>
      </c>
      <c r="D4029" s="2">
        <f t="shared" si="62"/>
        <v>72.855125000000001</v>
      </c>
    </row>
    <row r="4030" spans="1:4">
      <c r="A4030" s="2">
        <v>-288.44369139999998</v>
      </c>
      <c r="B4030" s="2">
        <v>-332.6552734</v>
      </c>
      <c r="C4030" s="2">
        <v>72849.054686999996</v>
      </c>
      <c r="D4030" s="2">
        <f t="shared" si="62"/>
        <v>72.849054686999992</v>
      </c>
    </row>
    <row r="4031" spans="1:4">
      <c r="A4031" s="2">
        <v>-307.28648429999998</v>
      </c>
      <c r="B4031" s="2">
        <v>828.91453124999998</v>
      </c>
      <c r="C4031" s="2">
        <v>72925.84375</v>
      </c>
      <c r="D4031" s="2">
        <f t="shared" si="62"/>
        <v>72.925843749999999</v>
      </c>
    </row>
    <row r="4032" spans="1:4">
      <c r="A4032" s="2">
        <v>-29.437561030000001</v>
      </c>
      <c r="B4032" s="2">
        <v>518.44308593000005</v>
      </c>
      <c r="C4032" s="2">
        <v>72531.804686999996</v>
      </c>
      <c r="D4032" s="2">
        <f t="shared" si="62"/>
        <v>72.53180468699999</v>
      </c>
    </row>
    <row r="4033" spans="1:4">
      <c r="A4033" s="2">
        <v>-65.415078120000004</v>
      </c>
      <c r="B4033" s="2">
        <v>-126.2540039</v>
      </c>
      <c r="C4033" s="2">
        <v>72622.03125</v>
      </c>
      <c r="D4033" s="2">
        <f t="shared" si="62"/>
        <v>72.622031250000006</v>
      </c>
    </row>
    <row r="4034" spans="1:4">
      <c r="A4034" s="2">
        <v>74.759091796000007</v>
      </c>
      <c r="B4034" s="2">
        <v>-98.911308590000004</v>
      </c>
      <c r="C4034" s="2">
        <v>72650.9375</v>
      </c>
      <c r="D4034" s="2">
        <f t="shared" si="62"/>
        <v>72.650937499999998</v>
      </c>
    </row>
    <row r="4035" spans="1:4">
      <c r="A4035" s="2">
        <v>-279.7151953</v>
      </c>
      <c r="B4035" s="2">
        <v>295.16517577999997</v>
      </c>
      <c r="C4035" s="2">
        <v>72582.5625</v>
      </c>
      <c r="D4035" s="2">
        <f t="shared" ref="D4035:D4098" si="63">C4035/1000</f>
        <v>72.582562499999995</v>
      </c>
    </row>
    <row r="4036" spans="1:4">
      <c r="A4036" s="2">
        <v>-170.49630850000003</v>
      </c>
      <c r="B4036" s="2">
        <v>1093.5296092999999</v>
      </c>
      <c r="C4036" s="2">
        <v>72538.710936999996</v>
      </c>
      <c r="D4036" s="2">
        <f t="shared" si="63"/>
        <v>72.538710936999991</v>
      </c>
    </row>
    <row r="4037" spans="1:4">
      <c r="A4037" s="2">
        <v>-139.50642569999999</v>
      </c>
      <c r="B4037" s="2">
        <v>-84.857138669999998</v>
      </c>
      <c r="C4037" s="2">
        <v>72599.507811999996</v>
      </c>
      <c r="D4037" s="2">
        <f t="shared" si="63"/>
        <v>72.599507811999999</v>
      </c>
    </row>
    <row r="4038" spans="1:4">
      <c r="A4038" s="2">
        <v>-124.59617179999999</v>
      </c>
      <c r="B4038" s="2">
        <v>-20.01035766</v>
      </c>
      <c r="C4038" s="2">
        <v>72589.304686999996</v>
      </c>
      <c r="D4038" s="2">
        <f t="shared" si="63"/>
        <v>72.589304686999995</v>
      </c>
    </row>
    <row r="4039" spans="1:4">
      <c r="A4039" s="2">
        <v>-157.87435540000001</v>
      </c>
      <c r="B4039" s="2">
        <v>346.84863280999997</v>
      </c>
      <c r="C4039" s="2">
        <v>72582.171875</v>
      </c>
      <c r="D4039" s="2">
        <f t="shared" si="63"/>
        <v>72.582171875</v>
      </c>
    </row>
    <row r="4040" spans="1:4">
      <c r="A4040" s="2">
        <v>29.340061034999998</v>
      </c>
      <c r="B4040" s="2">
        <v>10.196656494000001</v>
      </c>
      <c r="C4040" s="2">
        <v>72603.9375</v>
      </c>
      <c r="D4040" s="2">
        <f t="shared" si="63"/>
        <v>72.603937500000001</v>
      </c>
    </row>
    <row r="4041" spans="1:4">
      <c r="A4041" s="2">
        <v>-19.888580320000003</v>
      </c>
      <c r="B4041" s="2">
        <v>70.869423827999995</v>
      </c>
      <c r="C4041" s="2">
        <v>72580.671875</v>
      </c>
      <c r="D4041" s="2">
        <f t="shared" si="63"/>
        <v>72.580671874999993</v>
      </c>
    </row>
    <row r="4042" spans="1:4">
      <c r="A4042" s="2">
        <v>-1115.748515</v>
      </c>
      <c r="B4042" s="2">
        <v>-708.73710930000004</v>
      </c>
      <c r="C4042" s="2">
        <v>73052.398436999996</v>
      </c>
      <c r="D4042" s="2">
        <f t="shared" si="63"/>
        <v>73.052398436999994</v>
      </c>
    </row>
    <row r="4043" spans="1:4">
      <c r="A4043" s="2">
        <v>135.35108398</v>
      </c>
      <c r="B4043" s="2">
        <v>-443.89300779999996</v>
      </c>
      <c r="C4043" s="2">
        <v>72798.273436999996</v>
      </c>
      <c r="D4043" s="2">
        <f t="shared" si="63"/>
        <v>72.798273436999992</v>
      </c>
    </row>
    <row r="4044" spans="1:4">
      <c r="A4044" s="2">
        <v>-273.2208789</v>
      </c>
      <c r="B4044" s="2">
        <v>-907.8778906</v>
      </c>
      <c r="C4044" s="2">
        <v>73028.492186999996</v>
      </c>
      <c r="D4044" s="2">
        <f t="shared" si="63"/>
        <v>73.028492186999998</v>
      </c>
    </row>
    <row r="4045" spans="1:4">
      <c r="A4045" s="2">
        <v>10.696733397999999</v>
      </c>
      <c r="B4045" s="2">
        <v>-1.111057739</v>
      </c>
      <c r="C4045" s="2">
        <v>72601.734375</v>
      </c>
      <c r="D4045" s="2">
        <f t="shared" si="63"/>
        <v>72.601734375000007</v>
      </c>
    </row>
    <row r="4046" spans="1:4">
      <c r="A4046" s="2">
        <v>-254.02375000000001</v>
      </c>
      <c r="B4046" s="2">
        <v>-26.75222656</v>
      </c>
      <c r="C4046" s="2">
        <v>72580.429686999996</v>
      </c>
      <c r="D4046" s="2">
        <f t="shared" si="63"/>
        <v>72.580429686999992</v>
      </c>
    </row>
    <row r="4047" spans="1:4">
      <c r="A4047" s="2">
        <v>579.65882812000007</v>
      </c>
      <c r="B4047" s="2">
        <v>-1300.9803119999999</v>
      </c>
      <c r="C4047" s="2">
        <v>73418.640625</v>
      </c>
      <c r="D4047" s="2">
        <f t="shared" si="63"/>
        <v>73.418640624999995</v>
      </c>
    </row>
    <row r="4048" spans="1:4">
      <c r="A4048" s="2">
        <v>-291.17470700000001</v>
      </c>
      <c r="B4048" s="2">
        <v>-5.5389471430000006</v>
      </c>
      <c r="C4048" s="2">
        <v>72565.671875</v>
      </c>
      <c r="D4048" s="2">
        <f t="shared" si="63"/>
        <v>72.565671875000007</v>
      </c>
    </row>
    <row r="4049" spans="1:4">
      <c r="A4049" s="2">
        <v>-36.040485829999994</v>
      </c>
      <c r="B4049" s="2">
        <v>5.4290930175000005</v>
      </c>
      <c r="C4049" s="2">
        <v>72592.859375</v>
      </c>
      <c r="D4049" s="2">
        <f t="shared" si="63"/>
        <v>72.592859375000003</v>
      </c>
    </row>
    <row r="4050" spans="1:4">
      <c r="A4050" s="2">
        <v>-97.524443349999999</v>
      </c>
      <c r="B4050" s="2">
        <v>635.24472656</v>
      </c>
      <c r="C4050" s="2">
        <v>72532.398436999996</v>
      </c>
      <c r="D4050" s="2">
        <f t="shared" si="63"/>
        <v>72.532398436999998</v>
      </c>
    </row>
    <row r="4051" spans="1:4">
      <c r="A4051" s="2">
        <v>-641.79828120000002</v>
      </c>
      <c r="B4051" s="2">
        <v>-213.9401757</v>
      </c>
      <c r="C4051" s="2">
        <v>72632.046875</v>
      </c>
      <c r="D4051" s="2">
        <f t="shared" si="63"/>
        <v>72.632046875</v>
      </c>
    </row>
    <row r="4052" spans="1:4">
      <c r="A4052" s="2">
        <v>1317.7382811999998</v>
      </c>
      <c r="B4052" s="2">
        <v>838.10851561999993</v>
      </c>
      <c r="C4052" s="2">
        <v>73221.742186999996</v>
      </c>
      <c r="D4052" s="2">
        <f t="shared" si="63"/>
        <v>73.22174218699999</v>
      </c>
    </row>
    <row r="4053" spans="1:4">
      <c r="A4053" s="2">
        <v>-167.93568350000001</v>
      </c>
      <c r="B4053" s="2">
        <v>30.302761230000002</v>
      </c>
      <c r="C4053" s="2">
        <v>72567.492186999996</v>
      </c>
      <c r="D4053" s="2">
        <f t="shared" si="63"/>
        <v>72.567492186999999</v>
      </c>
    </row>
    <row r="4054" spans="1:4">
      <c r="A4054" s="2">
        <v>404.84746093000001</v>
      </c>
      <c r="B4054" s="2">
        <v>684.68523436999999</v>
      </c>
      <c r="C4054" s="2">
        <v>72660.757811999996</v>
      </c>
      <c r="D4054" s="2">
        <f t="shared" si="63"/>
        <v>72.660757812</v>
      </c>
    </row>
    <row r="4055" spans="1:4">
      <c r="A4055" s="2">
        <v>-71.125693350000006</v>
      </c>
      <c r="B4055" s="2">
        <v>-197.71023430000002</v>
      </c>
      <c r="C4055" s="2">
        <v>72647.046875</v>
      </c>
      <c r="D4055" s="2">
        <f t="shared" si="63"/>
        <v>72.647046875000001</v>
      </c>
    </row>
    <row r="4056" spans="1:4">
      <c r="A4056" s="2">
        <v>3.3673590087000003</v>
      </c>
      <c r="B4056" s="2">
        <v>156.25970703000002</v>
      </c>
      <c r="C4056" s="2">
        <v>72568.664061999996</v>
      </c>
      <c r="D4056" s="2">
        <f t="shared" si="63"/>
        <v>72.568664061999996</v>
      </c>
    </row>
    <row r="4057" spans="1:4">
      <c r="A4057" s="2">
        <v>56.068134765000003</v>
      </c>
      <c r="B4057" s="2">
        <v>-227.19554680000002</v>
      </c>
      <c r="C4057" s="2">
        <v>72674.21875</v>
      </c>
      <c r="D4057" s="2">
        <f t="shared" si="63"/>
        <v>72.674218749999994</v>
      </c>
    </row>
    <row r="4058" spans="1:4">
      <c r="A4058" s="2">
        <v>782.76023436999992</v>
      </c>
      <c r="B4058" s="2">
        <v>-442.34820310000003</v>
      </c>
      <c r="C4058" s="2">
        <v>72987.757811999996</v>
      </c>
      <c r="D4058" s="2">
        <f t="shared" si="63"/>
        <v>72.987757811999998</v>
      </c>
    </row>
    <row r="4059" spans="1:4">
      <c r="A4059" s="2">
        <v>-80.082836909999997</v>
      </c>
      <c r="B4059" s="2">
        <v>15.831959228000001</v>
      </c>
      <c r="C4059" s="2">
        <v>72584.828125</v>
      </c>
      <c r="D4059" s="2">
        <f t="shared" si="63"/>
        <v>72.584828125000001</v>
      </c>
    </row>
    <row r="4060" spans="1:4">
      <c r="A4060" s="2">
        <v>-31.125449210000003</v>
      </c>
      <c r="B4060" s="2">
        <v>-141.38463859999999</v>
      </c>
      <c r="C4060" s="2">
        <v>72638.96875</v>
      </c>
      <c r="D4060" s="2">
        <f t="shared" si="63"/>
        <v>72.638968750000004</v>
      </c>
    </row>
    <row r="4061" spans="1:4">
      <c r="A4061" s="2">
        <v>158.31970703000002</v>
      </c>
      <c r="B4061" s="2">
        <v>243.69888671000001</v>
      </c>
      <c r="C4061" s="2">
        <v>72626.265625</v>
      </c>
      <c r="D4061" s="2">
        <f t="shared" si="63"/>
        <v>72.626265625000002</v>
      </c>
    </row>
    <row r="4062" spans="1:4">
      <c r="A4062" s="2">
        <v>-127.0604003</v>
      </c>
      <c r="B4062" s="2">
        <v>-184.52386709999999</v>
      </c>
      <c r="C4062" s="2">
        <v>72641.492186999996</v>
      </c>
      <c r="D4062" s="2">
        <f t="shared" si="63"/>
        <v>72.641492186999997</v>
      </c>
    </row>
    <row r="4063" spans="1:4">
      <c r="A4063" s="2">
        <v>-311.37785150000002</v>
      </c>
      <c r="B4063" s="2">
        <v>-340.99031250000002</v>
      </c>
      <c r="C4063" s="2">
        <v>72728.65625</v>
      </c>
      <c r="D4063" s="2">
        <f t="shared" si="63"/>
        <v>72.72865625</v>
      </c>
    </row>
    <row r="4064" spans="1:4">
      <c r="A4064" s="2">
        <v>-132.50799800000001</v>
      </c>
      <c r="B4064" s="2">
        <v>12.726895752000001</v>
      </c>
      <c r="C4064" s="2">
        <v>72579.992186999996</v>
      </c>
      <c r="D4064" s="2">
        <f t="shared" si="63"/>
        <v>72.579992187000002</v>
      </c>
    </row>
    <row r="4065" spans="1:4">
      <c r="A4065" s="2">
        <v>-115.57860350000001</v>
      </c>
      <c r="B4065" s="2">
        <v>-139.63726559999998</v>
      </c>
      <c r="C4065" s="2">
        <v>72625.257811999996</v>
      </c>
      <c r="D4065" s="2">
        <f t="shared" si="63"/>
        <v>72.625257812000001</v>
      </c>
    </row>
    <row r="4066" spans="1:4">
      <c r="A4066" s="2">
        <v>-39.876401360000003</v>
      </c>
      <c r="B4066" s="2">
        <v>241.79513671000001</v>
      </c>
      <c r="C4066" s="2">
        <v>72569.570311999996</v>
      </c>
      <c r="D4066" s="2">
        <f t="shared" si="63"/>
        <v>72.569570311999996</v>
      </c>
    </row>
    <row r="4067" spans="1:4">
      <c r="A4067" s="2">
        <v>129.20253905999999</v>
      </c>
      <c r="B4067" s="2">
        <v>-160.87058590000001</v>
      </c>
      <c r="C4067" s="2">
        <v>72693.796875</v>
      </c>
      <c r="D4067" s="2">
        <f t="shared" si="63"/>
        <v>72.693796875000004</v>
      </c>
    </row>
    <row r="4068" spans="1:4">
      <c r="A4068" s="2">
        <v>332.95785155999999</v>
      </c>
      <c r="B4068" s="2">
        <v>38.000134277000001</v>
      </c>
      <c r="C4068" s="2">
        <v>72743.335936999996</v>
      </c>
      <c r="D4068" s="2">
        <f t="shared" si="63"/>
        <v>72.743335936999998</v>
      </c>
    </row>
    <row r="4069" spans="1:4">
      <c r="A4069" s="2">
        <v>45.441777343000005</v>
      </c>
      <c r="B4069" s="2">
        <v>-279.89855460000001</v>
      </c>
      <c r="C4069" s="2">
        <v>72724.046875</v>
      </c>
      <c r="D4069" s="2">
        <f t="shared" si="63"/>
        <v>72.724046874999999</v>
      </c>
    </row>
    <row r="4070" spans="1:4">
      <c r="A4070" s="2">
        <v>-960.53492180000001</v>
      </c>
      <c r="B4070" s="2">
        <v>396.60320312000005</v>
      </c>
      <c r="C4070" s="2">
        <v>73068.8125</v>
      </c>
      <c r="D4070" s="2">
        <f t="shared" si="63"/>
        <v>73.068812500000007</v>
      </c>
    </row>
    <row r="4071" spans="1:4">
      <c r="A4071" s="2">
        <v>1243.8206250000001</v>
      </c>
      <c r="B4071" s="2">
        <v>1160.5416405999999</v>
      </c>
      <c r="C4071" s="2">
        <v>74516.117186999996</v>
      </c>
      <c r="D4071" s="2">
        <f t="shared" si="63"/>
        <v>74.516117186999992</v>
      </c>
    </row>
    <row r="4072" spans="1:4">
      <c r="A4072" s="2">
        <v>-26.562727049999999</v>
      </c>
      <c r="B4072" s="2">
        <v>-131.53298820000001</v>
      </c>
      <c r="C4072" s="2">
        <v>72654.453125</v>
      </c>
      <c r="D4072" s="2">
        <f t="shared" si="63"/>
        <v>72.654453125000003</v>
      </c>
    </row>
    <row r="4073" spans="1:4">
      <c r="A4073" s="2">
        <v>110.61321289</v>
      </c>
      <c r="B4073" s="2">
        <v>127.58630859</v>
      </c>
      <c r="C4073" s="2">
        <v>72634.765625</v>
      </c>
      <c r="D4073" s="2">
        <f t="shared" si="63"/>
        <v>72.634765625</v>
      </c>
    </row>
    <row r="4074" spans="1:4">
      <c r="A4074" s="2">
        <v>-173.66078119999997</v>
      </c>
      <c r="B4074" s="2">
        <v>-382.38007810000005</v>
      </c>
      <c r="C4074" s="2">
        <v>72787.671875</v>
      </c>
      <c r="D4074" s="2">
        <f t="shared" si="63"/>
        <v>72.787671875000001</v>
      </c>
    </row>
    <row r="4075" spans="1:4">
      <c r="A4075" s="2">
        <v>-39.654921869999995</v>
      </c>
      <c r="B4075" s="2">
        <v>-917.51468750000004</v>
      </c>
      <c r="C4075" s="2">
        <v>73556.007811999996</v>
      </c>
      <c r="D4075" s="2">
        <f t="shared" si="63"/>
        <v>73.55600781199999</v>
      </c>
    </row>
    <row r="4076" spans="1:4">
      <c r="A4076" s="2">
        <v>-3.5797445670000001</v>
      </c>
      <c r="B4076" s="2">
        <v>-57.866455070000001</v>
      </c>
      <c r="C4076" s="2">
        <v>72614.179686999996</v>
      </c>
      <c r="D4076" s="2">
        <f t="shared" si="63"/>
        <v>72.614179686999989</v>
      </c>
    </row>
    <row r="4077" spans="1:4">
      <c r="A4077" s="2">
        <v>98.732304686999996</v>
      </c>
      <c r="B4077" s="2">
        <v>-140.6824804</v>
      </c>
      <c r="C4077" s="2">
        <v>72681.875</v>
      </c>
      <c r="D4077" s="2">
        <f t="shared" si="63"/>
        <v>72.681875000000005</v>
      </c>
    </row>
    <row r="4078" spans="1:4">
      <c r="A4078" s="2">
        <v>-25.294599600000002</v>
      </c>
      <c r="B4078" s="2">
        <v>64.840419921000006</v>
      </c>
      <c r="C4078" s="2">
        <v>72588.484375</v>
      </c>
      <c r="D4078" s="2">
        <f t="shared" si="63"/>
        <v>72.588484374999993</v>
      </c>
    </row>
    <row r="4079" spans="1:4">
      <c r="A4079" s="2">
        <v>-250.68541010000001</v>
      </c>
      <c r="B4079" s="2">
        <v>-421.07749999999999</v>
      </c>
      <c r="C4079" s="2">
        <v>72910.679686999996</v>
      </c>
      <c r="D4079" s="2">
        <f t="shared" si="63"/>
        <v>72.910679686999998</v>
      </c>
    </row>
    <row r="4080" spans="1:4">
      <c r="A4080" s="2">
        <v>47.343183593000006</v>
      </c>
      <c r="B4080" s="2">
        <v>-153.6848828</v>
      </c>
      <c r="C4080" s="2">
        <v>72690.304686999996</v>
      </c>
      <c r="D4080" s="2">
        <f t="shared" si="63"/>
        <v>72.690304686999994</v>
      </c>
    </row>
    <row r="4081" spans="1:4">
      <c r="A4081" s="2">
        <v>-332.13621089999998</v>
      </c>
      <c r="B4081" s="2">
        <v>95.456660155999998</v>
      </c>
      <c r="C4081" s="2">
        <v>72667.945311999996</v>
      </c>
      <c r="D4081" s="2">
        <f t="shared" si="63"/>
        <v>72.667945312000001</v>
      </c>
    </row>
    <row r="4082" spans="1:4">
      <c r="A4082" s="2">
        <v>-8.9426452629999993</v>
      </c>
      <c r="B4082" s="2">
        <v>-18.721694330000002</v>
      </c>
      <c r="C4082" s="2">
        <v>72602.6875</v>
      </c>
      <c r="D4082" s="2">
        <f t="shared" si="63"/>
        <v>72.602687500000002</v>
      </c>
    </row>
    <row r="4083" spans="1:4">
      <c r="A4083" s="2">
        <v>-429.1683984</v>
      </c>
      <c r="B4083" s="2">
        <v>610.04195312000002</v>
      </c>
      <c r="C4083" s="2">
        <v>73211.171875</v>
      </c>
      <c r="D4083" s="2">
        <f t="shared" si="63"/>
        <v>73.211171875000005</v>
      </c>
    </row>
    <row r="4084" spans="1:4">
      <c r="A4084" s="2">
        <v>-2.316242828</v>
      </c>
      <c r="B4084" s="2">
        <v>25.795080566000003</v>
      </c>
      <c r="C4084" s="2">
        <v>72594</v>
      </c>
      <c r="D4084" s="2">
        <f t="shared" si="63"/>
        <v>72.593999999999994</v>
      </c>
    </row>
    <row r="4085" spans="1:4">
      <c r="A4085" s="2">
        <v>99.294580077999996</v>
      </c>
      <c r="B4085" s="2">
        <v>-212.87302729999999</v>
      </c>
      <c r="C4085" s="2">
        <v>72705.585936999996</v>
      </c>
      <c r="D4085" s="2">
        <f t="shared" si="63"/>
        <v>72.705585936999995</v>
      </c>
    </row>
    <row r="4086" spans="1:4">
      <c r="A4086" s="2">
        <v>503.98578125</v>
      </c>
      <c r="B4086" s="2">
        <v>491.93800780999999</v>
      </c>
      <c r="C4086" s="2">
        <v>72823.796875</v>
      </c>
      <c r="D4086" s="2">
        <f t="shared" si="63"/>
        <v>72.823796874999999</v>
      </c>
    </row>
    <row r="4087" spans="1:4">
      <c r="A4087" s="2">
        <v>-712.03109370000004</v>
      </c>
      <c r="B4087" s="2">
        <v>1062.1241405999999</v>
      </c>
      <c r="C4087" s="2">
        <v>72994.625</v>
      </c>
      <c r="D4087" s="2">
        <f t="shared" si="63"/>
        <v>72.994624999999999</v>
      </c>
    </row>
    <row r="4088" spans="1:4">
      <c r="A4088" s="2">
        <v>-188.94376950000003</v>
      </c>
      <c r="B4088" s="2">
        <v>-150.67585929999998</v>
      </c>
      <c r="C4088" s="2">
        <v>72634.421875</v>
      </c>
      <c r="D4088" s="2">
        <f t="shared" si="63"/>
        <v>72.634421875000001</v>
      </c>
    </row>
    <row r="4089" spans="1:4">
      <c r="A4089" s="2">
        <v>19.752489012999998</v>
      </c>
      <c r="B4089" s="2">
        <v>11.9506958</v>
      </c>
      <c r="C4089" s="2">
        <v>72600.359375</v>
      </c>
      <c r="D4089" s="2">
        <f t="shared" si="63"/>
        <v>72.600359374999996</v>
      </c>
    </row>
    <row r="4090" spans="1:4">
      <c r="A4090" s="2">
        <v>9.6316522215999996</v>
      </c>
      <c r="B4090" s="2">
        <v>-49.558422849999999</v>
      </c>
      <c r="C4090" s="2">
        <v>72613.835936999996</v>
      </c>
      <c r="D4090" s="2">
        <f t="shared" si="63"/>
        <v>72.61383593699999</v>
      </c>
    </row>
    <row r="4091" spans="1:4">
      <c r="A4091" s="2">
        <v>-61.82950683</v>
      </c>
      <c r="B4091" s="2">
        <v>-14.63492553</v>
      </c>
      <c r="C4091" s="2">
        <v>72592.445311999996</v>
      </c>
      <c r="D4091" s="2">
        <f t="shared" si="63"/>
        <v>72.592445311999995</v>
      </c>
    </row>
    <row r="4092" spans="1:4">
      <c r="A4092" s="2">
        <v>12.626396483999999</v>
      </c>
      <c r="B4092" s="2">
        <v>13.456342772999999</v>
      </c>
      <c r="C4092" s="2">
        <v>72598.648436999996</v>
      </c>
      <c r="D4092" s="2">
        <f t="shared" si="63"/>
        <v>72.598648436999994</v>
      </c>
    </row>
    <row r="4093" spans="1:4">
      <c r="A4093" s="2">
        <v>315.75486328</v>
      </c>
      <c r="B4093" s="2">
        <v>52.057299804000003</v>
      </c>
      <c r="C4093" s="2">
        <v>72666.21875</v>
      </c>
      <c r="D4093" s="2">
        <f t="shared" si="63"/>
        <v>72.666218749999999</v>
      </c>
    </row>
    <row r="4094" spans="1:4">
      <c r="A4094" s="2">
        <v>-17.62034912</v>
      </c>
      <c r="B4094" s="2">
        <v>-3.8915261839999999</v>
      </c>
      <c r="C4094" s="2">
        <v>72597.257811999996</v>
      </c>
      <c r="D4094" s="2">
        <f t="shared" si="63"/>
        <v>72.597257811999995</v>
      </c>
    </row>
    <row r="4095" spans="1:4">
      <c r="A4095" s="2">
        <v>106.92873046000001</v>
      </c>
      <c r="B4095" s="2">
        <v>7.6180676269000003</v>
      </c>
      <c r="C4095" s="2">
        <v>72619.476561999996</v>
      </c>
      <c r="D4095" s="2">
        <f t="shared" si="63"/>
        <v>72.619476562000003</v>
      </c>
    </row>
    <row r="4096" spans="1:4">
      <c r="A4096" s="2">
        <v>-110.35252920000001</v>
      </c>
      <c r="B4096" s="2">
        <v>463.73210937000005</v>
      </c>
      <c r="C4096" s="2">
        <v>72515.835936999996</v>
      </c>
      <c r="D4096" s="2">
        <f t="shared" si="63"/>
        <v>72.515835936999991</v>
      </c>
    </row>
    <row r="4097" spans="1:4">
      <c r="A4097" s="2">
        <v>547.98769530999994</v>
      </c>
      <c r="B4097" s="2">
        <v>6.0497180175000009</v>
      </c>
      <c r="C4097" s="2">
        <v>72761.226561999996</v>
      </c>
      <c r="D4097" s="2">
        <f t="shared" si="63"/>
        <v>72.76122656199999</v>
      </c>
    </row>
    <row r="4098" spans="1:4">
      <c r="A4098" s="2">
        <v>95.761660156000005</v>
      </c>
      <c r="B4098" s="2">
        <v>-155.51</v>
      </c>
      <c r="C4098" s="2">
        <v>72661.648436999996</v>
      </c>
      <c r="D4098" s="2">
        <f t="shared" si="63"/>
        <v>72.661648436999997</v>
      </c>
    </row>
    <row r="4099" spans="1:4">
      <c r="A4099" s="2">
        <v>-119.69864250000001</v>
      </c>
      <c r="B4099" s="2">
        <v>-472.75269529999997</v>
      </c>
      <c r="C4099" s="2">
        <v>72744.125</v>
      </c>
      <c r="D4099" s="2">
        <f t="shared" ref="D4099:D4162" si="64">C4099/1000</f>
        <v>72.744124999999997</v>
      </c>
    </row>
    <row r="4100" spans="1:4">
      <c r="A4100" s="2">
        <v>221.89373046</v>
      </c>
      <c r="B4100" s="2">
        <v>11.931488036999999</v>
      </c>
      <c r="C4100" s="2">
        <v>72663.445311999996</v>
      </c>
      <c r="D4100" s="2">
        <f t="shared" si="64"/>
        <v>72.663445311999993</v>
      </c>
    </row>
    <row r="4101" spans="1:4">
      <c r="A4101" s="2">
        <v>173.32724609000002</v>
      </c>
      <c r="B4101" s="2">
        <v>-247.57160149999999</v>
      </c>
      <c r="C4101" s="2">
        <v>72705.4375</v>
      </c>
      <c r="D4101" s="2">
        <f t="shared" si="64"/>
        <v>72.705437500000002</v>
      </c>
    </row>
    <row r="4102" spans="1:4">
      <c r="A4102" s="2">
        <v>-205.99330069999999</v>
      </c>
      <c r="B4102" s="2">
        <v>-24.889521479999999</v>
      </c>
      <c r="C4102" s="2">
        <v>72637.671875</v>
      </c>
      <c r="D4102" s="2">
        <f t="shared" si="64"/>
        <v>72.637671874999995</v>
      </c>
    </row>
    <row r="4103" spans="1:4">
      <c r="A4103" s="2">
        <v>227.87384764999999</v>
      </c>
      <c r="B4103" s="2">
        <v>-9.4399267570000003</v>
      </c>
      <c r="C4103" s="2">
        <v>72651.914061999996</v>
      </c>
      <c r="D4103" s="2">
        <f t="shared" si="64"/>
        <v>72.651914062000003</v>
      </c>
    </row>
    <row r="4104" spans="1:4">
      <c r="A4104" s="2">
        <v>-101.1483691</v>
      </c>
      <c r="B4104" s="2">
        <v>-576.17335930000002</v>
      </c>
      <c r="C4104" s="2">
        <v>72796.3125</v>
      </c>
      <c r="D4104" s="2">
        <f t="shared" si="64"/>
        <v>72.796312499999999</v>
      </c>
    </row>
    <row r="4105" spans="1:4">
      <c r="A4105" s="2">
        <v>-333.05789060000001</v>
      </c>
      <c r="B4105" s="2">
        <v>-42.656679679999996</v>
      </c>
      <c r="C4105" s="2">
        <v>72571.171875</v>
      </c>
      <c r="D4105" s="2">
        <f t="shared" si="64"/>
        <v>72.571171875000005</v>
      </c>
    </row>
    <row r="4106" spans="1:4">
      <c r="A4106" s="2">
        <v>721.59953125000004</v>
      </c>
      <c r="B4106" s="2">
        <v>1005.8885156</v>
      </c>
      <c r="C4106" s="2">
        <v>72783.257811999996</v>
      </c>
      <c r="D4106" s="2">
        <f t="shared" si="64"/>
        <v>72.783257812000002</v>
      </c>
    </row>
    <row r="4107" spans="1:4">
      <c r="A4107" s="2">
        <v>-2117.4764060000002</v>
      </c>
      <c r="B4107" s="2">
        <v>323.48343749999998</v>
      </c>
      <c r="C4107" s="2">
        <v>73177.695311999996</v>
      </c>
      <c r="D4107" s="2">
        <f t="shared" si="64"/>
        <v>73.177695311999997</v>
      </c>
    </row>
    <row r="4108" spans="1:4">
      <c r="A4108" s="2">
        <v>-1056.420312</v>
      </c>
      <c r="B4108" s="2">
        <v>-665.29664059999993</v>
      </c>
      <c r="C4108" s="2">
        <v>72873.140625</v>
      </c>
      <c r="D4108" s="2">
        <f t="shared" si="64"/>
        <v>72.873140625000005</v>
      </c>
    </row>
    <row r="4109" spans="1:4">
      <c r="A4109" s="2">
        <v>412.21789062000005</v>
      </c>
      <c r="B4109" s="2">
        <v>-296.68347649999998</v>
      </c>
      <c r="C4109" s="2">
        <v>72788.765625</v>
      </c>
      <c r="D4109" s="2">
        <f t="shared" si="64"/>
        <v>72.788765624999996</v>
      </c>
    </row>
    <row r="4110" spans="1:4">
      <c r="A4110" s="2">
        <v>-220.324082</v>
      </c>
      <c r="B4110" s="2">
        <v>-80.193920890000001</v>
      </c>
      <c r="C4110" s="2">
        <v>72596.890625</v>
      </c>
      <c r="D4110" s="2">
        <f t="shared" si="64"/>
        <v>72.596890625</v>
      </c>
    </row>
    <row r="4111" spans="1:4">
      <c r="A4111" s="2">
        <v>-23.073691399999998</v>
      </c>
      <c r="B4111" s="2">
        <v>-16.724648429999998</v>
      </c>
      <c r="C4111" s="2">
        <v>72599.492186999996</v>
      </c>
      <c r="D4111" s="2">
        <f t="shared" si="64"/>
        <v>72.599492186999996</v>
      </c>
    </row>
    <row r="4112" spans="1:4">
      <c r="A4112" s="2">
        <v>-304.35123039999996</v>
      </c>
      <c r="B4112" s="2">
        <v>-320.56429680000002</v>
      </c>
      <c r="C4112" s="2">
        <v>72653.671875</v>
      </c>
      <c r="D4112" s="2">
        <f t="shared" si="64"/>
        <v>72.653671875000001</v>
      </c>
    </row>
    <row r="4113" spans="1:4">
      <c r="A4113" s="2">
        <v>-35.743391109999997</v>
      </c>
      <c r="B4113" s="2">
        <v>11.85937622</v>
      </c>
      <c r="C4113" s="2">
        <v>72590.679686999996</v>
      </c>
      <c r="D4113" s="2">
        <f t="shared" si="64"/>
        <v>72.590679686999991</v>
      </c>
    </row>
    <row r="4114" spans="1:4">
      <c r="A4114" s="2">
        <v>-406.96484369999996</v>
      </c>
      <c r="B4114" s="2">
        <v>343.95585937000004</v>
      </c>
      <c r="C4114" s="2">
        <v>72504.273436999996</v>
      </c>
      <c r="D4114" s="2">
        <f t="shared" si="64"/>
        <v>72.504273436999995</v>
      </c>
    </row>
    <row r="4115" spans="1:4">
      <c r="A4115" s="2">
        <v>1316.8642186999998</v>
      </c>
      <c r="B4115" s="2">
        <v>997.44890625000005</v>
      </c>
      <c r="C4115" s="2">
        <v>73170.320311999996</v>
      </c>
      <c r="D4115" s="2">
        <f t="shared" si="64"/>
        <v>73.170320312000001</v>
      </c>
    </row>
    <row r="4116" spans="1:4">
      <c r="A4116" s="2">
        <v>-27.99211914</v>
      </c>
      <c r="B4116" s="2">
        <v>-55.981025390000006</v>
      </c>
      <c r="C4116" s="2">
        <v>72608.390625</v>
      </c>
      <c r="D4116" s="2">
        <f t="shared" si="64"/>
        <v>72.608390624999998</v>
      </c>
    </row>
    <row r="4117" spans="1:4">
      <c r="A4117" s="2">
        <v>-741.19968749999998</v>
      </c>
      <c r="B4117" s="2">
        <v>1107.4507812000002</v>
      </c>
      <c r="C4117" s="2">
        <v>72833.132811999996</v>
      </c>
      <c r="D4117" s="2">
        <f t="shared" si="64"/>
        <v>72.833132812000002</v>
      </c>
    </row>
    <row r="4118" spans="1:4">
      <c r="A4118" s="2">
        <v>16.330253905999999</v>
      </c>
      <c r="B4118" s="2">
        <v>-24.88873779</v>
      </c>
      <c r="C4118" s="2">
        <v>72622.945311999996</v>
      </c>
      <c r="D4118" s="2">
        <f t="shared" si="64"/>
        <v>72.622945311999999</v>
      </c>
    </row>
    <row r="4119" spans="1:4">
      <c r="A4119" s="2">
        <v>-146.24268549999999</v>
      </c>
      <c r="B4119" s="2">
        <v>-449.13265619999999</v>
      </c>
      <c r="C4119" s="2">
        <v>72830.296875</v>
      </c>
      <c r="D4119" s="2">
        <f t="shared" si="64"/>
        <v>72.830296875000002</v>
      </c>
    </row>
    <row r="4120" spans="1:4">
      <c r="A4120" s="2">
        <v>-129.65085929999998</v>
      </c>
      <c r="B4120" s="2">
        <v>19.492392578</v>
      </c>
      <c r="C4120" s="2">
        <v>72580.015625</v>
      </c>
      <c r="D4120" s="2">
        <f t="shared" si="64"/>
        <v>72.580015625000001</v>
      </c>
    </row>
    <row r="4121" spans="1:4">
      <c r="A4121" s="2">
        <v>-308.33031249999999</v>
      </c>
      <c r="B4121" s="2">
        <v>381.47093749999999</v>
      </c>
      <c r="C4121" s="2">
        <v>72520.5</v>
      </c>
      <c r="D4121" s="2">
        <f t="shared" si="64"/>
        <v>72.520499999999998</v>
      </c>
    </row>
    <row r="4122" spans="1:4">
      <c r="A4122" s="2">
        <v>-8.0811724849999997</v>
      </c>
      <c r="B4122" s="2">
        <v>-124.50877920000001</v>
      </c>
      <c r="C4122" s="2">
        <v>72632.398436999996</v>
      </c>
      <c r="D4122" s="2">
        <f t="shared" si="64"/>
        <v>72.632398436999992</v>
      </c>
    </row>
    <row r="4123" spans="1:4">
      <c r="A4123" s="2">
        <v>1114.7138281</v>
      </c>
      <c r="B4123" s="2">
        <v>-141.4101464</v>
      </c>
      <c r="C4123" s="2">
        <v>73761.578125</v>
      </c>
      <c r="D4123" s="2">
        <f t="shared" si="64"/>
        <v>73.761578125</v>
      </c>
    </row>
    <row r="4124" spans="1:4">
      <c r="A4124" s="2">
        <v>-241.5679882</v>
      </c>
      <c r="B4124" s="2">
        <v>180.40611328</v>
      </c>
      <c r="C4124" s="2">
        <v>72553.929686999996</v>
      </c>
      <c r="D4124" s="2">
        <f t="shared" si="64"/>
        <v>72.553929686999993</v>
      </c>
    </row>
    <row r="4125" spans="1:4">
      <c r="A4125" s="2">
        <v>-73.772387690000002</v>
      </c>
      <c r="B4125" s="2">
        <v>-51.16707031</v>
      </c>
      <c r="C4125" s="2">
        <v>72599.992186999996</v>
      </c>
      <c r="D4125" s="2">
        <f t="shared" si="64"/>
        <v>72.599992186999998</v>
      </c>
    </row>
    <row r="4126" spans="1:4">
      <c r="A4126" s="2">
        <v>-60.7933789</v>
      </c>
      <c r="B4126" s="2">
        <v>31.798964843</v>
      </c>
      <c r="C4126" s="2">
        <v>72596.828125</v>
      </c>
      <c r="D4126" s="2">
        <f t="shared" si="64"/>
        <v>72.596828125000002</v>
      </c>
    </row>
    <row r="4127" spans="1:4">
      <c r="A4127" s="2">
        <v>277.05878906000004</v>
      </c>
      <c r="B4127" s="2">
        <v>218.16343749999999</v>
      </c>
      <c r="C4127" s="2">
        <v>72909.570311999996</v>
      </c>
      <c r="D4127" s="2">
        <f t="shared" si="64"/>
        <v>72.909570312</v>
      </c>
    </row>
    <row r="4128" spans="1:4">
      <c r="A4128" s="2">
        <v>47.126162108999999</v>
      </c>
      <c r="B4128" s="2">
        <v>17.745389404000001</v>
      </c>
      <c r="C4128" s="2">
        <v>72608.8125</v>
      </c>
      <c r="D4128" s="2">
        <f t="shared" si="64"/>
        <v>72.608812499999999</v>
      </c>
    </row>
    <row r="4129" spans="1:4">
      <c r="A4129" s="2">
        <v>-198.35958979999998</v>
      </c>
      <c r="B4129" s="2">
        <v>-57.72925292</v>
      </c>
      <c r="C4129" s="2">
        <v>72660.789061999996</v>
      </c>
      <c r="D4129" s="2">
        <f t="shared" si="64"/>
        <v>72.660789061999992</v>
      </c>
    </row>
    <row r="4130" spans="1:4">
      <c r="A4130" s="2">
        <v>-113.7996191</v>
      </c>
      <c r="B4130" s="2">
        <v>69.48100097599999</v>
      </c>
      <c r="C4130" s="2">
        <v>72588.71875</v>
      </c>
      <c r="D4130" s="2">
        <f t="shared" si="64"/>
        <v>72.588718749999998</v>
      </c>
    </row>
    <row r="4131" spans="1:4">
      <c r="A4131" s="2">
        <v>301.02017577999999</v>
      </c>
      <c r="B4131" s="2">
        <v>-250.76566399999999</v>
      </c>
      <c r="C4131" s="2">
        <v>73209.6875</v>
      </c>
      <c r="D4131" s="2">
        <f t="shared" si="64"/>
        <v>73.209687500000001</v>
      </c>
    </row>
    <row r="4132" spans="1:4">
      <c r="A4132" s="2">
        <v>-160.5795703</v>
      </c>
      <c r="B4132" s="2">
        <v>305.25021484000001</v>
      </c>
      <c r="C4132" s="2">
        <v>72526.210936999996</v>
      </c>
      <c r="D4132" s="2">
        <f t="shared" si="64"/>
        <v>72.526210937000002</v>
      </c>
    </row>
    <row r="4133" spans="1:4">
      <c r="A4133" s="2">
        <v>-64.825981439999993</v>
      </c>
      <c r="B4133" s="2">
        <v>34.872282714000001</v>
      </c>
      <c r="C4133" s="2">
        <v>72580.460936999996</v>
      </c>
      <c r="D4133" s="2">
        <f t="shared" si="64"/>
        <v>72.580460936999998</v>
      </c>
    </row>
    <row r="4134" spans="1:4">
      <c r="A4134" s="2">
        <v>-219.00833979999999</v>
      </c>
      <c r="B4134" s="2">
        <v>-189.44998039999999</v>
      </c>
      <c r="C4134" s="2">
        <v>72624.289061999996</v>
      </c>
      <c r="D4134" s="2">
        <f t="shared" si="64"/>
        <v>72.624289062000003</v>
      </c>
    </row>
    <row r="4135" spans="1:4">
      <c r="A4135" s="2">
        <v>2225.41</v>
      </c>
      <c r="B4135" s="2">
        <v>1422.0887499999999</v>
      </c>
      <c r="C4135" s="2">
        <v>74242.476561999996</v>
      </c>
      <c r="D4135" s="2">
        <f t="shared" si="64"/>
        <v>74.242476561999993</v>
      </c>
    </row>
    <row r="4136" spans="1:4">
      <c r="A4136" s="2">
        <v>-825.27281249999999</v>
      </c>
      <c r="B4136" s="2">
        <v>-796.18875000000003</v>
      </c>
      <c r="C4136" s="2">
        <v>72954.242186999996</v>
      </c>
      <c r="D4136" s="2">
        <f t="shared" si="64"/>
        <v>72.954242186999991</v>
      </c>
    </row>
    <row r="4137" spans="1:4">
      <c r="A4137" s="2">
        <v>222.88726561999999</v>
      </c>
      <c r="B4137" s="2">
        <v>-228.5452148</v>
      </c>
      <c r="C4137" s="2">
        <v>72721.195311999996</v>
      </c>
      <c r="D4137" s="2">
        <f t="shared" si="64"/>
        <v>72.721195311999992</v>
      </c>
    </row>
    <row r="4138" spans="1:4">
      <c r="A4138" s="2">
        <v>-429.68328120000001</v>
      </c>
      <c r="B4138" s="2">
        <v>404.43539062000002</v>
      </c>
      <c r="C4138" s="2">
        <v>72512.976561999996</v>
      </c>
      <c r="D4138" s="2">
        <f t="shared" si="64"/>
        <v>72.512976561999992</v>
      </c>
    </row>
    <row r="4139" spans="1:4">
      <c r="A4139" s="2">
        <v>30.455773924999999</v>
      </c>
      <c r="B4139" s="2">
        <v>8.012241210900001</v>
      </c>
      <c r="C4139" s="2">
        <v>72603.257811999996</v>
      </c>
      <c r="D4139" s="2">
        <f t="shared" si="64"/>
        <v>72.603257811999995</v>
      </c>
    </row>
    <row r="4140" spans="1:4">
      <c r="A4140" s="2">
        <v>-939.42882809999992</v>
      </c>
      <c r="B4140" s="2">
        <v>-301.65976560000001</v>
      </c>
      <c r="C4140" s="2">
        <v>72691.734375</v>
      </c>
      <c r="D4140" s="2">
        <f t="shared" si="64"/>
        <v>72.691734374999996</v>
      </c>
    </row>
    <row r="4141" spans="1:4">
      <c r="A4141" s="2">
        <v>-696.47539059999997</v>
      </c>
      <c r="B4141" s="2">
        <v>47.294560546</v>
      </c>
      <c r="C4141" s="2">
        <v>72908.210936999996</v>
      </c>
      <c r="D4141" s="2">
        <f t="shared" si="64"/>
        <v>72.908210936999993</v>
      </c>
    </row>
    <row r="4142" spans="1:4">
      <c r="A4142" s="2">
        <v>-372.68460930000003</v>
      </c>
      <c r="B4142" s="2">
        <v>-236.00734369999998</v>
      </c>
      <c r="C4142" s="2">
        <v>72638.507811999996</v>
      </c>
      <c r="D4142" s="2">
        <f t="shared" si="64"/>
        <v>72.638507812</v>
      </c>
    </row>
    <row r="4143" spans="1:4">
      <c r="A4143" s="2">
        <v>50.104868164000003</v>
      </c>
      <c r="B4143" s="2">
        <v>-24.58793945</v>
      </c>
      <c r="C4143" s="2">
        <v>72615.289061999996</v>
      </c>
      <c r="D4143" s="2">
        <f t="shared" si="64"/>
        <v>72.615289062000002</v>
      </c>
    </row>
    <row r="4144" spans="1:4">
      <c r="A4144" s="2">
        <v>189.54759765</v>
      </c>
      <c r="B4144" s="2">
        <v>138.89747069999999</v>
      </c>
      <c r="C4144" s="2">
        <v>72615.929686999996</v>
      </c>
      <c r="D4144" s="2">
        <f t="shared" si="64"/>
        <v>72.615929686999991</v>
      </c>
    </row>
    <row r="4145" spans="1:4">
      <c r="A4145" s="2">
        <v>423.80828124999999</v>
      </c>
      <c r="B4145" s="2">
        <v>-985.79023430000007</v>
      </c>
      <c r="C4145" s="2">
        <v>73200.023436999996</v>
      </c>
      <c r="D4145" s="2">
        <f t="shared" si="64"/>
        <v>73.200023436999999</v>
      </c>
    </row>
    <row r="4146" spans="1:4">
      <c r="A4146" s="2">
        <v>270.11857421000002</v>
      </c>
      <c r="B4146" s="2">
        <v>-358.91945310000006</v>
      </c>
      <c r="C4146" s="2">
        <v>72836.976561999996</v>
      </c>
      <c r="D4146" s="2">
        <f t="shared" si="64"/>
        <v>72.83697656199999</v>
      </c>
    </row>
    <row r="4147" spans="1:4">
      <c r="A4147" s="2">
        <v>426.59312499999999</v>
      </c>
      <c r="B4147" s="2">
        <v>174.14681639999998</v>
      </c>
      <c r="C4147" s="2">
        <v>72747.109375</v>
      </c>
      <c r="D4147" s="2">
        <f t="shared" si="64"/>
        <v>72.747109374999994</v>
      </c>
    </row>
    <row r="4148" spans="1:4">
      <c r="A4148" s="2">
        <v>9.9510400389999987</v>
      </c>
      <c r="B4148" s="2">
        <v>-133.54085929999999</v>
      </c>
      <c r="C4148" s="2">
        <v>72638.195311999996</v>
      </c>
      <c r="D4148" s="2">
        <f t="shared" si="64"/>
        <v>72.638195311999993</v>
      </c>
    </row>
    <row r="4149" spans="1:4">
      <c r="A4149" s="2">
        <v>123.84327148</v>
      </c>
      <c r="B4149" s="2">
        <v>82.967304686999995</v>
      </c>
      <c r="C4149" s="2">
        <v>72609.1875</v>
      </c>
      <c r="D4149" s="2">
        <f t="shared" si="64"/>
        <v>72.609187500000004</v>
      </c>
    </row>
    <row r="4150" spans="1:4">
      <c r="A4150" s="2">
        <v>-442.7157421</v>
      </c>
      <c r="B4150" s="2">
        <v>-120.21170889999999</v>
      </c>
      <c r="C4150" s="2">
        <v>72793.382811999996</v>
      </c>
      <c r="D4150" s="2">
        <f t="shared" si="64"/>
        <v>72.79338281199999</v>
      </c>
    </row>
    <row r="4151" spans="1:4">
      <c r="A4151" s="2">
        <v>-1989.9742180000001</v>
      </c>
      <c r="B4151" s="2">
        <v>-315.56851560000001</v>
      </c>
      <c r="C4151" s="2">
        <v>73761.265625</v>
      </c>
      <c r="D4151" s="2">
        <f t="shared" si="64"/>
        <v>73.761265624999993</v>
      </c>
    </row>
    <row r="4152" spans="1:4">
      <c r="A4152" s="2">
        <v>633.29746093000006</v>
      </c>
      <c r="B4152" s="2">
        <v>-261.31177730000002</v>
      </c>
      <c r="C4152" s="2">
        <v>72906.507811999996</v>
      </c>
      <c r="D4152" s="2">
        <f t="shared" si="64"/>
        <v>72.906507812000001</v>
      </c>
    </row>
    <row r="4153" spans="1:4">
      <c r="A4153" s="2">
        <v>579.09898437000004</v>
      </c>
      <c r="B4153" s="2">
        <v>185.50845702999999</v>
      </c>
      <c r="C4153" s="2">
        <v>72766.726561999996</v>
      </c>
      <c r="D4153" s="2">
        <f t="shared" si="64"/>
        <v>72.766726562000002</v>
      </c>
    </row>
    <row r="4154" spans="1:4">
      <c r="A4154" s="2">
        <v>-232.39175780000002</v>
      </c>
      <c r="B4154" s="2">
        <v>208.35533203</v>
      </c>
      <c r="C4154" s="2">
        <v>72553.429686999996</v>
      </c>
      <c r="D4154" s="2">
        <f t="shared" si="64"/>
        <v>72.553429686999991</v>
      </c>
    </row>
    <row r="4155" spans="1:4">
      <c r="A4155" s="2">
        <v>388.97480468000003</v>
      </c>
      <c r="B4155" s="2">
        <v>261.82625000000002</v>
      </c>
      <c r="C4155" s="2">
        <v>72681.007811999996</v>
      </c>
      <c r="D4155" s="2">
        <f t="shared" si="64"/>
        <v>72.68100781199999</v>
      </c>
    </row>
    <row r="4156" spans="1:4">
      <c r="A4156" s="2">
        <v>43.122011718000003</v>
      </c>
      <c r="B4156" s="2">
        <v>-242.88632809999999</v>
      </c>
      <c r="C4156" s="2">
        <v>72680.59375</v>
      </c>
      <c r="D4156" s="2">
        <f t="shared" si="64"/>
        <v>72.68059375</v>
      </c>
    </row>
    <row r="4157" spans="1:4">
      <c r="A4157" s="2">
        <v>-161.54694330000001</v>
      </c>
      <c r="B4157" s="2">
        <v>-16.684970699999997</v>
      </c>
      <c r="C4157" s="2">
        <v>72582.625</v>
      </c>
      <c r="D4157" s="2">
        <f t="shared" si="64"/>
        <v>72.582624999999993</v>
      </c>
    </row>
    <row r="4158" spans="1:4">
      <c r="A4158" s="2">
        <v>-163.59734370000001</v>
      </c>
      <c r="B4158" s="2">
        <v>57.407343750000003</v>
      </c>
      <c r="C4158" s="2">
        <v>72564.546875</v>
      </c>
      <c r="D4158" s="2">
        <f t="shared" si="64"/>
        <v>72.564546875000005</v>
      </c>
    </row>
    <row r="4159" spans="1:4">
      <c r="A4159" s="2">
        <v>60.908613281000001</v>
      </c>
      <c r="B4159" s="2">
        <v>413.98585937000001</v>
      </c>
      <c r="C4159" s="2">
        <v>72592.921875</v>
      </c>
      <c r="D4159" s="2">
        <f t="shared" si="64"/>
        <v>72.592921875000002</v>
      </c>
    </row>
    <row r="4160" spans="1:4">
      <c r="A4160" s="2">
        <v>2844.1290625000001</v>
      </c>
      <c r="B4160" s="2">
        <v>-602.88558590000002</v>
      </c>
      <c r="C4160" s="2">
        <v>74797.445311999996</v>
      </c>
      <c r="D4160" s="2">
        <f t="shared" si="64"/>
        <v>74.797445311999994</v>
      </c>
    </row>
    <row r="4161" spans="1:4">
      <c r="A4161" s="2">
        <v>558.27824218000001</v>
      </c>
      <c r="B4161" s="2">
        <v>359.87519530999998</v>
      </c>
      <c r="C4161" s="2">
        <v>72690.25</v>
      </c>
      <c r="D4161" s="2">
        <f t="shared" si="64"/>
        <v>72.690250000000006</v>
      </c>
    </row>
    <row r="4162" spans="1:4">
      <c r="A4162" s="2">
        <v>-1517.2723430000001</v>
      </c>
      <c r="B4162" s="2">
        <v>2457.6056250000001</v>
      </c>
      <c r="C4162" s="2">
        <v>73488.9375</v>
      </c>
      <c r="D4162" s="2">
        <f t="shared" si="64"/>
        <v>73.488937500000006</v>
      </c>
    </row>
    <row r="4163" spans="1:4">
      <c r="A4163" s="2">
        <v>87.801103514999994</v>
      </c>
      <c r="B4163" s="2">
        <v>-259.72253899999998</v>
      </c>
      <c r="C4163" s="2">
        <v>72714.585936999996</v>
      </c>
      <c r="D4163" s="2">
        <f t="shared" ref="D4163:D4226" si="65">C4163/1000</f>
        <v>72.714585936999995</v>
      </c>
    </row>
    <row r="4164" spans="1:4">
      <c r="A4164" s="2">
        <v>59.214970702999999</v>
      </c>
      <c r="B4164" s="2">
        <v>-2.595331726</v>
      </c>
      <c r="C4164" s="2">
        <v>72611.765625</v>
      </c>
      <c r="D4164" s="2">
        <f t="shared" si="65"/>
        <v>72.611765625000004</v>
      </c>
    </row>
    <row r="4165" spans="1:4">
      <c r="A4165" s="2">
        <v>122.54852538999999</v>
      </c>
      <c r="B4165" s="2">
        <v>-28.1889331</v>
      </c>
      <c r="C4165" s="2">
        <v>72632.492186999996</v>
      </c>
      <c r="D4165" s="2">
        <f t="shared" si="65"/>
        <v>72.632492186999997</v>
      </c>
    </row>
    <row r="4166" spans="1:4">
      <c r="A4166" s="2">
        <v>131.79242187</v>
      </c>
      <c r="B4166" s="2">
        <v>4.4731042480000003</v>
      </c>
      <c r="C4166" s="2">
        <v>72628.367186999996</v>
      </c>
      <c r="D4166" s="2">
        <f t="shared" si="65"/>
        <v>72.628367186999995</v>
      </c>
    </row>
    <row r="4167" spans="1:4">
      <c r="A4167" s="2">
        <v>-46.952578119999998</v>
      </c>
      <c r="B4167" s="2">
        <v>292.29947264999998</v>
      </c>
      <c r="C4167" s="2">
        <v>72558.351561999996</v>
      </c>
      <c r="D4167" s="2">
        <f t="shared" si="65"/>
        <v>72.558351561999999</v>
      </c>
    </row>
    <row r="4168" spans="1:4">
      <c r="A4168" s="2">
        <v>132.51236328000002</v>
      </c>
      <c r="B4168" s="2">
        <v>-421.34792959999999</v>
      </c>
      <c r="C4168" s="2">
        <v>72815.9375</v>
      </c>
      <c r="D4168" s="2">
        <f t="shared" si="65"/>
        <v>72.815937500000004</v>
      </c>
    </row>
    <row r="4169" spans="1:4">
      <c r="A4169" s="2">
        <v>-197.24818350000001</v>
      </c>
      <c r="B4169" s="2">
        <v>-539.19273429999998</v>
      </c>
      <c r="C4169" s="2">
        <v>72889.171875</v>
      </c>
      <c r="D4169" s="2">
        <f t="shared" si="65"/>
        <v>72.889171875000002</v>
      </c>
    </row>
    <row r="4170" spans="1:4">
      <c r="A4170" s="2">
        <v>843.6903125</v>
      </c>
      <c r="B4170" s="2">
        <v>-988.45468749999998</v>
      </c>
      <c r="C4170" s="2">
        <v>73531.140625</v>
      </c>
      <c r="D4170" s="2">
        <f t="shared" si="65"/>
        <v>73.531140625000006</v>
      </c>
    </row>
    <row r="4171" spans="1:4">
      <c r="A4171" s="2">
        <v>-642.52417960000002</v>
      </c>
      <c r="B4171" s="2">
        <v>-1192.56125</v>
      </c>
      <c r="C4171" s="2">
        <v>73358.117186999996</v>
      </c>
      <c r="D4171" s="2">
        <f t="shared" si="65"/>
        <v>73.358117186999991</v>
      </c>
    </row>
    <row r="4172" spans="1:4">
      <c r="A4172" s="2">
        <v>-1030.689531</v>
      </c>
      <c r="B4172" s="2">
        <v>-410.93710930000003</v>
      </c>
      <c r="C4172" s="2">
        <v>72928.960936999996</v>
      </c>
      <c r="D4172" s="2">
        <f t="shared" si="65"/>
        <v>72.928960936999999</v>
      </c>
    </row>
    <row r="4173" spans="1:4">
      <c r="A4173" s="2">
        <v>-140.4280468</v>
      </c>
      <c r="B4173" s="2">
        <v>63.921015625000003</v>
      </c>
      <c r="C4173" s="2">
        <v>72566.921875</v>
      </c>
      <c r="D4173" s="2">
        <f t="shared" si="65"/>
        <v>72.566921875000006</v>
      </c>
    </row>
    <row r="4174" spans="1:4">
      <c r="A4174" s="2">
        <v>73.279423828000006</v>
      </c>
      <c r="B4174" s="2">
        <v>-50.150209960000005</v>
      </c>
      <c r="C4174" s="2">
        <v>72626.578125</v>
      </c>
      <c r="D4174" s="2">
        <f t="shared" si="65"/>
        <v>72.626578124999995</v>
      </c>
    </row>
    <row r="4175" spans="1:4">
      <c r="A4175" s="2">
        <v>3.1580834959999997</v>
      </c>
      <c r="B4175" s="2">
        <v>-30.053798820000001</v>
      </c>
      <c r="C4175" s="2">
        <v>72607.304686999996</v>
      </c>
      <c r="D4175" s="2">
        <f t="shared" si="65"/>
        <v>72.607304686999996</v>
      </c>
    </row>
    <row r="4176" spans="1:4">
      <c r="A4176" s="2">
        <v>19.611768798</v>
      </c>
      <c r="B4176" s="2">
        <v>294.29244139999997</v>
      </c>
      <c r="C4176" s="2">
        <v>72549.882811999996</v>
      </c>
      <c r="D4176" s="2">
        <f t="shared" si="65"/>
        <v>72.549882811999993</v>
      </c>
    </row>
    <row r="4177" spans="1:4">
      <c r="A4177" s="2">
        <v>-1035.9501559999999</v>
      </c>
      <c r="B4177" s="2">
        <v>1328.0931250000001</v>
      </c>
      <c r="C4177" s="2">
        <v>72813.226561999996</v>
      </c>
      <c r="D4177" s="2">
        <f t="shared" si="65"/>
        <v>72.813226561999997</v>
      </c>
    </row>
    <row r="4178" spans="1:4">
      <c r="A4178" s="2">
        <v>352.83011718</v>
      </c>
      <c r="B4178" s="2">
        <v>-1242.048593</v>
      </c>
      <c r="C4178" s="2">
        <v>73413.648436999996</v>
      </c>
      <c r="D4178" s="2">
        <f t="shared" si="65"/>
        <v>73.413648436999992</v>
      </c>
    </row>
    <row r="4179" spans="1:4">
      <c r="A4179" s="2">
        <v>42.705615234</v>
      </c>
      <c r="B4179" s="2">
        <v>8.7583587646000005</v>
      </c>
      <c r="C4179" s="2">
        <v>72605.65625</v>
      </c>
      <c r="D4179" s="2">
        <f t="shared" si="65"/>
        <v>72.605656249999996</v>
      </c>
    </row>
    <row r="4180" spans="1:4">
      <c r="A4180" s="2">
        <v>-43.512656249999999</v>
      </c>
      <c r="B4180" s="2">
        <v>-8.4206555170000001</v>
      </c>
      <c r="C4180" s="2">
        <v>72594.203125</v>
      </c>
      <c r="D4180" s="2">
        <f t="shared" si="65"/>
        <v>72.594203125000007</v>
      </c>
    </row>
    <row r="4181" spans="1:4">
      <c r="A4181" s="2">
        <v>-71.514213859999998</v>
      </c>
      <c r="B4181" s="2">
        <v>-193.66117180000001</v>
      </c>
      <c r="C4181" s="2">
        <v>72659.78125</v>
      </c>
      <c r="D4181" s="2">
        <f t="shared" si="65"/>
        <v>72.659781249999995</v>
      </c>
    </row>
    <row r="4182" spans="1:4">
      <c r="A4182" s="2">
        <v>159.62336913999999</v>
      </c>
      <c r="B4182" s="2">
        <v>121.55261718</v>
      </c>
      <c r="C4182" s="2">
        <v>72639.132811999996</v>
      </c>
      <c r="D4182" s="2">
        <f t="shared" si="65"/>
        <v>72.639132812</v>
      </c>
    </row>
    <row r="4183" spans="1:4">
      <c r="A4183" s="2">
        <v>94.657705077999992</v>
      </c>
      <c r="B4183" s="2">
        <v>98.646123046</v>
      </c>
      <c r="C4183" s="2">
        <v>72602.171875</v>
      </c>
      <c r="D4183" s="2">
        <f t="shared" si="65"/>
        <v>72.602171874999996</v>
      </c>
    </row>
    <row r="4184" spans="1:4">
      <c r="A4184" s="2">
        <v>-932.18437500000005</v>
      </c>
      <c r="B4184" s="2">
        <v>-137.25515619999999</v>
      </c>
      <c r="C4184" s="2">
        <v>72814.835936999996</v>
      </c>
      <c r="D4184" s="2">
        <f t="shared" si="65"/>
        <v>72.814835936999998</v>
      </c>
    </row>
    <row r="4185" spans="1:4">
      <c r="A4185" s="2">
        <v>92.534355468000001</v>
      </c>
      <c r="B4185" s="2">
        <v>270.96169921000001</v>
      </c>
      <c r="C4185" s="2">
        <v>72588.890625</v>
      </c>
      <c r="D4185" s="2">
        <f t="shared" si="65"/>
        <v>72.588890625000005</v>
      </c>
    </row>
    <row r="4186" spans="1:4">
      <c r="A4186" s="2">
        <v>195.64871093000002</v>
      </c>
      <c r="B4186" s="2">
        <v>-278.62388670000001</v>
      </c>
      <c r="C4186" s="2">
        <v>72741.882811999996</v>
      </c>
      <c r="D4186" s="2">
        <f t="shared" si="65"/>
        <v>72.741882812</v>
      </c>
    </row>
    <row r="4187" spans="1:4">
      <c r="A4187" s="2">
        <v>-126.980332</v>
      </c>
      <c r="B4187" s="2">
        <v>159.84487304000001</v>
      </c>
      <c r="C4187" s="2">
        <v>72672.492186999996</v>
      </c>
      <c r="D4187" s="2">
        <f t="shared" si="65"/>
        <v>72.672492187000003</v>
      </c>
    </row>
    <row r="4188" spans="1:4">
      <c r="A4188" s="2">
        <v>2.2785713195000001</v>
      </c>
      <c r="B4188" s="2">
        <v>-159.73926750000001</v>
      </c>
      <c r="C4188" s="2">
        <v>72649.015625</v>
      </c>
      <c r="D4188" s="2">
        <f t="shared" si="65"/>
        <v>72.649015625000004</v>
      </c>
    </row>
    <row r="4189" spans="1:4">
      <c r="A4189" s="2">
        <v>42.831357421</v>
      </c>
      <c r="B4189" s="2">
        <v>34.804592284999998</v>
      </c>
      <c r="C4189" s="2">
        <v>72600.25</v>
      </c>
      <c r="D4189" s="2">
        <f t="shared" si="65"/>
        <v>72.600250000000003</v>
      </c>
    </row>
    <row r="4190" spans="1:4">
      <c r="A4190" s="2">
        <v>2.8453170776000003</v>
      </c>
      <c r="B4190" s="2">
        <v>-133.54931640000001</v>
      </c>
      <c r="C4190" s="2">
        <v>72638.46875</v>
      </c>
      <c r="D4190" s="2">
        <f t="shared" si="65"/>
        <v>72.638468750000001</v>
      </c>
    </row>
    <row r="4191" spans="1:4">
      <c r="A4191" s="2">
        <v>359.359375</v>
      </c>
      <c r="B4191" s="2">
        <v>335.38402343000001</v>
      </c>
      <c r="C4191" s="2">
        <v>72718.9375</v>
      </c>
      <c r="D4191" s="2">
        <f t="shared" si="65"/>
        <v>72.718937499999996</v>
      </c>
    </row>
    <row r="4192" spans="1:4">
      <c r="A4192" s="2">
        <v>-580.50949209999999</v>
      </c>
      <c r="B4192" s="2">
        <v>297.79519531</v>
      </c>
      <c r="C4192" s="2">
        <v>72793.617186999996</v>
      </c>
      <c r="D4192" s="2">
        <f t="shared" si="65"/>
        <v>72.793617186999995</v>
      </c>
    </row>
    <row r="4193" spans="1:4">
      <c r="A4193" s="2">
        <v>-31.226828609999998</v>
      </c>
      <c r="B4193" s="2">
        <v>0.89417655944000007</v>
      </c>
      <c r="C4193" s="2">
        <v>72616.609375</v>
      </c>
      <c r="D4193" s="2">
        <f t="shared" si="65"/>
        <v>72.616609374999996</v>
      </c>
    </row>
    <row r="4194" spans="1:4">
      <c r="A4194" s="2">
        <v>-1080.8207030000001</v>
      </c>
      <c r="B4194" s="2">
        <v>-144.5451367</v>
      </c>
      <c r="C4194" s="2">
        <v>73018.929686999996</v>
      </c>
      <c r="D4194" s="2">
        <f t="shared" si="65"/>
        <v>73.018929686999996</v>
      </c>
    </row>
    <row r="4195" spans="1:4">
      <c r="A4195" s="2">
        <v>-352.03621090000001</v>
      </c>
      <c r="B4195" s="2">
        <v>469.63035156000001</v>
      </c>
      <c r="C4195" s="2">
        <v>72544.3125</v>
      </c>
      <c r="D4195" s="2">
        <f t="shared" si="65"/>
        <v>72.544312500000004</v>
      </c>
    </row>
    <row r="4196" spans="1:4">
      <c r="A4196" s="2">
        <v>301.66376952999997</v>
      </c>
      <c r="B4196" s="2">
        <v>1184.8950780999999</v>
      </c>
      <c r="C4196" s="2">
        <v>72898.320311999996</v>
      </c>
      <c r="D4196" s="2">
        <f t="shared" si="65"/>
        <v>72.898320311999996</v>
      </c>
    </row>
    <row r="4197" spans="1:4">
      <c r="A4197" s="2">
        <v>-321.73822260000003</v>
      </c>
      <c r="B4197" s="2">
        <v>-595.79207029999998</v>
      </c>
      <c r="C4197" s="2">
        <v>72856.960936999996</v>
      </c>
      <c r="D4197" s="2">
        <f t="shared" si="65"/>
        <v>72.856960936999997</v>
      </c>
    </row>
    <row r="4198" spans="1:4">
      <c r="A4198" s="2">
        <v>-937.83460930000001</v>
      </c>
      <c r="B4198" s="2">
        <v>-1159.944375</v>
      </c>
      <c r="C4198" s="2">
        <v>73229.09375</v>
      </c>
      <c r="D4198" s="2">
        <f t="shared" si="65"/>
        <v>73.229093750000004</v>
      </c>
    </row>
    <row r="4199" spans="1:4">
      <c r="A4199" s="2">
        <v>-100.344746</v>
      </c>
      <c r="B4199" s="2">
        <v>557.11761718000002</v>
      </c>
      <c r="C4199" s="2">
        <v>72512.648436999996</v>
      </c>
      <c r="D4199" s="2">
        <f t="shared" si="65"/>
        <v>72.512648436999996</v>
      </c>
    </row>
    <row r="4200" spans="1:4">
      <c r="A4200" s="2">
        <v>67.839448242000003</v>
      </c>
      <c r="B4200" s="2">
        <v>17.045936278999999</v>
      </c>
      <c r="C4200" s="2">
        <v>72613.5</v>
      </c>
      <c r="D4200" s="2">
        <f t="shared" si="65"/>
        <v>72.613500000000002</v>
      </c>
    </row>
    <row r="4201" spans="1:4">
      <c r="A4201" s="2">
        <v>-391.76808590000002</v>
      </c>
      <c r="B4201" s="2">
        <v>-515.09433590000003</v>
      </c>
      <c r="C4201" s="2">
        <v>73073.867186999996</v>
      </c>
      <c r="D4201" s="2">
        <f t="shared" si="65"/>
        <v>73.073867186999991</v>
      </c>
    </row>
    <row r="4202" spans="1:4">
      <c r="A4202" s="2">
        <v>-426.69222650000006</v>
      </c>
      <c r="B4202" s="2">
        <v>44.203925780999995</v>
      </c>
      <c r="C4202" s="2">
        <v>72551.742186999996</v>
      </c>
      <c r="D4202" s="2">
        <f t="shared" si="65"/>
        <v>72.551742187000002</v>
      </c>
    </row>
    <row r="4203" spans="1:4">
      <c r="A4203" s="2">
        <v>-454.7952343</v>
      </c>
      <c r="B4203" s="2">
        <v>289.32636718000003</v>
      </c>
      <c r="C4203" s="2">
        <v>72502.226561999996</v>
      </c>
      <c r="D4203" s="2">
        <f t="shared" si="65"/>
        <v>72.50222656199999</v>
      </c>
    </row>
    <row r="4204" spans="1:4">
      <c r="A4204" s="2">
        <v>0.41752761839999997</v>
      </c>
      <c r="B4204" s="2">
        <v>86.804746092999991</v>
      </c>
      <c r="C4204" s="2">
        <v>72580.726561999996</v>
      </c>
      <c r="D4204" s="2">
        <f t="shared" si="65"/>
        <v>72.580726561999995</v>
      </c>
    </row>
    <row r="4205" spans="1:4">
      <c r="A4205" s="2">
        <v>31.807482909999997</v>
      </c>
      <c r="B4205" s="2">
        <v>-30.500764159999999</v>
      </c>
      <c r="C4205" s="2">
        <v>72620.648436999996</v>
      </c>
      <c r="D4205" s="2">
        <f t="shared" si="65"/>
        <v>72.620648437</v>
      </c>
    </row>
    <row r="4206" spans="1:4">
      <c r="A4206" s="2">
        <v>1595.0257812</v>
      </c>
      <c r="B4206" s="2">
        <v>678.97789061999993</v>
      </c>
      <c r="C4206" s="2">
        <v>73178.882811999996</v>
      </c>
      <c r="D4206" s="2">
        <f t="shared" si="65"/>
        <v>73.178882811999998</v>
      </c>
    </row>
    <row r="4207" spans="1:4">
      <c r="A4207" s="2">
        <v>1.4125402832</v>
      </c>
      <c r="B4207" s="2">
        <v>64.448940429000004</v>
      </c>
      <c r="C4207" s="2">
        <v>72585.171875</v>
      </c>
      <c r="D4207" s="2">
        <f t="shared" si="65"/>
        <v>72.585171875</v>
      </c>
    </row>
    <row r="4208" spans="1:4">
      <c r="A4208" s="2">
        <v>472.32039062000001</v>
      </c>
      <c r="B4208" s="2">
        <v>55.664667968000003</v>
      </c>
      <c r="C4208" s="2">
        <v>72717.429686999996</v>
      </c>
      <c r="D4208" s="2">
        <f t="shared" si="65"/>
        <v>72.717429686999992</v>
      </c>
    </row>
    <row r="4209" spans="1:4">
      <c r="A4209" s="2">
        <v>635.31187499999999</v>
      </c>
      <c r="B4209" s="2">
        <v>-395.45039060000005</v>
      </c>
      <c r="C4209" s="2">
        <v>72948.679686999996</v>
      </c>
      <c r="D4209" s="2">
        <f t="shared" si="65"/>
        <v>72.948679686999995</v>
      </c>
    </row>
    <row r="4210" spans="1:4">
      <c r="A4210" s="2">
        <v>-770.23023430000001</v>
      </c>
      <c r="B4210" s="2">
        <v>-211.2500976</v>
      </c>
      <c r="C4210" s="2">
        <v>72620.445311999996</v>
      </c>
      <c r="D4210" s="2">
        <f t="shared" si="65"/>
        <v>72.620445312000001</v>
      </c>
    </row>
    <row r="4211" spans="1:4">
      <c r="A4211" s="2">
        <v>52.780078125000003</v>
      </c>
      <c r="B4211" s="2">
        <v>-86.714160150000012</v>
      </c>
      <c r="C4211" s="2">
        <v>72632.125</v>
      </c>
      <c r="D4211" s="2">
        <f t="shared" si="65"/>
        <v>72.632125000000002</v>
      </c>
    </row>
    <row r="4212" spans="1:4">
      <c r="A4212" s="2">
        <v>409.32480468</v>
      </c>
      <c r="B4212" s="2">
        <v>37.091542967999999</v>
      </c>
      <c r="C4212" s="2">
        <v>72704.453125</v>
      </c>
      <c r="D4212" s="2">
        <f t="shared" si="65"/>
        <v>72.704453125000001</v>
      </c>
    </row>
    <row r="4213" spans="1:4">
      <c r="A4213" s="2">
        <v>319.91615234</v>
      </c>
      <c r="B4213" s="2">
        <v>438.64933593000001</v>
      </c>
      <c r="C4213" s="2">
        <v>72690.414061999996</v>
      </c>
      <c r="D4213" s="2">
        <f t="shared" si="65"/>
        <v>72.690414062000002</v>
      </c>
    </row>
    <row r="4214" spans="1:4">
      <c r="A4214" s="2">
        <v>-120.72954100000001</v>
      </c>
      <c r="B4214" s="2">
        <v>-138.79375969999998</v>
      </c>
      <c r="C4214" s="2">
        <v>72638.007811999996</v>
      </c>
      <c r="D4214" s="2">
        <f t="shared" si="65"/>
        <v>72.638007811999998</v>
      </c>
    </row>
    <row r="4215" spans="1:4">
      <c r="A4215" s="2">
        <v>118.92521484000001</v>
      </c>
      <c r="B4215" s="2">
        <v>-7.3245477289999998</v>
      </c>
      <c r="C4215" s="2">
        <v>72626.273436999996</v>
      </c>
      <c r="D4215" s="2">
        <f t="shared" si="65"/>
        <v>72.626273436999995</v>
      </c>
    </row>
    <row r="4216" spans="1:4">
      <c r="A4216" s="2">
        <v>-115.56601559999999</v>
      </c>
      <c r="B4216" s="2">
        <v>68.218945312000002</v>
      </c>
      <c r="C4216" s="2">
        <v>72574.21875</v>
      </c>
      <c r="D4216" s="2">
        <f t="shared" si="65"/>
        <v>72.57421875</v>
      </c>
    </row>
    <row r="4217" spans="1:4">
      <c r="A4217" s="2">
        <v>114.83916992</v>
      </c>
      <c r="B4217" s="2">
        <v>-236.95570309999999</v>
      </c>
      <c r="C4217" s="2">
        <v>72695.601561999996</v>
      </c>
      <c r="D4217" s="2">
        <f t="shared" si="65"/>
        <v>72.695601561999993</v>
      </c>
    </row>
    <row r="4218" spans="1:4">
      <c r="A4218" s="2">
        <v>81.202504881999999</v>
      </c>
      <c r="B4218" s="2">
        <v>-17.649381099999999</v>
      </c>
      <c r="C4218" s="2">
        <v>72620.09375</v>
      </c>
      <c r="D4218" s="2">
        <f t="shared" si="65"/>
        <v>72.620093749999995</v>
      </c>
    </row>
    <row r="4219" spans="1:4">
      <c r="A4219" s="2">
        <v>126.60363280999999</v>
      </c>
      <c r="B4219" s="2">
        <v>2.6118038940000003</v>
      </c>
      <c r="C4219" s="2">
        <v>72630.664061999996</v>
      </c>
      <c r="D4219" s="2">
        <f t="shared" si="65"/>
        <v>72.630664061999994</v>
      </c>
    </row>
    <row r="4220" spans="1:4">
      <c r="A4220" s="2">
        <v>185.23218750000001</v>
      </c>
      <c r="B4220" s="2">
        <v>384.0859375</v>
      </c>
      <c r="C4220" s="2">
        <v>72648.382811999996</v>
      </c>
      <c r="D4220" s="2">
        <f t="shared" si="65"/>
        <v>72.648382811999994</v>
      </c>
    </row>
    <row r="4221" spans="1:4">
      <c r="A4221" s="2">
        <v>-29.448676750000001</v>
      </c>
      <c r="B4221" s="2">
        <v>67.622314453000001</v>
      </c>
      <c r="C4221" s="2">
        <v>72579.359375</v>
      </c>
      <c r="D4221" s="2">
        <f t="shared" si="65"/>
        <v>72.579359374999996</v>
      </c>
    </row>
    <row r="4222" spans="1:4">
      <c r="A4222" s="2">
        <v>-518.18617180000001</v>
      </c>
      <c r="B4222" s="2">
        <v>50.345839843</v>
      </c>
      <c r="C4222" s="2">
        <v>72562.859375</v>
      </c>
      <c r="D4222" s="2">
        <f t="shared" si="65"/>
        <v>72.562859375000002</v>
      </c>
    </row>
    <row r="4223" spans="1:4">
      <c r="A4223" s="2">
        <v>-418.4448046</v>
      </c>
      <c r="B4223" s="2">
        <v>-113.2015136</v>
      </c>
      <c r="C4223" s="2">
        <v>72595.484375</v>
      </c>
      <c r="D4223" s="2">
        <f t="shared" si="65"/>
        <v>72.595484374999998</v>
      </c>
    </row>
    <row r="4224" spans="1:4">
      <c r="A4224" s="2">
        <v>232.50429686999999</v>
      </c>
      <c r="B4224" s="2">
        <v>17.931203613000001</v>
      </c>
      <c r="C4224" s="2">
        <v>72654.03125</v>
      </c>
      <c r="D4224" s="2">
        <f t="shared" si="65"/>
        <v>72.654031250000003</v>
      </c>
    </row>
    <row r="4225" spans="1:4">
      <c r="A4225" s="2">
        <v>10.16675476</v>
      </c>
      <c r="B4225" s="2">
        <v>-63.601684569999996</v>
      </c>
      <c r="C4225" s="2">
        <v>72617.40625</v>
      </c>
      <c r="D4225" s="2">
        <f t="shared" si="65"/>
        <v>72.617406250000002</v>
      </c>
    </row>
    <row r="4226" spans="1:4">
      <c r="A4226" s="2">
        <v>-288.29912100000001</v>
      </c>
      <c r="B4226" s="2">
        <v>-612.39660150000009</v>
      </c>
      <c r="C4226" s="2">
        <v>73136.78125</v>
      </c>
      <c r="D4226" s="2">
        <f t="shared" si="65"/>
        <v>73.136781249999999</v>
      </c>
    </row>
    <row r="4227" spans="1:4">
      <c r="A4227" s="2">
        <v>397.07289062000001</v>
      </c>
      <c r="B4227" s="2">
        <v>446.35484374999999</v>
      </c>
      <c r="C4227" s="2">
        <v>72695.703125</v>
      </c>
      <c r="D4227" s="2">
        <f t="shared" ref="D4227:D4290" si="66">C4227/1000</f>
        <v>72.695703124999994</v>
      </c>
    </row>
    <row r="4228" spans="1:4">
      <c r="A4228" s="2">
        <v>-195.15572260000002</v>
      </c>
      <c r="B4228" s="2">
        <v>-675.27937499999996</v>
      </c>
      <c r="C4228" s="2">
        <v>72951.71875</v>
      </c>
      <c r="D4228" s="2">
        <f t="shared" si="66"/>
        <v>72.951718749999998</v>
      </c>
    </row>
    <row r="4229" spans="1:4">
      <c r="A4229" s="2">
        <v>107.72310546</v>
      </c>
      <c r="B4229" s="2">
        <v>-290.69720699999999</v>
      </c>
      <c r="C4229" s="2">
        <v>72747.3125</v>
      </c>
      <c r="D4229" s="2">
        <f t="shared" si="66"/>
        <v>72.747312500000007</v>
      </c>
    </row>
    <row r="4230" spans="1:4">
      <c r="A4230" s="2">
        <v>835.62171875000001</v>
      </c>
      <c r="B4230" s="2">
        <v>295.11070311999998</v>
      </c>
      <c r="C4230" s="2">
        <v>73016.070311999996</v>
      </c>
      <c r="D4230" s="2">
        <f t="shared" si="66"/>
        <v>73.016070311999997</v>
      </c>
    </row>
    <row r="4231" spans="1:4">
      <c r="A4231" s="2">
        <v>698.65539061999993</v>
      </c>
      <c r="B4231" s="2">
        <v>140.63963867000001</v>
      </c>
      <c r="C4231" s="2">
        <v>73071.8125</v>
      </c>
      <c r="D4231" s="2">
        <f t="shared" si="66"/>
        <v>73.071812499999993</v>
      </c>
    </row>
    <row r="4232" spans="1:4">
      <c r="A4232" s="2">
        <v>-88.991552730000009</v>
      </c>
      <c r="B4232" s="2">
        <v>261.69484375000002</v>
      </c>
      <c r="C4232" s="2">
        <v>72543.523436999996</v>
      </c>
      <c r="D4232" s="2">
        <f t="shared" si="66"/>
        <v>72.54352343699999</v>
      </c>
    </row>
    <row r="4233" spans="1:4">
      <c r="A4233" s="2">
        <v>299.05130859000002</v>
      </c>
      <c r="B4233" s="2">
        <v>-63.312514639999996</v>
      </c>
      <c r="C4233" s="2">
        <v>72704.171875</v>
      </c>
      <c r="D4233" s="2">
        <f t="shared" si="66"/>
        <v>72.704171875</v>
      </c>
    </row>
    <row r="4234" spans="1:4">
      <c r="A4234" s="2">
        <v>58.871015624999998</v>
      </c>
      <c r="B4234" s="2">
        <v>505.50714843000003</v>
      </c>
      <c r="C4234" s="2">
        <v>72700.5</v>
      </c>
      <c r="D4234" s="2">
        <f t="shared" si="66"/>
        <v>72.700500000000005</v>
      </c>
    </row>
    <row r="4235" spans="1:4">
      <c r="A4235" s="2">
        <v>-1073.751953</v>
      </c>
      <c r="B4235" s="2">
        <v>178.73326170999999</v>
      </c>
      <c r="C4235" s="2">
        <v>73295.984375</v>
      </c>
      <c r="D4235" s="2">
        <f t="shared" si="66"/>
        <v>73.295984375000003</v>
      </c>
    </row>
    <row r="4236" spans="1:4">
      <c r="A4236" s="2">
        <v>666.50890625</v>
      </c>
      <c r="B4236" s="2">
        <v>-74.11483398</v>
      </c>
      <c r="C4236" s="2">
        <v>73042.273436999996</v>
      </c>
      <c r="D4236" s="2">
        <f t="shared" si="66"/>
        <v>73.042273436999992</v>
      </c>
    </row>
    <row r="4237" spans="1:4">
      <c r="A4237" s="2">
        <v>-63.185996089999996</v>
      </c>
      <c r="B4237" s="2">
        <v>-126.03473630000001</v>
      </c>
      <c r="C4237" s="2">
        <v>72632.546875</v>
      </c>
      <c r="D4237" s="2">
        <f t="shared" si="66"/>
        <v>72.632546875000003</v>
      </c>
    </row>
    <row r="4238" spans="1:4">
      <c r="A4238" s="2">
        <v>282.12037108999999</v>
      </c>
      <c r="B4238" s="2">
        <v>-65.756738279999993</v>
      </c>
      <c r="C4238" s="2">
        <v>72708.40625</v>
      </c>
      <c r="D4238" s="2">
        <f t="shared" si="66"/>
        <v>72.708406249999996</v>
      </c>
    </row>
    <row r="4239" spans="1:4">
      <c r="A4239" s="2">
        <v>555.39417967999998</v>
      </c>
      <c r="B4239" s="2">
        <v>247.93056639999998</v>
      </c>
      <c r="C4239" s="2">
        <v>72742.492186999996</v>
      </c>
      <c r="D4239" s="2">
        <f t="shared" si="66"/>
        <v>72.742492186999996</v>
      </c>
    </row>
    <row r="4240" spans="1:4">
      <c r="A4240" s="2">
        <v>-244.42712889999999</v>
      </c>
      <c r="B4240" s="2">
        <v>162.93993164</v>
      </c>
      <c r="C4240" s="2">
        <v>72541.140625</v>
      </c>
      <c r="D4240" s="2">
        <f t="shared" si="66"/>
        <v>72.541140624999997</v>
      </c>
    </row>
    <row r="4241" spans="1:4">
      <c r="A4241" s="2">
        <v>-66.831103510000005</v>
      </c>
      <c r="B4241" s="2">
        <v>697.84421874999998</v>
      </c>
      <c r="C4241" s="2">
        <v>72575.859375</v>
      </c>
      <c r="D4241" s="2">
        <f t="shared" si="66"/>
        <v>72.575859374999993</v>
      </c>
    </row>
    <row r="4242" spans="1:4">
      <c r="A4242" s="2">
        <v>278.95638671</v>
      </c>
      <c r="B4242" s="2">
        <v>-388.55414060000004</v>
      </c>
      <c r="C4242" s="2">
        <v>72860.851561999996</v>
      </c>
      <c r="D4242" s="2">
        <f t="shared" si="66"/>
        <v>72.860851561999993</v>
      </c>
    </row>
    <row r="4243" spans="1:4">
      <c r="A4243" s="2">
        <v>-117.2855761</v>
      </c>
      <c r="B4243" s="2">
        <v>-5.8498138419999997</v>
      </c>
      <c r="C4243" s="2">
        <v>72584.335936999996</v>
      </c>
      <c r="D4243" s="2">
        <f t="shared" si="66"/>
        <v>72.584335936999992</v>
      </c>
    </row>
    <row r="4244" spans="1:4">
      <c r="A4244" s="2">
        <v>121.59666015000001</v>
      </c>
      <c r="B4244" s="2">
        <v>77.781030272999999</v>
      </c>
      <c r="C4244" s="2">
        <v>72610.054686999996</v>
      </c>
      <c r="D4244" s="2">
        <f t="shared" si="66"/>
        <v>72.610054687000002</v>
      </c>
    </row>
    <row r="4245" spans="1:4">
      <c r="A4245" s="2">
        <v>-66.315512689999991</v>
      </c>
      <c r="B4245" s="2">
        <v>313.48652343000003</v>
      </c>
      <c r="C4245" s="2">
        <v>72565.265625</v>
      </c>
      <c r="D4245" s="2">
        <f t="shared" si="66"/>
        <v>72.565265624999995</v>
      </c>
    </row>
    <row r="4246" spans="1:4">
      <c r="A4246" s="2">
        <v>105.3814746</v>
      </c>
      <c r="B4246" s="2">
        <v>458.66722655999996</v>
      </c>
      <c r="C4246" s="2">
        <v>73138.382811999996</v>
      </c>
      <c r="D4246" s="2">
        <f t="shared" si="66"/>
        <v>73.138382812000003</v>
      </c>
    </row>
    <row r="4247" spans="1:4">
      <c r="A4247" s="2">
        <v>406.40828125000002</v>
      </c>
      <c r="B4247" s="2">
        <v>104.54565429</v>
      </c>
      <c r="C4247" s="2">
        <v>73108.609375</v>
      </c>
      <c r="D4247" s="2">
        <f t="shared" si="66"/>
        <v>73.108609375</v>
      </c>
    </row>
    <row r="4248" spans="1:4">
      <c r="A4248" s="2">
        <v>-429.98289060000002</v>
      </c>
      <c r="B4248" s="2">
        <v>168.28175781000002</v>
      </c>
      <c r="C4248" s="2">
        <v>73277.757811999996</v>
      </c>
      <c r="D4248" s="2">
        <f t="shared" si="66"/>
        <v>73.27775781199999</v>
      </c>
    </row>
    <row r="4249" spans="1:4">
      <c r="A4249" s="2">
        <v>561.35574217999999</v>
      </c>
      <c r="B4249" s="2">
        <v>-316.77865229999998</v>
      </c>
      <c r="C4249" s="2">
        <v>73857.070311999996</v>
      </c>
      <c r="D4249" s="2">
        <f t="shared" si="66"/>
        <v>73.857070311999991</v>
      </c>
    </row>
    <row r="4250" spans="1:4">
      <c r="A4250" s="2">
        <v>132.04615234000002</v>
      </c>
      <c r="B4250" s="2">
        <v>-1147.55375</v>
      </c>
      <c r="C4250" s="2">
        <v>74434.421875</v>
      </c>
      <c r="D4250" s="2">
        <f t="shared" si="66"/>
        <v>74.434421874999998</v>
      </c>
    </row>
    <row r="4251" spans="1:4">
      <c r="A4251" s="2">
        <v>432.8934375</v>
      </c>
      <c r="B4251" s="2">
        <v>-582.50996090000001</v>
      </c>
      <c r="C4251" s="2">
        <v>73009.75</v>
      </c>
      <c r="D4251" s="2">
        <f t="shared" si="66"/>
        <v>73.009749999999997</v>
      </c>
    </row>
    <row r="4252" spans="1:4">
      <c r="A4252" s="2">
        <v>-93.800390620000002</v>
      </c>
      <c r="B4252" s="2">
        <v>85.713662108999998</v>
      </c>
      <c r="C4252" s="2">
        <v>72567.664061999996</v>
      </c>
      <c r="D4252" s="2">
        <f t="shared" si="66"/>
        <v>72.567664061999992</v>
      </c>
    </row>
    <row r="4253" spans="1:4">
      <c r="A4253" s="2">
        <v>-850.9007812000001</v>
      </c>
      <c r="B4253" s="2">
        <v>-793.8707030999999</v>
      </c>
      <c r="C4253" s="2">
        <v>73327.445311999996</v>
      </c>
      <c r="D4253" s="2">
        <f t="shared" si="66"/>
        <v>73.327445311999995</v>
      </c>
    </row>
    <row r="4254" spans="1:4">
      <c r="A4254" s="2">
        <v>-58.670991210000004</v>
      </c>
      <c r="B4254" s="2">
        <v>-15.463306879999999</v>
      </c>
      <c r="C4254" s="2">
        <v>72596.179686999996</v>
      </c>
      <c r="D4254" s="2">
        <f t="shared" si="66"/>
        <v>72.596179687000003</v>
      </c>
    </row>
    <row r="4255" spans="1:4">
      <c r="A4255" s="2">
        <v>1568.5731249999999</v>
      </c>
      <c r="B4255" s="2">
        <v>-1326.730937</v>
      </c>
      <c r="C4255" s="2">
        <v>74357.820311999996</v>
      </c>
      <c r="D4255" s="2">
        <f t="shared" si="66"/>
        <v>74.357820312000001</v>
      </c>
    </row>
    <row r="4256" spans="1:4">
      <c r="A4256" s="2">
        <v>178.82195311999999</v>
      </c>
      <c r="B4256" s="2">
        <v>-1228.3897650000001</v>
      </c>
      <c r="C4256" s="2">
        <v>73358.710936999996</v>
      </c>
      <c r="D4256" s="2">
        <f t="shared" si="66"/>
        <v>73.358710936999998</v>
      </c>
    </row>
    <row r="4257" spans="1:4">
      <c r="A4257" s="2">
        <v>42.257387694999998</v>
      </c>
      <c r="B4257" s="2">
        <v>-871.70687499999997</v>
      </c>
      <c r="C4257" s="2">
        <v>73274.890625</v>
      </c>
      <c r="D4257" s="2">
        <f t="shared" si="66"/>
        <v>73.274890624999998</v>
      </c>
    </row>
    <row r="4258" spans="1:4">
      <c r="A4258" s="2">
        <v>-1186.551093</v>
      </c>
      <c r="B4258" s="2">
        <v>658.68875000000003</v>
      </c>
      <c r="C4258" s="2">
        <v>72807.859375</v>
      </c>
      <c r="D4258" s="2">
        <f t="shared" si="66"/>
        <v>72.807859375000007</v>
      </c>
    </row>
    <row r="4259" spans="1:4">
      <c r="A4259" s="2">
        <v>-1214.5081250000001</v>
      </c>
      <c r="B4259" s="2">
        <v>-776.57289059999994</v>
      </c>
      <c r="C4259" s="2">
        <v>73379.984375</v>
      </c>
      <c r="D4259" s="2">
        <f t="shared" si="66"/>
        <v>73.379984375000006</v>
      </c>
    </row>
    <row r="4260" spans="1:4">
      <c r="A4260" s="2">
        <v>18.356831054000001</v>
      </c>
      <c r="B4260" s="2">
        <v>72.786538085000004</v>
      </c>
      <c r="C4260" s="2">
        <v>72587.476561999996</v>
      </c>
      <c r="D4260" s="2">
        <f t="shared" si="66"/>
        <v>72.587476561999992</v>
      </c>
    </row>
    <row r="4261" spans="1:4">
      <c r="A4261" s="2">
        <v>9.2459393309999989</v>
      </c>
      <c r="B4261" s="2">
        <v>274.51507812</v>
      </c>
      <c r="C4261" s="2">
        <v>72553.882811999996</v>
      </c>
      <c r="D4261" s="2">
        <f t="shared" si="66"/>
        <v>72.553882811999998</v>
      </c>
    </row>
    <row r="4262" spans="1:4">
      <c r="A4262" s="2">
        <v>118.30291992000001</v>
      </c>
      <c r="B4262" s="2">
        <v>348.00332030999999</v>
      </c>
      <c r="C4262" s="2">
        <v>72573.453125</v>
      </c>
      <c r="D4262" s="2">
        <f t="shared" si="66"/>
        <v>72.573453125</v>
      </c>
    </row>
    <row r="4263" spans="1:4">
      <c r="A4263" s="2">
        <v>-481.90886710000001</v>
      </c>
      <c r="B4263" s="2">
        <v>374.85296875</v>
      </c>
      <c r="C4263" s="2">
        <v>72527.734375</v>
      </c>
      <c r="D4263" s="2">
        <f t="shared" si="66"/>
        <v>72.527734374999994</v>
      </c>
    </row>
    <row r="4264" spans="1:4">
      <c r="A4264" s="2">
        <v>432.08632812000002</v>
      </c>
      <c r="B4264" s="2">
        <v>-300.98218750000001</v>
      </c>
      <c r="C4264" s="2">
        <v>72848.804686999996</v>
      </c>
      <c r="D4264" s="2">
        <f t="shared" si="66"/>
        <v>72.848804686999998</v>
      </c>
    </row>
    <row r="4265" spans="1:4">
      <c r="A4265" s="2">
        <v>70.144624022999992</v>
      </c>
      <c r="B4265" s="2">
        <v>59.858691405999998</v>
      </c>
      <c r="C4265" s="2">
        <v>72617.609375</v>
      </c>
      <c r="D4265" s="2">
        <f t="shared" si="66"/>
        <v>72.617609375000001</v>
      </c>
    </row>
    <row r="4266" spans="1:4">
      <c r="A4266" s="2">
        <v>313.54246093</v>
      </c>
      <c r="B4266" s="2">
        <v>99.815859375000002</v>
      </c>
      <c r="C4266" s="2">
        <v>72804.648436999996</v>
      </c>
      <c r="D4266" s="2">
        <f t="shared" si="66"/>
        <v>72.804648436999997</v>
      </c>
    </row>
    <row r="4267" spans="1:4">
      <c r="A4267" s="2">
        <v>-971.87164059999998</v>
      </c>
      <c r="B4267" s="2">
        <v>274.92177734000001</v>
      </c>
      <c r="C4267" s="2">
        <v>72692.851561999996</v>
      </c>
      <c r="D4267" s="2">
        <f t="shared" si="66"/>
        <v>72.692851562000001</v>
      </c>
    </row>
    <row r="4268" spans="1:4">
      <c r="A4268" s="2">
        <v>-295.07804680000004</v>
      </c>
      <c r="B4268" s="2">
        <v>-272.37900389999999</v>
      </c>
      <c r="C4268" s="2">
        <v>72674.453125</v>
      </c>
      <c r="D4268" s="2">
        <f t="shared" si="66"/>
        <v>72.674453124999999</v>
      </c>
    </row>
    <row r="4269" spans="1:4">
      <c r="A4269" s="2">
        <v>-244.81246090000002</v>
      </c>
      <c r="B4269" s="2">
        <v>194.86222656000001</v>
      </c>
      <c r="C4269" s="2">
        <v>72644.15625</v>
      </c>
      <c r="D4269" s="2">
        <f t="shared" si="66"/>
        <v>72.644156249999995</v>
      </c>
    </row>
    <row r="4270" spans="1:4">
      <c r="A4270" s="2">
        <v>1273.1144531</v>
      </c>
      <c r="B4270" s="2">
        <v>80.450131835000008</v>
      </c>
      <c r="C4270" s="2">
        <v>74215.890625</v>
      </c>
      <c r="D4270" s="2">
        <f t="shared" si="66"/>
        <v>74.215890625</v>
      </c>
    </row>
    <row r="4271" spans="1:4">
      <c r="A4271" s="2">
        <v>523.43632811999998</v>
      </c>
      <c r="B4271" s="2">
        <v>-809.04437499999995</v>
      </c>
      <c r="C4271" s="2">
        <v>73289.226561999996</v>
      </c>
      <c r="D4271" s="2">
        <f t="shared" si="66"/>
        <v>73.289226561999996</v>
      </c>
    </row>
    <row r="4272" spans="1:4">
      <c r="A4272" s="2">
        <v>727.88414061999993</v>
      </c>
      <c r="B4272" s="2">
        <v>244.53964843000003</v>
      </c>
      <c r="C4272" s="2">
        <v>72937.421875</v>
      </c>
      <c r="D4272" s="2">
        <f t="shared" si="66"/>
        <v>72.937421874999998</v>
      </c>
    </row>
    <row r="4273" spans="1:4">
      <c r="A4273" s="2">
        <v>-602.08609369999999</v>
      </c>
      <c r="B4273" s="2">
        <v>-657.42585929999996</v>
      </c>
      <c r="C4273" s="2">
        <v>72986.742186999996</v>
      </c>
      <c r="D4273" s="2">
        <f t="shared" si="66"/>
        <v>72.98674218699999</v>
      </c>
    </row>
    <row r="4274" spans="1:4">
      <c r="A4274" s="2">
        <v>57.168852539</v>
      </c>
      <c r="B4274" s="2">
        <v>-25.215766600000002</v>
      </c>
      <c r="C4274" s="2">
        <v>72617.109375</v>
      </c>
      <c r="D4274" s="2">
        <f t="shared" si="66"/>
        <v>72.617109374999998</v>
      </c>
    </row>
    <row r="4275" spans="1:4">
      <c r="A4275" s="2">
        <v>400.68734375000003</v>
      </c>
      <c r="B4275" s="2">
        <v>294.01906250000002</v>
      </c>
      <c r="C4275" s="2">
        <v>72706.953125</v>
      </c>
      <c r="D4275" s="2">
        <f t="shared" si="66"/>
        <v>72.706953124999998</v>
      </c>
    </row>
    <row r="4276" spans="1:4">
      <c r="A4276" s="2">
        <v>21.329641112999997</v>
      </c>
      <c r="B4276" s="2">
        <v>440.69636718000004</v>
      </c>
      <c r="C4276" s="2">
        <v>72590.140625</v>
      </c>
      <c r="D4276" s="2">
        <f t="shared" si="66"/>
        <v>72.590140625000004</v>
      </c>
    </row>
    <row r="4277" spans="1:4">
      <c r="A4277" s="2">
        <v>-798.02234370000008</v>
      </c>
      <c r="B4277" s="2">
        <v>735.75148436999996</v>
      </c>
      <c r="C4277" s="2">
        <v>73069.796875</v>
      </c>
      <c r="D4277" s="2">
        <f t="shared" si="66"/>
        <v>73.069796874999994</v>
      </c>
    </row>
    <row r="4278" spans="1:4">
      <c r="A4278" s="2">
        <v>-881.09117179999998</v>
      </c>
      <c r="B4278" s="2">
        <v>-47.737187499999997</v>
      </c>
      <c r="C4278" s="2">
        <v>72807.5625</v>
      </c>
      <c r="D4278" s="2">
        <f t="shared" si="66"/>
        <v>72.807562500000003</v>
      </c>
    </row>
    <row r="4279" spans="1:4">
      <c r="A4279" s="2">
        <v>-315.31976559999998</v>
      </c>
      <c r="B4279" s="2">
        <v>120.68521484000001</v>
      </c>
      <c r="C4279" s="2">
        <v>72588.851561999996</v>
      </c>
      <c r="D4279" s="2">
        <f t="shared" si="66"/>
        <v>72.588851562000002</v>
      </c>
    </row>
    <row r="4280" spans="1:4">
      <c r="A4280" s="2">
        <v>-1291.9367179999999</v>
      </c>
      <c r="B4280" s="2">
        <v>95.649189453000005</v>
      </c>
      <c r="C4280" s="2">
        <v>73187.070311999996</v>
      </c>
      <c r="D4280" s="2">
        <f t="shared" si="66"/>
        <v>73.187070312000003</v>
      </c>
    </row>
    <row r="4281" spans="1:4">
      <c r="A4281" s="2">
        <v>-17.71245605</v>
      </c>
      <c r="B4281" s="2">
        <v>161.61698242</v>
      </c>
      <c r="C4281" s="2">
        <v>72598.390625</v>
      </c>
      <c r="D4281" s="2">
        <f t="shared" si="66"/>
        <v>72.598390624999993</v>
      </c>
    </row>
    <row r="4282" spans="1:4">
      <c r="A4282" s="2">
        <v>-27.775219719999999</v>
      </c>
      <c r="B4282" s="2">
        <v>-906.19468749999999</v>
      </c>
      <c r="C4282" s="2">
        <v>73204.492186999996</v>
      </c>
      <c r="D4282" s="2">
        <f t="shared" si="66"/>
        <v>73.204492187</v>
      </c>
    </row>
    <row r="4283" spans="1:4">
      <c r="A4283" s="2">
        <v>106.814375</v>
      </c>
      <c r="B4283" s="2">
        <v>110.91894531</v>
      </c>
      <c r="C4283" s="2">
        <v>72606.140625</v>
      </c>
      <c r="D4283" s="2">
        <f t="shared" si="66"/>
        <v>72.606140624999995</v>
      </c>
    </row>
    <row r="4284" spans="1:4">
      <c r="A4284" s="2">
        <v>228.71490234000001</v>
      </c>
      <c r="B4284" s="2">
        <v>-344.03644529999997</v>
      </c>
      <c r="C4284" s="2">
        <v>72871.203125</v>
      </c>
      <c r="D4284" s="2">
        <f t="shared" si="66"/>
        <v>72.871203124999994</v>
      </c>
    </row>
    <row r="4285" spans="1:4">
      <c r="A4285" s="2">
        <v>101.02652343</v>
      </c>
      <c r="B4285" s="2">
        <v>135.06727538999999</v>
      </c>
      <c r="C4285" s="2">
        <v>72597.960936999996</v>
      </c>
      <c r="D4285" s="2">
        <f t="shared" si="66"/>
        <v>72.597960936999996</v>
      </c>
    </row>
    <row r="4286" spans="1:4">
      <c r="A4286" s="2">
        <v>-91.539589840000005</v>
      </c>
      <c r="B4286" s="2">
        <v>254.59718749999999</v>
      </c>
      <c r="C4286" s="2">
        <v>72553.890625</v>
      </c>
      <c r="D4286" s="2">
        <f t="shared" si="66"/>
        <v>72.553890624999994</v>
      </c>
    </row>
    <row r="4287" spans="1:4">
      <c r="A4287" s="2">
        <v>-68.649487300000004</v>
      </c>
      <c r="B4287" s="2">
        <v>-206.68972650000001</v>
      </c>
      <c r="C4287" s="2">
        <v>72656.375</v>
      </c>
      <c r="D4287" s="2">
        <f t="shared" si="66"/>
        <v>72.656374999999997</v>
      </c>
    </row>
    <row r="4288" spans="1:4">
      <c r="A4288" s="2">
        <v>-429.26164060000002</v>
      </c>
      <c r="B4288" s="2">
        <v>-317.59148429999999</v>
      </c>
      <c r="C4288" s="2">
        <v>72707.742186999996</v>
      </c>
      <c r="D4288" s="2">
        <f t="shared" si="66"/>
        <v>72.707742186999994</v>
      </c>
    </row>
    <row r="4289" spans="1:4">
      <c r="A4289" s="2">
        <v>-82.416894530000008</v>
      </c>
      <c r="B4289" s="2">
        <v>214.43425781000002</v>
      </c>
      <c r="C4289" s="2">
        <v>72602.984375</v>
      </c>
      <c r="D4289" s="2">
        <f t="shared" si="66"/>
        <v>72.602984375000005</v>
      </c>
    </row>
    <row r="4290" spans="1:4">
      <c r="A4290" s="2">
        <v>154.63916015000001</v>
      </c>
      <c r="B4290" s="2">
        <v>-1202.0307030000001</v>
      </c>
      <c r="C4290" s="2">
        <v>73563.335936999996</v>
      </c>
      <c r="D4290" s="2">
        <f t="shared" si="66"/>
        <v>73.563335936999991</v>
      </c>
    </row>
    <row r="4291" spans="1:4">
      <c r="A4291" s="2">
        <v>5.6961602782999998</v>
      </c>
      <c r="B4291" s="2">
        <v>-16.826761469999997</v>
      </c>
      <c r="C4291" s="2">
        <v>72619.945311999996</v>
      </c>
      <c r="D4291" s="2">
        <f t="shared" ref="D4291:D4354" si="67">C4291/1000</f>
        <v>72.619945311999999</v>
      </c>
    </row>
    <row r="4292" spans="1:4">
      <c r="A4292" s="2">
        <v>-123.61541989999999</v>
      </c>
      <c r="B4292" s="2">
        <v>351.6615625</v>
      </c>
      <c r="C4292" s="2">
        <v>72701.671875</v>
      </c>
      <c r="D4292" s="2">
        <f t="shared" si="67"/>
        <v>72.701671875000002</v>
      </c>
    </row>
    <row r="4293" spans="1:4">
      <c r="A4293" s="2">
        <v>-452.83003900000006</v>
      </c>
      <c r="B4293" s="2">
        <v>253.32128906000003</v>
      </c>
      <c r="C4293" s="2">
        <v>74324.554686999996</v>
      </c>
      <c r="D4293" s="2">
        <f t="shared" si="67"/>
        <v>74.324554687000003</v>
      </c>
    </row>
    <row r="4294" spans="1:4">
      <c r="A4294" s="2">
        <v>-158.39195309999999</v>
      </c>
      <c r="B4294" s="2">
        <v>138.59940429</v>
      </c>
      <c r="C4294" s="2">
        <v>72581.46875</v>
      </c>
      <c r="D4294" s="2">
        <f t="shared" si="67"/>
        <v>72.581468749999999</v>
      </c>
    </row>
    <row r="4295" spans="1:4">
      <c r="A4295" s="2">
        <v>236.24919921</v>
      </c>
      <c r="B4295" s="2">
        <v>-318.18238280000003</v>
      </c>
      <c r="C4295" s="2">
        <v>72915.132811999996</v>
      </c>
      <c r="D4295" s="2">
        <f t="shared" si="67"/>
        <v>72.915132811999996</v>
      </c>
    </row>
    <row r="4296" spans="1:4">
      <c r="A4296" s="2">
        <v>731.81882811999992</v>
      </c>
      <c r="B4296" s="2">
        <v>910.68632811999998</v>
      </c>
      <c r="C4296" s="2">
        <v>73401.6875</v>
      </c>
      <c r="D4296" s="2">
        <f t="shared" si="67"/>
        <v>73.401687499999994</v>
      </c>
    </row>
    <row r="4297" spans="1:4">
      <c r="A4297" s="2">
        <v>-299.38132810000002</v>
      </c>
      <c r="B4297" s="2">
        <v>-325.5448437</v>
      </c>
      <c r="C4297" s="2">
        <v>72704.671875</v>
      </c>
      <c r="D4297" s="2">
        <f t="shared" si="67"/>
        <v>72.704671875000003</v>
      </c>
    </row>
    <row r="4298" spans="1:4">
      <c r="A4298" s="2">
        <v>1205.9084375</v>
      </c>
      <c r="B4298" s="2">
        <v>-199.0625</v>
      </c>
      <c r="C4298" s="2">
        <v>73513.679686999996</v>
      </c>
      <c r="D4298" s="2">
        <f t="shared" si="67"/>
        <v>73.513679686999993</v>
      </c>
    </row>
    <row r="4299" spans="1:4">
      <c r="A4299" s="2">
        <v>1067.5678906000001</v>
      </c>
      <c r="B4299" s="2">
        <v>-93.272783199999992</v>
      </c>
      <c r="C4299" s="2">
        <v>73270.375</v>
      </c>
      <c r="D4299" s="2">
        <f t="shared" si="67"/>
        <v>73.270375000000001</v>
      </c>
    </row>
    <row r="4300" spans="1:4">
      <c r="A4300" s="2">
        <v>268.89642578000002</v>
      </c>
      <c r="B4300" s="2">
        <v>-191.8638085</v>
      </c>
      <c r="C4300" s="2">
        <v>72734.453125</v>
      </c>
      <c r="D4300" s="2">
        <f t="shared" si="67"/>
        <v>72.734453125000002</v>
      </c>
    </row>
    <row r="4301" spans="1:4">
      <c r="A4301" s="2">
        <v>64.894873046000001</v>
      </c>
      <c r="B4301" s="2">
        <v>632.23394530999997</v>
      </c>
      <c r="C4301" s="2">
        <v>72613.132811999996</v>
      </c>
      <c r="D4301" s="2">
        <f t="shared" si="67"/>
        <v>72.613132811999989</v>
      </c>
    </row>
    <row r="4302" spans="1:4">
      <c r="A4302" s="2">
        <v>-346.20582029999997</v>
      </c>
      <c r="B4302" s="2">
        <v>-139.49523429999999</v>
      </c>
      <c r="C4302" s="2">
        <v>72720.210936999996</v>
      </c>
      <c r="D4302" s="2">
        <f t="shared" si="67"/>
        <v>72.72021093699999</v>
      </c>
    </row>
    <row r="4303" spans="1:4">
      <c r="A4303" s="2">
        <v>14.747608641999999</v>
      </c>
      <c r="B4303" s="2">
        <v>4.7311877441000005</v>
      </c>
      <c r="C4303" s="2">
        <v>72602.390625</v>
      </c>
      <c r="D4303" s="2">
        <f t="shared" si="67"/>
        <v>72.602390624999998</v>
      </c>
    </row>
    <row r="4304" spans="1:4">
      <c r="A4304" s="2">
        <v>1425.2839061999998</v>
      </c>
      <c r="B4304" s="2">
        <v>-534.32644529999993</v>
      </c>
      <c r="C4304" s="2">
        <v>74635.945311999996</v>
      </c>
      <c r="D4304" s="2">
        <f t="shared" si="67"/>
        <v>74.63594531199999</v>
      </c>
    </row>
    <row r="4305" spans="1:4">
      <c r="A4305" s="2">
        <v>18.777100829999998</v>
      </c>
      <c r="B4305" s="2">
        <v>-158.55833000000001</v>
      </c>
      <c r="C4305" s="2">
        <v>72662.773436999996</v>
      </c>
      <c r="D4305" s="2">
        <f t="shared" si="67"/>
        <v>72.662773436999998</v>
      </c>
    </row>
    <row r="4306" spans="1:4">
      <c r="A4306" s="2">
        <v>-259.25873039999999</v>
      </c>
      <c r="B4306" s="2">
        <v>150.52884765000002</v>
      </c>
      <c r="C4306" s="2">
        <v>72595.5</v>
      </c>
      <c r="D4306" s="2">
        <f t="shared" si="67"/>
        <v>72.595500000000001</v>
      </c>
    </row>
    <row r="4307" spans="1:4">
      <c r="A4307" s="2">
        <v>-59.53121582</v>
      </c>
      <c r="B4307" s="2">
        <v>-66.979619140000011</v>
      </c>
      <c r="C4307" s="2">
        <v>72607.59375</v>
      </c>
      <c r="D4307" s="2">
        <f t="shared" si="67"/>
        <v>72.607593750000007</v>
      </c>
    </row>
    <row r="4308" spans="1:4">
      <c r="A4308" s="2">
        <v>-151.42855460000001</v>
      </c>
      <c r="B4308" s="2">
        <v>-1022.768984</v>
      </c>
      <c r="C4308" s="2">
        <v>73072.382811999996</v>
      </c>
      <c r="D4308" s="2">
        <f t="shared" si="67"/>
        <v>73.072382812000001</v>
      </c>
    </row>
    <row r="4309" spans="1:4">
      <c r="A4309" s="2">
        <v>-431.65949209999997</v>
      </c>
      <c r="B4309" s="2">
        <v>899.50085936999994</v>
      </c>
      <c r="C4309" s="2">
        <v>72576.6875</v>
      </c>
      <c r="D4309" s="2">
        <f t="shared" si="67"/>
        <v>72.576687500000006</v>
      </c>
    </row>
    <row r="4310" spans="1:4">
      <c r="A4310" s="2">
        <v>-1.177571945</v>
      </c>
      <c r="B4310" s="2">
        <v>73.185883789000002</v>
      </c>
      <c r="C4310" s="2">
        <v>72583.554686999996</v>
      </c>
      <c r="D4310" s="2">
        <f t="shared" si="67"/>
        <v>72.583554687000003</v>
      </c>
    </row>
    <row r="4311" spans="1:4">
      <c r="A4311" s="2">
        <v>1465.4139061999999</v>
      </c>
      <c r="B4311" s="2">
        <v>2351.7317186999999</v>
      </c>
      <c r="C4311" s="2">
        <v>74523.460936999996</v>
      </c>
      <c r="D4311" s="2">
        <f t="shared" si="67"/>
        <v>74.523460936999996</v>
      </c>
    </row>
    <row r="4312" spans="1:4">
      <c r="A4312" s="2">
        <v>242.3380664</v>
      </c>
      <c r="B4312" s="2">
        <v>-122.5164941</v>
      </c>
      <c r="C4312" s="2">
        <v>72713.203125</v>
      </c>
      <c r="D4312" s="2">
        <f t="shared" si="67"/>
        <v>72.713203125000007</v>
      </c>
    </row>
    <row r="4313" spans="1:4">
      <c r="A4313" s="2">
        <v>66.464902343000006</v>
      </c>
      <c r="B4313" s="2">
        <v>-845.92109370000003</v>
      </c>
      <c r="C4313" s="2">
        <v>73054.71875</v>
      </c>
      <c r="D4313" s="2">
        <f t="shared" si="67"/>
        <v>73.054718750000006</v>
      </c>
    </row>
    <row r="4314" spans="1:4">
      <c r="A4314" s="2">
        <v>-130.6489746</v>
      </c>
      <c r="B4314" s="2">
        <v>551.51910155999997</v>
      </c>
      <c r="C4314" s="2">
        <v>72551.828125</v>
      </c>
      <c r="D4314" s="2">
        <f t="shared" si="67"/>
        <v>72.551828125</v>
      </c>
    </row>
    <row r="4315" spans="1:4">
      <c r="A4315" s="2">
        <v>-132.80707029999999</v>
      </c>
      <c r="B4315" s="2">
        <v>-2209.314687</v>
      </c>
      <c r="C4315" s="2">
        <v>74517.484375</v>
      </c>
      <c r="D4315" s="2">
        <f t="shared" si="67"/>
        <v>74.517484374999995</v>
      </c>
    </row>
    <row r="4316" spans="1:4">
      <c r="A4316" s="2">
        <v>40.068913574</v>
      </c>
      <c r="B4316" s="2">
        <v>-269.10111319999999</v>
      </c>
      <c r="C4316" s="2">
        <v>72693.273436999996</v>
      </c>
      <c r="D4316" s="2">
        <f t="shared" si="67"/>
        <v>72.693273437000002</v>
      </c>
    </row>
    <row r="4317" spans="1:4">
      <c r="A4317" s="2">
        <v>-249.01027340000002</v>
      </c>
      <c r="B4317" s="2">
        <v>381.30167968000001</v>
      </c>
      <c r="C4317" s="2">
        <v>72658.992186999996</v>
      </c>
      <c r="D4317" s="2">
        <f t="shared" si="67"/>
        <v>72.658992186999996</v>
      </c>
    </row>
    <row r="4318" spans="1:4">
      <c r="A4318" s="2">
        <v>210.03017577999998</v>
      </c>
      <c r="B4318" s="2">
        <v>292.48373046</v>
      </c>
      <c r="C4318" s="2">
        <v>72662.320311999996</v>
      </c>
      <c r="D4318" s="2">
        <f t="shared" si="67"/>
        <v>72.662320311999991</v>
      </c>
    </row>
    <row r="4319" spans="1:4">
      <c r="A4319" s="2">
        <v>-176.29699209999998</v>
      </c>
      <c r="B4319" s="2">
        <v>-497.12953119999997</v>
      </c>
      <c r="C4319" s="2">
        <v>72821.601561999996</v>
      </c>
      <c r="D4319" s="2">
        <f t="shared" si="67"/>
        <v>72.821601561999998</v>
      </c>
    </row>
    <row r="4320" spans="1:4">
      <c r="A4320" s="2">
        <v>520.44710937000002</v>
      </c>
      <c r="B4320" s="2">
        <v>-35.160449210000003</v>
      </c>
      <c r="C4320" s="2">
        <v>72844.195311999996</v>
      </c>
      <c r="D4320" s="2">
        <f t="shared" si="67"/>
        <v>72.844195311999997</v>
      </c>
    </row>
    <row r="4321" spans="1:4">
      <c r="A4321" s="2">
        <v>337.03382812000001</v>
      </c>
      <c r="B4321" s="2">
        <v>-237.0622851</v>
      </c>
      <c r="C4321" s="2">
        <v>72805.835936999996</v>
      </c>
      <c r="D4321" s="2">
        <f t="shared" si="67"/>
        <v>72.805835936999998</v>
      </c>
    </row>
    <row r="4322" spans="1:4">
      <c r="A4322" s="2">
        <v>39.617590331999999</v>
      </c>
      <c r="B4322" s="2">
        <v>55.814721679000002</v>
      </c>
      <c r="C4322" s="2">
        <v>72675.640625</v>
      </c>
      <c r="D4322" s="2">
        <f t="shared" si="67"/>
        <v>72.675640625</v>
      </c>
    </row>
    <row r="4323" spans="1:4">
      <c r="A4323" s="2">
        <v>280.58638671</v>
      </c>
      <c r="B4323" s="2">
        <v>80.282504881999998</v>
      </c>
      <c r="C4323" s="2">
        <v>72679.40625</v>
      </c>
      <c r="D4323" s="2">
        <f t="shared" si="67"/>
        <v>72.67940625</v>
      </c>
    </row>
    <row r="4324" spans="1:4">
      <c r="A4324" s="2">
        <v>2842.4818749999999</v>
      </c>
      <c r="B4324" s="2">
        <v>109.53353515000001</v>
      </c>
      <c r="C4324" s="2">
        <v>75767.210936999996</v>
      </c>
      <c r="D4324" s="2">
        <f t="shared" si="67"/>
        <v>75.767210937000002</v>
      </c>
    </row>
    <row r="4325" spans="1:4">
      <c r="A4325" s="2">
        <v>-129.6294628</v>
      </c>
      <c r="B4325" s="2">
        <v>242.39191406</v>
      </c>
      <c r="C4325" s="2">
        <v>72573.867186999996</v>
      </c>
      <c r="D4325" s="2">
        <f t="shared" si="67"/>
        <v>72.573867186999991</v>
      </c>
    </row>
    <row r="4326" spans="1:4">
      <c r="A4326" s="2">
        <v>-514.29460930000005</v>
      </c>
      <c r="B4326" s="2">
        <v>-301.35681640000001</v>
      </c>
      <c r="C4326" s="2">
        <v>72720.28125</v>
      </c>
      <c r="D4326" s="2">
        <f t="shared" si="67"/>
        <v>72.720281249999999</v>
      </c>
    </row>
    <row r="4327" spans="1:4">
      <c r="A4327" s="2">
        <v>-89.259160150000014</v>
      </c>
      <c r="B4327" s="2">
        <v>-502.4247656</v>
      </c>
      <c r="C4327" s="2">
        <v>72783.53125</v>
      </c>
      <c r="D4327" s="2">
        <f t="shared" si="67"/>
        <v>72.783531249999996</v>
      </c>
    </row>
    <row r="4328" spans="1:4">
      <c r="A4328" s="2">
        <v>36.348466795999997</v>
      </c>
      <c r="B4328" s="2">
        <v>316.68056639999998</v>
      </c>
      <c r="C4328" s="2">
        <v>72581.742186999996</v>
      </c>
      <c r="D4328" s="2">
        <f t="shared" si="67"/>
        <v>72.581742187000003</v>
      </c>
    </row>
    <row r="4329" spans="1:4">
      <c r="A4329" s="2">
        <v>-42.197050779999998</v>
      </c>
      <c r="B4329" s="2">
        <v>87.28565429599999</v>
      </c>
      <c r="C4329" s="2">
        <v>72975.757811999996</v>
      </c>
      <c r="D4329" s="2">
        <f t="shared" si="67"/>
        <v>72.975757811999998</v>
      </c>
    </row>
    <row r="4330" spans="1:4">
      <c r="A4330" s="2">
        <v>25.840463866999997</v>
      </c>
      <c r="B4330" s="2">
        <v>773.8721875</v>
      </c>
      <c r="C4330" s="2">
        <v>72776.617186999996</v>
      </c>
      <c r="D4330" s="2">
        <f t="shared" si="67"/>
        <v>72.776617186999999</v>
      </c>
    </row>
    <row r="4331" spans="1:4">
      <c r="A4331" s="2">
        <v>21.449780273000002</v>
      </c>
      <c r="B4331" s="2">
        <v>211.88009764999998</v>
      </c>
      <c r="C4331" s="2">
        <v>72581.523436999996</v>
      </c>
      <c r="D4331" s="2">
        <f t="shared" si="67"/>
        <v>72.581523437000001</v>
      </c>
    </row>
    <row r="4332" spans="1:4">
      <c r="A4332" s="2">
        <v>-297.57333979999999</v>
      </c>
      <c r="B4332" s="2">
        <v>40.420910644000003</v>
      </c>
      <c r="C4332" s="2">
        <v>72581.210936999996</v>
      </c>
      <c r="D4332" s="2">
        <f t="shared" si="67"/>
        <v>72.581210936999994</v>
      </c>
    </row>
    <row r="4333" spans="1:4">
      <c r="A4333" s="2">
        <v>382.37867187000006</v>
      </c>
      <c r="B4333" s="2">
        <v>419.56242187000004</v>
      </c>
      <c r="C4333" s="2">
        <v>72818.546875</v>
      </c>
      <c r="D4333" s="2">
        <f t="shared" si="67"/>
        <v>72.818546874999996</v>
      </c>
    </row>
    <row r="4334" spans="1:4">
      <c r="A4334" s="2">
        <v>-461.68539060000001</v>
      </c>
      <c r="B4334" s="2">
        <v>547.25105468000004</v>
      </c>
      <c r="C4334" s="2">
        <v>72638.007811999996</v>
      </c>
      <c r="D4334" s="2">
        <f t="shared" si="67"/>
        <v>72.638007811999998</v>
      </c>
    </row>
    <row r="4335" spans="1:4">
      <c r="A4335" s="2">
        <v>12.161135252999999</v>
      </c>
      <c r="B4335" s="2">
        <v>-19.163162839999998</v>
      </c>
      <c r="C4335" s="2">
        <v>72606.460936999996</v>
      </c>
      <c r="D4335" s="2">
        <f t="shared" si="67"/>
        <v>72.606460936999994</v>
      </c>
    </row>
    <row r="4336" spans="1:4">
      <c r="A4336" s="2">
        <v>-299.9457031</v>
      </c>
      <c r="B4336" s="2">
        <v>40.087050780999995</v>
      </c>
      <c r="C4336" s="2">
        <v>72561.617186999996</v>
      </c>
      <c r="D4336" s="2">
        <f t="shared" si="67"/>
        <v>72.561617186999996</v>
      </c>
    </row>
    <row r="4337" spans="1:4">
      <c r="A4337" s="2">
        <v>-283.75640619999996</v>
      </c>
      <c r="B4337" s="2">
        <v>-1048.929531</v>
      </c>
      <c r="C4337" s="2">
        <v>73357.53125</v>
      </c>
      <c r="D4337" s="2">
        <f t="shared" si="67"/>
        <v>73.357531249999994</v>
      </c>
    </row>
    <row r="4338" spans="1:4">
      <c r="A4338" s="2">
        <v>199.40044921</v>
      </c>
      <c r="B4338" s="2">
        <v>-1042.4666400000001</v>
      </c>
      <c r="C4338" s="2">
        <v>73139.71875</v>
      </c>
      <c r="D4338" s="2">
        <f t="shared" si="67"/>
        <v>73.13971875</v>
      </c>
    </row>
    <row r="4339" spans="1:4">
      <c r="A4339" s="2">
        <v>-321.89705070000002</v>
      </c>
      <c r="B4339" s="2">
        <v>93.576230467999991</v>
      </c>
      <c r="C4339" s="2">
        <v>72555.859375</v>
      </c>
      <c r="D4339" s="2">
        <f t="shared" si="67"/>
        <v>72.555859374999997</v>
      </c>
    </row>
    <row r="4340" spans="1:4">
      <c r="A4340" s="2">
        <v>-145.3256054</v>
      </c>
      <c r="B4340" s="2">
        <v>233.04359375000001</v>
      </c>
      <c r="C4340" s="2">
        <v>72535.554686999996</v>
      </c>
      <c r="D4340" s="2">
        <f t="shared" si="67"/>
        <v>72.535554687000001</v>
      </c>
    </row>
    <row r="4341" spans="1:4">
      <c r="A4341" s="2">
        <v>17.9100708</v>
      </c>
      <c r="B4341" s="2">
        <v>117.95007812</v>
      </c>
      <c r="C4341" s="2">
        <v>72582.09375</v>
      </c>
      <c r="D4341" s="2">
        <f t="shared" si="67"/>
        <v>72.582093749999999</v>
      </c>
    </row>
    <row r="4342" spans="1:4">
      <c r="A4342" s="2">
        <v>-104.3758105</v>
      </c>
      <c r="B4342" s="2">
        <v>-34.609689939999996</v>
      </c>
      <c r="C4342" s="2">
        <v>72592.914061999996</v>
      </c>
      <c r="D4342" s="2">
        <f t="shared" si="67"/>
        <v>72.592914061999991</v>
      </c>
    </row>
    <row r="4343" spans="1:4">
      <c r="A4343" s="2">
        <v>482.99304687000006</v>
      </c>
      <c r="B4343" s="2">
        <v>28.048513183000001</v>
      </c>
      <c r="C4343" s="2">
        <v>72777.609375</v>
      </c>
      <c r="D4343" s="2">
        <f t="shared" si="67"/>
        <v>72.777609374999997</v>
      </c>
    </row>
    <row r="4344" spans="1:4">
      <c r="A4344" s="2">
        <v>47.028247069999999</v>
      </c>
      <c r="B4344" s="2">
        <v>-130.1101855</v>
      </c>
      <c r="C4344" s="2">
        <v>72645.820311999996</v>
      </c>
      <c r="D4344" s="2">
        <f t="shared" si="67"/>
        <v>72.645820311999998</v>
      </c>
    </row>
    <row r="4345" spans="1:4">
      <c r="A4345" s="2">
        <v>104.12686523000001</v>
      </c>
      <c r="B4345" s="2">
        <v>363.72332030999996</v>
      </c>
      <c r="C4345" s="2">
        <v>72578.84375</v>
      </c>
      <c r="D4345" s="2">
        <f t="shared" si="67"/>
        <v>72.578843750000004</v>
      </c>
    </row>
    <row r="4346" spans="1:4">
      <c r="A4346" s="2">
        <v>-99.172226559999999</v>
      </c>
      <c r="B4346" s="2">
        <v>6.2439703368999995</v>
      </c>
      <c r="C4346" s="2">
        <v>72589.085936999996</v>
      </c>
      <c r="D4346" s="2">
        <f t="shared" si="67"/>
        <v>72.589085936999993</v>
      </c>
    </row>
    <row r="4347" spans="1:4">
      <c r="A4347" s="2">
        <v>49.804389647999997</v>
      </c>
      <c r="B4347" s="2">
        <v>-585.65089839999996</v>
      </c>
      <c r="C4347" s="2">
        <v>72833.429686999996</v>
      </c>
      <c r="D4347" s="2">
        <f t="shared" si="67"/>
        <v>72.833429686999992</v>
      </c>
    </row>
    <row r="4348" spans="1:4">
      <c r="A4348" s="2">
        <v>203.51203125000001</v>
      </c>
      <c r="B4348" s="2">
        <v>756.02398436999999</v>
      </c>
      <c r="C4348" s="2">
        <v>72698.703125</v>
      </c>
      <c r="D4348" s="2">
        <f t="shared" si="67"/>
        <v>72.698703124999994</v>
      </c>
    </row>
    <row r="4349" spans="1:4">
      <c r="A4349" s="2">
        <v>46.052416991999998</v>
      </c>
      <c r="B4349" s="2">
        <v>-620.88542959999995</v>
      </c>
      <c r="C4349" s="2">
        <v>72934.554686999996</v>
      </c>
      <c r="D4349" s="2">
        <f t="shared" si="67"/>
        <v>72.934554687000002</v>
      </c>
    </row>
    <row r="4350" spans="1:4">
      <c r="A4350" s="2">
        <v>-358.005</v>
      </c>
      <c r="B4350" s="2">
        <v>56.294501953000001</v>
      </c>
      <c r="C4350" s="2">
        <v>72550.210936999996</v>
      </c>
      <c r="D4350" s="2">
        <f t="shared" si="67"/>
        <v>72.550210937000003</v>
      </c>
    </row>
    <row r="4351" spans="1:4">
      <c r="A4351" s="2">
        <v>-108.9954785</v>
      </c>
      <c r="B4351" s="2">
        <v>-122.1344824</v>
      </c>
      <c r="C4351" s="2">
        <v>72679.828125</v>
      </c>
      <c r="D4351" s="2">
        <f t="shared" si="67"/>
        <v>72.679828125</v>
      </c>
    </row>
    <row r="4352" spans="1:4">
      <c r="A4352" s="2">
        <v>135.20057617000001</v>
      </c>
      <c r="B4352" s="2">
        <v>-59.960405270000003</v>
      </c>
      <c r="C4352" s="2">
        <v>72657.929686999996</v>
      </c>
      <c r="D4352" s="2">
        <f t="shared" si="67"/>
        <v>72.657929686999992</v>
      </c>
    </row>
    <row r="4353" spans="1:4">
      <c r="A4353" s="2">
        <v>-129.9932421</v>
      </c>
      <c r="B4353" s="2">
        <v>-127.52379880000001</v>
      </c>
      <c r="C4353" s="2">
        <v>72641.1875</v>
      </c>
      <c r="D4353" s="2">
        <f t="shared" si="67"/>
        <v>72.641187500000001</v>
      </c>
    </row>
    <row r="4354" spans="1:4">
      <c r="A4354" s="2">
        <v>-31.432109369999999</v>
      </c>
      <c r="B4354" s="2">
        <v>-100.96042960000001</v>
      </c>
      <c r="C4354" s="2">
        <v>72625.515625</v>
      </c>
      <c r="D4354" s="2">
        <f t="shared" si="67"/>
        <v>72.625515625000006</v>
      </c>
    </row>
    <row r="4355" spans="1:4">
      <c r="A4355" s="2">
        <v>-74.969345700000005</v>
      </c>
      <c r="B4355" s="2">
        <v>-742.20171870000001</v>
      </c>
      <c r="C4355" s="2">
        <v>73759.8125</v>
      </c>
      <c r="D4355" s="2">
        <f t="shared" ref="D4355:D4418" si="68">C4355/1000</f>
        <v>73.759812499999995</v>
      </c>
    </row>
    <row r="4356" spans="1:4">
      <c r="A4356" s="2">
        <v>206.26060545999999</v>
      </c>
      <c r="B4356" s="2">
        <v>-361.18261710000002</v>
      </c>
      <c r="C4356" s="2">
        <v>73194.625</v>
      </c>
      <c r="D4356" s="2">
        <f t="shared" si="68"/>
        <v>73.194625000000002</v>
      </c>
    </row>
    <row r="4357" spans="1:4">
      <c r="A4357" s="2">
        <v>-338.63648430000001</v>
      </c>
      <c r="B4357" s="2">
        <v>-4.1477972410000001</v>
      </c>
      <c r="C4357" s="2">
        <v>73393.828125</v>
      </c>
      <c r="D4357" s="2">
        <f t="shared" si="68"/>
        <v>73.393828124999999</v>
      </c>
    </row>
    <row r="4358" spans="1:4">
      <c r="A4358" s="2">
        <v>364.13593750000001</v>
      </c>
      <c r="B4358" s="2">
        <v>201.09031250000001</v>
      </c>
      <c r="C4358" s="2">
        <v>72745.078125</v>
      </c>
      <c r="D4358" s="2">
        <f t="shared" si="68"/>
        <v>72.745078125000006</v>
      </c>
    </row>
    <row r="4359" spans="1:4">
      <c r="A4359" s="2">
        <v>-671.29375000000005</v>
      </c>
      <c r="B4359" s="2">
        <v>-66.460766599999999</v>
      </c>
      <c r="C4359" s="2">
        <v>72656.132811999996</v>
      </c>
      <c r="D4359" s="2">
        <f t="shared" si="68"/>
        <v>72.656132811999996</v>
      </c>
    </row>
    <row r="4360" spans="1:4">
      <c r="A4360" s="2">
        <v>770.22601562</v>
      </c>
      <c r="B4360" s="2">
        <v>209.08330078</v>
      </c>
      <c r="C4360" s="2">
        <v>72925.90625</v>
      </c>
      <c r="D4360" s="2">
        <f t="shared" si="68"/>
        <v>72.925906249999997</v>
      </c>
    </row>
    <row r="4361" spans="1:4">
      <c r="A4361" s="2">
        <v>-60.056713860000002</v>
      </c>
      <c r="B4361" s="2">
        <v>157.56286132</v>
      </c>
      <c r="C4361" s="2">
        <v>72560.703125</v>
      </c>
      <c r="D4361" s="2">
        <f t="shared" si="68"/>
        <v>72.560703125000003</v>
      </c>
    </row>
    <row r="4362" spans="1:4">
      <c r="A4362" s="2">
        <v>29.911643066</v>
      </c>
      <c r="B4362" s="2">
        <v>131.55974609</v>
      </c>
      <c r="C4362" s="2">
        <v>72578.6875</v>
      </c>
      <c r="D4362" s="2">
        <f t="shared" si="68"/>
        <v>72.578687500000001</v>
      </c>
    </row>
    <row r="4363" spans="1:4">
      <c r="A4363" s="2">
        <v>49.701879882</v>
      </c>
      <c r="B4363" s="2">
        <v>377.92480468000002</v>
      </c>
      <c r="C4363" s="2">
        <v>72608.570311999996</v>
      </c>
      <c r="D4363" s="2">
        <f t="shared" si="68"/>
        <v>72.608570311999998</v>
      </c>
    </row>
    <row r="4364" spans="1:4">
      <c r="A4364" s="2">
        <v>-1034.4933590000001</v>
      </c>
      <c r="B4364" s="2">
        <v>340.35496093</v>
      </c>
      <c r="C4364" s="2">
        <v>72635.890625</v>
      </c>
      <c r="D4364" s="2">
        <f t="shared" si="68"/>
        <v>72.635890625000002</v>
      </c>
    </row>
    <row r="4365" spans="1:4">
      <c r="A4365" s="2">
        <v>73.816079101</v>
      </c>
      <c r="B4365" s="2">
        <v>156.39231444999999</v>
      </c>
      <c r="C4365" s="2">
        <v>72592.109375</v>
      </c>
      <c r="D4365" s="2">
        <f t="shared" si="68"/>
        <v>72.592109375000007</v>
      </c>
    </row>
    <row r="4366" spans="1:4">
      <c r="A4366" s="2">
        <v>-20.891999510000002</v>
      </c>
      <c r="B4366" s="2">
        <v>-89.069863280000007</v>
      </c>
      <c r="C4366" s="2">
        <v>72620.773436999996</v>
      </c>
      <c r="D4366" s="2">
        <f t="shared" si="68"/>
        <v>72.620773436999997</v>
      </c>
    </row>
    <row r="4367" spans="1:4">
      <c r="A4367" s="2">
        <v>585.82300781000004</v>
      </c>
      <c r="B4367" s="2">
        <v>42.225424804000006</v>
      </c>
      <c r="C4367" s="2">
        <v>73448.648436999996</v>
      </c>
      <c r="D4367" s="2">
        <f t="shared" si="68"/>
        <v>73.448648437000003</v>
      </c>
    </row>
    <row r="4368" spans="1:4">
      <c r="A4368" s="2">
        <v>733.17632811999999</v>
      </c>
      <c r="B4368" s="2">
        <v>241.03324218</v>
      </c>
      <c r="C4368" s="2">
        <v>73070.835936999996</v>
      </c>
      <c r="D4368" s="2">
        <f t="shared" si="68"/>
        <v>73.070835936999998</v>
      </c>
    </row>
    <row r="4369" spans="1:4">
      <c r="A4369" s="2">
        <v>-850.72828120000008</v>
      </c>
      <c r="B4369" s="2">
        <v>5.840604248</v>
      </c>
      <c r="C4369" s="2">
        <v>72757.890625</v>
      </c>
      <c r="D4369" s="2">
        <f t="shared" si="68"/>
        <v>72.757890625000002</v>
      </c>
    </row>
    <row r="4370" spans="1:4">
      <c r="A4370" s="2">
        <v>609.01949218000004</v>
      </c>
      <c r="B4370" s="2">
        <v>321.18347656000003</v>
      </c>
      <c r="C4370" s="2">
        <v>72925.695311999996</v>
      </c>
      <c r="D4370" s="2">
        <f t="shared" si="68"/>
        <v>72.925695312000002</v>
      </c>
    </row>
    <row r="4371" spans="1:4">
      <c r="A4371" s="2">
        <v>-274.38314450000001</v>
      </c>
      <c r="B4371" s="2">
        <v>-42.127636709999997</v>
      </c>
      <c r="C4371" s="2">
        <v>72641.5</v>
      </c>
      <c r="D4371" s="2">
        <f t="shared" si="68"/>
        <v>72.641499999999994</v>
      </c>
    </row>
    <row r="4372" spans="1:4">
      <c r="A4372" s="2">
        <v>113.78538085</v>
      </c>
      <c r="B4372" s="2">
        <v>-117.1338183</v>
      </c>
      <c r="C4372" s="2">
        <v>72660.578125</v>
      </c>
      <c r="D4372" s="2">
        <f t="shared" si="68"/>
        <v>72.660578125000001</v>
      </c>
    </row>
    <row r="4373" spans="1:4">
      <c r="A4373" s="2">
        <v>-556.0938281</v>
      </c>
      <c r="B4373" s="2">
        <v>128.17162109</v>
      </c>
      <c r="C4373" s="2">
        <v>72603.75</v>
      </c>
      <c r="D4373" s="2">
        <f t="shared" si="68"/>
        <v>72.603750000000005</v>
      </c>
    </row>
    <row r="4374" spans="1:4">
      <c r="A4374" s="2">
        <v>-4.2112030980000006E-2</v>
      </c>
      <c r="B4374" s="2">
        <v>-66.053056640000008</v>
      </c>
      <c r="C4374" s="2">
        <v>72615.804686999996</v>
      </c>
      <c r="D4374" s="2">
        <f t="shared" si="68"/>
        <v>72.615804686999994</v>
      </c>
    </row>
    <row r="4375" spans="1:4">
      <c r="A4375" s="2">
        <v>-157.8607714</v>
      </c>
      <c r="B4375" s="2">
        <v>56.109555663999998</v>
      </c>
      <c r="C4375" s="2">
        <v>72562.617186999996</v>
      </c>
      <c r="D4375" s="2">
        <f t="shared" si="68"/>
        <v>72.562617187000001</v>
      </c>
    </row>
    <row r="4376" spans="1:4">
      <c r="A4376" s="2">
        <v>0.61338424682000003</v>
      </c>
      <c r="B4376" s="2">
        <v>-27.912934570000001</v>
      </c>
      <c r="C4376" s="2">
        <v>72606.484375</v>
      </c>
      <c r="D4376" s="2">
        <f t="shared" si="68"/>
        <v>72.606484374999994</v>
      </c>
    </row>
    <row r="4377" spans="1:4">
      <c r="A4377" s="2">
        <v>-94.654316400000013</v>
      </c>
      <c r="B4377" s="2">
        <v>60.949228515000001</v>
      </c>
      <c r="C4377" s="2">
        <v>72570.226561999996</v>
      </c>
      <c r="D4377" s="2">
        <f t="shared" si="68"/>
        <v>72.570226562000002</v>
      </c>
    </row>
    <row r="4378" spans="1:4">
      <c r="A4378" s="2">
        <v>-163.6665332</v>
      </c>
      <c r="B4378" s="2">
        <v>214.63382812</v>
      </c>
      <c r="C4378" s="2">
        <v>72552.1875</v>
      </c>
      <c r="D4378" s="2">
        <f t="shared" si="68"/>
        <v>72.552187500000002</v>
      </c>
    </row>
    <row r="4379" spans="1:4">
      <c r="A4379" s="2">
        <v>-332.86058589999999</v>
      </c>
      <c r="B4379" s="2">
        <v>-2.7225195309999997</v>
      </c>
      <c r="C4379" s="2">
        <v>72561.65625</v>
      </c>
      <c r="D4379" s="2">
        <f t="shared" si="68"/>
        <v>72.561656249999999</v>
      </c>
    </row>
    <row r="4380" spans="1:4">
      <c r="A4380" s="2">
        <v>-1015.8715619999999</v>
      </c>
      <c r="B4380" s="2">
        <v>159.81914061999998</v>
      </c>
      <c r="C4380" s="2">
        <v>72552.375</v>
      </c>
      <c r="D4380" s="2">
        <f t="shared" si="68"/>
        <v>72.552374999999998</v>
      </c>
    </row>
    <row r="4381" spans="1:4">
      <c r="A4381" s="2">
        <v>-8.1259124749999998</v>
      </c>
      <c r="B4381" s="2">
        <v>129.95813476000001</v>
      </c>
      <c r="C4381" s="2">
        <v>72573.085936999996</v>
      </c>
      <c r="D4381" s="2">
        <f t="shared" si="68"/>
        <v>72.573085937000002</v>
      </c>
    </row>
    <row r="4382" spans="1:4">
      <c r="A4382" s="2">
        <v>92.095761717999991</v>
      </c>
      <c r="B4382" s="2">
        <v>476.53382812000001</v>
      </c>
      <c r="C4382" s="2">
        <v>72549.953125</v>
      </c>
      <c r="D4382" s="2">
        <f t="shared" si="68"/>
        <v>72.549953125000002</v>
      </c>
    </row>
    <row r="4383" spans="1:4">
      <c r="A4383" s="2">
        <v>927.48843750000003</v>
      </c>
      <c r="B4383" s="2">
        <v>263.93378906000004</v>
      </c>
      <c r="C4383" s="2">
        <v>72957.914061999996</v>
      </c>
      <c r="D4383" s="2">
        <f t="shared" si="68"/>
        <v>72.957914062</v>
      </c>
    </row>
    <row r="4384" spans="1:4">
      <c r="A4384" s="2">
        <v>-986.49070309999991</v>
      </c>
      <c r="B4384" s="2">
        <v>-1104.300156</v>
      </c>
      <c r="C4384" s="2">
        <v>73002.023436999996</v>
      </c>
      <c r="D4384" s="2">
        <f t="shared" si="68"/>
        <v>73.002023436999991</v>
      </c>
    </row>
    <row r="4385" spans="1:4">
      <c r="A4385" s="2">
        <v>2.9159259033000002</v>
      </c>
      <c r="B4385" s="2">
        <v>68.271684569999991</v>
      </c>
      <c r="C4385" s="2">
        <v>72585.3125</v>
      </c>
      <c r="D4385" s="2">
        <f t="shared" si="68"/>
        <v>72.585312500000001</v>
      </c>
    </row>
    <row r="4386" spans="1:4">
      <c r="A4386" s="2">
        <v>46.153706054000004</v>
      </c>
      <c r="B4386" s="2">
        <v>55.452031249999997</v>
      </c>
      <c r="C4386" s="2">
        <v>72595.96875</v>
      </c>
      <c r="D4386" s="2">
        <f t="shared" si="68"/>
        <v>72.595968749999997</v>
      </c>
    </row>
    <row r="4387" spans="1:4">
      <c r="A4387" s="2">
        <v>-467.47050779999995</v>
      </c>
      <c r="B4387" s="2">
        <v>135.04927734</v>
      </c>
      <c r="C4387" s="2">
        <v>72534.4375</v>
      </c>
      <c r="D4387" s="2">
        <f t="shared" si="68"/>
        <v>72.534437499999996</v>
      </c>
    </row>
    <row r="4388" spans="1:4">
      <c r="A4388" s="2">
        <v>0.55797389984000001</v>
      </c>
      <c r="B4388" s="2">
        <v>-914.56578120000006</v>
      </c>
      <c r="C4388" s="2">
        <v>73107.804686999996</v>
      </c>
      <c r="D4388" s="2">
        <f t="shared" si="68"/>
        <v>73.107804686999998</v>
      </c>
    </row>
    <row r="4389" spans="1:4">
      <c r="A4389" s="2">
        <v>-8.9230523680000005</v>
      </c>
      <c r="B4389" s="2">
        <v>-87.157216790000007</v>
      </c>
      <c r="C4389" s="2">
        <v>72665.070311999996</v>
      </c>
      <c r="D4389" s="2">
        <f t="shared" si="68"/>
        <v>72.665070311999997</v>
      </c>
    </row>
    <row r="4390" spans="1:4">
      <c r="A4390" s="2">
        <v>-69.069785150000001</v>
      </c>
      <c r="B4390" s="2">
        <v>801.44718750000004</v>
      </c>
      <c r="C4390" s="2">
        <v>72595.859375</v>
      </c>
      <c r="D4390" s="2">
        <f t="shared" si="68"/>
        <v>72.595859375000003</v>
      </c>
    </row>
    <row r="4391" spans="1:4">
      <c r="A4391" s="2">
        <v>-795.97906250000005</v>
      </c>
      <c r="B4391" s="2">
        <v>-880.18070309999996</v>
      </c>
      <c r="C4391" s="2">
        <v>73062.773436999996</v>
      </c>
      <c r="D4391" s="2">
        <f t="shared" si="68"/>
        <v>73.06277343699999</v>
      </c>
    </row>
    <row r="4392" spans="1:4">
      <c r="A4392" s="2">
        <v>706.59015624999995</v>
      </c>
      <c r="B4392" s="2">
        <v>1193.0014062</v>
      </c>
      <c r="C4392" s="2">
        <v>72877.1875</v>
      </c>
      <c r="D4392" s="2">
        <f t="shared" si="68"/>
        <v>72.877187500000005</v>
      </c>
    </row>
    <row r="4393" spans="1:4">
      <c r="A4393" s="2">
        <v>442.16675780999998</v>
      </c>
      <c r="B4393" s="2">
        <v>237.47919921000002</v>
      </c>
      <c r="C4393" s="2">
        <v>72669.960936999996</v>
      </c>
      <c r="D4393" s="2">
        <f t="shared" si="68"/>
        <v>72.669960936999999</v>
      </c>
    </row>
    <row r="4394" spans="1:4">
      <c r="A4394" s="2">
        <v>-111.6479882</v>
      </c>
      <c r="B4394" s="2">
        <v>-189.89466789999997</v>
      </c>
      <c r="C4394" s="2">
        <v>72640.046875</v>
      </c>
      <c r="D4394" s="2">
        <f t="shared" si="68"/>
        <v>72.640046874999996</v>
      </c>
    </row>
    <row r="4395" spans="1:4">
      <c r="A4395" s="2">
        <v>-332.82058590000003</v>
      </c>
      <c r="B4395" s="2">
        <v>-105.19333</v>
      </c>
      <c r="C4395" s="2">
        <v>72585.523436999996</v>
      </c>
      <c r="D4395" s="2">
        <f t="shared" si="68"/>
        <v>72.585523436999992</v>
      </c>
    </row>
    <row r="4396" spans="1:4">
      <c r="A4396" s="2">
        <v>31.707646484000001</v>
      </c>
      <c r="B4396" s="2">
        <v>-111.9448828</v>
      </c>
      <c r="C4396" s="2">
        <v>72658.78125</v>
      </c>
      <c r="D4396" s="2">
        <f t="shared" si="68"/>
        <v>72.658781250000004</v>
      </c>
    </row>
    <row r="4397" spans="1:4">
      <c r="A4397" s="2">
        <v>2185.0979686999999</v>
      </c>
      <c r="B4397" s="2">
        <v>878.34937500000001</v>
      </c>
      <c r="C4397" s="2">
        <v>73732.117186999996</v>
      </c>
      <c r="D4397" s="2">
        <f t="shared" si="68"/>
        <v>73.732117187</v>
      </c>
    </row>
    <row r="4398" spans="1:4">
      <c r="A4398" s="2">
        <v>1914.370625</v>
      </c>
      <c r="B4398" s="2">
        <v>965.27976561999992</v>
      </c>
      <c r="C4398" s="2">
        <v>73724.171875</v>
      </c>
      <c r="D4398" s="2">
        <f t="shared" si="68"/>
        <v>73.724171874999996</v>
      </c>
    </row>
    <row r="4399" spans="1:4">
      <c r="A4399" s="2">
        <v>-1259.791796</v>
      </c>
      <c r="B4399" s="2">
        <v>-757.42078120000008</v>
      </c>
      <c r="C4399" s="2">
        <v>73038.078125</v>
      </c>
      <c r="D4399" s="2">
        <f t="shared" si="68"/>
        <v>73.038078124999998</v>
      </c>
    </row>
    <row r="4400" spans="1:4">
      <c r="A4400" s="2">
        <v>780.27335936999998</v>
      </c>
      <c r="B4400" s="2">
        <v>292.39539062</v>
      </c>
      <c r="C4400" s="2">
        <v>72865.78125</v>
      </c>
      <c r="D4400" s="2">
        <f t="shared" si="68"/>
        <v>72.865781249999998</v>
      </c>
    </row>
    <row r="4401" spans="1:4">
      <c r="A4401" s="2">
        <v>-34.256765129999998</v>
      </c>
      <c r="B4401" s="2">
        <v>-51.507817379999999</v>
      </c>
      <c r="C4401" s="2">
        <v>72606.195311999996</v>
      </c>
      <c r="D4401" s="2">
        <f t="shared" si="68"/>
        <v>72.606195311999997</v>
      </c>
    </row>
    <row r="4402" spans="1:4">
      <c r="A4402" s="2">
        <v>65.849609375</v>
      </c>
      <c r="B4402" s="2">
        <v>-618.49109369999996</v>
      </c>
      <c r="C4402" s="2">
        <v>72828.648436999996</v>
      </c>
      <c r="D4402" s="2">
        <f t="shared" si="68"/>
        <v>72.828648436999998</v>
      </c>
    </row>
    <row r="4403" spans="1:4">
      <c r="A4403" s="2">
        <v>79.707656249999999</v>
      </c>
      <c r="B4403" s="2">
        <v>-33.450434569999999</v>
      </c>
      <c r="C4403" s="2">
        <v>72629.953125</v>
      </c>
      <c r="D4403" s="2">
        <f t="shared" si="68"/>
        <v>72.629953125</v>
      </c>
    </row>
    <row r="4404" spans="1:4">
      <c r="A4404" s="2">
        <v>1339.5217186999998</v>
      </c>
      <c r="B4404" s="2">
        <v>-678.82195309999997</v>
      </c>
      <c r="C4404" s="2">
        <v>73410.367186999996</v>
      </c>
      <c r="D4404" s="2">
        <f t="shared" si="68"/>
        <v>73.410367186999991</v>
      </c>
    </row>
    <row r="4405" spans="1:4">
      <c r="A4405" s="2">
        <v>-329.41914060000005</v>
      </c>
      <c r="B4405" s="2">
        <v>-711.41242180000006</v>
      </c>
      <c r="C4405" s="2">
        <v>72835.289061999996</v>
      </c>
      <c r="D4405" s="2">
        <f t="shared" si="68"/>
        <v>72.835289062000001</v>
      </c>
    </row>
    <row r="4406" spans="1:4">
      <c r="A4406" s="2">
        <v>-44.010317379999996</v>
      </c>
      <c r="B4406" s="2">
        <v>-74.734047849999996</v>
      </c>
      <c r="C4406" s="2">
        <v>72618.140625</v>
      </c>
      <c r="D4406" s="2">
        <f t="shared" si="68"/>
        <v>72.618140624999995</v>
      </c>
    </row>
    <row r="4407" spans="1:4">
      <c r="A4407" s="2">
        <v>120.64261718</v>
      </c>
      <c r="B4407" s="2">
        <v>-578.6279687</v>
      </c>
      <c r="C4407" s="2">
        <v>72853.515625</v>
      </c>
      <c r="D4407" s="2">
        <f t="shared" si="68"/>
        <v>72.853515625</v>
      </c>
    </row>
    <row r="4408" spans="1:4">
      <c r="A4408" s="2">
        <v>101.52527343</v>
      </c>
      <c r="B4408" s="2">
        <v>-369.29675779999997</v>
      </c>
      <c r="C4408" s="2">
        <v>72738.96875</v>
      </c>
      <c r="D4408" s="2">
        <f t="shared" si="68"/>
        <v>72.738968749999998</v>
      </c>
    </row>
    <row r="4409" spans="1:4">
      <c r="A4409" s="2">
        <v>-596.58523430000002</v>
      </c>
      <c r="B4409" s="2">
        <v>-321.0015429</v>
      </c>
      <c r="C4409" s="2">
        <v>72757.1875</v>
      </c>
      <c r="D4409" s="2">
        <f t="shared" si="68"/>
        <v>72.757187500000001</v>
      </c>
    </row>
    <row r="4410" spans="1:4">
      <c r="A4410" s="2">
        <v>186.22218749999999</v>
      </c>
      <c r="B4410" s="2">
        <v>-92.38307617000001</v>
      </c>
      <c r="C4410" s="2">
        <v>72665.117186999996</v>
      </c>
      <c r="D4410" s="2">
        <f t="shared" si="68"/>
        <v>72.665117186999993</v>
      </c>
    </row>
    <row r="4411" spans="1:4">
      <c r="A4411" s="2">
        <v>-31.42982666</v>
      </c>
      <c r="B4411" s="2">
        <v>125.78735350999999</v>
      </c>
      <c r="C4411" s="2">
        <v>72568.617186999996</v>
      </c>
      <c r="D4411" s="2">
        <f t="shared" si="68"/>
        <v>72.568617187000001</v>
      </c>
    </row>
    <row r="4412" spans="1:4">
      <c r="A4412" s="2">
        <v>-660.78859370000009</v>
      </c>
      <c r="B4412" s="2">
        <v>213.61201171000002</v>
      </c>
      <c r="C4412" s="2">
        <v>72535.960936999996</v>
      </c>
      <c r="D4412" s="2">
        <f t="shared" si="68"/>
        <v>72.535960936999999</v>
      </c>
    </row>
    <row r="4413" spans="1:4">
      <c r="A4413" s="2">
        <v>-13.471113279999999</v>
      </c>
      <c r="B4413" s="2">
        <v>201.00238281000003</v>
      </c>
      <c r="C4413" s="2">
        <v>72558.328125</v>
      </c>
      <c r="D4413" s="2">
        <f t="shared" si="68"/>
        <v>72.558328125000003</v>
      </c>
    </row>
    <row r="4414" spans="1:4">
      <c r="A4414" s="2">
        <v>507.99957030999997</v>
      </c>
      <c r="B4414" s="2">
        <v>74.054614256999997</v>
      </c>
      <c r="C4414" s="2">
        <v>72739.195311999996</v>
      </c>
      <c r="D4414" s="2">
        <f t="shared" si="68"/>
        <v>72.739195311999993</v>
      </c>
    </row>
    <row r="4415" spans="1:4">
      <c r="A4415" s="2">
        <v>82.658291014999989</v>
      </c>
      <c r="B4415" s="2">
        <v>58.442675780999998</v>
      </c>
      <c r="C4415" s="2">
        <v>72602.6875</v>
      </c>
      <c r="D4415" s="2">
        <f t="shared" si="68"/>
        <v>72.602687500000002</v>
      </c>
    </row>
    <row r="4416" spans="1:4">
      <c r="A4416" s="2">
        <v>-336.83644529999998</v>
      </c>
      <c r="B4416" s="2">
        <v>-101.10123040000001</v>
      </c>
      <c r="C4416" s="2">
        <v>72599.304686999996</v>
      </c>
      <c r="D4416" s="2">
        <f t="shared" si="68"/>
        <v>72.599304687</v>
      </c>
    </row>
    <row r="4417" spans="1:4">
      <c r="A4417" s="2">
        <v>-37.273288569999998</v>
      </c>
      <c r="B4417" s="2">
        <v>32.342607420999997</v>
      </c>
      <c r="C4417" s="2">
        <v>72585.53125</v>
      </c>
      <c r="D4417" s="2">
        <f t="shared" si="68"/>
        <v>72.585531250000003</v>
      </c>
    </row>
    <row r="4418" spans="1:4">
      <c r="A4418" s="2">
        <v>-709.45656250000002</v>
      </c>
      <c r="B4418" s="2">
        <v>-107.9776171</v>
      </c>
      <c r="C4418" s="2">
        <v>72615.820311999996</v>
      </c>
      <c r="D4418" s="2">
        <f t="shared" si="68"/>
        <v>72.615820311999997</v>
      </c>
    </row>
    <row r="4419" spans="1:4">
      <c r="A4419" s="2">
        <v>-689.41851559999998</v>
      </c>
      <c r="B4419" s="2">
        <v>-467.77308590000001</v>
      </c>
      <c r="C4419" s="2">
        <v>72793.101561999996</v>
      </c>
      <c r="D4419" s="2">
        <f t="shared" ref="D4419:D4482" si="69">C4419/1000</f>
        <v>72.79310156199999</v>
      </c>
    </row>
    <row r="4420" spans="1:4">
      <c r="A4420" s="2">
        <v>16.002940673000001</v>
      </c>
      <c r="B4420" s="2">
        <v>-42.90856445</v>
      </c>
      <c r="C4420" s="2">
        <v>72612.921875</v>
      </c>
      <c r="D4420" s="2">
        <f t="shared" si="69"/>
        <v>72.612921874999998</v>
      </c>
    </row>
    <row r="4421" spans="1:4">
      <c r="A4421" s="2">
        <v>127.86586914</v>
      </c>
      <c r="B4421" s="2">
        <v>61.754550780999999</v>
      </c>
      <c r="C4421" s="2">
        <v>72629.4375</v>
      </c>
      <c r="D4421" s="2">
        <f t="shared" si="69"/>
        <v>72.629437499999995</v>
      </c>
    </row>
    <row r="4422" spans="1:4">
      <c r="A4422" s="2">
        <v>174.82875000000001</v>
      </c>
      <c r="B4422" s="2">
        <v>369.37285155999996</v>
      </c>
      <c r="C4422" s="2">
        <v>72597.242186999996</v>
      </c>
      <c r="D4422" s="2">
        <f t="shared" si="69"/>
        <v>72.597242186999992</v>
      </c>
    </row>
    <row r="4423" spans="1:4">
      <c r="A4423" s="2">
        <v>-136.75005849999999</v>
      </c>
      <c r="B4423" s="2">
        <v>-112.130166</v>
      </c>
      <c r="C4423" s="2">
        <v>72610.085936999996</v>
      </c>
      <c r="D4423" s="2">
        <f t="shared" si="69"/>
        <v>72.610085936999994</v>
      </c>
    </row>
    <row r="4424" spans="1:4">
      <c r="A4424" s="2">
        <v>-2764.7093749999999</v>
      </c>
      <c r="B4424" s="2">
        <v>319.34599609000003</v>
      </c>
      <c r="C4424" s="2">
        <v>73894.929686999996</v>
      </c>
      <c r="D4424" s="2">
        <f t="shared" si="69"/>
        <v>73.894929687000001</v>
      </c>
    </row>
    <row r="4425" spans="1:4">
      <c r="A4425" s="2">
        <v>-8.5740002440000005</v>
      </c>
      <c r="B4425" s="2">
        <v>42.334101561999994</v>
      </c>
      <c r="C4425" s="2">
        <v>72589.976561999996</v>
      </c>
      <c r="D4425" s="2">
        <f t="shared" si="69"/>
        <v>72.58997656199999</v>
      </c>
    </row>
    <row r="4426" spans="1:4">
      <c r="A4426" s="2">
        <v>128.80331054000001</v>
      </c>
      <c r="B4426" s="2">
        <v>-173.17890619999997</v>
      </c>
      <c r="C4426" s="2">
        <v>72693.96875</v>
      </c>
      <c r="D4426" s="2">
        <f t="shared" si="69"/>
        <v>72.693968749999996</v>
      </c>
    </row>
    <row r="4427" spans="1:4">
      <c r="A4427" s="2">
        <v>-291.89734369999996</v>
      </c>
      <c r="B4427" s="2">
        <v>107.07844725999999</v>
      </c>
      <c r="C4427" s="2">
        <v>72538.671875</v>
      </c>
      <c r="D4427" s="2">
        <f t="shared" si="69"/>
        <v>72.538671875000006</v>
      </c>
    </row>
    <row r="4428" spans="1:4">
      <c r="A4428" s="2">
        <v>-268.77976560000002</v>
      </c>
      <c r="B4428" s="2">
        <v>-211.76646479999999</v>
      </c>
      <c r="C4428" s="2">
        <v>72624.953125</v>
      </c>
      <c r="D4428" s="2">
        <f t="shared" si="69"/>
        <v>72.624953125000005</v>
      </c>
    </row>
    <row r="4429" spans="1:4">
      <c r="A4429" s="2">
        <v>-187.14710930000001</v>
      </c>
      <c r="B4429" s="2">
        <v>-203.41613280000001</v>
      </c>
      <c r="C4429" s="2">
        <v>72626.703125</v>
      </c>
      <c r="D4429" s="2">
        <f t="shared" si="69"/>
        <v>72.626703125000006</v>
      </c>
    </row>
    <row r="4430" spans="1:4">
      <c r="A4430" s="2">
        <v>13.767866209999999</v>
      </c>
      <c r="B4430" s="2">
        <v>-332.82128900000004</v>
      </c>
      <c r="C4430" s="2">
        <v>72702.882811999996</v>
      </c>
      <c r="D4430" s="2">
        <f t="shared" si="69"/>
        <v>72.702882811999999</v>
      </c>
    </row>
    <row r="4431" spans="1:4">
      <c r="A4431" s="2">
        <v>-320.06824209999996</v>
      </c>
      <c r="B4431" s="2">
        <v>141.518125</v>
      </c>
      <c r="C4431" s="2">
        <v>72581.398436999996</v>
      </c>
      <c r="D4431" s="2">
        <f t="shared" si="69"/>
        <v>72.58139843699999</v>
      </c>
    </row>
    <row r="4432" spans="1:4">
      <c r="A4432" s="2">
        <v>-215.18015619999997</v>
      </c>
      <c r="B4432" s="2">
        <v>169.58291014999998</v>
      </c>
      <c r="C4432" s="2">
        <v>72533.257811999996</v>
      </c>
      <c r="D4432" s="2">
        <f t="shared" si="69"/>
        <v>72.533257812000002</v>
      </c>
    </row>
    <row r="4433" spans="1:4">
      <c r="A4433" s="2">
        <v>-537.50871089999998</v>
      </c>
      <c r="B4433" s="2">
        <v>552.10957030999998</v>
      </c>
      <c r="C4433" s="2">
        <v>72478.148436999996</v>
      </c>
      <c r="D4433" s="2">
        <f t="shared" si="69"/>
        <v>72.478148437000002</v>
      </c>
    </row>
    <row r="4434" spans="1:4">
      <c r="A4434" s="2">
        <v>366.36378905999999</v>
      </c>
      <c r="B4434" s="2">
        <v>359.10789062000003</v>
      </c>
      <c r="C4434" s="2">
        <v>72633.757811999996</v>
      </c>
      <c r="D4434" s="2">
        <f t="shared" si="69"/>
        <v>72.633757811999999</v>
      </c>
    </row>
    <row r="4435" spans="1:4">
      <c r="A4435" s="2">
        <v>797.8253125</v>
      </c>
      <c r="B4435" s="2">
        <v>1075.4400780999999</v>
      </c>
      <c r="C4435" s="2">
        <v>72837.8125</v>
      </c>
      <c r="D4435" s="2">
        <f t="shared" si="69"/>
        <v>72.837812499999998</v>
      </c>
    </row>
    <row r="4436" spans="1:4">
      <c r="A4436" s="2">
        <v>-1452.6265619999999</v>
      </c>
      <c r="B4436" s="2">
        <v>-183.72884759999999</v>
      </c>
      <c r="C4436" s="2">
        <v>72804.632811999996</v>
      </c>
      <c r="D4436" s="2">
        <f t="shared" si="69"/>
        <v>72.804632811999994</v>
      </c>
    </row>
    <row r="4437" spans="1:4">
      <c r="A4437" s="2">
        <v>122.971875</v>
      </c>
      <c r="B4437" s="2">
        <v>-340.48230459999996</v>
      </c>
      <c r="C4437" s="2">
        <v>72945.9375</v>
      </c>
      <c r="D4437" s="2">
        <f t="shared" si="69"/>
        <v>72.945937499999999</v>
      </c>
    </row>
    <row r="4438" spans="1:4">
      <c r="A4438" s="2">
        <v>-5.9891778560000004</v>
      </c>
      <c r="B4438" s="2">
        <v>-28.799680170000002</v>
      </c>
      <c r="C4438" s="2">
        <v>72605.34375</v>
      </c>
      <c r="D4438" s="2">
        <f t="shared" si="69"/>
        <v>72.605343750000003</v>
      </c>
    </row>
    <row r="4439" spans="1:4">
      <c r="A4439" s="2">
        <v>-42.106752919999998</v>
      </c>
      <c r="B4439" s="2">
        <v>-331.83749999999998</v>
      </c>
      <c r="C4439" s="2">
        <v>72694.117186999996</v>
      </c>
      <c r="D4439" s="2">
        <f t="shared" si="69"/>
        <v>72.694117186999989</v>
      </c>
    </row>
    <row r="4440" spans="1:4">
      <c r="A4440" s="2">
        <v>-710.52625</v>
      </c>
      <c r="B4440" s="2">
        <v>-576.79144529999996</v>
      </c>
      <c r="C4440" s="2">
        <v>73044.273436999996</v>
      </c>
      <c r="D4440" s="2">
        <f t="shared" si="69"/>
        <v>73.044273437000001</v>
      </c>
    </row>
    <row r="4441" spans="1:4">
      <c r="A4441" s="2">
        <v>-63.13733886</v>
      </c>
      <c r="B4441" s="2">
        <v>-58.625649409999994</v>
      </c>
      <c r="C4441" s="2">
        <v>72604.09375</v>
      </c>
      <c r="D4441" s="2">
        <f t="shared" si="69"/>
        <v>72.604093750000004</v>
      </c>
    </row>
    <row r="4442" spans="1:4">
      <c r="A4442" s="2">
        <v>185.77587889999998</v>
      </c>
      <c r="B4442" s="2">
        <v>-49.237299800000002</v>
      </c>
      <c r="C4442" s="2">
        <v>72653.5625</v>
      </c>
      <c r="D4442" s="2">
        <f t="shared" si="69"/>
        <v>72.653562500000007</v>
      </c>
    </row>
    <row r="4443" spans="1:4">
      <c r="A4443" s="2">
        <v>50.466855468000006</v>
      </c>
      <c r="B4443" s="2">
        <v>237.10632812</v>
      </c>
      <c r="C4443" s="2">
        <v>72598.820311999996</v>
      </c>
      <c r="D4443" s="2">
        <f t="shared" si="69"/>
        <v>72.598820312000001</v>
      </c>
    </row>
    <row r="4444" spans="1:4">
      <c r="A4444" s="2">
        <v>-237.17849600000002</v>
      </c>
      <c r="B4444" s="2">
        <v>334.28968750000001</v>
      </c>
      <c r="C4444" s="2">
        <v>72522.0625</v>
      </c>
      <c r="D4444" s="2">
        <f t="shared" si="69"/>
        <v>72.522062500000004</v>
      </c>
    </row>
    <row r="4445" spans="1:4">
      <c r="A4445" s="2">
        <v>-213.193164</v>
      </c>
      <c r="B4445" s="2">
        <v>681.92953124999997</v>
      </c>
      <c r="C4445" s="2">
        <v>72516.835936999996</v>
      </c>
      <c r="D4445" s="2">
        <f t="shared" si="69"/>
        <v>72.516835936999996</v>
      </c>
    </row>
    <row r="4446" spans="1:4">
      <c r="A4446" s="2">
        <v>-94.318574210000008</v>
      </c>
      <c r="B4446" s="2">
        <v>-13.707886960000002</v>
      </c>
      <c r="C4446" s="2">
        <v>72589.429686999996</v>
      </c>
      <c r="D4446" s="2">
        <f t="shared" si="69"/>
        <v>72.589429686999992</v>
      </c>
    </row>
    <row r="4447" spans="1:4">
      <c r="A4447" s="2">
        <v>-15.47408813</v>
      </c>
      <c r="B4447" s="2">
        <v>288.03988280999999</v>
      </c>
      <c r="C4447" s="2">
        <v>72554.804686999996</v>
      </c>
      <c r="D4447" s="2">
        <f t="shared" si="69"/>
        <v>72.554804687000001</v>
      </c>
    </row>
    <row r="4448" spans="1:4">
      <c r="A4448" s="2">
        <v>158.95976561999998</v>
      </c>
      <c r="B4448" s="2">
        <v>676.69421875</v>
      </c>
      <c r="C4448" s="2">
        <v>72610.414061999996</v>
      </c>
      <c r="D4448" s="2">
        <f t="shared" si="69"/>
        <v>72.61041406199999</v>
      </c>
    </row>
    <row r="4449" spans="1:4">
      <c r="A4449" s="2">
        <v>394.97828125000001</v>
      </c>
      <c r="B4449" s="2">
        <v>-330.32433589999999</v>
      </c>
      <c r="C4449" s="2">
        <v>72816.25</v>
      </c>
      <c r="D4449" s="2">
        <f t="shared" si="69"/>
        <v>72.816249999999997</v>
      </c>
    </row>
    <row r="4450" spans="1:4">
      <c r="A4450" s="2">
        <v>-892.69414059999997</v>
      </c>
      <c r="B4450" s="2">
        <v>-730.10312499999998</v>
      </c>
      <c r="C4450" s="2">
        <v>72933.742186999996</v>
      </c>
      <c r="D4450" s="2">
        <f t="shared" si="69"/>
        <v>72.933742186999993</v>
      </c>
    </row>
    <row r="4451" spans="1:4">
      <c r="A4451" s="2">
        <v>516.47835937000002</v>
      </c>
      <c r="B4451" s="2">
        <v>358.0678125</v>
      </c>
      <c r="C4451" s="2">
        <v>72955.25</v>
      </c>
      <c r="D4451" s="2">
        <f t="shared" si="69"/>
        <v>72.955250000000007</v>
      </c>
    </row>
    <row r="4452" spans="1:4">
      <c r="A4452" s="2">
        <v>-714.81218750000005</v>
      </c>
      <c r="B4452" s="2">
        <v>1152.4369531</v>
      </c>
      <c r="C4452" s="2">
        <v>74559.554686999996</v>
      </c>
      <c r="D4452" s="2">
        <f t="shared" si="69"/>
        <v>74.559554687000002</v>
      </c>
    </row>
    <row r="4453" spans="1:4">
      <c r="A4453" s="2">
        <v>-111.63117179999999</v>
      </c>
      <c r="B4453" s="2">
        <v>-194.9025781</v>
      </c>
      <c r="C4453" s="2">
        <v>72706.515625</v>
      </c>
      <c r="D4453" s="2">
        <f t="shared" si="69"/>
        <v>72.706515624999994</v>
      </c>
    </row>
    <row r="4454" spans="1:4">
      <c r="A4454" s="2">
        <v>-211.27279289999998</v>
      </c>
      <c r="B4454" s="2">
        <v>8.9762200927000002</v>
      </c>
      <c r="C4454" s="2">
        <v>72629.835936999996</v>
      </c>
      <c r="D4454" s="2">
        <f t="shared" si="69"/>
        <v>72.629835936999996</v>
      </c>
    </row>
    <row r="4455" spans="1:4">
      <c r="A4455" s="2">
        <v>86.103076170999998</v>
      </c>
      <c r="B4455" s="2">
        <v>45.828281250000003</v>
      </c>
      <c r="C4455" s="2">
        <v>72662.796875</v>
      </c>
      <c r="D4455" s="2">
        <f t="shared" si="69"/>
        <v>72.662796874999998</v>
      </c>
    </row>
    <row r="4456" spans="1:4">
      <c r="A4456" s="2">
        <v>-312.85812499999997</v>
      </c>
      <c r="B4456" s="2">
        <v>85.50808593699999</v>
      </c>
      <c r="C4456" s="2">
        <v>72555.71875</v>
      </c>
      <c r="D4456" s="2">
        <f t="shared" si="69"/>
        <v>72.555718749999997</v>
      </c>
    </row>
    <row r="4457" spans="1:4">
      <c r="A4457" s="2">
        <v>319.45267577999999</v>
      </c>
      <c r="B4457" s="2">
        <v>-5.8849542229999994</v>
      </c>
      <c r="C4457" s="2">
        <v>72686.34375</v>
      </c>
      <c r="D4457" s="2">
        <f t="shared" si="69"/>
        <v>72.686343750000006</v>
      </c>
    </row>
    <row r="4458" spans="1:4">
      <c r="A4458" s="2">
        <v>-209.9130859</v>
      </c>
      <c r="B4458" s="2">
        <v>121.45830078</v>
      </c>
      <c r="C4458" s="2">
        <v>72547.328125</v>
      </c>
      <c r="D4458" s="2">
        <f t="shared" si="69"/>
        <v>72.547328125000007</v>
      </c>
    </row>
    <row r="4459" spans="1:4">
      <c r="A4459" s="2">
        <v>-109.53777340000001</v>
      </c>
      <c r="B4459" s="2">
        <v>-207.7482421</v>
      </c>
      <c r="C4459" s="2">
        <v>72656.0625</v>
      </c>
      <c r="D4459" s="2">
        <f t="shared" si="69"/>
        <v>72.656062500000004</v>
      </c>
    </row>
    <row r="4460" spans="1:4">
      <c r="A4460" s="2">
        <v>-718.36125000000004</v>
      </c>
      <c r="B4460" s="2">
        <v>901.03023437000002</v>
      </c>
      <c r="C4460" s="2">
        <v>72617.914061999996</v>
      </c>
      <c r="D4460" s="2">
        <f t="shared" si="69"/>
        <v>72.617914061999997</v>
      </c>
    </row>
    <row r="4461" spans="1:4">
      <c r="A4461" s="2">
        <v>473.08808593000003</v>
      </c>
      <c r="B4461" s="2">
        <v>83.448701170999996</v>
      </c>
      <c r="C4461" s="2">
        <v>72757.867186999996</v>
      </c>
      <c r="D4461" s="2">
        <f t="shared" si="69"/>
        <v>72.757867187000002</v>
      </c>
    </row>
    <row r="4462" spans="1:4">
      <c r="A4462" s="2">
        <v>-311.39402339999998</v>
      </c>
      <c r="B4462" s="2">
        <v>1466.7573436999999</v>
      </c>
      <c r="C4462" s="2">
        <v>72816.203125</v>
      </c>
      <c r="D4462" s="2">
        <f t="shared" si="69"/>
        <v>72.816203125000001</v>
      </c>
    </row>
    <row r="4463" spans="1:4">
      <c r="A4463" s="2">
        <v>-1314.3415620000001</v>
      </c>
      <c r="B4463" s="2">
        <v>696.49749999999995</v>
      </c>
      <c r="C4463" s="2">
        <v>72944.109375</v>
      </c>
      <c r="D4463" s="2">
        <f t="shared" si="69"/>
        <v>72.944109374999996</v>
      </c>
    </row>
    <row r="4464" spans="1:4">
      <c r="A4464" s="2">
        <v>-95.388593749999998</v>
      </c>
      <c r="B4464" s="2">
        <v>-8.3449224849999997</v>
      </c>
      <c r="C4464" s="2">
        <v>72585.835936999996</v>
      </c>
      <c r="D4464" s="2">
        <f t="shared" si="69"/>
        <v>72.585835936999999</v>
      </c>
    </row>
    <row r="4465" spans="1:4">
      <c r="A4465" s="2">
        <v>-257.66345699999999</v>
      </c>
      <c r="B4465" s="2">
        <v>52.681777343</v>
      </c>
      <c r="C4465" s="2">
        <v>72570.226561999996</v>
      </c>
      <c r="D4465" s="2">
        <f t="shared" si="69"/>
        <v>72.570226562000002</v>
      </c>
    </row>
    <row r="4466" spans="1:4">
      <c r="A4466" s="2">
        <v>-86.968359370000002</v>
      </c>
      <c r="B4466" s="2">
        <v>-1.521893615</v>
      </c>
      <c r="C4466" s="2">
        <v>72731.210936999996</v>
      </c>
      <c r="D4466" s="2">
        <f t="shared" si="69"/>
        <v>72.731210937</v>
      </c>
    </row>
    <row r="4467" spans="1:4">
      <c r="A4467" s="2">
        <v>1210.17875</v>
      </c>
      <c r="B4467" s="2">
        <v>-840.09257809999997</v>
      </c>
      <c r="C4467" s="2">
        <v>74137.867186999996</v>
      </c>
      <c r="D4467" s="2">
        <f t="shared" si="69"/>
        <v>74.137867186999998</v>
      </c>
    </row>
    <row r="4468" spans="1:4">
      <c r="A4468" s="2">
        <v>-22.276621089999999</v>
      </c>
      <c r="B4468" s="2">
        <v>2.2494093321999999</v>
      </c>
      <c r="C4468" s="2">
        <v>72619.171875</v>
      </c>
      <c r="D4468" s="2">
        <f t="shared" si="69"/>
        <v>72.619171875000006</v>
      </c>
    </row>
    <row r="4469" spans="1:4">
      <c r="A4469" s="2">
        <v>5.0311862182000002</v>
      </c>
      <c r="B4469" s="2">
        <v>82.390820312000002</v>
      </c>
      <c r="C4469" s="2">
        <v>72611.445311999996</v>
      </c>
      <c r="D4469" s="2">
        <f t="shared" si="69"/>
        <v>72.611445312000001</v>
      </c>
    </row>
    <row r="4470" spans="1:4">
      <c r="A4470" s="2">
        <v>75.561328125000003</v>
      </c>
      <c r="B4470" s="2">
        <v>367.14875000000001</v>
      </c>
      <c r="C4470" s="2">
        <v>72562.296875</v>
      </c>
      <c r="D4470" s="2">
        <f t="shared" si="69"/>
        <v>72.562296875000001</v>
      </c>
    </row>
    <row r="4471" spans="1:4">
      <c r="A4471" s="2">
        <v>465.85710937000005</v>
      </c>
      <c r="B4471" s="2">
        <v>1232.6628125</v>
      </c>
      <c r="C4471" s="2">
        <v>72554.867186999996</v>
      </c>
      <c r="D4471" s="2">
        <f t="shared" si="69"/>
        <v>72.554867186999999</v>
      </c>
    </row>
    <row r="4472" spans="1:4">
      <c r="A4472" s="2">
        <v>-118.36894529999999</v>
      </c>
      <c r="B4472" s="2">
        <v>-37.356245110000003</v>
      </c>
      <c r="C4472" s="2">
        <v>72590.132811999996</v>
      </c>
      <c r="D4472" s="2">
        <f t="shared" si="69"/>
        <v>72.590132811999993</v>
      </c>
    </row>
    <row r="4473" spans="1:4">
      <c r="A4473" s="2">
        <v>1304.9072655999998</v>
      </c>
      <c r="B4473" s="2">
        <v>-1222.181562</v>
      </c>
      <c r="C4473" s="2">
        <v>73797.117186999996</v>
      </c>
      <c r="D4473" s="2">
        <f t="shared" si="69"/>
        <v>73.797117186999998</v>
      </c>
    </row>
    <row r="4474" spans="1:4">
      <c r="A4474" s="2">
        <v>284.27099608999998</v>
      </c>
      <c r="B4474" s="2">
        <v>56.620546875000002</v>
      </c>
      <c r="C4474" s="2">
        <v>72658.734375</v>
      </c>
      <c r="D4474" s="2">
        <f t="shared" si="69"/>
        <v>72.658734374999995</v>
      </c>
    </row>
    <row r="4475" spans="1:4">
      <c r="A4475" s="2">
        <v>-64.602426750000006</v>
      </c>
      <c r="B4475" s="2">
        <v>-144.5784472</v>
      </c>
      <c r="C4475" s="2">
        <v>72627.78125</v>
      </c>
      <c r="D4475" s="2">
        <f t="shared" si="69"/>
        <v>72.627781249999998</v>
      </c>
    </row>
    <row r="4476" spans="1:4">
      <c r="A4476" s="2">
        <v>28.108220213999999</v>
      </c>
      <c r="B4476" s="2">
        <v>-5.6179785149999999</v>
      </c>
      <c r="C4476" s="2">
        <v>72607.5</v>
      </c>
      <c r="D4476" s="2">
        <f t="shared" si="69"/>
        <v>72.607500000000002</v>
      </c>
    </row>
    <row r="4477" spans="1:4">
      <c r="A4477" s="2">
        <v>287.53744139999998</v>
      </c>
      <c r="B4477" s="2">
        <v>637.42398437000008</v>
      </c>
      <c r="C4477" s="2">
        <v>72594.507811999996</v>
      </c>
      <c r="D4477" s="2">
        <f t="shared" si="69"/>
        <v>72.594507811999989</v>
      </c>
    </row>
    <row r="4478" spans="1:4">
      <c r="A4478" s="2">
        <v>-181.47718750000001</v>
      </c>
      <c r="B4478" s="2">
        <v>189.77943359</v>
      </c>
      <c r="C4478" s="2">
        <v>72542.273436999996</v>
      </c>
      <c r="D4478" s="2">
        <f t="shared" si="69"/>
        <v>72.542273436999992</v>
      </c>
    </row>
    <row r="4479" spans="1:4">
      <c r="A4479" s="2">
        <v>23.706635742</v>
      </c>
      <c r="B4479" s="2">
        <v>15.255567627</v>
      </c>
      <c r="C4479" s="2">
        <v>72600.3125</v>
      </c>
      <c r="D4479" s="2">
        <f t="shared" si="69"/>
        <v>72.600312500000001</v>
      </c>
    </row>
    <row r="4480" spans="1:4">
      <c r="A4480" s="2">
        <v>-20.457675779999999</v>
      </c>
      <c r="B4480" s="2">
        <v>-38.069736320000004</v>
      </c>
      <c r="C4480" s="2">
        <v>72605.101561999996</v>
      </c>
      <c r="D4480" s="2">
        <f t="shared" si="69"/>
        <v>72.605101562000002</v>
      </c>
    </row>
    <row r="4481" spans="1:4">
      <c r="A4481" s="2">
        <v>472.81570312000002</v>
      </c>
      <c r="B4481" s="2">
        <v>-276.08511709999999</v>
      </c>
      <c r="C4481" s="2">
        <v>72825.765625</v>
      </c>
      <c r="D4481" s="2">
        <f t="shared" si="69"/>
        <v>72.825765625000003</v>
      </c>
    </row>
    <row r="4482" spans="1:4">
      <c r="A4482" s="2">
        <v>-15.14558349</v>
      </c>
      <c r="B4482" s="2">
        <v>-15.025961910000001</v>
      </c>
      <c r="C4482" s="2">
        <v>72614.179686999996</v>
      </c>
      <c r="D4482" s="2">
        <f t="shared" si="69"/>
        <v>72.614179686999989</v>
      </c>
    </row>
    <row r="4483" spans="1:4">
      <c r="A4483" s="2">
        <v>-12.626979980000002</v>
      </c>
      <c r="B4483" s="2">
        <v>-81.361230460000002</v>
      </c>
      <c r="C4483" s="2">
        <v>72617.617186999996</v>
      </c>
      <c r="D4483" s="2">
        <f t="shared" ref="D4483:D4546" si="70">C4483/1000</f>
        <v>72.617617186999993</v>
      </c>
    </row>
    <row r="4484" spans="1:4">
      <c r="A4484" s="2">
        <v>58.493632811999994</v>
      </c>
      <c r="B4484" s="2">
        <v>-138.430791</v>
      </c>
      <c r="C4484" s="2">
        <v>72650.921875</v>
      </c>
      <c r="D4484" s="2">
        <f t="shared" si="70"/>
        <v>72.650921874999995</v>
      </c>
    </row>
    <row r="4485" spans="1:4">
      <c r="A4485" s="2">
        <v>-26.59010009</v>
      </c>
      <c r="B4485" s="2">
        <v>-26.35422363</v>
      </c>
      <c r="C4485" s="2">
        <v>72601.320311999996</v>
      </c>
      <c r="D4485" s="2">
        <f t="shared" si="70"/>
        <v>72.601320311999999</v>
      </c>
    </row>
    <row r="4486" spans="1:4">
      <c r="A4486" s="2">
        <v>-526.29031250000003</v>
      </c>
      <c r="B4486" s="2">
        <v>1285.6113281</v>
      </c>
      <c r="C4486" s="2">
        <v>72668.851561999996</v>
      </c>
      <c r="D4486" s="2">
        <f t="shared" si="70"/>
        <v>72.668851562</v>
      </c>
    </row>
    <row r="4487" spans="1:4">
      <c r="A4487" s="2">
        <v>-881.63687500000003</v>
      </c>
      <c r="B4487" s="2">
        <v>98.197636717999998</v>
      </c>
      <c r="C4487" s="2">
        <v>72906.734375</v>
      </c>
      <c r="D4487" s="2">
        <f t="shared" si="70"/>
        <v>72.906734374999999</v>
      </c>
    </row>
    <row r="4488" spans="1:4">
      <c r="A4488" s="2">
        <v>-313.40533200000004</v>
      </c>
      <c r="B4488" s="2">
        <v>47.666835936999995</v>
      </c>
      <c r="C4488" s="2">
        <v>72577.015625</v>
      </c>
      <c r="D4488" s="2">
        <f t="shared" si="70"/>
        <v>72.577015625000001</v>
      </c>
    </row>
    <row r="4489" spans="1:4">
      <c r="A4489" s="2">
        <v>-1012.189375</v>
      </c>
      <c r="B4489" s="2">
        <v>-179.29943350000002</v>
      </c>
      <c r="C4489" s="2">
        <v>73560.0625</v>
      </c>
      <c r="D4489" s="2">
        <f t="shared" si="70"/>
        <v>73.560062500000001</v>
      </c>
    </row>
    <row r="4490" spans="1:4">
      <c r="A4490" s="2">
        <v>12.081516112999999</v>
      </c>
      <c r="B4490" s="2">
        <v>-148.28907219999999</v>
      </c>
      <c r="C4490" s="2">
        <v>72641.710936999996</v>
      </c>
      <c r="D4490" s="2">
        <f t="shared" si="70"/>
        <v>72.641710936999999</v>
      </c>
    </row>
    <row r="4491" spans="1:4">
      <c r="A4491" s="2">
        <v>-28.967294920000001</v>
      </c>
      <c r="B4491" s="2">
        <v>1184.6724217999999</v>
      </c>
      <c r="C4491" s="2">
        <v>72561.625</v>
      </c>
      <c r="D4491" s="2">
        <f t="shared" si="70"/>
        <v>72.561625000000006</v>
      </c>
    </row>
    <row r="4492" spans="1:4">
      <c r="A4492" s="2">
        <v>15.440449218000001</v>
      </c>
      <c r="B4492" s="2">
        <v>-27.876750480000002</v>
      </c>
      <c r="C4492" s="2">
        <v>72610.3125</v>
      </c>
      <c r="D4492" s="2">
        <f t="shared" si="70"/>
        <v>72.610312500000006</v>
      </c>
    </row>
    <row r="4493" spans="1:4">
      <c r="A4493" s="2">
        <v>-404.09863279999996</v>
      </c>
      <c r="B4493" s="2">
        <v>319.98220702999998</v>
      </c>
      <c r="C4493" s="2">
        <v>72549.695311999996</v>
      </c>
      <c r="D4493" s="2">
        <f t="shared" si="70"/>
        <v>72.549695311999997</v>
      </c>
    </row>
    <row r="4494" spans="1:4">
      <c r="A4494" s="2">
        <v>-14.88195556</v>
      </c>
      <c r="B4494" s="2">
        <v>51.201245116999999</v>
      </c>
      <c r="C4494" s="2">
        <v>72585.851561999996</v>
      </c>
      <c r="D4494" s="2">
        <f t="shared" si="70"/>
        <v>72.585851562000002</v>
      </c>
    </row>
    <row r="4495" spans="1:4">
      <c r="A4495" s="2">
        <v>16.166779785000003</v>
      </c>
      <c r="B4495" s="2">
        <v>-151.8642773</v>
      </c>
      <c r="C4495" s="2">
        <v>72645.929686999996</v>
      </c>
      <c r="D4495" s="2">
        <f t="shared" si="70"/>
        <v>72.645929686999992</v>
      </c>
    </row>
    <row r="4496" spans="1:4">
      <c r="A4496" s="2">
        <v>161.21329101000001</v>
      </c>
      <c r="B4496" s="2">
        <v>-241.73515619999998</v>
      </c>
      <c r="C4496" s="2">
        <v>72764.53125</v>
      </c>
      <c r="D4496" s="2">
        <f t="shared" si="70"/>
        <v>72.764531250000005</v>
      </c>
    </row>
    <row r="4497" spans="1:4">
      <c r="A4497" s="2">
        <v>40.190881347000001</v>
      </c>
      <c r="B4497" s="2">
        <v>633.55250000000001</v>
      </c>
      <c r="C4497" s="2">
        <v>72572.15625</v>
      </c>
      <c r="D4497" s="2">
        <f t="shared" si="70"/>
        <v>72.572156250000006</v>
      </c>
    </row>
    <row r="4498" spans="1:4">
      <c r="A4498" s="2">
        <v>312.28429686999999</v>
      </c>
      <c r="B4498" s="2">
        <v>-731.26867179999999</v>
      </c>
      <c r="C4498" s="2">
        <v>73627.1875</v>
      </c>
      <c r="D4498" s="2">
        <f t="shared" si="70"/>
        <v>73.627187500000005</v>
      </c>
    </row>
    <row r="4499" spans="1:4">
      <c r="A4499" s="2">
        <v>58.331821288999997</v>
      </c>
      <c r="B4499" s="2">
        <v>38.171845703000002</v>
      </c>
      <c r="C4499" s="2">
        <v>72608.96875</v>
      </c>
      <c r="D4499" s="2">
        <f t="shared" si="70"/>
        <v>72.608968750000003</v>
      </c>
    </row>
    <row r="4500" spans="1:4">
      <c r="A4500" s="2">
        <v>-38.945405270000002</v>
      </c>
      <c r="B4500" s="2">
        <v>-309.36845700000003</v>
      </c>
      <c r="C4500" s="2">
        <v>72706.976561999996</v>
      </c>
      <c r="D4500" s="2">
        <f t="shared" si="70"/>
        <v>72.706976561999994</v>
      </c>
    </row>
    <row r="4501" spans="1:4">
      <c r="A4501" s="2">
        <v>125.02613280999999</v>
      </c>
      <c r="B4501" s="2">
        <v>-76.848574209999995</v>
      </c>
      <c r="C4501" s="2">
        <v>72648.03125</v>
      </c>
      <c r="D4501" s="2">
        <f t="shared" si="70"/>
        <v>72.648031250000003</v>
      </c>
    </row>
    <row r="4502" spans="1:4">
      <c r="A4502" s="2">
        <v>-70.144472649999997</v>
      </c>
      <c r="B4502" s="2">
        <v>285.69384765000001</v>
      </c>
      <c r="C4502" s="2">
        <v>72541.71875</v>
      </c>
      <c r="D4502" s="2">
        <f t="shared" si="70"/>
        <v>72.541718750000001</v>
      </c>
    </row>
    <row r="4503" spans="1:4">
      <c r="A4503" s="2">
        <v>331.38660155999997</v>
      </c>
      <c r="B4503" s="2">
        <v>-2117.1404680000001</v>
      </c>
      <c r="C4503" s="2">
        <v>74612.507811999996</v>
      </c>
      <c r="D4503" s="2">
        <f t="shared" si="70"/>
        <v>74.61250781199999</v>
      </c>
    </row>
    <row r="4504" spans="1:4">
      <c r="A4504" s="2">
        <v>49.720307616999996</v>
      </c>
      <c r="B4504" s="2">
        <v>-326.98115230000002</v>
      </c>
      <c r="C4504" s="2">
        <v>72712.992186999996</v>
      </c>
      <c r="D4504" s="2">
        <f t="shared" si="70"/>
        <v>72.712992186999998</v>
      </c>
    </row>
    <row r="4505" spans="1:4">
      <c r="A4505" s="2">
        <v>-197.56212889999998</v>
      </c>
      <c r="B4505" s="2">
        <v>-153.85747069999999</v>
      </c>
      <c r="C4505" s="2">
        <v>72623.164061999996</v>
      </c>
      <c r="D4505" s="2">
        <f t="shared" si="70"/>
        <v>72.623164062000001</v>
      </c>
    </row>
    <row r="4506" spans="1:4">
      <c r="A4506" s="2">
        <v>113.19903319999999</v>
      </c>
      <c r="B4506" s="2">
        <v>-53.694785150000001</v>
      </c>
      <c r="C4506" s="2">
        <v>72638.359375</v>
      </c>
      <c r="D4506" s="2">
        <f t="shared" si="70"/>
        <v>72.638359374999993</v>
      </c>
    </row>
    <row r="4507" spans="1:4">
      <c r="A4507" s="2">
        <v>375.61511718000003</v>
      </c>
      <c r="B4507" s="2">
        <v>-307.69378899999998</v>
      </c>
      <c r="C4507" s="2">
        <v>72811.148436999996</v>
      </c>
      <c r="D4507" s="2">
        <f t="shared" si="70"/>
        <v>72.811148437</v>
      </c>
    </row>
    <row r="4508" spans="1:4">
      <c r="A4508" s="2">
        <v>14.358658447</v>
      </c>
      <c r="B4508" s="2">
        <v>-88.745087889999994</v>
      </c>
      <c r="C4508" s="2">
        <v>72625.460936999996</v>
      </c>
      <c r="D4508" s="2">
        <f t="shared" si="70"/>
        <v>72.625460937</v>
      </c>
    </row>
    <row r="4509" spans="1:4">
      <c r="A4509" s="2">
        <v>158.51230468</v>
      </c>
      <c r="B4509" s="2">
        <v>473.81175780999996</v>
      </c>
      <c r="C4509" s="2">
        <v>72576.726561999996</v>
      </c>
      <c r="D4509" s="2">
        <f t="shared" si="70"/>
        <v>72.57672656199999</v>
      </c>
    </row>
    <row r="4510" spans="1:4">
      <c r="A4510" s="2">
        <v>-410.39527340000001</v>
      </c>
      <c r="B4510" s="2">
        <v>-142.71235350000001</v>
      </c>
      <c r="C4510" s="2">
        <v>72608.429686999996</v>
      </c>
      <c r="D4510" s="2">
        <f t="shared" si="70"/>
        <v>72.608429686999997</v>
      </c>
    </row>
    <row r="4511" spans="1:4">
      <c r="A4511" s="2">
        <v>15.979616699000001</v>
      </c>
      <c r="B4511" s="2">
        <v>-409.77234369999996</v>
      </c>
      <c r="C4511" s="2">
        <v>72740.882811999996</v>
      </c>
      <c r="D4511" s="2">
        <f t="shared" si="70"/>
        <v>72.740882811999995</v>
      </c>
    </row>
    <row r="4512" spans="1:4">
      <c r="A4512" s="2">
        <v>-300.1602929</v>
      </c>
      <c r="B4512" s="2">
        <v>-702.65499999999997</v>
      </c>
      <c r="C4512" s="2">
        <v>72866.09375</v>
      </c>
      <c r="D4512" s="2">
        <f t="shared" si="70"/>
        <v>72.866093750000005</v>
      </c>
    </row>
    <row r="4513" spans="1:4">
      <c r="A4513" s="2">
        <v>-288.67462890000002</v>
      </c>
      <c r="B4513" s="2">
        <v>303.33939452999999</v>
      </c>
      <c r="C4513" s="2">
        <v>72520.703125</v>
      </c>
      <c r="D4513" s="2">
        <f t="shared" si="70"/>
        <v>72.520703124999997</v>
      </c>
    </row>
    <row r="4514" spans="1:4">
      <c r="A4514" s="2">
        <v>-390.70515619999998</v>
      </c>
      <c r="B4514" s="2">
        <v>136.27722656</v>
      </c>
      <c r="C4514" s="2">
        <v>72567.351561999996</v>
      </c>
      <c r="D4514" s="2">
        <f t="shared" si="70"/>
        <v>72.567351561999999</v>
      </c>
    </row>
    <row r="4515" spans="1:4">
      <c r="A4515" s="2">
        <v>-283.65820309999998</v>
      </c>
      <c r="B4515" s="2">
        <v>-369.78765619999996</v>
      </c>
      <c r="C4515" s="2">
        <v>72686.421875</v>
      </c>
      <c r="D4515" s="2">
        <f t="shared" si="70"/>
        <v>72.686421874999994</v>
      </c>
    </row>
    <row r="4516" spans="1:4">
      <c r="A4516" s="2">
        <v>2.4954165649000002</v>
      </c>
      <c r="B4516" s="2">
        <v>-199.11837889999998</v>
      </c>
      <c r="C4516" s="2">
        <v>72656.664061999996</v>
      </c>
      <c r="D4516" s="2">
        <f t="shared" si="70"/>
        <v>72.65666406199999</v>
      </c>
    </row>
    <row r="4517" spans="1:4">
      <c r="A4517" s="2">
        <v>-256.3377734</v>
      </c>
      <c r="B4517" s="2">
        <v>-193.35734369999997</v>
      </c>
      <c r="C4517" s="2">
        <v>72628.242186999996</v>
      </c>
      <c r="D4517" s="2">
        <f t="shared" si="70"/>
        <v>72.628242186999998</v>
      </c>
    </row>
    <row r="4518" spans="1:4">
      <c r="A4518" s="2">
        <v>110.87934569999999</v>
      </c>
      <c r="B4518" s="2">
        <v>-73.471347649999998</v>
      </c>
      <c r="C4518" s="2">
        <v>72641.125</v>
      </c>
      <c r="D4518" s="2">
        <f t="shared" si="70"/>
        <v>72.641125000000002</v>
      </c>
    </row>
    <row r="4519" spans="1:4">
      <c r="A4519" s="2">
        <v>12.926165771000001</v>
      </c>
      <c r="B4519" s="2">
        <v>277.92259765</v>
      </c>
      <c r="C4519" s="2">
        <v>72555.609375</v>
      </c>
      <c r="D4519" s="2">
        <f t="shared" si="70"/>
        <v>72.555609375000003</v>
      </c>
    </row>
    <row r="4520" spans="1:4">
      <c r="A4520" s="2">
        <v>47.465839843000005</v>
      </c>
      <c r="B4520" s="2">
        <v>1930.9667187</v>
      </c>
      <c r="C4520" s="2">
        <v>72914.695311999996</v>
      </c>
      <c r="D4520" s="2">
        <f t="shared" si="70"/>
        <v>72.914695311999992</v>
      </c>
    </row>
    <row r="4521" spans="1:4">
      <c r="A4521" s="2">
        <v>-216.99396479999999</v>
      </c>
      <c r="B4521" s="2">
        <v>-1320.807812</v>
      </c>
      <c r="C4521" s="2">
        <v>73561.828125</v>
      </c>
      <c r="D4521" s="2">
        <f t="shared" si="70"/>
        <v>73.561828125000005</v>
      </c>
    </row>
    <row r="4522" spans="1:4">
      <c r="A4522" s="2">
        <v>-616.93160150000006</v>
      </c>
      <c r="B4522" s="2">
        <v>-97.71516600999999</v>
      </c>
      <c r="C4522" s="2">
        <v>72739.320311999996</v>
      </c>
      <c r="D4522" s="2">
        <f t="shared" si="70"/>
        <v>72.73932031199999</v>
      </c>
    </row>
    <row r="4523" spans="1:4">
      <c r="A4523" s="2">
        <v>3.7932055664000002</v>
      </c>
      <c r="B4523" s="2">
        <v>0.25750001907000003</v>
      </c>
      <c r="C4523" s="2">
        <v>72600.09375</v>
      </c>
      <c r="D4523" s="2">
        <f t="shared" si="70"/>
        <v>72.600093749999999</v>
      </c>
    </row>
    <row r="4524" spans="1:4">
      <c r="A4524" s="2">
        <v>448.30644530999996</v>
      </c>
      <c r="B4524" s="2">
        <v>-541.33082030000003</v>
      </c>
      <c r="C4524" s="2">
        <v>72858.882811999996</v>
      </c>
      <c r="D4524" s="2">
        <f t="shared" si="70"/>
        <v>72.85888281199999</v>
      </c>
    </row>
    <row r="4525" spans="1:4">
      <c r="A4525" s="2">
        <v>201.69175781000001</v>
      </c>
      <c r="B4525" s="2">
        <v>96.544785156000003</v>
      </c>
      <c r="C4525" s="2">
        <v>72627.226561999996</v>
      </c>
      <c r="D4525" s="2">
        <f t="shared" si="70"/>
        <v>72.62722656199999</v>
      </c>
    </row>
    <row r="4526" spans="1:4">
      <c r="A4526" s="2">
        <v>4.9156881713000002</v>
      </c>
      <c r="B4526" s="2">
        <v>-65.650922850000001</v>
      </c>
      <c r="C4526" s="2">
        <v>72616.617186999996</v>
      </c>
      <c r="D4526" s="2">
        <f t="shared" si="70"/>
        <v>72.616617187000003</v>
      </c>
    </row>
    <row r="4527" spans="1:4">
      <c r="A4527" s="2">
        <v>887.83953125000005</v>
      </c>
      <c r="B4527" s="2">
        <v>-411.72214839999998</v>
      </c>
      <c r="C4527" s="2">
        <v>73001.28125</v>
      </c>
      <c r="D4527" s="2">
        <f t="shared" si="70"/>
        <v>73.001281250000005</v>
      </c>
    </row>
    <row r="4528" spans="1:4">
      <c r="A4528" s="2">
        <v>-685.85382809999999</v>
      </c>
      <c r="B4528" s="2">
        <v>-368.21597650000001</v>
      </c>
      <c r="C4528" s="2">
        <v>72671.890625</v>
      </c>
      <c r="D4528" s="2">
        <f t="shared" si="70"/>
        <v>72.671890625000003</v>
      </c>
    </row>
    <row r="4529" spans="1:4">
      <c r="A4529" s="2">
        <v>-254.31437500000001</v>
      </c>
      <c r="B4529" s="2">
        <v>102.01237304</v>
      </c>
      <c r="C4529" s="2">
        <v>72554.992186999996</v>
      </c>
      <c r="D4529" s="2">
        <f t="shared" si="70"/>
        <v>72.554992186999996</v>
      </c>
    </row>
    <row r="4530" spans="1:4">
      <c r="A4530" s="2">
        <v>1032.8225780999999</v>
      </c>
      <c r="B4530" s="2">
        <v>98.258779296</v>
      </c>
      <c r="C4530" s="2">
        <v>72925.164061999996</v>
      </c>
      <c r="D4530" s="2">
        <f t="shared" si="70"/>
        <v>72.925164061999993</v>
      </c>
    </row>
    <row r="4531" spans="1:4">
      <c r="A4531" s="2">
        <v>-30.253408199999999</v>
      </c>
      <c r="B4531" s="2">
        <v>-119.389375</v>
      </c>
      <c r="C4531" s="2">
        <v>72624.828125</v>
      </c>
      <c r="D4531" s="2">
        <f t="shared" si="70"/>
        <v>72.624828124999993</v>
      </c>
    </row>
    <row r="4532" spans="1:4">
      <c r="A4532" s="2">
        <v>-83.500371090000002</v>
      </c>
      <c r="B4532" s="2">
        <v>81.922949217999999</v>
      </c>
      <c r="C4532" s="2">
        <v>72567.398436999996</v>
      </c>
      <c r="D4532" s="2">
        <f t="shared" si="70"/>
        <v>72.567398436999994</v>
      </c>
    </row>
    <row r="4533" spans="1:4">
      <c r="A4533" s="2">
        <v>-115.8477441</v>
      </c>
      <c r="B4533" s="2">
        <v>-333.0888281</v>
      </c>
      <c r="C4533" s="2">
        <v>72773.773436999996</v>
      </c>
      <c r="D4533" s="2">
        <f t="shared" si="70"/>
        <v>72.773773437000003</v>
      </c>
    </row>
    <row r="4534" spans="1:4">
      <c r="A4534" s="2">
        <v>69.955712890000001</v>
      </c>
      <c r="B4534" s="2">
        <v>-288.45630850000003</v>
      </c>
      <c r="C4534" s="2">
        <v>72693.398436999996</v>
      </c>
      <c r="D4534" s="2">
        <f t="shared" si="70"/>
        <v>72.693398436999999</v>
      </c>
    </row>
    <row r="4535" spans="1:4">
      <c r="A4535" s="2">
        <v>800.16734374999999</v>
      </c>
      <c r="B4535" s="2">
        <v>823.20195311999998</v>
      </c>
      <c r="C4535" s="2">
        <v>72937.953125</v>
      </c>
      <c r="D4535" s="2">
        <f t="shared" si="70"/>
        <v>72.937953125000007</v>
      </c>
    </row>
    <row r="4536" spans="1:4">
      <c r="A4536" s="2">
        <v>-74.73434082</v>
      </c>
      <c r="B4536" s="2">
        <v>-227.69369139999998</v>
      </c>
      <c r="C4536" s="2">
        <v>72649.820311999996</v>
      </c>
      <c r="D4536" s="2">
        <f t="shared" si="70"/>
        <v>72.649820312000003</v>
      </c>
    </row>
    <row r="4537" spans="1:4">
      <c r="A4537" s="2">
        <v>-1818.559062</v>
      </c>
      <c r="B4537" s="2">
        <v>1588.6554686999998</v>
      </c>
      <c r="C4537" s="2">
        <v>72906.25</v>
      </c>
      <c r="D4537" s="2">
        <f t="shared" si="70"/>
        <v>72.90625</v>
      </c>
    </row>
    <row r="4538" spans="1:4">
      <c r="A4538" s="2">
        <v>-370.70472650000005</v>
      </c>
      <c r="B4538" s="2">
        <v>-113.502871</v>
      </c>
      <c r="C4538" s="2">
        <v>72583.804686999996</v>
      </c>
      <c r="D4538" s="2">
        <f t="shared" si="70"/>
        <v>72.583804686999997</v>
      </c>
    </row>
    <row r="4539" spans="1:4">
      <c r="A4539" s="2">
        <v>197.95585936999998</v>
      </c>
      <c r="B4539" s="2">
        <v>-228.40638670000001</v>
      </c>
      <c r="C4539" s="2">
        <v>72714.710936999996</v>
      </c>
      <c r="D4539" s="2">
        <f t="shared" si="70"/>
        <v>72.714710936999992</v>
      </c>
    </row>
    <row r="4540" spans="1:4">
      <c r="A4540" s="2">
        <v>186.84185546</v>
      </c>
      <c r="B4540" s="2">
        <v>18.532332762999999</v>
      </c>
      <c r="C4540" s="2">
        <v>72685.023436999996</v>
      </c>
      <c r="D4540" s="2">
        <f t="shared" si="70"/>
        <v>72.685023436999998</v>
      </c>
    </row>
    <row r="4541" spans="1:4">
      <c r="A4541" s="2">
        <v>966.40312500000005</v>
      </c>
      <c r="B4541" s="2">
        <v>691.70039062000001</v>
      </c>
      <c r="C4541" s="2">
        <v>73026.3125</v>
      </c>
      <c r="D4541" s="2">
        <f t="shared" si="70"/>
        <v>73.026312500000003</v>
      </c>
    </row>
    <row r="4542" spans="1:4">
      <c r="A4542" s="2">
        <v>232.77916015</v>
      </c>
      <c r="B4542" s="2">
        <v>-309.14175779999999</v>
      </c>
      <c r="C4542" s="2">
        <v>72752.804686999996</v>
      </c>
      <c r="D4542" s="2">
        <f t="shared" si="70"/>
        <v>72.752804686999994</v>
      </c>
    </row>
    <row r="4543" spans="1:4">
      <c r="A4543" s="2">
        <v>207.23902343</v>
      </c>
      <c r="B4543" s="2">
        <v>-110.1127343</v>
      </c>
      <c r="C4543" s="2">
        <v>72681.742186999996</v>
      </c>
      <c r="D4543" s="2">
        <f t="shared" si="70"/>
        <v>72.681742186999998</v>
      </c>
    </row>
    <row r="4544" spans="1:4">
      <c r="A4544" s="2">
        <v>-1495.7415619999999</v>
      </c>
      <c r="B4544" s="2">
        <v>2067.0370312</v>
      </c>
      <c r="C4544" s="2">
        <v>73713.539061999996</v>
      </c>
      <c r="D4544" s="2">
        <f t="shared" si="70"/>
        <v>73.713539061999995</v>
      </c>
    </row>
    <row r="4545" spans="1:4">
      <c r="A4545" s="2">
        <v>3.8519277954</v>
      </c>
      <c r="B4545" s="2">
        <v>24.678825682999999</v>
      </c>
      <c r="C4545" s="2">
        <v>72598.070311999996</v>
      </c>
      <c r="D4545" s="2">
        <f t="shared" si="70"/>
        <v>72.59807031199999</v>
      </c>
    </row>
    <row r="4546" spans="1:4">
      <c r="A4546" s="2">
        <v>1702.6360936999999</v>
      </c>
      <c r="B4546" s="2">
        <v>416.61386718</v>
      </c>
      <c r="C4546" s="2">
        <v>73542.515625</v>
      </c>
      <c r="D4546" s="2">
        <f t="shared" si="70"/>
        <v>73.542515624999993</v>
      </c>
    </row>
    <row r="4547" spans="1:4">
      <c r="A4547" s="2">
        <v>-856.01164059999996</v>
      </c>
      <c r="B4547" s="2">
        <v>390.39351562000002</v>
      </c>
      <c r="C4547" s="2">
        <v>72602.828125</v>
      </c>
      <c r="D4547" s="2">
        <f t="shared" ref="D4547:D4610" si="71">C4547/1000</f>
        <v>72.602828125000002</v>
      </c>
    </row>
    <row r="4548" spans="1:4">
      <c r="A4548" s="2">
        <v>741.58828125000002</v>
      </c>
      <c r="B4548" s="2">
        <v>964.08867186999998</v>
      </c>
      <c r="C4548" s="2">
        <v>72831.429686999996</v>
      </c>
      <c r="D4548" s="2">
        <f t="shared" si="71"/>
        <v>72.831429686999996</v>
      </c>
    </row>
    <row r="4549" spans="1:4">
      <c r="A4549" s="2">
        <v>773.05062499999997</v>
      </c>
      <c r="B4549" s="2">
        <v>251.68691406000002</v>
      </c>
      <c r="C4549" s="2">
        <v>72832.398436999996</v>
      </c>
      <c r="D4549" s="2">
        <f t="shared" si="71"/>
        <v>72.832398436999995</v>
      </c>
    </row>
    <row r="4550" spans="1:4">
      <c r="A4550" s="2">
        <v>-876.64382809999995</v>
      </c>
      <c r="B4550" s="2">
        <v>79.886479491999992</v>
      </c>
      <c r="C4550" s="2">
        <v>73204.328125</v>
      </c>
      <c r="D4550" s="2">
        <f t="shared" si="71"/>
        <v>73.204328125000004</v>
      </c>
    </row>
    <row r="4551" spans="1:4">
      <c r="A4551" s="2">
        <v>863.92203125000003</v>
      </c>
      <c r="B4551" s="2">
        <v>-922.99851559999991</v>
      </c>
      <c r="C4551" s="2">
        <v>73387.539061999996</v>
      </c>
      <c r="D4551" s="2">
        <f t="shared" si="71"/>
        <v>73.387539062000002</v>
      </c>
    </row>
    <row r="4552" spans="1:4">
      <c r="A4552" s="2">
        <v>-597.09753899999998</v>
      </c>
      <c r="B4552" s="2">
        <v>226.56345703</v>
      </c>
      <c r="C4552" s="2">
        <v>72546.015625</v>
      </c>
      <c r="D4552" s="2">
        <f t="shared" si="71"/>
        <v>72.546015624999995</v>
      </c>
    </row>
    <row r="4553" spans="1:4">
      <c r="A4553" s="2">
        <v>542.77015625000001</v>
      </c>
      <c r="B4553" s="2">
        <v>106.60964842999999</v>
      </c>
      <c r="C4553" s="2">
        <v>72733.515625</v>
      </c>
      <c r="D4553" s="2">
        <f t="shared" si="71"/>
        <v>72.733515624999995</v>
      </c>
    </row>
    <row r="4554" spans="1:4">
      <c r="A4554" s="2">
        <v>190.46619139999999</v>
      </c>
      <c r="B4554" s="2">
        <v>180.00046875000001</v>
      </c>
      <c r="C4554" s="2">
        <v>72627.546875</v>
      </c>
      <c r="D4554" s="2">
        <f t="shared" si="71"/>
        <v>72.627546874999993</v>
      </c>
    </row>
    <row r="4555" spans="1:4">
      <c r="A4555" s="2">
        <v>-346.47679679999999</v>
      </c>
      <c r="B4555" s="2">
        <v>85.707470702999998</v>
      </c>
      <c r="C4555" s="2">
        <v>72542.242186999996</v>
      </c>
      <c r="D4555" s="2">
        <f t="shared" si="71"/>
        <v>72.542242186999999</v>
      </c>
    </row>
    <row r="4556" spans="1:4">
      <c r="A4556" s="2">
        <v>670.19562499999995</v>
      </c>
      <c r="B4556" s="2">
        <v>-115.879082</v>
      </c>
      <c r="C4556" s="2">
        <v>73002.132811999996</v>
      </c>
      <c r="D4556" s="2">
        <f t="shared" si="71"/>
        <v>73.002132811999999</v>
      </c>
    </row>
    <row r="4557" spans="1:4">
      <c r="A4557" s="2">
        <v>-111.235371</v>
      </c>
      <c r="B4557" s="2">
        <v>33.965598143999998</v>
      </c>
      <c r="C4557" s="2">
        <v>72574.070311999996</v>
      </c>
      <c r="D4557" s="2">
        <f t="shared" si="71"/>
        <v>72.574070311999989</v>
      </c>
    </row>
    <row r="4558" spans="1:4">
      <c r="A4558" s="2">
        <v>-244.28285149999999</v>
      </c>
      <c r="B4558" s="2">
        <v>47.278984375</v>
      </c>
      <c r="C4558" s="2">
        <v>72616.648436999996</v>
      </c>
      <c r="D4558" s="2">
        <f t="shared" si="71"/>
        <v>72.616648436999995</v>
      </c>
    </row>
    <row r="4559" spans="1:4">
      <c r="A4559" s="2">
        <v>-264.33134760000002</v>
      </c>
      <c r="B4559" s="2">
        <v>-228.44304680000002</v>
      </c>
      <c r="C4559" s="2">
        <v>72653.546875</v>
      </c>
      <c r="D4559" s="2">
        <f t="shared" si="71"/>
        <v>72.653546875000004</v>
      </c>
    </row>
    <row r="4560" spans="1:4">
      <c r="A4560" s="2">
        <v>-77.725263670000004</v>
      </c>
      <c r="B4560" s="2">
        <v>14.872758788999999</v>
      </c>
      <c r="C4560" s="2">
        <v>72585.835936999996</v>
      </c>
      <c r="D4560" s="2">
        <f t="shared" si="71"/>
        <v>72.585835936999999</v>
      </c>
    </row>
    <row r="4561" spans="1:4">
      <c r="A4561" s="2">
        <v>-645.2230859</v>
      </c>
      <c r="B4561" s="2">
        <v>-249.5030859</v>
      </c>
      <c r="C4561" s="2">
        <v>72709.0625</v>
      </c>
      <c r="D4561" s="2">
        <f t="shared" si="71"/>
        <v>72.709062500000002</v>
      </c>
    </row>
    <row r="4562" spans="1:4">
      <c r="A4562" s="2">
        <v>223.33998045999999</v>
      </c>
      <c r="B4562" s="2">
        <v>-284.24982419999998</v>
      </c>
      <c r="C4562" s="2">
        <v>72803.640625</v>
      </c>
      <c r="D4562" s="2">
        <f t="shared" si="71"/>
        <v>72.803640625</v>
      </c>
    </row>
    <row r="4563" spans="1:4">
      <c r="A4563" s="2">
        <v>510.04398437000003</v>
      </c>
      <c r="B4563" s="2">
        <v>460.14992187000001</v>
      </c>
      <c r="C4563" s="2">
        <v>72715.109375</v>
      </c>
      <c r="D4563" s="2">
        <f t="shared" si="71"/>
        <v>72.715109374999997</v>
      </c>
    </row>
    <row r="4564" spans="1:4">
      <c r="A4564" s="2">
        <v>137.47026367000001</v>
      </c>
      <c r="B4564" s="2">
        <v>-25.12062744</v>
      </c>
      <c r="C4564" s="2">
        <v>72635.484375</v>
      </c>
      <c r="D4564" s="2">
        <f t="shared" si="71"/>
        <v>72.635484375000004</v>
      </c>
    </row>
    <row r="4565" spans="1:4">
      <c r="A4565" s="2">
        <v>-326.71105460000001</v>
      </c>
      <c r="B4565" s="2">
        <v>-463.7670703</v>
      </c>
      <c r="C4565" s="2">
        <v>72726.65625</v>
      </c>
      <c r="D4565" s="2">
        <f t="shared" si="71"/>
        <v>72.726656250000005</v>
      </c>
    </row>
    <row r="4566" spans="1:4">
      <c r="A4566" s="2">
        <v>-243.07509760000002</v>
      </c>
      <c r="B4566" s="2">
        <v>95.992871092999991</v>
      </c>
      <c r="C4566" s="2">
        <v>72546.679686999996</v>
      </c>
      <c r="D4566" s="2">
        <f t="shared" si="71"/>
        <v>72.546679686999994</v>
      </c>
    </row>
    <row r="4567" spans="1:4">
      <c r="A4567" s="2">
        <v>310.04492187</v>
      </c>
      <c r="B4567" s="2">
        <v>501.66167968000002</v>
      </c>
      <c r="C4567" s="2">
        <v>72648.695311999996</v>
      </c>
      <c r="D4567" s="2">
        <f t="shared" si="71"/>
        <v>72.648695312000001</v>
      </c>
    </row>
    <row r="4568" spans="1:4">
      <c r="A4568" s="2">
        <v>63.675742186999997</v>
      </c>
      <c r="B4568" s="2">
        <v>28.864919433000001</v>
      </c>
      <c r="C4568" s="2">
        <v>72605.71875</v>
      </c>
      <c r="D4568" s="2">
        <f t="shared" si="71"/>
        <v>72.605718749999994</v>
      </c>
    </row>
    <row r="4569" spans="1:4">
      <c r="A4569" s="2">
        <v>66.600332030999994</v>
      </c>
      <c r="B4569" s="2">
        <v>609.12996093000004</v>
      </c>
      <c r="C4569" s="2">
        <v>72549.007811999996</v>
      </c>
      <c r="D4569" s="2">
        <f t="shared" si="71"/>
        <v>72.549007811999999</v>
      </c>
    </row>
    <row r="4570" spans="1:4">
      <c r="A4570" s="2">
        <v>-1094.7029680000001</v>
      </c>
      <c r="B4570" s="2">
        <v>428.26406250000002</v>
      </c>
      <c r="C4570" s="2">
        <v>72734.953125</v>
      </c>
      <c r="D4570" s="2">
        <f t="shared" si="71"/>
        <v>72.734953125000004</v>
      </c>
    </row>
    <row r="4571" spans="1:4">
      <c r="A4571" s="2">
        <v>429.16816405999998</v>
      </c>
      <c r="B4571" s="2">
        <v>-554.83003900000006</v>
      </c>
      <c r="C4571" s="2">
        <v>73156.828125</v>
      </c>
      <c r="D4571" s="2">
        <f t="shared" si="71"/>
        <v>73.156828125000004</v>
      </c>
    </row>
    <row r="4572" spans="1:4">
      <c r="A4572" s="2">
        <v>-129.50224599999999</v>
      </c>
      <c r="B4572" s="2">
        <v>564.53828124999995</v>
      </c>
      <c r="C4572" s="2">
        <v>72717.640625</v>
      </c>
      <c r="D4572" s="2">
        <f t="shared" si="71"/>
        <v>72.717640625000001</v>
      </c>
    </row>
    <row r="4573" spans="1:4">
      <c r="A4573" s="2">
        <v>51.014047850999994</v>
      </c>
      <c r="B4573" s="2">
        <v>106.65513671000001</v>
      </c>
      <c r="C4573" s="2">
        <v>72585.601561999996</v>
      </c>
      <c r="D4573" s="2">
        <f t="shared" si="71"/>
        <v>72.585601561999994</v>
      </c>
    </row>
    <row r="4574" spans="1:4">
      <c r="A4574" s="2">
        <v>-39.554833979999998</v>
      </c>
      <c r="B4574" s="2">
        <v>-55.111049800000004</v>
      </c>
      <c r="C4574" s="2">
        <v>72606.304686999996</v>
      </c>
      <c r="D4574" s="2">
        <f t="shared" si="71"/>
        <v>72.606304686999991</v>
      </c>
    </row>
    <row r="4575" spans="1:4">
      <c r="A4575" s="2">
        <v>205.51576170999999</v>
      </c>
      <c r="B4575" s="2">
        <v>-685.55898430000002</v>
      </c>
      <c r="C4575" s="2">
        <v>72881.164061999996</v>
      </c>
      <c r="D4575" s="2">
        <f t="shared" si="71"/>
        <v>72.881164061999996</v>
      </c>
    </row>
    <row r="4576" spans="1:4">
      <c r="A4576" s="2">
        <v>-356.08453119999996</v>
      </c>
      <c r="B4576" s="2">
        <v>561.18234374999997</v>
      </c>
      <c r="C4576" s="2">
        <v>72484.585936999996</v>
      </c>
      <c r="D4576" s="2">
        <f t="shared" si="71"/>
        <v>72.484585936999991</v>
      </c>
    </row>
    <row r="4577" spans="1:4">
      <c r="A4577" s="2">
        <v>-99.444023430000001</v>
      </c>
      <c r="B4577" s="2">
        <v>-476.09152340000003</v>
      </c>
      <c r="C4577" s="2">
        <v>72773.359375</v>
      </c>
      <c r="D4577" s="2">
        <f t="shared" si="71"/>
        <v>72.773359374999998</v>
      </c>
    </row>
    <row r="4578" spans="1:4">
      <c r="A4578" s="2">
        <v>-206.57167959999998</v>
      </c>
      <c r="B4578" s="2">
        <v>-2456.1748430000002</v>
      </c>
      <c r="C4578" s="2">
        <v>74160.421875</v>
      </c>
      <c r="D4578" s="2">
        <f t="shared" si="71"/>
        <v>74.160421874999997</v>
      </c>
    </row>
    <row r="4579" spans="1:4">
      <c r="A4579" s="2">
        <v>-151.1348046</v>
      </c>
      <c r="B4579" s="2">
        <v>274.65308593000003</v>
      </c>
      <c r="C4579" s="2">
        <v>72522.007811999996</v>
      </c>
      <c r="D4579" s="2">
        <f t="shared" si="71"/>
        <v>72.522007811999998</v>
      </c>
    </row>
    <row r="4580" spans="1:4">
      <c r="A4580" s="2">
        <v>548.35878905999994</v>
      </c>
      <c r="B4580" s="2">
        <v>-1325.4124999999999</v>
      </c>
      <c r="C4580" s="2">
        <v>73297.421875</v>
      </c>
      <c r="D4580" s="2">
        <f t="shared" si="71"/>
        <v>73.297421874999998</v>
      </c>
    </row>
    <row r="4581" spans="1:4">
      <c r="A4581" s="2">
        <v>-20.499194330000002</v>
      </c>
      <c r="B4581" s="2">
        <v>-612.92214839999997</v>
      </c>
      <c r="C4581" s="2">
        <v>72800.65625</v>
      </c>
      <c r="D4581" s="2">
        <f t="shared" si="71"/>
        <v>72.800656250000003</v>
      </c>
    </row>
    <row r="4582" spans="1:4">
      <c r="A4582" s="2">
        <v>115.89420898</v>
      </c>
      <c r="B4582" s="2">
        <v>20.227709959999999</v>
      </c>
      <c r="C4582" s="2">
        <v>72618.78125</v>
      </c>
      <c r="D4582" s="2">
        <f t="shared" si="71"/>
        <v>72.618781249999998</v>
      </c>
    </row>
    <row r="4583" spans="1:4">
      <c r="A4583" s="2">
        <v>462.56820312000002</v>
      </c>
      <c r="B4583" s="2">
        <v>-151.71893550000001</v>
      </c>
      <c r="C4583" s="2">
        <v>72752.015625</v>
      </c>
      <c r="D4583" s="2">
        <f t="shared" si="71"/>
        <v>72.752015624999999</v>
      </c>
    </row>
    <row r="4584" spans="1:4">
      <c r="A4584" s="2">
        <v>-805.7110156</v>
      </c>
      <c r="B4584" s="2">
        <v>89.252285155999999</v>
      </c>
      <c r="C4584" s="2">
        <v>72529.734375</v>
      </c>
      <c r="D4584" s="2">
        <f t="shared" si="71"/>
        <v>72.529734375000004</v>
      </c>
    </row>
    <row r="4585" spans="1:4">
      <c r="A4585" s="2">
        <v>-133.0136718</v>
      </c>
      <c r="B4585" s="2">
        <v>305.32261718000001</v>
      </c>
      <c r="C4585" s="2">
        <v>72524.515625</v>
      </c>
      <c r="D4585" s="2">
        <f t="shared" si="71"/>
        <v>72.524515625000006</v>
      </c>
    </row>
    <row r="4586" spans="1:4">
      <c r="A4586" s="2">
        <v>297.20830078</v>
      </c>
      <c r="B4586" s="2">
        <v>-385.78613279999996</v>
      </c>
      <c r="C4586" s="2">
        <v>73021.5625</v>
      </c>
      <c r="D4586" s="2">
        <f t="shared" si="71"/>
        <v>73.021562500000002</v>
      </c>
    </row>
    <row r="4587" spans="1:4">
      <c r="A4587" s="2">
        <v>1.3994773864000001</v>
      </c>
      <c r="B4587" s="2">
        <v>59.125502929000007</v>
      </c>
      <c r="C4587" s="2">
        <v>72588.054686999996</v>
      </c>
      <c r="D4587" s="2">
        <f t="shared" si="71"/>
        <v>72.588054686999996</v>
      </c>
    </row>
    <row r="4588" spans="1:4">
      <c r="A4588" s="2">
        <v>-302.73041010000003</v>
      </c>
      <c r="B4588" s="2">
        <v>545.07859374999998</v>
      </c>
      <c r="C4588" s="2">
        <v>72554.164061999996</v>
      </c>
      <c r="D4588" s="2">
        <f t="shared" si="71"/>
        <v>72.554164061999998</v>
      </c>
    </row>
    <row r="4589" spans="1:4">
      <c r="A4589" s="2">
        <v>-27.69586425</v>
      </c>
      <c r="B4589" s="2">
        <v>-24.139184570000001</v>
      </c>
      <c r="C4589" s="2">
        <v>72600.351561999996</v>
      </c>
      <c r="D4589" s="2">
        <f t="shared" si="71"/>
        <v>72.600351562</v>
      </c>
    </row>
    <row r="4590" spans="1:4">
      <c r="A4590" s="2">
        <v>1218.5397656</v>
      </c>
      <c r="B4590" s="2">
        <v>200.16187500000001</v>
      </c>
      <c r="C4590" s="2">
        <v>73067.5</v>
      </c>
      <c r="D4590" s="2">
        <f t="shared" si="71"/>
        <v>73.067499999999995</v>
      </c>
    </row>
    <row r="4591" spans="1:4">
      <c r="A4591" s="2">
        <v>109.80004881999999</v>
      </c>
      <c r="B4591" s="2">
        <v>-431.54175779999997</v>
      </c>
      <c r="C4591" s="2">
        <v>72760.195311999996</v>
      </c>
      <c r="D4591" s="2">
        <f t="shared" si="71"/>
        <v>72.760195311999993</v>
      </c>
    </row>
    <row r="4592" spans="1:4">
      <c r="A4592" s="2">
        <v>-296.43843750000002</v>
      </c>
      <c r="B4592" s="2">
        <v>183.43433593</v>
      </c>
      <c r="C4592" s="2">
        <v>72531.195311999996</v>
      </c>
      <c r="D4592" s="2">
        <f t="shared" si="71"/>
        <v>72.531195311999994</v>
      </c>
    </row>
    <row r="4593" spans="1:4">
      <c r="A4593" s="2">
        <v>-155.51835929999999</v>
      </c>
      <c r="B4593" s="2">
        <v>-109.16349599999999</v>
      </c>
      <c r="C4593" s="2">
        <v>72611.601561999996</v>
      </c>
      <c r="D4593" s="2">
        <f t="shared" si="71"/>
        <v>72.61160156199999</v>
      </c>
    </row>
    <row r="4594" spans="1:4">
      <c r="A4594" s="2">
        <v>961.68945311999994</v>
      </c>
      <c r="B4594" s="2">
        <v>-327.10537099999999</v>
      </c>
      <c r="C4594" s="2">
        <v>73141.046875</v>
      </c>
      <c r="D4594" s="2">
        <f t="shared" si="71"/>
        <v>73.141046875000001</v>
      </c>
    </row>
    <row r="4595" spans="1:4">
      <c r="A4595" s="2">
        <v>-1965.14375</v>
      </c>
      <c r="B4595" s="2">
        <v>788.45890625000004</v>
      </c>
      <c r="C4595" s="2">
        <v>72658.5625</v>
      </c>
      <c r="D4595" s="2">
        <f t="shared" si="71"/>
        <v>72.658562500000002</v>
      </c>
    </row>
    <row r="4596" spans="1:4">
      <c r="A4596" s="2">
        <v>-73.486401360000002</v>
      </c>
      <c r="B4596" s="2">
        <v>392.62980468000001</v>
      </c>
      <c r="C4596" s="2">
        <v>72531.132811999996</v>
      </c>
      <c r="D4596" s="2">
        <f t="shared" si="71"/>
        <v>72.531132811999996</v>
      </c>
    </row>
    <row r="4597" spans="1:4">
      <c r="A4597" s="2">
        <v>-51.038081050000002</v>
      </c>
      <c r="B4597" s="2">
        <v>-30.39100341</v>
      </c>
      <c r="C4597" s="2">
        <v>72598.296875</v>
      </c>
      <c r="D4597" s="2">
        <f t="shared" si="71"/>
        <v>72.598296875000003</v>
      </c>
    </row>
    <row r="4598" spans="1:4">
      <c r="A4598" s="2">
        <v>-95.964140619999995</v>
      </c>
      <c r="B4598" s="2">
        <v>26.393208006999998</v>
      </c>
      <c r="C4598" s="2">
        <v>72579.1875</v>
      </c>
      <c r="D4598" s="2">
        <f t="shared" si="71"/>
        <v>72.579187500000003</v>
      </c>
    </row>
    <row r="4599" spans="1:4">
      <c r="A4599" s="2">
        <v>-140.74678710000001</v>
      </c>
      <c r="B4599" s="2">
        <v>-17.004860829999998</v>
      </c>
      <c r="C4599" s="2">
        <v>72588.21875</v>
      </c>
      <c r="D4599" s="2">
        <f t="shared" si="71"/>
        <v>72.588218749999996</v>
      </c>
    </row>
    <row r="4600" spans="1:4">
      <c r="A4600" s="2">
        <v>-353.89605460000001</v>
      </c>
      <c r="B4600" s="2">
        <v>257.17798827999997</v>
      </c>
      <c r="C4600" s="2">
        <v>72582.460936999996</v>
      </c>
      <c r="D4600" s="2">
        <f t="shared" si="71"/>
        <v>72.582460936999993</v>
      </c>
    </row>
    <row r="4601" spans="1:4">
      <c r="A4601" s="2">
        <v>-581.55656250000004</v>
      </c>
      <c r="B4601" s="2">
        <v>-195.03749999999999</v>
      </c>
      <c r="C4601" s="2">
        <v>72667.335936999996</v>
      </c>
      <c r="D4601" s="2">
        <f t="shared" si="71"/>
        <v>72.66733593699999</v>
      </c>
    </row>
    <row r="4602" spans="1:4">
      <c r="A4602" s="2">
        <v>-183.45500000000001</v>
      </c>
      <c r="B4602" s="2">
        <v>-48.592963859999998</v>
      </c>
      <c r="C4602" s="2">
        <v>72590.585936999996</v>
      </c>
      <c r="D4602" s="2">
        <f t="shared" si="71"/>
        <v>72.590585937</v>
      </c>
    </row>
    <row r="4603" spans="1:4">
      <c r="A4603" s="2">
        <v>267.52226561999998</v>
      </c>
      <c r="B4603" s="2">
        <v>-198.62234369999999</v>
      </c>
      <c r="C4603" s="2">
        <v>72793.609375</v>
      </c>
      <c r="D4603" s="2">
        <f t="shared" si="71"/>
        <v>72.793609375000003</v>
      </c>
    </row>
    <row r="4604" spans="1:4">
      <c r="A4604" s="2">
        <v>-58.642285149999999</v>
      </c>
      <c r="B4604" s="2">
        <v>51.680776367</v>
      </c>
      <c r="C4604" s="2">
        <v>72582.007811999996</v>
      </c>
      <c r="D4604" s="2">
        <f t="shared" si="71"/>
        <v>72.582007812000001</v>
      </c>
    </row>
    <row r="4605" spans="1:4">
      <c r="A4605" s="2">
        <v>202.89703125</v>
      </c>
      <c r="B4605" s="2">
        <v>63.420034179000005</v>
      </c>
      <c r="C4605" s="2">
        <v>72637.1875</v>
      </c>
      <c r="D4605" s="2">
        <f t="shared" si="71"/>
        <v>72.637187499999996</v>
      </c>
    </row>
    <row r="4606" spans="1:4">
      <c r="A4606" s="2">
        <v>19.494761961999998</v>
      </c>
      <c r="B4606" s="2">
        <v>150.72982421</v>
      </c>
      <c r="C4606" s="2">
        <v>72577.257811999996</v>
      </c>
      <c r="D4606" s="2">
        <f t="shared" si="71"/>
        <v>72.577257811999999</v>
      </c>
    </row>
    <row r="4607" spans="1:4">
      <c r="A4607" s="2">
        <v>74.705957030999997</v>
      </c>
      <c r="B4607" s="2">
        <v>141.41074218</v>
      </c>
      <c r="C4607" s="2">
        <v>72589.046875</v>
      </c>
      <c r="D4607" s="2">
        <f t="shared" si="71"/>
        <v>72.589046874999994</v>
      </c>
    </row>
    <row r="4608" spans="1:4">
      <c r="A4608" s="2">
        <v>-94.980166009999991</v>
      </c>
      <c r="B4608" s="2">
        <v>-87.828925780000006</v>
      </c>
      <c r="C4608" s="2">
        <v>72617.476561999996</v>
      </c>
      <c r="D4608" s="2">
        <f t="shared" si="71"/>
        <v>72.617476561999993</v>
      </c>
    </row>
    <row r="4609" spans="1:4">
      <c r="A4609" s="2">
        <v>-218.32630850000001</v>
      </c>
      <c r="B4609" s="2">
        <v>-352.52234369999996</v>
      </c>
      <c r="C4609" s="2">
        <v>72713.742186999996</v>
      </c>
      <c r="D4609" s="2">
        <f t="shared" si="71"/>
        <v>72.713742186999994</v>
      </c>
    </row>
    <row r="4610" spans="1:4">
      <c r="A4610" s="2">
        <v>184.18744139999998</v>
      </c>
      <c r="B4610" s="2">
        <v>-27.935747070000001</v>
      </c>
      <c r="C4610" s="2">
        <v>72651.390625</v>
      </c>
      <c r="D4610" s="2">
        <f t="shared" si="71"/>
        <v>72.651390625000005</v>
      </c>
    </row>
    <row r="4611" spans="1:4">
      <c r="A4611" s="2">
        <v>98.392802734</v>
      </c>
      <c r="B4611" s="2">
        <v>-1259.8376559999999</v>
      </c>
      <c r="C4611" s="2">
        <v>73492.164061999996</v>
      </c>
      <c r="D4611" s="2">
        <f t="shared" ref="D4611:D4674" si="72">C4611/1000</f>
        <v>73.492164062000001</v>
      </c>
    </row>
    <row r="4612" spans="1:4">
      <c r="A4612" s="2">
        <v>881.90273436999996</v>
      </c>
      <c r="B4612" s="2">
        <v>923.05492186999993</v>
      </c>
      <c r="C4612" s="2">
        <v>73137.1875</v>
      </c>
      <c r="D4612" s="2">
        <f t="shared" si="72"/>
        <v>73.137187499999996</v>
      </c>
    </row>
    <row r="4613" spans="1:4">
      <c r="A4613" s="2">
        <v>-72.115781249999998</v>
      </c>
      <c r="B4613" s="2">
        <v>-164.32990229999999</v>
      </c>
      <c r="C4613" s="2">
        <v>72633.203125</v>
      </c>
      <c r="D4613" s="2">
        <f t="shared" si="72"/>
        <v>72.633203124999994</v>
      </c>
    </row>
    <row r="4614" spans="1:4">
      <c r="A4614" s="2">
        <v>-100.5405664</v>
      </c>
      <c r="B4614" s="2">
        <v>-315.9761914</v>
      </c>
      <c r="C4614" s="2">
        <v>72686.015625</v>
      </c>
      <c r="D4614" s="2">
        <f t="shared" si="72"/>
        <v>72.686015624999996</v>
      </c>
    </row>
    <row r="4615" spans="1:4">
      <c r="A4615" s="2">
        <v>265.1459375</v>
      </c>
      <c r="B4615" s="2">
        <v>151.18096679000001</v>
      </c>
      <c r="C4615" s="2">
        <v>72745.4375</v>
      </c>
      <c r="D4615" s="2">
        <f t="shared" si="72"/>
        <v>72.745437499999994</v>
      </c>
    </row>
    <row r="4616" spans="1:4">
      <c r="A4616" s="2">
        <v>178.14363281000001</v>
      </c>
      <c r="B4616" s="2">
        <v>-215.53498039999999</v>
      </c>
      <c r="C4616" s="2">
        <v>72734.601561999996</v>
      </c>
      <c r="D4616" s="2">
        <f t="shared" si="72"/>
        <v>72.734601561999995</v>
      </c>
    </row>
    <row r="4617" spans="1:4">
      <c r="A4617" s="2">
        <v>-62.990795890000001</v>
      </c>
      <c r="B4617" s="2">
        <v>52.275214843000001</v>
      </c>
      <c r="C4617" s="2">
        <v>72577.25</v>
      </c>
      <c r="D4617" s="2">
        <f t="shared" si="72"/>
        <v>72.577250000000006</v>
      </c>
    </row>
    <row r="4618" spans="1:4">
      <c r="A4618" s="2">
        <v>342.31386717999999</v>
      </c>
      <c r="B4618" s="2">
        <v>411.19816405999995</v>
      </c>
      <c r="C4618" s="2">
        <v>72681.523436999996</v>
      </c>
      <c r="D4618" s="2">
        <f t="shared" si="72"/>
        <v>72.681523436999996</v>
      </c>
    </row>
    <row r="4619" spans="1:4">
      <c r="A4619" s="2">
        <v>-642.50187500000004</v>
      </c>
      <c r="B4619" s="2">
        <v>-120.8120996</v>
      </c>
      <c r="C4619" s="2">
        <v>72592.742186999996</v>
      </c>
      <c r="D4619" s="2">
        <f t="shared" si="72"/>
        <v>72.592742186999999</v>
      </c>
    </row>
    <row r="4620" spans="1:4">
      <c r="A4620" s="2">
        <v>244.77746093000002</v>
      </c>
      <c r="B4620" s="2">
        <v>-75.708847649999996</v>
      </c>
      <c r="C4620" s="2">
        <v>72705.210936999996</v>
      </c>
      <c r="D4620" s="2">
        <f t="shared" si="72"/>
        <v>72.70521093699999</v>
      </c>
    </row>
    <row r="4621" spans="1:4">
      <c r="A4621" s="2">
        <v>637.17343749999998</v>
      </c>
      <c r="B4621" s="2">
        <v>-441.40597650000001</v>
      </c>
      <c r="C4621" s="2">
        <v>73513.382811999996</v>
      </c>
      <c r="D4621" s="2">
        <f t="shared" si="72"/>
        <v>73.513382812000003</v>
      </c>
    </row>
    <row r="4622" spans="1:4">
      <c r="A4622" s="2">
        <v>-149.700996</v>
      </c>
      <c r="B4622" s="2">
        <v>-168.12408200000002</v>
      </c>
      <c r="C4622" s="2">
        <v>72780.40625</v>
      </c>
      <c r="D4622" s="2">
        <f t="shared" si="72"/>
        <v>72.780406249999999</v>
      </c>
    </row>
    <row r="4623" spans="1:4">
      <c r="A4623" s="2">
        <v>9.1851812743999997</v>
      </c>
      <c r="B4623" s="2">
        <v>-39.821767569999999</v>
      </c>
      <c r="C4623" s="2">
        <v>72611.4375</v>
      </c>
      <c r="D4623" s="2">
        <f t="shared" si="72"/>
        <v>72.611437499999994</v>
      </c>
    </row>
    <row r="4624" spans="1:4">
      <c r="A4624" s="2">
        <v>-123.27746090000001</v>
      </c>
      <c r="B4624" s="2">
        <v>302.56232420999999</v>
      </c>
      <c r="C4624" s="2">
        <v>72548.601561999996</v>
      </c>
      <c r="D4624" s="2">
        <f t="shared" si="72"/>
        <v>72.548601562000002</v>
      </c>
    </row>
    <row r="4625" spans="1:4">
      <c r="A4625" s="2">
        <v>-100.67539059999999</v>
      </c>
      <c r="B4625" s="2">
        <v>-35.88550292</v>
      </c>
      <c r="C4625" s="2">
        <v>72594.304686999996</v>
      </c>
      <c r="D4625" s="2">
        <f t="shared" si="72"/>
        <v>72.59430468699999</v>
      </c>
    </row>
    <row r="4626" spans="1:4">
      <c r="A4626" s="2">
        <v>-44.329018550000001</v>
      </c>
      <c r="B4626" s="2">
        <v>-35.559133299999999</v>
      </c>
      <c r="C4626" s="2">
        <v>72608</v>
      </c>
      <c r="D4626" s="2">
        <f t="shared" si="72"/>
        <v>72.608000000000004</v>
      </c>
    </row>
    <row r="4627" spans="1:4">
      <c r="A4627" s="2">
        <v>15.008986815999998</v>
      </c>
      <c r="B4627" s="2">
        <v>213.86902343000003</v>
      </c>
      <c r="C4627" s="2">
        <v>72578.929686999996</v>
      </c>
      <c r="D4627" s="2">
        <f t="shared" si="72"/>
        <v>72.578929686999999</v>
      </c>
    </row>
    <row r="4628" spans="1:4">
      <c r="A4628" s="2">
        <v>-2.229894866</v>
      </c>
      <c r="B4628" s="2">
        <v>-573.56703119999997</v>
      </c>
      <c r="C4628" s="2">
        <v>72923.632811999996</v>
      </c>
      <c r="D4628" s="2">
        <f t="shared" si="72"/>
        <v>72.923632811999994</v>
      </c>
    </row>
    <row r="4629" spans="1:4">
      <c r="A4629" s="2">
        <v>-1531.52125</v>
      </c>
      <c r="B4629" s="2">
        <v>1082.0201562</v>
      </c>
      <c r="C4629" s="2">
        <v>74177.71875</v>
      </c>
      <c r="D4629" s="2">
        <f t="shared" si="72"/>
        <v>74.177718749999997</v>
      </c>
    </row>
    <row r="4630" spans="1:4">
      <c r="A4630" s="2">
        <v>-698.80609370000002</v>
      </c>
      <c r="B4630" s="2">
        <v>-6.4552148430000003</v>
      </c>
      <c r="C4630" s="2">
        <v>72821.875</v>
      </c>
      <c r="D4630" s="2">
        <f t="shared" si="72"/>
        <v>72.821875000000006</v>
      </c>
    </row>
    <row r="4631" spans="1:4">
      <c r="A4631" s="2">
        <v>109.91493163999999</v>
      </c>
      <c r="B4631" s="2">
        <v>-197.03113280000002</v>
      </c>
      <c r="C4631" s="2">
        <v>72689.6875</v>
      </c>
      <c r="D4631" s="2">
        <f t="shared" si="72"/>
        <v>72.689687500000005</v>
      </c>
    </row>
    <row r="4632" spans="1:4">
      <c r="A4632" s="2">
        <v>298.29394531000003</v>
      </c>
      <c r="B4632" s="2">
        <v>-206.40253899999999</v>
      </c>
      <c r="C4632" s="2">
        <v>72753.664061999996</v>
      </c>
      <c r="D4632" s="2">
        <f t="shared" si="72"/>
        <v>72.753664061999999</v>
      </c>
    </row>
    <row r="4633" spans="1:4">
      <c r="A4633" s="2">
        <v>135.6658496</v>
      </c>
      <c r="B4633" s="2">
        <v>149.28667967999999</v>
      </c>
      <c r="C4633" s="2">
        <v>72656.546875</v>
      </c>
      <c r="D4633" s="2">
        <f t="shared" si="72"/>
        <v>72.656546875000004</v>
      </c>
    </row>
    <row r="4634" spans="1:4">
      <c r="A4634" s="2">
        <v>1255.8383593000001</v>
      </c>
      <c r="B4634" s="2">
        <v>298.76804686999998</v>
      </c>
      <c r="C4634" s="2">
        <v>73901.59375</v>
      </c>
      <c r="D4634" s="2">
        <f t="shared" si="72"/>
        <v>73.901593750000004</v>
      </c>
    </row>
    <row r="4635" spans="1:4">
      <c r="A4635" s="2">
        <v>1714.4723437</v>
      </c>
      <c r="B4635" s="2">
        <v>-660.54609370000003</v>
      </c>
      <c r="C4635" s="2">
        <v>74803.007811999996</v>
      </c>
      <c r="D4635" s="2">
        <f t="shared" si="72"/>
        <v>74.80300781199999</v>
      </c>
    </row>
    <row r="4636" spans="1:4">
      <c r="A4636" s="2">
        <v>-302.04593749999998</v>
      </c>
      <c r="B4636" s="2">
        <v>62.168403319999996</v>
      </c>
      <c r="C4636" s="2">
        <v>72579.273436999996</v>
      </c>
      <c r="D4636" s="2">
        <f t="shared" si="72"/>
        <v>72.579273436999998</v>
      </c>
    </row>
    <row r="4637" spans="1:4">
      <c r="A4637" s="2">
        <v>-22.542998040000001</v>
      </c>
      <c r="B4637" s="2">
        <v>166.89458984000001</v>
      </c>
      <c r="C4637" s="2">
        <v>72588.203125</v>
      </c>
      <c r="D4637" s="2">
        <f t="shared" si="72"/>
        <v>72.588203125000007</v>
      </c>
    </row>
    <row r="4638" spans="1:4">
      <c r="A4638" s="2">
        <v>87.362695312</v>
      </c>
      <c r="B4638" s="2">
        <v>-340.14625000000001</v>
      </c>
      <c r="C4638" s="2">
        <v>72757.601561999996</v>
      </c>
      <c r="D4638" s="2">
        <f t="shared" si="72"/>
        <v>72.757601561999991</v>
      </c>
    </row>
    <row r="4639" spans="1:4">
      <c r="A4639" s="2">
        <v>283.65707030999999</v>
      </c>
      <c r="B4639" s="2">
        <v>-322.37005850000003</v>
      </c>
      <c r="C4639" s="2">
        <v>72950.8125</v>
      </c>
      <c r="D4639" s="2">
        <f t="shared" si="72"/>
        <v>72.950812499999998</v>
      </c>
    </row>
    <row r="4640" spans="1:4">
      <c r="A4640" s="2">
        <v>740.44617186999994</v>
      </c>
      <c r="B4640" s="2">
        <v>152.53780273000001</v>
      </c>
      <c r="C4640" s="2">
        <v>73669.390625</v>
      </c>
      <c r="D4640" s="2">
        <f t="shared" si="72"/>
        <v>73.669390625000005</v>
      </c>
    </row>
    <row r="4641" spans="1:4">
      <c r="A4641" s="2">
        <v>887.92921875000002</v>
      </c>
      <c r="B4641" s="2">
        <v>224.75441406000002</v>
      </c>
      <c r="C4641" s="2">
        <v>73469.171875</v>
      </c>
      <c r="D4641" s="2">
        <f t="shared" si="72"/>
        <v>73.469171875000001</v>
      </c>
    </row>
    <row r="4642" spans="1:4">
      <c r="A4642" s="2">
        <v>140.96540038999999</v>
      </c>
      <c r="B4642" s="2">
        <v>316.44111327999997</v>
      </c>
      <c r="C4642" s="2">
        <v>72606.234375</v>
      </c>
      <c r="D4642" s="2">
        <f t="shared" si="72"/>
        <v>72.606234375</v>
      </c>
    </row>
    <row r="4643" spans="1:4">
      <c r="A4643" s="2">
        <v>2202.776875</v>
      </c>
      <c r="B4643" s="2">
        <v>2114.7337499999999</v>
      </c>
      <c r="C4643" s="2">
        <v>76565.46875</v>
      </c>
      <c r="D4643" s="2">
        <f t="shared" si="72"/>
        <v>76.565468749999994</v>
      </c>
    </row>
    <row r="4644" spans="1:4">
      <c r="A4644" s="2">
        <v>694.11101561999999</v>
      </c>
      <c r="B4644" s="2">
        <v>-1295.811015</v>
      </c>
      <c r="C4644" s="2">
        <v>73853.523436999996</v>
      </c>
      <c r="D4644" s="2">
        <f t="shared" si="72"/>
        <v>73.853523436999993</v>
      </c>
    </row>
    <row r="4645" spans="1:4">
      <c r="A4645" s="2">
        <v>63.718178710000004</v>
      </c>
      <c r="B4645" s="2">
        <v>-300.5604687</v>
      </c>
      <c r="C4645" s="2">
        <v>72722.671875</v>
      </c>
      <c r="D4645" s="2">
        <f t="shared" si="72"/>
        <v>72.722671875000003</v>
      </c>
    </row>
    <row r="4646" spans="1:4">
      <c r="A4646" s="2">
        <v>1455.6704686999999</v>
      </c>
      <c r="B4646" s="2">
        <v>-516.17867179999996</v>
      </c>
      <c r="C4646" s="2">
        <v>74084.484375</v>
      </c>
      <c r="D4646" s="2">
        <f t="shared" si="72"/>
        <v>74.084484375000002</v>
      </c>
    </row>
    <row r="4647" spans="1:4">
      <c r="A4647" s="2">
        <v>-544.4944921</v>
      </c>
      <c r="B4647" s="2">
        <v>357.75089843000001</v>
      </c>
      <c r="C4647" s="2">
        <v>72643.320311999996</v>
      </c>
      <c r="D4647" s="2">
        <f t="shared" si="72"/>
        <v>72.643320312</v>
      </c>
    </row>
    <row r="4648" spans="1:4">
      <c r="A4648" s="2">
        <v>-0.86548454279999998</v>
      </c>
      <c r="B4648" s="2">
        <v>142.12743164</v>
      </c>
      <c r="C4648" s="2">
        <v>72616.960936999996</v>
      </c>
      <c r="D4648" s="2">
        <f t="shared" si="72"/>
        <v>72.616960937000002</v>
      </c>
    </row>
    <row r="4649" spans="1:4">
      <c r="A4649" s="2">
        <v>-93.371787100000006</v>
      </c>
      <c r="B4649" s="2">
        <v>176.22427734000001</v>
      </c>
      <c r="C4649" s="2">
        <v>72580.007811999996</v>
      </c>
      <c r="D4649" s="2">
        <f t="shared" si="72"/>
        <v>72.580007811999991</v>
      </c>
    </row>
    <row r="4650" spans="1:4">
      <c r="A4650" s="2">
        <v>308.39912108999999</v>
      </c>
      <c r="B4650" s="2">
        <v>-59.566601560000002</v>
      </c>
      <c r="C4650" s="2">
        <v>72720.953125</v>
      </c>
      <c r="D4650" s="2">
        <f t="shared" si="72"/>
        <v>72.720953124999994</v>
      </c>
    </row>
    <row r="4651" spans="1:4">
      <c r="A4651" s="2">
        <v>-63.188447260000004</v>
      </c>
      <c r="B4651" s="2">
        <v>65.539218750000003</v>
      </c>
      <c r="C4651" s="2">
        <v>72604.609375</v>
      </c>
      <c r="D4651" s="2">
        <f t="shared" si="72"/>
        <v>72.604609374999995</v>
      </c>
    </row>
    <row r="4652" spans="1:4">
      <c r="A4652" s="2">
        <v>-166.91437500000001</v>
      </c>
      <c r="B4652" s="2">
        <v>-126.486621</v>
      </c>
      <c r="C4652" s="2">
        <v>72629.367186999996</v>
      </c>
      <c r="D4652" s="2">
        <f t="shared" si="72"/>
        <v>72.629367187</v>
      </c>
    </row>
    <row r="4653" spans="1:4">
      <c r="A4653" s="2">
        <v>149.75134765000001</v>
      </c>
      <c r="B4653" s="2">
        <v>-233.96955070000001</v>
      </c>
      <c r="C4653" s="2">
        <v>72713.820311999996</v>
      </c>
      <c r="D4653" s="2">
        <f t="shared" si="72"/>
        <v>72.713820311999996</v>
      </c>
    </row>
    <row r="4654" spans="1:4">
      <c r="A4654" s="2">
        <v>53.346025390000001</v>
      </c>
      <c r="B4654" s="2">
        <v>-93.419072259999993</v>
      </c>
      <c r="C4654" s="2">
        <v>72646.59375</v>
      </c>
      <c r="D4654" s="2">
        <f t="shared" si="72"/>
        <v>72.646593749999994</v>
      </c>
    </row>
    <row r="4655" spans="1:4">
      <c r="A4655" s="2">
        <v>195.06513671000002</v>
      </c>
      <c r="B4655" s="2">
        <v>208.41142578</v>
      </c>
      <c r="C4655" s="2">
        <v>72619.648436999996</v>
      </c>
      <c r="D4655" s="2">
        <f t="shared" si="72"/>
        <v>72.619648436999995</v>
      </c>
    </row>
    <row r="4656" spans="1:4">
      <c r="A4656" s="2">
        <v>-112.648623</v>
      </c>
      <c r="B4656" s="2">
        <v>247.2521289</v>
      </c>
      <c r="C4656" s="2">
        <v>72807.898436999996</v>
      </c>
      <c r="D4656" s="2">
        <f t="shared" si="72"/>
        <v>72.807898436999992</v>
      </c>
    </row>
    <row r="4657" spans="1:4">
      <c r="A4657" s="2">
        <v>-1382.4426560000002</v>
      </c>
      <c r="B4657" s="2">
        <v>1253.9435937000001</v>
      </c>
      <c r="C4657" s="2">
        <v>73424.703125</v>
      </c>
      <c r="D4657" s="2">
        <f t="shared" si="72"/>
        <v>73.424703124999994</v>
      </c>
    </row>
    <row r="4658" spans="1:4">
      <c r="A4658" s="2">
        <v>-78.800126950000006</v>
      </c>
      <c r="B4658" s="2">
        <v>231.38216796</v>
      </c>
      <c r="C4658" s="2">
        <v>72581.6875</v>
      </c>
      <c r="D4658" s="2">
        <f t="shared" si="72"/>
        <v>72.581687500000001</v>
      </c>
    </row>
    <row r="4659" spans="1:4">
      <c r="A4659" s="2">
        <v>31.451127928999998</v>
      </c>
      <c r="B4659" s="2">
        <v>270.85701170999999</v>
      </c>
      <c r="C4659" s="2">
        <v>72583.546875</v>
      </c>
      <c r="D4659" s="2">
        <f t="shared" si="72"/>
        <v>72.583546874999996</v>
      </c>
    </row>
    <row r="4660" spans="1:4">
      <c r="A4660" s="2">
        <v>-10.224981679999999</v>
      </c>
      <c r="B4660" s="2">
        <v>226.17603514999999</v>
      </c>
      <c r="C4660" s="2">
        <v>72573.351561999996</v>
      </c>
      <c r="D4660" s="2">
        <f t="shared" si="72"/>
        <v>72.573351561999999</v>
      </c>
    </row>
    <row r="4661" spans="1:4">
      <c r="A4661" s="2">
        <v>-268.83617179999999</v>
      </c>
      <c r="B4661" s="2">
        <v>-141.01228510000001</v>
      </c>
      <c r="C4661" s="2">
        <v>72642.109375</v>
      </c>
      <c r="D4661" s="2">
        <f t="shared" si="72"/>
        <v>72.642109375000004</v>
      </c>
    </row>
    <row r="4662" spans="1:4">
      <c r="A4662" s="2">
        <v>-44.202426750000001</v>
      </c>
      <c r="B4662" s="2">
        <v>115.39014648</v>
      </c>
      <c r="C4662" s="2">
        <v>72579.695311999996</v>
      </c>
      <c r="D4662" s="2">
        <f t="shared" si="72"/>
        <v>72.579695311999998</v>
      </c>
    </row>
    <row r="4663" spans="1:4">
      <c r="A4663" s="2">
        <v>-115.0131933</v>
      </c>
      <c r="B4663" s="2">
        <v>-30.531950680000001</v>
      </c>
      <c r="C4663" s="2">
        <v>72591.4375</v>
      </c>
      <c r="D4663" s="2">
        <f t="shared" si="72"/>
        <v>72.591437499999998</v>
      </c>
    </row>
    <row r="4664" spans="1:4">
      <c r="A4664" s="2">
        <v>404.04953124999997</v>
      </c>
      <c r="B4664" s="2">
        <v>180.38912109</v>
      </c>
      <c r="C4664" s="2">
        <v>73082.25</v>
      </c>
      <c r="D4664" s="2">
        <f t="shared" si="72"/>
        <v>73.082250000000002</v>
      </c>
    </row>
    <row r="4665" spans="1:4">
      <c r="A4665" s="2">
        <v>350.52828125000002</v>
      </c>
      <c r="B4665" s="2">
        <v>-300.31580070000001</v>
      </c>
      <c r="C4665" s="2">
        <v>73121.21875</v>
      </c>
      <c r="D4665" s="2">
        <f t="shared" si="72"/>
        <v>73.121218749999997</v>
      </c>
    </row>
    <row r="4666" spans="1:4">
      <c r="A4666" s="2">
        <v>-296.12486319999999</v>
      </c>
      <c r="B4666" s="2">
        <v>-86.674511710000004</v>
      </c>
      <c r="C4666" s="2">
        <v>72607.484375</v>
      </c>
      <c r="D4666" s="2">
        <f t="shared" si="72"/>
        <v>72.607484374999999</v>
      </c>
    </row>
    <row r="4667" spans="1:4">
      <c r="A4667" s="2">
        <v>1.7347688292999999</v>
      </c>
      <c r="B4667" s="2">
        <v>84.329892577999999</v>
      </c>
      <c r="C4667" s="2">
        <v>72583.851561999996</v>
      </c>
      <c r="D4667" s="2">
        <f t="shared" si="72"/>
        <v>72.583851561999992</v>
      </c>
    </row>
    <row r="4668" spans="1:4">
      <c r="A4668" s="2">
        <v>117.84103515000001</v>
      </c>
      <c r="B4668" s="2">
        <v>3.6774215697999999</v>
      </c>
      <c r="C4668" s="2">
        <v>72627.84375</v>
      </c>
      <c r="D4668" s="2">
        <f t="shared" si="72"/>
        <v>72.627843749999997</v>
      </c>
    </row>
    <row r="4669" spans="1:4">
      <c r="A4669" s="2">
        <v>-408.78089840000001</v>
      </c>
      <c r="B4669" s="2">
        <v>-997.30179680000003</v>
      </c>
      <c r="C4669" s="2">
        <v>73221.257811999996</v>
      </c>
      <c r="D4669" s="2">
        <f t="shared" si="72"/>
        <v>73.22125781199999</v>
      </c>
    </row>
    <row r="4670" spans="1:4">
      <c r="A4670" s="2">
        <v>27.923210448999999</v>
      </c>
      <c r="B4670" s="2">
        <v>-24.032292480000002</v>
      </c>
      <c r="C4670" s="2">
        <v>72611.007811999996</v>
      </c>
      <c r="D4670" s="2">
        <f t="shared" si="72"/>
        <v>72.611007811999997</v>
      </c>
    </row>
    <row r="4671" spans="1:4">
      <c r="A4671" s="2">
        <v>-88.273378900000012</v>
      </c>
      <c r="B4671" s="2">
        <v>16.466212158000001</v>
      </c>
      <c r="C4671" s="2">
        <v>72590.929686999996</v>
      </c>
      <c r="D4671" s="2">
        <f t="shared" si="72"/>
        <v>72.590929686999999</v>
      </c>
    </row>
    <row r="4672" spans="1:4">
      <c r="A4672" s="2">
        <v>-132.56232420000001</v>
      </c>
      <c r="B4672" s="2">
        <v>288.22703124999998</v>
      </c>
      <c r="C4672" s="2">
        <v>72553.03125</v>
      </c>
      <c r="D4672" s="2">
        <f t="shared" si="72"/>
        <v>72.553031250000004</v>
      </c>
    </row>
    <row r="4673" spans="1:4">
      <c r="A4673" s="2">
        <v>69.845888670999997</v>
      </c>
      <c r="B4673" s="2">
        <v>74.661816406</v>
      </c>
      <c r="C4673" s="2">
        <v>72621.226561999996</v>
      </c>
      <c r="D4673" s="2">
        <f t="shared" si="72"/>
        <v>72.62122656199999</v>
      </c>
    </row>
    <row r="4674" spans="1:4">
      <c r="A4674" s="2">
        <v>679.34210937</v>
      </c>
      <c r="B4674" s="2">
        <v>886.82093750000001</v>
      </c>
      <c r="C4674" s="2">
        <v>73094.921875</v>
      </c>
      <c r="D4674" s="2">
        <f t="shared" si="72"/>
        <v>73.094921874999997</v>
      </c>
    </row>
    <row r="4675" spans="1:4">
      <c r="A4675" s="2">
        <v>-126.8711914</v>
      </c>
      <c r="B4675" s="2">
        <v>43.927060546</v>
      </c>
      <c r="C4675" s="2">
        <v>72584.71875</v>
      </c>
      <c r="D4675" s="2">
        <f t="shared" ref="D4675:D4738" si="73">C4675/1000</f>
        <v>72.584718749999993</v>
      </c>
    </row>
    <row r="4676" spans="1:4">
      <c r="A4676" s="2">
        <v>-880.55773429999999</v>
      </c>
      <c r="B4676" s="2">
        <v>-265.05714840000002</v>
      </c>
      <c r="C4676" s="2">
        <v>72760.3125</v>
      </c>
      <c r="D4676" s="2">
        <f t="shared" si="73"/>
        <v>72.760312499999998</v>
      </c>
    </row>
    <row r="4677" spans="1:4">
      <c r="A4677" s="2">
        <v>710.53890624999997</v>
      </c>
      <c r="B4677" s="2">
        <v>172.59746093000001</v>
      </c>
      <c r="C4677" s="2">
        <v>72869.46875</v>
      </c>
      <c r="D4677" s="2">
        <f t="shared" si="73"/>
        <v>72.869468749999996</v>
      </c>
    </row>
    <row r="4678" spans="1:4">
      <c r="A4678" s="2">
        <v>199.83263671</v>
      </c>
      <c r="B4678" s="2">
        <v>-268.89119139999997</v>
      </c>
      <c r="C4678" s="2">
        <v>72734.71875</v>
      </c>
      <c r="D4678" s="2">
        <f t="shared" si="73"/>
        <v>72.734718749999999</v>
      </c>
    </row>
    <row r="4679" spans="1:4">
      <c r="A4679" s="2">
        <v>-546.51488280000001</v>
      </c>
      <c r="B4679" s="2">
        <v>-254.62037100000001</v>
      </c>
      <c r="C4679" s="2">
        <v>72665.695311999996</v>
      </c>
      <c r="D4679" s="2">
        <f t="shared" si="73"/>
        <v>72.665695311999997</v>
      </c>
    </row>
    <row r="4680" spans="1:4">
      <c r="A4680" s="2">
        <v>328.01265625000002</v>
      </c>
      <c r="B4680" s="2">
        <v>-187.06929680000002</v>
      </c>
      <c r="C4680" s="2">
        <v>72791.03125</v>
      </c>
      <c r="D4680" s="2">
        <f t="shared" si="73"/>
        <v>72.791031250000003</v>
      </c>
    </row>
    <row r="4681" spans="1:4">
      <c r="A4681" s="2">
        <v>-1174.9065619999999</v>
      </c>
      <c r="B4681" s="2">
        <v>-1235.9723429999999</v>
      </c>
      <c r="C4681" s="2">
        <v>73387.234375</v>
      </c>
      <c r="D4681" s="2">
        <f t="shared" si="73"/>
        <v>73.387234375000006</v>
      </c>
    </row>
    <row r="4682" spans="1:4">
      <c r="A4682" s="2">
        <v>761.49046874999999</v>
      </c>
      <c r="B4682" s="2">
        <v>-62.992041010000001</v>
      </c>
      <c r="C4682" s="2">
        <v>73189.921875</v>
      </c>
      <c r="D4682" s="2">
        <f t="shared" si="73"/>
        <v>73.189921874999996</v>
      </c>
    </row>
    <row r="4683" spans="1:4">
      <c r="A4683" s="2">
        <v>-161.3365039</v>
      </c>
      <c r="B4683" s="2">
        <v>-462.06890619999996</v>
      </c>
      <c r="C4683" s="2">
        <v>73059.851561999996</v>
      </c>
      <c r="D4683" s="2">
        <f t="shared" si="73"/>
        <v>73.059851561999992</v>
      </c>
    </row>
    <row r="4684" spans="1:4">
      <c r="A4684" s="2">
        <v>57.687583007000001</v>
      </c>
      <c r="B4684" s="2">
        <v>93.461279295999987</v>
      </c>
      <c r="C4684" s="2">
        <v>72637.5625</v>
      </c>
      <c r="D4684" s="2">
        <f t="shared" si="73"/>
        <v>72.637562500000001</v>
      </c>
    </row>
    <row r="4685" spans="1:4">
      <c r="A4685" s="2">
        <v>158.18497070000001</v>
      </c>
      <c r="B4685" s="2">
        <v>-8.1304339589999994</v>
      </c>
      <c r="C4685" s="2">
        <v>72649.734375</v>
      </c>
      <c r="D4685" s="2">
        <f t="shared" si="73"/>
        <v>72.649734374999994</v>
      </c>
    </row>
    <row r="4686" spans="1:4">
      <c r="A4686" s="2">
        <v>-166.27968749999999</v>
      </c>
      <c r="B4686" s="2">
        <v>-1071.2824210000001</v>
      </c>
      <c r="C4686" s="2">
        <v>73474.570311999996</v>
      </c>
      <c r="D4686" s="2">
        <f t="shared" si="73"/>
        <v>73.474570311999997</v>
      </c>
    </row>
    <row r="4687" spans="1:4">
      <c r="A4687" s="2">
        <v>19.833964843</v>
      </c>
      <c r="B4687" s="2">
        <v>-20.886462399999999</v>
      </c>
      <c r="C4687" s="2">
        <v>72611.09375</v>
      </c>
      <c r="D4687" s="2">
        <f t="shared" si="73"/>
        <v>72.611093749999995</v>
      </c>
    </row>
    <row r="4688" spans="1:4">
      <c r="A4688" s="2">
        <v>-654.03597650000006</v>
      </c>
      <c r="B4688" s="2">
        <v>-173.98679680000001</v>
      </c>
      <c r="C4688" s="2">
        <v>72635.171875</v>
      </c>
      <c r="D4688" s="2">
        <f t="shared" si="73"/>
        <v>72.635171874999997</v>
      </c>
    </row>
    <row r="4689" spans="1:4">
      <c r="A4689" s="2">
        <v>52.576884765000003</v>
      </c>
      <c r="B4689" s="2">
        <v>-510.97082029999996</v>
      </c>
      <c r="C4689" s="2">
        <v>72780.398436999996</v>
      </c>
      <c r="D4689" s="2">
        <f t="shared" si="73"/>
        <v>72.780398437000002</v>
      </c>
    </row>
    <row r="4690" spans="1:4">
      <c r="A4690" s="2">
        <v>-979.33148430000006</v>
      </c>
      <c r="B4690" s="2">
        <v>-734.4114062000001</v>
      </c>
      <c r="C4690" s="2">
        <v>72912.960936999996</v>
      </c>
      <c r="D4690" s="2">
        <f t="shared" si="73"/>
        <v>72.912960936999994</v>
      </c>
    </row>
    <row r="4691" spans="1:4">
      <c r="A4691" s="2">
        <v>-133.09149410000001</v>
      </c>
      <c r="B4691" s="2">
        <v>338.27238280999995</v>
      </c>
      <c r="C4691" s="2">
        <v>72516.65625</v>
      </c>
      <c r="D4691" s="2">
        <f t="shared" si="73"/>
        <v>72.516656249999997</v>
      </c>
    </row>
    <row r="4692" spans="1:4">
      <c r="A4692" s="2">
        <v>163.86679687</v>
      </c>
      <c r="B4692" s="2">
        <v>-356.18847650000004</v>
      </c>
      <c r="C4692" s="2">
        <v>72779.84375</v>
      </c>
      <c r="D4692" s="2">
        <f t="shared" si="73"/>
        <v>72.779843749999998</v>
      </c>
    </row>
    <row r="4693" spans="1:4">
      <c r="A4693" s="2">
        <v>-27.204743650000001</v>
      </c>
      <c r="B4693" s="2">
        <v>-48.68784179</v>
      </c>
      <c r="C4693" s="2">
        <v>72607.523436999996</v>
      </c>
      <c r="D4693" s="2">
        <f t="shared" si="73"/>
        <v>72.607523436999998</v>
      </c>
    </row>
    <row r="4694" spans="1:4">
      <c r="A4694" s="2">
        <v>-146.76544920000001</v>
      </c>
      <c r="B4694" s="2">
        <v>14.882078857</v>
      </c>
      <c r="C4694" s="2">
        <v>72625.492186999996</v>
      </c>
      <c r="D4694" s="2">
        <f t="shared" si="73"/>
        <v>72.625492186999992</v>
      </c>
    </row>
    <row r="4695" spans="1:4">
      <c r="A4695" s="2">
        <v>-30.51797363</v>
      </c>
      <c r="B4695" s="2">
        <v>-3.9891680900000002</v>
      </c>
      <c r="C4695" s="2">
        <v>72595.03125</v>
      </c>
      <c r="D4695" s="2">
        <f t="shared" si="73"/>
        <v>72.595031250000005</v>
      </c>
    </row>
    <row r="4696" spans="1:4">
      <c r="A4696" s="2">
        <v>1801.5671875</v>
      </c>
      <c r="B4696" s="2">
        <v>827.55195312000001</v>
      </c>
      <c r="C4696" s="2">
        <v>73373.609375</v>
      </c>
      <c r="D4696" s="2">
        <f t="shared" si="73"/>
        <v>73.373609375000001</v>
      </c>
    </row>
    <row r="4697" spans="1:4">
      <c r="A4697" s="2">
        <v>-240.94339840000001</v>
      </c>
      <c r="B4697" s="2">
        <v>-11.71184936</v>
      </c>
      <c r="C4697" s="2">
        <v>72568.125</v>
      </c>
      <c r="D4697" s="2">
        <f t="shared" si="73"/>
        <v>72.568124999999995</v>
      </c>
    </row>
    <row r="4698" spans="1:4">
      <c r="A4698" s="2">
        <v>-1612.42875</v>
      </c>
      <c r="B4698" s="2">
        <v>2363.4499999999998</v>
      </c>
      <c r="C4698" s="2">
        <v>73198.90625</v>
      </c>
      <c r="D4698" s="2">
        <f t="shared" si="73"/>
        <v>73.198906249999993</v>
      </c>
    </row>
    <row r="4699" spans="1:4">
      <c r="A4699" s="2">
        <v>-927.95375000000001</v>
      </c>
      <c r="B4699" s="2">
        <v>109.89883789</v>
      </c>
      <c r="C4699" s="2">
        <v>72593.265625</v>
      </c>
      <c r="D4699" s="2">
        <f t="shared" si="73"/>
        <v>72.593265625000001</v>
      </c>
    </row>
    <row r="4700" spans="1:4">
      <c r="A4700" s="2">
        <v>6.0537243651999999</v>
      </c>
      <c r="B4700" s="2">
        <v>-10.003084710000001</v>
      </c>
      <c r="C4700" s="2">
        <v>72602.945311999996</v>
      </c>
      <c r="D4700" s="2">
        <f t="shared" si="73"/>
        <v>72.602945312000003</v>
      </c>
    </row>
    <row r="4701" spans="1:4">
      <c r="A4701" s="2">
        <v>223.09761718000001</v>
      </c>
      <c r="B4701" s="2">
        <v>-361.50816400000002</v>
      </c>
      <c r="C4701" s="2">
        <v>72846.34375</v>
      </c>
      <c r="D4701" s="2">
        <f t="shared" si="73"/>
        <v>72.846343750000003</v>
      </c>
    </row>
    <row r="4702" spans="1:4">
      <c r="A4702" s="2">
        <v>762.86226562000002</v>
      </c>
      <c r="B4702" s="2">
        <v>1310.1269531</v>
      </c>
      <c r="C4702" s="2">
        <v>73180.195311999996</v>
      </c>
      <c r="D4702" s="2">
        <f t="shared" si="73"/>
        <v>73.180195311999995</v>
      </c>
    </row>
    <row r="4703" spans="1:4">
      <c r="A4703" s="2">
        <v>-217.72431639999999</v>
      </c>
      <c r="B4703" s="2">
        <v>734.95382811999991</v>
      </c>
      <c r="C4703" s="2">
        <v>72522.101561999996</v>
      </c>
      <c r="D4703" s="2">
        <f t="shared" si="73"/>
        <v>72.522101562000003</v>
      </c>
    </row>
    <row r="4704" spans="1:4">
      <c r="A4704" s="2">
        <v>-144.734082</v>
      </c>
      <c r="B4704" s="2">
        <v>526.51261718000001</v>
      </c>
      <c r="C4704" s="2">
        <v>72515.664061999996</v>
      </c>
      <c r="D4704" s="2">
        <f t="shared" si="73"/>
        <v>72.515664061999999</v>
      </c>
    </row>
    <row r="4705" spans="1:4">
      <c r="A4705" s="2">
        <v>328.06863281</v>
      </c>
      <c r="B4705" s="2">
        <v>19.326593017</v>
      </c>
      <c r="C4705" s="2">
        <v>72665.078125</v>
      </c>
      <c r="D4705" s="2">
        <f t="shared" si="73"/>
        <v>72.665078124999994</v>
      </c>
    </row>
    <row r="4706" spans="1:4">
      <c r="A4706" s="2">
        <v>311.06789062000001</v>
      </c>
      <c r="B4706" s="2">
        <v>-194.52744139999999</v>
      </c>
      <c r="C4706" s="2">
        <v>72715.421875</v>
      </c>
      <c r="D4706" s="2">
        <f t="shared" si="73"/>
        <v>72.715421875000004</v>
      </c>
    </row>
    <row r="4707" spans="1:4">
      <c r="A4707" s="2">
        <v>-2243.5887499999999</v>
      </c>
      <c r="B4707" s="2">
        <v>-1089.1105460000001</v>
      </c>
      <c r="C4707" s="2">
        <v>73257.28125</v>
      </c>
      <c r="D4707" s="2">
        <f t="shared" si="73"/>
        <v>73.257281250000005</v>
      </c>
    </row>
    <row r="4708" spans="1:4">
      <c r="A4708" s="2">
        <v>-970.51734370000008</v>
      </c>
      <c r="B4708" s="2">
        <v>481.96398437000005</v>
      </c>
      <c r="C4708" s="2">
        <v>72473.695311999996</v>
      </c>
      <c r="D4708" s="2">
        <f t="shared" si="73"/>
        <v>72.47369531199999</v>
      </c>
    </row>
    <row r="4709" spans="1:4">
      <c r="A4709" s="2">
        <v>75.420878905999999</v>
      </c>
      <c r="B4709" s="2">
        <v>155.11823242</v>
      </c>
      <c r="C4709" s="2">
        <v>72582.148436999996</v>
      </c>
      <c r="D4709" s="2">
        <f t="shared" si="73"/>
        <v>72.582148437000001</v>
      </c>
    </row>
    <row r="4710" spans="1:4">
      <c r="A4710" s="2">
        <v>-93.417285150000012</v>
      </c>
      <c r="B4710" s="2">
        <v>51.226411132000003</v>
      </c>
      <c r="C4710" s="2">
        <v>72572.6875</v>
      </c>
      <c r="D4710" s="2">
        <f t="shared" si="73"/>
        <v>72.572687500000001</v>
      </c>
    </row>
    <row r="4711" spans="1:4">
      <c r="A4711" s="2">
        <v>704.04398436999998</v>
      </c>
      <c r="B4711" s="2">
        <v>95.931406249999995</v>
      </c>
      <c r="C4711" s="2">
        <v>72757.429686999996</v>
      </c>
      <c r="D4711" s="2">
        <f t="shared" si="73"/>
        <v>72.757429686999998</v>
      </c>
    </row>
    <row r="4712" spans="1:4">
      <c r="A4712" s="2">
        <v>-2143.2618750000001</v>
      </c>
      <c r="B4712" s="2">
        <v>1285.1549218</v>
      </c>
      <c r="C4712" s="2">
        <v>72552.179686999996</v>
      </c>
      <c r="D4712" s="2">
        <f t="shared" si="73"/>
        <v>72.552179686999992</v>
      </c>
    </row>
    <row r="4713" spans="1:4">
      <c r="A4713" s="2">
        <v>-83.421455069999993</v>
      </c>
      <c r="B4713" s="2">
        <v>-60.709384760000006</v>
      </c>
      <c r="C4713" s="2">
        <v>72599.992186999996</v>
      </c>
      <c r="D4713" s="2">
        <f t="shared" si="73"/>
        <v>72.599992186999998</v>
      </c>
    </row>
    <row r="4714" spans="1:4">
      <c r="A4714" s="2">
        <v>-19.72367187</v>
      </c>
      <c r="B4714" s="2">
        <v>98.817265625000005</v>
      </c>
      <c r="C4714" s="2">
        <v>72573.796875</v>
      </c>
      <c r="D4714" s="2">
        <f t="shared" si="73"/>
        <v>72.573796874999999</v>
      </c>
    </row>
    <row r="4715" spans="1:4">
      <c r="A4715" s="2">
        <v>1611.6770311999999</v>
      </c>
      <c r="B4715" s="2">
        <v>1722.38625</v>
      </c>
      <c r="C4715" s="2">
        <v>72970.25</v>
      </c>
      <c r="D4715" s="2">
        <f t="shared" si="73"/>
        <v>72.970249999999993</v>
      </c>
    </row>
    <row r="4716" spans="1:4">
      <c r="A4716" s="2">
        <v>-1138.2342960000001</v>
      </c>
      <c r="B4716" s="2">
        <v>583.34011717999999</v>
      </c>
      <c r="C4716" s="2">
        <v>72772.195311999996</v>
      </c>
      <c r="D4716" s="2">
        <f t="shared" si="73"/>
        <v>72.772195311999994</v>
      </c>
    </row>
    <row r="4717" spans="1:4">
      <c r="A4717" s="2">
        <v>-101.1375195</v>
      </c>
      <c r="B4717" s="2">
        <v>23.710810545999998</v>
      </c>
      <c r="C4717" s="2">
        <v>72577.96875</v>
      </c>
      <c r="D4717" s="2">
        <f t="shared" si="73"/>
        <v>72.577968749999997</v>
      </c>
    </row>
    <row r="4718" spans="1:4">
      <c r="A4718" s="2">
        <v>333.63550780999998</v>
      </c>
      <c r="B4718" s="2">
        <v>595.80515624999998</v>
      </c>
      <c r="C4718" s="2">
        <v>72610.171875</v>
      </c>
      <c r="D4718" s="2">
        <f t="shared" si="73"/>
        <v>72.610171875000006</v>
      </c>
    </row>
    <row r="4719" spans="1:4">
      <c r="A4719" s="2">
        <v>154.52703124999999</v>
      </c>
      <c r="B4719" s="2">
        <v>-700.27281249999999</v>
      </c>
      <c r="C4719" s="2">
        <v>72884.953125</v>
      </c>
      <c r="D4719" s="2">
        <f t="shared" si="73"/>
        <v>72.884953124999996</v>
      </c>
    </row>
    <row r="4720" spans="1:4">
      <c r="A4720" s="2">
        <v>409.39968750000003</v>
      </c>
      <c r="B4720" s="2">
        <v>226.89683593000001</v>
      </c>
      <c r="C4720" s="2">
        <v>72684.5625</v>
      </c>
      <c r="D4720" s="2">
        <f t="shared" si="73"/>
        <v>72.684562499999998</v>
      </c>
    </row>
    <row r="4721" spans="1:4">
      <c r="A4721" s="2">
        <v>-1379.5306250000001</v>
      </c>
      <c r="B4721" s="2">
        <v>620.43195312</v>
      </c>
      <c r="C4721" s="2">
        <v>72657.523436999996</v>
      </c>
      <c r="D4721" s="2">
        <f t="shared" si="73"/>
        <v>72.657523436999995</v>
      </c>
    </row>
    <row r="4722" spans="1:4">
      <c r="A4722" s="2">
        <v>1685.5665624999999</v>
      </c>
      <c r="B4722" s="2">
        <v>-538.54164060000005</v>
      </c>
      <c r="C4722" s="2">
        <v>73690.53125</v>
      </c>
      <c r="D4722" s="2">
        <f t="shared" si="73"/>
        <v>73.690531250000006</v>
      </c>
    </row>
    <row r="4723" spans="1:4">
      <c r="A4723" s="2">
        <v>292.33460937000001</v>
      </c>
      <c r="B4723" s="2">
        <v>189.31490234</v>
      </c>
      <c r="C4723" s="2">
        <v>72902.882811999996</v>
      </c>
      <c r="D4723" s="2">
        <f t="shared" si="73"/>
        <v>72.902882812000001</v>
      </c>
    </row>
    <row r="4724" spans="1:4">
      <c r="A4724" s="2">
        <v>346.98296875</v>
      </c>
      <c r="B4724" s="2">
        <v>195.10267578</v>
      </c>
      <c r="C4724" s="2">
        <v>73838.054686999996</v>
      </c>
      <c r="D4724" s="2">
        <f t="shared" si="73"/>
        <v>73.838054686999996</v>
      </c>
    </row>
    <row r="4725" spans="1:4">
      <c r="A4725" s="2">
        <v>-627.77472650000004</v>
      </c>
      <c r="B4725" s="2">
        <v>177.08464843000002</v>
      </c>
      <c r="C4725" s="2">
        <v>72526.539061999996</v>
      </c>
      <c r="D4725" s="2">
        <f t="shared" si="73"/>
        <v>72.526539061999998</v>
      </c>
    </row>
    <row r="4726" spans="1:4">
      <c r="A4726" s="2">
        <v>-1059.7038280000002</v>
      </c>
      <c r="B4726" s="2">
        <v>-608.50976560000004</v>
      </c>
      <c r="C4726" s="2">
        <v>73125.414061999996</v>
      </c>
      <c r="D4726" s="2">
        <f t="shared" si="73"/>
        <v>73.12541406199999</v>
      </c>
    </row>
    <row r="4727" spans="1:4">
      <c r="A4727" s="2">
        <v>249.87753906</v>
      </c>
      <c r="B4727" s="2">
        <v>-999.6074218</v>
      </c>
      <c r="C4727" s="2">
        <v>73158.28125</v>
      </c>
      <c r="D4727" s="2">
        <f t="shared" si="73"/>
        <v>73.158281250000002</v>
      </c>
    </row>
    <row r="4728" spans="1:4">
      <c r="A4728" s="2">
        <v>48.830712890000001</v>
      </c>
      <c r="B4728" s="2">
        <v>117.43241210000001</v>
      </c>
      <c r="C4728" s="2">
        <v>72583.984375</v>
      </c>
      <c r="D4728" s="2">
        <f t="shared" si="73"/>
        <v>72.583984375</v>
      </c>
    </row>
    <row r="4729" spans="1:4">
      <c r="A4729" s="2">
        <v>132.65016600999999</v>
      </c>
      <c r="B4729" s="2">
        <v>-325.20515619999998</v>
      </c>
      <c r="C4729" s="2">
        <v>73271.445311999996</v>
      </c>
      <c r="D4729" s="2">
        <f t="shared" si="73"/>
        <v>73.271445311999997</v>
      </c>
    </row>
    <row r="4730" spans="1:4">
      <c r="A4730" s="2">
        <v>-813.72343750000005</v>
      </c>
      <c r="B4730" s="2">
        <v>-385.67374999999998</v>
      </c>
      <c r="C4730" s="2">
        <v>72633.078125</v>
      </c>
      <c r="D4730" s="2">
        <f t="shared" si="73"/>
        <v>72.633078124999997</v>
      </c>
    </row>
    <row r="4731" spans="1:4">
      <c r="A4731" s="2">
        <v>-111.7154199</v>
      </c>
      <c r="B4731" s="2">
        <v>175.27056639999998</v>
      </c>
      <c r="C4731" s="2">
        <v>72547.328125</v>
      </c>
      <c r="D4731" s="2">
        <f t="shared" si="73"/>
        <v>72.547328125000007</v>
      </c>
    </row>
    <row r="4732" spans="1:4">
      <c r="A4732" s="2">
        <v>1500.4625000000001</v>
      </c>
      <c r="B4732" s="2">
        <v>527.57566406000001</v>
      </c>
      <c r="C4732" s="2">
        <v>73029.710936999996</v>
      </c>
      <c r="D4732" s="2">
        <f t="shared" si="73"/>
        <v>73.02971093699999</v>
      </c>
    </row>
    <row r="4733" spans="1:4">
      <c r="A4733" s="2">
        <v>-101.77898429999999</v>
      </c>
      <c r="B4733" s="2">
        <v>-538.62386709999998</v>
      </c>
      <c r="C4733" s="2">
        <v>72735.773436999996</v>
      </c>
      <c r="D4733" s="2">
        <f t="shared" si="73"/>
        <v>72.735773436999992</v>
      </c>
    </row>
    <row r="4734" spans="1:4">
      <c r="A4734" s="2">
        <v>-10.701621090000002</v>
      </c>
      <c r="B4734" s="2">
        <v>-102.99607420000001</v>
      </c>
      <c r="C4734" s="2">
        <v>72623.289061999996</v>
      </c>
      <c r="D4734" s="2">
        <f t="shared" si="73"/>
        <v>72.623289061999998</v>
      </c>
    </row>
    <row r="4735" spans="1:4">
      <c r="A4735" s="2">
        <v>-53.764023429999995</v>
      </c>
      <c r="B4735" s="2">
        <v>-25.831325679999999</v>
      </c>
      <c r="C4735" s="2">
        <v>72597.476561999996</v>
      </c>
      <c r="D4735" s="2">
        <f t="shared" si="73"/>
        <v>72.597476561999997</v>
      </c>
    </row>
    <row r="4736" spans="1:4">
      <c r="A4736" s="2">
        <v>-12.507576899999998</v>
      </c>
      <c r="B4736" s="2">
        <v>-275.28824209999999</v>
      </c>
      <c r="C4736" s="2">
        <v>72683.65625</v>
      </c>
      <c r="D4736" s="2">
        <f t="shared" si="73"/>
        <v>72.683656249999999</v>
      </c>
    </row>
    <row r="4737" spans="1:4">
      <c r="A4737" s="2">
        <v>-73.784643549999998</v>
      </c>
      <c r="B4737" s="2">
        <v>-333.4301562</v>
      </c>
      <c r="C4737" s="2">
        <v>72692.742186999996</v>
      </c>
      <c r="D4737" s="2">
        <f t="shared" si="73"/>
        <v>72.692742186999993</v>
      </c>
    </row>
    <row r="4738" spans="1:4">
      <c r="A4738" s="2">
        <v>524.60406250000005</v>
      </c>
      <c r="B4738" s="2">
        <v>21.038937987999997</v>
      </c>
      <c r="C4738" s="2">
        <v>72751.5625</v>
      </c>
      <c r="D4738" s="2">
        <f t="shared" si="73"/>
        <v>72.751562500000006</v>
      </c>
    </row>
    <row r="4739" spans="1:4">
      <c r="A4739" s="2">
        <v>353.71613280999998</v>
      </c>
      <c r="B4739" s="2">
        <v>-450.20773430000003</v>
      </c>
      <c r="C4739" s="2">
        <v>72870.640625</v>
      </c>
      <c r="D4739" s="2">
        <f t="shared" ref="D4739:D4802" si="74">C4739/1000</f>
        <v>72.870640624999993</v>
      </c>
    </row>
    <row r="4740" spans="1:4">
      <c r="A4740" s="2">
        <v>153.67530273</v>
      </c>
      <c r="B4740" s="2">
        <v>348.95777343000003</v>
      </c>
      <c r="C4740" s="2">
        <v>72578.335936999996</v>
      </c>
      <c r="D4740" s="2">
        <f t="shared" si="74"/>
        <v>72.578335936999991</v>
      </c>
    </row>
    <row r="4741" spans="1:4">
      <c r="A4741" s="2">
        <v>204.31093749999999</v>
      </c>
      <c r="B4741" s="2">
        <v>-819.67312500000003</v>
      </c>
      <c r="C4741" s="2">
        <v>73001.125</v>
      </c>
      <c r="D4741" s="2">
        <f t="shared" si="74"/>
        <v>73.001125000000002</v>
      </c>
    </row>
    <row r="4742" spans="1:4">
      <c r="A4742" s="2">
        <v>5.5133953856999991</v>
      </c>
      <c r="B4742" s="2">
        <v>-100.62550779999999</v>
      </c>
      <c r="C4742" s="2">
        <v>72626.953125</v>
      </c>
      <c r="D4742" s="2">
        <f t="shared" si="74"/>
        <v>72.626953125</v>
      </c>
    </row>
    <row r="4743" spans="1:4">
      <c r="A4743" s="2">
        <v>763.22539061999998</v>
      </c>
      <c r="B4743" s="2">
        <v>370.52749999999997</v>
      </c>
      <c r="C4743" s="2">
        <v>72802.164061999996</v>
      </c>
      <c r="D4743" s="2">
        <f t="shared" si="74"/>
        <v>72.802164062000003</v>
      </c>
    </row>
    <row r="4744" spans="1:4">
      <c r="A4744" s="2">
        <v>753.81242186999998</v>
      </c>
      <c r="B4744" s="2">
        <v>-892.54023430000007</v>
      </c>
      <c r="C4744" s="2">
        <v>73238.132811999996</v>
      </c>
      <c r="D4744" s="2">
        <f t="shared" si="74"/>
        <v>73.238132811999989</v>
      </c>
    </row>
    <row r="4745" spans="1:4">
      <c r="A4745" s="2">
        <v>-468.25851560000001</v>
      </c>
      <c r="B4745" s="2">
        <v>294.34496093000001</v>
      </c>
      <c r="C4745" s="2">
        <v>72604.320311999996</v>
      </c>
      <c r="D4745" s="2">
        <f t="shared" si="74"/>
        <v>72.604320311999999</v>
      </c>
    </row>
    <row r="4746" spans="1:4">
      <c r="A4746" s="2">
        <v>8.4539721678999999</v>
      </c>
      <c r="B4746" s="2">
        <v>-7.219285887999999</v>
      </c>
      <c r="C4746" s="2">
        <v>72602.820311999996</v>
      </c>
      <c r="D4746" s="2">
        <f t="shared" si="74"/>
        <v>72.602820311999992</v>
      </c>
    </row>
    <row r="4747" spans="1:4">
      <c r="A4747" s="2">
        <v>-84.203496090000002</v>
      </c>
      <c r="B4747" s="2">
        <v>398.25992187000003</v>
      </c>
      <c r="C4747" s="2">
        <v>72528.859375</v>
      </c>
      <c r="D4747" s="2">
        <f t="shared" si="74"/>
        <v>72.528859374999996</v>
      </c>
    </row>
    <row r="4748" spans="1:4">
      <c r="A4748" s="2">
        <v>-3.367146301</v>
      </c>
      <c r="B4748" s="2">
        <v>19.865026855</v>
      </c>
      <c r="C4748" s="2">
        <v>72594.34375</v>
      </c>
      <c r="D4748" s="2">
        <f t="shared" si="74"/>
        <v>72.594343749999993</v>
      </c>
    </row>
    <row r="4749" spans="1:4">
      <c r="A4749" s="2">
        <v>-84.98379881999999</v>
      </c>
      <c r="B4749" s="2">
        <v>-8.9643981929999992</v>
      </c>
      <c r="C4749" s="2">
        <v>72592.046875</v>
      </c>
      <c r="D4749" s="2">
        <f t="shared" si="74"/>
        <v>72.592046874999994</v>
      </c>
    </row>
    <row r="4750" spans="1:4">
      <c r="A4750" s="2">
        <v>83.882861328000004</v>
      </c>
      <c r="B4750" s="2">
        <v>127.78758789</v>
      </c>
      <c r="C4750" s="2">
        <v>72590.46875</v>
      </c>
      <c r="D4750" s="2">
        <f t="shared" si="74"/>
        <v>72.590468749999999</v>
      </c>
    </row>
    <row r="4751" spans="1:4">
      <c r="A4751" s="2">
        <v>-39.468706050000002</v>
      </c>
      <c r="B4751" s="2">
        <v>28.093486327999997</v>
      </c>
      <c r="C4751" s="2">
        <v>72586.671875</v>
      </c>
      <c r="D4751" s="2">
        <f t="shared" si="74"/>
        <v>72.586671874999993</v>
      </c>
    </row>
    <row r="4752" spans="1:4">
      <c r="A4752" s="2">
        <v>143.8837207</v>
      </c>
      <c r="B4752" s="2">
        <v>-27.62891845</v>
      </c>
      <c r="C4752" s="2">
        <v>72645.273436999996</v>
      </c>
      <c r="D4752" s="2">
        <f t="shared" si="74"/>
        <v>72.645273437</v>
      </c>
    </row>
    <row r="4753" spans="1:4">
      <c r="A4753" s="2">
        <v>151.35089843</v>
      </c>
      <c r="B4753" s="2">
        <v>-171.30529289999998</v>
      </c>
      <c r="C4753" s="2">
        <v>72693.132811999996</v>
      </c>
      <c r="D4753" s="2">
        <f t="shared" si="74"/>
        <v>72.693132812000002</v>
      </c>
    </row>
    <row r="4754" spans="1:4">
      <c r="A4754" s="2">
        <v>-16.15200317</v>
      </c>
      <c r="B4754" s="2">
        <v>543.28042968</v>
      </c>
      <c r="C4754" s="2">
        <v>72693.226561999996</v>
      </c>
      <c r="D4754" s="2">
        <f t="shared" si="74"/>
        <v>72.693226561999992</v>
      </c>
    </row>
    <row r="4755" spans="1:4">
      <c r="A4755" s="2">
        <v>-369.30660150000006</v>
      </c>
      <c r="B4755" s="2">
        <v>890.37921874999995</v>
      </c>
      <c r="C4755" s="2">
        <v>72704.898436999996</v>
      </c>
      <c r="D4755" s="2">
        <f t="shared" si="74"/>
        <v>72.704898436999997</v>
      </c>
    </row>
    <row r="4756" spans="1:4">
      <c r="A4756" s="2">
        <v>-47.70039062</v>
      </c>
      <c r="B4756" s="2">
        <v>223.93423827999999</v>
      </c>
      <c r="C4756" s="2">
        <v>72558.148436999996</v>
      </c>
      <c r="D4756" s="2">
        <f t="shared" si="74"/>
        <v>72.558148437</v>
      </c>
    </row>
    <row r="4757" spans="1:4">
      <c r="A4757" s="2">
        <v>411.65875</v>
      </c>
      <c r="B4757" s="2">
        <v>141.9299121</v>
      </c>
      <c r="C4757" s="2">
        <v>72719.132811999996</v>
      </c>
      <c r="D4757" s="2">
        <f t="shared" si="74"/>
        <v>72.719132811999998</v>
      </c>
    </row>
    <row r="4758" spans="1:4">
      <c r="A4758" s="2">
        <v>-751.97921870000005</v>
      </c>
      <c r="B4758" s="2">
        <v>336.46203125</v>
      </c>
      <c r="C4758" s="2">
        <v>72573.070311999996</v>
      </c>
      <c r="D4758" s="2">
        <f t="shared" si="74"/>
        <v>72.573070311999999</v>
      </c>
    </row>
    <row r="4759" spans="1:4">
      <c r="A4759" s="2">
        <v>1.2704736327999999</v>
      </c>
      <c r="B4759" s="2">
        <v>194.09943359000002</v>
      </c>
      <c r="C4759" s="2">
        <v>72564.945311999996</v>
      </c>
      <c r="D4759" s="2">
        <f t="shared" si="74"/>
        <v>72.564945311999992</v>
      </c>
    </row>
    <row r="4760" spans="1:4">
      <c r="A4760" s="2">
        <v>-364.0160937</v>
      </c>
      <c r="B4760" s="2">
        <v>-447.21851560000005</v>
      </c>
      <c r="C4760" s="2">
        <v>72895.632811999996</v>
      </c>
      <c r="D4760" s="2">
        <f t="shared" si="74"/>
        <v>72.895632812000002</v>
      </c>
    </row>
    <row r="4761" spans="1:4">
      <c r="A4761" s="2">
        <v>-1770.1721869999999</v>
      </c>
      <c r="B4761" s="2">
        <v>-542.15480460000003</v>
      </c>
      <c r="C4761" s="2">
        <v>74200.820311999996</v>
      </c>
      <c r="D4761" s="2">
        <f t="shared" si="74"/>
        <v>74.200820311999991</v>
      </c>
    </row>
    <row r="4762" spans="1:4">
      <c r="A4762" s="2">
        <v>-405.48230459999996</v>
      </c>
      <c r="B4762" s="2">
        <v>666.02265624999995</v>
      </c>
      <c r="C4762" s="2">
        <v>72705.8125</v>
      </c>
      <c r="D4762" s="2">
        <f t="shared" si="74"/>
        <v>72.705812499999993</v>
      </c>
    </row>
    <row r="4763" spans="1:4">
      <c r="A4763" s="2">
        <v>976.79718749999995</v>
      </c>
      <c r="B4763" s="2">
        <v>-1089.8820310000001</v>
      </c>
      <c r="C4763" s="2">
        <v>74050.265625</v>
      </c>
      <c r="D4763" s="2">
        <f t="shared" si="74"/>
        <v>74.050265624999994</v>
      </c>
    </row>
    <row r="4764" spans="1:4">
      <c r="A4764" s="2">
        <v>-733.15875000000005</v>
      </c>
      <c r="B4764" s="2">
        <v>299.00886718000004</v>
      </c>
      <c r="C4764" s="2">
        <v>72839.546875</v>
      </c>
      <c r="D4764" s="2">
        <f t="shared" si="74"/>
        <v>72.839546874999996</v>
      </c>
    </row>
    <row r="4765" spans="1:4">
      <c r="A4765" s="2">
        <v>347.45925781</v>
      </c>
      <c r="B4765" s="2">
        <v>119.14199218</v>
      </c>
      <c r="C4765" s="2">
        <v>72798.226561999996</v>
      </c>
      <c r="D4765" s="2">
        <f t="shared" si="74"/>
        <v>72.798226561999996</v>
      </c>
    </row>
    <row r="4766" spans="1:4">
      <c r="A4766" s="2">
        <v>-29.510253899999999</v>
      </c>
      <c r="B4766" s="2">
        <v>32.660051269</v>
      </c>
      <c r="C4766" s="2">
        <v>72588.03125</v>
      </c>
      <c r="D4766" s="2">
        <f t="shared" si="74"/>
        <v>72.58803125</v>
      </c>
    </row>
    <row r="4767" spans="1:4">
      <c r="A4767" s="2">
        <v>-213.12773430000001</v>
      </c>
      <c r="B4767" s="2">
        <v>112.28238281</v>
      </c>
      <c r="C4767" s="2">
        <v>72555.734375</v>
      </c>
      <c r="D4767" s="2">
        <f t="shared" si="74"/>
        <v>72.555734375</v>
      </c>
    </row>
    <row r="4768" spans="1:4">
      <c r="A4768" s="2">
        <v>-704.53523429999996</v>
      </c>
      <c r="B4768" s="2">
        <v>-269.19986319999998</v>
      </c>
      <c r="C4768" s="2">
        <v>72957.15625</v>
      </c>
      <c r="D4768" s="2">
        <f t="shared" si="74"/>
        <v>72.957156249999997</v>
      </c>
    </row>
    <row r="4769" spans="1:4">
      <c r="A4769" s="2">
        <v>2.4771435546</v>
      </c>
      <c r="B4769" s="2">
        <v>52.089252929000004</v>
      </c>
      <c r="C4769" s="2">
        <v>72589.289061999996</v>
      </c>
      <c r="D4769" s="2">
        <f t="shared" si="74"/>
        <v>72.589289061999992</v>
      </c>
    </row>
    <row r="4770" spans="1:4">
      <c r="A4770" s="2">
        <v>-190.14458980000001</v>
      </c>
      <c r="B4770" s="2">
        <v>533.84890625000003</v>
      </c>
      <c r="C4770" s="2">
        <v>72558.953125</v>
      </c>
      <c r="D4770" s="2">
        <f t="shared" si="74"/>
        <v>72.558953125000002</v>
      </c>
    </row>
    <row r="4771" spans="1:4">
      <c r="A4771" s="2">
        <v>-210.37464840000001</v>
      </c>
      <c r="B4771" s="2">
        <v>12.207830810000001</v>
      </c>
      <c r="C4771" s="2">
        <v>72596.078125</v>
      </c>
      <c r="D4771" s="2">
        <f t="shared" si="74"/>
        <v>72.596078125000005</v>
      </c>
    </row>
    <row r="4772" spans="1:4">
      <c r="A4772" s="2">
        <v>579.61113280999996</v>
      </c>
      <c r="B4772" s="2">
        <v>336.3490625</v>
      </c>
      <c r="C4772" s="2">
        <v>72881.171875</v>
      </c>
      <c r="D4772" s="2">
        <f t="shared" si="74"/>
        <v>72.881171875000007</v>
      </c>
    </row>
    <row r="4773" spans="1:4">
      <c r="A4773" s="2">
        <v>-395.52945310000001</v>
      </c>
      <c r="B4773" s="2">
        <v>334.10910156</v>
      </c>
      <c r="C4773" s="2">
        <v>72523.9375</v>
      </c>
      <c r="D4773" s="2">
        <f t="shared" si="74"/>
        <v>72.523937500000002</v>
      </c>
    </row>
    <row r="4774" spans="1:4">
      <c r="A4774" s="2">
        <v>-82.085058590000003</v>
      </c>
      <c r="B4774" s="2">
        <v>-501.9052734</v>
      </c>
      <c r="C4774" s="2">
        <v>72834.6875</v>
      </c>
      <c r="D4774" s="2">
        <f t="shared" si="74"/>
        <v>72.834687500000001</v>
      </c>
    </row>
    <row r="4775" spans="1:4">
      <c r="A4775" s="2">
        <v>-658.3133593</v>
      </c>
      <c r="B4775" s="2">
        <v>-604.01964840000005</v>
      </c>
      <c r="C4775" s="2">
        <v>72950.109375</v>
      </c>
      <c r="D4775" s="2">
        <f t="shared" si="74"/>
        <v>72.950109374999997</v>
      </c>
    </row>
    <row r="4776" spans="1:4">
      <c r="A4776" s="2">
        <v>-471.10562499999997</v>
      </c>
      <c r="B4776" s="2">
        <v>266.02156250000002</v>
      </c>
      <c r="C4776" s="2">
        <v>72540.453125</v>
      </c>
      <c r="D4776" s="2">
        <f t="shared" si="74"/>
        <v>72.540453124999999</v>
      </c>
    </row>
    <row r="4777" spans="1:4">
      <c r="A4777" s="2">
        <v>-15.16310058</v>
      </c>
      <c r="B4777" s="2">
        <v>-20.699575190000001</v>
      </c>
      <c r="C4777" s="2">
        <v>72601.648436999996</v>
      </c>
      <c r="D4777" s="2">
        <f t="shared" si="74"/>
        <v>72.601648436999994</v>
      </c>
    </row>
    <row r="4778" spans="1:4">
      <c r="A4778" s="2">
        <v>1145.5406250000001</v>
      </c>
      <c r="B4778" s="2">
        <v>334.00218749999999</v>
      </c>
      <c r="C4778" s="2">
        <v>73223.25</v>
      </c>
      <c r="D4778" s="2">
        <f t="shared" si="74"/>
        <v>73.223249999999993</v>
      </c>
    </row>
    <row r="4779" spans="1:4">
      <c r="A4779" s="2">
        <v>-448.64878900000002</v>
      </c>
      <c r="B4779" s="2">
        <v>-950.28789059999997</v>
      </c>
      <c r="C4779" s="2">
        <v>73163.609375</v>
      </c>
      <c r="D4779" s="2">
        <f t="shared" si="74"/>
        <v>73.163609374999993</v>
      </c>
    </row>
    <row r="4780" spans="1:4">
      <c r="A4780" s="2">
        <v>-138.73805659999999</v>
      </c>
      <c r="B4780" s="2">
        <v>-349.13820310000006</v>
      </c>
      <c r="C4780" s="2">
        <v>72687.476561999996</v>
      </c>
      <c r="D4780" s="2">
        <f t="shared" si="74"/>
        <v>72.687476562000001</v>
      </c>
    </row>
    <row r="4781" spans="1:4">
      <c r="A4781" s="2">
        <v>479.45726562000004</v>
      </c>
      <c r="B4781" s="2">
        <v>-6.8291131589999994</v>
      </c>
      <c r="C4781" s="2">
        <v>72751.0625</v>
      </c>
      <c r="D4781" s="2">
        <f t="shared" si="74"/>
        <v>72.751062500000003</v>
      </c>
    </row>
    <row r="4782" spans="1:4">
      <c r="A4782" s="2">
        <v>-35.049538570000003</v>
      </c>
      <c r="B4782" s="2">
        <v>-144.8623925</v>
      </c>
      <c r="C4782" s="2">
        <v>72634.546875</v>
      </c>
      <c r="D4782" s="2">
        <f t="shared" si="74"/>
        <v>72.634546874999998</v>
      </c>
    </row>
    <row r="4783" spans="1:4">
      <c r="A4783" s="2">
        <v>-357.04699210000001</v>
      </c>
      <c r="B4783" s="2">
        <v>-79.403906250000006</v>
      </c>
      <c r="C4783" s="2">
        <v>72613.59375</v>
      </c>
      <c r="D4783" s="2">
        <f t="shared" si="74"/>
        <v>72.613593750000007</v>
      </c>
    </row>
    <row r="4784" spans="1:4">
      <c r="A4784" s="2">
        <v>-144.49378899999999</v>
      </c>
      <c r="B4784" s="2">
        <v>153.59474609</v>
      </c>
      <c r="C4784" s="2">
        <v>72651.132811999996</v>
      </c>
      <c r="D4784" s="2">
        <f t="shared" si="74"/>
        <v>72.651132812</v>
      </c>
    </row>
    <row r="4785" spans="1:4">
      <c r="A4785" s="2">
        <v>58.416767577999998</v>
      </c>
      <c r="B4785" s="2">
        <v>-21.194545890000001</v>
      </c>
      <c r="C4785" s="2">
        <v>72615.867186999996</v>
      </c>
      <c r="D4785" s="2">
        <f t="shared" si="74"/>
        <v>72.615867186999992</v>
      </c>
    </row>
    <row r="4786" spans="1:4">
      <c r="A4786" s="2">
        <v>-467.1953125</v>
      </c>
      <c r="B4786" s="2">
        <v>-1016.1042179999999</v>
      </c>
      <c r="C4786" s="2">
        <v>73223.351561999996</v>
      </c>
      <c r="D4786" s="2">
        <f t="shared" si="74"/>
        <v>73.223351561999991</v>
      </c>
    </row>
    <row r="4787" spans="1:4">
      <c r="A4787" s="2">
        <v>-547.91316400000005</v>
      </c>
      <c r="B4787" s="2">
        <v>173.88017578</v>
      </c>
      <c r="C4787" s="2">
        <v>72539.257811999996</v>
      </c>
      <c r="D4787" s="2">
        <f t="shared" si="74"/>
        <v>72.539257812000002</v>
      </c>
    </row>
    <row r="4788" spans="1:4">
      <c r="A4788" s="2">
        <v>-157.97691399999999</v>
      </c>
      <c r="B4788" s="2">
        <v>-99.053574210000008</v>
      </c>
      <c r="C4788" s="2">
        <v>72603.8125</v>
      </c>
      <c r="D4788" s="2">
        <f t="shared" si="74"/>
        <v>72.603812500000004</v>
      </c>
    </row>
    <row r="4789" spans="1:4">
      <c r="A4789" s="2">
        <v>-523.30597650000004</v>
      </c>
      <c r="B4789" s="2">
        <v>-66.440952139999993</v>
      </c>
      <c r="C4789" s="2">
        <v>72591.796875</v>
      </c>
      <c r="D4789" s="2">
        <f t="shared" si="74"/>
        <v>72.591796875</v>
      </c>
    </row>
    <row r="4790" spans="1:4">
      <c r="A4790" s="2">
        <v>475.97500000000002</v>
      </c>
      <c r="B4790" s="2">
        <v>274.13386718000004</v>
      </c>
      <c r="C4790" s="2">
        <v>72730.085936999996</v>
      </c>
      <c r="D4790" s="2">
        <f t="shared" si="74"/>
        <v>72.730085936999998</v>
      </c>
    </row>
    <row r="4791" spans="1:4">
      <c r="A4791" s="2">
        <v>-312.78628900000001</v>
      </c>
      <c r="B4791" s="2">
        <v>-7.9227838129999997</v>
      </c>
      <c r="C4791" s="2">
        <v>72561.648436999996</v>
      </c>
      <c r="D4791" s="2">
        <f t="shared" si="74"/>
        <v>72.561648437000002</v>
      </c>
    </row>
    <row r="4792" spans="1:4">
      <c r="A4792" s="2">
        <v>137.03727538999999</v>
      </c>
      <c r="B4792" s="2">
        <v>20.624223632</v>
      </c>
      <c r="C4792" s="2">
        <v>72782.820311999996</v>
      </c>
      <c r="D4792" s="2">
        <f t="shared" si="74"/>
        <v>72.782820311999998</v>
      </c>
    </row>
    <row r="4793" spans="1:4">
      <c r="A4793" s="2">
        <v>-33.28015869</v>
      </c>
      <c r="B4793" s="2">
        <v>-133.03217770000001</v>
      </c>
      <c r="C4793" s="2">
        <v>72630.046875</v>
      </c>
      <c r="D4793" s="2">
        <f t="shared" si="74"/>
        <v>72.630046875000005</v>
      </c>
    </row>
    <row r="4794" spans="1:4">
      <c r="A4794" s="2">
        <v>-3.7577227779999998</v>
      </c>
      <c r="B4794" s="2">
        <v>7.4217852782999998</v>
      </c>
      <c r="C4794" s="2">
        <v>72598.195311999996</v>
      </c>
      <c r="D4794" s="2">
        <f t="shared" si="74"/>
        <v>72.598195312000001</v>
      </c>
    </row>
    <row r="4795" spans="1:4">
      <c r="A4795" s="2">
        <v>-5.0344360349999997</v>
      </c>
      <c r="B4795" s="2">
        <v>-3.5097561639999997</v>
      </c>
      <c r="C4795" s="2">
        <v>72599.945311999996</v>
      </c>
      <c r="D4795" s="2">
        <f t="shared" si="74"/>
        <v>72.599945312000003</v>
      </c>
    </row>
    <row r="4796" spans="1:4">
      <c r="A4796" s="2">
        <v>-9.2910772699999988</v>
      </c>
      <c r="B4796" s="2">
        <v>7.2714221191000004</v>
      </c>
      <c r="C4796" s="2">
        <v>72705.335936999996</v>
      </c>
      <c r="D4796" s="2">
        <f t="shared" si="74"/>
        <v>72.705335937000001</v>
      </c>
    </row>
    <row r="4797" spans="1:4">
      <c r="A4797" s="2">
        <v>-222.44855459999999</v>
      </c>
      <c r="B4797" s="2">
        <v>195.07044920999999</v>
      </c>
      <c r="C4797" s="2">
        <v>73231.390625</v>
      </c>
      <c r="D4797" s="2">
        <f t="shared" si="74"/>
        <v>73.231390625000003</v>
      </c>
    </row>
    <row r="4798" spans="1:4">
      <c r="A4798" s="2">
        <v>-251.04210930000002</v>
      </c>
      <c r="B4798" s="2">
        <v>380.47503905999997</v>
      </c>
      <c r="C4798" s="2">
        <v>72607.132811999996</v>
      </c>
      <c r="D4798" s="2">
        <f t="shared" si="74"/>
        <v>72.607132812000003</v>
      </c>
    </row>
    <row r="4799" spans="1:4">
      <c r="A4799" s="2">
        <v>1109.9703125000001</v>
      </c>
      <c r="B4799" s="2">
        <v>-290.99041010000002</v>
      </c>
      <c r="C4799" s="2">
        <v>73490.804686999996</v>
      </c>
      <c r="D4799" s="2">
        <f t="shared" si="74"/>
        <v>73.490804686999994</v>
      </c>
    </row>
    <row r="4800" spans="1:4">
      <c r="A4800" s="2">
        <v>845.45375000000001</v>
      </c>
      <c r="B4800" s="2">
        <v>82.921904295999994</v>
      </c>
      <c r="C4800" s="2">
        <v>73206.9375</v>
      </c>
      <c r="D4800" s="2">
        <f t="shared" si="74"/>
        <v>73.206937499999995</v>
      </c>
    </row>
    <row r="4801" spans="1:4">
      <c r="A4801" s="2">
        <v>-1062.8843750000001</v>
      </c>
      <c r="B4801" s="2">
        <v>-73.039672850000002</v>
      </c>
      <c r="C4801" s="2">
        <v>72782.320311999996</v>
      </c>
      <c r="D4801" s="2">
        <f t="shared" si="74"/>
        <v>72.782320311999996</v>
      </c>
    </row>
    <row r="4802" spans="1:4">
      <c r="A4802" s="2">
        <v>-314.40847650000001</v>
      </c>
      <c r="B4802" s="2">
        <v>588.47523437000007</v>
      </c>
      <c r="C4802" s="2">
        <v>72569.921875</v>
      </c>
      <c r="D4802" s="2">
        <f t="shared" si="74"/>
        <v>72.569921875000006</v>
      </c>
    </row>
    <row r="4803" spans="1:4">
      <c r="A4803" s="2">
        <v>-226.958125</v>
      </c>
      <c r="B4803" s="2">
        <v>-1305.483281</v>
      </c>
      <c r="C4803" s="2">
        <v>73343.882811999996</v>
      </c>
      <c r="D4803" s="2">
        <f t="shared" ref="D4803:D4866" si="75">C4803/1000</f>
        <v>73.34388281199999</v>
      </c>
    </row>
    <row r="4804" spans="1:4">
      <c r="A4804" s="2">
        <v>631.80382812000005</v>
      </c>
      <c r="B4804" s="2">
        <v>-108.2904882</v>
      </c>
      <c r="C4804" s="2">
        <v>72904.328125</v>
      </c>
      <c r="D4804" s="2">
        <f t="shared" si="75"/>
        <v>72.904328125000006</v>
      </c>
    </row>
    <row r="4805" spans="1:4">
      <c r="A4805" s="2">
        <v>-507.92042959999998</v>
      </c>
      <c r="B4805" s="2">
        <v>320.48333983999999</v>
      </c>
      <c r="C4805" s="2">
        <v>72572.53125</v>
      </c>
      <c r="D4805" s="2">
        <f t="shared" si="75"/>
        <v>72.572531249999997</v>
      </c>
    </row>
    <row r="4806" spans="1:4">
      <c r="A4806" s="2">
        <v>533.88023437000004</v>
      </c>
      <c r="B4806" s="2">
        <v>1487.8407811999998</v>
      </c>
      <c r="C4806" s="2">
        <v>72899.03125</v>
      </c>
      <c r="D4806" s="2">
        <f t="shared" si="75"/>
        <v>72.899031249999993</v>
      </c>
    </row>
    <row r="4807" spans="1:4">
      <c r="A4807" s="2">
        <v>1030.5476562000001</v>
      </c>
      <c r="B4807" s="2">
        <v>151.40259765000002</v>
      </c>
      <c r="C4807" s="2">
        <v>72975.46875</v>
      </c>
      <c r="D4807" s="2">
        <f t="shared" si="75"/>
        <v>72.975468750000005</v>
      </c>
    </row>
    <row r="4808" spans="1:4">
      <c r="A4808" s="2">
        <v>595.64425781</v>
      </c>
      <c r="B4808" s="2">
        <v>-439.87847650000003</v>
      </c>
      <c r="C4808" s="2">
        <v>72902.015625</v>
      </c>
      <c r="D4808" s="2">
        <f t="shared" si="75"/>
        <v>72.902015625000004</v>
      </c>
    </row>
    <row r="4809" spans="1:4">
      <c r="A4809" s="2">
        <v>190.89388671</v>
      </c>
      <c r="B4809" s="2">
        <v>26.577958984000002</v>
      </c>
      <c r="C4809" s="2">
        <v>72634.929686999996</v>
      </c>
      <c r="D4809" s="2">
        <f t="shared" si="75"/>
        <v>72.634929686999996</v>
      </c>
    </row>
    <row r="4810" spans="1:4">
      <c r="A4810" s="2">
        <v>-376.97457029999998</v>
      </c>
      <c r="B4810" s="2">
        <v>703.69804686999998</v>
      </c>
      <c r="C4810" s="2">
        <v>72605.507811999996</v>
      </c>
      <c r="D4810" s="2">
        <f t="shared" si="75"/>
        <v>72.605507811999999</v>
      </c>
    </row>
    <row r="4811" spans="1:4">
      <c r="A4811" s="2">
        <v>-1042.7434370000001</v>
      </c>
      <c r="B4811" s="2">
        <v>-546.74007810000001</v>
      </c>
      <c r="C4811" s="2">
        <v>73143.171875</v>
      </c>
      <c r="D4811" s="2">
        <f t="shared" si="75"/>
        <v>73.143171874999993</v>
      </c>
    </row>
    <row r="4812" spans="1:4">
      <c r="A4812" s="2">
        <v>284.84755859000001</v>
      </c>
      <c r="B4812" s="2">
        <v>83.742275389999989</v>
      </c>
      <c r="C4812" s="2">
        <v>72692.21875</v>
      </c>
      <c r="D4812" s="2">
        <f t="shared" si="75"/>
        <v>72.692218749999995</v>
      </c>
    </row>
    <row r="4813" spans="1:4">
      <c r="A4813" s="2">
        <v>175.29355468000003</v>
      </c>
      <c r="B4813" s="2">
        <v>77.112822265000005</v>
      </c>
      <c r="C4813" s="2">
        <v>72620.960936999996</v>
      </c>
      <c r="D4813" s="2">
        <f t="shared" si="75"/>
        <v>72.620960936999992</v>
      </c>
    </row>
    <row r="4814" spans="1:4">
      <c r="A4814" s="2">
        <v>-820.76328120000005</v>
      </c>
      <c r="B4814" s="2">
        <v>925.81648437000001</v>
      </c>
      <c r="C4814" s="2">
        <v>72697.28125</v>
      </c>
      <c r="D4814" s="2">
        <f t="shared" si="75"/>
        <v>72.697281250000003</v>
      </c>
    </row>
    <row r="4815" spans="1:4">
      <c r="A4815" s="2">
        <v>-170.3214648</v>
      </c>
      <c r="B4815" s="2">
        <v>173.44175781000001</v>
      </c>
      <c r="C4815" s="2">
        <v>72546.539061999996</v>
      </c>
      <c r="D4815" s="2">
        <f t="shared" si="75"/>
        <v>72.546539061999994</v>
      </c>
    </row>
    <row r="4816" spans="1:4">
      <c r="A4816" s="2">
        <v>-501.85738279999998</v>
      </c>
      <c r="B4816" s="2">
        <v>-337.36851560000002</v>
      </c>
      <c r="C4816" s="2">
        <v>72723.710936999996</v>
      </c>
      <c r="D4816" s="2">
        <f t="shared" si="75"/>
        <v>72.723710936999993</v>
      </c>
    </row>
    <row r="4817" spans="1:4">
      <c r="A4817" s="2">
        <v>-236.60992180000002</v>
      </c>
      <c r="B4817" s="2">
        <v>927.88171875</v>
      </c>
      <c r="C4817" s="2">
        <v>72586.851561999996</v>
      </c>
      <c r="D4817" s="2">
        <f t="shared" si="75"/>
        <v>72.586851561999993</v>
      </c>
    </row>
    <row r="4818" spans="1:4">
      <c r="A4818" s="2">
        <v>65.531455077999993</v>
      </c>
      <c r="B4818" s="2">
        <v>411.82273437000003</v>
      </c>
      <c r="C4818" s="2">
        <v>72564.140625</v>
      </c>
      <c r="D4818" s="2">
        <f t="shared" si="75"/>
        <v>72.564140624999993</v>
      </c>
    </row>
    <row r="4819" spans="1:4">
      <c r="A4819" s="2">
        <v>47.326420897999995</v>
      </c>
      <c r="B4819" s="2">
        <v>-290.52685539999999</v>
      </c>
      <c r="C4819" s="2">
        <v>72724.609375</v>
      </c>
      <c r="D4819" s="2">
        <f t="shared" si="75"/>
        <v>72.724609375</v>
      </c>
    </row>
    <row r="4820" spans="1:4">
      <c r="A4820" s="2">
        <v>-86.428349600000004</v>
      </c>
      <c r="B4820" s="2">
        <v>-56.169526359999999</v>
      </c>
      <c r="C4820" s="2">
        <v>72600.445311999996</v>
      </c>
      <c r="D4820" s="2">
        <f t="shared" si="75"/>
        <v>72.600445311999991</v>
      </c>
    </row>
    <row r="4821" spans="1:4">
      <c r="A4821" s="2">
        <v>-196.48693350000002</v>
      </c>
      <c r="B4821" s="2">
        <v>-83.919257810000005</v>
      </c>
      <c r="C4821" s="2">
        <v>72601.125</v>
      </c>
      <c r="D4821" s="2">
        <f t="shared" si="75"/>
        <v>72.601124999999996</v>
      </c>
    </row>
    <row r="4822" spans="1:4">
      <c r="A4822" s="2">
        <v>540.04921875000002</v>
      </c>
      <c r="B4822" s="2">
        <v>48.525424804000004</v>
      </c>
      <c r="C4822" s="2">
        <v>72760.554686999996</v>
      </c>
      <c r="D4822" s="2">
        <f t="shared" si="75"/>
        <v>72.760554686999996</v>
      </c>
    </row>
    <row r="4823" spans="1:4">
      <c r="A4823" s="2">
        <v>171.39599609000001</v>
      </c>
      <c r="B4823" s="2">
        <v>-136.6848828</v>
      </c>
      <c r="C4823" s="2">
        <v>72677.898436999996</v>
      </c>
      <c r="D4823" s="2">
        <f t="shared" si="75"/>
        <v>72.677898436999996</v>
      </c>
    </row>
    <row r="4824" spans="1:4">
      <c r="A4824" s="2">
        <v>-69.945107419999999</v>
      </c>
      <c r="B4824" s="2">
        <v>717.63898437</v>
      </c>
      <c r="C4824" s="2">
        <v>72698.773436999996</v>
      </c>
      <c r="D4824" s="2">
        <f t="shared" si="75"/>
        <v>72.698773437</v>
      </c>
    </row>
    <row r="4825" spans="1:4">
      <c r="A4825" s="2">
        <v>807.77101561999996</v>
      </c>
      <c r="B4825" s="2">
        <v>-51.880126950000005</v>
      </c>
      <c r="C4825" s="2">
        <v>72998.992186999996</v>
      </c>
      <c r="D4825" s="2">
        <f t="shared" si="75"/>
        <v>72.998992186999999</v>
      </c>
    </row>
    <row r="4826" spans="1:4">
      <c r="A4826" s="2">
        <v>446.94339843</v>
      </c>
      <c r="B4826" s="2">
        <v>1136.2144530999999</v>
      </c>
      <c r="C4826" s="2">
        <v>72711.648436999996</v>
      </c>
      <c r="D4826" s="2">
        <f t="shared" si="75"/>
        <v>72.711648436999994</v>
      </c>
    </row>
    <row r="4827" spans="1:4">
      <c r="A4827" s="2">
        <v>1273.0521874999999</v>
      </c>
      <c r="B4827" s="2">
        <v>752.02867186999993</v>
      </c>
      <c r="C4827" s="2">
        <v>73153.039061999996</v>
      </c>
      <c r="D4827" s="2">
        <f t="shared" si="75"/>
        <v>73.153039061999991</v>
      </c>
    </row>
    <row r="4828" spans="1:4">
      <c r="A4828" s="2">
        <v>188.04265624999999</v>
      </c>
      <c r="B4828" s="2">
        <v>-773.84742180000001</v>
      </c>
      <c r="C4828" s="2">
        <v>72896.976561999996</v>
      </c>
      <c r="D4828" s="2">
        <f t="shared" si="75"/>
        <v>72.896976561999992</v>
      </c>
    </row>
    <row r="4829" spans="1:4">
      <c r="A4829" s="2">
        <v>229.60732421</v>
      </c>
      <c r="B4829" s="2">
        <v>502.95175781</v>
      </c>
      <c r="C4829" s="2">
        <v>72576.171875</v>
      </c>
      <c r="D4829" s="2">
        <f t="shared" si="75"/>
        <v>72.576171875</v>
      </c>
    </row>
    <row r="4830" spans="1:4">
      <c r="A4830" s="2">
        <v>103.20551757</v>
      </c>
      <c r="B4830" s="2">
        <v>154.76255859</v>
      </c>
      <c r="C4830" s="2">
        <v>72589.703125</v>
      </c>
      <c r="D4830" s="2">
        <f t="shared" si="75"/>
        <v>72.589703125</v>
      </c>
    </row>
    <row r="4831" spans="1:4">
      <c r="A4831" s="2">
        <v>82.872529295999996</v>
      </c>
      <c r="B4831" s="2">
        <v>154.09786131999999</v>
      </c>
      <c r="C4831" s="2">
        <v>72581.945311999996</v>
      </c>
      <c r="D4831" s="2">
        <f t="shared" si="75"/>
        <v>72.581945312000002</v>
      </c>
    </row>
    <row r="4832" spans="1:4">
      <c r="A4832" s="2">
        <v>-209.75890619999998</v>
      </c>
      <c r="B4832" s="2">
        <v>231.71865234000001</v>
      </c>
      <c r="C4832" s="2">
        <v>72520.46875</v>
      </c>
      <c r="D4832" s="2">
        <f t="shared" si="75"/>
        <v>72.520468750000006</v>
      </c>
    </row>
    <row r="4833" spans="1:4">
      <c r="A4833" s="2">
        <v>351.49058593000001</v>
      </c>
      <c r="B4833" s="2">
        <v>-926.46875</v>
      </c>
      <c r="C4833" s="2">
        <v>72999.140625</v>
      </c>
      <c r="D4833" s="2">
        <f t="shared" si="75"/>
        <v>72.999140624999995</v>
      </c>
    </row>
    <row r="4834" spans="1:4">
      <c r="A4834" s="2">
        <v>-95.286943350000001</v>
      </c>
      <c r="B4834" s="2">
        <v>42.209458007000002</v>
      </c>
      <c r="C4834" s="2">
        <v>72582.976561999996</v>
      </c>
      <c r="D4834" s="2">
        <f t="shared" si="75"/>
        <v>72.582976561999999</v>
      </c>
    </row>
    <row r="4835" spans="1:4">
      <c r="A4835" s="2">
        <v>181.89695312000001</v>
      </c>
      <c r="B4835" s="2">
        <v>-272.27832030000002</v>
      </c>
      <c r="C4835" s="2">
        <v>72719.429686999996</v>
      </c>
      <c r="D4835" s="2">
        <f t="shared" si="75"/>
        <v>72.719429687000002</v>
      </c>
    </row>
    <row r="4836" spans="1:4">
      <c r="A4836" s="2">
        <v>-653.49929680000002</v>
      </c>
      <c r="B4836" s="2">
        <v>-999.96765620000008</v>
      </c>
      <c r="C4836" s="2">
        <v>73163.382811999996</v>
      </c>
      <c r="D4836" s="2">
        <f t="shared" si="75"/>
        <v>73.163382811999995</v>
      </c>
    </row>
    <row r="4837" spans="1:4">
      <c r="A4837" s="2">
        <v>229.33648436999999</v>
      </c>
      <c r="B4837" s="2">
        <v>734.88328124999998</v>
      </c>
      <c r="C4837" s="2">
        <v>72600.085936999996</v>
      </c>
      <c r="D4837" s="2">
        <f t="shared" si="75"/>
        <v>72.600085937000003</v>
      </c>
    </row>
    <row r="4838" spans="1:4">
      <c r="A4838" s="2">
        <v>-12.04481079</v>
      </c>
      <c r="B4838" s="2">
        <v>177.29349609000002</v>
      </c>
      <c r="C4838" s="2">
        <v>72566.171875</v>
      </c>
      <c r="D4838" s="2">
        <f t="shared" si="75"/>
        <v>72.566171874999995</v>
      </c>
    </row>
    <row r="4839" spans="1:4">
      <c r="A4839" s="2">
        <v>-239.13263670000001</v>
      </c>
      <c r="B4839" s="2">
        <v>-20.679709469999999</v>
      </c>
      <c r="C4839" s="2">
        <v>72574.835936999996</v>
      </c>
      <c r="D4839" s="2">
        <f t="shared" si="75"/>
        <v>72.574835937000003</v>
      </c>
    </row>
    <row r="4840" spans="1:4">
      <c r="A4840" s="2">
        <v>-2.388329315</v>
      </c>
      <c r="B4840" s="2">
        <v>95.669248045999993</v>
      </c>
      <c r="C4840" s="2">
        <v>72579.484375</v>
      </c>
      <c r="D4840" s="2">
        <f t="shared" si="75"/>
        <v>72.579484375000007</v>
      </c>
    </row>
    <row r="4841" spans="1:4">
      <c r="A4841" s="2">
        <v>-703.58257809999998</v>
      </c>
      <c r="B4841" s="2">
        <v>975.97117186999992</v>
      </c>
      <c r="C4841" s="2">
        <v>72541.085936999996</v>
      </c>
      <c r="D4841" s="2">
        <f t="shared" si="75"/>
        <v>72.541085936999991</v>
      </c>
    </row>
    <row r="4842" spans="1:4">
      <c r="A4842" s="2">
        <v>-685.09773429999996</v>
      </c>
      <c r="B4842" s="2">
        <v>-325.28748039999999</v>
      </c>
      <c r="C4842" s="2">
        <v>72663.976561999996</v>
      </c>
      <c r="D4842" s="2">
        <f t="shared" si="75"/>
        <v>72.663976562000002</v>
      </c>
    </row>
    <row r="4843" spans="1:4">
      <c r="A4843" s="2">
        <v>453.52386718000002</v>
      </c>
      <c r="B4843" s="2">
        <v>-249.9316796</v>
      </c>
      <c r="C4843" s="2">
        <v>72817.1875</v>
      </c>
      <c r="D4843" s="2">
        <f t="shared" si="75"/>
        <v>72.817187500000003</v>
      </c>
    </row>
    <row r="4844" spans="1:4">
      <c r="A4844" s="2">
        <v>-36.722038570000002</v>
      </c>
      <c r="B4844" s="2">
        <v>223.37121093000002</v>
      </c>
      <c r="C4844" s="2">
        <v>72555.148436999996</v>
      </c>
      <c r="D4844" s="2">
        <f t="shared" si="75"/>
        <v>72.555148437</v>
      </c>
    </row>
    <row r="4845" spans="1:4">
      <c r="A4845" s="2">
        <v>-41.712592770000001</v>
      </c>
      <c r="B4845" s="2">
        <v>-473.6336718</v>
      </c>
      <c r="C4845" s="2">
        <v>72760.195311999996</v>
      </c>
      <c r="D4845" s="2">
        <f t="shared" si="75"/>
        <v>72.760195311999993</v>
      </c>
    </row>
    <row r="4846" spans="1:4">
      <c r="A4846" s="2">
        <v>459.98562500000003</v>
      </c>
      <c r="B4846" s="2">
        <v>-581.99542959999997</v>
      </c>
      <c r="C4846" s="2">
        <v>72960.585936999996</v>
      </c>
      <c r="D4846" s="2">
        <f t="shared" si="75"/>
        <v>72.960585936999991</v>
      </c>
    </row>
    <row r="4847" spans="1:4">
      <c r="A4847" s="2">
        <v>-28.56491943</v>
      </c>
      <c r="B4847" s="2">
        <v>-186.871621</v>
      </c>
      <c r="C4847" s="2">
        <v>72647.59375</v>
      </c>
      <c r="D4847" s="2">
        <f t="shared" si="75"/>
        <v>72.647593749999999</v>
      </c>
    </row>
    <row r="4848" spans="1:4">
      <c r="A4848" s="2">
        <v>162.40731445</v>
      </c>
      <c r="B4848" s="2">
        <v>-137.22932610000001</v>
      </c>
      <c r="C4848" s="2">
        <v>72675.015625</v>
      </c>
      <c r="D4848" s="2">
        <f t="shared" si="75"/>
        <v>72.675015625</v>
      </c>
    </row>
    <row r="4849" spans="1:4">
      <c r="A4849" s="2">
        <v>679.30062499999997</v>
      </c>
      <c r="B4849" s="2">
        <v>321.84542968</v>
      </c>
      <c r="C4849" s="2">
        <v>72710.296875</v>
      </c>
      <c r="D4849" s="2">
        <f t="shared" si="75"/>
        <v>72.710296874999997</v>
      </c>
    </row>
    <row r="4850" spans="1:4">
      <c r="A4850" s="2">
        <v>-174.74917959999999</v>
      </c>
      <c r="B4850" s="2">
        <v>1028.2990625</v>
      </c>
      <c r="C4850" s="2">
        <v>72573.96875</v>
      </c>
      <c r="D4850" s="2">
        <f t="shared" si="75"/>
        <v>72.573968750000006</v>
      </c>
    </row>
    <row r="4851" spans="1:4">
      <c r="A4851" s="2">
        <v>122.11459960000001</v>
      </c>
      <c r="B4851" s="2">
        <v>191.12652343000002</v>
      </c>
      <c r="C4851" s="2">
        <v>72587.171875</v>
      </c>
      <c r="D4851" s="2">
        <f t="shared" si="75"/>
        <v>72.587171874999996</v>
      </c>
    </row>
    <row r="4852" spans="1:4">
      <c r="A4852" s="2">
        <v>-347.42714840000002</v>
      </c>
      <c r="B4852" s="2">
        <v>245.81874999999999</v>
      </c>
      <c r="C4852" s="2">
        <v>72534.28125</v>
      </c>
      <c r="D4852" s="2">
        <f t="shared" si="75"/>
        <v>72.534281250000006</v>
      </c>
    </row>
    <row r="4853" spans="1:4">
      <c r="A4853" s="2">
        <v>248.45179687000001</v>
      </c>
      <c r="B4853" s="2">
        <v>-337.93679680000002</v>
      </c>
      <c r="C4853" s="2">
        <v>72791.921875</v>
      </c>
      <c r="D4853" s="2">
        <f t="shared" si="75"/>
        <v>72.791921875</v>
      </c>
    </row>
    <row r="4854" spans="1:4">
      <c r="A4854" s="2">
        <v>-937.80359370000008</v>
      </c>
      <c r="B4854" s="2">
        <v>-568.89601560000006</v>
      </c>
      <c r="C4854" s="2">
        <v>73065.421875</v>
      </c>
      <c r="D4854" s="2">
        <f t="shared" si="75"/>
        <v>73.065421874999998</v>
      </c>
    </row>
    <row r="4855" spans="1:4">
      <c r="A4855" s="2">
        <v>-370.24124999999998</v>
      </c>
      <c r="B4855" s="2">
        <v>-621.31285150000008</v>
      </c>
      <c r="C4855" s="2">
        <v>72843.757811999996</v>
      </c>
      <c r="D4855" s="2">
        <f t="shared" si="75"/>
        <v>72.843757811999993</v>
      </c>
    </row>
    <row r="4856" spans="1:4">
      <c r="A4856" s="2">
        <v>697.54359375000001</v>
      </c>
      <c r="B4856" s="2">
        <v>1618.5457812</v>
      </c>
      <c r="C4856" s="2">
        <v>73608.085936999996</v>
      </c>
      <c r="D4856" s="2">
        <f t="shared" si="75"/>
        <v>73.608085936999998</v>
      </c>
    </row>
    <row r="4857" spans="1:4">
      <c r="A4857" s="2">
        <v>-161.50552729999998</v>
      </c>
      <c r="B4857" s="2">
        <v>-36.099909660000002</v>
      </c>
      <c r="C4857" s="2">
        <v>72590.382811999996</v>
      </c>
      <c r="D4857" s="2">
        <f t="shared" si="75"/>
        <v>72.590382812000001</v>
      </c>
    </row>
    <row r="4858" spans="1:4">
      <c r="A4858" s="2">
        <v>1039.2039843</v>
      </c>
      <c r="B4858" s="2">
        <v>-437.50687499999998</v>
      </c>
      <c r="C4858" s="2">
        <v>73217.96875</v>
      </c>
      <c r="D4858" s="2">
        <f t="shared" si="75"/>
        <v>73.217968749999997</v>
      </c>
    </row>
    <row r="4859" spans="1:4">
      <c r="A4859" s="2">
        <v>-1585.4746869999999</v>
      </c>
      <c r="B4859" s="2">
        <v>-535.88109369999995</v>
      </c>
      <c r="C4859" s="2">
        <v>73005.445311999996</v>
      </c>
      <c r="D4859" s="2">
        <f t="shared" si="75"/>
        <v>73.005445311999992</v>
      </c>
    </row>
    <row r="4860" spans="1:4">
      <c r="A4860" s="2">
        <v>-317.24201169999998</v>
      </c>
      <c r="B4860" s="2">
        <v>-43.653847649999996</v>
      </c>
      <c r="C4860" s="2">
        <v>72576.296875</v>
      </c>
      <c r="D4860" s="2">
        <f t="shared" si="75"/>
        <v>72.576296874999997</v>
      </c>
    </row>
    <row r="4861" spans="1:4">
      <c r="A4861" s="2">
        <v>346.55683593000003</v>
      </c>
      <c r="B4861" s="2">
        <v>-709.81500000000005</v>
      </c>
      <c r="C4861" s="2">
        <v>72983.242186999996</v>
      </c>
      <c r="D4861" s="2">
        <f t="shared" si="75"/>
        <v>72.983242187000002</v>
      </c>
    </row>
    <row r="4862" spans="1:4">
      <c r="A4862" s="2">
        <v>-730.9355468</v>
      </c>
      <c r="B4862" s="2">
        <v>308.56117187000001</v>
      </c>
      <c r="C4862" s="2">
        <v>72759.398436999996</v>
      </c>
      <c r="D4862" s="2">
        <f t="shared" si="75"/>
        <v>72.759398437000002</v>
      </c>
    </row>
    <row r="4863" spans="1:4">
      <c r="A4863" s="2">
        <v>1182.3967187000001</v>
      </c>
      <c r="B4863" s="2">
        <v>-1134.777656</v>
      </c>
      <c r="C4863" s="2">
        <v>74134.617186999996</v>
      </c>
      <c r="D4863" s="2">
        <f t="shared" si="75"/>
        <v>74.134617186999989</v>
      </c>
    </row>
    <row r="4864" spans="1:4">
      <c r="A4864" s="2">
        <v>-226.0244726</v>
      </c>
      <c r="B4864" s="2">
        <v>-98.829902340000004</v>
      </c>
      <c r="C4864" s="2">
        <v>72624.296875</v>
      </c>
      <c r="D4864" s="2">
        <f t="shared" si="75"/>
        <v>72.624296874999999</v>
      </c>
    </row>
    <row r="4865" spans="1:4">
      <c r="A4865" s="2">
        <v>-477.0317968</v>
      </c>
      <c r="B4865" s="2">
        <v>222.38058593000002</v>
      </c>
      <c r="C4865" s="2">
        <v>72537.546875</v>
      </c>
      <c r="D4865" s="2">
        <f t="shared" si="75"/>
        <v>72.537546875000004</v>
      </c>
    </row>
    <row r="4866" spans="1:4">
      <c r="A4866" s="2">
        <v>-1120.73414</v>
      </c>
      <c r="B4866" s="2">
        <v>418.26289062000001</v>
      </c>
      <c r="C4866" s="2">
        <v>72687.203125</v>
      </c>
      <c r="D4866" s="2">
        <f t="shared" si="75"/>
        <v>72.687203124999996</v>
      </c>
    </row>
    <row r="4867" spans="1:4">
      <c r="A4867" s="2">
        <v>-74.818666989999997</v>
      </c>
      <c r="B4867" s="2">
        <v>-20.441499020000002</v>
      </c>
      <c r="C4867" s="2">
        <v>72592.320311999996</v>
      </c>
      <c r="D4867" s="2">
        <f t="shared" ref="D4867:D4930" si="76">C4867/1000</f>
        <v>72.592320311999998</v>
      </c>
    </row>
    <row r="4868" spans="1:4">
      <c r="A4868" s="2">
        <v>635.41917968000007</v>
      </c>
      <c r="B4868" s="2">
        <v>-1316.9126560000002</v>
      </c>
      <c r="C4868" s="2">
        <v>73676.835936999996</v>
      </c>
      <c r="D4868" s="2">
        <f t="shared" si="76"/>
        <v>73.676835936999993</v>
      </c>
    </row>
    <row r="4869" spans="1:4">
      <c r="A4869" s="2">
        <v>121.13265625</v>
      </c>
      <c r="B4869" s="2">
        <v>297.59919920999999</v>
      </c>
      <c r="C4869" s="2">
        <v>72581.570311999996</v>
      </c>
      <c r="D4869" s="2">
        <f t="shared" si="76"/>
        <v>72.581570311999997</v>
      </c>
    </row>
    <row r="4870" spans="1:4">
      <c r="A4870" s="2">
        <v>-109.187207</v>
      </c>
      <c r="B4870" s="2">
        <v>72.998686523000003</v>
      </c>
      <c r="C4870" s="2">
        <v>72572.96875</v>
      </c>
      <c r="D4870" s="2">
        <f t="shared" si="76"/>
        <v>72.572968750000001</v>
      </c>
    </row>
    <row r="4871" spans="1:4">
      <c r="A4871" s="2">
        <v>-101.43814449999999</v>
      </c>
      <c r="B4871" s="2">
        <v>-191.1284765</v>
      </c>
      <c r="C4871" s="2">
        <v>72641.28125</v>
      </c>
      <c r="D4871" s="2">
        <f t="shared" si="76"/>
        <v>72.641281250000006</v>
      </c>
    </row>
    <row r="4872" spans="1:4">
      <c r="A4872" s="2">
        <v>247.30935546000001</v>
      </c>
      <c r="B4872" s="2">
        <v>17.772824706999998</v>
      </c>
      <c r="C4872" s="2">
        <v>72667.984375</v>
      </c>
      <c r="D4872" s="2">
        <f t="shared" si="76"/>
        <v>72.667984375000003</v>
      </c>
    </row>
    <row r="4873" spans="1:4">
      <c r="A4873" s="2">
        <v>-2694.5362500000001</v>
      </c>
      <c r="B4873" s="2">
        <v>-2384.1437500000002</v>
      </c>
      <c r="C4873" s="2">
        <v>74853.507811999996</v>
      </c>
      <c r="D4873" s="2">
        <f t="shared" si="76"/>
        <v>74.853507811999989</v>
      </c>
    </row>
    <row r="4874" spans="1:4">
      <c r="A4874" s="2">
        <v>124.52408203</v>
      </c>
      <c r="B4874" s="2">
        <v>2.9878567504000002</v>
      </c>
      <c r="C4874" s="2">
        <v>72632.265625</v>
      </c>
      <c r="D4874" s="2">
        <f t="shared" si="76"/>
        <v>72.632265625000002</v>
      </c>
    </row>
    <row r="4875" spans="1:4">
      <c r="A4875" s="2">
        <v>-111.518789</v>
      </c>
      <c r="B4875" s="2">
        <v>-84.319794920000007</v>
      </c>
      <c r="C4875" s="2">
        <v>72604.445311999996</v>
      </c>
      <c r="D4875" s="2">
        <f t="shared" si="76"/>
        <v>72.604445311999996</v>
      </c>
    </row>
    <row r="4876" spans="1:4">
      <c r="A4876" s="2">
        <v>96.825761717999995</v>
      </c>
      <c r="B4876" s="2">
        <v>-61.017729490000001</v>
      </c>
      <c r="C4876" s="2">
        <v>72633.515625</v>
      </c>
      <c r="D4876" s="2">
        <f t="shared" si="76"/>
        <v>72.633515625000001</v>
      </c>
    </row>
    <row r="4877" spans="1:4">
      <c r="A4877" s="2">
        <v>-144.26490229999999</v>
      </c>
      <c r="B4877" s="2">
        <v>142.02219725999998</v>
      </c>
      <c r="C4877" s="2">
        <v>72551.023436999996</v>
      </c>
      <c r="D4877" s="2">
        <f t="shared" si="76"/>
        <v>72.551023436999998</v>
      </c>
    </row>
    <row r="4878" spans="1:4">
      <c r="A4878" s="2">
        <v>-136.57986320000001</v>
      </c>
      <c r="B4878" s="2">
        <v>-232.78812500000001</v>
      </c>
      <c r="C4878" s="2">
        <v>72643.734375</v>
      </c>
      <c r="D4878" s="2">
        <f t="shared" si="76"/>
        <v>72.643734374999994</v>
      </c>
    </row>
    <row r="4879" spans="1:4">
      <c r="A4879" s="2">
        <v>123.79055663999999</v>
      </c>
      <c r="B4879" s="2">
        <v>-77.39432128</v>
      </c>
      <c r="C4879" s="2">
        <v>72643.28125</v>
      </c>
      <c r="D4879" s="2">
        <f t="shared" si="76"/>
        <v>72.643281250000001</v>
      </c>
    </row>
    <row r="4880" spans="1:4">
      <c r="A4880" s="2">
        <v>-694.74687500000005</v>
      </c>
      <c r="B4880" s="2">
        <v>149.39793945</v>
      </c>
      <c r="C4880" s="2">
        <v>72595.835936999996</v>
      </c>
      <c r="D4880" s="2">
        <f t="shared" si="76"/>
        <v>72.59583593699999</v>
      </c>
    </row>
    <row r="4881" spans="1:4">
      <c r="A4881" s="2">
        <v>269.13945311999998</v>
      </c>
      <c r="B4881" s="2">
        <v>-185.4429882</v>
      </c>
      <c r="C4881" s="2">
        <v>72716.234375</v>
      </c>
      <c r="D4881" s="2">
        <f t="shared" si="76"/>
        <v>72.716234374999999</v>
      </c>
    </row>
    <row r="4882" spans="1:4">
      <c r="A4882" s="2">
        <v>827.18523436999999</v>
      </c>
      <c r="B4882" s="2">
        <v>-180.1517968</v>
      </c>
      <c r="C4882" s="2">
        <v>73011.820311999996</v>
      </c>
      <c r="D4882" s="2">
        <f t="shared" si="76"/>
        <v>73.011820311999998</v>
      </c>
    </row>
    <row r="4883" spans="1:4">
      <c r="A4883" s="2">
        <v>326.45294920999999</v>
      </c>
      <c r="B4883" s="2">
        <v>368.65843749999999</v>
      </c>
      <c r="C4883" s="2">
        <v>72630.46875</v>
      </c>
      <c r="D4883" s="2">
        <f t="shared" si="76"/>
        <v>72.630468750000006</v>
      </c>
    </row>
    <row r="4884" spans="1:4">
      <c r="A4884" s="2">
        <v>-306.57919920000001</v>
      </c>
      <c r="B4884" s="2">
        <v>8.2359368895999996</v>
      </c>
      <c r="C4884" s="2">
        <v>72574.851561999996</v>
      </c>
      <c r="D4884" s="2">
        <f t="shared" si="76"/>
        <v>72.574851561999992</v>
      </c>
    </row>
    <row r="4885" spans="1:4">
      <c r="A4885" s="2">
        <v>-202.47255850000002</v>
      </c>
      <c r="B4885" s="2">
        <v>145.79264648</v>
      </c>
      <c r="C4885" s="2">
        <v>72554.90625</v>
      </c>
      <c r="D4885" s="2">
        <f t="shared" si="76"/>
        <v>72.554906250000002</v>
      </c>
    </row>
    <row r="4886" spans="1:4">
      <c r="A4886" s="2">
        <v>-77.693022460000009</v>
      </c>
      <c r="B4886" s="2">
        <v>-73.128354490000007</v>
      </c>
      <c r="C4886" s="2">
        <v>72611.390625</v>
      </c>
      <c r="D4886" s="2">
        <f t="shared" si="76"/>
        <v>72.611390624999999</v>
      </c>
    </row>
    <row r="4887" spans="1:4">
      <c r="A4887" s="2">
        <v>-186.7253125</v>
      </c>
      <c r="B4887" s="2">
        <v>-226.11625000000001</v>
      </c>
      <c r="C4887" s="2">
        <v>72637.132811999996</v>
      </c>
      <c r="D4887" s="2">
        <f t="shared" si="76"/>
        <v>72.63713281199999</v>
      </c>
    </row>
    <row r="4888" spans="1:4">
      <c r="A4888" s="2">
        <v>-309.89345700000001</v>
      </c>
      <c r="B4888" s="2">
        <v>744.46507811999993</v>
      </c>
      <c r="C4888" s="2">
        <v>72498.3125</v>
      </c>
      <c r="D4888" s="2">
        <f t="shared" si="76"/>
        <v>72.498312499999997</v>
      </c>
    </row>
    <row r="4889" spans="1:4">
      <c r="A4889" s="2">
        <v>-224.7094726</v>
      </c>
      <c r="B4889" s="2">
        <v>331.78824218</v>
      </c>
      <c r="C4889" s="2">
        <v>72569.171875</v>
      </c>
      <c r="D4889" s="2">
        <f t="shared" si="76"/>
        <v>72.569171874999995</v>
      </c>
    </row>
    <row r="4890" spans="1:4">
      <c r="A4890" s="2">
        <v>39.289863280999995</v>
      </c>
      <c r="B4890" s="2">
        <v>205.96542968000003</v>
      </c>
      <c r="C4890" s="2">
        <v>72566.59375</v>
      </c>
      <c r="D4890" s="2">
        <f t="shared" si="76"/>
        <v>72.566593749999996</v>
      </c>
    </row>
    <row r="4891" spans="1:4">
      <c r="A4891" s="2">
        <v>-705.01351560000001</v>
      </c>
      <c r="B4891" s="2">
        <v>-1086.5917179999999</v>
      </c>
      <c r="C4891" s="2">
        <v>73088.5625</v>
      </c>
      <c r="D4891" s="2">
        <f t="shared" si="76"/>
        <v>73.088562499999995</v>
      </c>
    </row>
    <row r="4892" spans="1:4">
      <c r="A4892" s="2">
        <v>40.068718261000001</v>
      </c>
      <c r="B4892" s="2">
        <v>-411.59062499999999</v>
      </c>
      <c r="C4892" s="2">
        <v>72739.804686999996</v>
      </c>
      <c r="D4892" s="2">
        <f t="shared" si="76"/>
        <v>72.739804687000003</v>
      </c>
    </row>
    <row r="4893" spans="1:4">
      <c r="A4893" s="2">
        <v>-20.478872070000001</v>
      </c>
      <c r="B4893" s="2">
        <v>57.070961914000002</v>
      </c>
      <c r="C4893" s="2">
        <v>72583.132811999996</v>
      </c>
      <c r="D4893" s="2">
        <f t="shared" si="76"/>
        <v>72.583132812000002</v>
      </c>
    </row>
    <row r="4894" spans="1:4">
      <c r="A4894" s="2">
        <v>-906.2792968</v>
      </c>
      <c r="B4894" s="2">
        <v>2920.3306250000001</v>
      </c>
      <c r="C4894" s="2">
        <v>73335.429686999996</v>
      </c>
      <c r="D4894" s="2">
        <f t="shared" si="76"/>
        <v>73.335429687000001</v>
      </c>
    </row>
    <row r="4895" spans="1:4">
      <c r="A4895" s="2">
        <v>-297.74843750000002</v>
      </c>
      <c r="B4895" s="2">
        <v>73.397387694999992</v>
      </c>
      <c r="C4895" s="2">
        <v>72562.421875</v>
      </c>
      <c r="D4895" s="2">
        <f t="shared" si="76"/>
        <v>72.562421874999998</v>
      </c>
    </row>
    <row r="4896" spans="1:4">
      <c r="A4896" s="2">
        <v>57.144052733999999</v>
      </c>
      <c r="B4896" s="2">
        <v>87.144658203000006</v>
      </c>
      <c r="C4896" s="2">
        <v>72591.96875</v>
      </c>
      <c r="D4896" s="2">
        <f t="shared" si="76"/>
        <v>72.591968750000007</v>
      </c>
    </row>
    <row r="4897" spans="1:4">
      <c r="A4897" s="2">
        <v>110.35739256999999</v>
      </c>
      <c r="B4897" s="2">
        <v>-31.948071280000001</v>
      </c>
      <c r="C4897" s="2">
        <v>72635.078125</v>
      </c>
      <c r="D4897" s="2">
        <f t="shared" si="76"/>
        <v>72.635078125000007</v>
      </c>
    </row>
    <row r="4898" spans="1:4">
      <c r="A4898" s="2">
        <v>61.956967772999995</v>
      </c>
      <c r="B4898" s="2">
        <v>-191.41677730000001</v>
      </c>
      <c r="C4898" s="2">
        <v>72664.898436999996</v>
      </c>
      <c r="D4898" s="2">
        <f t="shared" si="76"/>
        <v>72.664898436999991</v>
      </c>
    </row>
    <row r="4899" spans="1:4">
      <c r="A4899" s="2">
        <v>-1.8789920040000001</v>
      </c>
      <c r="B4899" s="2">
        <v>-70.977460929999992</v>
      </c>
      <c r="C4899" s="2">
        <v>72616.828125</v>
      </c>
      <c r="D4899" s="2">
        <f t="shared" si="76"/>
        <v>72.616828124999998</v>
      </c>
    </row>
    <row r="4900" spans="1:4">
      <c r="A4900" s="2">
        <v>176.25687500000001</v>
      </c>
      <c r="B4900" s="2">
        <v>-81.33077148000001</v>
      </c>
      <c r="C4900" s="2">
        <v>72663.6875</v>
      </c>
      <c r="D4900" s="2">
        <f t="shared" si="76"/>
        <v>72.663687499999995</v>
      </c>
    </row>
    <row r="4901" spans="1:4">
      <c r="A4901" s="2">
        <v>529.23636718</v>
      </c>
      <c r="B4901" s="2">
        <v>-373.55785150000003</v>
      </c>
      <c r="C4901" s="2">
        <v>72889.296875</v>
      </c>
      <c r="D4901" s="2">
        <f t="shared" si="76"/>
        <v>72.889296874999999</v>
      </c>
    </row>
    <row r="4902" spans="1:4">
      <c r="A4902" s="2">
        <v>39.436611327999998</v>
      </c>
      <c r="B4902" s="2">
        <v>207.59046875000001</v>
      </c>
      <c r="C4902" s="2">
        <v>72570.484375</v>
      </c>
      <c r="D4902" s="2">
        <f t="shared" si="76"/>
        <v>72.570484375000007</v>
      </c>
    </row>
    <row r="4903" spans="1:4">
      <c r="A4903" s="2">
        <v>-690.14742179999996</v>
      </c>
      <c r="B4903" s="2">
        <v>591.34636718000002</v>
      </c>
      <c r="C4903" s="2">
        <v>72600.054686999996</v>
      </c>
      <c r="D4903" s="2">
        <f t="shared" si="76"/>
        <v>72.600054686999997</v>
      </c>
    </row>
    <row r="4904" spans="1:4">
      <c r="A4904" s="2">
        <v>558.65808592999997</v>
      </c>
      <c r="B4904" s="2">
        <v>-941.56867180000006</v>
      </c>
      <c r="C4904" s="2">
        <v>73165.898436999996</v>
      </c>
      <c r="D4904" s="2">
        <f t="shared" si="76"/>
        <v>73.165898436999996</v>
      </c>
    </row>
    <row r="4905" spans="1:4">
      <c r="A4905" s="2">
        <v>26.382290039000001</v>
      </c>
      <c r="B4905" s="2">
        <v>4.6291180419</v>
      </c>
      <c r="C4905" s="2">
        <v>72603.265625</v>
      </c>
      <c r="D4905" s="2">
        <f t="shared" si="76"/>
        <v>72.603265625000006</v>
      </c>
    </row>
    <row r="4906" spans="1:4">
      <c r="A4906" s="2">
        <v>464.86539062000003</v>
      </c>
      <c r="B4906" s="2">
        <v>1037.5209374999999</v>
      </c>
      <c r="C4906" s="2">
        <v>72995.71875</v>
      </c>
      <c r="D4906" s="2">
        <f t="shared" si="76"/>
        <v>72.995718749999995</v>
      </c>
    </row>
    <row r="4907" spans="1:4">
      <c r="A4907" s="2">
        <v>530.10863281000002</v>
      </c>
      <c r="B4907" s="2">
        <v>-244.21908200000001</v>
      </c>
      <c r="C4907" s="2">
        <v>72809.828125</v>
      </c>
      <c r="D4907" s="2">
        <f t="shared" si="76"/>
        <v>72.809828124999996</v>
      </c>
    </row>
    <row r="4908" spans="1:4">
      <c r="A4908" s="2">
        <v>38.181479492000001</v>
      </c>
      <c r="B4908" s="2">
        <v>-251.4749218</v>
      </c>
      <c r="C4908" s="2">
        <v>72685.898436999996</v>
      </c>
      <c r="D4908" s="2">
        <f t="shared" si="76"/>
        <v>72.685898436999992</v>
      </c>
    </row>
    <row r="4909" spans="1:4">
      <c r="A4909" s="2">
        <v>91.860380859000003</v>
      </c>
      <c r="B4909" s="2">
        <v>147.75203124999999</v>
      </c>
      <c r="C4909" s="2">
        <v>72587.625</v>
      </c>
      <c r="D4909" s="2">
        <f t="shared" si="76"/>
        <v>72.587625000000003</v>
      </c>
    </row>
    <row r="4910" spans="1:4">
      <c r="A4910" s="2">
        <v>44.165473632000001</v>
      </c>
      <c r="B4910" s="2">
        <v>131.26588867000001</v>
      </c>
      <c r="C4910" s="2">
        <v>72581.867186999996</v>
      </c>
      <c r="D4910" s="2">
        <f t="shared" si="76"/>
        <v>72.581867187</v>
      </c>
    </row>
    <row r="4911" spans="1:4">
      <c r="A4911" s="2">
        <v>-153.16171869999999</v>
      </c>
      <c r="B4911" s="2">
        <v>-493.09035150000005</v>
      </c>
      <c r="C4911" s="2">
        <v>72738.90625</v>
      </c>
      <c r="D4911" s="2">
        <f t="shared" si="76"/>
        <v>72.738906249999999</v>
      </c>
    </row>
    <row r="4912" spans="1:4">
      <c r="A4912" s="2">
        <v>1468.3278124999999</v>
      </c>
      <c r="B4912" s="2">
        <v>-2619.6942180000001</v>
      </c>
      <c r="C4912" s="2">
        <v>75212.0625</v>
      </c>
      <c r="D4912" s="2">
        <f t="shared" si="76"/>
        <v>75.212062500000002</v>
      </c>
    </row>
    <row r="4913" spans="1:4">
      <c r="A4913" s="2">
        <v>-401.20757810000003</v>
      </c>
      <c r="B4913" s="2">
        <v>1501.8089061999999</v>
      </c>
      <c r="C4913" s="2">
        <v>72563.171875</v>
      </c>
      <c r="D4913" s="2">
        <f t="shared" si="76"/>
        <v>72.563171874999995</v>
      </c>
    </row>
    <row r="4914" spans="1:4">
      <c r="A4914" s="2">
        <v>-75.857836910000003</v>
      </c>
      <c r="B4914" s="2">
        <v>-356.74347650000004</v>
      </c>
      <c r="C4914" s="2">
        <v>72696.882811999996</v>
      </c>
      <c r="D4914" s="2">
        <f t="shared" si="76"/>
        <v>72.696882811999998</v>
      </c>
    </row>
    <row r="4915" spans="1:4">
      <c r="A4915" s="2">
        <v>197.38988281000002</v>
      </c>
      <c r="B4915" s="2">
        <v>236.58251952999998</v>
      </c>
      <c r="C4915" s="2">
        <v>72626.234375</v>
      </c>
      <c r="D4915" s="2">
        <f t="shared" si="76"/>
        <v>72.626234374999996</v>
      </c>
    </row>
    <row r="4916" spans="1:4">
      <c r="A4916" s="2">
        <v>-372.02722650000004</v>
      </c>
      <c r="B4916" s="2">
        <v>395.55886717999999</v>
      </c>
      <c r="C4916" s="2">
        <v>72536.507811999996</v>
      </c>
      <c r="D4916" s="2">
        <f t="shared" si="76"/>
        <v>72.536507811999996</v>
      </c>
    </row>
    <row r="4917" spans="1:4">
      <c r="A4917" s="2">
        <v>97.674160155999999</v>
      </c>
      <c r="B4917" s="2">
        <v>-106.7308007</v>
      </c>
      <c r="C4917" s="2">
        <v>72649.015625</v>
      </c>
      <c r="D4917" s="2">
        <f t="shared" si="76"/>
        <v>72.649015625000004</v>
      </c>
    </row>
    <row r="4918" spans="1:4">
      <c r="A4918" s="2">
        <v>30.769001463999999</v>
      </c>
      <c r="B4918" s="2">
        <v>-188.26787100000001</v>
      </c>
      <c r="C4918" s="2">
        <v>72656.015625</v>
      </c>
      <c r="D4918" s="2">
        <f t="shared" si="76"/>
        <v>72.656015624999995</v>
      </c>
    </row>
    <row r="4919" spans="1:4">
      <c r="A4919" s="2">
        <v>49.481264648</v>
      </c>
      <c r="B4919" s="2">
        <v>47.921489257000005</v>
      </c>
      <c r="C4919" s="2">
        <v>72602.34375</v>
      </c>
      <c r="D4919" s="2">
        <f t="shared" si="76"/>
        <v>72.602343750000003</v>
      </c>
    </row>
    <row r="4920" spans="1:4">
      <c r="A4920" s="2">
        <v>843.02132811999991</v>
      </c>
      <c r="B4920" s="2">
        <v>1974.1739061999999</v>
      </c>
      <c r="C4920" s="2">
        <v>73120.414061999996</v>
      </c>
      <c r="D4920" s="2">
        <f t="shared" si="76"/>
        <v>73.120414061999995</v>
      </c>
    </row>
    <row r="4921" spans="1:4">
      <c r="A4921" s="2">
        <v>63.219687499999999</v>
      </c>
      <c r="B4921" s="2">
        <v>67.245014647999994</v>
      </c>
      <c r="C4921" s="2">
        <v>72596.695311999996</v>
      </c>
      <c r="D4921" s="2">
        <f t="shared" si="76"/>
        <v>72.596695311999994</v>
      </c>
    </row>
    <row r="4922" spans="1:4">
      <c r="A4922" s="2">
        <v>57.479692382000003</v>
      </c>
      <c r="B4922" s="2">
        <v>-91.441689449999998</v>
      </c>
      <c r="C4922" s="2">
        <v>72645.804686999996</v>
      </c>
      <c r="D4922" s="2">
        <f t="shared" si="76"/>
        <v>72.645804686999995</v>
      </c>
    </row>
    <row r="4923" spans="1:4">
      <c r="A4923" s="2">
        <v>-60.185468749999998</v>
      </c>
      <c r="B4923" s="2">
        <v>1157.7535155999999</v>
      </c>
      <c r="C4923" s="2">
        <v>72547.625</v>
      </c>
      <c r="D4923" s="2">
        <f t="shared" si="76"/>
        <v>72.547624999999996</v>
      </c>
    </row>
    <row r="4924" spans="1:4">
      <c r="A4924" s="2">
        <v>5.6845220946999993</v>
      </c>
      <c r="B4924" s="2">
        <v>-12.90757324</v>
      </c>
      <c r="C4924" s="2">
        <v>72603.570311999996</v>
      </c>
      <c r="D4924" s="2">
        <f t="shared" si="76"/>
        <v>72.603570312000002</v>
      </c>
    </row>
    <row r="4925" spans="1:4">
      <c r="A4925" s="2">
        <v>280.74896483999999</v>
      </c>
      <c r="B4925" s="2">
        <v>-318.45847650000002</v>
      </c>
      <c r="C4925" s="2">
        <v>73125.398436999996</v>
      </c>
      <c r="D4925" s="2">
        <f t="shared" si="76"/>
        <v>73.125398437000001</v>
      </c>
    </row>
    <row r="4926" spans="1:4">
      <c r="A4926" s="2">
        <v>24.443078612999997</v>
      </c>
      <c r="B4926" s="2">
        <v>-116.4699511</v>
      </c>
      <c r="C4926" s="2">
        <v>72686.710936999996</v>
      </c>
      <c r="D4926" s="2">
        <f t="shared" si="76"/>
        <v>72.686710937000001</v>
      </c>
    </row>
    <row r="4927" spans="1:4">
      <c r="A4927" s="2">
        <v>-353.73988279999998</v>
      </c>
      <c r="B4927" s="2">
        <v>13.635266113</v>
      </c>
      <c r="C4927" s="2">
        <v>72915.984375</v>
      </c>
      <c r="D4927" s="2">
        <f t="shared" si="76"/>
        <v>72.915984374999994</v>
      </c>
    </row>
    <row r="4928" spans="1:4">
      <c r="A4928" s="2">
        <v>62.676381835000001</v>
      </c>
      <c r="B4928" s="2">
        <v>25.564428710000001</v>
      </c>
      <c r="C4928" s="2">
        <v>72606.820311999996</v>
      </c>
      <c r="D4928" s="2">
        <f t="shared" si="76"/>
        <v>72.606820311999996</v>
      </c>
    </row>
    <row r="4929" spans="1:4">
      <c r="A4929" s="2">
        <v>100.81631835</v>
      </c>
      <c r="B4929" s="2">
        <v>-74.97583496</v>
      </c>
      <c r="C4929" s="2">
        <v>72651.148436999996</v>
      </c>
      <c r="D4929" s="2">
        <f t="shared" si="76"/>
        <v>72.651148436999989</v>
      </c>
    </row>
    <row r="4930" spans="1:4">
      <c r="A4930" s="2">
        <v>-129.46655269999999</v>
      </c>
      <c r="B4930" s="2">
        <v>-276.23160150000001</v>
      </c>
      <c r="C4930" s="2">
        <v>72699.507811999996</v>
      </c>
      <c r="D4930" s="2">
        <f t="shared" si="76"/>
        <v>72.699507811999993</v>
      </c>
    </row>
    <row r="4931" spans="1:4">
      <c r="A4931" s="2">
        <v>-73.391269530000002</v>
      </c>
      <c r="B4931" s="2">
        <v>69.607641600999997</v>
      </c>
      <c r="C4931" s="2">
        <v>72573</v>
      </c>
      <c r="D4931" s="2">
        <f t="shared" ref="D4931:D4994" si="77">C4931/1000</f>
        <v>72.572999999999993</v>
      </c>
    </row>
    <row r="4932" spans="1:4">
      <c r="A4932" s="2">
        <v>-141.86069330000001</v>
      </c>
      <c r="B4932" s="2">
        <v>-1087.9300780000001</v>
      </c>
      <c r="C4932" s="2">
        <v>73412.375</v>
      </c>
      <c r="D4932" s="2">
        <f t="shared" si="77"/>
        <v>73.412374999999997</v>
      </c>
    </row>
    <row r="4933" spans="1:4">
      <c r="A4933" s="2">
        <v>-953.81234370000004</v>
      </c>
      <c r="B4933" s="2">
        <v>1633.2537500000001</v>
      </c>
      <c r="C4933" s="2">
        <v>73864.414061999996</v>
      </c>
      <c r="D4933" s="2">
        <f t="shared" si="77"/>
        <v>73.864414061999994</v>
      </c>
    </row>
    <row r="4934" spans="1:4">
      <c r="A4934" s="2">
        <v>132.9277246</v>
      </c>
      <c r="B4934" s="2">
        <v>129.00852538999999</v>
      </c>
      <c r="C4934" s="2">
        <v>72643.695311999996</v>
      </c>
      <c r="D4934" s="2">
        <f t="shared" si="77"/>
        <v>72.643695311999991</v>
      </c>
    </row>
    <row r="4935" spans="1:4">
      <c r="A4935" s="2">
        <v>-323.28031249999998</v>
      </c>
      <c r="B4935" s="2">
        <v>19.616072998</v>
      </c>
      <c r="C4935" s="2">
        <v>72616.101561999996</v>
      </c>
      <c r="D4935" s="2">
        <f t="shared" si="77"/>
        <v>72.616101561999997</v>
      </c>
    </row>
    <row r="4936" spans="1:4">
      <c r="A4936" s="2">
        <v>-9.5931024160000007</v>
      </c>
      <c r="B4936" s="2">
        <v>-118.4426562</v>
      </c>
      <c r="C4936" s="2">
        <v>72634.734375</v>
      </c>
      <c r="D4936" s="2">
        <f t="shared" si="77"/>
        <v>72.634734374999994</v>
      </c>
    </row>
    <row r="4937" spans="1:4">
      <c r="A4937" s="2">
        <v>1339.4120312</v>
      </c>
      <c r="B4937" s="2">
        <v>-319.60394530000002</v>
      </c>
      <c r="C4937" s="2">
        <v>73728.773436999996</v>
      </c>
      <c r="D4937" s="2">
        <f t="shared" si="77"/>
        <v>73.728773437000001</v>
      </c>
    </row>
    <row r="4938" spans="1:4">
      <c r="A4938" s="2">
        <v>262.33638671</v>
      </c>
      <c r="B4938" s="2">
        <v>-164.92449209999998</v>
      </c>
      <c r="C4938" s="2">
        <v>72731.726561999996</v>
      </c>
      <c r="D4938" s="2">
        <f t="shared" si="77"/>
        <v>72.731726561999992</v>
      </c>
    </row>
    <row r="4939" spans="1:4">
      <c r="A4939" s="2">
        <v>-304.79472650000002</v>
      </c>
      <c r="B4939" s="2">
        <v>139.19853515</v>
      </c>
      <c r="C4939" s="2">
        <v>72568.578125</v>
      </c>
      <c r="D4939" s="2">
        <f t="shared" si="77"/>
        <v>72.568578125000002</v>
      </c>
    </row>
    <row r="4940" spans="1:4">
      <c r="A4940" s="2">
        <v>390.25480468000001</v>
      </c>
      <c r="B4940" s="2">
        <v>376.36980468000002</v>
      </c>
      <c r="C4940" s="2">
        <v>72859.140625</v>
      </c>
      <c r="D4940" s="2">
        <f t="shared" si="77"/>
        <v>72.859140624999995</v>
      </c>
    </row>
    <row r="4941" spans="1:4">
      <c r="A4941" s="2">
        <v>-8.7640246580000003</v>
      </c>
      <c r="B4941" s="2">
        <v>262.56693359000002</v>
      </c>
      <c r="C4941" s="2">
        <v>72603.398436999996</v>
      </c>
      <c r="D4941" s="2">
        <f t="shared" si="77"/>
        <v>72.603398436999996</v>
      </c>
    </row>
    <row r="4942" spans="1:4">
      <c r="A4942" s="2">
        <v>96.509843750000002</v>
      </c>
      <c r="B4942" s="2">
        <v>426.90289062000005</v>
      </c>
      <c r="C4942" s="2">
        <v>72632.765625</v>
      </c>
      <c r="D4942" s="2">
        <f t="shared" si="77"/>
        <v>72.632765625000005</v>
      </c>
    </row>
    <row r="4943" spans="1:4">
      <c r="A4943" s="2">
        <v>-214.3270703</v>
      </c>
      <c r="B4943" s="2">
        <v>347.33070312000001</v>
      </c>
      <c r="C4943" s="2">
        <v>72551.125</v>
      </c>
      <c r="D4943" s="2">
        <f t="shared" si="77"/>
        <v>72.551124999999999</v>
      </c>
    </row>
    <row r="4944" spans="1:4">
      <c r="A4944" s="2">
        <v>24.046372070000004</v>
      </c>
      <c r="B4944" s="2">
        <v>-146.65559569999999</v>
      </c>
      <c r="C4944" s="2">
        <v>72649.078125</v>
      </c>
      <c r="D4944" s="2">
        <f t="shared" si="77"/>
        <v>72.649078125000003</v>
      </c>
    </row>
    <row r="4945" spans="1:4">
      <c r="A4945" s="2">
        <v>-452.28496089999999</v>
      </c>
      <c r="B4945" s="2">
        <v>93.018154295999992</v>
      </c>
      <c r="C4945" s="2">
        <v>72587.414061999996</v>
      </c>
      <c r="D4945" s="2">
        <f t="shared" si="77"/>
        <v>72.587414061999993</v>
      </c>
    </row>
    <row r="4946" spans="1:4">
      <c r="A4946" s="2">
        <v>746.21046875000002</v>
      </c>
      <c r="B4946" s="2">
        <v>-559.21644530000003</v>
      </c>
      <c r="C4946" s="2">
        <v>73227.25</v>
      </c>
      <c r="D4946" s="2">
        <f t="shared" si="77"/>
        <v>73.227249999999998</v>
      </c>
    </row>
    <row r="4947" spans="1:4">
      <c r="A4947" s="2">
        <v>-9.002182616999999</v>
      </c>
      <c r="B4947" s="2">
        <v>65.986376953000004</v>
      </c>
      <c r="C4947" s="2">
        <v>72586.554686999996</v>
      </c>
      <c r="D4947" s="2">
        <f t="shared" si="77"/>
        <v>72.586554687000003</v>
      </c>
    </row>
    <row r="4948" spans="1:4">
      <c r="A4948" s="2">
        <v>-27.545168450000002</v>
      </c>
      <c r="B4948" s="2">
        <v>-509.90703120000001</v>
      </c>
      <c r="C4948" s="2">
        <v>72888.265625</v>
      </c>
      <c r="D4948" s="2">
        <f t="shared" si="77"/>
        <v>72.888265625000003</v>
      </c>
    </row>
    <row r="4949" spans="1:4">
      <c r="A4949" s="2">
        <v>24.820141601</v>
      </c>
      <c r="B4949" s="2">
        <v>-226.53681639999999</v>
      </c>
      <c r="C4949" s="2">
        <v>72704.390625</v>
      </c>
      <c r="D4949" s="2">
        <f t="shared" si="77"/>
        <v>72.704390625000002</v>
      </c>
    </row>
    <row r="4950" spans="1:4">
      <c r="A4950" s="2">
        <v>77.791132812000001</v>
      </c>
      <c r="B4950" s="2">
        <v>55.580615234</v>
      </c>
      <c r="C4950" s="2">
        <v>72608.890625</v>
      </c>
      <c r="D4950" s="2">
        <f t="shared" si="77"/>
        <v>72.608890625000001</v>
      </c>
    </row>
    <row r="4951" spans="1:4">
      <c r="A4951" s="2">
        <v>117.35816405999999</v>
      </c>
      <c r="B4951" s="2">
        <v>-44.933920889999996</v>
      </c>
      <c r="C4951" s="2">
        <v>72641.75</v>
      </c>
      <c r="D4951" s="2">
        <f t="shared" si="77"/>
        <v>72.641750000000002</v>
      </c>
    </row>
    <row r="4952" spans="1:4">
      <c r="A4952" s="2">
        <v>-52.15624511</v>
      </c>
      <c r="B4952" s="2">
        <v>-105.54302729999999</v>
      </c>
      <c r="C4952" s="2">
        <v>72622.664061999996</v>
      </c>
      <c r="D4952" s="2">
        <f t="shared" si="77"/>
        <v>72.622664061999998</v>
      </c>
    </row>
    <row r="4953" spans="1:4">
      <c r="A4953" s="2">
        <v>-117.6660351</v>
      </c>
      <c r="B4953" s="2">
        <v>213.30335937000001</v>
      </c>
      <c r="C4953" s="2">
        <v>72552.578125</v>
      </c>
      <c r="D4953" s="2">
        <f t="shared" si="77"/>
        <v>72.552578124999997</v>
      </c>
    </row>
    <row r="4954" spans="1:4">
      <c r="A4954" s="2">
        <v>-140.8946875</v>
      </c>
      <c r="B4954" s="2">
        <v>126.06830078000002</v>
      </c>
      <c r="C4954" s="2">
        <v>72564.960936999996</v>
      </c>
      <c r="D4954" s="2">
        <f t="shared" si="77"/>
        <v>72.564960936999995</v>
      </c>
    </row>
    <row r="4955" spans="1:4">
      <c r="A4955" s="2">
        <v>-682.41703120000011</v>
      </c>
      <c r="B4955" s="2">
        <v>678.33320312000001</v>
      </c>
      <c r="C4955" s="2">
        <v>72714.085936999996</v>
      </c>
      <c r="D4955" s="2">
        <f t="shared" si="77"/>
        <v>72.714085936999993</v>
      </c>
    </row>
    <row r="4956" spans="1:4">
      <c r="A4956" s="2">
        <v>24.747109375000001</v>
      </c>
      <c r="B4956" s="2">
        <v>241.41537109000001</v>
      </c>
      <c r="C4956" s="2">
        <v>72577.140625</v>
      </c>
      <c r="D4956" s="2">
        <f t="shared" si="77"/>
        <v>72.577140624999998</v>
      </c>
    </row>
    <row r="4957" spans="1:4">
      <c r="A4957" s="2">
        <v>119.87069335</v>
      </c>
      <c r="B4957" s="2">
        <v>103.46649413999999</v>
      </c>
      <c r="C4957" s="2">
        <v>72607.398436999996</v>
      </c>
      <c r="D4957" s="2">
        <f t="shared" si="77"/>
        <v>72.607398437000001</v>
      </c>
    </row>
    <row r="4958" spans="1:4">
      <c r="A4958" s="2">
        <v>172.18876953</v>
      </c>
      <c r="B4958" s="2">
        <v>340.86429687000003</v>
      </c>
      <c r="C4958" s="2">
        <v>72682.75</v>
      </c>
      <c r="D4958" s="2">
        <f t="shared" si="77"/>
        <v>72.682749999999999</v>
      </c>
    </row>
    <row r="4959" spans="1:4">
      <c r="A4959" s="2">
        <v>-396.93738279999997</v>
      </c>
      <c r="B4959" s="2">
        <v>-25.703769529999999</v>
      </c>
      <c r="C4959" s="2">
        <v>72599.414061999996</v>
      </c>
      <c r="D4959" s="2">
        <f t="shared" si="77"/>
        <v>72.599414061999994</v>
      </c>
    </row>
    <row r="4960" spans="1:4">
      <c r="A4960" s="2">
        <v>157.77139647999999</v>
      </c>
      <c r="B4960" s="2">
        <v>-152.01698239999999</v>
      </c>
      <c r="C4960" s="2">
        <v>72689.65625</v>
      </c>
      <c r="D4960" s="2">
        <f t="shared" si="77"/>
        <v>72.689656249999999</v>
      </c>
    </row>
    <row r="4961" spans="1:4">
      <c r="A4961" s="2">
        <v>57.364155272999994</v>
      </c>
      <c r="B4961" s="2">
        <v>40.102377928999999</v>
      </c>
      <c r="C4961" s="2">
        <v>72606.0625</v>
      </c>
      <c r="D4961" s="2">
        <f t="shared" si="77"/>
        <v>72.606062499999993</v>
      </c>
    </row>
    <row r="4962" spans="1:4">
      <c r="A4962" s="2">
        <v>146.52588867</v>
      </c>
      <c r="B4962" s="2">
        <v>-254.56437500000001</v>
      </c>
      <c r="C4962" s="2">
        <v>72724.5625</v>
      </c>
      <c r="D4962" s="2">
        <f t="shared" si="77"/>
        <v>72.724562500000005</v>
      </c>
    </row>
    <row r="4963" spans="1:4">
      <c r="A4963" s="2">
        <v>-0.17302379599999998</v>
      </c>
      <c r="B4963" s="2">
        <v>-15.30314819</v>
      </c>
      <c r="C4963" s="2">
        <v>72603.375</v>
      </c>
      <c r="D4963" s="2">
        <f t="shared" si="77"/>
        <v>72.603375</v>
      </c>
    </row>
    <row r="4964" spans="1:4">
      <c r="A4964" s="2">
        <v>-1402.6128120000001</v>
      </c>
      <c r="B4964" s="2">
        <v>-1997.526875</v>
      </c>
      <c r="C4964" s="2">
        <v>75001.34375</v>
      </c>
      <c r="D4964" s="2">
        <f t="shared" si="77"/>
        <v>75.001343750000004</v>
      </c>
    </row>
    <row r="4965" spans="1:4">
      <c r="A4965" s="2">
        <v>277.09957030999999</v>
      </c>
      <c r="B4965" s="2">
        <v>-238.09769530000003</v>
      </c>
      <c r="C4965" s="2">
        <v>72736.609375</v>
      </c>
      <c r="D4965" s="2">
        <f t="shared" si="77"/>
        <v>72.736609375</v>
      </c>
    </row>
    <row r="4966" spans="1:4">
      <c r="A4966" s="2">
        <v>-6.991906738</v>
      </c>
      <c r="B4966" s="2">
        <v>97.241298827999998</v>
      </c>
      <c r="C4966" s="2">
        <v>72577.109375</v>
      </c>
      <c r="D4966" s="2">
        <f t="shared" si="77"/>
        <v>72.577109375000006</v>
      </c>
    </row>
    <row r="4967" spans="1:4">
      <c r="A4967" s="2">
        <v>56.168710936999993</v>
      </c>
      <c r="B4967" s="2">
        <v>134.96159179</v>
      </c>
      <c r="C4967" s="2">
        <v>72584.0625</v>
      </c>
      <c r="D4967" s="2">
        <f t="shared" si="77"/>
        <v>72.584062500000002</v>
      </c>
    </row>
    <row r="4968" spans="1:4">
      <c r="A4968" s="2">
        <v>-608.77847650000001</v>
      </c>
      <c r="B4968" s="2">
        <v>1.6941842650999999</v>
      </c>
      <c r="C4968" s="2">
        <v>72668.375</v>
      </c>
      <c r="D4968" s="2">
        <f t="shared" si="77"/>
        <v>72.668374999999997</v>
      </c>
    </row>
    <row r="4969" spans="1:4">
      <c r="A4969" s="2">
        <v>-2043.6487500000001</v>
      </c>
      <c r="B4969" s="2">
        <v>403.31675780999996</v>
      </c>
      <c r="C4969" s="2">
        <v>72933.835936999996</v>
      </c>
      <c r="D4969" s="2">
        <f t="shared" si="77"/>
        <v>72.933835936999998</v>
      </c>
    </row>
    <row r="4970" spans="1:4">
      <c r="A4970" s="2">
        <v>50.466040038999999</v>
      </c>
      <c r="B4970" s="2">
        <v>54.289946289</v>
      </c>
      <c r="C4970" s="2">
        <v>72597.773436999996</v>
      </c>
      <c r="D4970" s="2">
        <f t="shared" si="77"/>
        <v>72.597773437000001</v>
      </c>
    </row>
    <row r="4971" spans="1:4">
      <c r="A4971" s="2">
        <v>-93.536230460000013</v>
      </c>
      <c r="B4971" s="2">
        <v>61.676679686999996</v>
      </c>
      <c r="C4971" s="2">
        <v>72592.960936999996</v>
      </c>
      <c r="D4971" s="2">
        <f t="shared" si="77"/>
        <v>72.592960937000001</v>
      </c>
    </row>
    <row r="4972" spans="1:4">
      <c r="A4972" s="2">
        <v>-205.153457</v>
      </c>
      <c r="B4972" s="2">
        <v>-222.3502929</v>
      </c>
      <c r="C4972" s="2">
        <v>72713.28125</v>
      </c>
      <c r="D4972" s="2">
        <f t="shared" si="77"/>
        <v>72.713281249999994</v>
      </c>
    </row>
    <row r="4973" spans="1:4">
      <c r="A4973" s="2">
        <v>263.86878906000004</v>
      </c>
      <c r="B4973" s="2">
        <v>-20.835578609999999</v>
      </c>
      <c r="C4973" s="2">
        <v>72665.664061999996</v>
      </c>
      <c r="D4973" s="2">
        <f t="shared" si="77"/>
        <v>72.665664061999991</v>
      </c>
    </row>
    <row r="4974" spans="1:4">
      <c r="A4974" s="2">
        <v>-738.3851562000001</v>
      </c>
      <c r="B4974" s="2">
        <v>442.85906249999999</v>
      </c>
      <c r="C4974" s="2">
        <v>72644.15625</v>
      </c>
      <c r="D4974" s="2">
        <f t="shared" si="77"/>
        <v>72.644156249999995</v>
      </c>
    </row>
    <row r="4975" spans="1:4">
      <c r="A4975" s="2">
        <v>173.08011718</v>
      </c>
      <c r="B4975" s="2">
        <v>-690.801875</v>
      </c>
      <c r="C4975" s="2">
        <v>72879.859375</v>
      </c>
      <c r="D4975" s="2">
        <f t="shared" si="77"/>
        <v>72.879859374999995</v>
      </c>
    </row>
    <row r="4976" spans="1:4">
      <c r="A4976" s="2">
        <v>-188.69296869999999</v>
      </c>
      <c r="B4976" s="2">
        <v>449.16398437000004</v>
      </c>
      <c r="C4976" s="2">
        <v>72504.984375</v>
      </c>
      <c r="D4976" s="2">
        <f t="shared" si="77"/>
        <v>72.504984375000006</v>
      </c>
    </row>
    <row r="4977" spans="1:4">
      <c r="A4977" s="2">
        <v>-93.48141600999999</v>
      </c>
      <c r="B4977" s="2">
        <v>210.24892577999998</v>
      </c>
      <c r="C4977" s="2">
        <v>72563.96875</v>
      </c>
      <c r="D4977" s="2">
        <f t="shared" si="77"/>
        <v>72.563968750000001</v>
      </c>
    </row>
    <row r="4978" spans="1:4">
      <c r="A4978" s="2">
        <v>74.263310546</v>
      </c>
      <c r="B4978" s="2">
        <v>-352.35070310000003</v>
      </c>
      <c r="C4978" s="2">
        <v>72835.140625</v>
      </c>
      <c r="D4978" s="2">
        <f t="shared" si="77"/>
        <v>72.835140624999994</v>
      </c>
    </row>
    <row r="4979" spans="1:4">
      <c r="A4979" s="2">
        <v>-519.64257810000004</v>
      </c>
      <c r="B4979" s="2">
        <v>-741.02257809999992</v>
      </c>
      <c r="C4979" s="2">
        <v>72819.929686999996</v>
      </c>
      <c r="D4979" s="2">
        <f t="shared" si="77"/>
        <v>72.819929686999998</v>
      </c>
    </row>
    <row r="4980" spans="1:4">
      <c r="A4980" s="2">
        <v>85.437294920999989</v>
      </c>
      <c r="B4980" s="2">
        <v>-450.83445310000002</v>
      </c>
      <c r="C4980" s="2">
        <v>72756.734375</v>
      </c>
      <c r="D4980" s="2">
        <f t="shared" si="77"/>
        <v>72.756734374999994</v>
      </c>
    </row>
    <row r="4981" spans="1:4">
      <c r="A4981" s="2">
        <v>10.716970214</v>
      </c>
      <c r="B4981" s="2">
        <v>28.612163085000002</v>
      </c>
      <c r="C4981" s="2">
        <v>72595.007811999996</v>
      </c>
      <c r="D4981" s="2">
        <f t="shared" si="77"/>
        <v>72.595007811999992</v>
      </c>
    </row>
    <row r="4982" spans="1:4">
      <c r="A4982" s="2">
        <v>371.39636718000003</v>
      </c>
      <c r="B4982" s="2">
        <v>381.31980468</v>
      </c>
      <c r="C4982" s="2">
        <v>72812.835936999996</v>
      </c>
      <c r="D4982" s="2">
        <f t="shared" si="77"/>
        <v>72.812835937000003</v>
      </c>
    </row>
    <row r="4983" spans="1:4">
      <c r="A4983" s="2">
        <v>-375.83855460000001</v>
      </c>
      <c r="B4983" s="2">
        <v>-253.95517570000001</v>
      </c>
      <c r="C4983" s="2">
        <v>72644.335936999996</v>
      </c>
      <c r="D4983" s="2">
        <f t="shared" si="77"/>
        <v>72.644335936999994</v>
      </c>
    </row>
    <row r="4984" spans="1:4">
      <c r="A4984" s="2">
        <v>-304.795996</v>
      </c>
      <c r="B4984" s="2">
        <v>-532.66503899999998</v>
      </c>
      <c r="C4984" s="2">
        <v>72777.484375</v>
      </c>
      <c r="D4984" s="2">
        <f t="shared" si="77"/>
        <v>72.777484375</v>
      </c>
    </row>
    <row r="4985" spans="1:4">
      <c r="A4985" s="2">
        <v>514.30492187000004</v>
      </c>
      <c r="B4985" s="2">
        <v>1583.7445312</v>
      </c>
      <c r="C4985" s="2">
        <v>73185.648436999996</v>
      </c>
      <c r="D4985" s="2">
        <f t="shared" si="77"/>
        <v>73.185648436999998</v>
      </c>
    </row>
    <row r="4986" spans="1:4">
      <c r="A4986" s="2">
        <v>-787.82929680000007</v>
      </c>
      <c r="B4986" s="2">
        <v>1892.6512499999999</v>
      </c>
      <c r="C4986" s="2">
        <v>73079.929686999996</v>
      </c>
      <c r="D4986" s="2">
        <f t="shared" si="77"/>
        <v>73.079929686999989</v>
      </c>
    </row>
    <row r="4987" spans="1:4">
      <c r="A4987" s="2">
        <v>-84.153310540000007</v>
      </c>
      <c r="B4987" s="2">
        <v>19.649516601000002</v>
      </c>
      <c r="C4987" s="2">
        <v>72580.992186999996</v>
      </c>
      <c r="D4987" s="2">
        <f t="shared" si="77"/>
        <v>72.580992186999993</v>
      </c>
    </row>
    <row r="4988" spans="1:4">
      <c r="A4988" s="2">
        <v>-128.1745507</v>
      </c>
      <c r="B4988" s="2">
        <v>286.00126953</v>
      </c>
      <c r="C4988" s="2">
        <v>72539.28125</v>
      </c>
      <c r="D4988" s="2">
        <f t="shared" si="77"/>
        <v>72.539281250000002</v>
      </c>
    </row>
    <row r="4989" spans="1:4">
      <c r="A4989" s="2">
        <v>0.26849718093000002</v>
      </c>
      <c r="B4989" s="2">
        <v>-1.8761161799999999</v>
      </c>
      <c r="C4989" s="2">
        <v>72599.953125</v>
      </c>
      <c r="D4989" s="2">
        <f t="shared" si="77"/>
        <v>72.599953124999999</v>
      </c>
    </row>
    <row r="4990" spans="1:4">
      <c r="A4990" s="2">
        <v>611.82496092999997</v>
      </c>
      <c r="B4990" s="2">
        <v>-828.051875</v>
      </c>
      <c r="C4990" s="2">
        <v>73092.210936999996</v>
      </c>
      <c r="D4990" s="2">
        <f t="shared" si="77"/>
        <v>73.09221093699999</v>
      </c>
    </row>
    <row r="4991" spans="1:4">
      <c r="A4991" s="2">
        <v>217.736875</v>
      </c>
      <c r="B4991" s="2">
        <v>-439.92085930000002</v>
      </c>
      <c r="C4991" s="2">
        <v>72797.109375</v>
      </c>
      <c r="D4991" s="2">
        <f t="shared" si="77"/>
        <v>72.797109375000005</v>
      </c>
    </row>
    <row r="4992" spans="1:4">
      <c r="A4992" s="2">
        <v>135.52901367000001</v>
      </c>
      <c r="B4992" s="2">
        <v>10.039996948000001</v>
      </c>
      <c r="C4992" s="2">
        <v>72634.0625</v>
      </c>
      <c r="D4992" s="2">
        <f t="shared" si="77"/>
        <v>72.634062499999999</v>
      </c>
    </row>
    <row r="4993" spans="1:4">
      <c r="A4993" s="2">
        <v>-102.6267773</v>
      </c>
      <c r="B4993" s="2">
        <v>298.18443359000003</v>
      </c>
      <c r="C4993" s="2">
        <v>72601.734375</v>
      </c>
      <c r="D4993" s="2">
        <f t="shared" si="77"/>
        <v>72.601734375000007</v>
      </c>
    </row>
    <row r="4994" spans="1:4">
      <c r="A4994" s="2">
        <v>-1534.371562</v>
      </c>
      <c r="B4994" s="2">
        <v>270.29951170999999</v>
      </c>
      <c r="C4994" s="2">
        <v>73001.5625</v>
      </c>
      <c r="D4994" s="2">
        <f t="shared" si="77"/>
        <v>73.001562500000006</v>
      </c>
    </row>
    <row r="4995" spans="1:4">
      <c r="A4995" s="2">
        <v>-618.13394529999994</v>
      </c>
      <c r="B4995" s="2">
        <v>-581.64085929999999</v>
      </c>
      <c r="C4995" s="2">
        <v>72967.8125</v>
      </c>
      <c r="D4995" s="2">
        <f t="shared" ref="D4995:D5058" si="78">C4995/1000</f>
        <v>72.967812499999994</v>
      </c>
    </row>
    <row r="4996" spans="1:4">
      <c r="A4996" s="2">
        <v>-325.0845898</v>
      </c>
      <c r="B4996" s="2">
        <v>-341.8530078</v>
      </c>
      <c r="C4996" s="2">
        <v>72697.5625</v>
      </c>
      <c r="D4996" s="2">
        <f t="shared" si="78"/>
        <v>72.697562500000004</v>
      </c>
    </row>
    <row r="4997" spans="1:4">
      <c r="A4997" s="2">
        <v>135.96371092999999</v>
      </c>
      <c r="B4997" s="2">
        <v>563.99132812000005</v>
      </c>
      <c r="C4997" s="2">
        <v>72600.257811999996</v>
      </c>
      <c r="D4997" s="2">
        <f t="shared" si="78"/>
        <v>72.600257811999995</v>
      </c>
    </row>
    <row r="4998" spans="1:4">
      <c r="A4998" s="2">
        <v>66.770024414000005</v>
      </c>
      <c r="B4998" s="2">
        <v>441.12507812000001</v>
      </c>
      <c r="C4998" s="2">
        <v>72564.375</v>
      </c>
      <c r="D4998" s="2">
        <f t="shared" si="78"/>
        <v>72.564374999999998</v>
      </c>
    </row>
    <row r="4999" spans="1:4">
      <c r="A4999" s="2">
        <v>99.485087889999988</v>
      </c>
      <c r="B4999" s="2">
        <v>-117.22377920000001</v>
      </c>
      <c r="C4999" s="2">
        <v>72654.601561999996</v>
      </c>
      <c r="D4999" s="2">
        <f t="shared" si="78"/>
        <v>72.654601561999996</v>
      </c>
    </row>
    <row r="5000" spans="1:4">
      <c r="A5000" s="2">
        <v>-148.75746090000001</v>
      </c>
      <c r="B5000" s="2">
        <v>-42.166040030000005</v>
      </c>
      <c r="C5000" s="2">
        <v>72688.625</v>
      </c>
      <c r="D5000" s="2">
        <f t="shared" si="78"/>
        <v>72.688625000000002</v>
      </c>
    </row>
    <row r="5001" spans="1:4">
      <c r="A5001" s="2">
        <v>-114.37010739999999</v>
      </c>
      <c r="B5001" s="2">
        <v>-311.74845700000003</v>
      </c>
      <c r="C5001" s="2">
        <v>72687.390625</v>
      </c>
      <c r="D5001" s="2">
        <f t="shared" si="78"/>
        <v>72.687390625000006</v>
      </c>
    </row>
    <row r="5002" spans="1:4">
      <c r="A5002" s="2">
        <v>-101.1036132</v>
      </c>
      <c r="B5002" s="2">
        <v>-647.92343749999998</v>
      </c>
      <c r="C5002" s="2">
        <v>73410.4375</v>
      </c>
      <c r="D5002" s="2">
        <f t="shared" si="78"/>
        <v>73.4104375</v>
      </c>
    </row>
    <row r="5003" spans="1:4">
      <c r="A5003" s="2">
        <v>-634.92937500000005</v>
      </c>
      <c r="B5003" s="2">
        <v>-506.71167959999997</v>
      </c>
      <c r="C5003" s="2">
        <v>72797.8125</v>
      </c>
      <c r="D5003" s="2">
        <f t="shared" si="78"/>
        <v>72.797812500000006</v>
      </c>
    </row>
    <row r="5004" spans="1:4">
      <c r="A5004" s="2">
        <v>-167.643125</v>
      </c>
      <c r="B5004" s="2">
        <v>-167.9165429</v>
      </c>
      <c r="C5004" s="2">
        <v>72622.351561999996</v>
      </c>
      <c r="D5004" s="2">
        <f t="shared" si="78"/>
        <v>72.622351561999992</v>
      </c>
    </row>
    <row r="5005" spans="1:4">
      <c r="A5005" s="2">
        <v>187.93376952999998</v>
      </c>
      <c r="B5005" s="2">
        <v>-595.80722650000007</v>
      </c>
      <c r="C5005" s="2">
        <v>72882.726561999996</v>
      </c>
      <c r="D5005" s="2">
        <f t="shared" si="78"/>
        <v>72.882726562000002</v>
      </c>
    </row>
    <row r="5006" spans="1:4">
      <c r="A5006" s="2">
        <v>11.520761718000001</v>
      </c>
      <c r="B5006" s="2">
        <v>513.84203124999999</v>
      </c>
      <c r="C5006" s="2">
        <v>72533.679686999996</v>
      </c>
      <c r="D5006" s="2">
        <f t="shared" si="78"/>
        <v>72.533679687000003</v>
      </c>
    </row>
    <row r="5007" spans="1:4">
      <c r="A5007" s="2">
        <v>109.08996093</v>
      </c>
      <c r="B5007" s="2">
        <v>197.22640625</v>
      </c>
      <c r="C5007" s="2">
        <v>72583.21875</v>
      </c>
      <c r="D5007" s="2">
        <f t="shared" si="78"/>
        <v>72.58321875</v>
      </c>
    </row>
    <row r="5008" spans="1:4">
      <c r="A5008" s="2">
        <v>-260.20404289999999</v>
      </c>
      <c r="B5008" s="2">
        <v>-136.7132714</v>
      </c>
      <c r="C5008" s="2">
        <v>72601.59375</v>
      </c>
      <c r="D5008" s="2">
        <f t="shared" si="78"/>
        <v>72.601593750000006</v>
      </c>
    </row>
    <row r="5009" spans="1:4">
      <c r="A5009" s="2">
        <v>-288.21781249999998</v>
      </c>
      <c r="B5009" s="2">
        <v>-15.7550708</v>
      </c>
      <c r="C5009" s="2">
        <v>72570.65625</v>
      </c>
      <c r="D5009" s="2">
        <f t="shared" si="78"/>
        <v>72.570656249999999</v>
      </c>
    </row>
    <row r="5010" spans="1:4">
      <c r="A5010" s="2">
        <v>-847.93679680000002</v>
      </c>
      <c r="B5010" s="2">
        <v>-37.013540030000001</v>
      </c>
      <c r="C5010" s="2">
        <v>72768.210936999996</v>
      </c>
      <c r="D5010" s="2">
        <f t="shared" si="78"/>
        <v>72.768210936999992</v>
      </c>
    </row>
    <row r="5011" spans="1:4">
      <c r="A5011" s="2">
        <v>-86.380683590000004</v>
      </c>
      <c r="B5011" s="2">
        <v>1000.5257031</v>
      </c>
      <c r="C5011" s="2">
        <v>72654.507811999996</v>
      </c>
      <c r="D5011" s="2">
        <f t="shared" si="78"/>
        <v>72.654507811999991</v>
      </c>
    </row>
    <row r="5012" spans="1:4">
      <c r="A5012" s="2">
        <v>-41.602504879999998</v>
      </c>
      <c r="B5012" s="2">
        <v>-13.81989868</v>
      </c>
      <c r="C5012" s="2">
        <v>72596.273436999996</v>
      </c>
      <c r="D5012" s="2">
        <f t="shared" si="78"/>
        <v>72.596273436999994</v>
      </c>
    </row>
    <row r="5013" spans="1:4">
      <c r="A5013" s="2">
        <v>-1498.149218</v>
      </c>
      <c r="B5013" s="2">
        <v>-73.819521480000006</v>
      </c>
      <c r="C5013" s="2">
        <v>73027.84375</v>
      </c>
      <c r="D5013" s="2">
        <f t="shared" si="78"/>
        <v>73.027843750000002</v>
      </c>
    </row>
    <row r="5014" spans="1:4">
      <c r="A5014" s="2">
        <v>78.234638670999999</v>
      </c>
      <c r="B5014" s="2">
        <v>-290.40998039999999</v>
      </c>
      <c r="C5014" s="2">
        <v>72710.8125</v>
      </c>
      <c r="D5014" s="2">
        <f t="shared" si="78"/>
        <v>72.710812500000003</v>
      </c>
    </row>
    <row r="5015" spans="1:4">
      <c r="A5015" s="2">
        <v>19.197906493999998</v>
      </c>
      <c r="B5015" s="2">
        <v>-0.97813591</v>
      </c>
      <c r="C5015" s="2">
        <v>72603.460936999996</v>
      </c>
      <c r="D5015" s="2">
        <f t="shared" si="78"/>
        <v>72.603460936999994</v>
      </c>
    </row>
    <row r="5016" spans="1:4">
      <c r="A5016" s="2">
        <v>-2069.526562</v>
      </c>
      <c r="B5016" s="2">
        <v>940.15546874999995</v>
      </c>
      <c r="C5016" s="2">
        <v>73343.226561999996</v>
      </c>
      <c r="D5016" s="2">
        <f t="shared" si="78"/>
        <v>73.343226561999998</v>
      </c>
    </row>
    <row r="5017" spans="1:4">
      <c r="A5017" s="2">
        <v>-192.55908200000002</v>
      </c>
      <c r="B5017" s="2">
        <v>600.87777343000005</v>
      </c>
      <c r="C5017" s="2">
        <v>72528.078125</v>
      </c>
      <c r="D5017" s="2">
        <f t="shared" si="78"/>
        <v>72.528078124999993</v>
      </c>
    </row>
    <row r="5018" spans="1:4">
      <c r="A5018" s="2">
        <v>-13.59721313</v>
      </c>
      <c r="B5018" s="2">
        <v>361.33058593000004</v>
      </c>
      <c r="C5018" s="2">
        <v>72553.898436999996</v>
      </c>
      <c r="D5018" s="2">
        <f t="shared" si="78"/>
        <v>72.553898437000001</v>
      </c>
    </row>
    <row r="5019" spans="1:4">
      <c r="A5019" s="2">
        <v>588.01792968000007</v>
      </c>
      <c r="B5019" s="2">
        <v>-274.76806640000001</v>
      </c>
      <c r="C5019" s="2">
        <v>72877.984375</v>
      </c>
      <c r="D5019" s="2">
        <f t="shared" si="78"/>
        <v>72.877984374999997</v>
      </c>
    </row>
    <row r="5020" spans="1:4">
      <c r="A5020" s="2">
        <v>57.797607421000002</v>
      </c>
      <c r="B5020" s="2">
        <v>157.07611328000002</v>
      </c>
      <c r="C5020" s="2">
        <v>72579.132811999996</v>
      </c>
      <c r="D5020" s="2">
        <f t="shared" si="78"/>
        <v>72.579132811999997</v>
      </c>
    </row>
    <row r="5021" spans="1:4">
      <c r="A5021" s="2">
        <v>42.837431640000005</v>
      </c>
      <c r="B5021" s="2">
        <v>-342.24378900000005</v>
      </c>
      <c r="C5021" s="2">
        <v>72712</v>
      </c>
      <c r="D5021" s="2">
        <f t="shared" si="78"/>
        <v>72.712000000000003</v>
      </c>
    </row>
    <row r="5022" spans="1:4">
      <c r="A5022" s="2">
        <v>23.165773925</v>
      </c>
      <c r="B5022" s="2">
        <v>14.883907469999999</v>
      </c>
      <c r="C5022" s="2">
        <v>72600.46875</v>
      </c>
      <c r="D5022" s="2">
        <f t="shared" si="78"/>
        <v>72.600468750000005</v>
      </c>
    </row>
    <row r="5023" spans="1:4">
      <c r="A5023" s="2">
        <v>42.316840819999996</v>
      </c>
      <c r="B5023" s="2">
        <v>-50.524594719999996</v>
      </c>
      <c r="C5023" s="2">
        <v>72619.882811999996</v>
      </c>
      <c r="D5023" s="2">
        <f t="shared" si="78"/>
        <v>72.619882812</v>
      </c>
    </row>
    <row r="5024" spans="1:4">
      <c r="A5024" s="2">
        <v>34.345344237999996</v>
      </c>
      <c r="B5024" s="2">
        <v>124.25486328000001</v>
      </c>
      <c r="C5024" s="2">
        <v>72579.335936999996</v>
      </c>
      <c r="D5024" s="2">
        <f t="shared" si="78"/>
        <v>72.579335936999996</v>
      </c>
    </row>
    <row r="5025" spans="1:4">
      <c r="A5025" s="2">
        <v>128.15065429000001</v>
      </c>
      <c r="B5025" s="2">
        <v>-109.34041010000001</v>
      </c>
      <c r="C5025" s="2">
        <v>72662.71875</v>
      </c>
      <c r="D5025" s="2">
        <f t="shared" si="78"/>
        <v>72.662718749999996</v>
      </c>
    </row>
    <row r="5026" spans="1:4">
      <c r="A5026" s="2">
        <v>710.59203124999999</v>
      </c>
      <c r="B5026" s="2">
        <v>-672.50226559999999</v>
      </c>
      <c r="C5026" s="2">
        <v>73342.578125</v>
      </c>
      <c r="D5026" s="2">
        <f t="shared" si="78"/>
        <v>73.342578125000003</v>
      </c>
    </row>
    <row r="5027" spans="1:4">
      <c r="A5027" s="2">
        <v>-223.76679680000001</v>
      </c>
      <c r="B5027" s="2">
        <v>-134.47971670000001</v>
      </c>
      <c r="C5027" s="2">
        <v>72611.867186999996</v>
      </c>
      <c r="D5027" s="2">
        <f t="shared" si="78"/>
        <v>72.611867187000001</v>
      </c>
    </row>
    <row r="5028" spans="1:4">
      <c r="A5028" s="2">
        <v>545.13382812000009</v>
      </c>
      <c r="B5028" s="2">
        <v>292.84685546000003</v>
      </c>
      <c r="C5028" s="2">
        <v>72896.929686999996</v>
      </c>
      <c r="D5028" s="2">
        <f t="shared" si="78"/>
        <v>72.896929686999997</v>
      </c>
    </row>
    <row r="5029" spans="1:4">
      <c r="A5029" s="2">
        <v>-386.43175779999996</v>
      </c>
      <c r="B5029" s="2">
        <v>488.12246092999999</v>
      </c>
      <c r="C5029" s="2">
        <v>72567.34375</v>
      </c>
      <c r="D5029" s="2">
        <f t="shared" si="78"/>
        <v>72.567343750000006</v>
      </c>
    </row>
    <row r="5030" spans="1:4">
      <c r="A5030" s="2">
        <v>79.622387695</v>
      </c>
      <c r="B5030" s="2">
        <v>1634.2560936999998</v>
      </c>
      <c r="C5030" s="2">
        <v>73164.03125</v>
      </c>
      <c r="D5030" s="2">
        <f t="shared" si="78"/>
        <v>73.164031249999994</v>
      </c>
    </row>
    <row r="5031" spans="1:4">
      <c r="A5031" s="2">
        <v>1087.3528905999999</v>
      </c>
      <c r="B5031" s="2">
        <v>-307.22404289999997</v>
      </c>
      <c r="C5031" s="2">
        <v>73407.273436999996</v>
      </c>
      <c r="D5031" s="2">
        <f t="shared" si="78"/>
        <v>73.407273437000001</v>
      </c>
    </row>
    <row r="5032" spans="1:4">
      <c r="A5032" s="2">
        <v>-115.43531249999999</v>
      </c>
      <c r="B5032" s="2">
        <v>-89.091210930000003</v>
      </c>
      <c r="C5032" s="2">
        <v>72611.179686999996</v>
      </c>
      <c r="D5032" s="2">
        <f t="shared" si="78"/>
        <v>72.611179686999989</v>
      </c>
    </row>
    <row r="5033" spans="1:4">
      <c r="A5033" s="2">
        <v>269.92580077999997</v>
      </c>
      <c r="B5033" s="2">
        <v>244.62224609</v>
      </c>
      <c r="C5033" s="2">
        <v>72633.242186999996</v>
      </c>
      <c r="D5033" s="2">
        <f t="shared" si="78"/>
        <v>72.633242186999993</v>
      </c>
    </row>
    <row r="5034" spans="1:4">
      <c r="A5034" s="2">
        <v>-50.272812500000001</v>
      </c>
      <c r="B5034" s="2">
        <v>-217.84253899999999</v>
      </c>
      <c r="C5034" s="2">
        <v>72655.945311999996</v>
      </c>
      <c r="D5034" s="2">
        <f t="shared" si="78"/>
        <v>72.655945312</v>
      </c>
    </row>
    <row r="5035" spans="1:4">
      <c r="A5035" s="2">
        <v>517.11558593000007</v>
      </c>
      <c r="B5035" s="2">
        <v>684.80734374999997</v>
      </c>
      <c r="C5035" s="2">
        <v>72712.328125</v>
      </c>
      <c r="D5035" s="2">
        <f t="shared" si="78"/>
        <v>72.712328124999999</v>
      </c>
    </row>
    <row r="5036" spans="1:4">
      <c r="A5036" s="2">
        <v>544.79660156</v>
      </c>
      <c r="B5036" s="2">
        <v>-134.89710929999998</v>
      </c>
      <c r="C5036" s="2">
        <v>72847.890625</v>
      </c>
      <c r="D5036" s="2">
        <f t="shared" si="78"/>
        <v>72.847890625000005</v>
      </c>
    </row>
    <row r="5037" spans="1:4">
      <c r="A5037" s="2">
        <v>-313.8640039</v>
      </c>
      <c r="B5037" s="2">
        <v>204.64921874999999</v>
      </c>
      <c r="C5037" s="2">
        <v>72568.765625</v>
      </c>
      <c r="D5037" s="2">
        <f t="shared" si="78"/>
        <v>72.568765624999997</v>
      </c>
    </row>
    <row r="5038" spans="1:4">
      <c r="A5038" s="2">
        <v>18.982254638000001</v>
      </c>
      <c r="B5038" s="2">
        <v>254.47486327999999</v>
      </c>
      <c r="C5038" s="2">
        <v>72564.054686999996</v>
      </c>
      <c r="D5038" s="2">
        <f t="shared" si="78"/>
        <v>72.564054686999995</v>
      </c>
    </row>
    <row r="5039" spans="1:4">
      <c r="A5039" s="2">
        <v>17.134749755000001</v>
      </c>
      <c r="B5039" s="2">
        <v>53.737651366999998</v>
      </c>
      <c r="C5039" s="2">
        <v>72591.039061999996</v>
      </c>
      <c r="D5039" s="2">
        <f t="shared" si="78"/>
        <v>72.591039061999993</v>
      </c>
    </row>
    <row r="5040" spans="1:4">
      <c r="A5040" s="2">
        <v>-117.27778319999999</v>
      </c>
      <c r="B5040" s="2">
        <v>85.236484375000003</v>
      </c>
      <c r="C5040" s="2">
        <v>72564.359375</v>
      </c>
      <c r="D5040" s="2">
        <f t="shared" si="78"/>
        <v>72.564359374999995</v>
      </c>
    </row>
    <row r="5041" spans="1:4">
      <c r="A5041" s="2">
        <v>4.6072894287000006</v>
      </c>
      <c r="B5041" s="2">
        <v>-98.047949210000013</v>
      </c>
      <c r="C5041" s="2">
        <v>72631.398436999996</v>
      </c>
      <c r="D5041" s="2">
        <f t="shared" si="78"/>
        <v>72.631398437000001</v>
      </c>
    </row>
    <row r="5042" spans="1:4">
      <c r="A5042" s="2">
        <v>257.31734375000002</v>
      </c>
      <c r="B5042" s="2">
        <v>-34.357951659999998</v>
      </c>
      <c r="C5042" s="2">
        <v>72692.703125</v>
      </c>
      <c r="D5042" s="2">
        <f t="shared" si="78"/>
        <v>72.692703124999994</v>
      </c>
    </row>
    <row r="5043" spans="1:4">
      <c r="A5043" s="2">
        <v>-32.030568840000001</v>
      </c>
      <c r="B5043" s="2">
        <v>533.35917968000001</v>
      </c>
      <c r="C5043" s="2">
        <v>72623.992186999996</v>
      </c>
      <c r="D5043" s="2">
        <f t="shared" si="78"/>
        <v>72.623992186999999</v>
      </c>
    </row>
    <row r="5044" spans="1:4">
      <c r="A5044" s="2">
        <v>-1184.631562</v>
      </c>
      <c r="B5044" s="2">
        <v>-473.48964840000002</v>
      </c>
      <c r="C5044" s="2">
        <v>73258.78125</v>
      </c>
      <c r="D5044" s="2">
        <f t="shared" si="78"/>
        <v>73.258781249999998</v>
      </c>
    </row>
    <row r="5045" spans="1:4">
      <c r="A5045" s="2">
        <v>-1.3030650320000001</v>
      </c>
      <c r="B5045" s="2">
        <v>-4.8727529900000004</v>
      </c>
      <c r="C5045" s="2">
        <v>72600.421875</v>
      </c>
      <c r="D5045" s="2">
        <f t="shared" si="78"/>
        <v>72.600421874999995</v>
      </c>
    </row>
    <row r="5046" spans="1:4">
      <c r="A5046" s="2">
        <v>-127.21508780000001</v>
      </c>
      <c r="B5046" s="2">
        <v>140.9855957</v>
      </c>
      <c r="C5046" s="2">
        <v>72555.476561999996</v>
      </c>
      <c r="D5046" s="2">
        <f t="shared" si="78"/>
        <v>72.555476561999996</v>
      </c>
    </row>
    <row r="5047" spans="1:4">
      <c r="A5047" s="2">
        <v>255.77851562000001</v>
      </c>
      <c r="B5047" s="2">
        <v>744.31445311999994</v>
      </c>
      <c r="C5047" s="2">
        <v>72655.03125</v>
      </c>
      <c r="D5047" s="2">
        <f t="shared" si="78"/>
        <v>72.655031249999993</v>
      </c>
    </row>
    <row r="5048" spans="1:4">
      <c r="A5048" s="2">
        <v>1682.2571875000001</v>
      </c>
      <c r="B5048" s="2">
        <v>1410.1940625</v>
      </c>
      <c r="C5048" s="2">
        <v>74013.226561999996</v>
      </c>
      <c r="D5048" s="2">
        <f t="shared" si="78"/>
        <v>74.013226562</v>
      </c>
    </row>
    <row r="5049" spans="1:4">
      <c r="A5049" s="2">
        <v>-1469.639218</v>
      </c>
      <c r="B5049" s="2">
        <v>207.69771484</v>
      </c>
      <c r="C5049" s="2">
        <v>72924.296875</v>
      </c>
      <c r="D5049" s="2">
        <f t="shared" si="78"/>
        <v>72.924296874999996</v>
      </c>
    </row>
    <row r="5050" spans="1:4">
      <c r="A5050" s="2">
        <v>-821.86632809999992</v>
      </c>
      <c r="B5050" s="2">
        <v>112.40498046</v>
      </c>
      <c r="C5050" s="2">
        <v>72664.484375</v>
      </c>
      <c r="D5050" s="2">
        <f t="shared" si="78"/>
        <v>72.664484375000001</v>
      </c>
    </row>
    <row r="5051" spans="1:4">
      <c r="A5051" s="2">
        <v>143.25330078000002</v>
      </c>
      <c r="B5051" s="2">
        <v>-156.76527340000001</v>
      </c>
      <c r="C5051" s="2">
        <v>72675.671875</v>
      </c>
      <c r="D5051" s="2">
        <f t="shared" si="78"/>
        <v>72.675671875000006</v>
      </c>
    </row>
    <row r="5052" spans="1:4">
      <c r="A5052" s="2">
        <v>-45.085781249999997</v>
      </c>
      <c r="B5052" s="2">
        <v>-38.005249020000001</v>
      </c>
      <c r="C5052" s="2">
        <v>72601.507811999996</v>
      </c>
      <c r="D5052" s="2">
        <f t="shared" si="78"/>
        <v>72.601507811999994</v>
      </c>
    </row>
    <row r="5053" spans="1:4">
      <c r="A5053" s="2">
        <v>37.574084472000003</v>
      </c>
      <c r="B5053" s="2">
        <v>18.931555175</v>
      </c>
      <c r="C5053" s="2">
        <v>72602.304686999996</v>
      </c>
      <c r="D5053" s="2">
        <f t="shared" si="78"/>
        <v>72.602304687</v>
      </c>
    </row>
    <row r="5054" spans="1:4">
      <c r="A5054" s="2">
        <v>458.69</v>
      </c>
      <c r="B5054" s="2">
        <v>-379.54011709999997</v>
      </c>
      <c r="C5054" s="2">
        <v>72961.226561999996</v>
      </c>
      <c r="D5054" s="2">
        <f t="shared" si="78"/>
        <v>72.961226561999993</v>
      </c>
    </row>
    <row r="5055" spans="1:4">
      <c r="A5055" s="2">
        <v>4.5046578978999996</v>
      </c>
      <c r="B5055" s="2">
        <v>-66.779746090000003</v>
      </c>
      <c r="C5055" s="2">
        <v>72618.773436999996</v>
      </c>
      <c r="D5055" s="2">
        <f t="shared" si="78"/>
        <v>72.618773437000002</v>
      </c>
    </row>
    <row r="5056" spans="1:4">
      <c r="A5056" s="2">
        <v>-192.8154882</v>
      </c>
      <c r="B5056" s="2">
        <v>-236.39832030000002</v>
      </c>
      <c r="C5056" s="2">
        <v>72677.6875</v>
      </c>
      <c r="D5056" s="2">
        <f t="shared" si="78"/>
        <v>72.677687500000005</v>
      </c>
    </row>
    <row r="5057" spans="1:4">
      <c r="A5057" s="2">
        <v>-407.63820310000006</v>
      </c>
      <c r="B5057" s="2">
        <v>-59.762636709999995</v>
      </c>
      <c r="C5057" s="2">
        <v>72653.945311999996</v>
      </c>
      <c r="D5057" s="2">
        <f t="shared" si="78"/>
        <v>72.653945311999991</v>
      </c>
    </row>
    <row r="5058" spans="1:4">
      <c r="A5058" s="2">
        <v>-42.072670889999998</v>
      </c>
      <c r="B5058" s="2">
        <v>78.015102538999997</v>
      </c>
      <c r="C5058" s="2">
        <v>72579.84375</v>
      </c>
      <c r="D5058" s="2">
        <f t="shared" si="78"/>
        <v>72.579843749999995</v>
      </c>
    </row>
    <row r="5059" spans="1:4">
      <c r="A5059" s="2">
        <v>913.74367186999996</v>
      </c>
      <c r="B5059" s="2">
        <v>841.50171875000001</v>
      </c>
      <c r="C5059" s="2">
        <v>73381.101561999996</v>
      </c>
      <c r="D5059" s="2">
        <f t="shared" ref="D5059:D5122" si="79">C5059/1000</f>
        <v>73.381101561999998</v>
      </c>
    </row>
    <row r="5060" spans="1:4">
      <c r="A5060" s="2">
        <v>-38.32797119</v>
      </c>
      <c r="B5060" s="2">
        <v>298.43919921000003</v>
      </c>
      <c r="C5060" s="2">
        <v>72589.84375</v>
      </c>
      <c r="D5060" s="2">
        <f t="shared" si="79"/>
        <v>72.58984375</v>
      </c>
    </row>
    <row r="5061" spans="1:4">
      <c r="A5061" s="2">
        <v>-19.276075430000002</v>
      </c>
      <c r="B5061" s="2">
        <v>29.099384765</v>
      </c>
      <c r="C5061" s="2">
        <v>72589.4375</v>
      </c>
      <c r="D5061" s="2">
        <f t="shared" si="79"/>
        <v>72.589437500000003</v>
      </c>
    </row>
    <row r="5062" spans="1:4">
      <c r="A5062" s="2">
        <v>-429.12679680000002</v>
      </c>
      <c r="B5062" s="2">
        <v>-396.48746090000003</v>
      </c>
      <c r="C5062" s="2">
        <v>72705.328125</v>
      </c>
      <c r="D5062" s="2">
        <f t="shared" si="79"/>
        <v>72.705328124999994</v>
      </c>
    </row>
    <row r="5063" spans="1:4">
      <c r="A5063" s="2">
        <v>-1012.9624210000001</v>
      </c>
      <c r="B5063" s="2">
        <v>-334.89105459999996</v>
      </c>
      <c r="C5063" s="2">
        <v>73007.226561999996</v>
      </c>
      <c r="D5063" s="2">
        <f t="shared" si="79"/>
        <v>73.007226562</v>
      </c>
    </row>
    <row r="5064" spans="1:4">
      <c r="A5064" s="2">
        <v>-4.9161886590000003</v>
      </c>
      <c r="B5064" s="2">
        <v>-450.0008593</v>
      </c>
      <c r="C5064" s="2">
        <v>72764.078125</v>
      </c>
      <c r="D5064" s="2">
        <f t="shared" si="79"/>
        <v>72.764078124999997</v>
      </c>
    </row>
    <row r="5065" spans="1:4">
      <c r="A5065" s="2">
        <v>-69.326279290000002</v>
      </c>
      <c r="B5065" s="2">
        <v>544.30105467999999</v>
      </c>
      <c r="C5065" s="2">
        <v>72549.3125</v>
      </c>
      <c r="D5065" s="2">
        <f t="shared" si="79"/>
        <v>72.549312499999999</v>
      </c>
    </row>
    <row r="5066" spans="1:4">
      <c r="A5066" s="2">
        <v>153.68799804</v>
      </c>
      <c r="B5066" s="2">
        <v>-63.800317379999996</v>
      </c>
      <c r="C5066" s="2">
        <v>72664.289061999996</v>
      </c>
      <c r="D5066" s="2">
        <f t="shared" si="79"/>
        <v>72.664289061999995</v>
      </c>
    </row>
    <row r="5067" spans="1:4">
      <c r="A5067" s="2">
        <v>54.41724121</v>
      </c>
      <c r="B5067" s="2">
        <v>156.72684569999998</v>
      </c>
      <c r="C5067" s="2">
        <v>72584.320311999996</v>
      </c>
      <c r="D5067" s="2">
        <f t="shared" si="79"/>
        <v>72.584320312000003</v>
      </c>
    </row>
    <row r="5068" spans="1:4">
      <c r="A5068" s="2">
        <v>148.47489256999998</v>
      </c>
      <c r="B5068" s="2">
        <v>180.84164061999999</v>
      </c>
      <c r="C5068" s="2">
        <v>72598.148436999996</v>
      </c>
      <c r="D5068" s="2">
        <f t="shared" si="79"/>
        <v>72.598148436999992</v>
      </c>
    </row>
    <row r="5069" spans="1:4">
      <c r="A5069" s="2">
        <v>279.55708984</v>
      </c>
      <c r="B5069" s="2">
        <v>-265.8517382</v>
      </c>
      <c r="C5069" s="2">
        <v>72769.3125</v>
      </c>
      <c r="D5069" s="2">
        <f t="shared" si="79"/>
        <v>72.769312499999998</v>
      </c>
    </row>
    <row r="5070" spans="1:4">
      <c r="A5070" s="2">
        <v>642.03824218</v>
      </c>
      <c r="B5070" s="2">
        <v>-36.642929680000002</v>
      </c>
      <c r="C5070" s="2">
        <v>72852.539061999996</v>
      </c>
      <c r="D5070" s="2">
        <f t="shared" si="79"/>
        <v>72.852539061999991</v>
      </c>
    </row>
    <row r="5071" spans="1:4">
      <c r="A5071" s="2">
        <v>-225.65917959999999</v>
      </c>
      <c r="B5071" s="2">
        <v>719.83085936999998</v>
      </c>
      <c r="C5071" s="2">
        <v>72723.554686999996</v>
      </c>
      <c r="D5071" s="2">
        <f t="shared" si="79"/>
        <v>72.723554686999989</v>
      </c>
    </row>
    <row r="5072" spans="1:4">
      <c r="A5072" s="2">
        <v>242.36822264999998</v>
      </c>
      <c r="B5072" s="2">
        <v>415.58097655999995</v>
      </c>
      <c r="C5072" s="2">
        <v>72736.445311999996</v>
      </c>
      <c r="D5072" s="2">
        <f t="shared" si="79"/>
        <v>72.736445312000001</v>
      </c>
    </row>
    <row r="5073" spans="1:4">
      <c r="A5073" s="2">
        <v>323.27511718</v>
      </c>
      <c r="B5073" s="2">
        <v>-585.52507809999997</v>
      </c>
      <c r="C5073" s="2">
        <v>73028.171875</v>
      </c>
      <c r="D5073" s="2">
        <f t="shared" si="79"/>
        <v>73.028171874999998</v>
      </c>
    </row>
    <row r="5074" spans="1:4">
      <c r="A5074" s="2">
        <v>-422.43492179999998</v>
      </c>
      <c r="B5074" s="2">
        <v>49.131005858999998</v>
      </c>
      <c r="C5074" s="2">
        <v>72690.96875</v>
      </c>
      <c r="D5074" s="2">
        <f t="shared" si="79"/>
        <v>72.690968749999996</v>
      </c>
    </row>
    <row r="5075" spans="1:4">
      <c r="A5075" s="2">
        <v>988.95343749999995</v>
      </c>
      <c r="B5075" s="2">
        <v>113.31029296000001</v>
      </c>
      <c r="C5075" s="2">
        <v>73322.0625</v>
      </c>
      <c r="D5075" s="2">
        <f t="shared" si="79"/>
        <v>73.322062500000001</v>
      </c>
    </row>
    <row r="5076" spans="1:4">
      <c r="A5076" s="2">
        <v>318.56408203000001</v>
      </c>
      <c r="B5076" s="2">
        <v>-241.93298820000001</v>
      </c>
      <c r="C5076" s="2">
        <v>73243.671875</v>
      </c>
      <c r="D5076" s="2">
        <f t="shared" si="79"/>
        <v>73.243671875000004</v>
      </c>
    </row>
    <row r="5077" spans="1:4">
      <c r="A5077" s="2">
        <v>128.54162109000001</v>
      </c>
      <c r="B5077" s="2">
        <v>179.29662109</v>
      </c>
      <c r="C5077" s="2">
        <v>72613.453125</v>
      </c>
      <c r="D5077" s="2">
        <f t="shared" si="79"/>
        <v>72.613453125000007</v>
      </c>
    </row>
    <row r="5078" spans="1:4">
      <c r="A5078" s="2">
        <v>25.797329100999999</v>
      </c>
      <c r="B5078" s="2">
        <v>-16.22939453</v>
      </c>
      <c r="C5078" s="2">
        <v>72609.507811999996</v>
      </c>
      <c r="D5078" s="2">
        <f t="shared" si="79"/>
        <v>72.60950781199999</v>
      </c>
    </row>
    <row r="5079" spans="1:4">
      <c r="A5079" s="2">
        <v>-1542.5095310000002</v>
      </c>
      <c r="B5079" s="2">
        <v>-1059.2079679999999</v>
      </c>
      <c r="C5079" s="2">
        <v>73936.523436999996</v>
      </c>
      <c r="D5079" s="2">
        <f t="shared" si="79"/>
        <v>73.936523436999991</v>
      </c>
    </row>
    <row r="5080" spans="1:4">
      <c r="A5080" s="2">
        <v>358.51960937000001</v>
      </c>
      <c r="B5080" s="2">
        <v>460.66500000000002</v>
      </c>
      <c r="C5080" s="2">
        <v>72707.835936999996</v>
      </c>
      <c r="D5080" s="2">
        <f t="shared" si="79"/>
        <v>72.707835936999999</v>
      </c>
    </row>
    <row r="5081" spans="1:4">
      <c r="A5081" s="2">
        <v>-773.20445309999991</v>
      </c>
      <c r="B5081" s="2">
        <v>43.382861327999997</v>
      </c>
      <c r="C5081" s="2">
        <v>72656.867186999996</v>
      </c>
      <c r="D5081" s="2">
        <f t="shared" si="79"/>
        <v>72.656867187000003</v>
      </c>
    </row>
    <row r="5082" spans="1:4">
      <c r="A5082" s="2">
        <v>-297.70886709999996</v>
      </c>
      <c r="B5082" s="2">
        <v>883.65757811999993</v>
      </c>
      <c r="C5082" s="2">
        <v>72598.179686999996</v>
      </c>
      <c r="D5082" s="2">
        <f t="shared" si="79"/>
        <v>72.598179686999998</v>
      </c>
    </row>
    <row r="5083" spans="1:4">
      <c r="A5083" s="2">
        <v>-39.756606439999999</v>
      </c>
      <c r="B5083" s="2">
        <v>-682.25046870000006</v>
      </c>
      <c r="C5083" s="2">
        <v>73065.4375</v>
      </c>
      <c r="D5083" s="2">
        <f t="shared" si="79"/>
        <v>73.065437500000002</v>
      </c>
    </row>
    <row r="5084" spans="1:4">
      <c r="A5084" s="2">
        <v>45.717519531000001</v>
      </c>
      <c r="B5084" s="2">
        <v>-1270.9042959999999</v>
      </c>
      <c r="C5084" s="2">
        <v>73419.09375</v>
      </c>
      <c r="D5084" s="2">
        <f t="shared" si="79"/>
        <v>73.419093750000002</v>
      </c>
    </row>
    <row r="5085" spans="1:4">
      <c r="A5085" s="2">
        <v>669.45835936999993</v>
      </c>
      <c r="B5085" s="2">
        <v>-258.40941399999997</v>
      </c>
      <c r="C5085" s="2">
        <v>72917.367186999996</v>
      </c>
      <c r="D5085" s="2">
        <f t="shared" si="79"/>
        <v>72.917367186999996</v>
      </c>
    </row>
    <row r="5086" spans="1:4">
      <c r="A5086" s="2">
        <v>20.695488280999999</v>
      </c>
      <c r="B5086" s="2">
        <v>-0.7392712401999999</v>
      </c>
      <c r="C5086" s="2">
        <v>72604.835936999996</v>
      </c>
      <c r="D5086" s="2">
        <f t="shared" si="79"/>
        <v>72.60483593699999</v>
      </c>
    </row>
    <row r="5087" spans="1:4">
      <c r="A5087" s="2">
        <v>104.60196289</v>
      </c>
      <c r="B5087" s="2">
        <v>508.75640625</v>
      </c>
      <c r="C5087" s="2">
        <v>72843.375</v>
      </c>
      <c r="D5087" s="2">
        <f t="shared" si="79"/>
        <v>72.843374999999995</v>
      </c>
    </row>
    <row r="5088" spans="1:4">
      <c r="A5088" s="2">
        <v>-384.12214840000001</v>
      </c>
      <c r="B5088" s="2">
        <v>-614.09015620000002</v>
      </c>
      <c r="C5088" s="2">
        <v>72836.054686999996</v>
      </c>
      <c r="D5088" s="2">
        <f t="shared" si="79"/>
        <v>72.836054687000001</v>
      </c>
    </row>
    <row r="5089" spans="1:4">
      <c r="A5089" s="2">
        <v>-1270.5358590000001</v>
      </c>
      <c r="B5089" s="2">
        <v>-852.37109370000007</v>
      </c>
      <c r="C5089" s="2">
        <v>73261.09375</v>
      </c>
      <c r="D5089" s="2">
        <f t="shared" si="79"/>
        <v>73.261093750000001</v>
      </c>
    </row>
    <row r="5090" spans="1:4">
      <c r="A5090" s="2">
        <v>-188.7826757</v>
      </c>
      <c r="B5090" s="2">
        <v>507.80874999999997</v>
      </c>
      <c r="C5090" s="2">
        <v>72599.609375</v>
      </c>
      <c r="D5090" s="2">
        <f t="shared" si="79"/>
        <v>72.599609375</v>
      </c>
    </row>
    <row r="5091" spans="1:4">
      <c r="A5091" s="2">
        <v>-436.94734369999998</v>
      </c>
      <c r="B5091" s="2">
        <v>17.613121336999999</v>
      </c>
      <c r="C5091" s="2">
        <v>72623.554686999996</v>
      </c>
      <c r="D5091" s="2">
        <f t="shared" si="79"/>
        <v>72.623554686999995</v>
      </c>
    </row>
    <row r="5092" spans="1:4">
      <c r="A5092" s="2">
        <v>-491.79765620000001</v>
      </c>
      <c r="B5092" s="2">
        <v>-272.54724600000003</v>
      </c>
      <c r="C5092" s="2">
        <v>73191.507811999996</v>
      </c>
      <c r="D5092" s="2">
        <f t="shared" si="79"/>
        <v>73.191507811999998</v>
      </c>
    </row>
    <row r="5093" spans="1:4">
      <c r="A5093" s="2">
        <v>-281.8872265</v>
      </c>
      <c r="B5093" s="2">
        <v>-716.63820309999994</v>
      </c>
      <c r="C5093" s="2">
        <v>73003.523436999996</v>
      </c>
      <c r="D5093" s="2">
        <f t="shared" si="79"/>
        <v>73.003523436999998</v>
      </c>
    </row>
    <row r="5094" spans="1:4">
      <c r="A5094" s="2">
        <v>82.286816406</v>
      </c>
      <c r="B5094" s="2">
        <v>8.8829791259000004</v>
      </c>
      <c r="C5094" s="2">
        <v>72616.460936999996</v>
      </c>
      <c r="D5094" s="2">
        <f t="shared" si="79"/>
        <v>72.616460936999999</v>
      </c>
    </row>
    <row r="5095" spans="1:4">
      <c r="A5095" s="2">
        <v>319.91535156000003</v>
      </c>
      <c r="B5095" s="2">
        <v>72.832490233999991</v>
      </c>
      <c r="C5095" s="2">
        <v>72685.1875</v>
      </c>
      <c r="D5095" s="2">
        <f t="shared" si="79"/>
        <v>72.685187499999998</v>
      </c>
    </row>
    <row r="5096" spans="1:4">
      <c r="A5096" s="2">
        <v>-392.95921870000001</v>
      </c>
      <c r="B5096" s="2">
        <v>588.97085937000008</v>
      </c>
      <c r="C5096" s="2">
        <v>72588.039061999996</v>
      </c>
      <c r="D5096" s="2">
        <f t="shared" si="79"/>
        <v>72.588039061999993</v>
      </c>
    </row>
    <row r="5097" spans="1:4">
      <c r="A5097" s="2">
        <v>50.151015624999999</v>
      </c>
      <c r="B5097" s="2">
        <v>334.70285156</v>
      </c>
      <c r="C5097" s="2">
        <v>72590.914061999996</v>
      </c>
      <c r="D5097" s="2">
        <f t="shared" si="79"/>
        <v>72.590914061999996</v>
      </c>
    </row>
    <row r="5098" spans="1:4">
      <c r="A5098" s="2">
        <v>-157.7079296</v>
      </c>
      <c r="B5098" s="2">
        <v>60.521420897999995</v>
      </c>
      <c r="C5098" s="2">
        <v>72564.929686999996</v>
      </c>
      <c r="D5098" s="2">
        <f t="shared" si="79"/>
        <v>72.564929687000003</v>
      </c>
    </row>
    <row r="5099" spans="1:4">
      <c r="A5099" s="2">
        <v>182.63554686999998</v>
      </c>
      <c r="B5099" s="2">
        <v>72.734897459999999</v>
      </c>
      <c r="C5099" s="2">
        <v>72625.976561999996</v>
      </c>
      <c r="D5099" s="2">
        <f t="shared" si="79"/>
        <v>72.625976561999991</v>
      </c>
    </row>
    <row r="5100" spans="1:4">
      <c r="A5100" s="2">
        <v>20.082294920999999</v>
      </c>
      <c r="B5100" s="2">
        <v>-247.95230459999999</v>
      </c>
      <c r="C5100" s="2">
        <v>72676.773436999996</v>
      </c>
      <c r="D5100" s="2">
        <f t="shared" si="79"/>
        <v>72.676773436999994</v>
      </c>
    </row>
    <row r="5101" spans="1:4">
      <c r="A5101" s="2">
        <v>58.399907225999996</v>
      </c>
      <c r="B5101" s="2">
        <v>-113.4345898</v>
      </c>
      <c r="C5101" s="2">
        <v>72640.9375</v>
      </c>
      <c r="D5101" s="2">
        <f t="shared" si="79"/>
        <v>72.640937500000007</v>
      </c>
    </row>
    <row r="5102" spans="1:4">
      <c r="A5102" s="2">
        <v>188.74449218000001</v>
      </c>
      <c r="B5102" s="2">
        <v>415.83871092999999</v>
      </c>
      <c r="C5102" s="2">
        <v>72610.367186999996</v>
      </c>
      <c r="D5102" s="2">
        <f t="shared" si="79"/>
        <v>72.610367186999994</v>
      </c>
    </row>
    <row r="5103" spans="1:4">
      <c r="A5103" s="2">
        <v>66.052675781000005</v>
      </c>
      <c r="B5103" s="2">
        <v>-72.378964839999995</v>
      </c>
      <c r="C5103" s="2">
        <v>72631.445311999996</v>
      </c>
      <c r="D5103" s="2">
        <f t="shared" si="79"/>
        <v>72.631445311999997</v>
      </c>
    </row>
    <row r="5104" spans="1:4">
      <c r="A5104" s="2">
        <v>301.55605467999999</v>
      </c>
      <c r="B5104" s="2">
        <v>-362.9316796</v>
      </c>
      <c r="C5104" s="2">
        <v>72826.148436999996</v>
      </c>
      <c r="D5104" s="2">
        <f t="shared" si="79"/>
        <v>72.826148437000001</v>
      </c>
    </row>
    <row r="5105" spans="1:4">
      <c r="A5105" s="2">
        <v>-169.8389257</v>
      </c>
      <c r="B5105" s="2">
        <v>127.98254881999999</v>
      </c>
      <c r="C5105" s="2">
        <v>72617.429686999996</v>
      </c>
      <c r="D5105" s="2">
        <f t="shared" si="79"/>
        <v>72.617429686999998</v>
      </c>
    </row>
    <row r="5106" spans="1:4">
      <c r="A5106" s="2">
        <v>5.4229174803999998</v>
      </c>
      <c r="B5106" s="2">
        <v>64.444829100999996</v>
      </c>
      <c r="C5106" s="2">
        <v>72586.234375</v>
      </c>
      <c r="D5106" s="2">
        <f t="shared" si="79"/>
        <v>72.586234375000004</v>
      </c>
    </row>
    <row r="5107" spans="1:4">
      <c r="A5107" s="2">
        <v>-1016.156875</v>
      </c>
      <c r="B5107" s="2">
        <v>-360.29628900000006</v>
      </c>
      <c r="C5107" s="2">
        <v>72836.640625</v>
      </c>
      <c r="D5107" s="2">
        <f t="shared" si="79"/>
        <v>72.836640625000001</v>
      </c>
    </row>
    <row r="5108" spans="1:4">
      <c r="A5108" s="2">
        <v>322.54210936999999</v>
      </c>
      <c r="B5108" s="2">
        <v>-653.66464840000003</v>
      </c>
      <c r="C5108" s="2">
        <v>73002.007811999996</v>
      </c>
      <c r="D5108" s="2">
        <f t="shared" si="79"/>
        <v>73.002007812000002</v>
      </c>
    </row>
    <row r="5109" spans="1:4">
      <c r="A5109" s="2">
        <v>240.70816406000003</v>
      </c>
      <c r="B5109" s="2">
        <v>-507.26699209999998</v>
      </c>
      <c r="C5109" s="2">
        <v>72847.007811999996</v>
      </c>
      <c r="D5109" s="2">
        <f t="shared" si="79"/>
        <v>72.847007812000001</v>
      </c>
    </row>
    <row r="5110" spans="1:4">
      <c r="A5110" s="2">
        <v>-127.89840819999999</v>
      </c>
      <c r="B5110" s="2">
        <v>-51.1136914</v>
      </c>
      <c r="C5110" s="2">
        <v>72597.859375</v>
      </c>
      <c r="D5110" s="2">
        <f t="shared" si="79"/>
        <v>72.597859374999999</v>
      </c>
    </row>
    <row r="5111" spans="1:4">
      <c r="A5111" s="2">
        <v>-1730.196406</v>
      </c>
      <c r="B5111" s="2">
        <v>370.59785155999998</v>
      </c>
      <c r="C5111" s="2">
        <v>73085.9375</v>
      </c>
      <c r="D5111" s="2">
        <f t="shared" si="79"/>
        <v>73.0859375</v>
      </c>
    </row>
    <row r="5112" spans="1:4">
      <c r="A5112" s="2">
        <v>64.555527343000008</v>
      </c>
      <c r="B5112" s="2">
        <v>34.473125000000003</v>
      </c>
      <c r="C5112" s="2">
        <v>72607.570311999996</v>
      </c>
      <c r="D5112" s="2">
        <f t="shared" si="79"/>
        <v>72.607570311999993</v>
      </c>
    </row>
    <row r="5113" spans="1:4">
      <c r="A5113" s="2">
        <v>577.72019531000001</v>
      </c>
      <c r="B5113" s="2">
        <v>242.46355468000002</v>
      </c>
      <c r="C5113" s="2">
        <v>72879.023436999996</v>
      </c>
      <c r="D5113" s="2">
        <f t="shared" si="79"/>
        <v>72.879023437000001</v>
      </c>
    </row>
    <row r="5114" spans="1:4">
      <c r="A5114" s="2">
        <v>-17.499271239999999</v>
      </c>
      <c r="B5114" s="2">
        <v>22.993979491999998</v>
      </c>
      <c r="C5114" s="2">
        <v>72634.414061999996</v>
      </c>
      <c r="D5114" s="2">
        <f t="shared" si="79"/>
        <v>72.634414061999991</v>
      </c>
    </row>
    <row r="5115" spans="1:4">
      <c r="A5115" s="2">
        <v>-349.8495312</v>
      </c>
      <c r="B5115" s="2">
        <v>-80.865668939999992</v>
      </c>
      <c r="C5115" s="2">
        <v>73029.882811999996</v>
      </c>
      <c r="D5115" s="2">
        <f t="shared" si="79"/>
        <v>73.029882811999997</v>
      </c>
    </row>
    <row r="5116" spans="1:4">
      <c r="A5116" s="2">
        <v>-199.48896479999999</v>
      </c>
      <c r="B5116" s="2">
        <v>-28.19525634</v>
      </c>
      <c r="C5116" s="2">
        <v>72683.726561999996</v>
      </c>
      <c r="D5116" s="2">
        <f t="shared" si="79"/>
        <v>72.68372656199999</v>
      </c>
    </row>
    <row r="5117" spans="1:4">
      <c r="A5117" s="2">
        <v>-227.90437499999999</v>
      </c>
      <c r="B5117" s="2">
        <v>660.21406249999995</v>
      </c>
      <c r="C5117" s="2">
        <v>72719.210936999996</v>
      </c>
      <c r="D5117" s="2">
        <f t="shared" si="79"/>
        <v>72.719210937</v>
      </c>
    </row>
    <row r="5118" spans="1:4">
      <c r="A5118" s="2">
        <v>-501.14316400000001</v>
      </c>
      <c r="B5118" s="2">
        <v>414.96546875000001</v>
      </c>
      <c r="C5118" s="2">
        <v>72968.695311999996</v>
      </c>
      <c r="D5118" s="2">
        <f t="shared" si="79"/>
        <v>72.968695311999994</v>
      </c>
    </row>
    <row r="5119" spans="1:4">
      <c r="A5119" s="2">
        <v>-756.08851559999994</v>
      </c>
      <c r="B5119" s="2">
        <v>-363.51187499999997</v>
      </c>
      <c r="C5119" s="2">
        <v>72721.351561999996</v>
      </c>
      <c r="D5119" s="2">
        <f t="shared" si="79"/>
        <v>72.721351561999995</v>
      </c>
    </row>
    <row r="5120" spans="1:4">
      <c r="A5120" s="2">
        <v>437.24386718</v>
      </c>
      <c r="B5120" s="2">
        <v>100.45684569999999</v>
      </c>
      <c r="C5120" s="2">
        <v>72782.023436999996</v>
      </c>
      <c r="D5120" s="2">
        <f t="shared" si="79"/>
        <v>72.782023436999992</v>
      </c>
    </row>
    <row r="5121" spans="1:4">
      <c r="A5121" s="2">
        <v>14.94533081</v>
      </c>
      <c r="B5121" s="2">
        <v>-825.39718749999997</v>
      </c>
      <c r="C5121" s="2">
        <v>72986.492186999996</v>
      </c>
      <c r="D5121" s="2">
        <f t="shared" si="79"/>
        <v>72.986492186999996</v>
      </c>
    </row>
    <row r="5122" spans="1:4">
      <c r="A5122" s="2">
        <v>-23.472490229999998</v>
      </c>
      <c r="B5122" s="2">
        <v>-459.7313671</v>
      </c>
      <c r="C5122" s="2">
        <v>72828.023436999996</v>
      </c>
      <c r="D5122" s="2">
        <f t="shared" si="79"/>
        <v>72.828023436999999</v>
      </c>
    </row>
    <row r="5123" spans="1:4">
      <c r="A5123" s="2">
        <v>-11.670874020000001</v>
      </c>
      <c r="B5123" s="2">
        <v>177.80875</v>
      </c>
      <c r="C5123" s="2">
        <v>72573.171875</v>
      </c>
      <c r="D5123" s="2">
        <f t="shared" ref="D5123:D5186" si="80">C5123/1000</f>
        <v>72.573171875</v>
      </c>
    </row>
    <row r="5124" spans="1:4">
      <c r="A5124" s="2">
        <v>276.39785155999999</v>
      </c>
      <c r="B5124" s="2">
        <v>299.56271484000001</v>
      </c>
      <c r="C5124" s="2">
        <v>72614.953125</v>
      </c>
      <c r="D5124" s="2">
        <f t="shared" si="80"/>
        <v>72.614953125</v>
      </c>
    </row>
    <row r="5125" spans="1:4">
      <c r="A5125" s="2">
        <v>162.26927734</v>
      </c>
      <c r="B5125" s="2">
        <v>-173.24861319999999</v>
      </c>
      <c r="C5125" s="2">
        <v>72792.96875</v>
      </c>
      <c r="D5125" s="2">
        <f t="shared" si="80"/>
        <v>72.79296875</v>
      </c>
    </row>
    <row r="5126" spans="1:4">
      <c r="A5126" s="2">
        <v>-69.702910149999994</v>
      </c>
      <c r="B5126" s="2">
        <v>925.86054687000001</v>
      </c>
      <c r="C5126" s="2">
        <v>72902</v>
      </c>
      <c r="D5126" s="2">
        <f t="shared" si="80"/>
        <v>72.902000000000001</v>
      </c>
    </row>
    <row r="5127" spans="1:4">
      <c r="A5127" s="2">
        <v>-26.035920409999999</v>
      </c>
      <c r="B5127" s="2">
        <v>-20.210290520000001</v>
      </c>
      <c r="C5127" s="2">
        <v>72600.710936999996</v>
      </c>
      <c r="D5127" s="2">
        <f t="shared" si="80"/>
        <v>72.600710937000002</v>
      </c>
    </row>
    <row r="5128" spans="1:4">
      <c r="A5128" s="2">
        <v>22.966398925</v>
      </c>
      <c r="B5128" s="2">
        <v>-30.825319820000001</v>
      </c>
      <c r="C5128" s="2">
        <v>72613.453125</v>
      </c>
      <c r="D5128" s="2">
        <f t="shared" si="80"/>
        <v>72.613453125000007</v>
      </c>
    </row>
    <row r="5129" spans="1:4">
      <c r="A5129" s="2">
        <v>1.8209628295</v>
      </c>
      <c r="B5129" s="2">
        <v>12.659638671</v>
      </c>
      <c r="C5129" s="2">
        <v>72596.882811999996</v>
      </c>
      <c r="D5129" s="2">
        <f t="shared" si="80"/>
        <v>72.59688281199999</v>
      </c>
    </row>
    <row r="5130" spans="1:4">
      <c r="A5130" s="2">
        <v>-374.71335930000004</v>
      </c>
      <c r="B5130" s="2">
        <v>-393.43914060000003</v>
      </c>
      <c r="C5130" s="2">
        <v>72787.257811999996</v>
      </c>
      <c r="D5130" s="2">
        <f t="shared" si="80"/>
        <v>72.787257811999993</v>
      </c>
    </row>
    <row r="5131" spans="1:4">
      <c r="A5131" s="2">
        <v>415.93839843000001</v>
      </c>
      <c r="B5131" s="2">
        <v>258.51107421</v>
      </c>
      <c r="C5131" s="2">
        <v>72958.171875</v>
      </c>
      <c r="D5131" s="2">
        <f t="shared" si="80"/>
        <v>72.958171875000005</v>
      </c>
    </row>
    <row r="5132" spans="1:4">
      <c r="A5132" s="2">
        <v>365.96582030999997</v>
      </c>
      <c r="B5132" s="2">
        <v>138.05619140000002</v>
      </c>
      <c r="C5132" s="2">
        <v>72894.546875</v>
      </c>
      <c r="D5132" s="2">
        <f t="shared" si="80"/>
        <v>72.894546875000003</v>
      </c>
    </row>
    <row r="5133" spans="1:4">
      <c r="A5133" s="2">
        <v>-106.79597649999999</v>
      </c>
      <c r="B5133" s="2">
        <v>59.611977539000002</v>
      </c>
      <c r="C5133" s="2">
        <v>72605.179686999996</v>
      </c>
      <c r="D5133" s="2">
        <f t="shared" si="80"/>
        <v>72.605179687000003</v>
      </c>
    </row>
    <row r="5134" spans="1:4">
      <c r="A5134" s="2">
        <v>-25.292182610000001</v>
      </c>
      <c r="B5134" s="2">
        <v>-79.255947259999999</v>
      </c>
      <c r="C5134" s="2">
        <v>72632.375</v>
      </c>
      <c r="D5134" s="2">
        <f t="shared" si="80"/>
        <v>72.632374999999996</v>
      </c>
    </row>
    <row r="5135" spans="1:4">
      <c r="A5135" s="2">
        <v>32.892370605000004</v>
      </c>
      <c r="B5135" s="2">
        <v>22.534606932999999</v>
      </c>
      <c r="C5135" s="2">
        <v>72604.398436999996</v>
      </c>
      <c r="D5135" s="2">
        <f t="shared" si="80"/>
        <v>72.604398437</v>
      </c>
    </row>
    <row r="5136" spans="1:4">
      <c r="A5136" s="2">
        <v>49.302900390000005</v>
      </c>
      <c r="B5136" s="2">
        <v>-441.79800779999999</v>
      </c>
      <c r="C5136" s="2">
        <v>73514.554686999996</v>
      </c>
      <c r="D5136" s="2">
        <f t="shared" si="80"/>
        <v>73.514554687</v>
      </c>
    </row>
    <row r="5137" spans="1:4">
      <c r="A5137" s="2">
        <v>65.751352538999996</v>
      </c>
      <c r="B5137" s="2">
        <v>195.08671874999999</v>
      </c>
      <c r="C5137" s="2">
        <v>72773.257811999996</v>
      </c>
      <c r="D5137" s="2">
        <f t="shared" si="80"/>
        <v>72.773257811999997</v>
      </c>
    </row>
    <row r="5138" spans="1:4">
      <c r="A5138" s="2">
        <v>55.985429686999993</v>
      </c>
      <c r="B5138" s="2">
        <v>60.275810546000002</v>
      </c>
      <c r="C5138" s="2">
        <v>72636.515625</v>
      </c>
      <c r="D5138" s="2">
        <f t="shared" si="80"/>
        <v>72.636515625000001</v>
      </c>
    </row>
    <row r="5139" spans="1:4">
      <c r="A5139" s="2">
        <v>-47.168916010000004</v>
      </c>
      <c r="B5139" s="2">
        <v>-10.97052001</v>
      </c>
      <c r="C5139" s="2">
        <v>72612.1875</v>
      </c>
      <c r="D5139" s="2">
        <f t="shared" si="80"/>
        <v>72.612187500000005</v>
      </c>
    </row>
    <row r="5140" spans="1:4">
      <c r="A5140" s="2">
        <v>-90.560673819999991</v>
      </c>
      <c r="B5140" s="2">
        <v>173.07105468</v>
      </c>
      <c r="C5140" s="2">
        <v>72855.132811999996</v>
      </c>
      <c r="D5140" s="2">
        <f t="shared" si="80"/>
        <v>72.855132811999994</v>
      </c>
    </row>
    <row r="5141" spans="1:4">
      <c r="A5141" s="2">
        <v>58.529882811999997</v>
      </c>
      <c r="B5141" s="2">
        <v>-20.338079829999998</v>
      </c>
      <c r="C5141" s="2">
        <v>72623.851561999996</v>
      </c>
      <c r="D5141" s="2">
        <f t="shared" si="80"/>
        <v>72.623851561999999</v>
      </c>
    </row>
    <row r="5142" spans="1:4">
      <c r="A5142" s="2">
        <v>99.516015624999994</v>
      </c>
      <c r="B5142" s="2">
        <v>-324.7280078</v>
      </c>
      <c r="C5142" s="2">
        <v>72955.867186999996</v>
      </c>
      <c r="D5142" s="2">
        <f t="shared" si="80"/>
        <v>72.955867186999996</v>
      </c>
    </row>
    <row r="5143" spans="1:4">
      <c r="A5143" s="2">
        <v>-18.028730459999998</v>
      </c>
      <c r="B5143" s="2">
        <v>129.76293945</v>
      </c>
      <c r="C5143" s="2">
        <v>72601.023436999996</v>
      </c>
      <c r="D5143" s="2">
        <f t="shared" si="80"/>
        <v>72.601023436999995</v>
      </c>
    </row>
    <row r="5144" spans="1:4">
      <c r="A5144" s="2">
        <v>-82.906689449999988</v>
      </c>
      <c r="B5144" s="2">
        <v>0.34153980254999999</v>
      </c>
      <c r="C5144" s="2">
        <v>72603.078125</v>
      </c>
      <c r="D5144" s="2">
        <f t="shared" si="80"/>
        <v>72.603078124999996</v>
      </c>
    </row>
    <row r="5145" spans="1:4">
      <c r="A5145" s="2">
        <v>-12.705303949999999</v>
      </c>
      <c r="B5145" s="2">
        <v>19.604774168999999</v>
      </c>
      <c r="C5145" s="2">
        <v>72594.046875</v>
      </c>
      <c r="D5145" s="2">
        <f t="shared" si="80"/>
        <v>72.594046875000004</v>
      </c>
    </row>
    <row r="5146" spans="1:4">
      <c r="A5146" s="2">
        <v>-31.19501464</v>
      </c>
      <c r="B5146" s="2">
        <v>11.144577635999999</v>
      </c>
      <c r="C5146" s="2">
        <v>72593.445311999996</v>
      </c>
      <c r="D5146" s="2">
        <f t="shared" si="80"/>
        <v>72.593445312</v>
      </c>
    </row>
    <row r="5147" spans="1:4">
      <c r="A5147" s="2">
        <v>107.33726562</v>
      </c>
      <c r="B5147" s="2">
        <v>75.938305663999998</v>
      </c>
      <c r="C5147" s="2">
        <v>72654.671875</v>
      </c>
      <c r="D5147" s="2">
        <f t="shared" si="80"/>
        <v>72.654671875000005</v>
      </c>
    </row>
    <row r="5148" spans="1:4">
      <c r="A5148" s="2">
        <v>-567.87835930000006</v>
      </c>
      <c r="B5148" s="2">
        <v>-133.255166</v>
      </c>
      <c r="C5148" s="2">
        <v>73369.257811999996</v>
      </c>
      <c r="D5148" s="2">
        <f t="shared" si="80"/>
        <v>73.369257812000001</v>
      </c>
    </row>
    <row r="5149" spans="1:4">
      <c r="A5149" s="2">
        <v>-8.5377276609999999</v>
      </c>
      <c r="B5149" s="2">
        <v>-6.9786480710000003</v>
      </c>
      <c r="C5149" s="2">
        <v>72599.867186999996</v>
      </c>
      <c r="D5149" s="2">
        <f t="shared" si="80"/>
        <v>72.599867187000001</v>
      </c>
    </row>
    <row r="5150" spans="1:4">
      <c r="A5150" s="2">
        <v>74.263046875000001</v>
      </c>
      <c r="B5150" s="2">
        <v>-6.7976971430000006</v>
      </c>
      <c r="C5150" s="2">
        <v>72632.382811999996</v>
      </c>
      <c r="D5150" s="2">
        <f t="shared" si="80"/>
        <v>72.632382812000003</v>
      </c>
    </row>
    <row r="5151" spans="1:4">
      <c r="A5151" s="2">
        <v>54.228872069999994</v>
      </c>
      <c r="B5151" s="2">
        <v>-46.878388670000007</v>
      </c>
      <c r="C5151" s="2">
        <v>72702.929686999996</v>
      </c>
      <c r="D5151" s="2">
        <f t="shared" si="80"/>
        <v>72.702929686999994</v>
      </c>
    </row>
    <row r="5152" spans="1:4">
      <c r="A5152" s="2">
        <v>21.050541991999999</v>
      </c>
      <c r="B5152" s="2">
        <v>-21.687434079999999</v>
      </c>
      <c r="C5152" s="2">
        <v>72609.140625</v>
      </c>
      <c r="D5152" s="2">
        <f t="shared" si="80"/>
        <v>72.609140624999995</v>
      </c>
    </row>
    <row r="5153" spans="1:4">
      <c r="A5153" s="2">
        <v>-253.2466015</v>
      </c>
      <c r="B5153" s="2">
        <v>846.57296874999997</v>
      </c>
      <c r="C5153" s="2">
        <v>72868.539061999996</v>
      </c>
      <c r="D5153" s="2">
        <f t="shared" si="80"/>
        <v>72.868539061999996</v>
      </c>
    </row>
    <row r="5154" spans="1:4">
      <c r="A5154" s="2">
        <v>-15.17374755</v>
      </c>
      <c r="B5154" s="2">
        <v>-15.33977294</v>
      </c>
      <c r="C5154" s="2">
        <v>72600.632811999996</v>
      </c>
      <c r="D5154" s="2">
        <f t="shared" si="80"/>
        <v>72.600632812000001</v>
      </c>
    </row>
    <row r="5155" spans="1:4">
      <c r="A5155" s="2">
        <v>106.26646484000001</v>
      </c>
      <c r="B5155" s="2">
        <v>70.698403319999997</v>
      </c>
      <c r="C5155" s="2">
        <v>72621.117186999996</v>
      </c>
      <c r="D5155" s="2">
        <f t="shared" si="80"/>
        <v>72.621117186999996</v>
      </c>
    </row>
    <row r="5156" spans="1:4">
      <c r="A5156" s="2">
        <v>155.99669921</v>
      </c>
      <c r="B5156" s="2">
        <v>307.33853514999998</v>
      </c>
      <c r="C5156" s="2">
        <v>72680.242186999996</v>
      </c>
      <c r="D5156" s="2">
        <f t="shared" si="80"/>
        <v>72.68024218699999</v>
      </c>
    </row>
    <row r="5157" spans="1:4">
      <c r="A5157" s="2">
        <v>338.09062499999999</v>
      </c>
      <c r="B5157" s="2">
        <v>-315.41773430000001</v>
      </c>
      <c r="C5157" s="2">
        <v>73058.296875</v>
      </c>
      <c r="D5157" s="2">
        <f t="shared" si="80"/>
        <v>73.058296874999996</v>
      </c>
    </row>
    <row r="5158" spans="1:4">
      <c r="A5158" s="2">
        <v>218.91390625</v>
      </c>
      <c r="B5158" s="2">
        <v>-210.24423820000001</v>
      </c>
      <c r="C5158" s="2">
        <v>72805.210936999996</v>
      </c>
      <c r="D5158" s="2">
        <f t="shared" si="80"/>
        <v>72.805210936999998</v>
      </c>
    </row>
    <row r="5159" spans="1:4">
      <c r="A5159" s="2">
        <v>82.707763670999995</v>
      </c>
      <c r="B5159" s="2">
        <v>-95.723749999999995</v>
      </c>
      <c r="C5159" s="2">
        <v>72658.945311999996</v>
      </c>
      <c r="D5159" s="2">
        <f t="shared" si="80"/>
        <v>72.658945312</v>
      </c>
    </row>
    <row r="5160" spans="1:4">
      <c r="A5160" s="2">
        <v>-135.54275390000001</v>
      </c>
      <c r="B5160" s="2">
        <v>12.480552978</v>
      </c>
      <c r="C5160" s="2">
        <v>72590.265625</v>
      </c>
      <c r="D5160" s="2">
        <f t="shared" si="80"/>
        <v>72.590265625000001</v>
      </c>
    </row>
    <row r="5161" spans="1:4">
      <c r="A5161" s="2">
        <v>45.802675780999998</v>
      </c>
      <c r="B5161" s="2">
        <v>-47.18739746</v>
      </c>
      <c r="C5161" s="2">
        <v>72625.09375</v>
      </c>
      <c r="D5161" s="2">
        <f t="shared" si="80"/>
        <v>72.625093750000005</v>
      </c>
    </row>
    <row r="5162" spans="1:4">
      <c r="A5162" s="2">
        <v>930.53710936999994</v>
      </c>
      <c r="B5162" s="2">
        <v>906.63039061999996</v>
      </c>
      <c r="C5162" s="2">
        <v>73512.929686999996</v>
      </c>
      <c r="D5162" s="2">
        <f t="shared" si="80"/>
        <v>73.512929686999996</v>
      </c>
    </row>
    <row r="5163" spans="1:4">
      <c r="A5163" s="2">
        <v>-119.46345700000001</v>
      </c>
      <c r="B5163" s="2">
        <v>901.28414062000002</v>
      </c>
      <c r="C5163" s="2">
        <v>73203.648436999996</v>
      </c>
      <c r="D5163" s="2">
        <f t="shared" si="80"/>
        <v>73.203648436999998</v>
      </c>
    </row>
    <row r="5164" spans="1:4">
      <c r="A5164" s="2">
        <v>-201.87746090000002</v>
      </c>
      <c r="B5164" s="2">
        <v>184.12146484000002</v>
      </c>
      <c r="C5164" s="2">
        <v>72715.835936999996</v>
      </c>
      <c r="D5164" s="2">
        <f t="shared" si="80"/>
        <v>72.715835936999994</v>
      </c>
    </row>
    <row r="5165" spans="1:4">
      <c r="A5165" s="2">
        <v>-79.783730460000001</v>
      </c>
      <c r="B5165" s="2">
        <v>-849.99937499999999</v>
      </c>
      <c r="C5165" s="2">
        <v>73343.320311999996</v>
      </c>
      <c r="D5165" s="2">
        <f t="shared" si="80"/>
        <v>73.343320312000003</v>
      </c>
    </row>
    <row r="5166" spans="1:4">
      <c r="A5166" s="2">
        <v>-8.5926580809999997</v>
      </c>
      <c r="B5166" s="2">
        <v>22.327663573999999</v>
      </c>
      <c r="C5166" s="2">
        <v>72596.78125</v>
      </c>
      <c r="D5166" s="2">
        <f t="shared" si="80"/>
        <v>72.596781250000006</v>
      </c>
    </row>
    <row r="5167" spans="1:4">
      <c r="A5167" s="2">
        <v>-133.11117179999999</v>
      </c>
      <c r="B5167" s="2">
        <v>-147.8017285</v>
      </c>
      <c r="C5167" s="2">
        <v>72636.078125</v>
      </c>
      <c r="D5167" s="2">
        <f t="shared" si="80"/>
        <v>72.636078124999997</v>
      </c>
    </row>
    <row r="5168" spans="1:4">
      <c r="A5168" s="2">
        <v>68.641171874999998</v>
      </c>
      <c r="B5168" s="2">
        <v>119.31493164</v>
      </c>
      <c r="C5168" s="2">
        <v>72595.59375</v>
      </c>
      <c r="D5168" s="2">
        <f t="shared" si="80"/>
        <v>72.595593750000006</v>
      </c>
    </row>
    <row r="5169" spans="1:4">
      <c r="A5169" s="2">
        <v>-96.102275389999988</v>
      </c>
      <c r="B5169" s="2">
        <v>57.050292968000001</v>
      </c>
      <c r="C5169" s="2">
        <v>72577</v>
      </c>
      <c r="D5169" s="2">
        <f t="shared" si="80"/>
        <v>72.576999999999998</v>
      </c>
    </row>
    <row r="5170" spans="1:4">
      <c r="A5170" s="2">
        <v>-138.63814450000001</v>
      </c>
      <c r="B5170" s="2">
        <v>-470.56375000000003</v>
      </c>
      <c r="C5170" s="2">
        <v>73148.898436999996</v>
      </c>
      <c r="D5170" s="2">
        <f t="shared" si="80"/>
        <v>73.148898437</v>
      </c>
    </row>
    <row r="5171" spans="1:4">
      <c r="A5171" s="2">
        <v>94.701113281000005</v>
      </c>
      <c r="B5171" s="2">
        <v>-80.167807609999997</v>
      </c>
      <c r="C5171" s="2">
        <v>72649.476561999996</v>
      </c>
      <c r="D5171" s="2">
        <f t="shared" si="80"/>
        <v>72.64947656199999</v>
      </c>
    </row>
    <row r="5172" spans="1:4">
      <c r="A5172" s="2">
        <v>-452.4604296</v>
      </c>
      <c r="B5172" s="2">
        <v>112.1005371</v>
      </c>
      <c r="C5172" s="2">
        <v>72769.390625</v>
      </c>
      <c r="D5172" s="2">
        <f t="shared" si="80"/>
        <v>72.769390625</v>
      </c>
    </row>
    <row r="5173" spans="1:4">
      <c r="A5173" s="2">
        <v>411.78496093000001</v>
      </c>
      <c r="B5173" s="2">
        <v>-320.34148429999999</v>
      </c>
      <c r="C5173" s="2">
        <v>72950.570311999996</v>
      </c>
      <c r="D5173" s="2">
        <f t="shared" si="80"/>
        <v>72.950570311999996</v>
      </c>
    </row>
    <row r="5174" spans="1:4">
      <c r="A5174" s="2">
        <v>-505.51429680000001</v>
      </c>
      <c r="B5174" s="2">
        <v>50.654951171</v>
      </c>
      <c r="C5174" s="2">
        <v>72700.039061999996</v>
      </c>
      <c r="D5174" s="2">
        <f t="shared" si="80"/>
        <v>72.700039062000002</v>
      </c>
    </row>
    <row r="5175" spans="1:4">
      <c r="A5175" s="2">
        <v>575.90808592999997</v>
      </c>
      <c r="B5175" s="2">
        <v>-523.91726560000006</v>
      </c>
      <c r="C5175" s="2">
        <v>73288.109375</v>
      </c>
      <c r="D5175" s="2">
        <f t="shared" si="80"/>
        <v>73.288109375000005</v>
      </c>
    </row>
    <row r="5176" spans="1:4">
      <c r="A5176" s="2">
        <v>-12.75719482</v>
      </c>
      <c r="B5176" s="2">
        <v>39.418454589</v>
      </c>
      <c r="C5176" s="2">
        <v>72588.929686999996</v>
      </c>
      <c r="D5176" s="2">
        <f t="shared" si="80"/>
        <v>72.58892968699999</v>
      </c>
    </row>
    <row r="5177" spans="1:4">
      <c r="A5177" s="2">
        <v>156.42289062</v>
      </c>
      <c r="B5177" s="2">
        <v>58.492133789</v>
      </c>
      <c r="C5177" s="2">
        <v>72634.84375</v>
      </c>
      <c r="D5177" s="2">
        <f t="shared" si="80"/>
        <v>72.634843750000002</v>
      </c>
    </row>
    <row r="5178" spans="1:4">
      <c r="A5178" s="2">
        <v>-258.93791010000001</v>
      </c>
      <c r="B5178" s="2">
        <v>-235.18619139999998</v>
      </c>
      <c r="C5178" s="2">
        <v>72726.210936999996</v>
      </c>
      <c r="D5178" s="2">
        <f t="shared" si="80"/>
        <v>72.726210936999991</v>
      </c>
    </row>
    <row r="5179" spans="1:4">
      <c r="A5179" s="2">
        <v>-288.84839840000001</v>
      </c>
      <c r="B5179" s="2">
        <v>188.19369139999998</v>
      </c>
      <c r="C5179" s="2">
        <v>72619.28125</v>
      </c>
      <c r="D5179" s="2">
        <f t="shared" si="80"/>
        <v>72.61928125</v>
      </c>
    </row>
    <row r="5180" spans="1:4">
      <c r="A5180" s="2">
        <v>-119.98090819999999</v>
      </c>
      <c r="B5180" s="2">
        <v>-660.3075</v>
      </c>
      <c r="C5180" s="2">
        <v>73078.273436999996</v>
      </c>
      <c r="D5180" s="2">
        <f t="shared" si="80"/>
        <v>73.078273436999993</v>
      </c>
    </row>
    <row r="5181" spans="1:4">
      <c r="A5181" s="2">
        <v>-1041.663125</v>
      </c>
      <c r="B5181" s="2">
        <v>-31.475270989999999</v>
      </c>
      <c r="C5181" s="2">
        <v>73158.492186999996</v>
      </c>
      <c r="D5181" s="2">
        <f t="shared" si="80"/>
        <v>73.158492186999993</v>
      </c>
    </row>
    <row r="5182" spans="1:4">
      <c r="A5182" s="2">
        <v>-19.542574460000001</v>
      </c>
      <c r="B5182" s="2">
        <v>16.177832031000001</v>
      </c>
      <c r="C5182" s="2">
        <v>72592.515625</v>
      </c>
      <c r="D5182" s="2">
        <f t="shared" si="80"/>
        <v>72.592515625000004</v>
      </c>
    </row>
    <row r="5183" spans="1:4">
      <c r="A5183" s="2">
        <v>-632.11671869999998</v>
      </c>
      <c r="B5183" s="2">
        <v>-287.47527339999999</v>
      </c>
      <c r="C5183" s="2">
        <v>72843.226561999996</v>
      </c>
      <c r="D5183" s="2">
        <f t="shared" si="80"/>
        <v>72.843226561999998</v>
      </c>
    </row>
    <row r="5184" spans="1:4">
      <c r="A5184" s="2">
        <v>-247.7130664</v>
      </c>
      <c r="B5184" s="2">
        <v>-220.19505850000002</v>
      </c>
      <c r="C5184" s="2">
        <v>72809.890625</v>
      </c>
      <c r="D5184" s="2">
        <f t="shared" si="80"/>
        <v>72.809890624999994</v>
      </c>
    </row>
    <row r="5185" spans="1:4">
      <c r="A5185" s="2">
        <v>4.6540811157000004</v>
      </c>
      <c r="B5185" s="2">
        <v>-3.896792907</v>
      </c>
      <c r="C5185" s="2">
        <v>72606.164061999996</v>
      </c>
      <c r="D5185" s="2">
        <f t="shared" si="80"/>
        <v>72.606164061999991</v>
      </c>
    </row>
    <row r="5186" spans="1:4">
      <c r="A5186" s="2">
        <v>-353.09078119999998</v>
      </c>
      <c r="B5186" s="2">
        <v>-175.294082</v>
      </c>
      <c r="C5186" s="2">
        <v>72667.726561999996</v>
      </c>
      <c r="D5186" s="2">
        <f t="shared" si="80"/>
        <v>72.667726561999999</v>
      </c>
    </row>
    <row r="5187" spans="1:4">
      <c r="A5187" s="2">
        <v>14.182139892</v>
      </c>
      <c r="B5187" s="2">
        <v>-50.44894042</v>
      </c>
      <c r="C5187" s="2">
        <v>72616.304686999996</v>
      </c>
      <c r="D5187" s="2">
        <f t="shared" ref="D5187:D5250" si="81">C5187/1000</f>
        <v>72.616304686999996</v>
      </c>
    </row>
    <row r="5188" spans="1:4">
      <c r="A5188" s="2">
        <v>91.579833984000004</v>
      </c>
      <c r="B5188" s="2">
        <v>-67.626113279999998</v>
      </c>
      <c r="C5188" s="2">
        <v>72658.867186999996</v>
      </c>
      <c r="D5188" s="2">
        <f t="shared" si="81"/>
        <v>72.658867186999998</v>
      </c>
    </row>
    <row r="5189" spans="1:4">
      <c r="A5189" s="2">
        <v>11.252534179</v>
      </c>
      <c r="B5189" s="2">
        <v>13.784455565999998</v>
      </c>
      <c r="C5189" s="2">
        <v>72598.484375</v>
      </c>
      <c r="D5189" s="2">
        <f t="shared" si="81"/>
        <v>72.598484374999998</v>
      </c>
    </row>
    <row r="5190" spans="1:4">
      <c r="A5190" s="2">
        <v>98.004755858999999</v>
      </c>
      <c r="B5190" s="2">
        <v>-150.03458979999999</v>
      </c>
      <c r="C5190" s="2">
        <v>72714.726561999996</v>
      </c>
      <c r="D5190" s="2">
        <f t="shared" si="81"/>
        <v>72.714726561999996</v>
      </c>
    </row>
    <row r="5191" spans="1:4">
      <c r="A5191" s="2">
        <v>-52.11918945</v>
      </c>
      <c r="B5191" s="2">
        <v>-17.87142089</v>
      </c>
      <c r="C5191" s="2">
        <v>72599.828125</v>
      </c>
      <c r="D5191" s="2">
        <f t="shared" si="81"/>
        <v>72.599828125000002</v>
      </c>
    </row>
    <row r="5192" spans="1:4">
      <c r="A5192" s="2">
        <v>11.543583984</v>
      </c>
      <c r="B5192" s="2">
        <v>-6.9471679679999996</v>
      </c>
      <c r="C5192" s="2">
        <v>72603.335936999996</v>
      </c>
      <c r="D5192" s="2">
        <f t="shared" si="81"/>
        <v>72.603335936999997</v>
      </c>
    </row>
    <row r="5193" spans="1:4">
      <c r="A5193" s="2">
        <v>-239.48808590000002</v>
      </c>
      <c r="B5193" s="2">
        <v>749.70171875000005</v>
      </c>
      <c r="C5193" s="2">
        <v>73105.9375</v>
      </c>
      <c r="D5193" s="2">
        <f t="shared" si="81"/>
        <v>73.105937499999996</v>
      </c>
    </row>
    <row r="5194" spans="1:4">
      <c r="A5194" s="2">
        <v>-10.523979489999999</v>
      </c>
      <c r="B5194" s="2">
        <v>-60.141318349999999</v>
      </c>
      <c r="C5194" s="2">
        <v>72612.5625</v>
      </c>
      <c r="D5194" s="2">
        <f t="shared" si="81"/>
        <v>72.612562499999996</v>
      </c>
    </row>
    <row r="5195" spans="1:4">
      <c r="A5195" s="2">
        <v>35.703024902000003</v>
      </c>
      <c r="B5195" s="2">
        <v>-60.171811519999999</v>
      </c>
      <c r="C5195" s="2">
        <v>72626.375</v>
      </c>
      <c r="D5195" s="2">
        <f t="shared" si="81"/>
        <v>72.626374999999996</v>
      </c>
    </row>
    <row r="5196" spans="1:4">
      <c r="A5196" s="2">
        <v>-48.251000969999993</v>
      </c>
      <c r="B5196" s="2">
        <v>81.613115233999991</v>
      </c>
      <c r="C5196" s="2">
        <v>72650.46875</v>
      </c>
      <c r="D5196" s="2">
        <f t="shared" si="81"/>
        <v>72.650468750000002</v>
      </c>
    </row>
    <row r="5197" spans="1:4">
      <c r="A5197" s="2">
        <v>16.457841796</v>
      </c>
      <c r="B5197" s="2">
        <v>197.12478514999998</v>
      </c>
      <c r="C5197" s="2">
        <v>72603.867186999996</v>
      </c>
      <c r="D5197" s="2">
        <f t="shared" si="81"/>
        <v>72.603867186999992</v>
      </c>
    </row>
    <row r="5198" spans="1:4">
      <c r="A5198" s="2">
        <v>-132.5367578</v>
      </c>
      <c r="B5198" s="2">
        <v>-306.78400390000002</v>
      </c>
      <c r="C5198" s="2">
        <v>72793.304686999996</v>
      </c>
      <c r="D5198" s="2">
        <f t="shared" si="81"/>
        <v>72.793304687000003</v>
      </c>
    </row>
    <row r="5199" spans="1:4">
      <c r="A5199" s="2">
        <v>-114.4624511</v>
      </c>
      <c r="B5199" s="2">
        <v>54.728984375000003</v>
      </c>
      <c r="C5199" s="2">
        <v>72594.578125</v>
      </c>
      <c r="D5199" s="2">
        <f t="shared" si="81"/>
        <v>72.594578124999998</v>
      </c>
    </row>
    <row r="5200" spans="1:4">
      <c r="A5200" s="2">
        <v>-85.244667960000001</v>
      </c>
      <c r="B5200" s="2">
        <v>136.87172851</v>
      </c>
      <c r="C5200" s="2">
        <v>72588.773436999996</v>
      </c>
      <c r="D5200" s="2">
        <f t="shared" si="81"/>
        <v>72.588773437</v>
      </c>
    </row>
    <row r="5201" spans="1:4">
      <c r="A5201" s="2">
        <v>-194.948125</v>
      </c>
      <c r="B5201" s="2">
        <v>332.29675780999997</v>
      </c>
      <c r="C5201" s="2">
        <v>72671.03125</v>
      </c>
      <c r="D5201" s="2">
        <f t="shared" si="81"/>
        <v>72.671031249999999</v>
      </c>
    </row>
    <row r="5202" spans="1:4">
      <c r="A5202" s="2">
        <v>-167.83558590000001</v>
      </c>
      <c r="B5202" s="2">
        <v>-167.6919335</v>
      </c>
      <c r="C5202" s="2">
        <v>72706.023436999996</v>
      </c>
      <c r="D5202" s="2">
        <f t="shared" si="81"/>
        <v>72.706023436999999</v>
      </c>
    </row>
    <row r="5203" spans="1:4">
      <c r="A5203" s="2">
        <v>-74.01150878</v>
      </c>
      <c r="B5203" s="2">
        <v>115.80981444999999</v>
      </c>
      <c r="C5203" s="2">
        <v>72678.015625</v>
      </c>
      <c r="D5203" s="2">
        <f t="shared" si="81"/>
        <v>72.678015625</v>
      </c>
    </row>
    <row r="5204" spans="1:4">
      <c r="A5204" s="2">
        <v>14.86319458</v>
      </c>
      <c r="B5204" s="2">
        <v>946.11921874999996</v>
      </c>
      <c r="C5204" s="2">
        <v>74142.09375</v>
      </c>
      <c r="D5204" s="2">
        <f t="shared" si="81"/>
        <v>74.142093750000001</v>
      </c>
    </row>
    <row r="5205" spans="1:4">
      <c r="A5205" s="2">
        <v>-141.1390332</v>
      </c>
      <c r="B5205" s="2">
        <v>-49.522851559999999</v>
      </c>
      <c r="C5205" s="2">
        <v>72620.875</v>
      </c>
      <c r="D5205" s="2">
        <f t="shared" si="81"/>
        <v>72.620874999999998</v>
      </c>
    </row>
    <row r="5206" spans="1:4">
      <c r="A5206" s="2">
        <v>-81.021079099999994</v>
      </c>
      <c r="B5206" s="2">
        <v>99.992841795999993</v>
      </c>
      <c r="C5206" s="2">
        <v>72580.351561999996</v>
      </c>
      <c r="D5206" s="2">
        <f t="shared" si="81"/>
        <v>72.58035156199999</v>
      </c>
    </row>
    <row r="5207" spans="1:4">
      <c r="A5207" s="2">
        <v>-171.85341789999998</v>
      </c>
      <c r="B5207" s="2">
        <v>-323.2416015</v>
      </c>
      <c r="C5207" s="2">
        <v>72798.085936999996</v>
      </c>
      <c r="D5207" s="2">
        <f t="shared" si="81"/>
        <v>72.798085936999996</v>
      </c>
    </row>
    <row r="5208" spans="1:4">
      <c r="A5208" s="2">
        <v>110.24916992</v>
      </c>
      <c r="B5208" s="2">
        <v>-117.1315917</v>
      </c>
      <c r="C5208" s="2">
        <v>72695.460936999996</v>
      </c>
      <c r="D5208" s="2">
        <f t="shared" si="81"/>
        <v>72.695460936999993</v>
      </c>
    </row>
    <row r="5209" spans="1:4">
      <c r="A5209" s="2">
        <v>-69.407622070000002</v>
      </c>
      <c r="B5209" s="2">
        <v>237.49220703</v>
      </c>
      <c r="C5209" s="2">
        <v>72737.5</v>
      </c>
      <c r="D5209" s="2">
        <f t="shared" si="81"/>
        <v>72.737499999999997</v>
      </c>
    </row>
    <row r="5210" spans="1:4">
      <c r="A5210" s="2">
        <v>281.02769531000001</v>
      </c>
      <c r="B5210" s="2">
        <v>-155.69556640000002</v>
      </c>
      <c r="C5210" s="2">
        <v>72998.148436999996</v>
      </c>
      <c r="D5210" s="2">
        <f t="shared" si="81"/>
        <v>72.998148436999998</v>
      </c>
    </row>
    <row r="5211" spans="1:4">
      <c r="A5211" s="2">
        <v>206.11513671</v>
      </c>
      <c r="B5211" s="2">
        <v>-174.72218749999999</v>
      </c>
      <c r="C5211" s="2">
        <v>72795.09375</v>
      </c>
      <c r="D5211" s="2">
        <f t="shared" si="81"/>
        <v>72.795093750000007</v>
      </c>
    </row>
    <row r="5212" spans="1:4">
      <c r="A5212" s="2">
        <v>-751.41734370000006</v>
      </c>
      <c r="B5212" s="2">
        <v>345.14460937000001</v>
      </c>
      <c r="C5212" s="2">
        <v>73848.289061999996</v>
      </c>
      <c r="D5212" s="2">
        <f t="shared" si="81"/>
        <v>73.848289061999992</v>
      </c>
    </row>
    <row r="5213" spans="1:4">
      <c r="A5213" s="2">
        <v>-195.10361320000001</v>
      </c>
      <c r="B5213" s="2">
        <v>256.39492187000002</v>
      </c>
      <c r="C5213" s="2">
        <v>72910.148436999996</v>
      </c>
      <c r="D5213" s="2">
        <f t="shared" si="81"/>
        <v>72.910148436999989</v>
      </c>
    </row>
    <row r="5214" spans="1:4">
      <c r="A5214" s="2">
        <v>40.756784668000002</v>
      </c>
      <c r="B5214" s="2">
        <v>-248.52027340000001</v>
      </c>
      <c r="C5214" s="2">
        <v>72730.984375</v>
      </c>
      <c r="D5214" s="2">
        <f t="shared" si="81"/>
        <v>72.730984375000006</v>
      </c>
    </row>
    <row r="5215" spans="1:4">
      <c r="A5215" s="2">
        <v>-80.756625970000002</v>
      </c>
      <c r="B5215" s="2">
        <v>-65.980219719999994</v>
      </c>
      <c r="C5215" s="2">
        <v>72718.984375</v>
      </c>
      <c r="D5215" s="2">
        <f t="shared" si="81"/>
        <v>72.718984375000005</v>
      </c>
    </row>
    <row r="5216" spans="1:4">
      <c r="A5216" s="2">
        <v>-495.19941400000005</v>
      </c>
      <c r="B5216" s="2">
        <v>84.930957030999991</v>
      </c>
      <c r="C5216" s="2">
        <v>73128.09375</v>
      </c>
      <c r="D5216" s="2">
        <f t="shared" si="81"/>
        <v>73.128093750000005</v>
      </c>
    </row>
    <row r="5217" spans="1:4">
      <c r="A5217" s="2">
        <v>-382.45078119999999</v>
      </c>
      <c r="B5217" s="2">
        <v>19.844918212</v>
      </c>
      <c r="C5217" s="2">
        <v>72693.109375</v>
      </c>
      <c r="D5217" s="2">
        <f t="shared" si="81"/>
        <v>72.693109375000006</v>
      </c>
    </row>
    <row r="5218" spans="1:4">
      <c r="A5218" s="2">
        <v>130.62591796000001</v>
      </c>
      <c r="B5218" s="2">
        <v>-571.43460930000003</v>
      </c>
      <c r="C5218" s="2">
        <v>73518.632811999996</v>
      </c>
      <c r="D5218" s="2">
        <f t="shared" si="81"/>
        <v>73.518632811999993</v>
      </c>
    </row>
    <row r="5219" spans="1:4">
      <c r="A5219" s="2">
        <v>492.32718749999998</v>
      </c>
      <c r="B5219" s="2">
        <v>-270.2781445</v>
      </c>
      <c r="C5219" s="2">
        <v>73107.539061999996</v>
      </c>
      <c r="D5219" s="2">
        <f t="shared" si="81"/>
        <v>73.107539062000001</v>
      </c>
    </row>
    <row r="5220" spans="1:4">
      <c r="A5220" s="2">
        <v>32.553149413999996</v>
      </c>
      <c r="B5220" s="2">
        <v>-180.22707030000001</v>
      </c>
      <c r="C5220" s="2">
        <v>72686.484375</v>
      </c>
      <c r="D5220" s="2">
        <f t="shared" si="81"/>
        <v>72.686484375000006</v>
      </c>
    </row>
    <row r="5221" spans="1:4">
      <c r="A5221" s="2">
        <v>178.12476562000001</v>
      </c>
      <c r="B5221" s="2">
        <v>96.457929686999989</v>
      </c>
      <c r="C5221" s="2">
        <v>72674.5625</v>
      </c>
      <c r="D5221" s="2">
        <f t="shared" si="81"/>
        <v>72.674562499999993</v>
      </c>
    </row>
    <row r="5222" spans="1:4">
      <c r="A5222" s="2">
        <v>349.66347655999999</v>
      </c>
      <c r="B5222" s="2">
        <v>161.62918944999998</v>
      </c>
      <c r="C5222" s="2">
        <v>72892.210936999996</v>
      </c>
      <c r="D5222" s="2">
        <f t="shared" si="81"/>
        <v>72.892210937000002</v>
      </c>
    </row>
    <row r="5223" spans="1:4">
      <c r="A5223" s="2">
        <v>50.065517577999998</v>
      </c>
      <c r="B5223" s="2">
        <v>353.67746093</v>
      </c>
      <c r="C5223" s="2">
        <v>72674.539061999996</v>
      </c>
      <c r="D5223" s="2">
        <f t="shared" si="81"/>
        <v>72.674539061999994</v>
      </c>
    </row>
    <row r="5224" spans="1:4">
      <c r="A5224" s="2">
        <v>50.704624022999994</v>
      </c>
      <c r="B5224" s="2">
        <v>-56.609428710000003</v>
      </c>
      <c r="C5224" s="2">
        <v>72624</v>
      </c>
      <c r="D5224" s="2">
        <f t="shared" si="81"/>
        <v>72.623999999999995</v>
      </c>
    </row>
    <row r="5225" spans="1:4">
      <c r="A5225" s="2">
        <v>41.173544921000001</v>
      </c>
      <c r="B5225" s="2">
        <v>435.67761718000003</v>
      </c>
      <c r="C5225" s="2">
        <v>72606.414061999996</v>
      </c>
      <c r="D5225" s="2">
        <f t="shared" si="81"/>
        <v>72.606414061999999</v>
      </c>
    </row>
    <row r="5226" spans="1:4">
      <c r="A5226" s="2">
        <v>79.107172851000001</v>
      </c>
      <c r="B5226" s="2">
        <v>-212.00046869999997</v>
      </c>
      <c r="C5226" s="2">
        <v>72676.625</v>
      </c>
      <c r="D5226" s="2">
        <f t="shared" si="81"/>
        <v>72.676625000000001</v>
      </c>
    </row>
    <row r="5227" spans="1:4">
      <c r="A5227" s="2">
        <v>-95.230380850000003</v>
      </c>
      <c r="B5227" s="2">
        <v>235.26656249999999</v>
      </c>
      <c r="C5227" s="2">
        <v>72542.023436999996</v>
      </c>
      <c r="D5227" s="2">
        <f t="shared" si="81"/>
        <v>72.542023436999997</v>
      </c>
    </row>
    <row r="5228" spans="1:4">
      <c r="A5228" s="2">
        <v>70.501669921000001</v>
      </c>
      <c r="B5228" s="2">
        <v>328.99644530999996</v>
      </c>
      <c r="C5228" s="2">
        <v>72727.6875</v>
      </c>
      <c r="D5228" s="2">
        <f t="shared" si="81"/>
        <v>72.727687500000002</v>
      </c>
    </row>
    <row r="5229" spans="1:4">
      <c r="A5229" s="2">
        <v>-118.8996777</v>
      </c>
      <c r="B5229" s="2">
        <v>-374.24855459999998</v>
      </c>
      <c r="C5229" s="2">
        <v>72723.710936999996</v>
      </c>
      <c r="D5229" s="2">
        <f t="shared" si="81"/>
        <v>72.723710936999993</v>
      </c>
    </row>
    <row r="5230" spans="1:4">
      <c r="A5230" s="2">
        <v>93.201904295999995</v>
      </c>
      <c r="B5230" s="2">
        <v>121.32930664</v>
      </c>
      <c r="C5230" s="2">
        <v>72592.546875</v>
      </c>
      <c r="D5230" s="2">
        <f t="shared" si="81"/>
        <v>72.592546874999996</v>
      </c>
    </row>
    <row r="5231" spans="1:4">
      <c r="A5231" s="2">
        <v>-97.30769531</v>
      </c>
      <c r="B5231" s="2">
        <v>-177.37873039999999</v>
      </c>
      <c r="C5231" s="2">
        <v>72633.117186999996</v>
      </c>
      <c r="D5231" s="2">
        <f t="shared" si="81"/>
        <v>72.633117186999996</v>
      </c>
    </row>
    <row r="5232" spans="1:4">
      <c r="A5232" s="2">
        <v>-104.6200683</v>
      </c>
      <c r="B5232" s="2">
        <v>490.21265625000001</v>
      </c>
      <c r="C5232" s="2">
        <v>72631.109375</v>
      </c>
      <c r="D5232" s="2">
        <f t="shared" si="81"/>
        <v>72.631109374999994</v>
      </c>
    </row>
    <row r="5233" spans="1:4">
      <c r="A5233" s="2">
        <v>510.40878906</v>
      </c>
      <c r="B5233" s="2">
        <v>-1653.1467180000002</v>
      </c>
      <c r="C5233" s="2">
        <v>73778.703125</v>
      </c>
      <c r="D5233" s="2">
        <f t="shared" si="81"/>
        <v>73.778703125000007</v>
      </c>
    </row>
    <row r="5234" spans="1:4">
      <c r="A5234" s="2">
        <v>-444.59617180000004</v>
      </c>
      <c r="B5234" s="2">
        <v>453.31609374999999</v>
      </c>
      <c r="C5234" s="2">
        <v>72516.710936999996</v>
      </c>
      <c r="D5234" s="2">
        <f t="shared" si="81"/>
        <v>72.516710936999999</v>
      </c>
    </row>
    <row r="5235" spans="1:4">
      <c r="A5235" s="2">
        <v>1045.3058593000001</v>
      </c>
      <c r="B5235" s="2">
        <v>-1072.0892960000001</v>
      </c>
      <c r="C5235" s="2">
        <v>73648.75</v>
      </c>
      <c r="D5235" s="2">
        <f t="shared" si="81"/>
        <v>73.648750000000007</v>
      </c>
    </row>
    <row r="5236" spans="1:4">
      <c r="A5236" s="2">
        <v>-627.457539</v>
      </c>
      <c r="B5236" s="2">
        <v>-120.8491992</v>
      </c>
      <c r="C5236" s="2">
        <v>72626.25</v>
      </c>
      <c r="D5236" s="2">
        <f t="shared" si="81"/>
        <v>72.626249999999999</v>
      </c>
    </row>
    <row r="5237" spans="1:4">
      <c r="A5237" s="2">
        <v>396.87636717999999</v>
      </c>
      <c r="B5237" s="2">
        <v>770.14132811999991</v>
      </c>
      <c r="C5237" s="2">
        <v>72665.875</v>
      </c>
      <c r="D5237" s="2">
        <f t="shared" si="81"/>
        <v>72.665875</v>
      </c>
    </row>
    <row r="5238" spans="1:4">
      <c r="A5238" s="2">
        <v>-84.500214840000012</v>
      </c>
      <c r="B5238" s="2">
        <v>-180.8184765</v>
      </c>
      <c r="C5238" s="2">
        <v>72636.648436999996</v>
      </c>
      <c r="D5238" s="2">
        <f t="shared" si="81"/>
        <v>72.636648436999991</v>
      </c>
    </row>
    <row r="5239" spans="1:4">
      <c r="A5239" s="2">
        <v>-3.2301818839999998</v>
      </c>
      <c r="B5239" s="2">
        <v>80.412324218000009</v>
      </c>
      <c r="C5239" s="2">
        <v>72581.171875</v>
      </c>
      <c r="D5239" s="2">
        <f t="shared" si="81"/>
        <v>72.581171874999995</v>
      </c>
    </row>
    <row r="5240" spans="1:4">
      <c r="A5240" s="2">
        <v>0.70749366759999999</v>
      </c>
      <c r="B5240" s="2">
        <v>-75.444047850000004</v>
      </c>
      <c r="C5240" s="2">
        <v>72619.65625</v>
      </c>
      <c r="D5240" s="2">
        <f t="shared" si="81"/>
        <v>72.619656250000006</v>
      </c>
    </row>
    <row r="5241" spans="1:4">
      <c r="A5241" s="2">
        <v>13.164622801999998</v>
      </c>
      <c r="B5241" s="2">
        <v>-384.79562499999997</v>
      </c>
      <c r="C5241" s="2">
        <v>72767.015625</v>
      </c>
      <c r="D5241" s="2">
        <f t="shared" si="81"/>
        <v>72.767015624999999</v>
      </c>
    </row>
    <row r="5242" spans="1:4">
      <c r="A5242" s="2">
        <v>-411.24953119999998</v>
      </c>
      <c r="B5242" s="2">
        <v>118.41547851</v>
      </c>
      <c r="C5242" s="2">
        <v>72889.101561999996</v>
      </c>
      <c r="D5242" s="2">
        <f t="shared" si="81"/>
        <v>72.889101561999993</v>
      </c>
    </row>
    <row r="5243" spans="1:4">
      <c r="A5243" s="2">
        <v>-33.731960439999995</v>
      </c>
      <c r="B5243" s="2">
        <v>-190.30482420000001</v>
      </c>
      <c r="C5243" s="2">
        <v>72746.070311999996</v>
      </c>
      <c r="D5243" s="2">
        <f t="shared" si="81"/>
        <v>72.746070312000001</v>
      </c>
    </row>
    <row r="5244" spans="1:4">
      <c r="A5244" s="2">
        <v>-22.349221189999998</v>
      </c>
      <c r="B5244" s="2">
        <v>13.401888426999999</v>
      </c>
      <c r="C5244" s="2">
        <v>72592.757811999996</v>
      </c>
      <c r="D5244" s="2">
        <f t="shared" si="81"/>
        <v>72.592757812000002</v>
      </c>
    </row>
    <row r="5245" spans="1:4">
      <c r="A5245" s="2">
        <v>-20.434357910000003</v>
      </c>
      <c r="B5245" s="2">
        <v>-70.402646480000001</v>
      </c>
      <c r="C5245" s="2">
        <v>72627.15625</v>
      </c>
      <c r="D5245" s="2">
        <f t="shared" si="81"/>
        <v>72.627156249999999</v>
      </c>
    </row>
    <row r="5246" spans="1:4">
      <c r="A5246" s="2">
        <v>-163.60124020000001</v>
      </c>
      <c r="B5246" s="2">
        <v>252.31849609</v>
      </c>
      <c r="C5246" s="2">
        <v>72636.140625</v>
      </c>
      <c r="D5246" s="2">
        <f t="shared" si="81"/>
        <v>72.636140624999996</v>
      </c>
    </row>
    <row r="5247" spans="1:4">
      <c r="A5247" s="2">
        <v>193.99521484000002</v>
      </c>
      <c r="B5247" s="2">
        <v>-51.138798820000005</v>
      </c>
      <c r="C5247" s="2">
        <v>72913.0625</v>
      </c>
      <c r="D5247" s="2">
        <f t="shared" si="81"/>
        <v>72.913062499999995</v>
      </c>
    </row>
    <row r="5248" spans="1:4">
      <c r="A5248" s="2">
        <v>-272.66941400000002</v>
      </c>
      <c r="B5248" s="2">
        <v>130.50853515</v>
      </c>
      <c r="C5248" s="2">
        <v>72860.75</v>
      </c>
      <c r="D5248" s="2">
        <f t="shared" si="81"/>
        <v>72.860749999999996</v>
      </c>
    </row>
    <row r="5249" spans="1:4">
      <c r="A5249" s="2">
        <v>-519.90394530000003</v>
      </c>
      <c r="B5249" s="2">
        <v>-338.20992180000002</v>
      </c>
      <c r="C5249" s="2">
        <v>73712.078125</v>
      </c>
      <c r="D5249" s="2">
        <f t="shared" si="81"/>
        <v>73.712078125000005</v>
      </c>
    </row>
    <row r="5250" spans="1:4">
      <c r="A5250" s="2">
        <v>-360.7997656</v>
      </c>
      <c r="B5250" s="2">
        <v>136.52189453</v>
      </c>
      <c r="C5250" s="2">
        <v>72714.992186999996</v>
      </c>
      <c r="D5250" s="2">
        <f t="shared" si="81"/>
        <v>72.714992186999993</v>
      </c>
    </row>
    <row r="5251" spans="1:4">
      <c r="A5251" s="2">
        <v>-14.146657709999999</v>
      </c>
      <c r="B5251" s="2">
        <v>24.048459472000001</v>
      </c>
      <c r="C5251" s="2">
        <v>72591.59375</v>
      </c>
      <c r="D5251" s="2">
        <f t="shared" ref="D5251:D5314" si="82">C5251/1000</f>
        <v>72.591593750000001</v>
      </c>
    </row>
    <row r="5252" spans="1:4">
      <c r="A5252" s="2">
        <v>30.637922362999998</v>
      </c>
      <c r="B5252" s="2">
        <v>54.547211914000002</v>
      </c>
      <c r="C5252" s="2">
        <v>72603.148436999996</v>
      </c>
      <c r="D5252" s="2">
        <f t="shared" si="82"/>
        <v>72.603148437000002</v>
      </c>
    </row>
    <row r="5253" spans="1:4">
      <c r="A5253" s="2">
        <v>16.623626709</v>
      </c>
      <c r="B5253" s="2">
        <v>111.3564746</v>
      </c>
      <c r="C5253" s="2">
        <v>72637.3125</v>
      </c>
      <c r="D5253" s="2">
        <f t="shared" si="82"/>
        <v>72.637312499999993</v>
      </c>
    </row>
    <row r="5254" spans="1:4">
      <c r="A5254" s="2">
        <v>624.52472655999998</v>
      </c>
      <c r="B5254" s="2">
        <v>180.48630859000002</v>
      </c>
      <c r="C5254" s="2">
        <v>73625.117186999996</v>
      </c>
      <c r="D5254" s="2">
        <f t="shared" si="82"/>
        <v>73.625117187000001</v>
      </c>
    </row>
    <row r="5255" spans="1:4">
      <c r="A5255" s="2">
        <v>156.34375</v>
      </c>
      <c r="B5255" s="2">
        <v>-558.2998437</v>
      </c>
      <c r="C5255" s="2">
        <v>73850.25</v>
      </c>
      <c r="D5255" s="2">
        <f t="shared" si="82"/>
        <v>73.850250000000003</v>
      </c>
    </row>
    <row r="5256" spans="1:4">
      <c r="A5256" s="2">
        <v>129.42239257</v>
      </c>
      <c r="B5256" s="2">
        <v>-46.123876950000003</v>
      </c>
      <c r="C5256" s="2">
        <v>72676.257811999996</v>
      </c>
      <c r="D5256" s="2">
        <f t="shared" si="82"/>
        <v>72.676257812000003</v>
      </c>
    </row>
    <row r="5257" spans="1:4">
      <c r="A5257" s="2">
        <v>-13.001687010000001</v>
      </c>
      <c r="B5257" s="2">
        <v>2.7216943358999997</v>
      </c>
      <c r="C5257" s="2">
        <v>72596.898436999996</v>
      </c>
      <c r="D5257" s="2">
        <f t="shared" si="82"/>
        <v>72.596898436999993</v>
      </c>
    </row>
    <row r="5258" spans="1:4">
      <c r="A5258" s="2">
        <v>-47.046240230000002</v>
      </c>
      <c r="B5258" s="2">
        <v>64.807802733999992</v>
      </c>
      <c r="C5258" s="2">
        <v>72595.78125</v>
      </c>
      <c r="D5258" s="2">
        <f t="shared" si="82"/>
        <v>72.595781250000002</v>
      </c>
    </row>
    <row r="5259" spans="1:4">
      <c r="A5259" s="2">
        <v>-34.644040519999997</v>
      </c>
      <c r="B5259" s="2">
        <v>-3.7806677239999997</v>
      </c>
      <c r="C5259" s="2">
        <v>72597.117186999996</v>
      </c>
      <c r="D5259" s="2">
        <f t="shared" si="82"/>
        <v>72.597117186999995</v>
      </c>
    </row>
    <row r="5260" spans="1:4">
      <c r="A5260" s="2">
        <v>108.7274707</v>
      </c>
      <c r="B5260" s="2">
        <v>153.21592773</v>
      </c>
      <c r="C5260" s="2">
        <v>72830</v>
      </c>
      <c r="D5260" s="2">
        <f t="shared" si="82"/>
        <v>72.83</v>
      </c>
    </row>
    <row r="5261" spans="1:4">
      <c r="A5261" s="2">
        <v>89.268925780999993</v>
      </c>
      <c r="B5261" s="2">
        <v>-12.017243650000001</v>
      </c>
      <c r="C5261" s="2">
        <v>72695.023436999996</v>
      </c>
      <c r="D5261" s="2">
        <f t="shared" si="82"/>
        <v>72.695023437000003</v>
      </c>
    </row>
    <row r="5262" spans="1:4">
      <c r="A5262" s="2">
        <v>330.80574218000004</v>
      </c>
      <c r="B5262" s="2">
        <v>144.2052539</v>
      </c>
      <c r="C5262" s="2">
        <v>72887.664061999996</v>
      </c>
      <c r="D5262" s="2">
        <f t="shared" si="82"/>
        <v>72.887664061999999</v>
      </c>
    </row>
    <row r="5263" spans="1:4">
      <c r="A5263" s="2">
        <v>137.00173828000001</v>
      </c>
      <c r="B5263" s="2">
        <v>-6.1839239499999996</v>
      </c>
      <c r="C5263" s="2">
        <v>72656.890625</v>
      </c>
      <c r="D5263" s="2">
        <f t="shared" si="82"/>
        <v>72.656890625000003</v>
      </c>
    </row>
    <row r="5264" spans="1:4">
      <c r="A5264" s="2">
        <v>63.223281249999999</v>
      </c>
      <c r="B5264" s="2">
        <v>128.22403320000001</v>
      </c>
      <c r="C5264" s="2">
        <v>72609.117186999996</v>
      </c>
      <c r="D5264" s="2">
        <f t="shared" si="82"/>
        <v>72.609117186999995</v>
      </c>
    </row>
    <row r="5265" spans="1:4">
      <c r="A5265" s="2">
        <v>213.49753906000001</v>
      </c>
      <c r="B5265" s="2">
        <v>320.93943359000002</v>
      </c>
      <c r="C5265" s="2">
        <v>72831.085936999996</v>
      </c>
      <c r="D5265" s="2">
        <f t="shared" si="82"/>
        <v>72.831085936999997</v>
      </c>
    </row>
    <row r="5266" spans="1:4">
      <c r="A5266" s="2">
        <v>-54.775922850000001</v>
      </c>
      <c r="B5266" s="2">
        <v>-4.947617492</v>
      </c>
      <c r="C5266" s="2">
        <v>72601.945311999996</v>
      </c>
      <c r="D5266" s="2">
        <f t="shared" si="82"/>
        <v>72.601945311999998</v>
      </c>
    </row>
    <row r="5267" spans="1:4">
      <c r="A5267" s="2">
        <v>219.75597656000002</v>
      </c>
      <c r="B5267" s="2">
        <v>-4.5932507320000004</v>
      </c>
      <c r="C5267" s="2">
        <v>72793.9375</v>
      </c>
      <c r="D5267" s="2">
        <f t="shared" si="82"/>
        <v>72.793937499999998</v>
      </c>
    </row>
    <row r="5268" spans="1:4">
      <c r="A5268" s="2">
        <v>260.74058593000001</v>
      </c>
      <c r="B5268" s="2">
        <v>188.92591795999999</v>
      </c>
      <c r="C5268" s="2">
        <v>72895.132811999996</v>
      </c>
      <c r="D5268" s="2">
        <f t="shared" si="82"/>
        <v>72.895132812</v>
      </c>
    </row>
    <row r="5269" spans="1:4">
      <c r="A5269" s="2">
        <v>226.20347656000001</v>
      </c>
      <c r="B5269" s="2">
        <v>-56.26704101</v>
      </c>
      <c r="C5269" s="2">
        <v>72798.976561999996</v>
      </c>
      <c r="D5269" s="2">
        <f t="shared" si="82"/>
        <v>72.798976561999993</v>
      </c>
    </row>
    <row r="5270" spans="1:4">
      <c r="A5270" s="2">
        <v>-179.3607226</v>
      </c>
      <c r="B5270" s="2">
        <v>136.3208789</v>
      </c>
      <c r="C5270" s="2">
        <v>72663.046875</v>
      </c>
      <c r="D5270" s="2">
        <f t="shared" si="82"/>
        <v>72.663046875000006</v>
      </c>
    </row>
    <row r="5271" spans="1:4">
      <c r="A5271" s="2">
        <v>-18.285224599999999</v>
      </c>
      <c r="B5271" s="2">
        <v>26.904570312000001</v>
      </c>
      <c r="C5271" s="2">
        <v>72591.34375</v>
      </c>
      <c r="D5271" s="2">
        <f t="shared" si="82"/>
        <v>72.591343749999993</v>
      </c>
    </row>
    <row r="5272" spans="1:4">
      <c r="A5272" s="2">
        <v>4.1203433227000001</v>
      </c>
      <c r="B5272" s="2">
        <v>39.148710937000004</v>
      </c>
      <c r="C5272" s="2">
        <v>72594.117186999996</v>
      </c>
      <c r="D5272" s="2">
        <f t="shared" si="82"/>
        <v>72.594117186999995</v>
      </c>
    </row>
    <row r="5273" spans="1:4">
      <c r="A5273" s="2">
        <v>-6.1327355950000007</v>
      </c>
      <c r="B5273" s="2">
        <v>639.85679687000004</v>
      </c>
      <c r="C5273" s="2">
        <v>73813.570311999996</v>
      </c>
      <c r="D5273" s="2">
        <f t="shared" si="82"/>
        <v>73.813570311999996</v>
      </c>
    </row>
    <row r="5274" spans="1:4">
      <c r="A5274" s="2">
        <v>100.90243163999999</v>
      </c>
      <c r="B5274" s="2">
        <v>-78.362499999999997</v>
      </c>
      <c r="C5274" s="2">
        <v>72681.601561999996</v>
      </c>
      <c r="D5274" s="2">
        <f t="shared" si="82"/>
        <v>72.681601561999997</v>
      </c>
    </row>
    <row r="5275" spans="1:4">
      <c r="A5275" s="2">
        <v>40.868593750000002</v>
      </c>
      <c r="B5275" s="2">
        <v>-92.659472650000012</v>
      </c>
      <c r="C5275" s="2">
        <v>72654.226561999996</v>
      </c>
      <c r="D5275" s="2">
        <f t="shared" si="82"/>
        <v>72.654226561999991</v>
      </c>
    </row>
    <row r="5276" spans="1:4">
      <c r="A5276" s="2">
        <v>-64.102436519999998</v>
      </c>
      <c r="B5276" s="2">
        <v>30.839438476000002</v>
      </c>
      <c r="C5276" s="2">
        <v>72896.0625</v>
      </c>
      <c r="D5276" s="2">
        <f t="shared" si="82"/>
        <v>72.896062499999999</v>
      </c>
    </row>
    <row r="5277" spans="1:4">
      <c r="A5277" s="2">
        <v>188.27199218000001</v>
      </c>
      <c r="B5277" s="2">
        <v>337.71179687000006</v>
      </c>
      <c r="C5277" s="2">
        <v>73072.054686999996</v>
      </c>
      <c r="D5277" s="2">
        <f t="shared" si="82"/>
        <v>73.072054686999991</v>
      </c>
    </row>
    <row r="5278" spans="1:4">
      <c r="A5278" s="2">
        <v>37.266813964000001</v>
      </c>
      <c r="B5278" s="2">
        <v>-46.91935058</v>
      </c>
      <c r="C5278" s="2">
        <v>72732.578125</v>
      </c>
      <c r="D5278" s="2">
        <f t="shared" si="82"/>
        <v>72.732578125000003</v>
      </c>
    </row>
    <row r="5279" spans="1:4">
      <c r="A5279" s="2">
        <v>47.701469725999999</v>
      </c>
      <c r="B5279" s="2">
        <v>110.11007812</v>
      </c>
      <c r="C5279" s="2">
        <v>72621.414061999996</v>
      </c>
      <c r="D5279" s="2">
        <f t="shared" si="82"/>
        <v>72.621414061999999</v>
      </c>
    </row>
    <row r="5280" spans="1:4">
      <c r="A5280" s="2">
        <v>138.57013671000001</v>
      </c>
      <c r="B5280" s="2">
        <v>-44.393754879999996</v>
      </c>
      <c r="C5280" s="2">
        <v>72756.476561999996</v>
      </c>
      <c r="D5280" s="2">
        <f t="shared" si="82"/>
        <v>72.756476562000003</v>
      </c>
    </row>
    <row r="5281" spans="1:4">
      <c r="A5281" s="2">
        <v>-103.62029290000001</v>
      </c>
      <c r="B5281" s="2">
        <v>-66.584672850000004</v>
      </c>
      <c r="C5281" s="2">
        <v>72691.34375</v>
      </c>
      <c r="D5281" s="2">
        <f t="shared" si="82"/>
        <v>72.691343750000001</v>
      </c>
    </row>
    <row r="5282" spans="1:4">
      <c r="A5282" s="2">
        <v>-80.741489250000001</v>
      </c>
      <c r="B5282" s="2">
        <v>-24.047055660000002</v>
      </c>
      <c r="C5282" s="2">
        <v>72606.84375</v>
      </c>
      <c r="D5282" s="2">
        <f t="shared" si="82"/>
        <v>72.606843749999996</v>
      </c>
    </row>
    <row r="5283" spans="1:4">
      <c r="A5283" s="2">
        <v>-53.652729489999999</v>
      </c>
      <c r="B5283" s="2">
        <v>133.69628906</v>
      </c>
      <c r="C5283" s="2">
        <v>72596.859375</v>
      </c>
      <c r="D5283" s="2">
        <f t="shared" si="82"/>
        <v>72.596859374999994</v>
      </c>
    </row>
    <row r="5284" spans="1:4">
      <c r="A5284" s="2">
        <v>-10.089754020000001</v>
      </c>
      <c r="B5284" s="2">
        <v>38.103681639999998</v>
      </c>
      <c r="C5284" s="2">
        <v>72590.015625</v>
      </c>
      <c r="D5284" s="2">
        <f t="shared" si="82"/>
        <v>72.590015625000007</v>
      </c>
    </row>
    <row r="5285" spans="1:4">
      <c r="A5285" s="2">
        <v>-30.97139404</v>
      </c>
      <c r="B5285" s="2">
        <v>17.712185057999999</v>
      </c>
      <c r="C5285" s="2">
        <v>72656.398436999996</v>
      </c>
      <c r="D5285" s="2">
        <f t="shared" si="82"/>
        <v>72.656398436999993</v>
      </c>
    </row>
    <row r="5286" spans="1:4">
      <c r="A5286" s="2">
        <v>9.9649371336999994</v>
      </c>
      <c r="B5286" s="2">
        <v>62.765229491999996</v>
      </c>
      <c r="C5286" s="2">
        <v>72606.304686999996</v>
      </c>
      <c r="D5286" s="2">
        <f t="shared" si="82"/>
        <v>72.606304686999991</v>
      </c>
    </row>
    <row r="5287" spans="1:4">
      <c r="A5287" s="2">
        <v>60.551000975999997</v>
      </c>
      <c r="B5287" s="2">
        <v>-2.5220230099999998</v>
      </c>
      <c r="C5287" s="2">
        <v>72665</v>
      </c>
      <c r="D5287" s="2">
        <f t="shared" si="82"/>
        <v>72.665000000000006</v>
      </c>
    </row>
    <row r="5288" spans="1:4">
      <c r="A5288" s="2">
        <v>2.7388494873</v>
      </c>
      <c r="B5288" s="2">
        <v>58.878959960000003</v>
      </c>
      <c r="C5288" s="2">
        <v>72598.96875</v>
      </c>
      <c r="D5288" s="2">
        <f t="shared" si="82"/>
        <v>72.598968749999997</v>
      </c>
    </row>
    <row r="5289" spans="1:4">
      <c r="A5289" s="2">
        <v>-39.681357419999998</v>
      </c>
      <c r="B5289" s="2">
        <v>114.62842773</v>
      </c>
      <c r="C5289" s="2">
        <v>72598.015625</v>
      </c>
      <c r="D5289" s="2">
        <f t="shared" si="82"/>
        <v>72.598015625000002</v>
      </c>
    </row>
    <row r="5290" spans="1:4">
      <c r="A5290" s="2">
        <v>21.417875976000001</v>
      </c>
      <c r="B5290" s="2">
        <v>59.089648436999994</v>
      </c>
      <c r="C5290" s="2">
        <v>72607.492186999996</v>
      </c>
      <c r="D5290" s="2">
        <f t="shared" si="82"/>
        <v>72.607492186999991</v>
      </c>
    </row>
    <row r="5291" spans="1:4">
      <c r="A5291" s="2">
        <v>-62.730234369999998</v>
      </c>
      <c r="B5291" s="2">
        <v>74.741943359000004</v>
      </c>
      <c r="C5291" s="2">
        <v>72591.914061999996</v>
      </c>
      <c r="D5291" s="2">
        <f t="shared" si="82"/>
        <v>72.591914062000001</v>
      </c>
    </row>
    <row r="5292" spans="1:4">
      <c r="A5292" s="2">
        <v>20.250085449</v>
      </c>
      <c r="B5292" s="2">
        <v>66.92279296800001</v>
      </c>
      <c r="C5292" s="2">
        <v>72609.09375</v>
      </c>
      <c r="D5292" s="2">
        <f t="shared" si="82"/>
        <v>72.60909375</v>
      </c>
    </row>
    <row r="5293" spans="1:4">
      <c r="A5293" s="2">
        <v>-32.071611320000002</v>
      </c>
      <c r="B5293" s="2">
        <v>15.709704589000001</v>
      </c>
      <c r="C5293" s="2">
        <v>72597.875</v>
      </c>
      <c r="D5293" s="2">
        <f t="shared" si="82"/>
        <v>72.597875000000002</v>
      </c>
    </row>
    <row r="5294" spans="1:4">
      <c r="A5294" s="2">
        <v>50.486987304000003</v>
      </c>
      <c r="B5294" s="2">
        <v>308.08162109</v>
      </c>
      <c r="C5294" s="2">
        <v>73083.070311999996</v>
      </c>
      <c r="D5294" s="2">
        <f t="shared" si="82"/>
        <v>73.08307031199999</v>
      </c>
    </row>
    <row r="5295" spans="1:4">
      <c r="A5295" s="2">
        <v>-227.7267382</v>
      </c>
      <c r="B5295" s="2">
        <v>106.61512694999999</v>
      </c>
      <c r="C5295" s="2">
        <v>72800.15625</v>
      </c>
      <c r="D5295" s="2">
        <f t="shared" si="82"/>
        <v>72.800156250000001</v>
      </c>
    </row>
    <row r="5296" spans="1:4">
      <c r="A5296" s="2">
        <v>-32.894760740000002</v>
      </c>
      <c r="B5296" s="2">
        <v>60.308417968000001</v>
      </c>
      <c r="C5296" s="2">
        <v>72587.929686999996</v>
      </c>
      <c r="D5296" s="2">
        <f t="shared" si="82"/>
        <v>72.587929686999999</v>
      </c>
    </row>
    <row r="5297" spans="1:4">
      <c r="A5297" s="2">
        <v>-93.932197259999995</v>
      </c>
      <c r="B5297" s="2">
        <v>-118.82249019999999</v>
      </c>
      <c r="C5297" s="2">
        <v>72663.59375</v>
      </c>
      <c r="D5297" s="2">
        <f t="shared" si="82"/>
        <v>72.663593750000004</v>
      </c>
    </row>
    <row r="5298" spans="1:4">
      <c r="A5298" s="2">
        <v>-85.466748039999999</v>
      </c>
      <c r="B5298" s="2">
        <v>546.44378905999997</v>
      </c>
      <c r="C5298" s="2">
        <v>72544.234375</v>
      </c>
      <c r="D5298" s="2">
        <f t="shared" si="82"/>
        <v>72.544234375000002</v>
      </c>
    </row>
    <row r="5299" spans="1:4">
      <c r="A5299" s="2">
        <v>1485.9706249999999</v>
      </c>
      <c r="B5299" s="2">
        <v>571.17113281000002</v>
      </c>
      <c r="C5299" s="2">
        <v>73420.46875</v>
      </c>
      <c r="D5299" s="2">
        <f t="shared" si="82"/>
        <v>73.420468749999998</v>
      </c>
    </row>
    <row r="5300" spans="1:4">
      <c r="A5300" s="2">
        <v>60.975434569999997</v>
      </c>
      <c r="B5300" s="2">
        <v>167.35984375000001</v>
      </c>
      <c r="C5300" s="2">
        <v>72583.148436999996</v>
      </c>
      <c r="D5300" s="2">
        <f t="shared" si="82"/>
        <v>72.583148436999991</v>
      </c>
    </row>
    <row r="5301" spans="1:4">
      <c r="A5301" s="2">
        <v>-111.38359370000001</v>
      </c>
      <c r="B5301" s="2">
        <v>34.718596191000003</v>
      </c>
      <c r="C5301" s="2">
        <v>72574.773436999996</v>
      </c>
      <c r="D5301" s="2">
        <f t="shared" si="82"/>
        <v>72.57477343699999</v>
      </c>
    </row>
    <row r="5302" spans="1:4">
      <c r="A5302" s="2">
        <v>-233.79210930000002</v>
      </c>
      <c r="B5302" s="2">
        <v>60.646821289000002</v>
      </c>
      <c r="C5302" s="2">
        <v>72564.210936999996</v>
      </c>
      <c r="D5302" s="2">
        <f t="shared" si="82"/>
        <v>72.564210936999999</v>
      </c>
    </row>
    <row r="5303" spans="1:4">
      <c r="A5303" s="2">
        <v>-64.314282219999996</v>
      </c>
      <c r="B5303" s="2">
        <v>-91.066279289999997</v>
      </c>
      <c r="C5303" s="2">
        <v>72628.070311999996</v>
      </c>
      <c r="D5303" s="2">
        <f t="shared" si="82"/>
        <v>72.628070311999991</v>
      </c>
    </row>
    <row r="5304" spans="1:4">
      <c r="A5304" s="2">
        <v>512.21656250000001</v>
      </c>
      <c r="B5304" s="2">
        <v>83.415966795999992</v>
      </c>
      <c r="C5304" s="2">
        <v>72788.195311999996</v>
      </c>
      <c r="D5304" s="2">
        <f t="shared" si="82"/>
        <v>72.788195311999999</v>
      </c>
    </row>
    <row r="5305" spans="1:4">
      <c r="A5305" s="2">
        <v>-291.7148828</v>
      </c>
      <c r="B5305" s="2">
        <v>665.05843749999997</v>
      </c>
      <c r="C5305" s="2">
        <v>72710.9375</v>
      </c>
      <c r="D5305" s="2">
        <f t="shared" si="82"/>
        <v>72.7109375</v>
      </c>
    </row>
    <row r="5306" spans="1:4">
      <c r="A5306" s="2">
        <v>-338.79246089999998</v>
      </c>
      <c r="B5306" s="2">
        <v>-249.05390619999997</v>
      </c>
      <c r="C5306" s="2">
        <v>72667.046875</v>
      </c>
      <c r="D5306" s="2">
        <f t="shared" si="82"/>
        <v>72.667046874999997</v>
      </c>
    </row>
    <row r="5307" spans="1:4">
      <c r="A5307" s="2">
        <v>304.32435545999999</v>
      </c>
      <c r="B5307" s="2">
        <v>143.99209959999999</v>
      </c>
      <c r="C5307" s="2">
        <v>72657.101561999996</v>
      </c>
      <c r="D5307" s="2">
        <f t="shared" si="82"/>
        <v>72.657101561999994</v>
      </c>
    </row>
    <row r="5308" spans="1:4">
      <c r="A5308" s="2">
        <v>-558.03671869999994</v>
      </c>
      <c r="B5308" s="2">
        <v>-154.65786130000001</v>
      </c>
      <c r="C5308" s="2">
        <v>72635.53125</v>
      </c>
      <c r="D5308" s="2">
        <f t="shared" si="82"/>
        <v>72.63553125</v>
      </c>
    </row>
    <row r="5309" spans="1:4">
      <c r="A5309" s="2">
        <v>-179.5332421</v>
      </c>
      <c r="B5309" s="2">
        <v>358.51636718000003</v>
      </c>
      <c r="C5309" s="2">
        <v>72524.945311999996</v>
      </c>
      <c r="D5309" s="2">
        <f t="shared" si="82"/>
        <v>72.524945312</v>
      </c>
    </row>
    <row r="5310" spans="1:4">
      <c r="A5310" s="2">
        <v>-602.15097650000007</v>
      </c>
      <c r="B5310" s="2">
        <v>606.74382811999999</v>
      </c>
      <c r="C5310" s="2">
        <v>72518.53125</v>
      </c>
      <c r="D5310" s="2">
        <f t="shared" si="82"/>
        <v>72.518531249999995</v>
      </c>
    </row>
    <row r="5311" spans="1:4">
      <c r="A5311" s="2">
        <v>-10.825198969999999</v>
      </c>
      <c r="B5311" s="2">
        <v>-490.93203119999998</v>
      </c>
      <c r="C5311" s="2">
        <v>72762.8125</v>
      </c>
      <c r="D5311" s="2">
        <f t="shared" si="82"/>
        <v>72.762812499999995</v>
      </c>
    </row>
    <row r="5312" spans="1:4">
      <c r="A5312" s="2">
        <v>93.122031250000006</v>
      </c>
      <c r="B5312" s="2">
        <v>267.63886718000003</v>
      </c>
      <c r="C5312" s="2">
        <v>72569.492186999996</v>
      </c>
      <c r="D5312" s="2">
        <f t="shared" si="82"/>
        <v>72.569492186999994</v>
      </c>
    </row>
    <row r="5313" spans="1:4">
      <c r="A5313" s="2">
        <v>138.44773437000001</v>
      </c>
      <c r="B5313" s="2">
        <v>-1234.5616400000001</v>
      </c>
      <c r="C5313" s="2">
        <v>73364.46875</v>
      </c>
      <c r="D5313" s="2">
        <f t="shared" si="82"/>
        <v>73.36446875</v>
      </c>
    </row>
    <row r="5314" spans="1:4">
      <c r="A5314" s="2">
        <v>834.40414061999991</v>
      </c>
      <c r="B5314" s="2">
        <v>377.27398437000005</v>
      </c>
      <c r="C5314" s="2">
        <v>72900.757811999996</v>
      </c>
      <c r="D5314" s="2">
        <f t="shared" si="82"/>
        <v>72.900757811999995</v>
      </c>
    </row>
    <row r="5315" spans="1:4">
      <c r="A5315" s="2">
        <v>-25.387189939999999</v>
      </c>
      <c r="B5315" s="2">
        <v>303.30687499999999</v>
      </c>
      <c r="C5315" s="2">
        <v>72549.085936999996</v>
      </c>
      <c r="D5315" s="2">
        <f t="shared" ref="D5315:D5378" si="83">C5315/1000</f>
        <v>72.549085937000001</v>
      </c>
    </row>
    <row r="5316" spans="1:4">
      <c r="A5316" s="2">
        <v>111.49706054000001</v>
      </c>
      <c r="B5316" s="2">
        <v>-324.38167959999998</v>
      </c>
      <c r="C5316" s="2">
        <v>72720.648436999996</v>
      </c>
      <c r="D5316" s="2">
        <f t="shared" si="83"/>
        <v>72.720648436999994</v>
      </c>
    </row>
    <row r="5317" spans="1:4">
      <c r="A5317" s="2">
        <v>613.34859374999996</v>
      </c>
      <c r="B5317" s="2">
        <v>176.48533203</v>
      </c>
      <c r="C5317" s="2">
        <v>72799.40625</v>
      </c>
      <c r="D5317" s="2">
        <f t="shared" si="83"/>
        <v>72.799406250000004</v>
      </c>
    </row>
    <row r="5318" spans="1:4">
      <c r="A5318" s="2">
        <v>-51.353701170000001</v>
      </c>
      <c r="B5318" s="2">
        <v>-0.69135734549999994</v>
      </c>
      <c r="C5318" s="2">
        <v>72591.367186999996</v>
      </c>
      <c r="D5318" s="2">
        <f t="shared" si="83"/>
        <v>72.591367187000003</v>
      </c>
    </row>
    <row r="5319" spans="1:4">
      <c r="A5319" s="2">
        <v>229.59902343000002</v>
      </c>
      <c r="B5319" s="2">
        <v>-210.04748039999998</v>
      </c>
      <c r="C5319" s="2">
        <v>72719.5625</v>
      </c>
      <c r="D5319" s="2">
        <f t="shared" si="83"/>
        <v>72.719562499999995</v>
      </c>
    </row>
    <row r="5320" spans="1:4">
      <c r="A5320" s="2">
        <v>-1302.987578</v>
      </c>
      <c r="B5320" s="2">
        <v>-672.34859370000004</v>
      </c>
      <c r="C5320" s="2">
        <v>73133.078125</v>
      </c>
      <c r="D5320" s="2">
        <f t="shared" si="83"/>
        <v>73.133078124999997</v>
      </c>
    </row>
    <row r="5321" spans="1:4">
      <c r="A5321" s="2">
        <v>23.304902342999998</v>
      </c>
      <c r="B5321" s="2">
        <v>12.719676513</v>
      </c>
      <c r="C5321" s="2">
        <v>72601.34375</v>
      </c>
      <c r="D5321" s="2">
        <f t="shared" si="83"/>
        <v>72.601343749999998</v>
      </c>
    </row>
    <row r="5322" spans="1:4">
      <c r="A5322" s="2">
        <v>337.05160155999999</v>
      </c>
      <c r="B5322" s="2">
        <v>-166.65455069999999</v>
      </c>
      <c r="C5322" s="2">
        <v>72729.234375</v>
      </c>
      <c r="D5322" s="2">
        <f t="shared" si="83"/>
        <v>72.729234375000004</v>
      </c>
    </row>
    <row r="5323" spans="1:4">
      <c r="A5323" s="2">
        <v>107.72091796000001</v>
      </c>
      <c r="B5323" s="2">
        <v>25.478520506999999</v>
      </c>
      <c r="C5323" s="2">
        <v>72615.5</v>
      </c>
      <c r="D5323" s="2">
        <f t="shared" si="83"/>
        <v>72.615499999999997</v>
      </c>
    </row>
    <row r="5324" spans="1:4">
      <c r="A5324" s="2">
        <v>332.28863280999997</v>
      </c>
      <c r="B5324" s="2">
        <v>0.12893322943999999</v>
      </c>
      <c r="C5324" s="2">
        <v>72770.3125</v>
      </c>
      <c r="D5324" s="2">
        <f t="shared" si="83"/>
        <v>72.770312500000003</v>
      </c>
    </row>
    <row r="5325" spans="1:4">
      <c r="A5325" s="2">
        <v>-582.08707029999994</v>
      </c>
      <c r="B5325" s="2">
        <v>-370.51921870000001</v>
      </c>
      <c r="C5325" s="2">
        <v>72685.304686999996</v>
      </c>
      <c r="D5325" s="2">
        <f t="shared" si="83"/>
        <v>72.685304686999999</v>
      </c>
    </row>
    <row r="5326" spans="1:4">
      <c r="A5326" s="2">
        <v>-280.79257810000001</v>
      </c>
      <c r="B5326" s="2">
        <v>-539.64593749999995</v>
      </c>
      <c r="C5326" s="2">
        <v>72748.820311999996</v>
      </c>
      <c r="D5326" s="2">
        <f t="shared" si="83"/>
        <v>72.748820311999992</v>
      </c>
    </row>
    <row r="5327" spans="1:4">
      <c r="A5327" s="2">
        <v>-139.68469719999999</v>
      </c>
      <c r="B5327" s="2">
        <v>-399.94472650000006</v>
      </c>
      <c r="C5327" s="2">
        <v>72705.5</v>
      </c>
      <c r="D5327" s="2">
        <f t="shared" si="83"/>
        <v>72.705500000000001</v>
      </c>
    </row>
    <row r="5328" spans="1:4">
      <c r="A5328" s="2">
        <v>2036.9640625</v>
      </c>
      <c r="B5328" s="2">
        <v>247.76916014999998</v>
      </c>
      <c r="C5328" s="2">
        <v>73951.632811999996</v>
      </c>
      <c r="D5328" s="2">
        <f t="shared" si="83"/>
        <v>73.951632812</v>
      </c>
    </row>
    <row r="5329" spans="1:4">
      <c r="A5329" s="2">
        <v>-244.84812500000001</v>
      </c>
      <c r="B5329" s="2">
        <v>-298.21333979999997</v>
      </c>
      <c r="C5329" s="2">
        <v>72715.382811999996</v>
      </c>
      <c r="D5329" s="2">
        <f t="shared" si="83"/>
        <v>72.715382812000001</v>
      </c>
    </row>
    <row r="5330" spans="1:4">
      <c r="A5330" s="2">
        <v>-567.5122265</v>
      </c>
      <c r="B5330" s="2">
        <v>450.99941405999999</v>
      </c>
      <c r="C5330" s="2">
        <v>72492.65625</v>
      </c>
      <c r="D5330" s="2">
        <f t="shared" si="83"/>
        <v>72.492656249999996</v>
      </c>
    </row>
    <row r="5331" spans="1:4">
      <c r="A5331" s="2">
        <v>31.498964843</v>
      </c>
      <c r="B5331" s="2">
        <v>37.243261717999999</v>
      </c>
      <c r="C5331" s="2">
        <v>72596.867186999996</v>
      </c>
      <c r="D5331" s="2">
        <f t="shared" si="83"/>
        <v>72.596867187000001</v>
      </c>
    </row>
    <row r="5332" spans="1:4">
      <c r="A5332" s="2">
        <v>434.8878125</v>
      </c>
      <c r="B5332" s="2">
        <v>1585.4059374999999</v>
      </c>
      <c r="C5332" s="2">
        <v>73189.328125</v>
      </c>
      <c r="D5332" s="2">
        <f t="shared" si="83"/>
        <v>73.189328125000003</v>
      </c>
    </row>
    <row r="5333" spans="1:4">
      <c r="A5333" s="2">
        <v>-486.013125</v>
      </c>
      <c r="B5333" s="2">
        <v>-634.38070310000001</v>
      </c>
      <c r="C5333" s="2">
        <v>72872.8125</v>
      </c>
      <c r="D5333" s="2">
        <f t="shared" si="83"/>
        <v>72.872812499999995</v>
      </c>
    </row>
    <row r="5334" spans="1:4">
      <c r="A5334" s="2">
        <v>-1020.9002340000001</v>
      </c>
      <c r="B5334" s="2">
        <v>-175.12984369999998</v>
      </c>
      <c r="C5334" s="2">
        <v>72691.726561999996</v>
      </c>
      <c r="D5334" s="2">
        <f t="shared" si="83"/>
        <v>72.691726561999999</v>
      </c>
    </row>
    <row r="5335" spans="1:4">
      <c r="A5335" s="2">
        <v>-35.613474119999999</v>
      </c>
      <c r="B5335" s="2">
        <v>-12.59637451</v>
      </c>
      <c r="C5335" s="2">
        <v>72597.179686999996</v>
      </c>
      <c r="D5335" s="2">
        <f t="shared" si="83"/>
        <v>72.597179686999993</v>
      </c>
    </row>
    <row r="5336" spans="1:4">
      <c r="A5336" s="2">
        <v>93.160917967999993</v>
      </c>
      <c r="B5336" s="2">
        <v>-18.12289062</v>
      </c>
      <c r="C5336" s="2">
        <v>72623.851561999996</v>
      </c>
      <c r="D5336" s="2">
        <f t="shared" si="83"/>
        <v>72.623851561999999</v>
      </c>
    </row>
    <row r="5337" spans="1:4">
      <c r="A5337" s="2">
        <v>614.64265624999996</v>
      </c>
      <c r="B5337" s="2">
        <v>-358.82832029999997</v>
      </c>
      <c r="C5337" s="2">
        <v>72912.632811999996</v>
      </c>
      <c r="D5337" s="2">
        <f t="shared" si="83"/>
        <v>72.912632811999998</v>
      </c>
    </row>
    <row r="5338" spans="1:4">
      <c r="A5338" s="2">
        <v>-2454.015625</v>
      </c>
      <c r="B5338" s="2">
        <v>-425.28593749999999</v>
      </c>
      <c r="C5338" s="2">
        <v>73410.53125</v>
      </c>
      <c r="D5338" s="2">
        <f t="shared" si="83"/>
        <v>73.410531250000005</v>
      </c>
    </row>
    <row r="5339" spans="1:4">
      <c r="A5339" s="2">
        <v>597.08539062</v>
      </c>
      <c r="B5339" s="2">
        <v>528.99070312000003</v>
      </c>
      <c r="C5339" s="2">
        <v>72700.921875</v>
      </c>
      <c r="D5339" s="2">
        <f t="shared" si="83"/>
        <v>72.700921875000006</v>
      </c>
    </row>
    <row r="5340" spans="1:4">
      <c r="A5340" s="2">
        <v>-230.373164</v>
      </c>
      <c r="B5340" s="2">
        <v>-75.845224599999995</v>
      </c>
      <c r="C5340" s="2">
        <v>72602.429686999996</v>
      </c>
      <c r="D5340" s="2">
        <f t="shared" si="83"/>
        <v>72.602429686999997</v>
      </c>
    </row>
    <row r="5341" spans="1:4">
      <c r="A5341" s="2">
        <v>-212.9829101</v>
      </c>
      <c r="B5341" s="2">
        <v>25.097341308000001</v>
      </c>
      <c r="C5341" s="2">
        <v>72563.304686999996</v>
      </c>
      <c r="D5341" s="2">
        <f t="shared" si="83"/>
        <v>72.563304686999999</v>
      </c>
    </row>
    <row r="5342" spans="1:4">
      <c r="A5342" s="2">
        <v>-419.53621090000001</v>
      </c>
      <c r="B5342" s="2">
        <v>301.05619139999999</v>
      </c>
      <c r="C5342" s="2">
        <v>72504.21875</v>
      </c>
      <c r="D5342" s="2">
        <f t="shared" si="83"/>
        <v>72.504218750000007</v>
      </c>
    </row>
    <row r="5343" spans="1:4">
      <c r="A5343" s="2">
        <v>-14.49440429</v>
      </c>
      <c r="B5343" s="2">
        <v>333.33812499999999</v>
      </c>
      <c r="C5343" s="2">
        <v>72547.125</v>
      </c>
      <c r="D5343" s="2">
        <f t="shared" si="83"/>
        <v>72.547124999999994</v>
      </c>
    </row>
    <row r="5344" spans="1:4">
      <c r="A5344" s="2">
        <v>-826.6363280999999</v>
      </c>
      <c r="B5344" s="2">
        <v>3122.9746875000001</v>
      </c>
      <c r="C5344" s="2">
        <v>73564.289061999996</v>
      </c>
      <c r="D5344" s="2">
        <f t="shared" si="83"/>
        <v>73.564289062</v>
      </c>
    </row>
    <row r="5345" spans="1:4">
      <c r="A5345" s="2">
        <v>-510.8989843</v>
      </c>
      <c r="B5345" s="2">
        <v>-742.4766406</v>
      </c>
      <c r="C5345" s="2">
        <v>72894.671875</v>
      </c>
      <c r="D5345" s="2">
        <f t="shared" si="83"/>
        <v>72.894671875</v>
      </c>
    </row>
    <row r="5346" spans="1:4">
      <c r="A5346" s="2">
        <v>-27.718891600000003</v>
      </c>
      <c r="B5346" s="2">
        <v>-344.21609369999999</v>
      </c>
      <c r="C5346" s="2">
        <v>72716.179686999996</v>
      </c>
      <c r="D5346" s="2">
        <f t="shared" si="83"/>
        <v>72.716179686999993</v>
      </c>
    </row>
    <row r="5347" spans="1:4">
      <c r="A5347" s="2">
        <v>-1626.8942180000001</v>
      </c>
      <c r="B5347" s="2">
        <v>-1769.5606250000001</v>
      </c>
      <c r="C5347" s="2">
        <v>73917.171875</v>
      </c>
      <c r="D5347" s="2">
        <f t="shared" si="83"/>
        <v>73.917171874999994</v>
      </c>
    </row>
    <row r="5348" spans="1:4">
      <c r="A5348" s="2">
        <v>230.34394531000001</v>
      </c>
      <c r="B5348" s="2">
        <v>-88.975156249999998</v>
      </c>
      <c r="C5348" s="2">
        <v>72673.1875</v>
      </c>
      <c r="D5348" s="2">
        <f t="shared" si="83"/>
        <v>72.673187499999997</v>
      </c>
    </row>
    <row r="5349" spans="1:4">
      <c r="A5349" s="2">
        <v>1551.1084375</v>
      </c>
      <c r="B5349" s="2">
        <v>930.41015625</v>
      </c>
      <c r="C5349" s="2">
        <v>73586.835936999996</v>
      </c>
      <c r="D5349" s="2">
        <f t="shared" si="83"/>
        <v>73.586835936999989</v>
      </c>
    </row>
    <row r="5350" spans="1:4">
      <c r="A5350" s="2">
        <v>-335.4339453</v>
      </c>
      <c r="B5350" s="2">
        <v>-297.20626950000002</v>
      </c>
      <c r="C5350" s="2">
        <v>73072.226561999996</v>
      </c>
      <c r="D5350" s="2">
        <f t="shared" si="83"/>
        <v>73.072226561999997</v>
      </c>
    </row>
    <row r="5351" spans="1:4">
      <c r="A5351" s="2">
        <v>-941.08210929999996</v>
      </c>
      <c r="B5351" s="2">
        <v>-1121.423828</v>
      </c>
      <c r="C5351" s="2">
        <v>73679.5</v>
      </c>
      <c r="D5351" s="2">
        <f t="shared" si="83"/>
        <v>73.679500000000004</v>
      </c>
    </row>
    <row r="5352" spans="1:4">
      <c r="A5352" s="2">
        <v>-235.4890039</v>
      </c>
      <c r="B5352" s="2">
        <v>1193.6086717999999</v>
      </c>
      <c r="C5352" s="2">
        <v>73274.546875</v>
      </c>
      <c r="D5352" s="2">
        <f t="shared" si="83"/>
        <v>73.274546874999999</v>
      </c>
    </row>
    <row r="5353" spans="1:4">
      <c r="A5353" s="2">
        <v>-847.15515620000008</v>
      </c>
      <c r="B5353" s="2">
        <v>819.73593749999998</v>
      </c>
      <c r="C5353" s="2">
        <v>72661.703125</v>
      </c>
      <c r="D5353" s="2">
        <f t="shared" si="83"/>
        <v>72.661703125000003</v>
      </c>
    </row>
    <row r="5354" spans="1:4">
      <c r="A5354" s="2">
        <v>-2039.2490619999999</v>
      </c>
      <c r="B5354" s="2">
        <v>1123.0051562000001</v>
      </c>
      <c r="C5354" s="2">
        <v>73004.5</v>
      </c>
      <c r="D5354" s="2">
        <f t="shared" si="83"/>
        <v>73.004499999999993</v>
      </c>
    </row>
    <row r="5355" spans="1:4">
      <c r="A5355" s="2">
        <v>79.340444335000001</v>
      </c>
      <c r="B5355" s="2">
        <v>146.30822265</v>
      </c>
      <c r="C5355" s="2">
        <v>72592.28125</v>
      </c>
      <c r="D5355" s="2">
        <f t="shared" si="83"/>
        <v>72.592281249999999</v>
      </c>
    </row>
    <row r="5356" spans="1:4">
      <c r="A5356" s="2">
        <v>-434.82742180000002</v>
      </c>
      <c r="B5356" s="2">
        <v>529.66015625</v>
      </c>
      <c r="C5356" s="2">
        <v>72488.578125</v>
      </c>
      <c r="D5356" s="2">
        <f t="shared" si="83"/>
        <v>72.488578125000004</v>
      </c>
    </row>
    <row r="5357" spans="1:4">
      <c r="A5357" s="2">
        <v>244.43917968000002</v>
      </c>
      <c r="B5357" s="2">
        <v>94.517714842999993</v>
      </c>
      <c r="C5357" s="2">
        <v>72634.4375</v>
      </c>
      <c r="D5357" s="2">
        <f t="shared" si="83"/>
        <v>72.634437500000004</v>
      </c>
    </row>
    <row r="5358" spans="1:4">
      <c r="A5358" s="2">
        <v>1193.4064062</v>
      </c>
      <c r="B5358" s="2">
        <v>-1948.9193749999999</v>
      </c>
      <c r="C5358" s="2">
        <v>74362.703125</v>
      </c>
      <c r="D5358" s="2">
        <f t="shared" si="83"/>
        <v>74.362703124999996</v>
      </c>
    </row>
    <row r="5359" spans="1:4">
      <c r="A5359" s="2">
        <v>-631.09937500000001</v>
      </c>
      <c r="B5359" s="2">
        <v>-400.55542959999997</v>
      </c>
      <c r="C5359" s="2">
        <v>72684.921875</v>
      </c>
      <c r="D5359" s="2">
        <f t="shared" si="83"/>
        <v>72.684921875000001</v>
      </c>
    </row>
    <row r="5360" spans="1:4">
      <c r="A5360" s="2">
        <v>742.17750000000001</v>
      </c>
      <c r="B5360" s="2">
        <v>380.85031249999997</v>
      </c>
      <c r="C5360" s="2">
        <v>72804.398436999996</v>
      </c>
      <c r="D5360" s="2">
        <f t="shared" si="83"/>
        <v>72.804398437000003</v>
      </c>
    </row>
    <row r="5361" spans="1:4">
      <c r="A5361" s="2">
        <v>166.88884765</v>
      </c>
      <c r="B5361" s="2">
        <v>765.61164062</v>
      </c>
      <c r="C5361" s="2">
        <v>72585.210936999996</v>
      </c>
      <c r="D5361" s="2">
        <f t="shared" si="83"/>
        <v>72.585210936999999</v>
      </c>
    </row>
    <row r="5362" spans="1:4">
      <c r="A5362" s="2">
        <v>-85.874814449999988</v>
      </c>
      <c r="B5362" s="2">
        <v>398.22019531000001</v>
      </c>
      <c r="C5362" s="2">
        <v>72526.320311999996</v>
      </c>
      <c r="D5362" s="2">
        <f t="shared" si="83"/>
        <v>72.526320311999996</v>
      </c>
    </row>
    <row r="5363" spans="1:4">
      <c r="A5363" s="2">
        <v>627.30714842999998</v>
      </c>
      <c r="B5363" s="2">
        <v>-400.33273430000003</v>
      </c>
      <c r="C5363" s="2">
        <v>72930.382811999996</v>
      </c>
      <c r="D5363" s="2">
        <f t="shared" si="83"/>
        <v>72.930382811999991</v>
      </c>
    </row>
    <row r="5364" spans="1:4">
      <c r="A5364" s="2">
        <v>-426.22445310000001</v>
      </c>
      <c r="B5364" s="2">
        <v>-191.43667959999999</v>
      </c>
      <c r="C5364" s="2">
        <v>72615.859375</v>
      </c>
      <c r="D5364" s="2">
        <f t="shared" si="83"/>
        <v>72.615859374999999</v>
      </c>
    </row>
    <row r="5365" spans="1:4">
      <c r="A5365" s="2">
        <v>99.042587889999993</v>
      </c>
      <c r="B5365" s="2">
        <v>62.326542968000005</v>
      </c>
      <c r="C5365" s="2">
        <v>72609.203125</v>
      </c>
      <c r="D5365" s="2">
        <f t="shared" si="83"/>
        <v>72.609203124999993</v>
      </c>
    </row>
    <row r="5366" spans="1:4">
      <c r="A5366" s="2">
        <v>-138.34756830000001</v>
      </c>
      <c r="B5366" s="2">
        <v>-406.36250000000001</v>
      </c>
      <c r="C5366" s="2">
        <v>72745.765625</v>
      </c>
      <c r="D5366" s="2">
        <f t="shared" si="83"/>
        <v>72.745765625000004</v>
      </c>
    </row>
    <row r="5367" spans="1:4">
      <c r="A5367" s="2">
        <v>-199.82984369999997</v>
      </c>
      <c r="B5367" s="2">
        <v>-275.93984369999998</v>
      </c>
      <c r="C5367" s="2">
        <v>72676.507811999996</v>
      </c>
      <c r="D5367" s="2">
        <f t="shared" si="83"/>
        <v>72.676507811999997</v>
      </c>
    </row>
    <row r="5368" spans="1:4">
      <c r="A5368" s="2">
        <v>-365.07925779999999</v>
      </c>
      <c r="B5368" s="2">
        <v>-258.83800780000001</v>
      </c>
      <c r="C5368" s="2">
        <v>72717.015625</v>
      </c>
      <c r="D5368" s="2">
        <f t="shared" si="83"/>
        <v>72.717015625000002</v>
      </c>
    </row>
    <row r="5369" spans="1:4">
      <c r="A5369" s="2">
        <v>-818.87117179999996</v>
      </c>
      <c r="B5369" s="2">
        <v>847.44234374999996</v>
      </c>
      <c r="C5369" s="2">
        <v>72664.351561999996</v>
      </c>
      <c r="D5369" s="2">
        <f t="shared" si="83"/>
        <v>72.664351561999993</v>
      </c>
    </row>
    <row r="5370" spans="1:4">
      <c r="A5370" s="2">
        <v>94.553554687000002</v>
      </c>
      <c r="B5370" s="2">
        <v>-29.670366210000001</v>
      </c>
      <c r="C5370" s="2">
        <v>72626.882811999996</v>
      </c>
      <c r="D5370" s="2">
        <f t="shared" si="83"/>
        <v>72.626882811999991</v>
      </c>
    </row>
    <row r="5371" spans="1:4">
      <c r="A5371" s="2">
        <v>-33.015939939999996</v>
      </c>
      <c r="B5371" s="2">
        <v>-1.8810456840000001</v>
      </c>
      <c r="C5371" s="2">
        <v>72594.40625</v>
      </c>
      <c r="D5371" s="2">
        <f t="shared" si="83"/>
        <v>72.594406250000006</v>
      </c>
    </row>
    <row r="5372" spans="1:4">
      <c r="A5372" s="2">
        <v>140.65031250000001</v>
      </c>
      <c r="B5372" s="2">
        <v>9.0167559814000011</v>
      </c>
      <c r="C5372" s="2">
        <v>72635.554686999996</v>
      </c>
      <c r="D5372" s="2">
        <f t="shared" si="83"/>
        <v>72.635554686999996</v>
      </c>
    </row>
    <row r="5373" spans="1:4">
      <c r="A5373" s="2">
        <v>270.95414061999998</v>
      </c>
      <c r="B5373" s="2">
        <v>56.377587890000001</v>
      </c>
      <c r="C5373" s="2">
        <v>72680.820311999996</v>
      </c>
      <c r="D5373" s="2">
        <f t="shared" si="83"/>
        <v>72.680820311999994</v>
      </c>
    </row>
    <row r="5374" spans="1:4">
      <c r="A5374" s="2">
        <v>145.47106445</v>
      </c>
      <c r="B5374" s="2">
        <v>208.64089843000002</v>
      </c>
      <c r="C5374" s="2">
        <v>72624.515625</v>
      </c>
      <c r="D5374" s="2">
        <f t="shared" si="83"/>
        <v>72.624515625000001</v>
      </c>
    </row>
    <row r="5375" spans="1:4">
      <c r="A5375" s="2">
        <v>-56.109072260000005</v>
      </c>
      <c r="B5375" s="2">
        <v>-557.19421869999996</v>
      </c>
      <c r="C5375" s="2">
        <v>72918.882811999996</v>
      </c>
      <c r="D5375" s="2">
        <f t="shared" si="83"/>
        <v>72.918882811999993</v>
      </c>
    </row>
    <row r="5376" spans="1:4">
      <c r="A5376" s="2">
        <v>81.897119140000001</v>
      </c>
      <c r="B5376" s="2">
        <v>404.25835937000005</v>
      </c>
      <c r="C5376" s="2">
        <v>72630.578125</v>
      </c>
      <c r="D5376" s="2">
        <f t="shared" si="83"/>
        <v>72.630578125</v>
      </c>
    </row>
    <row r="5377" spans="1:4">
      <c r="A5377" s="2">
        <v>-193.55115229999998</v>
      </c>
      <c r="B5377" s="2">
        <v>-589.82894529999999</v>
      </c>
      <c r="C5377" s="2">
        <v>72939.703125</v>
      </c>
      <c r="D5377" s="2">
        <f t="shared" si="83"/>
        <v>72.939703124999994</v>
      </c>
    </row>
    <row r="5378" spans="1:4">
      <c r="A5378" s="2">
        <v>-29.99745849</v>
      </c>
      <c r="B5378" s="2">
        <v>1.5851202391999999</v>
      </c>
      <c r="C5378" s="2">
        <v>72594.273436999996</v>
      </c>
      <c r="D5378" s="2">
        <f t="shared" si="83"/>
        <v>72.594273436999998</v>
      </c>
    </row>
    <row r="5379" spans="1:4">
      <c r="A5379" s="2">
        <v>117.40136717999999</v>
      </c>
      <c r="B5379" s="2">
        <v>274.77984375</v>
      </c>
      <c r="C5379" s="2">
        <v>72895.382811999996</v>
      </c>
      <c r="D5379" s="2">
        <f t="shared" ref="D5379:D5442" si="84">C5379/1000</f>
        <v>72.895382811999994</v>
      </c>
    </row>
    <row r="5380" spans="1:4">
      <c r="A5380" s="2">
        <v>103.7140625</v>
      </c>
      <c r="B5380" s="2">
        <v>-5.6702496330000001</v>
      </c>
      <c r="C5380" s="2">
        <v>72640.1875</v>
      </c>
      <c r="D5380" s="2">
        <f t="shared" si="84"/>
        <v>72.640187499999996</v>
      </c>
    </row>
    <row r="5381" spans="1:4">
      <c r="A5381" s="2">
        <v>-51.670410149999995</v>
      </c>
      <c r="B5381" s="2">
        <v>-18.341604</v>
      </c>
      <c r="C5381" s="2">
        <v>72598.78125</v>
      </c>
      <c r="D5381" s="2">
        <f t="shared" si="84"/>
        <v>72.598781250000002</v>
      </c>
    </row>
    <row r="5382" spans="1:4">
      <c r="A5382" s="2">
        <v>224.30132811999999</v>
      </c>
      <c r="B5382" s="2">
        <v>379.86984374999997</v>
      </c>
      <c r="C5382" s="2">
        <v>72986.984375</v>
      </c>
      <c r="D5382" s="2">
        <f t="shared" si="84"/>
        <v>72.986984375000006</v>
      </c>
    </row>
    <row r="5383" spans="1:4">
      <c r="A5383" s="2">
        <v>-93.129374999999996</v>
      </c>
      <c r="B5383" s="2">
        <v>-44.88215332</v>
      </c>
      <c r="C5383" s="2">
        <v>72617.6875</v>
      </c>
      <c r="D5383" s="2">
        <f t="shared" si="84"/>
        <v>72.617687500000002</v>
      </c>
    </row>
    <row r="5384" spans="1:4">
      <c r="A5384" s="2">
        <v>0.41539279937000001</v>
      </c>
      <c r="B5384" s="2">
        <v>67.485473632000009</v>
      </c>
      <c r="C5384" s="2">
        <v>72592.195311999996</v>
      </c>
      <c r="D5384" s="2">
        <f t="shared" si="84"/>
        <v>72.592195312000001</v>
      </c>
    </row>
    <row r="5385" spans="1:4">
      <c r="A5385" s="2">
        <v>-8.2392590329999997</v>
      </c>
      <c r="B5385" s="2">
        <v>-112.161582</v>
      </c>
      <c r="C5385" s="2">
        <v>72639.898436999996</v>
      </c>
      <c r="D5385" s="2">
        <f t="shared" si="84"/>
        <v>72.639898436999999</v>
      </c>
    </row>
    <row r="5386" spans="1:4">
      <c r="A5386" s="2">
        <v>227.44453125000001</v>
      </c>
      <c r="B5386" s="2">
        <v>3.9745281981999998</v>
      </c>
      <c r="C5386" s="2">
        <v>72743.6875</v>
      </c>
      <c r="D5386" s="2">
        <f t="shared" si="84"/>
        <v>72.743687499999993</v>
      </c>
    </row>
    <row r="5387" spans="1:4">
      <c r="A5387" s="2">
        <v>4.7132067870999999</v>
      </c>
      <c r="B5387" s="2">
        <v>-17.127611079999998</v>
      </c>
      <c r="C5387" s="2">
        <v>72604.679686999996</v>
      </c>
      <c r="D5387" s="2">
        <f t="shared" si="84"/>
        <v>72.604679687000001</v>
      </c>
    </row>
    <row r="5388" spans="1:4">
      <c r="A5388" s="2">
        <v>223.19443359000002</v>
      </c>
      <c r="B5388" s="2">
        <v>705.65070312</v>
      </c>
      <c r="C5388" s="2">
        <v>73479</v>
      </c>
      <c r="D5388" s="2">
        <f t="shared" si="84"/>
        <v>73.478999999999999</v>
      </c>
    </row>
    <row r="5389" spans="1:4">
      <c r="A5389" s="2">
        <v>143.05929687</v>
      </c>
      <c r="B5389" s="2">
        <v>-146.65356439999999</v>
      </c>
      <c r="C5389" s="2">
        <v>72766.460936999996</v>
      </c>
      <c r="D5389" s="2">
        <f t="shared" si="84"/>
        <v>72.766460936999991</v>
      </c>
    </row>
    <row r="5390" spans="1:4">
      <c r="A5390" s="2">
        <v>-257.2674609</v>
      </c>
      <c r="B5390" s="2">
        <v>439.45230468</v>
      </c>
      <c r="C5390" s="2">
        <v>72770.835936999996</v>
      </c>
      <c r="D5390" s="2">
        <f t="shared" si="84"/>
        <v>72.770835937000001</v>
      </c>
    </row>
    <row r="5391" spans="1:4">
      <c r="A5391" s="2">
        <v>-394.9339453</v>
      </c>
      <c r="B5391" s="2">
        <v>65.63240234300001</v>
      </c>
      <c r="C5391" s="2">
        <v>72671.296875</v>
      </c>
      <c r="D5391" s="2">
        <f t="shared" si="84"/>
        <v>72.671296874999996</v>
      </c>
    </row>
    <row r="5392" spans="1:4">
      <c r="A5392" s="2">
        <v>-157.665166</v>
      </c>
      <c r="B5392" s="2">
        <v>60.808383788999997</v>
      </c>
      <c r="C5392" s="2">
        <v>72584.039061999996</v>
      </c>
      <c r="D5392" s="2">
        <f t="shared" si="84"/>
        <v>72.584039062000002</v>
      </c>
    </row>
    <row r="5393" spans="1:4">
      <c r="A5393" s="2">
        <v>9.5886694334999998</v>
      </c>
      <c r="B5393" s="2">
        <v>-409.77914060000001</v>
      </c>
      <c r="C5393" s="2">
        <v>72813.421875</v>
      </c>
      <c r="D5393" s="2">
        <f t="shared" si="84"/>
        <v>72.813421875000003</v>
      </c>
    </row>
    <row r="5394" spans="1:4">
      <c r="A5394" s="2">
        <v>1388.5206250000001</v>
      </c>
      <c r="B5394" s="2">
        <v>288.09921874999998</v>
      </c>
      <c r="C5394" s="2">
        <v>73940.992186999996</v>
      </c>
      <c r="D5394" s="2">
        <f t="shared" si="84"/>
        <v>73.940992186999992</v>
      </c>
    </row>
    <row r="5395" spans="1:4">
      <c r="A5395" s="2">
        <v>89.896113280999998</v>
      </c>
      <c r="B5395" s="2">
        <v>368.25714843000003</v>
      </c>
      <c r="C5395" s="2">
        <v>72615.15625</v>
      </c>
      <c r="D5395" s="2">
        <f t="shared" si="84"/>
        <v>72.615156249999998</v>
      </c>
    </row>
    <row r="5396" spans="1:4">
      <c r="A5396" s="2">
        <v>44.447231445</v>
      </c>
      <c r="B5396" s="2">
        <v>-15.08836425</v>
      </c>
      <c r="C5396" s="2">
        <v>72613.382811999996</v>
      </c>
      <c r="D5396" s="2">
        <f t="shared" si="84"/>
        <v>72.613382811999998</v>
      </c>
    </row>
    <row r="5397" spans="1:4">
      <c r="A5397" s="2">
        <v>-784.49859370000001</v>
      </c>
      <c r="B5397" s="2">
        <v>315.86517578000002</v>
      </c>
      <c r="C5397" s="2">
        <v>73047.5</v>
      </c>
      <c r="D5397" s="2">
        <f t="shared" si="84"/>
        <v>73.047499999999999</v>
      </c>
    </row>
    <row r="5398" spans="1:4">
      <c r="A5398" s="2">
        <v>230.79638671000001</v>
      </c>
      <c r="B5398" s="2">
        <v>39.433720702999999</v>
      </c>
      <c r="C5398" s="2">
        <v>72835.898436999996</v>
      </c>
      <c r="D5398" s="2">
        <f t="shared" si="84"/>
        <v>72.835898436999997</v>
      </c>
    </row>
    <row r="5399" spans="1:4">
      <c r="A5399" s="2">
        <v>80.025195311999994</v>
      </c>
      <c r="B5399" s="2">
        <v>104.94046874999999</v>
      </c>
      <c r="C5399" s="2">
        <v>72749.3125</v>
      </c>
      <c r="D5399" s="2">
        <f t="shared" si="84"/>
        <v>72.749312500000002</v>
      </c>
    </row>
    <row r="5400" spans="1:4">
      <c r="A5400" s="2">
        <v>270.29046875</v>
      </c>
      <c r="B5400" s="2">
        <v>-246.96193350000001</v>
      </c>
      <c r="C5400" s="2">
        <v>72989.828125</v>
      </c>
      <c r="D5400" s="2">
        <f t="shared" si="84"/>
        <v>72.989828125000003</v>
      </c>
    </row>
    <row r="5401" spans="1:4">
      <c r="A5401" s="2">
        <v>-79.93269531</v>
      </c>
      <c r="B5401" s="2">
        <v>-65.490141600000001</v>
      </c>
      <c r="C5401" s="2">
        <v>72606.28125</v>
      </c>
      <c r="D5401" s="2">
        <f t="shared" si="84"/>
        <v>72.606281249999995</v>
      </c>
    </row>
    <row r="5402" spans="1:4">
      <c r="A5402" s="2">
        <v>-25.750517570000003</v>
      </c>
      <c r="B5402" s="2">
        <v>-6.1481957999999999</v>
      </c>
      <c r="C5402" s="2">
        <v>72604.164061999996</v>
      </c>
      <c r="D5402" s="2">
        <f t="shared" si="84"/>
        <v>72.604164061999995</v>
      </c>
    </row>
    <row r="5403" spans="1:4">
      <c r="A5403" s="2">
        <v>-68.256132809999997</v>
      </c>
      <c r="B5403" s="2">
        <v>1.3928097533999999</v>
      </c>
      <c r="C5403" s="2">
        <v>72591.710936999996</v>
      </c>
      <c r="D5403" s="2">
        <f t="shared" si="84"/>
        <v>72.591710937000002</v>
      </c>
    </row>
    <row r="5404" spans="1:4">
      <c r="A5404" s="2">
        <v>-156.5239843</v>
      </c>
      <c r="B5404" s="2">
        <v>-38.142363279999998</v>
      </c>
      <c r="C5404" s="2">
        <v>72710.09375</v>
      </c>
      <c r="D5404" s="2">
        <f t="shared" si="84"/>
        <v>72.710093749999999</v>
      </c>
    </row>
    <row r="5405" spans="1:4">
      <c r="A5405" s="2">
        <v>-30.41521728</v>
      </c>
      <c r="B5405" s="2">
        <v>-16.774533690000002</v>
      </c>
      <c r="C5405" s="2">
        <v>72606.890625</v>
      </c>
      <c r="D5405" s="2">
        <f t="shared" si="84"/>
        <v>72.606890625000005</v>
      </c>
    </row>
    <row r="5406" spans="1:4">
      <c r="A5406" s="2">
        <v>-54.995307609999998</v>
      </c>
      <c r="B5406" s="2">
        <v>31.585070799999997</v>
      </c>
      <c r="C5406" s="2">
        <v>72594.320311999996</v>
      </c>
      <c r="D5406" s="2">
        <f t="shared" si="84"/>
        <v>72.594320311999994</v>
      </c>
    </row>
    <row r="5407" spans="1:4">
      <c r="A5407" s="2">
        <v>84.567529295999989</v>
      </c>
      <c r="B5407" s="2">
        <v>-120.5417578</v>
      </c>
      <c r="C5407" s="2">
        <v>72963.476561999996</v>
      </c>
      <c r="D5407" s="2">
        <f t="shared" si="84"/>
        <v>72.963476561999997</v>
      </c>
    </row>
    <row r="5408" spans="1:4">
      <c r="A5408" s="2">
        <v>-26.585310049999997</v>
      </c>
      <c r="B5408" s="2">
        <v>9.6071301268999996</v>
      </c>
      <c r="C5408" s="2">
        <v>72596.875</v>
      </c>
      <c r="D5408" s="2">
        <f t="shared" si="84"/>
        <v>72.596874999999997</v>
      </c>
    </row>
    <row r="5409" spans="1:4">
      <c r="A5409" s="2">
        <v>-226.95175780000002</v>
      </c>
      <c r="B5409" s="2">
        <v>-158.42044920000001</v>
      </c>
      <c r="C5409" s="2">
        <v>72981.851561999996</v>
      </c>
      <c r="D5409" s="2">
        <f t="shared" si="84"/>
        <v>72.981851562000003</v>
      </c>
    </row>
    <row r="5410" spans="1:4">
      <c r="A5410" s="2">
        <v>-99.752421869999992</v>
      </c>
      <c r="B5410" s="2">
        <v>-507.66496089999998</v>
      </c>
      <c r="C5410" s="2">
        <v>73740.9375</v>
      </c>
      <c r="D5410" s="2">
        <f t="shared" si="84"/>
        <v>73.740937500000001</v>
      </c>
    </row>
    <row r="5411" spans="1:4">
      <c r="A5411" s="2">
        <v>21.483991698999997</v>
      </c>
      <c r="B5411" s="2">
        <v>10.640484618999999</v>
      </c>
      <c r="C5411" s="2">
        <v>72653.148436999996</v>
      </c>
      <c r="D5411" s="2">
        <f t="shared" si="84"/>
        <v>72.653148436999999</v>
      </c>
    </row>
    <row r="5412" spans="1:4">
      <c r="A5412" s="2">
        <v>-218.2896289</v>
      </c>
      <c r="B5412" s="2">
        <v>105.51075195</v>
      </c>
      <c r="C5412" s="2">
        <v>72600.554686999996</v>
      </c>
      <c r="D5412" s="2">
        <f t="shared" si="84"/>
        <v>72.600554686999999</v>
      </c>
    </row>
    <row r="5413" spans="1:4">
      <c r="A5413" s="2">
        <v>139.29787109</v>
      </c>
      <c r="B5413" s="2">
        <v>-229.6174609</v>
      </c>
      <c r="C5413" s="2">
        <v>73061.65625</v>
      </c>
      <c r="D5413" s="2">
        <f t="shared" si="84"/>
        <v>73.061656249999999</v>
      </c>
    </row>
    <row r="5414" spans="1:4">
      <c r="A5414" s="2">
        <v>96.163632812000003</v>
      </c>
      <c r="B5414" s="2">
        <v>818.63820311999996</v>
      </c>
      <c r="C5414" s="2">
        <v>74002.351561999996</v>
      </c>
      <c r="D5414" s="2">
        <f t="shared" si="84"/>
        <v>74.002351562000001</v>
      </c>
    </row>
    <row r="5415" spans="1:4">
      <c r="A5415" s="2">
        <v>28.518674316000002</v>
      </c>
      <c r="B5415" s="2">
        <v>55.743227539000003</v>
      </c>
      <c r="C5415" s="2">
        <v>72638.632811999996</v>
      </c>
      <c r="D5415" s="2">
        <f t="shared" si="84"/>
        <v>72.638632811999997</v>
      </c>
    </row>
    <row r="5416" spans="1:4">
      <c r="A5416" s="2">
        <v>42.680932616999996</v>
      </c>
      <c r="B5416" s="2">
        <v>159.49558593</v>
      </c>
      <c r="C5416" s="2">
        <v>72609.578125</v>
      </c>
      <c r="D5416" s="2">
        <f t="shared" si="84"/>
        <v>72.609578124999999</v>
      </c>
    </row>
    <row r="5417" spans="1:4">
      <c r="A5417" s="2">
        <v>-38.884113759999998</v>
      </c>
      <c r="B5417" s="2">
        <v>-13.93172485</v>
      </c>
      <c r="C5417" s="2">
        <v>72597.578125</v>
      </c>
      <c r="D5417" s="2">
        <f t="shared" si="84"/>
        <v>72.597578124999998</v>
      </c>
    </row>
    <row r="5418" spans="1:4">
      <c r="A5418" s="2">
        <v>-6.4414196769999998</v>
      </c>
      <c r="B5418" s="2">
        <v>454.67164062000006</v>
      </c>
      <c r="C5418" s="2">
        <v>72675.476561999996</v>
      </c>
      <c r="D5418" s="2">
        <f t="shared" si="84"/>
        <v>72.675476562</v>
      </c>
    </row>
    <row r="5419" spans="1:4">
      <c r="A5419" s="2">
        <v>-40.717246089999996</v>
      </c>
      <c r="B5419" s="2">
        <v>-1.9110556030000001</v>
      </c>
      <c r="C5419" s="2">
        <v>72622.6875</v>
      </c>
      <c r="D5419" s="2">
        <f t="shared" si="84"/>
        <v>72.622687499999998</v>
      </c>
    </row>
    <row r="5420" spans="1:4">
      <c r="A5420" s="2">
        <v>1056.8221093</v>
      </c>
      <c r="B5420" s="2">
        <v>1407.0376561999999</v>
      </c>
      <c r="C5420" s="2">
        <v>74887.382811999996</v>
      </c>
      <c r="D5420" s="2">
        <f t="shared" si="84"/>
        <v>74.887382811999998</v>
      </c>
    </row>
    <row r="5421" spans="1:4">
      <c r="A5421" s="2">
        <v>153.60701170999999</v>
      </c>
      <c r="B5421" s="2">
        <v>-80.810014640000006</v>
      </c>
      <c r="C5421" s="2">
        <v>72683.664061999996</v>
      </c>
      <c r="D5421" s="2">
        <f t="shared" si="84"/>
        <v>72.683664061999991</v>
      </c>
    </row>
    <row r="5422" spans="1:4">
      <c r="A5422" s="2">
        <v>0.76768592834000005</v>
      </c>
      <c r="B5422" s="2">
        <v>-397.31398430000002</v>
      </c>
      <c r="C5422" s="2">
        <v>72954.078125</v>
      </c>
      <c r="D5422" s="2">
        <f t="shared" si="84"/>
        <v>72.954078124999995</v>
      </c>
    </row>
    <row r="5423" spans="1:4">
      <c r="A5423" s="2">
        <v>291.13152343000002</v>
      </c>
      <c r="B5423" s="2">
        <v>77.540771484000004</v>
      </c>
      <c r="C5423" s="2">
        <v>72687.617186999996</v>
      </c>
      <c r="D5423" s="2">
        <f t="shared" si="84"/>
        <v>72.687617187000001</v>
      </c>
    </row>
    <row r="5424" spans="1:4">
      <c r="A5424" s="2">
        <v>89.951259764999989</v>
      </c>
      <c r="B5424" s="2">
        <v>95.772763670999993</v>
      </c>
      <c r="C5424" s="2">
        <v>72624.226561999996</v>
      </c>
      <c r="D5424" s="2">
        <f t="shared" si="84"/>
        <v>72.62422656199999</v>
      </c>
    </row>
    <row r="5425" spans="1:4">
      <c r="A5425" s="2">
        <v>-7.7142956539999998</v>
      </c>
      <c r="B5425" s="2">
        <v>457.04093749999998</v>
      </c>
      <c r="C5425" s="2">
        <v>72614.328125</v>
      </c>
      <c r="D5425" s="2">
        <f t="shared" si="84"/>
        <v>72.614328125</v>
      </c>
    </row>
    <row r="5426" spans="1:4">
      <c r="A5426" s="2">
        <v>-86.266777340000004</v>
      </c>
      <c r="B5426" s="2">
        <v>-248.27810539999999</v>
      </c>
      <c r="C5426" s="2">
        <v>72729.203125</v>
      </c>
      <c r="D5426" s="2">
        <f t="shared" si="84"/>
        <v>72.729203124999998</v>
      </c>
    </row>
    <row r="5427" spans="1:4">
      <c r="A5427" s="2">
        <v>135.65483398000001</v>
      </c>
      <c r="B5427" s="2">
        <v>-160.9137988</v>
      </c>
      <c r="C5427" s="2">
        <v>72732.765625</v>
      </c>
      <c r="D5427" s="2">
        <f t="shared" si="84"/>
        <v>72.732765624999999</v>
      </c>
    </row>
    <row r="5428" spans="1:4">
      <c r="A5428" s="2">
        <v>-163.44900390000001</v>
      </c>
      <c r="B5428" s="2">
        <v>131.92849609000001</v>
      </c>
      <c r="C5428" s="2">
        <v>72588.492186999996</v>
      </c>
      <c r="D5428" s="2">
        <f t="shared" si="84"/>
        <v>72.588492187</v>
      </c>
    </row>
    <row r="5429" spans="1:4">
      <c r="A5429" s="2">
        <v>-104.92530269999999</v>
      </c>
      <c r="B5429" s="2">
        <v>-44.4824707</v>
      </c>
      <c r="C5429" s="2">
        <v>72601.234375</v>
      </c>
      <c r="D5429" s="2">
        <f t="shared" si="84"/>
        <v>72.601234375000004</v>
      </c>
    </row>
    <row r="5430" spans="1:4">
      <c r="A5430" s="2">
        <v>-3.9607415769999998</v>
      </c>
      <c r="B5430" s="2">
        <v>94.115771483999993</v>
      </c>
      <c r="C5430" s="2">
        <v>72634.140625</v>
      </c>
      <c r="D5430" s="2">
        <f t="shared" si="84"/>
        <v>72.634140625000001</v>
      </c>
    </row>
    <row r="5431" spans="1:4">
      <c r="A5431" s="2">
        <v>-391.77871090000002</v>
      </c>
      <c r="B5431" s="2">
        <v>-8.2316204830000004</v>
      </c>
      <c r="C5431" s="2">
        <v>72621.648436999996</v>
      </c>
      <c r="D5431" s="2">
        <f t="shared" si="84"/>
        <v>72.62164843699999</v>
      </c>
    </row>
    <row r="5432" spans="1:4">
      <c r="A5432" s="2">
        <v>-198.16982419999999</v>
      </c>
      <c r="B5432" s="2">
        <v>446.60605468</v>
      </c>
      <c r="C5432" s="2">
        <v>72662.804686999996</v>
      </c>
      <c r="D5432" s="2">
        <f t="shared" si="84"/>
        <v>72.662804686999991</v>
      </c>
    </row>
    <row r="5433" spans="1:4">
      <c r="A5433" s="2">
        <v>78.292895506999997</v>
      </c>
      <c r="B5433" s="2">
        <v>64.434218749999999</v>
      </c>
      <c r="C5433" s="2">
        <v>72612.117186999996</v>
      </c>
      <c r="D5433" s="2">
        <f t="shared" si="84"/>
        <v>72.612117186999996</v>
      </c>
    </row>
    <row r="5434" spans="1:4">
      <c r="A5434" s="2">
        <v>1776.0945311999999</v>
      </c>
      <c r="B5434" s="2">
        <v>-1211.4457030000001</v>
      </c>
      <c r="C5434" s="2">
        <v>76238.421875</v>
      </c>
      <c r="D5434" s="2">
        <f t="shared" si="84"/>
        <v>76.238421875</v>
      </c>
    </row>
    <row r="5435" spans="1:4">
      <c r="A5435" s="2">
        <v>-69.991567379999992</v>
      </c>
      <c r="B5435" s="2">
        <v>-2.3428892509999999</v>
      </c>
      <c r="C5435" s="2">
        <v>72593.234375</v>
      </c>
      <c r="D5435" s="2">
        <f t="shared" si="84"/>
        <v>72.593234374999994</v>
      </c>
    </row>
    <row r="5436" spans="1:4">
      <c r="A5436" s="2">
        <v>26.894973144000001</v>
      </c>
      <c r="B5436" s="2">
        <v>-50.050170889999997</v>
      </c>
      <c r="C5436" s="2">
        <v>72683.109375</v>
      </c>
      <c r="D5436" s="2">
        <f t="shared" si="84"/>
        <v>72.683109375000001</v>
      </c>
    </row>
    <row r="5437" spans="1:4">
      <c r="A5437" s="2">
        <v>328.39558593000004</v>
      </c>
      <c r="B5437" s="2">
        <v>820.52796875000001</v>
      </c>
      <c r="C5437" s="2">
        <v>72974.210936999996</v>
      </c>
      <c r="D5437" s="2">
        <f t="shared" si="84"/>
        <v>72.974210936999995</v>
      </c>
    </row>
    <row r="5438" spans="1:4">
      <c r="A5438" s="2">
        <v>7.3167419432999994</v>
      </c>
      <c r="B5438" s="2">
        <v>-328.4574609</v>
      </c>
      <c r="C5438" s="2">
        <v>72759.828125</v>
      </c>
      <c r="D5438" s="2">
        <f t="shared" si="84"/>
        <v>72.759828124999999</v>
      </c>
    </row>
    <row r="5439" spans="1:4">
      <c r="A5439" s="2">
        <v>-255.00845700000002</v>
      </c>
      <c r="B5439" s="2">
        <v>58.555073241999999</v>
      </c>
      <c r="C5439" s="2">
        <v>72654.390625</v>
      </c>
      <c r="D5439" s="2">
        <f t="shared" si="84"/>
        <v>72.654390625000005</v>
      </c>
    </row>
    <row r="5440" spans="1:4">
      <c r="A5440" s="2">
        <v>-227.90447260000002</v>
      </c>
      <c r="B5440" s="2">
        <v>452.65707030999999</v>
      </c>
      <c r="C5440" s="2">
        <v>72899.078125</v>
      </c>
      <c r="D5440" s="2">
        <f t="shared" si="84"/>
        <v>72.899078125000003</v>
      </c>
    </row>
    <row r="5441" spans="1:4">
      <c r="A5441" s="2">
        <v>816.91624999999999</v>
      </c>
      <c r="B5441" s="2">
        <v>-346.30984369999999</v>
      </c>
      <c r="C5441" s="2">
        <v>73270.445311999996</v>
      </c>
      <c r="D5441" s="2">
        <f t="shared" si="84"/>
        <v>73.270445311999993</v>
      </c>
    </row>
    <row r="5442" spans="1:4">
      <c r="A5442" s="2">
        <v>369.92574218000004</v>
      </c>
      <c r="B5442" s="2">
        <v>1156.3432812000001</v>
      </c>
      <c r="C5442" s="2">
        <v>73237.75</v>
      </c>
      <c r="D5442" s="2">
        <f t="shared" si="84"/>
        <v>73.237750000000005</v>
      </c>
    </row>
    <row r="5443" spans="1:4">
      <c r="A5443" s="2">
        <v>-15.88083007</v>
      </c>
      <c r="B5443" s="2">
        <v>-146.64096670000001</v>
      </c>
      <c r="C5443" s="2">
        <v>72646.40625</v>
      </c>
      <c r="D5443" s="2">
        <f t="shared" ref="D5443:D5506" si="85">C5443/1000</f>
        <v>72.646406249999998</v>
      </c>
    </row>
    <row r="5444" spans="1:4">
      <c r="A5444" s="2">
        <v>590.21460937000006</v>
      </c>
      <c r="B5444" s="2">
        <v>167.06195312</v>
      </c>
      <c r="C5444" s="2">
        <v>73056.039061999996</v>
      </c>
      <c r="D5444" s="2">
        <f t="shared" si="85"/>
        <v>73.056039061999996</v>
      </c>
    </row>
    <row r="5445" spans="1:4">
      <c r="A5445" s="2">
        <v>265.18138671000003</v>
      </c>
      <c r="B5445" s="2">
        <v>103.42299804</v>
      </c>
      <c r="C5445" s="2">
        <v>72690.6875</v>
      </c>
      <c r="D5445" s="2">
        <f t="shared" si="85"/>
        <v>72.690687499999996</v>
      </c>
    </row>
    <row r="5446" spans="1:4">
      <c r="A5446" s="2">
        <v>-1102.305546</v>
      </c>
      <c r="B5446" s="2">
        <v>-72.007211909999995</v>
      </c>
      <c r="C5446" s="2">
        <v>73251.601561999996</v>
      </c>
      <c r="D5446" s="2">
        <f t="shared" si="85"/>
        <v>73.251601561999991</v>
      </c>
    </row>
    <row r="5447" spans="1:4">
      <c r="A5447" s="2">
        <v>504.73964842999999</v>
      </c>
      <c r="B5447" s="2">
        <v>-111.6149609</v>
      </c>
      <c r="C5447" s="2">
        <v>72884.914061999996</v>
      </c>
      <c r="D5447" s="2">
        <f t="shared" si="85"/>
        <v>72.884914061999993</v>
      </c>
    </row>
    <row r="5448" spans="1:4">
      <c r="A5448" s="2">
        <v>-66.402441400000001</v>
      </c>
      <c r="B5448" s="2">
        <v>29.654990234000003</v>
      </c>
      <c r="C5448" s="2">
        <v>72581.523436999996</v>
      </c>
      <c r="D5448" s="2">
        <f t="shared" si="85"/>
        <v>72.581523437000001</v>
      </c>
    </row>
    <row r="5449" spans="1:4">
      <c r="A5449" s="2">
        <v>-117.2766503</v>
      </c>
      <c r="B5449" s="2">
        <v>-125.72145500000001</v>
      </c>
      <c r="C5449" s="2">
        <v>72614.90625</v>
      </c>
      <c r="D5449" s="2">
        <f t="shared" si="85"/>
        <v>72.614906250000004</v>
      </c>
    </row>
    <row r="5450" spans="1:4">
      <c r="A5450" s="2">
        <v>-417.76785150000001</v>
      </c>
      <c r="B5450" s="2">
        <v>821.65140625000004</v>
      </c>
      <c r="C5450" s="2">
        <v>72539.789061999996</v>
      </c>
      <c r="D5450" s="2">
        <f t="shared" si="85"/>
        <v>72.539789061999997</v>
      </c>
    </row>
    <row r="5451" spans="1:4">
      <c r="A5451" s="2">
        <v>-181.83146479999999</v>
      </c>
      <c r="B5451" s="2">
        <v>20.210538329999999</v>
      </c>
      <c r="C5451" s="2">
        <v>72570.617186999996</v>
      </c>
      <c r="D5451" s="2">
        <f t="shared" si="85"/>
        <v>72.570617186999996</v>
      </c>
    </row>
    <row r="5452" spans="1:4">
      <c r="A5452" s="2">
        <v>673.16898436999998</v>
      </c>
      <c r="B5452" s="2">
        <v>622.71742187000007</v>
      </c>
      <c r="C5452" s="2">
        <v>72754.429686999996</v>
      </c>
      <c r="D5452" s="2">
        <f t="shared" si="85"/>
        <v>72.754429686999998</v>
      </c>
    </row>
    <row r="5453" spans="1:4">
      <c r="A5453" s="2">
        <v>-2081.7471869999999</v>
      </c>
      <c r="B5453" s="2">
        <v>-892.51718749999998</v>
      </c>
      <c r="C5453" s="2">
        <v>73437.015625</v>
      </c>
      <c r="D5453" s="2">
        <f t="shared" si="85"/>
        <v>73.437015625000001</v>
      </c>
    </row>
    <row r="5454" spans="1:4">
      <c r="A5454" s="2">
        <v>0.28554697035999999</v>
      </c>
      <c r="B5454" s="2">
        <v>35.598842773000001</v>
      </c>
      <c r="C5454" s="2">
        <v>72591.398436999996</v>
      </c>
      <c r="D5454" s="2">
        <f t="shared" si="85"/>
        <v>72.591398436999995</v>
      </c>
    </row>
    <row r="5455" spans="1:4">
      <c r="A5455" s="2">
        <v>271.97941406000001</v>
      </c>
      <c r="B5455" s="2">
        <v>148.79067381999999</v>
      </c>
      <c r="C5455" s="2">
        <v>72634.039061999996</v>
      </c>
      <c r="D5455" s="2">
        <f t="shared" si="85"/>
        <v>72.634039061999999</v>
      </c>
    </row>
    <row r="5456" spans="1:4">
      <c r="A5456" s="2">
        <v>-59.411845700000001</v>
      </c>
      <c r="B5456" s="2">
        <v>63.731162108999996</v>
      </c>
      <c r="C5456" s="2">
        <v>72582.546875</v>
      </c>
      <c r="D5456" s="2">
        <f t="shared" si="85"/>
        <v>72.582546875000006</v>
      </c>
    </row>
    <row r="5457" spans="1:4">
      <c r="A5457" s="2">
        <v>-195.03044919999999</v>
      </c>
      <c r="B5457" s="2">
        <v>227.03716796</v>
      </c>
      <c r="C5457" s="2">
        <v>72528.75</v>
      </c>
      <c r="D5457" s="2">
        <f t="shared" si="85"/>
        <v>72.528750000000002</v>
      </c>
    </row>
    <row r="5458" spans="1:4">
      <c r="A5458" s="2">
        <v>-469.13738279999995</v>
      </c>
      <c r="B5458" s="2">
        <v>-422.62957029999995</v>
      </c>
      <c r="C5458" s="2">
        <v>72689.609375</v>
      </c>
      <c r="D5458" s="2">
        <f t="shared" si="85"/>
        <v>72.689609375000003</v>
      </c>
    </row>
    <row r="5459" spans="1:4">
      <c r="A5459" s="2">
        <v>-832.79453120000005</v>
      </c>
      <c r="B5459" s="2">
        <v>388.92191406000001</v>
      </c>
      <c r="C5459" s="2">
        <v>72563.742186999996</v>
      </c>
      <c r="D5459" s="2">
        <f t="shared" si="85"/>
        <v>72.563742187000003</v>
      </c>
    </row>
    <row r="5460" spans="1:4">
      <c r="A5460" s="2">
        <v>-330.69410150000004</v>
      </c>
      <c r="B5460" s="2">
        <v>-349.91347650000006</v>
      </c>
      <c r="C5460" s="2">
        <v>72688.757811999996</v>
      </c>
      <c r="D5460" s="2">
        <f t="shared" si="85"/>
        <v>72.688757811999992</v>
      </c>
    </row>
    <row r="5461" spans="1:4">
      <c r="A5461" s="2">
        <v>5.7155908203000001</v>
      </c>
      <c r="B5461" s="2">
        <v>-97.027958980000008</v>
      </c>
      <c r="C5461" s="2">
        <v>72628.054686999996</v>
      </c>
      <c r="D5461" s="2">
        <f t="shared" si="85"/>
        <v>72.628054687000002</v>
      </c>
    </row>
    <row r="5462" spans="1:4">
      <c r="A5462" s="2">
        <v>593.15039062000005</v>
      </c>
      <c r="B5462" s="2">
        <v>-552.71300780000001</v>
      </c>
      <c r="C5462" s="2">
        <v>72998.898436999996</v>
      </c>
      <c r="D5462" s="2">
        <f t="shared" si="85"/>
        <v>72.998898436999994</v>
      </c>
    </row>
    <row r="5463" spans="1:4">
      <c r="A5463" s="2">
        <v>-613.30820310000001</v>
      </c>
      <c r="B5463" s="2">
        <v>860.23945312000001</v>
      </c>
      <c r="C5463" s="2">
        <v>72535.9375</v>
      </c>
      <c r="D5463" s="2">
        <f t="shared" si="85"/>
        <v>72.535937500000003</v>
      </c>
    </row>
    <row r="5464" spans="1:4">
      <c r="A5464" s="2">
        <v>436.09968750000002</v>
      </c>
      <c r="B5464" s="2">
        <v>-408.28195310000001</v>
      </c>
      <c r="C5464" s="2">
        <v>72888.445311999996</v>
      </c>
      <c r="D5464" s="2">
        <f t="shared" si="85"/>
        <v>72.888445312000002</v>
      </c>
    </row>
    <row r="5465" spans="1:4">
      <c r="A5465" s="2">
        <v>-1.0008625790000001</v>
      </c>
      <c r="B5465" s="2">
        <v>883.64507811999999</v>
      </c>
      <c r="C5465" s="2">
        <v>72576.210936999996</v>
      </c>
      <c r="D5465" s="2">
        <f t="shared" si="85"/>
        <v>72.576210936999999</v>
      </c>
    </row>
    <row r="5466" spans="1:4">
      <c r="A5466" s="2">
        <v>80.283676757000009</v>
      </c>
      <c r="B5466" s="2">
        <v>136.61657226</v>
      </c>
      <c r="C5466" s="2">
        <v>72588.132811999996</v>
      </c>
      <c r="D5466" s="2">
        <f t="shared" si="85"/>
        <v>72.588132811999998</v>
      </c>
    </row>
    <row r="5467" spans="1:4">
      <c r="A5467" s="2">
        <v>-13.074570309999999</v>
      </c>
      <c r="B5467" s="2">
        <v>-349.37117180000001</v>
      </c>
      <c r="C5467" s="2">
        <v>72705.773436999996</v>
      </c>
      <c r="D5467" s="2">
        <f t="shared" si="85"/>
        <v>72.705773436999991</v>
      </c>
    </row>
    <row r="5468" spans="1:4">
      <c r="A5468" s="2">
        <v>-101.83300779999999</v>
      </c>
      <c r="B5468" s="2">
        <v>173.58281249999999</v>
      </c>
      <c r="C5468" s="2">
        <v>72572.023436999996</v>
      </c>
      <c r="D5468" s="2">
        <f t="shared" si="85"/>
        <v>72.572023436999999</v>
      </c>
    </row>
    <row r="5469" spans="1:4">
      <c r="A5469" s="2">
        <v>-75.05849121</v>
      </c>
      <c r="B5469" s="2">
        <v>-120.6406738</v>
      </c>
      <c r="C5469" s="2">
        <v>72626.125</v>
      </c>
      <c r="D5469" s="2">
        <f t="shared" si="85"/>
        <v>72.626125000000002</v>
      </c>
    </row>
    <row r="5470" spans="1:4">
      <c r="A5470" s="2">
        <v>-93.416738280000004</v>
      </c>
      <c r="B5470" s="2">
        <v>44.405815429</v>
      </c>
      <c r="C5470" s="2">
        <v>72587.359375</v>
      </c>
      <c r="D5470" s="2">
        <f t="shared" si="85"/>
        <v>72.587359375000005</v>
      </c>
    </row>
    <row r="5471" spans="1:4">
      <c r="A5471" s="2">
        <v>-275.10890619999998</v>
      </c>
      <c r="B5471" s="2">
        <v>-291.7767968</v>
      </c>
      <c r="C5471" s="2">
        <v>72757.320311999996</v>
      </c>
      <c r="D5471" s="2">
        <f t="shared" si="85"/>
        <v>72.75732031199999</v>
      </c>
    </row>
    <row r="5472" spans="1:4">
      <c r="A5472" s="2">
        <v>-129.7717773</v>
      </c>
      <c r="B5472" s="2">
        <v>-19.4970581</v>
      </c>
      <c r="C5472" s="2">
        <v>72585.890625</v>
      </c>
      <c r="D5472" s="2">
        <f t="shared" si="85"/>
        <v>72.585890625000005</v>
      </c>
    </row>
    <row r="5473" spans="1:4">
      <c r="A5473" s="2">
        <v>211.51146484</v>
      </c>
      <c r="B5473" s="2">
        <v>22.098376463999998</v>
      </c>
      <c r="C5473" s="2">
        <v>72654.59375</v>
      </c>
      <c r="D5473" s="2">
        <f t="shared" si="85"/>
        <v>72.654593750000004</v>
      </c>
    </row>
    <row r="5474" spans="1:4">
      <c r="A5474" s="2">
        <v>-7.6667633049999999</v>
      </c>
      <c r="B5474" s="2">
        <v>97.163749999999993</v>
      </c>
      <c r="C5474" s="2">
        <v>72594.726561999996</v>
      </c>
      <c r="D5474" s="2">
        <f t="shared" si="85"/>
        <v>72.594726561999991</v>
      </c>
    </row>
    <row r="5475" spans="1:4">
      <c r="A5475" s="2">
        <v>143.68001953000001</v>
      </c>
      <c r="B5475" s="2">
        <v>67.365957030999994</v>
      </c>
      <c r="C5475" s="2">
        <v>72627.914061999996</v>
      </c>
      <c r="D5475" s="2">
        <f t="shared" si="85"/>
        <v>72.627914062000002</v>
      </c>
    </row>
    <row r="5476" spans="1:4">
      <c r="A5476" s="2">
        <v>-207.09251950000001</v>
      </c>
      <c r="B5476" s="2">
        <v>538.06156250000004</v>
      </c>
      <c r="C5476" s="2">
        <v>72538.601561999996</v>
      </c>
      <c r="D5476" s="2">
        <f t="shared" si="85"/>
        <v>72.538601561999997</v>
      </c>
    </row>
    <row r="5477" spans="1:4">
      <c r="A5477" s="2">
        <v>232.8471289</v>
      </c>
      <c r="B5477" s="2">
        <v>-1.1629244989999998</v>
      </c>
      <c r="C5477" s="2">
        <v>72661.953125</v>
      </c>
      <c r="D5477" s="2">
        <f t="shared" si="85"/>
        <v>72.661953124999997</v>
      </c>
    </row>
    <row r="5478" spans="1:4">
      <c r="A5478" s="2">
        <v>645.74011717999997</v>
      </c>
      <c r="B5478" s="2">
        <v>424.1509375</v>
      </c>
      <c r="C5478" s="2">
        <v>72767.15625</v>
      </c>
      <c r="D5478" s="2">
        <f t="shared" si="85"/>
        <v>72.767156249999999</v>
      </c>
    </row>
    <row r="5479" spans="1:4">
      <c r="A5479" s="2">
        <v>-1441.7237500000001</v>
      </c>
      <c r="B5479" s="2">
        <v>-696.55257810000001</v>
      </c>
      <c r="C5479" s="2">
        <v>73006.648436999996</v>
      </c>
      <c r="D5479" s="2">
        <f t="shared" si="85"/>
        <v>73.006648436999996</v>
      </c>
    </row>
    <row r="5480" spans="1:4">
      <c r="A5480" s="2">
        <v>-864.27445309999996</v>
      </c>
      <c r="B5480" s="2">
        <v>1014.5060156</v>
      </c>
      <c r="C5480" s="2">
        <v>72516.890625</v>
      </c>
      <c r="D5480" s="2">
        <f t="shared" si="85"/>
        <v>72.516890625000002</v>
      </c>
    </row>
    <row r="5481" spans="1:4">
      <c r="A5481" s="2">
        <v>43.625644530999999</v>
      </c>
      <c r="B5481" s="2">
        <v>85.555312499999999</v>
      </c>
      <c r="C5481" s="2">
        <v>72590.53125</v>
      </c>
      <c r="D5481" s="2">
        <f t="shared" si="85"/>
        <v>72.590531249999998</v>
      </c>
    </row>
    <row r="5482" spans="1:4">
      <c r="A5482" s="2">
        <v>29.611794433</v>
      </c>
      <c r="B5482" s="2">
        <v>-33.772214349999999</v>
      </c>
      <c r="C5482" s="2">
        <v>72613.132811999996</v>
      </c>
      <c r="D5482" s="2">
        <f t="shared" si="85"/>
        <v>72.613132811999989</v>
      </c>
    </row>
    <row r="5483" spans="1:4">
      <c r="A5483" s="2">
        <v>-80.108125000000001</v>
      </c>
      <c r="B5483" s="2">
        <v>-36.598305660000001</v>
      </c>
      <c r="C5483" s="2">
        <v>72595.210936999996</v>
      </c>
      <c r="D5483" s="2">
        <f t="shared" si="85"/>
        <v>72.59521093699999</v>
      </c>
    </row>
    <row r="5484" spans="1:4">
      <c r="A5484" s="2">
        <v>629.03375000000005</v>
      </c>
      <c r="B5484" s="2">
        <v>1187.9004687000001</v>
      </c>
      <c r="C5484" s="2">
        <v>72830.398436999996</v>
      </c>
      <c r="D5484" s="2">
        <f t="shared" si="85"/>
        <v>72.830398436999999</v>
      </c>
    </row>
    <row r="5485" spans="1:4">
      <c r="A5485" s="2">
        <v>-89.691562500000003</v>
      </c>
      <c r="B5485" s="2">
        <v>-429.57749999999999</v>
      </c>
      <c r="C5485" s="2">
        <v>72800.84375</v>
      </c>
      <c r="D5485" s="2">
        <f t="shared" si="85"/>
        <v>72.800843749999999</v>
      </c>
    </row>
    <row r="5486" spans="1:4">
      <c r="A5486" s="2">
        <v>60.180449218000007</v>
      </c>
      <c r="B5486" s="2">
        <v>-345.91566400000005</v>
      </c>
      <c r="C5486" s="2">
        <v>72712.625</v>
      </c>
      <c r="D5486" s="2">
        <f t="shared" si="85"/>
        <v>72.712625000000003</v>
      </c>
    </row>
    <row r="5487" spans="1:4">
      <c r="A5487" s="2">
        <v>658.56609375000005</v>
      </c>
      <c r="B5487" s="2">
        <v>1214.7794531</v>
      </c>
      <c r="C5487" s="2">
        <v>72828.40625</v>
      </c>
      <c r="D5487" s="2">
        <f t="shared" si="85"/>
        <v>72.82840625</v>
      </c>
    </row>
    <row r="5488" spans="1:4">
      <c r="A5488" s="2">
        <v>-216.73470700000001</v>
      </c>
      <c r="B5488" s="2">
        <v>400.40675780999999</v>
      </c>
      <c r="C5488" s="2">
        <v>72503.570311999996</v>
      </c>
      <c r="D5488" s="2">
        <f t="shared" si="85"/>
        <v>72.503570311999994</v>
      </c>
    </row>
    <row r="5489" spans="1:4">
      <c r="A5489" s="2">
        <v>2174.1312499999999</v>
      </c>
      <c r="B5489" s="2">
        <v>-814.77617180000004</v>
      </c>
      <c r="C5489" s="2">
        <v>74125.242186999996</v>
      </c>
      <c r="D5489" s="2">
        <f t="shared" si="85"/>
        <v>74.125242186999998</v>
      </c>
    </row>
    <row r="5490" spans="1:4">
      <c r="A5490" s="2">
        <v>-58.528173819999999</v>
      </c>
      <c r="B5490" s="2">
        <v>-92.887275389999999</v>
      </c>
      <c r="C5490" s="2">
        <v>72613.054686999996</v>
      </c>
      <c r="D5490" s="2">
        <f t="shared" si="85"/>
        <v>72.613054687000002</v>
      </c>
    </row>
    <row r="5491" spans="1:4">
      <c r="A5491" s="2">
        <v>857.48749999999995</v>
      </c>
      <c r="B5491" s="2">
        <v>1020.2860155999999</v>
      </c>
      <c r="C5491" s="2">
        <v>72944.914061999996</v>
      </c>
      <c r="D5491" s="2">
        <f t="shared" si="85"/>
        <v>72.944914061999995</v>
      </c>
    </row>
    <row r="5492" spans="1:4">
      <c r="A5492" s="2">
        <v>-12.854719230000001</v>
      </c>
      <c r="B5492" s="2">
        <v>-10.07633789</v>
      </c>
      <c r="C5492" s="2">
        <v>72599.554686999996</v>
      </c>
      <c r="D5492" s="2">
        <f t="shared" si="85"/>
        <v>72.599554686999994</v>
      </c>
    </row>
    <row r="5493" spans="1:4">
      <c r="A5493" s="2">
        <v>573.48960937000004</v>
      </c>
      <c r="B5493" s="2">
        <v>130.19848632</v>
      </c>
      <c r="C5493" s="2">
        <v>72748</v>
      </c>
      <c r="D5493" s="2">
        <f t="shared" si="85"/>
        <v>72.748000000000005</v>
      </c>
    </row>
    <row r="5494" spans="1:4">
      <c r="A5494" s="2">
        <v>736.40921875000004</v>
      </c>
      <c r="B5494" s="2">
        <v>64.412270507000002</v>
      </c>
      <c r="C5494" s="2">
        <v>72881.757811999996</v>
      </c>
      <c r="D5494" s="2">
        <f t="shared" si="85"/>
        <v>72.881757811999989</v>
      </c>
    </row>
    <row r="5495" spans="1:4">
      <c r="A5495" s="2">
        <v>1390.0506250000001</v>
      </c>
      <c r="B5495" s="2">
        <v>-261.5239062</v>
      </c>
      <c r="C5495" s="2">
        <v>73575.734375</v>
      </c>
      <c r="D5495" s="2">
        <f t="shared" si="85"/>
        <v>73.575734374999996</v>
      </c>
    </row>
    <row r="5496" spans="1:4">
      <c r="A5496" s="2">
        <v>590.07113280999999</v>
      </c>
      <c r="B5496" s="2">
        <v>-400.22972650000003</v>
      </c>
      <c r="C5496" s="2">
        <v>73093.5</v>
      </c>
      <c r="D5496" s="2">
        <f t="shared" si="85"/>
        <v>73.093500000000006</v>
      </c>
    </row>
    <row r="5497" spans="1:4">
      <c r="A5497" s="2">
        <v>-552.39902340000003</v>
      </c>
      <c r="B5497" s="2">
        <v>-1011.8592179999999</v>
      </c>
      <c r="C5497" s="2">
        <v>73177.609375</v>
      </c>
      <c r="D5497" s="2">
        <f t="shared" si="85"/>
        <v>73.177609375000003</v>
      </c>
    </row>
    <row r="5498" spans="1:4">
      <c r="A5498" s="2">
        <v>441.01046874999997</v>
      </c>
      <c r="B5498" s="2">
        <v>1062.516875</v>
      </c>
      <c r="C5498" s="2">
        <v>72848.125</v>
      </c>
      <c r="D5498" s="2">
        <f t="shared" si="85"/>
        <v>72.848124999999996</v>
      </c>
    </row>
    <row r="5499" spans="1:4">
      <c r="A5499" s="2">
        <v>-77.10542968</v>
      </c>
      <c r="B5499" s="2">
        <v>-363.52320310000005</v>
      </c>
      <c r="C5499" s="2">
        <v>72840.820311999996</v>
      </c>
      <c r="D5499" s="2">
        <f t="shared" si="85"/>
        <v>72.840820311999991</v>
      </c>
    </row>
    <row r="5500" spans="1:4">
      <c r="A5500" s="2">
        <v>-526.13199209999993</v>
      </c>
      <c r="B5500" s="2">
        <v>-231.91429680000002</v>
      </c>
      <c r="C5500" s="2">
        <v>72663.125</v>
      </c>
      <c r="D5500" s="2">
        <f t="shared" si="85"/>
        <v>72.663124999999994</v>
      </c>
    </row>
    <row r="5501" spans="1:4">
      <c r="A5501" s="2">
        <v>-95.7927246</v>
      </c>
      <c r="B5501" s="2">
        <v>-770.96226559999991</v>
      </c>
      <c r="C5501" s="2">
        <v>73377.335936999996</v>
      </c>
      <c r="D5501" s="2">
        <f t="shared" si="85"/>
        <v>73.377335936999998</v>
      </c>
    </row>
    <row r="5502" spans="1:4">
      <c r="A5502" s="2">
        <v>-116.92795889999999</v>
      </c>
      <c r="B5502" s="2">
        <v>620.52757812000004</v>
      </c>
      <c r="C5502" s="2">
        <v>72616.828125</v>
      </c>
      <c r="D5502" s="2">
        <f t="shared" si="85"/>
        <v>72.616828124999998</v>
      </c>
    </row>
    <row r="5503" spans="1:4">
      <c r="A5503" s="2">
        <v>-24.204453119999997</v>
      </c>
      <c r="B5503" s="2">
        <v>-578.15437499999996</v>
      </c>
      <c r="C5503" s="2">
        <v>73076.46875</v>
      </c>
      <c r="D5503" s="2">
        <f t="shared" si="85"/>
        <v>73.076468750000004</v>
      </c>
    </row>
    <row r="5504" spans="1:4">
      <c r="A5504" s="2">
        <v>419.40109374999997</v>
      </c>
      <c r="B5504" s="2">
        <v>-399.8201171</v>
      </c>
      <c r="C5504" s="2">
        <v>72875.460936999996</v>
      </c>
      <c r="D5504" s="2">
        <f t="shared" si="85"/>
        <v>72.875460937</v>
      </c>
    </row>
    <row r="5505" spans="1:4">
      <c r="A5505" s="2">
        <v>1202.25</v>
      </c>
      <c r="B5505" s="2">
        <v>971.96742186999995</v>
      </c>
      <c r="C5505" s="2">
        <v>73689.171875</v>
      </c>
      <c r="D5505" s="2">
        <f t="shared" si="85"/>
        <v>73.689171875</v>
      </c>
    </row>
    <row r="5506" spans="1:4">
      <c r="A5506" s="2">
        <v>35.881716308000001</v>
      </c>
      <c r="B5506" s="2">
        <v>-146.47554679999999</v>
      </c>
      <c r="C5506" s="2">
        <v>72646.398436999996</v>
      </c>
      <c r="D5506" s="2">
        <f t="shared" si="85"/>
        <v>72.646398437000002</v>
      </c>
    </row>
    <row r="5507" spans="1:4">
      <c r="A5507" s="2">
        <v>436.58179687000006</v>
      </c>
      <c r="B5507" s="2">
        <v>-250.37779289999997</v>
      </c>
      <c r="C5507" s="2">
        <v>72979.171875</v>
      </c>
      <c r="D5507" s="2">
        <f t="shared" ref="D5507:D5570" si="86">C5507/1000</f>
        <v>72.979171875000006</v>
      </c>
    </row>
    <row r="5508" spans="1:4">
      <c r="A5508" s="2">
        <v>-179.39927729999999</v>
      </c>
      <c r="B5508" s="2">
        <v>5.6643658446999998</v>
      </c>
      <c r="C5508" s="2">
        <v>72585.507811999996</v>
      </c>
      <c r="D5508" s="2">
        <f t="shared" si="86"/>
        <v>72.585507812000003</v>
      </c>
    </row>
    <row r="5509" spans="1:4">
      <c r="A5509" s="2">
        <v>-42.926381829999997</v>
      </c>
      <c r="B5509" s="2">
        <v>-203.99029289999999</v>
      </c>
      <c r="C5509" s="2">
        <v>72655.53125</v>
      </c>
      <c r="D5509" s="2">
        <f t="shared" si="86"/>
        <v>72.655531249999996</v>
      </c>
    </row>
    <row r="5510" spans="1:4">
      <c r="A5510" s="2">
        <v>422.96187500000002</v>
      </c>
      <c r="B5510" s="2">
        <v>-395.00777340000002</v>
      </c>
      <c r="C5510" s="2">
        <v>72897.632811999996</v>
      </c>
      <c r="D5510" s="2">
        <f t="shared" si="86"/>
        <v>72.897632811999998</v>
      </c>
    </row>
    <row r="5511" spans="1:4">
      <c r="A5511" s="2">
        <v>596.53683593000005</v>
      </c>
      <c r="B5511" s="2">
        <v>48.517622069999994</v>
      </c>
      <c r="C5511" s="2">
        <v>72887.101561999996</v>
      </c>
      <c r="D5511" s="2">
        <f t="shared" si="86"/>
        <v>72.887101561999998</v>
      </c>
    </row>
    <row r="5512" spans="1:4">
      <c r="A5512" s="2">
        <v>-689.7054687000001</v>
      </c>
      <c r="B5512" s="2">
        <v>173.02767577999998</v>
      </c>
      <c r="C5512" s="2">
        <v>72724.164061999996</v>
      </c>
      <c r="D5512" s="2">
        <f t="shared" si="86"/>
        <v>72.724164062</v>
      </c>
    </row>
    <row r="5513" spans="1:4">
      <c r="A5513" s="2">
        <v>137.29853515000002</v>
      </c>
      <c r="B5513" s="2">
        <v>-1638.2748430000001</v>
      </c>
      <c r="C5513" s="2">
        <v>74987.335936999996</v>
      </c>
      <c r="D5513" s="2">
        <f t="shared" si="86"/>
        <v>74.987335936999997</v>
      </c>
    </row>
    <row r="5514" spans="1:4">
      <c r="A5514" s="2">
        <v>-120.1426757</v>
      </c>
      <c r="B5514" s="2">
        <v>109.29537109</v>
      </c>
      <c r="C5514" s="2">
        <v>72634.757811999996</v>
      </c>
      <c r="D5514" s="2">
        <f t="shared" si="86"/>
        <v>72.634757811999989</v>
      </c>
    </row>
    <row r="5515" spans="1:4">
      <c r="A5515" s="2">
        <v>1191.4733593000001</v>
      </c>
      <c r="B5515" s="2">
        <v>-926.85640620000004</v>
      </c>
      <c r="C5515" s="2">
        <v>73435.726561999996</v>
      </c>
      <c r="D5515" s="2">
        <f t="shared" si="86"/>
        <v>73.435726561999999</v>
      </c>
    </row>
    <row r="5516" spans="1:4">
      <c r="A5516" s="2">
        <v>894.88617187</v>
      </c>
      <c r="B5516" s="2">
        <v>672.22601562</v>
      </c>
      <c r="C5516" s="2">
        <v>72916.890625</v>
      </c>
      <c r="D5516" s="2">
        <f t="shared" si="86"/>
        <v>72.916890624999994</v>
      </c>
    </row>
    <row r="5517" spans="1:4">
      <c r="A5517" s="2">
        <v>-131.7239257</v>
      </c>
      <c r="B5517" s="2">
        <v>-84.834101559999993</v>
      </c>
      <c r="C5517" s="2">
        <v>72603.679686999996</v>
      </c>
      <c r="D5517" s="2">
        <f t="shared" si="86"/>
        <v>72.603679686999996</v>
      </c>
    </row>
    <row r="5518" spans="1:4">
      <c r="A5518" s="2">
        <v>124.30570312</v>
      </c>
      <c r="B5518" s="2">
        <v>-565.64730459999998</v>
      </c>
      <c r="C5518" s="2">
        <v>72841.414061999996</v>
      </c>
      <c r="D5518" s="2">
        <f t="shared" si="86"/>
        <v>72.841414061999998</v>
      </c>
    </row>
    <row r="5519" spans="1:4">
      <c r="A5519" s="2">
        <v>477.09031249999998</v>
      </c>
      <c r="B5519" s="2">
        <v>77.078774413999994</v>
      </c>
      <c r="C5519" s="2">
        <v>72745.742186999996</v>
      </c>
      <c r="D5519" s="2">
        <f t="shared" si="86"/>
        <v>72.745742186999991</v>
      </c>
    </row>
    <row r="5520" spans="1:4">
      <c r="A5520" s="2">
        <v>56.167075194999995</v>
      </c>
      <c r="B5520" s="2">
        <v>-63.960532219999997</v>
      </c>
      <c r="C5520" s="2">
        <v>72627.617186999996</v>
      </c>
      <c r="D5520" s="2">
        <f t="shared" si="86"/>
        <v>72.627617186999998</v>
      </c>
    </row>
    <row r="5521" spans="1:4">
      <c r="A5521" s="2">
        <v>-230.5212109</v>
      </c>
      <c r="B5521" s="2">
        <v>-28.03567138</v>
      </c>
      <c r="C5521" s="2">
        <v>72595.851561999996</v>
      </c>
      <c r="D5521" s="2">
        <f t="shared" si="86"/>
        <v>72.595851561999993</v>
      </c>
    </row>
    <row r="5522" spans="1:4">
      <c r="A5522" s="2">
        <v>-227.17767570000001</v>
      </c>
      <c r="B5522" s="2">
        <v>-169.15021479999999</v>
      </c>
      <c r="C5522" s="2">
        <v>72612.695311999996</v>
      </c>
      <c r="D5522" s="2">
        <f t="shared" si="86"/>
        <v>72.612695312</v>
      </c>
    </row>
    <row r="5523" spans="1:4">
      <c r="A5523" s="2">
        <v>455.68398437000002</v>
      </c>
      <c r="B5523" s="2">
        <v>631.16785156000003</v>
      </c>
      <c r="C5523" s="2">
        <v>72969.554686999996</v>
      </c>
      <c r="D5523" s="2">
        <f t="shared" si="86"/>
        <v>72.969554686999999</v>
      </c>
    </row>
    <row r="5524" spans="1:4">
      <c r="A5524" s="2">
        <v>-379.04542959999998</v>
      </c>
      <c r="B5524" s="2">
        <v>235.69857421</v>
      </c>
      <c r="C5524" s="2">
        <v>72512.164061999996</v>
      </c>
      <c r="D5524" s="2">
        <f t="shared" si="86"/>
        <v>72.512164061999997</v>
      </c>
    </row>
    <row r="5525" spans="1:4">
      <c r="A5525" s="2">
        <v>-319.00347649999998</v>
      </c>
      <c r="B5525" s="2">
        <v>31.788020019000001</v>
      </c>
      <c r="C5525" s="2">
        <v>72645.140625</v>
      </c>
      <c r="D5525" s="2">
        <f t="shared" si="86"/>
        <v>72.645140624999996</v>
      </c>
    </row>
    <row r="5526" spans="1:4">
      <c r="A5526" s="2">
        <v>-30.118056639999999</v>
      </c>
      <c r="B5526" s="2">
        <v>756.18507811999996</v>
      </c>
      <c r="C5526" s="2">
        <v>72527.929686999996</v>
      </c>
      <c r="D5526" s="2">
        <f t="shared" si="86"/>
        <v>72.527929686999997</v>
      </c>
    </row>
    <row r="5527" spans="1:4">
      <c r="A5527" s="2">
        <v>15.143254394000001</v>
      </c>
      <c r="B5527" s="2">
        <v>-59.18552734</v>
      </c>
      <c r="C5527" s="2">
        <v>72617.226561999996</v>
      </c>
      <c r="D5527" s="2">
        <f t="shared" si="86"/>
        <v>72.617226561999999</v>
      </c>
    </row>
    <row r="5528" spans="1:4">
      <c r="A5528" s="2">
        <v>-176.95064450000001</v>
      </c>
      <c r="B5528" s="2">
        <v>-42.524799800000004</v>
      </c>
      <c r="C5528" s="2">
        <v>72587.9375</v>
      </c>
      <c r="D5528" s="2">
        <f t="shared" si="86"/>
        <v>72.587937499999995</v>
      </c>
    </row>
    <row r="5529" spans="1:4">
      <c r="A5529" s="2">
        <v>-35.71945556</v>
      </c>
      <c r="B5529" s="2">
        <v>28.960615234000002</v>
      </c>
      <c r="C5529" s="2">
        <v>72587.195311999996</v>
      </c>
      <c r="D5529" s="2">
        <f t="shared" si="86"/>
        <v>72.587195311999992</v>
      </c>
    </row>
    <row r="5530" spans="1:4">
      <c r="A5530" s="2">
        <v>48.512275390000006</v>
      </c>
      <c r="B5530" s="2">
        <v>-66.430888670000002</v>
      </c>
      <c r="C5530" s="2">
        <v>72631.398436999996</v>
      </c>
      <c r="D5530" s="2">
        <f t="shared" si="86"/>
        <v>72.631398437000001</v>
      </c>
    </row>
    <row r="5531" spans="1:4">
      <c r="A5531" s="2">
        <v>735.75179686999991</v>
      </c>
      <c r="B5531" s="2">
        <v>-151.71626950000001</v>
      </c>
      <c r="C5531" s="2">
        <v>73149.015625</v>
      </c>
      <c r="D5531" s="2">
        <f t="shared" si="86"/>
        <v>73.149015625000004</v>
      </c>
    </row>
    <row r="5532" spans="1:4">
      <c r="A5532" s="2">
        <v>-147.09570309999998</v>
      </c>
      <c r="B5532" s="2">
        <v>1099.1435937000001</v>
      </c>
      <c r="C5532" s="2">
        <v>73293.015625</v>
      </c>
      <c r="D5532" s="2">
        <f t="shared" si="86"/>
        <v>73.293015624999995</v>
      </c>
    </row>
    <row r="5533" spans="1:4">
      <c r="A5533" s="2">
        <v>-251.72542959999998</v>
      </c>
      <c r="B5533" s="2">
        <v>-133.70306640000001</v>
      </c>
      <c r="C5533" s="2">
        <v>72630.132811999996</v>
      </c>
      <c r="D5533" s="2">
        <f t="shared" si="86"/>
        <v>72.630132811999999</v>
      </c>
    </row>
    <row r="5534" spans="1:4">
      <c r="A5534" s="2">
        <v>-93.55888671000001</v>
      </c>
      <c r="B5534" s="2">
        <v>66.236972655999992</v>
      </c>
      <c r="C5534" s="2">
        <v>72575.328125</v>
      </c>
      <c r="D5534" s="2">
        <f t="shared" si="86"/>
        <v>72.575328124999999</v>
      </c>
    </row>
    <row r="5535" spans="1:4">
      <c r="A5535" s="2">
        <v>-379.97624999999999</v>
      </c>
      <c r="B5535" s="2">
        <v>156.41068359000002</v>
      </c>
      <c r="C5535" s="2">
        <v>72584.914061999996</v>
      </c>
      <c r="D5535" s="2">
        <f t="shared" si="86"/>
        <v>72.584914061999996</v>
      </c>
    </row>
    <row r="5536" spans="1:4">
      <c r="A5536" s="2">
        <v>45.024975585</v>
      </c>
      <c r="B5536" s="2">
        <v>2.1607162474999999</v>
      </c>
      <c r="C5536" s="2">
        <v>72607.953125</v>
      </c>
      <c r="D5536" s="2">
        <f t="shared" si="86"/>
        <v>72.607953124999995</v>
      </c>
    </row>
    <row r="5537" spans="1:4">
      <c r="A5537" s="2">
        <v>689.98625000000004</v>
      </c>
      <c r="B5537" s="2">
        <v>89.330830078000005</v>
      </c>
      <c r="C5537" s="2">
        <v>72953.492186999996</v>
      </c>
      <c r="D5537" s="2">
        <f t="shared" si="86"/>
        <v>72.953492186999995</v>
      </c>
    </row>
    <row r="5538" spans="1:4">
      <c r="A5538" s="2">
        <v>-526.60874999999999</v>
      </c>
      <c r="B5538" s="2">
        <v>-9.6619641109999996</v>
      </c>
      <c r="C5538" s="2">
        <v>72671.164061999996</v>
      </c>
      <c r="D5538" s="2">
        <f t="shared" si="86"/>
        <v>72.671164062000003</v>
      </c>
    </row>
    <row r="5539" spans="1:4">
      <c r="A5539" s="2">
        <v>504.08687500000002</v>
      </c>
      <c r="B5539" s="2">
        <v>-450.82894529999999</v>
      </c>
      <c r="C5539" s="2">
        <v>73558.414061999996</v>
      </c>
      <c r="D5539" s="2">
        <f t="shared" si="86"/>
        <v>73.558414061999997</v>
      </c>
    </row>
    <row r="5540" spans="1:4">
      <c r="A5540" s="2">
        <v>457.69800780999998</v>
      </c>
      <c r="B5540" s="2">
        <v>-143.33551750000001</v>
      </c>
      <c r="C5540" s="2">
        <v>72902.570311999996</v>
      </c>
      <c r="D5540" s="2">
        <f t="shared" si="86"/>
        <v>72.902570311999995</v>
      </c>
    </row>
    <row r="5541" spans="1:4">
      <c r="A5541" s="2">
        <v>-539.14308589999996</v>
      </c>
      <c r="B5541" s="2">
        <v>315.39191406000003</v>
      </c>
      <c r="C5541" s="2">
        <v>73101.5</v>
      </c>
      <c r="D5541" s="2">
        <f t="shared" si="86"/>
        <v>73.101500000000001</v>
      </c>
    </row>
    <row r="5542" spans="1:4">
      <c r="A5542" s="2">
        <v>92.629414061999995</v>
      </c>
      <c r="B5542" s="2">
        <v>-117.26462890000001</v>
      </c>
      <c r="C5542" s="2">
        <v>72690.640625</v>
      </c>
      <c r="D5542" s="2">
        <f t="shared" si="86"/>
        <v>72.690640625</v>
      </c>
    </row>
    <row r="5543" spans="1:4">
      <c r="A5543" s="2">
        <v>334.85554687000001</v>
      </c>
      <c r="B5543" s="2">
        <v>121.12503906000001</v>
      </c>
      <c r="C5543" s="2">
        <v>73118.601561999996</v>
      </c>
      <c r="D5543" s="2">
        <f t="shared" si="86"/>
        <v>73.118601561999995</v>
      </c>
    </row>
    <row r="5544" spans="1:4">
      <c r="A5544" s="2">
        <v>-118.21516600000001</v>
      </c>
      <c r="B5544" s="2">
        <v>21.538425293</v>
      </c>
      <c r="C5544" s="2">
        <v>72610.132811999996</v>
      </c>
      <c r="D5544" s="2">
        <f t="shared" si="86"/>
        <v>72.610132811999989</v>
      </c>
    </row>
    <row r="5545" spans="1:4">
      <c r="A5545" s="2">
        <v>-39.412861320000005</v>
      </c>
      <c r="B5545" s="2">
        <v>-103.276875</v>
      </c>
      <c r="C5545" s="2">
        <v>72643.71875</v>
      </c>
      <c r="D5545" s="2">
        <f t="shared" si="86"/>
        <v>72.643718750000005</v>
      </c>
    </row>
    <row r="5546" spans="1:4">
      <c r="A5546" s="2">
        <v>15.671423339</v>
      </c>
      <c r="B5546" s="2">
        <v>166.38226562</v>
      </c>
      <c r="C5546" s="2">
        <v>72603.453125</v>
      </c>
      <c r="D5546" s="2">
        <f t="shared" si="86"/>
        <v>72.603453125000001</v>
      </c>
    </row>
    <row r="5547" spans="1:4">
      <c r="A5547" s="2">
        <v>-311.35720700000002</v>
      </c>
      <c r="B5547" s="2">
        <v>41.634550781000002</v>
      </c>
      <c r="C5547" s="2">
        <v>72564.765625</v>
      </c>
      <c r="D5547" s="2">
        <f t="shared" si="86"/>
        <v>72.564765625000007</v>
      </c>
    </row>
    <row r="5548" spans="1:4">
      <c r="A5548" s="2">
        <v>436.56847655999997</v>
      </c>
      <c r="B5548" s="2">
        <v>-303.72802730000001</v>
      </c>
      <c r="C5548" s="2">
        <v>72837.289061999996</v>
      </c>
      <c r="D5548" s="2">
        <f t="shared" si="86"/>
        <v>72.837289061999996</v>
      </c>
    </row>
    <row r="5549" spans="1:4">
      <c r="A5549" s="2">
        <v>51.53895996</v>
      </c>
      <c r="B5549" s="2">
        <v>-706.92875000000004</v>
      </c>
      <c r="C5549" s="2">
        <v>72947.3125</v>
      </c>
      <c r="D5549" s="2">
        <f t="shared" si="86"/>
        <v>72.947312499999995</v>
      </c>
    </row>
    <row r="5550" spans="1:4">
      <c r="A5550" s="2">
        <v>-11.34449584</v>
      </c>
      <c r="B5550" s="2">
        <v>-32.995583490000001</v>
      </c>
      <c r="C5550" s="2">
        <v>72605.585936999996</v>
      </c>
      <c r="D5550" s="2">
        <f t="shared" si="86"/>
        <v>72.605585937000001</v>
      </c>
    </row>
    <row r="5551" spans="1:4">
      <c r="A5551" s="2">
        <v>-189.44931639999999</v>
      </c>
      <c r="B5551" s="2">
        <v>-210.91226559999998</v>
      </c>
      <c r="C5551" s="2">
        <v>72669.695311999996</v>
      </c>
      <c r="D5551" s="2">
        <f t="shared" si="86"/>
        <v>72.669695312000002</v>
      </c>
    </row>
    <row r="5552" spans="1:4">
      <c r="A5552" s="2">
        <v>-175.4867773</v>
      </c>
      <c r="B5552" s="2">
        <v>-415.02605460000001</v>
      </c>
      <c r="C5552" s="2">
        <v>72727.976561999996</v>
      </c>
      <c r="D5552" s="2">
        <f t="shared" si="86"/>
        <v>72.727976561999995</v>
      </c>
    </row>
    <row r="5553" spans="1:4">
      <c r="A5553" s="2">
        <v>-1942.3226560000001</v>
      </c>
      <c r="B5553" s="2">
        <v>192.48601561999999</v>
      </c>
      <c r="C5553" s="2">
        <v>73392.375</v>
      </c>
      <c r="D5553" s="2">
        <f t="shared" si="86"/>
        <v>73.392375000000001</v>
      </c>
    </row>
    <row r="5554" spans="1:4">
      <c r="A5554" s="2">
        <v>-664.77296870000009</v>
      </c>
      <c r="B5554" s="2">
        <v>649.37394530999995</v>
      </c>
      <c r="C5554" s="2">
        <v>72659.554686999996</v>
      </c>
      <c r="D5554" s="2">
        <f t="shared" si="86"/>
        <v>72.659554686999996</v>
      </c>
    </row>
    <row r="5555" spans="1:4">
      <c r="A5555" s="2">
        <v>570.54964843000005</v>
      </c>
      <c r="B5555" s="2">
        <v>-46.514360349999997</v>
      </c>
      <c r="C5555" s="2">
        <v>72882.890625</v>
      </c>
      <c r="D5555" s="2">
        <f t="shared" si="86"/>
        <v>72.882890625000002</v>
      </c>
    </row>
    <row r="5556" spans="1:4">
      <c r="A5556" s="2">
        <v>-896.84898429999998</v>
      </c>
      <c r="B5556" s="2">
        <v>-162.8251171</v>
      </c>
      <c r="C5556" s="2">
        <v>72725.015625</v>
      </c>
      <c r="D5556" s="2">
        <f t="shared" si="86"/>
        <v>72.725015624999997</v>
      </c>
    </row>
    <row r="5557" spans="1:4">
      <c r="A5557" s="2">
        <v>-456.35398430000004</v>
      </c>
      <c r="B5557" s="2">
        <v>-874.45234370000003</v>
      </c>
      <c r="C5557" s="2">
        <v>73020.867186999996</v>
      </c>
      <c r="D5557" s="2">
        <f t="shared" si="86"/>
        <v>73.020867186999993</v>
      </c>
    </row>
    <row r="5558" spans="1:4">
      <c r="A5558" s="2">
        <v>-751.59578120000003</v>
      </c>
      <c r="B5558" s="2">
        <v>-1750.7501560000001</v>
      </c>
      <c r="C5558" s="2">
        <v>73923.851561999996</v>
      </c>
      <c r="D5558" s="2">
        <f t="shared" si="86"/>
        <v>73.923851561999996</v>
      </c>
    </row>
    <row r="5559" spans="1:4">
      <c r="A5559" s="2">
        <v>-886.3260937</v>
      </c>
      <c r="B5559" s="2">
        <v>1574.81</v>
      </c>
      <c r="C5559" s="2">
        <v>73144.78125</v>
      </c>
      <c r="D5559" s="2">
        <f t="shared" si="86"/>
        <v>73.144781249999994</v>
      </c>
    </row>
    <row r="5560" spans="1:4">
      <c r="A5560" s="2">
        <v>-18.74178955</v>
      </c>
      <c r="B5560" s="2">
        <v>33.694702148000005</v>
      </c>
      <c r="C5560" s="2">
        <v>72588.453125</v>
      </c>
      <c r="D5560" s="2">
        <f t="shared" si="86"/>
        <v>72.588453125000001</v>
      </c>
    </row>
    <row r="5561" spans="1:4">
      <c r="A5561" s="2">
        <v>2478.5225</v>
      </c>
      <c r="B5561" s="2">
        <v>-1056.060937</v>
      </c>
      <c r="C5561" s="2">
        <v>74553.5625</v>
      </c>
      <c r="D5561" s="2">
        <f t="shared" si="86"/>
        <v>74.553562499999998</v>
      </c>
    </row>
    <row r="5562" spans="1:4">
      <c r="A5562" s="2">
        <v>-370.45281249999999</v>
      </c>
      <c r="B5562" s="2">
        <v>-459.64046869999999</v>
      </c>
      <c r="C5562" s="2">
        <v>72788.15625</v>
      </c>
      <c r="D5562" s="2">
        <f t="shared" si="86"/>
        <v>72.78815625</v>
      </c>
    </row>
    <row r="5563" spans="1:4">
      <c r="A5563" s="2">
        <v>374.45117187000005</v>
      </c>
      <c r="B5563" s="2">
        <v>406.29378905999999</v>
      </c>
      <c r="C5563" s="2">
        <v>72664.664061999996</v>
      </c>
      <c r="D5563" s="2">
        <f t="shared" si="86"/>
        <v>72.664664062</v>
      </c>
    </row>
    <row r="5564" spans="1:4">
      <c r="A5564" s="2">
        <v>470.47890625000002</v>
      </c>
      <c r="B5564" s="2">
        <v>636.42406249999999</v>
      </c>
      <c r="C5564" s="2">
        <v>72657.828125</v>
      </c>
      <c r="D5564" s="2">
        <f t="shared" si="86"/>
        <v>72.657828124999995</v>
      </c>
    </row>
    <row r="5565" spans="1:4">
      <c r="A5565" s="2">
        <v>-156.3411816</v>
      </c>
      <c r="B5565" s="2">
        <v>-20.237612300000002</v>
      </c>
      <c r="C5565" s="2">
        <v>72580.882811999996</v>
      </c>
      <c r="D5565" s="2">
        <f t="shared" si="86"/>
        <v>72.580882811999999</v>
      </c>
    </row>
    <row r="5566" spans="1:4">
      <c r="A5566" s="2">
        <v>-545.41441400000008</v>
      </c>
      <c r="B5566" s="2">
        <v>739.83585936999998</v>
      </c>
      <c r="C5566" s="2">
        <v>72716.046875</v>
      </c>
      <c r="D5566" s="2">
        <f t="shared" si="86"/>
        <v>72.716046875000004</v>
      </c>
    </row>
    <row r="5567" spans="1:4">
      <c r="A5567" s="2">
        <v>-144.1010058</v>
      </c>
      <c r="B5567" s="2">
        <v>-51.836040030000007</v>
      </c>
      <c r="C5567" s="2">
        <v>72589.976561999996</v>
      </c>
      <c r="D5567" s="2">
        <f t="shared" si="86"/>
        <v>72.58997656199999</v>
      </c>
    </row>
    <row r="5568" spans="1:4">
      <c r="A5568" s="2">
        <v>-244.4069921</v>
      </c>
      <c r="B5568" s="2">
        <v>73.254199217999997</v>
      </c>
      <c r="C5568" s="2">
        <v>72832.859375</v>
      </c>
      <c r="D5568" s="2">
        <f t="shared" si="86"/>
        <v>72.832859374999998</v>
      </c>
    </row>
    <row r="5569" spans="1:4">
      <c r="A5569" s="2">
        <v>-145.40333000000001</v>
      </c>
      <c r="B5569" s="2">
        <v>-132.12563469999998</v>
      </c>
      <c r="C5569" s="2">
        <v>72719.757811999996</v>
      </c>
      <c r="D5569" s="2">
        <f t="shared" si="86"/>
        <v>72.719757811999997</v>
      </c>
    </row>
    <row r="5570" spans="1:4">
      <c r="A5570" s="2">
        <v>-1577.4195310000002</v>
      </c>
      <c r="B5570" s="2">
        <v>1092.9412500000001</v>
      </c>
      <c r="C5570" s="2">
        <v>73344.867186999996</v>
      </c>
      <c r="D5570" s="2">
        <f t="shared" si="86"/>
        <v>73.344867186999991</v>
      </c>
    </row>
    <row r="5571" spans="1:4">
      <c r="A5571" s="2">
        <v>-349.65695310000001</v>
      </c>
      <c r="B5571" s="2">
        <v>165.71882812000001</v>
      </c>
      <c r="C5571" s="2">
        <v>72617.570311999996</v>
      </c>
      <c r="D5571" s="2">
        <f t="shared" ref="D5571:D5634" si="87">C5571/1000</f>
        <v>72.617570311999998</v>
      </c>
    </row>
    <row r="5572" spans="1:4">
      <c r="A5572" s="2">
        <v>120.65667968</v>
      </c>
      <c r="B5572" s="2">
        <v>-124.7315234</v>
      </c>
      <c r="C5572" s="2">
        <v>72665.703125</v>
      </c>
      <c r="D5572" s="2">
        <f t="shared" si="87"/>
        <v>72.665703124999993</v>
      </c>
    </row>
    <row r="5573" spans="1:4">
      <c r="A5573" s="2">
        <v>316.69275390000001</v>
      </c>
      <c r="B5573" s="2">
        <v>923.43242186999998</v>
      </c>
      <c r="C5573" s="2">
        <v>73396.1875</v>
      </c>
      <c r="D5573" s="2">
        <f t="shared" si="87"/>
        <v>73.396187499999996</v>
      </c>
    </row>
    <row r="5574" spans="1:4">
      <c r="A5574" s="2">
        <v>-635.3091015</v>
      </c>
      <c r="B5574" s="2">
        <v>-19.277883299999999</v>
      </c>
      <c r="C5574" s="2">
        <v>72738.625</v>
      </c>
      <c r="D5574" s="2">
        <f t="shared" si="87"/>
        <v>72.738624999999999</v>
      </c>
    </row>
    <row r="5575" spans="1:4">
      <c r="A5575" s="2">
        <v>-277.15125</v>
      </c>
      <c r="B5575" s="2">
        <v>-310.04669919999998</v>
      </c>
      <c r="C5575" s="2">
        <v>72806.046875</v>
      </c>
      <c r="D5575" s="2">
        <f t="shared" si="87"/>
        <v>72.806046875000007</v>
      </c>
    </row>
    <row r="5576" spans="1:4">
      <c r="A5576" s="2">
        <v>741.10390625000002</v>
      </c>
      <c r="B5576" s="2">
        <v>-84.588525390000001</v>
      </c>
      <c r="C5576" s="2">
        <v>73028.179686999996</v>
      </c>
      <c r="D5576" s="2">
        <f t="shared" si="87"/>
        <v>73.028179686999991</v>
      </c>
    </row>
    <row r="5577" spans="1:4">
      <c r="A5577" s="2">
        <v>88.172851561999991</v>
      </c>
      <c r="B5577" s="2">
        <v>-90.344775389999995</v>
      </c>
      <c r="C5577" s="2">
        <v>72644.117186999996</v>
      </c>
      <c r="D5577" s="2">
        <f t="shared" si="87"/>
        <v>72.644117186999992</v>
      </c>
    </row>
    <row r="5578" spans="1:4">
      <c r="A5578" s="2">
        <v>56.411987304000007</v>
      </c>
      <c r="B5578" s="2">
        <v>482.28687500000001</v>
      </c>
      <c r="C5578" s="2">
        <v>72858.445311999996</v>
      </c>
      <c r="D5578" s="2">
        <f t="shared" si="87"/>
        <v>72.858445312000001</v>
      </c>
    </row>
    <row r="5579" spans="1:4">
      <c r="A5579" s="2">
        <v>217.75839843000003</v>
      </c>
      <c r="B5579" s="2">
        <v>-957.71117179999999</v>
      </c>
      <c r="C5579" s="2">
        <v>74084.320311999996</v>
      </c>
      <c r="D5579" s="2">
        <f t="shared" si="87"/>
        <v>74.084320312000003</v>
      </c>
    </row>
    <row r="5580" spans="1:4">
      <c r="A5580" s="2">
        <v>-8.0977966299999995</v>
      </c>
      <c r="B5580" s="2">
        <v>-140.78131830000001</v>
      </c>
      <c r="C5580" s="2">
        <v>72647.914061999996</v>
      </c>
      <c r="D5580" s="2">
        <f t="shared" si="87"/>
        <v>72.647914061999998</v>
      </c>
    </row>
    <row r="5581" spans="1:4">
      <c r="A5581" s="2">
        <v>112.83689453000001</v>
      </c>
      <c r="B5581" s="2">
        <v>-19.729665520000001</v>
      </c>
      <c r="C5581" s="2">
        <v>72635.585936999996</v>
      </c>
      <c r="D5581" s="2">
        <f t="shared" si="87"/>
        <v>72.635585937000002</v>
      </c>
    </row>
    <row r="5582" spans="1:4">
      <c r="A5582" s="2">
        <v>28.468261717999997</v>
      </c>
      <c r="B5582" s="2">
        <v>-19.00905517</v>
      </c>
      <c r="C5582" s="2">
        <v>72610.71875</v>
      </c>
      <c r="D5582" s="2">
        <f t="shared" si="87"/>
        <v>72.610718750000004</v>
      </c>
    </row>
    <row r="5583" spans="1:4">
      <c r="A5583" s="2">
        <v>349.64425781</v>
      </c>
      <c r="B5583" s="2">
        <v>-267.3825195</v>
      </c>
      <c r="C5583" s="2">
        <v>72904.929686999996</v>
      </c>
      <c r="D5583" s="2">
        <f t="shared" si="87"/>
        <v>72.904929686999992</v>
      </c>
    </row>
    <row r="5584" spans="1:4">
      <c r="A5584" s="2">
        <v>313.15330078</v>
      </c>
      <c r="B5584" s="2">
        <v>-75.007646480000005</v>
      </c>
      <c r="C5584" s="2">
        <v>72758.773436999996</v>
      </c>
      <c r="D5584" s="2">
        <f t="shared" si="87"/>
        <v>72.758773437000002</v>
      </c>
    </row>
    <row r="5585" spans="1:4">
      <c r="A5585" s="2">
        <v>136.76557617</v>
      </c>
      <c r="B5585" s="2">
        <v>191.08796874999999</v>
      </c>
      <c r="C5585" s="2">
        <v>72837.257811999996</v>
      </c>
      <c r="D5585" s="2">
        <f t="shared" si="87"/>
        <v>72.83725781199999</v>
      </c>
    </row>
    <row r="5586" spans="1:4">
      <c r="A5586" s="2">
        <v>-540.84148430000005</v>
      </c>
      <c r="B5586" s="2">
        <v>355.09757812000004</v>
      </c>
      <c r="C5586" s="2">
        <v>73051.507811999996</v>
      </c>
      <c r="D5586" s="2">
        <f t="shared" si="87"/>
        <v>73.051507811999997</v>
      </c>
    </row>
    <row r="5587" spans="1:4">
      <c r="A5587" s="2">
        <v>539.27800780999996</v>
      </c>
      <c r="B5587" s="2">
        <v>268.34416014999999</v>
      </c>
      <c r="C5587" s="2">
        <v>72956.90625</v>
      </c>
      <c r="D5587" s="2">
        <f t="shared" si="87"/>
        <v>72.956906250000003</v>
      </c>
    </row>
    <row r="5588" spans="1:4">
      <c r="A5588" s="2">
        <v>-433.82953119999996</v>
      </c>
      <c r="B5588" s="2">
        <v>1363.0292187</v>
      </c>
      <c r="C5588" s="2">
        <v>72768.632811999996</v>
      </c>
      <c r="D5588" s="2">
        <f t="shared" si="87"/>
        <v>72.768632811999993</v>
      </c>
    </row>
    <row r="5589" spans="1:4">
      <c r="A5589" s="2">
        <v>871.21710937</v>
      </c>
      <c r="B5589" s="2">
        <v>-1160.848281</v>
      </c>
      <c r="C5589" s="2">
        <v>73484.664061999996</v>
      </c>
      <c r="D5589" s="2">
        <f t="shared" si="87"/>
        <v>73.484664061999993</v>
      </c>
    </row>
    <row r="5590" spans="1:4">
      <c r="A5590" s="2">
        <v>-193.39134760000002</v>
      </c>
      <c r="B5590" s="2">
        <v>-31.7354956</v>
      </c>
      <c r="C5590" s="2">
        <v>72593.0625</v>
      </c>
      <c r="D5590" s="2">
        <f t="shared" si="87"/>
        <v>72.593062500000002</v>
      </c>
    </row>
    <row r="5591" spans="1:4">
      <c r="A5591" s="2">
        <v>-2985.486562</v>
      </c>
      <c r="B5591" s="2">
        <v>987.15859375000002</v>
      </c>
      <c r="C5591" s="2">
        <v>73700.617186999996</v>
      </c>
      <c r="D5591" s="2">
        <f t="shared" si="87"/>
        <v>73.700617186999992</v>
      </c>
    </row>
    <row r="5592" spans="1:4">
      <c r="A5592" s="2">
        <v>-309.97478510000002</v>
      </c>
      <c r="B5592" s="2">
        <v>-771.61851559999991</v>
      </c>
      <c r="C5592" s="2">
        <v>73371.945311999996</v>
      </c>
      <c r="D5592" s="2">
        <f t="shared" si="87"/>
        <v>73.371945311999994</v>
      </c>
    </row>
    <row r="5593" spans="1:4">
      <c r="A5593" s="2">
        <v>-186.8962109</v>
      </c>
      <c r="B5593" s="2">
        <v>-59.636860349999999</v>
      </c>
      <c r="C5593" s="2">
        <v>72589.546875</v>
      </c>
      <c r="D5593" s="2">
        <f t="shared" si="87"/>
        <v>72.589546874999996</v>
      </c>
    </row>
    <row r="5594" spans="1:4">
      <c r="A5594" s="2">
        <v>239.48365234000002</v>
      </c>
      <c r="B5594" s="2">
        <v>241.31724609</v>
      </c>
      <c r="C5594" s="2">
        <v>72607.164061999996</v>
      </c>
      <c r="D5594" s="2">
        <f t="shared" si="87"/>
        <v>72.607164061999995</v>
      </c>
    </row>
    <row r="5595" spans="1:4">
      <c r="A5595" s="2">
        <v>420.60007812000003</v>
      </c>
      <c r="B5595" s="2">
        <v>-384.6488281</v>
      </c>
      <c r="C5595" s="2">
        <v>72836.695311999996</v>
      </c>
      <c r="D5595" s="2">
        <f t="shared" si="87"/>
        <v>72.836695311999989</v>
      </c>
    </row>
    <row r="5596" spans="1:4">
      <c r="A5596" s="2">
        <v>117.56497069999999</v>
      </c>
      <c r="B5596" s="2">
        <v>65.14437988200001</v>
      </c>
      <c r="C5596" s="2">
        <v>72608.976561999996</v>
      </c>
      <c r="D5596" s="2">
        <f t="shared" si="87"/>
        <v>72.608976561999995</v>
      </c>
    </row>
    <row r="5597" spans="1:4">
      <c r="A5597" s="2">
        <v>82.248271484</v>
      </c>
      <c r="B5597" s="2">
        <v>-72.932524409999999</v>
      </c>
      <c r="C5597" s="2">
        <v>72650.429686999996</v>
      </c>
      <c r="D5597" s="2">
        <f t="shared" si="87"/>
        <v>72.650429686999999</v>
      </c>
    </row>
    <row r="5598" spans="1:4">
      <c r="A5598" s="2">
        <v>-102.6829882</v>
      </c>
      <c r="B5598" s="2">
        <v>694.42148436999992</v>
      </c>
      <c r="C5598" s="2">
        <v>72506.875</v>
      </c>
      <c r="D5598" s="2">
        <f t="shared" si="87"/>
        <v>72.506874999999994</v>
      </c>
    </row>
    <row r="5599" spans="1:4">
      <c r="A5599" s="2">
        <v>119.67939453000001</v>
      </c>
      <c r="B5599" s="2">
        <v>29.400222167999999</v>
      </c>
      <c r="C5599" s="2">
        <v>72618.671875</v>
      </c>
      <c r="D5599" s="2">
        <f t="shared" si="87"/>
        <v>72.618671875000004</v>
      </c>
    </row>
    <row r="5600" spans="1:4">
      <c r="A5600" s="2">
        <v>329.98378905999999</v>
      </c>
      <c r="B5600" s="2">
        <v>137.83240234000002</v>
      </c>
      <c r="C5600" s="2">
        <v>72654.257811999996</v>
      </c>
      <c r="D5600" s="2">
        <f t="shared" si="87"/>
        <v>72.654257811999997</v>
      </c>
    </row>
    <row r="5601" spans="1:4">
      <c r="A5601" s="2">
        <v>-177.8640039</v>
      </c>
      <c r="B5601" s="2">
        <v>82.554882812000002</v>
      </c>
      <c r="C5601" s="2">
        <v>72558.710936999996</v>
      </c>
      <c r="D5601" s="2">
        <f t="shared" si="87"/>
        <v>72.558710937000001</v>
      </c>
    </row>
    <row r="5602" spans="1:4">
      <c r="A5602" s="2">
        <v>-6.7139831540000001</v>
      </c>
      <c r="B5602" s="2">
        <v>-176.8809765</v>
      </c>
      <c r="C5602" s="2">
        <v>72647.148436999996</v>
      </c>
      <c r="D5602" s="2">
        <f t="shared" si="87"/>
        <v>72.647148436999998</v>
      </c>
    </row>
    <row r="5603" spans="1:4">
      <c r="A5603" s="2">
        <v>-19.485263669999998</v>
      </c>
      <c r="B5603" s="2">
        <v>55.308647460000003</v>
      </c>
      <c r="C5603" s="2">
        <v>72583.5625</v>
      </c>
      <c r="D5603" s="2">
        <f t="shared" si="87"/>
        <v>72.583562499999999</v>
      </c>
    </row>
    <row r="5604" spans="1:4">
      <c r="A5604" s="2">
        <v>-146.425498</v>
      </c>
      <c r="B5604" s="2">
        <v>810.57960936999996</v>
      </c>
      <c r="C5604" s="2">
        <v>72639.578125</v>
      </c>
      <c r="D5604" s="2">
        <f t="shared" si="87"/>
        <v>72.639578125</v>
      </c>
    </row>
    <row r="5605" spans="1:4">
      <c r="A5605" s="2">
        <v>171.23998046</v>
      </c>
      <c r="B5605" s="2">
        <v>701.95890625000004</v>
      </c>
      <c r="C5605" s="2">
        <v>72972.945311999996</v>
      </c>
      <c r="D5605" s="2">
        <f t="shared" si="87"/>
        <v>72.972945311999993</v>
      </c>
    </row>
    <row r="5606" spans="1:4">
      <c r="A5606" s="2">
        <v>1219.6470312000001</v>
      </c>
      <c r="B5606" s="2">
        <v>48.924555663999996</v>
      </c>
      <c r="C5606" s="2">
        <v>73401.640625</v>
      </c>
      <c r="D5606" s="2">
        <f t="shared" si="87"/>
        <v>73.401640624999999</v>
      </c>
    </row>
    <row r="5607" spans="1:4">
      <c r="A5607" s="2">
        <v>139.20708984000001</v>
      </c>
      <c r="B5607" s="2">
        <v>96.979365233999999</v>
      </c>
      <c r="C5607" s="2">
        <v>72612.40625</v>
      </c>
      <c r="D5607" s="2">
        <f t="shared" si="87"/>
        <v>72.612406250000006</v>
      </c>
    </row>
    <row r="5608" spans="1:4">
      <c r="A5608" s="2">
        <v>-219.65544919999999</v>
      </c>
      <c r="B5608" s="2">
        <v>-261.56660149999999</v>
      </c>
      <c r="C5608" s="2">
        <v>72665.554686999996</v>
      </c>
      <c r="D5608" s="2">
        <f t="shared" si="87"/>
        <v>72.665554686999997</v>
      </c>
    </row>
    <row r="5609" spans="1:4">
      <c r="A5609" s="2">
        <v>-464.34101560000005</v>
      </c>
      <c r="B5609" s="2">
        <v>489.36910155999999</v>
      </c>
      <c r="C5609" s="2">
        <v>72571.78125</v>
      </c>
      <c r="D5609" s="2">
        <f t="shared" si="87"/>
        <v>72.571781250000001</v>
      </c>
    </row>
    <row r="5610" spans="1:4">
      <c r="A5610" s="2">
        <v>-1026.655156</v>
      </c>
      <c r="B5610" s="2">
        <v>-462.18179680000003</v>
      </c>
      <c r="C5610" s="2">
        <v>72972.6875</v>
      </c>
      <c r="D5610" s="2">
        <f t="shared" si="87"/>
        <v>72.972687500000006</v>
      </c>
    </row>
    <row r="5611" spans="1:4">
      <c r="A5611" s="2">
        <v>-100.3776367</v>
      </c>
      <c r="B5611" s="2">
        <v>27.568735351000001</v>
      </c>
      <c r="C5611" s="2">
        <v>72579.5</v>
      </c>
      <c r="D5611" s="2">
        <f t="shared" si="87"/>
        <v>72.579499999999996</v>
      </c>
    </row>
    <row r="5612" spans="1:4">
      <c r="A5612" s="2">
        <v>-11.459257809999999</v>
      </c>
      <c r="B5612" s="2">
        <v>66.433535156000005</v>
      </c>
      <c r="C5612" s="2">
        <v>72582.984375</v>
      </c>
      <c r="D5612" s="2">
        <f t="shared" si="87"/>
        <v>72.582984374999995</v>
      </c>
    </row>
    <row r="5613" spans="1:4">
      <c r="A5613" s="2">
        <v>-167.29945309999999</v>
      </c>
      <c r="B5613" s="2">
        <v>100.17595703000001</v>
      </c>
      <c r="C5613" s="2">
        <v>72557.695311999996</v>
      </c>
      <c r="D5613" s="2">
        <f t="shared" si="87"/>
        <v>72.557695311999993</v>
      </c>
    </row>
    <row r="5614" spans="1:4">
      <c r="A5614" s="2">
        <v>686.40484375000005</v>
      </c>
      <c r="B5614" s="2">
        <v>-203.38552730000001</v>
      </c>
      <c r="C5614" s="2">
        <v>72866.859375</v>
      </c>
      <c r="D5614" s="2">
        <f t="shared" si="87"/>
        <v>72.866859375000004</v>
      </c>
    </row>
    <row r="5615" spans="1:4">
      <c r="A5615" s="2">
        <v>-45.653432610000003</v>
      </c>
      <c r="B5615" s="2">
        <v>-451.97234370000001</v>
      </c>
      <c r="C5615" s="2">
        <v>72734.398436999996</v>
      </c>
      <c r="D5615" s="2">
        <f t="shared" si="87"/>
        <v>72.734398436999996</v>
      </c>
    </row>
    <row r="5616" spans="1:4">
      <c r="A5616" s="2">
        <v>197.95269531000002</v>
      </c>
      <c r="B5616" s="2">
        <v>-105.02061519999999</v>
      </c>
      <c r="C5616" s="2">
        <v>72757.507811999996</v>
      </c>
      <c r="D5616" s="2">
        <f t="shared" si="87"/>
        <v>72.757507812</v>
      </c>
    </row>
    <row r="5617" spans="1:4">
      <c r="A5617" s="2">
        <v>-125.5916699</v>
      </c>
      <c r="B5617" s="2">
        <v>-107.5305078</v>
      </c>
      <c r="C5617" s="2">
        <v>72608.085936999996</v>
      </c>
      <c r="D5617" s="2">
        <f t="shared" si="87"/>
        <v>72.608085936999998</v>
      </c>
    </row>
    <row r="5618" spans="1:4">
      <c r="A5618" s="2">
        <v>449.98257812000003</v>
      </c>
      <c r="B5618" s="2">
        <v>113.26659179000001</v>
      </c>
      <c r="C5618" s="2">
        <v>72693.773436999996</v>
      </c>
      <c r="D5618" s="2">
        <f t="shared" si="87"/>
        <v>72.69377343699999</v>
      </c>
    </row>
    <row r="5619" spans="1:4">
      <c r="A5619" s="2">
        <v>-243.84636709999998</v>
      </c>
      <c r="B5619" s="2">
        <v>-496.64085929999999</v>
      </c>
      <c r="C5619" s="2">
        <v>72732.945311999996</v>
      </c>
      <c r="D5619" s="2">
        <f t="shared" si="87"/>
        <v>72.732945311999998</v>
      </c>
    </row>
    <row r="5620" spans="1:4">
      <c r="A5620" s="2">
        <v>175.68519531000001</v>
      </c>
      <c r="B5620" s="2">
        <v>1797.4648436999998</v>
      </c>
      <c r="C5620" s="2">
        <v>72829.132811999996</v>
      </c>
      <c r="D5620" s="2">
        <f t="shared" si="87"/>
        <v>72.829132811999997</v>
      </c>
    </row>
    <row r="5621" spans="1:4">
      <c r="A5621" s="2">
        <v>0.90707527160000001</v>
      </c>
      <c r="B5621" s="2">
        <v>-266.39947260000002</v>
      </c>
      <c r="C5621" s="2">
        <v>72746.179686999996</v>
      </c>
      <c r="D5621" s="2">
        <f t="shared" si="87"/>
        <v>72.746179686999994</v>
      </c>
    </row>
    <row r="5622" spans="1:4">
      <c r="A5622" s="2">
        <v>333.26664062000003</v>
      </c>
      <c r="B5622" s="2">
        <v>-212.1155468</v>
      </c>
      <c r="C5622" s="2">
        <v>72754.578125</v>
      </c>
      <c r="D5622" s="2">
        <f t="shared" si="87"/>
        <v>72.754578124999995</v>
      </c>
    </row>
    <row r="5623" spans="1:4">
      <c r="A5623" s="2">
        <v>240.04359375000001</v>
      </c>
      <c r="B5623" s="2">
        <v>47.118979492000001</v>
      </c>
      <c r="C5623" s="2">
        <v>72650.25</v>
      </c>
      <c r="D5623" s="2">
        <f t="shared" si="87"/>
        <v>72.65025</v>
      </c>
    </row>
    <row r="5624" spans="1:4">
      <c r="A5624" s="2">
        <v>-839.44835929999999</v>
      </c>
      <c r="B5624" s="2">
        <v>-584.64628900000002</v>
      </c>
      <c r="C5624" s="2">
        <v>72925.328125</v>
      </c>
      <c r="D5624" s="2">
        <f t="shared" si="87"/>
        <v>72.925328124999993</v>
      </c>
    </row>
    <row r="5625" spans="1:4">
      <c r="A5625" s="2">
        <v>-287.55066399999998</v>
      </c>
      <c r="B5625" s="2">
        <v>-95.123691400000013</v>
      </c>
      <c r="C5625" s="2">
        <v>72610.632811999996</v>
      </c>
      <c r="D5625" s="2">
        <f t="shared" si="87"/>
        <v>72.610632811999992</v>
      </c>
    </row>
    <row r="5626" spans="1:4">
      <c r="A5626" s="2">
        <v>-433.13160150000004</v>
      </c>
      <c r="B5626" s="2">
        <v>-8.9650958249999988</v>
      </c>
      <c r="C5626" s="2">
        <v>72720.046875</v>
      </c>
      <c r="D5626" s="2">
        <f t="shared" si="87"/>
        <v>72.720046874999994</v>
      </c>
    </row>
    <row r="5627" spans="1:4">
      <c r="A5627" s="2">
        <v>26.281118163999999</v>
      </c>
      <c r="B5627" s="2">
        <v>101.65127929000001</v>
      </c>
      <c r="C5627" s="2">
        <v>72769.039061999996</v>
      </c>
      <c r="D5627" s="2">
        <f t="shared" si="87"/>
        <v>72.76903906199999</v>
      </c>
    </row>
    <row r="5628" spans="1:4">
      <c r="A5628" s="2">
        <v>169.61263671</v>
      </c>
      <c r="B5628" s="2">
        <v>-475.98992179999999</v>
      </c>
      <c r="C5628" s="2">
        <v>73222.90625</v>
      </c>
      <c r="D5628" s="2">
        <f t="shared" si="87"/>
        <v>73.222906249999994</v>
      </c>
    </row>
    <row r="5629" spans="1:4">
      <c r="A5629" s="2">
        <v>-313.5142578</v>
      </c>
      <c r="B5629" s="2">
        <v>-102.175498</v>
      </c>
      <c r="C5629" s="2">
        <v>72600.03125</v>
      </c>
      <c r="D5629" s="2">
        <f t="shared" si="87"/>
        <v>72.600031250000001</v>
      </c>
    </row>
    <row r="5630" spans="1:4">
      <c r="A5630" s="2">
        <v>630.82003906</v>
      </c>
      <c r="B5630" s="2">
        <v>1068.0544531</v>
      </c>
      <c r="C5630" s="2">
        <v>73137.429686999996</v>
      </c>
      <c r="D5630" s="2">
        <f t="shared" si="87"/>
        <v>73.137429686999994</v>
      </c>
    </row>
    <row r="5631" spans="1:4">
      <c r="A5631" s="2">
        <v>-211.01652340000001</v>
      </c>
      <c r="B5631" s="2">
        <v>208.06654295999999</v>
      </c>
      <c r="C5631" s="2">
        <v>72554.007811999996</v>
      </c>
      <c r="D5631" s="2">
        <f t="shared" si="87"/>
        <v>72.554007811999995</v>
      </c>
    </row>
    <row r="5632" spans="1:4">
      <c r="A5632" s="2">
        <v>-294.3360156</v>
      </c>
      <c r="B5632" s="2">
        <v>191.30662109000002</v>
      </c>
      <c r="C5632" s="2">
        <v>72556.335936999996</v>
      </c>
      <c r="D5632" s="2">
        <f t="shared" si="87"/>
        <v>72.556335937</v>
      </c>
    </row>
    <row r="5633" spans="1:4">
      <c r="A5633" s="2">
        <v>252.12646484000001</v>
      </c>
      <c r="B5633" s="2">
        <v>-311.71003899999999</v>
      </c>
      <c r="C5633" s="2">
        <v>72849.1875</v>
      </c>
      <c r="D5633" s="2">
        <f t="shared" si="87"/>
        <v>72.849187499999999</v>
      </c>
    </row>
    <row r="5634" spans="1:4">
      <c r="A5634" s="2">
        <v>-335.94613279999999</v>
      </c>
      <c r="B5634" s="2">
        <v>-628.13335930000005</v>
      </c>
      <c r="C5634" s="2">
        <v>72948.226561999996</v>
      </c>
      <c r="D5634" s="2">
        <f t="shared" si="87"/>
        <v>72.948226562000002</v>
      </c>
    </row>
    <row r="5635" spans="1:4">
      <c r="A5635" s="2">
        <v>-72.964731439999994</v>
      </c>
      <c r="B5635" s="2">
        <v>-20.302425530000001</v>
      </c>
      <c r="C5635" s="2">
        <v>72592.046875</v>
      </c>
      <c r="D5635" s="2">
        <f t="shared" ref="D5635:D5698" si="88">C5635/1000</f>
        <v>72.592046874999994</v>
      </c>
    </row>
    <row r="5636" spans="1:4">
      <c r="A5636" s="2">
        <v>44.644414061999996</v>
      </c>
      <c r="B5636" s="2">
        <v>-28.153874510000001</v>
      </c>
      <c r="C5636" s="2">
        <v>72618.859375</v>
      </c>
      <c r="D5636" s="2">
        <f t="shared" si="88"/>
        <v>72.618859375</v>
      </c>
    </row>
    <row r="5637" spans="1:4">
      <c r="A5637" s="2">
        <v>677.87812499999995</v>
      </c>
      <c r="B5637" s="2">
        <v>590.01738280999996</v>
      </c>
      <c r="C5637" s="2">
        <v>72755.390625</v>
      </c>
      <c r="D5637" s="2">
        <f t="shared" si="88"/>
        <v>72.755390625000004</v>
      </c>
    </row>
    <row r="5638" spans="1:4">
      <c r="A5638" s="2">
        <v>-49.93891601</v>
      </c>
      <c r="B5638" s="2">
        <v>242.50570311999999</v>
      </c>
      <c r="C5638" s="2">
        <v>72550.554686999996</v>
      </c>
      <c r="D5638" s="2">
        <f t="shared" si="88"/>
        <v>72.550554687000002</v>
      </c>
    </row>
    <row r="5639" spans="1:4">
      <c r="A5639" s="2">
        <v>29.023503418000001</v>
      </c>
      <c r="B5639" s="2">
        <v>79.191323241999996</v>
      </c>
      <c r="C5639" s="2">
        <v>72587.632811999996</v>
      </c>
      <c r="D5639" s="2">
        <f t="shared" si="88"/>
        <v>72.587632811999995</v>
      </c>
    </row>
    <row r="5640" spans="1:4">
      <c r="A5640" s="2">
        <v>181.97267578</v>
      </c>
      <c r="B5640" s="2">
        <v>174.73406249999999</v>
      </c>
      <c r="C5640" s="2">
        <v>72607.53125</v>
      </c>
      <c r="D5640" s="2">
        <f t="shared" si="88"/>
        <v>72.607531249999994</v>
      </c>
    </row>
    <row r="5641" spans="1:4">
      <c r="A5641" s="2">
        <v>1414.2748437</v>
      </c>
      <c r="B5641" s="2">
        <v>1760.6520312</v>
      </c>
      <c r="C5641" s="2">
        <v>73790.632811999996</v>
      </c>
      <c r="D5641" s="2">
        <f t="shared" si="88"/>
        <v>73.790632811999998</v>
      </c>
    </row>
    <row r="5642" spans="1:4">
      <c r="A5642" s="2">
        <v>80.712060546000004</v>
      </c>
      <c r="B5642" s="2">
        <v>552.69343749999996</v>
      </c>
      <c r="C5642" s="2">
        <v>72572.78125</v>
      </c>
      <c r="D5642" s="2">
        <f t="shared" si="88"/>
        <v>72.572781250000006</v>
      </c>
    </row>
    <row r="5643" spans="1:4">
      <c r="A5643" s="2">
        <v>-14.36262573</v>
      </c>
      <c r="B5643" s="2">
        <v>25.631696777000002</v>
      </c>
      <c r="C5643" s="2">
        <v>72592.28125</v>
      </c>
      <c r="D5643" s="2">
        <f t="shared" si="88"/>
        <v>72.592281249999999</v>
      </c>
    </row>
    <row r="5644" spans="1:4">
      <c r="A5644" s="2">
        <v>3.8655700682999998</v>
      </c>
      <c r="B5644" s="2">
        <v>-37.426530759999999</v>
      </c>
      <c r="C5644" s="2">
        <v>72609.648436999996</v>
      </c>
      <c r="D5644" s="2">
        <f t="shared" si="88"/>
        <v>72.60964843699999</v>
      </c>
    </row>
    <row r="5645" spans="1:4">
      <c r="A5645" s="2">
        <v>672.34749999999997</v>
      </c>
      <c r="B5645" s="2">
        <v>-633.43433589999995</v>
      </c>
      <c r="C5645" s="2">
        <v>73074.90625</v>
      </c>
      <c r="D5645" s="2">
        <f t="shared" si="88"/>
        <v>73.074906249999998</v>
      </c>
    </row>
    <row r="5646" spans="1:4">
      <c r="A5646" s="2">
        <v>-59.674077140000001</v>
      </c>
      <c r="B5646" s="2">
        <v>-111.99802729999999</v>
      </c>
      <c r="C5646" s="2">
        <v>72619.03125</v>
      </c>
      <c r="D5646" s="2">
        <f t="shared" si="88"/>
        <v>72.619031250000006</v>
      </c>
    </row>
    <row r="5647" spans="1:4">
      <c r="A5647" s="2">
        <v>110.52808593</v>
      </c>
      <c r="B5647" s="2">
        <v>-330.19441400000005</v>
      </c>
      <c r="C5647" s="2">
        <v>72806.648436999996</v>
      </c>
      <c r="D5647" s="2">
        <f t="shared" si="88"/>
        <v>72.806648436999993</v>
      </c>
    </row>
    <row r="5648" spans="1:4">
      <c r="A5648" s="2">
        <v>-139.54279289999999</v>
      </c>
      <c r="B5648" s="2">
        <v>-776.54265620000001</v>
      </c>
      <c r="C5648" s="2">
        <v>73049.195311999996</v>
      </c>
      <c r="D5648" s="2">
        <f t="shared" si="88"/>
        <v>73.049195311999995</v>
      </c>
    </row>
    <row r="5649" spans="1:4">
      <c r="A5649" s="2">
        <v>-106.5843261</v>
      </c>
      <c r="B5649" s="2">
        <v>-105.5162011</v>
      </c>
      <c r="C5649" s="2">
        <v>72619.039061999996</v>
      </c>
      <c r="D5649" s="2">
        <f t="shared" si="88"/>
        <v>72.619039061999999</v>
      </c>
    </row>
    <row r="5650" spans="1:4">
      <c r="A5650" s="2">
        <v>-81.345009759999996</v>
      </c>
      <c r="B5650" s="2">
        <v>225.71583984</v>
      </c>
      <c r="C5650" s="2">
        <v>72549.460936999996</v>
      </c>
      <c r="D5650" s="2">
        <f t="shared" si="88"/>
        <v>72.549460936999992</v>
      </c>
    </row>
    <row r="5651" spans="1:4">
      <c r="A5651" s="2">
        <v>6.0410229491999994</v>
      </c>
      <c r="B5651" s="2">
        <v>-6.6184661860000009</v>
      </c>
      <c r="C5651" s="2">
        <v>72602.148436999996</v>
      </c>
      <c r="D5651" s="2">
        <f t="shared" si="88"/>
        <v>72.602148436999997</v>
      </c>
    </row>
    <row r="5652" spans="1:4">
      <c r="A5652" s="2">
        <v>8.1104522704999997</v>
      </c>
      <c r="B5652" s="2">
        <v>10.088079834</v>
      </c>
      <c r="C5652" s="2">
        <v>72601.148436999996</v>
      </c>
      <c r="D5652" s="2">
        <f t="shared" si="88"/>
        <v>72.601148436999992</v>
      </c>
    </row>
    <row r="5653" spans="1:4">
      <c r="A5653" s="2">
        <v>-358.82023430000004</v>
      </c>
      <c r="B5653" s="2">
        <v>-486.11480460000001</v>
      </c>
      <c r="C5653" s="2">
        <v>72772.101561999996</v>
      </c>
      <c r="D5653" s="2">
        <f t="shared" si="88"/>
        <v>72.772101562000003</v>
      </c>
    </row>
    <row r="5654" spans="1:4">
      <c r="A5654" s="2">
        <v>559.43351561999998</v>
      </c>
      <c r="B5654" s="2">
        <v>255.09945311999999</v>
      </c>
      <c r="C5654" s="2">
        <v>72762.421875</v>
      </c>
      <c r="D5654" s="2">
        <f t="shared" si="88"/>
        <v>72.762421875000001</v>
      </c>
    </row>
    <row r="5655" spans="1:4">
      <c r="A5655" s="2">
        <v>267.87039062000002</v>
      </c>
      <c r="B5655" s="2">
        <v>198.12501953</v>
      </c>
      <c r="C5655" s="2">
        <v>72647.484375</v>
      </c>
      <c r="D5655" s="2">
        <f t="shared" si="88"/>
        <v>72.647484375000005</v>
      </c>
    </row>
    <row r="5656" spans="1:4">
      <c r="A5656" s="2">
        <v>-75.033671869999992</v>
      </c>
      <c r="B5656" s="2">
        <v>-2102.9054679999999</v>
      </c>
      <c r="C5656" s="2">
        <v>74305.78125</v>
      </c>
      <c r="D5656" s="2">
        <f t="shared" si="88"/>
        <v>74.305781249999995</v>
      </c>
    </row>
    <row r="5657" spans="1:4">
      <c r="A5657" s="2">
        <v>132.38766601</v>
      </c>
      <c r="B5657" s="2">
        <v>288.63298828000001</v>
      </c>
      <c r="C5657" s="2">
        <v>72585.742186999996</v>
      </c>
      <c r="D5657" s="2">
        <f t="shared" si="88"/>
        <v>72.585742186999994</v>
      </c>
    </row>
    <row r="5658" spans="1:4">
      <c r="A5658" s="2">
        <v>-237.0097265</v>
      </c>
      <c r="B5658" s="2">
        <v>519.75703124999995</v>
      </c>
      <c r="C5658" s="2">
        <v>72527.601561999996</v>
      </c>
      <c r="D5658" s="2">
        <f t="shared" si="88"/>
        <v>72.527601562000001</v>
      </c>
    </row>
    <row r="5659" spans="1:4">
      <c r="A5659" s="2">
        <v>-227.4264843</v>
      </c>
      <c r="B5659" s="2">
        <v>-310.0880664</v>
      </c>
      <c r="C5659" s="2">
        <v>72676.398436999996</v>
      </c>
      <c r="D5659" s="2">
        <f t="shared" si="88"/>
        <v>72.676398437000003</v>
      </c>
    </row>
    <row r="5660" spans="1:4">
      <c r="A5660" s="2">
        <v>-50.503447260000002</v>
      </c>
      <c r="B5660" s="2">
        <v>-77.595869140000005</v>
      </c>
      <c r="C5660" s="2">
        <v>72610.984375</v>
      </c>
      <c r="D5660" s="2">
        <f t="shared" si="88"/>
        <v>72.610984375000001</v>
      </c>
    </row>
    <row r="5661" spans="1:4">
      <c r="A5661" s="2">
        <v>-277.26009759999999</v>
      </c>
      <c r="B5661" s="2">
        <v>-166.33005850000001</v>
      </c>
      <c r="C5661" s="2">
        <v>72616.414061999996</v>
      </c>
      <c r="D5661" s="2">
        <f t="shared" si="88"/>
        <v>72.61641406199999</v>
      </c>
    </row>
    <row r="5662" spans="1:4">
      <c r="A5662" s="2">
        <v>33.059982910000002</v>
      </c>
      <c r="B5662" s="2">
        <v>12.914672851000001</v>
      </c>
      <c r="C5662" s="2">
        <v>72602.820311999996</v>
      </c>
      <c r="D5662" s="2">
        <f t="shared" si="88"/>
        <v>72.602820311999992</v>
      </c>
    </row>
    <row r="5663" spans="1:4">
      <c r="A5663" s="2">
        <v>-27.333337400000001</v>
      </c>
      <c r="B5663" s="2">
        <v>-46.23707031</v>
      </c>
      <c r="C5663" s="2">
        <v>72606.554686999996</v>
      </c>
      <c r="D5663" s="2">
        <f t="shared" si="88"/>
        <v>72.606554686999999</v>
      </c>
    </row>
    <row r="5664" spans="1:4">
      <c r="A5664" s="2">
        <v>-44.417841790000004</v>
      </c>
      <c r="B5664" s="2">
        <v>11.793070067999999</v>
      </c>
      <c r="C5664" s="2">
        <v>72589.53125</v>
      </c>
      <c r="D5664" s="2">
        <f t="shared" si="88"/>
        <v>72.589531249999993</v>
      </c>
    </row>
    <row r="5665" spans="1:4">
      <c r="A5665" s="2">
        <v>-201.4676953</v>
      </c>
      <c r="B5665" s="2">
        <v>9.6519256590999998</v>
      </c>
      <c r="C5665" s="2">
        <v>72571.90625</v>
      </c>
      <c r="D5665" s="2">
        <f t="shared" si="88"/>
        <v>72.571906249999998</v>
      </c>
    </row>
    <row r="5666" spans="1:4">
      <c r="A5666" s="2">
        <v>-7.724557495</v>
      </c>
      <c r="B5666" s="2">
        <v>22.082626952999998</v>
      </c>
      <c r="C5666" s="2">
        <v>72592.976561999996</v>
      </c>
      <c r="D5666" s="2">
        <f t="shared" si="88"/>
        <v>72.59297656199999</v>
      </c>
    </row>
    <row r="5667" spans="1:4">
      <c r="A5667" s="2">
        <v>-310.2331835</v>
      </c>
      <c r="B5667" s="2">
        <v>-77.797983389999999</v>
      </c>
      <c r="C5667" s="2">
        <v>72592.359375</v>
      </c>
      <c r="D5667" s="2">
        <f t="shared" si="88"/>
        <v>72.592359375000001</v>
      </c>
    </row>
    <row r="5668" spans="1:4">
      <c r="A5668" s="2">
        <v>-919.32351559999995</v>
      </c>
      <c r="B5668" s="2">
        <v>-830.84789059999991</v>
      </c>
      <c r="C5668" s="2">
        <v>73126.117186999996</v>
      </c>
      <c r="D5668" s="2">
        <f t="shared" si="88"/>
        <v>73.126117186999991</v>
      </c>
    </row>
    <row r="5669" spans="1:4">
      <c r="A5669" s="2">
        <v>-380.02085929999998</v>
      </c>
      <c r="B5669" s="2">
        <v>324.14966795999999</v>
      </c>
      <c r="C5669" s="2">
        <v>72558.351561999996</v>
      </c>
      <c r="D5669" s="2">
        <f t="shared" si="88"/>
        <v>72.558351561999999</v>
      </c>
    </row>
    <row r="5670" spans="1:4">
      <c r="A5670" s="2">
        <v>1075.3932030999999</v>
      </c>
      <c r="B5670" s="2">
        <v>1025.9007812</v>
      </c>
      <c r="C5670" s="2">
        <v>73182.664061999996</v>
      </c>
      <c r="D5670" s="2">
        <f t="shared" si="88"/>
        <v>73.182664062000001</v>
      </c>
    </row>
    <row r="5671" spans="1:4">
      <c r="A5671" s="2">
        <v>-445.70218749999998</v>
      </c>
      <c r="B5671" s="2">
        <v>-129.6698437</v>
      </c>
      <c r="C5671" s="2">
        <v>72670.28125</v>
      </c>
      <c r="D5671" s="2">
        <f t="shared" si="88"/>
        <v>72.670281250000002</v>
      </c>
    </row>
    <row r="5672" spans="1:4">
      <c r="A5672" s="2">
        <v>-1103.2086710000001</v>
      </c>
      <c r="B5672" s="2">
        <v>222.34111328</v>
      </c>
      <c r="C5672" s="2">
        <v>72712.023436999996</v>
      </c>
      <c r="D5672" s="2">
        <f t="shared" si="88"/>
        <v>72.712023436999999</v>
      </c>
    </row>
    <row r="5673" spans="1:4">
      <c r="A5673" s="2">
        <v>2007.0301562</v>
      </c>
      <c r="B5673" s="2">
        <v>97.714423827999994</v>
      </c>
      <c r="C5673" s="2">
        <v>74504.695311999996</v>
      </c>
      <c r="D5673" s="2">
        <f t="shared" si="88"/>
        <v>74.504695311999996</v>
      </c>
    </row>
    <row r="5674" spans="1:4">
      <c r="A5674" s="2">
        <v>472.52746093000002</v>
      </c>
      <c r="B5674" s="2">
        <v>-89.792666009999991</v>
      </c>
      <c r="C5674" s="2">
        <v>72851.234375</v>
      </c>
      <c r="D5674" s="2">
        <f t="shared" si="88"/>
        <v>72.851234375000004</v>
      </c>
    </row>
    <row r="5675" spans="1:4">
      <c r="A5675" s="2">
        <v>189.27167968000001</v>
      </c>
      <c r="B5675" s="2">
        <v>-118.15291010000001</v>
      </c>
      <c r="C5675" s="2">
        <v>72674.984375</v>
      </c>
      <c r="D5675" s="2">
        <f t="shared" si="88"/>
        <v>72.674984374999994</v>
      </c>
    </row>
    <row r="5676" spans="1:4">
      <c r="A5676" s="2">
        <v>-553.58714840000005</v>
      </c>
      <c r="B5676" s="2">
        <v>-193.8461523</v>
      </c>
      <c r="C5676" s="2">
        <v>72636.210936999996</v>
      </c>
      <c r="D5676" s="2">
        <f t="shared" si="88"/>
        <v>72.636210937000001</v>
      </c>
    </row>
    <row r="5677" spans="1:4">
      <c r="A5677" s="2">
        <v>404.02910155999996</v>
      </c>
      <c r="B5677" s="2">
        <v>-42.825786129999997</v>
      </c>
      <c r="C5677" s="2">
        <v>72756.679686999996</v>
      </c>
      <c r="D5677" s="2">
        <f t="shared" si="88"/>
        <v>72.756679687000002</v>
      </c>
    </row>
    <row r="5678" spans="1:4">
      <c r="A5678" s="2">
        <v>-1423.2573430000002</v>
      </c>
      <c r="B5678" s="2">
        <v>-155.20341790000001</v>
      </c>
      <c r="C5678" s="2">
        <v>74533</v>
      </c>
      <c r="D5678" s="2">
        <f t="shared" si="88"/>
        <v>74.533000000000001</v>
      </c>
    </row>
    <row r="5679" spans="1:4">
      <c r="A5679" s="2">
        <v>-1763.8385930000002</v>
      </c>
      <c r="B5679" s="2">
        <v>-91.963730460000008</v>
      </c>
      <c r="C5679" s="2">
        <v>74043.71875</v>
      </c>
      <c r="D5679" s="2">
        <f t="shared" si="88"/>
        <v>74.043718749999996</v>
      </c>
    </row>
    <row r="5680" spans="1:4">
      <c r="A5680" s="2">
        <v>-580.92992179999999</v>
      </c>
      <c r="B5680" s="2">
        <v>117.75570311999999</v>
      </c>
      <c r="C5680" s="2">
        <v>72609.875</v>
      </c>
      <c r="D5680" s="2">
        <f t="shared" si="88"/>
        <v>72.609875000000002</v>
      </c>
    </row>
    <row r="5681" spans="1:4">
      <c r="A5681" s="2">
        <v>-945.72843750000004</v>
      </c>
      <c r="B5681" s="2">
        <v>871.03875000000005</v>
      </c>
      <c r="C5681" s="2">
        <v>72750.367186999996</v>
      </c>
      <c r="D5681" s="2">
        <f t="shared" si="88"/>
        <v>72.750367186999995</v>
      </c>
    </row>
    <row r="5682" spans="1:4">
      <c r="A5682" s="2">
        <v>-343.04453119999999</v>
      </c>
      <c r="B5682" s="2">
        <v>127.64258789</v>
      </c>
      <c r="C5682" s="2">
        <v>72598.257811999996</v>
      </c>
      <c r="D5682" s="2">
        <f t="shared" si="88"/>
        <v>72.598257812</v>
      </c>
    </row>
    <row r="5683" spans="1:4">
      <c r="A5683" s="2">
        <v>-600.16753900000003</v>
      </c>
      <c r="B5683" s="2">
        <v>155.18489256999999</v>
      </c>
      <c r="C5683" s="2">
        <v>72592.632811999996</v>
      </c>
      <c r="D5683" s="2">
        <f t="shared" si="88"/>
        <v>72.592632811999991</v>
      </c>
    </row>
    <row r="5684" spans="1:4">
      <c r="A5684" s="2">
        <v>-51.514023429999995</v>
      </c>
      <c r="B5684" s="2">
        <v>139.83492186999999</v>
      </c>
      <c r="C5684" s="2">
        <v>72569.703125</v>
      </c>
      <c r="D5684" s="2">
        <f t="shared" si="88"/>
        <v>72.569703125000004</v>
      </c>
    </row>
    <row r="5685" spans="1:4">
      <c r="A5685" s="2">
        <v>-27.508923329999998</v>
      </c>
      <c r="B5685" s="2">
        <v>270.88183593000002</v>
      </c>
      <c r="C5685" s="2">
        <v>72551.257811999996</v>
      </c>
      <c r="D5685" s="2">
        <f t="shared" si="88"/>
        <v>72.551257812000003</v>
      </c>
    </row>
    <row r="5686" spans="1:4">
      <c r="A5686" s="2">
        <v>-1095.716484</v>
      </c>
      <c r="B5686" s="2">
        <v>-961.3460937000001</v>
      </c>
      <c r="C5686" s="2">
        <v>73360.757811999996</v>
      </c>
      <c r="D5686" s="2">
        <f t="shared" si="88"/>
        <v>73.360757812000003</v>
      </c>
    </row>
    <row r="5687" spans="1:4">
      <c r="A5687" s="2">
        <v>763.65437499999996</v>
      </c>
      <c r="B5687" s="2">
        <v>-844.84773429999996</v>
      </c>
      <c r="C5687" s="2">
        <v>73349.476561999996</v>
      </c>
      <c r="D5687" s="2">
        <f t="shared" si="88"/>
        <v>73.349476561999992</v>
      </c>
    </row>
    <row r="5688" spans="1:4">
      <c r="A5688" s="2">
        <v>-35.505847160000002</v>
      </c>
      <c r="B5688" s="2">
        <v>-128.30769530000001</v>
      </c>
      <c r="C5688" s="2">
        <v>72629.117186999996</v>
      </c>
      <c r="D5688" s="2">
        <f t="shared" si="88"/>
        <v>72.629117186999991</v>
      </c>
    </row>
    <row r="5689" spans="1:4">
      <c r="A5689" s="2">
        <v>106.70288085</v>
      </c>
      <c r="B5689" s="2">
        <v>34.329658203000001</v>
      </c>
      <c r="C5689" s="2">
        <v>72619.6875</v>
      </c>
      <c r="D5689" s="2">
        <f t="shared" si="88"/>
        <v>72.619687499999998</v>
      </c>
    </row>
    <row r="5690" spans="1:4">
      <c r="A5690" s="2">
        <v>45.281020507000001</v>
      </c>
      <c r="B5690" s="2">
        <v>200.70349609000002</v>
      </c>
      <c r="C5690" s="2">
        <v>72579.554686999996</v>
      </c>
      <c r="D5690" s="2">
        <f t="shared" si="88"/>
        <v>72.579554686999998</v>
      </c>
    </row>
    <row r="5691" spans="1:4">
      <c r="A5691" s="2">
        <v>252.50582031000002</v>
      </c>
      <c r="B5691" s="2">
        <v>171.66642578</v>
      </c>
      <c r="C5691" s="2">
        <v>72648.617186999996</v>
      </c>
      <c r="D5691" s="2">
        <f t="shared" si="88"/>
        <v>72.648617186999999</v>
      </c>
    </row>
    <row r="5692" spans="1:4">
      <c r="A5692" s="2">
        <v>157.90196288999999</v>
      </c>
      <c r="B5692" s="2">
        <v>-186.87121089999999</v>
      </c>
      <c r="C5692" s="2">
        <v>72685.28125</v>
      </c>
      <c r="D5692" s="2">
        <f t="shared" si="88"/>
        <v>72.685281250000003</v>
      </c>
    </row>
    <row r="5693" spans="1:4">
      <c r="A5693" s="2">
        <v>-283.12966789999996</v>
      </c>
      <c r="B5693" s="2">
        <v>-49.369873040000002</v>
      </c>
      <c r="C5693" s="2">
        <v>72579.46875</v>
      </c>
      <c r="D5693" s="2">
        <f t="shared" si="88"/>
        <v>72.579468750000004</v>
      </c>
    </row>
    <row r="5694" spans="1:4">
      <c r="A5694" s="2">
        <v>-666.26</v>
      </c>
      <c r="B5694" s="2">
        <v>681.26265624999996</v>
      </c>
      <c r="C5694" s="2">
        <v>72566.601561999996</v>
      </c>
      <c r="D5694" s="2">
        <f t="shared" si="88"/>
        <v>72.566601562000002</v>
      </c>
    </row>
    <row r="5695" spans="1:4">
      <c r="A5695" s="2">
        <v>55.270292968000007</v>
      </c>
      <c r="B5695" s="2">
        <v>-82.530302730000002</v>
      </c>
      <c r="C5695" s="2">
        <v>72630.617186999996</v>
      </c>
      <c r="D5695" s="2">
        <f t="shared" si="88"/>
        <v>72.630617186999999</v>
      </c>
    </row>
    <row r="5696" spans="1:4">
      <c r="A5696" s="2">
        <v>-160.959248</v>
      </c>
      <c r="B5696" s="2">
        <v>-79.897465819999994</v>
      </c>
      <c r="C5696" s="2">
        <v>72594.75</v>
      </c>
      <c r="D5696" s="2">
        <f t="shared" si="88"/>
        <v>72.594750000000005</v>
      </c>
    </row>
    <row r="5697" spans="1:4">
      <c r="A5697" s="2">
        <v>-227.9701757</v>
      </c>
      <c r="B5697" s="2">
        <v>-484.16871090000001</v>
      </c>
      <c r="C5697" s="2">
        <v>72729.726561999996</v>
      </c>
      <c r="D5697" s="2">
        <f t="shared" si="88"/>
        <v>72.729726561999996</v>
      </c>
    </row>
    <row r="5698" spans="1:4">
      <c r="A5698" s="2">
        <v>39.383217772999998</v>
      </c>
      <c r="B5698" s="2">
        <v>19.339597168000001</v>
      </c>
      <c r="C5698" s="2">
        <v>72602.710936999996</v>
      </c>
      <c r="D5698" s="2">
        <f t="shared" si="88"/>
        <v>72.602710936999998</v>
      </c>
    </row>
    <row r="5699" spans="1:4">
      <c r="A5699" s="2">
        <v>-141.031914</v>
      </c>
      <c r="B5699" s="2">
        <v>190.09994139999998</v>
      </c>
      <c r="C5699" s="2">
        <v>72549.335936999996</v>
      </c>
      <c r="D5699" s="2">
        <f t="shared" ref="D5699:D5762" si="89">C5699/1000</f>
        <v>72.549335936999995</v>
      </c>
    </row>
    <row r="5700" spans="1:4">
      <c r="A5700" s="2">
        <v>29.884877928999998</v>
      </c>
      <c r="B5700" s="2">
        <v>-12.302332759999999</v>
      </c>
      <c r="C5700" s="2">
        <v>72616.367186999996</v>
      </c>
      <c r="D5700" s="2">
        <f t="shared" si="89"/>
        <v>72.616367186999994</v>
      </c>
    </row>
    <row r="5701" spans="1:4">
      <c r="A5701" s="2">
        <v>-168.3348828</v>
      </c>
      <c r="B5701" s="2">
        <v>305.78283203000001</v>
      </c>
      <c r="C5701" s="2">
        <v>72535.164061999996</v>
      </c>
      <c r="D5701" s="2">
        <f t="shared" si="89"/>
        <v>72.535164061999993</v>
      </c>
    </row>
    <row r="5702" spans="1:4">
      <c r="A5702" s="2">
        <v>-232.8896484</v>
      </c>
      <c r="B5702" s="2">
        <v>-101.8763476</v>
      </c>
      <c r="C5702" s="2">
        <v>72600.757811999996</v>
      </c>
      <c r="D5702" s="2">
        <f t="shared" si="89"/>
        <v>72.600757811999998</v>
      </c>
    </row>
    <row r="5703" spans="1:4">
      <c r="A5703" s="2">
        <v>-15.09144042</v>
      </c>
      <c r="B5703" s="2">
        <v>-31.809133299999999</v>
      </c>
      <c r="C5703" s="2">
        <v>72604.648436999996</v>
      </c>
      <c r="D5703" s="2">
        <f t="shared" si="89"/>
        <v>72.604648436999994</v>
      </c>
    </row>
    <row r="5704" spans="1:4">
      <c r="A5704" s="2">
        <v>312.30697264999998</v>
      </c>
      <c r="B5704" s="2">
        <v>63.072055663999997</v>
      </c>
      <c r="C5704" s="2">
        <v>72675.0625</v>
      </c>
      <c r="D5704" s="2">
        <f t="shared" si="89"/>
        <v>72.675062499999996</v>
      </c>
    </row>
    <row r="5705" spans="1:4">
      <c r="A5705" s="2">
        <v>405.27738281000001</v>
      </c>
      <c r="B5705" s="2">
        <v>737.46007811999993</v>
      </c>
      <c r="C5705" s="2">
        <v>72799.203125</v>
      </c>
      <c r="D5705" s="2">
        <f t="shared" si="89"/>
        <v>72.799203125000005</v>
      </c>
    </row>
    <row r="5706" spans="1:4">
      <c r="A5706" s="2">
        <v>-1626.610312</v>
      </c>
      <c r="B5706" s="2">
        <v>64.076489257000006</v>
      </c>
      <c r="C5706" s="2">
        <v>73693.25</v>
      </c>
      <c r="D5706" s="2">
        <f t="shared" si="89"/>
        <v>73.693250000000006</v>
      </c>
    </row>
    <row r="5707" spans="1:4">
      <c r="A5707" s="2">
        <v>219.70789062</v>
      </c>
      <c r="B5707" s="2">
        <v>-94.855605460000007</v>
      </c>
      <c r="C5707" s="2">
        <v>72681.171875</v>
      </c>
      <c r="D5707" s="2">
        <f t="shared" si="89"/>
        <v>72.681171875000004</v>
      </c>
    </row>
    <row r="5708" spans="1:4">
      <c r="A5708" s="2">
        <v>-157.6524316</v>
      </c>
      <c r="B5708" s="2">
        <v>130.67712890000001</v>
      </c>
      <c r="C5708" s="2">
        <v>72551.28125</v>
      </c>
      <c r="D5708" s="2">
        <f t="shared" si="89"/>
        <v>72.551281250000002</v>
      </c>
    </row>
    <row r="5709" spans="1:4">
      <c r="A5709" s="2">
        <v>175.48830078</v>
      </c>
      <c r="B5709" s="2">
        <v>1071.2769530999999</v>
      </c>
      <c r="C5709" s="2">
        <v>72643.40625</v>
      </c>
      <c r="D5709" s="2">
        <f t="shared" si="89"/>
        <v>72.643406249999998</v>
      </c>
    </row>
    <row r="5710" spans="1:4">
      <c r="A5710" s="2">
        <v>-846.35210930000005</v>
      </c>
      <c r="B5710" s="2">
        <v>-281.38876950000002</v>
      </c>
      <c r="C5710" s="2">
        <v>72929.375</v>
      </c>
      <c r="D5710" s="2">
        <f t="shared" si="89"/>
        <v>72.929374999999993</v>
      </c>
    </row>
    <row r="5711" spans="1:4">
      <c r="A5711" s="2">
        <v>-186.220371</v>
      </c>
      <c r="B5711" s="2">
        <v>-439.66292959999998</v>
      </c>
      <c r="C5711" s="2">
        <v>72733.8125</v>
      </c>
      <c r="D5711" s="2">
        <f t="shared" si="89"/>
        <v>72.733812499999999</v>
      </c>
    </row>
    <row r="5712" spans="1:4">
      <c r="A5712" s="2">
        <v>-162.1338671</v>
      </c>
      <c r="B5712" s="2">
        <v>951.10374999999999</v>
      </c>
      <c r="C5712" s="2">
        <v>72575.40625</v>
      </c>
      <c r="D5712" s="2">
        <f t="shared" si="89"/>
        <v>72.57540625</v>
      </c>
    </row>
    <row r="5713" spans="1:4">
      <c r="A5713" s="2">
        <v>154.53933592999999</v>
      </c>
      <c r="B5713" s="2">
        <v>245.15580077999999</v>
      </c>
      <c r="C5713" s="2">
        <v>72597.890625</v>
      </c>
      <c r="D5713" s="2">
        <f t="shared" si="89"/>
        <v>72.597890625000005</v>
      </c>
    </row>
    <row r="5714" spans="1:4">
      <c r="A5714" s="2">
        <v>-41.630175780000002</v>
      </c>
      <c r="B5714" s="2">
        <v>-175.825039</v>
      </c>
      <c r="C5714" s="2">
        <v>72737.78125</v>
      </c>
      <c r="D5714" s="2">
        <f t="shared" si="89"/>
        <v>72.737781249999998</v>
      </c>
    </row>
    <row r="5715" spans="1:4">
      <c r="A5715" s="2">
        <v>-916.61859370000002</v>
      </c>
      <c r="B5715" s="2">
        <v>-1257.2823429999999</v>
      </c>
      <c r="C5715" s="2">
        <v>73448.078125</v>
      </c>
      <c r="D5715" s="2">
        <f t="shared" si="89"/>
        <v>73.448078124999995</v>
      </c>
    </row>
    <row r="5716" spans="1:4">
      <c r="A5716" s="2">
        <v>31.155703124999999</v>
      </c>
      <c r="B5716" s="2">
        <v>709.12281250000001</v>
      </c>
      <c r="C5716" s="2">
        <v>72695.484375</v>
      </c>
      <c r="D5716" s="2">
        <f t="shared" si="89"/>
        <v>72.695484375000007</v>
      </c>
    </row>
    <row r="5717" spans="1:4">
      <c r="A5717" s="2">
        <v>28.521887206999999</v>
      </c>
      <c r="B5717" s="2">
        <v>18.856057128</v>
      </c>
      <c r="C5717" s="2">
        <v>72600.515625</v>
      </c>
      <c r="D5717" s="2">
        <f t="shared" si="89"/>
        <v>72.600515625</v>
      </c>
    </row>
    <row r="5718" spans="1:4">
      <c r="A5718" s="2">
        <v>139.27607421000002</v>
      </c>
      <c r="B5718" s="2">
        <v>191.58654296</v>
      </c>
      <c r="C5718" s="2">
        <v>72613.234375</v>
      </c>
      <c r="D5718" s="2">
        <f t="shared" si="89"/>
        <v>72.613234375000005</v>
      </c>
    </row>
    <row r="5719" spans="1:4">
      <c r="A5719" s="2">
        <v>190.93933593000003</v>
      </c>
      <c r="B5719" s="2">
        <v>-632.88441399999999</v>
      </c>
      <c r="C5719" s="2">
        <v>73373.882811999996</v>
      </c>
      <c r="D5719" s="2">
        <f t="shared" si="89"/>
        <v>73.373882811999991</v>
      </c>
    </row>
    <row r="5720" spans="1:4">
      <c r="A5720" s="2">
        <v>29.102873535000001</v>
      </c>
      <c r="B5720" s="2">
        <v>-187.72125</v>
      </c>
      <c r="C5720" s="2">
        <v>72663.664061999996</v>
      </c>
      <c r="D5720" s="2">
        <f t="shared" si="89"/>
        <v>72.663664061999995</v>
      </c>
    </row>
    <row r="5721" spans="1:4">
      <c r="A5721" s="2">
        <v>-225.03375</v>
      </c>
      <c r="B5721" s="2">
        <v>784.01554686999998</v>
      </c>
      <c r="C5721" s="2">
        <v>72641.679686999996</v>
      </c>
      <c r="D5721" s="2">
        <f t="shared" si="89"/>
        <v>72.641679686999993</v>
      </c>
    </row>
    <row r="5722" spans="1:4">
      <c r="A5722" s="2">
        <v>-82.90895506999999</v>
      </c>
      <c r="B5722" s="2">
        <v>-35.778796379999996</v>
      </c>
      <c r="C5722" s="2">
        <v>72596.078125</v>
      </c>
      <c r="D5722" s="2">
        <f t="shared" si="89"/>
        <v>72.596078125000005</v>
      </c>
    </row>
    <row r="5723" spans="1:4">
      <c r="A5723" s="2">
        <v>-343.84472650000004</v>
      </c>
      <c r="B5723" s="2">
        <v>223.6971289</v>
      </c>
      <c r="C5723" s="2">
        <v>72600.171875</v>
      </c>
      <c r="D5723" s="2">
        <f t="shared" si="89"/>
        <v>72.600171875000001</v>
      </c>
    </row>
    <row r="5724" spans="1:4">
      <c r="A5724" s="2">
        <v>39.380534668000003</v>
      </c>
      <c r="B5724" s="2">
        <v>-52.649008780000003</v>
      </c>
      <c r="C5724" s="2">
        <v>72622.453125</v>
      </c>
      <c r="D5724" s="2">
        <f t="shared" si="89"/>
        <v>72.622453125000007</v>
      </c>
    </row>
    <row r="5725" spans="1:4">
      <c r="A5725" s="2">
        <v>-99.379589840000008</v>
      </c>
      <c r="B5725" s="2">
        <v>-394.17839839999999</v>
      </c>
      <c r="C5725" s="2">
        <v>72835.171875</v>
      </c>
      <c r="D5725" s="2">
        <f t="shared" si="89"/>
        <v>72.835171875</v>
      </c>
    </row>
    <row r="5726" spans="1:4">
      <c r="A5726" s="2">
        <v>-455.4140625</v>
      </c>
      <c r="B5726" s="2">
        <v>376.27769530999996</v>
      </c>
      <c r="C5726" s="2">
        <v>72924.5625</v>
      </c>
      <c r="D5726" s="2">
        <f t="shared" si="89"/>
        <v>72.924562499999993</v>
      </c>
    </row>
    <row r="5727" spans="1:4">
      <c r="A5727" s="2">
        <v>-14.150816649999999</v>
      </c>
      <c r="B5727" s="2">
        <v>22.722861328</v>
      </c>
      <c r="C5727" s="2">
        <v>72592.351561999996</v>
      </c>
      <c r="D5727" s="2">
        <f t="shared" si="89"/>
        <v>72.59235156199999</v>
      </c>
    </row>
    <row r="5728" spans="1:4">
      <c r="A5728" s="2">
        <v>-233.3339843</v>
      </c>
      <c r="B5728" s="2">
        <v>282.15750000000003</v>
      </c>
      <c r="C5728" s="2">
        <v>72557.945311999996</v>
      </c>
      <c r="D5728" s="2">
        <f t="shared" si="89"/>
        <v>72.557945312000001</v>
      </c>
    </row>
    <row r="5729" spans="1:4">
      <c r="A5729" s="2">
        <v>97.957412109000003</v>
      </c>
      <c r="B5729" s="2">
        <v>73.827563475999995</v>
      </c>
      <c r="C5729" s="2">
        <v>72613.203125</v>
      </c>
      <c r="D5729" s="2">
        <f t="shared" si="89"/>
        <v>72.613203124999998</v>
      </c>
    </row>
    <row r="5730" spans="1:4">
      <c r="A5730" s="2">
        <v>-150.35500969999998</v>
      </c>
      <c r="B5730" s="2">
        <v>60.383422850999999</v>
      </c>
      <c r="C5730" s="2">
        <v>72902.75</v>
      </c>
      <c r="D5730" s="2">
        <f t="shared" si="89"/>
        <v>72.902749999999997</v>
      </c>
    </row>
    <row r="5731" spans="1:4">
      <c r="A5731" s="2">
        <v>-123.16176750000001</v>
      </c>
      <c r="B5731" s="2">
        <v>17.561213378000001</v>
      </c>
      <c r="C5731" s="2">
        <v>72589.234375</v>
      </c>
      <c r="D5731" s="2">
        <f t="shared" si="89"/>
        <v>72.589234375000004</v>
      </c>
    </row>
    <row r="5732" spans="1:4">
      <c r="A5732" s="2">
        <v>1264.7319531000001</v>
      </c>
      <c r="B5732" s="2">
        <v>-90.027236319999986</v>
      </c>
      <c r="C5732" s="2">
        <v>73615.578125</v>
      </c>
      <c r="D5732" s="2">
        <f t="shared" si="89"/>
        <v>73.615578124999999</v>
      </c>
    </row>
    <row r="5733" spans="1:4">
      <c r="A5733" s="2">
        <v>350.57035156000001</v>
      </c>
      <c r="B5733" s="2">
        <v>-478.11390619999997</v>
      </c>
      <c r="C5733" s="2">
        <v>72956.789061999996</v>
      </c>
      <c r="D5733" s="2">
        <f t="shared" si="89"/>
        <v>72.956789061999999</v>
      </c>
    </row>
    <row r="5734" spans="1:4">
      <c r="A5734" s="2">
        <v>186.33011718</v>
      </c>
      <c r="B5734" s="2">
        <v>97.448847655999998</v>
      </c>
      <c r="C5734" s="2">
        <v>72646.257811999996</v>
      </c>
      <c r="D5734" s="2">
        <f t="shared" si="89"/>
        <v>72.646257812000002</v>
      </c>
    </row>
    <row r="5735" spans="1:4">
      <c r="A5735" s="2">
        <v>241.51607421</v>
      </c>
      <c r="B5735" s="2">
        <v>168.69128906000003</v>
      </c>
      <c r="C5735" s="2">
        <v>72716.078125</v>
      </c>
      <c r="D5735" s="2">
        <f t="shared" si="89"/>
        <v>72.716078124999996</v>
      </c>
    </row>
    <row r="5736" spans="1:4">
      <c r="A5736" s="2">
        <v>-2.6235021970000001</v>
      </c>
      <c r="B5736" s="2">
        <v>-25.342324210000001</v>
      </c>
      <c r="C5736" s="2">
        <v>72605.335936999996</v>
      </c>
      <c r="D5736" s="2">
        <f t="shared" si="89"/>
        <v>72.605335936999992</v>
      </c>
    </row>
    <row r="5737" spans="1:4">
      <c r="A5737" s="2">
        <v>-60.795810540000005</v>
      </c>
      <c r="B5737" s="2">
        <v>85.112089842999993</v>
      </c>
      <c r="C5737" s="2">
        <v>72576.085936999996</v>
      </c>
      <c r="D5737" s="2">
        <f t="shared" si="89"/>
        <v>72.576085937000002</v>
      </c>
    </row>
    <row r="5738" spans="1:4">
      <c r="A5738" s="2">
        <v>376.34136718000002</v>
      </c>
      <c r="B5738" s="2">
        <v>213.16792968000001</v>
      </c>
      <c r="C5738" s="2">
        <v>72825.578125</v>
      </c>
      <c r="D5738" s="2">
        <f t="shared" si="89"/>
        <v>72.825578125000007</v>
      </c>
    </row>
    <row r="5739" spans="1:4">
      <c r="A5739" s="2">
        <v>19.666685790999999</v>
      </c>
      <c r="B5739" s="2">
        <v>-139.80019529999998</v>
      </c>
      <c r="C5739" s="2">
        <v>72653.609375</v>
      </c>
      <c r="D5739" s="2">
        <f t="shared" si="89"/>
        <v>72.653609375000002</v>
      </c>
    </row>
    <row r="5740" spans="1:4">
      <c r="A5740" s="2">
        <v>89.384150390000002</v>
      </c>
      <c r="B5740" s="2">
        <v>133.83132811999999</v>
      </c>
      <c r="C5740" s="2">
        <v>72710.507811999996</v>
      </c>
      <c r="D5740" s="2">
        <f t="shared" si="89"/>
        <v>72.710507812000003</v>
      </c>
    </row>
    <row r="5741" spans="1:4">
      <c r="A5741" s="2">
        <v>26.096840820000001</v>
      </c>
      <c r="B5741" s="2">
        <v>56.284082030999997</v>
      </c>
      <c r="C5741" s="2">
        <v>72594.335936999996</v>
      </c>
      <c r="D5741" s="2">
        <f t="shared" si="89"/>
        <v>72.594335936999997</v>
      </c>
    </row>
    <row r="5742" spans="1:4">
      <c r="A5742" s="2">
        <v>-28.459514159999998</v>
      </c>
      <c r="B5742" s="2">
        <v>-207.82800780000002</v>
      </c>
      <c r="C5742" s="2">
        <v>72728.992186999996</v>
      </c>
      <c r="D5742" s="2">
        <f t="shared" si="89"/>
        <v>72.728992187000003</v>
      </c>
    </row>
    <row r="5743" spans="1:4">
      <c r="A5743" s="2">
        <v>-10.312388909999999</v>
      </c>
      <c r="B5743" s="2">
        <v>-3.1878515620000001</v>
      </c>
      <c r="C5743" s="2">
        <v>72598.445311999996</v>
      </c>
      <c r="D5743" s="2">
        <f t="shared" si="89"/>
        <v>72.598445311999996</v>
      </c>
    </row>
    <row r="5744" spans="1:4">
      <c r="A5744" s="2">
        <v>126.57845703000001</v>
      </c>
      <c r="B5744" s="2">
        <v>-44.105854489999999</v>
      </c>
      <c r="C5744" s="2">
        <v>72649.539061999996</v>
      </c>
      <c r="D5744" s="2">
        <f t="shared" si="89"/>
        <v>72.649539062000002</v>
      </c>
    </row>
    <row r="5745" spans="1:4">
      <c r="A5745" s="2">
        <v>-74.330717770000007</v>
      </c>
      <c r="B5745" s="2">
        <v>278.20310546000002</v>
      </c>
      <c r="C5745" s="2">
        <v>72581.234375</v>
      </c>
      <c r="D5745" s="2">
        <f t="shared" si="89"/>
        <v>72.581234374999994</v>
      </c>
    </row>
    <row r="5746" spans="1:4">
      <c r="A5746" s="2">
        <v>488.69230468000001</v>
      </c>
      <c r="B5746" s="2">
        <v>-383.75222650000001</v>
      </c>
      <c r="C5746" s="2">
        <v>73018.5625</v>
      </c>
      <c r="D5746" s="2">
        <f t="shared" si="89"/>
        <v>73.018562500000002</v>
      </c>
    </row>
    <row r="5747" spans="1:4">
      <c r="A5747" s="2">
        <v>-162.10585929999999</v>
      </c>
      <c r="B5747" s="2">
        <v>264.99068359</v>
      </c>
      <c r="C5747" s="2">
        <v>72728.625</v>
      </c>
      <c r="D5747" s="2">
        <f t="shared" si="89"/>
        <v>72.728624999999994</v>
      </c>
    </row>
    <row r="5748" spans="1:4">
      <c r="A5748" s="2">
        <v>518.98671875000002</v>
      </c>
      <c r="B5748" s="2">
        <v>-239.85201169999999</v>
      </c>
      <c r="C5748" s="2">
        <v>73102.640625</v>
      </c>
      <c r="D5748" s="2">
        <f t="shared" si="89"/>
        <v>73.102640625000006</v>
      </c>
    </row>
    <row r="5749" spans="1:4">
      <c r="A5749" s="2">
        <v>-35.551152340000002</v>
      </c>
      <c r="B5749" s="2">
        <v>-59.24985839</v>
      </c>
      <c r="C5749" s="2">
        <v>72622.289061999996</v>
      </c>
      <c r="D5749" s="2">
        <f t="shared" si="89"/>
        <v>72.622289061999993</v>
      </c>
    </row>
    <row r="5750" spans="1:4">
      <c r="A5750" s="2">
        <v>-139.2091796</v>
      </c>
      <c r="B5750" s="2">
        <v>65.075063475999997</v>
      </c>
      <c r="C5750" s="2">
        <v>72631.25</v>
      </c>
      <c r="D5750" s="2">
        <f t="shared" si="89"/>
        <v>72.631249999999994</v>
      </c>
    </row>
    <row r="5751" spans="1:4">
      <c r="A5751" s="2">
        <v>574.66441406000001</v>
      </c>
      <c r="B5751" s="2">
        <v>-217.58484369999999</v>
      </c>
      <c r="C5751" s="2">
        <v>73824.867186999996</v>
      </c>
      <c r="D5751" s="2">
        <f t="shared" si="89"/>
        <v>73.824867186999995</v>
      </c>
    </row>
    <row r="5752" spans="1:4">
      <c r="A5752" s="2">
        <v>-201.40861319999999</v>
      </c>
      <c r="B5752" s="2">
        <v>-155.08024409999999</v>
      </c>
      <c r="C5752" s="2">
        <v>72753.6875</v>
      </c>
      <c r="D5752" s="2">
        <f t="shared" si="89"/>
        <v>72.753687499999998</v>
      </c>
    </row>
    <row r="5753" spans="1:4">
      <c r="A5753" s="2">
        <v>283.45103515</v>
      </c>
      <c r="B5753" s="2">
        <v>-54.513598629999997</v>
      </c>
      <c r="C5753" s="2">
        <v>73094.34375</v>
      </c>
      <c r="D5753" s="2">
        <f t="shared" si="89"/>
        <v>73.094343749999993</v>
      </c>
    </row>
    <row r="5754" spans="1:4">
      <c r="A5754" s="2">
        <v>-370.11312500000003</v>
      </c>
      <c r="B5754" s="2">
        <v>380.86300781</v>
      </c>
      <c r="C5754" s="2">
        <v>73270.234375</v>
      </c>
      <c r="D5754" s="2">
        <f t="shared" si="89"/>
        <v>73.270234375000001</v>
      </c>
    </row>
    <row r="5755" spans="1:4">
      <c r="A5755" s="2">
        <v>39.242700195000005</v>
      </c>
      <c r="B5755" s="2">
        <v>-16.396713859999998</v>
      </c>
      <c r="C5755" s="2">
        <v>72646.492186999996</v>
      </c>
      <c r="D5755" s="2">
        <f t="shared" si="89"/>
        <v>72.646492186999993</v>
      </c>
    </row>
    <row r="5756" spans="1:4">
      <c r="A5756" s="2">
        <v>205.36048828</v>
      </c>
      <c r="B5756" s="2">
        <v>494.85707030999998</v>
      </c>
      <c r="C5756" s="2">
        <v>72933.820311999996</v>
      </c>
      <c r="D5756" s="2">
        <f t="shared" si="89"/>
        <v>72.933820311999995</v>
      </c>
    </row>
    <row r="5757" spans="1:4">
      <c r="A5757" s="2">
        <v>-8.9649755849999995</v>
      </c>
      <c r="B5757" s="2">
        <v>165.30578125</v>
      </c>
      <c r="C5757" s="2">
        <v>72624.734375</v>
      </c>
      <c r="D5757" s="2">
        <f t="shared" si="89"/>
        <v>72.624734375000003</v>
      </c>
    </row>
    <row r="5758" spans="1:4">
      <c r="A5758" s="2">
        <v>-113.9363769</v>
      </c>
      <c r="B5758" s="2">
        <v>-545.81722650000006</v>
      </c>
      <c r="C5758" s="2">
        <v>73075.601561999996</v>
      </c>
      <c r="D5758" s="2">
        <f t="shared" si="89"/>
        <v>73.075601562000003</v>
      </c>
    </row>
    <row r="5759" spans="1:4">
      <c r="A5759" s="2">
        <v>105.33550781</v>
      </c>
      <c r="B5759" s="2">
        <v>-176.34521480000001</v>
      </c>
      <c r="C5759" s="2">
        <v>72705.539061999996</v>
      </c>
      <c r="D5759" s="2">
        <f t="shared" si="89"/>
        <v>72.705539062</v>
      </c>
    </row>
    <row r="5760" spans="1:4">
      <c r="A5760" s="2">
        <v>-58.918764639999999</v>
      </c>
      <c r="B5760" s="2">
        <v>116.32856444999999</v>
      </c>
      <c r="C5760" s="2">
        <v>72584.71875</v>
      </c>
      <c r="D5760" s="2">
        <f t="shared" si="89"/>
        <v>72.584718749999993</v>
      </c>
    </row>
    <row r="5761" spans="1:4">
      <c r="A5761" s="2">
        <v>22.796899413999999</v>
      </c>
      <c r="B5761" s="2">
        <v>-32.512832029999998</v>
      </c>
      <c r="C5761" s="2">
        <v>72612.609375</v>
      </c>
      <c r="D5761" s="2">
        <f t="shared" si="89"/>
        <v>72.612609375000005</v>
      </c>
    </row>
    <row r="5762" spans="1:4">
      <c r="A5762" s="2">
        <v>-104.9214355</v>
      </c>
      <c r="B5762" s="2">
        <v>-455.91234370000001</v>
      </c>
      <c r="C5762" s="2">
        <v>72819.828125</v>
      </c>
      <c r="D5762" s="2">
        <f t="shared" si="89"/>
        <v>72.819828125000001</v>
      </c>
    </row>
    <row r="5763" spans="1:4">
      <c r="A5763" s="2">
        <v>-123.2408691</v>
      </c>
      <c r="B5763" s="2">
        <v>-200.23884760000001</v>
      </c>
      <c r="C5763" s="2">
        <v>72662.171875</v>
      </c>
      <c r="D5763" s="2">
        <f t="shared" ref="D5763:D5826" si="90">C5763/1000</f>
        <v>72.662171874999999</v>
      </c>
    </row>
    <row r="5764" spans="1:4">
      <c r="A5764" s="2">
        <v>-86.16952148</v>
      </c>
      <c r="B5764" s="2">
        <v>-9.8073809809999997</v>
      </c>
      <c r="C5764" s="2">
        <v>72587.992186999996</v>
      </c>
      <c r="D5764" s="2">
        <f t="shared" si="90"/>
        <v>72.587992186999998</v>
      </c>
    </row>
    <row r="5765" spans="1:4">
      <c r="A5765" s="2">
        <v>31.360468749999999</v>
      </c>
      <c r="B5765" s="2">
        <v>-62.044018550000004</v>
      </c>
      <c r="C5765" s="2">
        <v>72620.953125</v>
      </c>
      <c r="D5765" s="2">
        <f t="shared" si="90"/>
        <v>72.620953125</v>
      </c>
    </row>
    <row r="5766" spans="1:4">
      <c r="A5766" s="2">
        <v>14.527915039</v>
      </c>
      <c r="B5766" s="2">
        <v>-7.4012219230000005</v>
      </c>
      <c r="C5766" s="2">
        <v>72604.5625</v>
      </c>
      <c r="D5766" s="2">
        <f t="shared" si="90"/>
        <v>72.6045625</v>
      </c>
    </row>
    <row r="5767" spans="1:4">
      <c r="A5767" s="2">
        <v>-38.353244619999998</v>
      </c>
      <c r="B5767" s="2">
        <v>-158.32327139999998</v>
      </c>
      <c r="C5767" s="2">
        <v>72638.679686999996</v>
      </c>
      <c r="D5767" s="2">
        <f t="shared" si="90"/>
        <v>72.638679686999993</v>
      </c>
    </row>
    <row r="5768" spans="1:4">
      <c r="A5768" s="2">
        <v>380.57968749999998</v>
      </c>
      <c r="B5768" s="2">
        <v>27.275932616999999</v>
      </c>
      <c r="C5768" s="2">
        <v>72719.257811999996</v>
      </c>
      <c r="D5768" s="2">
        <f t="shared" si="90"/>
        <v>72.719257811999995</v>
      </c>
    </row>
    <row r="5769" spans="1:4">
      <c r="A5769" s="2">
        <v>-310.76925779999999</v>
      </c>
      <c r="B5769" s="2">
        <v>-444.26914060000001</v>
      </c>
      <c r="C5769" s="2">
        <v>72728.03125</v>
      </c>
      <c r="D5769" s="2">
        <f t="shared" si="90"/>
        <v>72.728031250000001</v>
      </c>
    </row>
    <row r="5770" spans="1:4">
      <c r="A5770" s="2">
        <v>24.37104248</v>
      </c>
      <c r="B5770" s="2">
        <v>285.89050781000003</v>
      </c>
      <c r="C5770" s="2">
        <v>72574.007811999996</v>
      </c>
      <c r="D5770" s="2">
        <f t="shared" si="90"/>
        <v>72.574007811999991</v>
      </c>
    </row>
    <row r="5771" spans="1:4">
      <c r="A5771" s="2">
        <v>46.915092772999998</v>
      </c>
      <c r="B5771" s="2">
        <v>-358.33070310000005</v>
      </c>
      <c r="C5771" s="2">
        <v>72977.890625</v>
      </c>
      <c r="D5771" s="2">
        <f t="shared" si="90"/>
        <v>72.977890625000001</v>
      </c>
    </row>
    <row r="5772" spans="1:4">
      <c r="A5772" s="2">
        <v>-890.03492180000001</v>
      </c>
      <c r="B5772" s="2">
        <v>-54.39449707</v>
      </c>
      <c r="C5772" s="2">
        <v>72760.585936999996</v>
      </c>
      <c r="D5772" s="2">
        <f t="shared" si="90"/>
        <v>72.760585937000002</v>
      </c>
    </row>
    <row r="5773" spans="1:4">
      <c r="A5773" s="2">
        <v>-400.38605459999997</v>
      </c>
      <c r="B5773" s="2">
        <v>-179.69162100000003</v>
      </c>
      <c r="C5773" s="2">
        <v>72624.726561999996</v>
      </c>
      <c r="D5773" s="2">
        <f t="shared" si="90"/>
        <v>72.624726561999992</v>
      </c>
    </row>
    <row r="5774" spans="1:4">
      <c r="A5774" s="2">
        <v>230.55878906000001</v>
      </c>
      <c r="B5774" s="2">
        <v>85.212470702999994</v>
      </c>
      <c r="C5774" s="2">
        <v>72635.9375</v>
      </c>
      <c r="D5774" s="2">
        <f t="shared" si="90"/>
        <v>72.635937499999997</v>
      </c>
    </row>
    <row r="5775" spans="1:4">
      <c r="A5775" s="2">
        <v>76.897543944999995</v>
      </c>
      <c r="B5775" s="2">
        <v>-830.48554680000007</v>
      </c>
      <c r="C5775" s="2">
        <v>72974.773436999996</v>
      </c>
      <c r="D5775" s="2">
        <f t="shared" si="90"/>
        <v>72.974773436999996</v>
      </c>
    </row>
    <row r="5776" spans="1:4">
      <c r="A5776" s="2">
        <v>-314.26150389999998</v>
      </c>
      <c r="B5776" s="2">
        <v>-608.27824209999994</v>
      </c>
      <c r="C5776" s="2">
        <v>72794.289061999996</v>
      </c>
      <c r="D5776" s="2">
        <f t="shared" si="90"/>
        <v>72.79428906199999</v>
      </c>
    </row>
    <row r="5777" spans="1:4">
      <c r="A5777" s="2">
        <v>-22.182004390000003</v>
      </c>
      <c r="B5777" s="2">
        <v>20.154182127999999</v>
      </c>
      <c r="C5777" s="2">
        <v>72590.898436999996</v>
      </c>
      <c r="D5777" s="2">
        <f t="shared" si="90"/>
        <v>72.590898436999993</v>
      </c>
    </row>
    <row r="5778" spans="1:4">
      <c r="A5778" s="2">
        <v>-315.9954687</v>
      </c>
      <c r="B5778" s="2">
        <v>75.814907226000003</v>
      </c>
      <c r="C5778" s="2">
        <v>72547.09375</v>
      </c>
      <c r="D5778" s="2">
        <f t="shared" si="90"/>
        <v>72.547093750000002</v>
      </c>
    </row>
    <row r="5779" spans="1:4">
      <c r="A5779" s="2">
        <v>128.7562207</v>
      </c>
      <c r="B5779" s="2">
        <v>127.49691405999999</v>
      </c>
      <c r="C5779" s="2">
        <v>72602.96875</v>
      </c>
      <c r="D5779" s="2">
        <f t="shared" si="90"/>
        <v>72.602968750000002</v>
      </c>
    </row>
    <row r="5780" spans="1:4">
      <c r="A5780" s="2">
        <v>137.95451171000002</v>
      </c>
      <c r="B5780" s="2">
        <v>136.07066406000001</v>
      </c>
      <c r="C5780" s="2">
        <v>72604.109375</v>
      </c>
      <c r="D5780" s="2">
        <f t="shared" si="90"/>
        <v>72.604109374999993</v>
      </c>
    </row>
    <row r="5781" spans="1:4">
      <c r="A5781" s="2">
        <v>1085.1389062000001</v>
      </c>
      <c r="B5781" s="2">
        <v>442.88011718000001</v>
      </c>
      <c r="C5781" s="2">
        <v>73446.398436999996</v>
      </c>
      <c r="D5781" s="2">
        <f t="shared" si="90"/>
        <v>73.446398436999999</v>
      </c>
    </row>
    <row r="5782" spans="1:4">
      <c r="A5782" s="2">
        <v>-182.22003899999999</v>
      </c>
      <c r="B5782" s="2">
        <v>724.54203125000004</v>
      </c>
      <c r="C5782" s="2">
        <v>72572.25</v>
      </c>
      <c r="D5782" s="2">
        <f t="shared" si="90"/>
        <v>72.572249999999997</v>
      </c>
    </row>
    <row r="5783" spans="1:4">
      <c r="A5783" s="2">
        <v>-10.894576409999999</v>
      </c>
      <c r="B5783" s="2">
        <v>-83.139130850000001</v>
      </c>
      <c r="C5783" s="2">
        <v>72623.859375</v>
      </c>
      <c r="D5783" s="2">
        <f t="shared" si="90"/>
        <v>72.623859374999995</v>
      </c>
    </row>
    <row r="5784" spans="1:4">
      <c r="A5784" s="2">
        <v>-174.95683590000002</v>
      </c>
      <c r="B5784" s="2">
        <v>-70.493232419999998</v>
      </c>
      <c r="C5784" s="2">
        <v>72600.398436999996</v>
      </c>
      <c r="D5784" s="2">
        <f t="shared" si="90"/>
        <v>72.600398436999996</v>
      </c>
    </row>
    <row r="5785" spans="1:4">
      <c r="A5785" s="2">
        <v>-12.925593260000001</v>
      </c>
      <c r="B5785" s="2">
        <v>-99.851542960000003</v>
      </c>
      <c r="C5785" s="2">
        <v>72624.375</v>
      </c>
      <c r="D5785" s="2">
        <f t="shared" si="90"/>
        <v>72.624375000000001</v>
      </c>
    </row>
    <row r="5786" spans="1:4">
      <c r="A5786" s="2">
        <v>7.4108721922999994</v>
      </c>
      <c r="B5786" s="2">
        <v>60.755151366999996</v>
      </c>
      <c r="C5786" s="2">
        <v>72587.554686999996</v>
      </c>
      <c r="D5786" s="2">
        <f t="shared" si="90"/>
        <v>72.587554686999994</v>
      </c>
    </row>
    <row r="5787" spans="1:4">
      <c r="A5787" s="2">
        <v>-409.3733593</v>
      </c>
      <c r="B5787" s="2">
        <v>501.38019530999998</v>
      </c>
      <c r="C5787" s="2">
        <v>72544.484375</v>
      </c>
      <c r="D5787" s="2">
        <f t="shared" si="90"/>
        <v>72.544484374999996</v>
      </c>
    </row>
    <row r="5788" spans="1:4">
      <c r="A5788" s="2">
        <v>312.63630859</v>
      </c>
      <c r="B5788" s="2">
        <v>-58.194042959999997</v>
      </c>
      <c r="C5788" s="2">
        <v>72777.164061999996</v>
      </c>
      <c r="D5788" s="2">
        <f t="shared" si="90"/>
        <v>72.777164061999997</v>
      </c>
    </row>
    <row r="5789" spans="1:4">
      <c r="A5789" s="2">
        <v>2.7203607176999998</v>
      </c>
      <c r="B5789" s="2">
        <v>5.4443041991999994</v>
      </c>
      <c r="C5789" s="2">
        <v>72598.671875</v>
      </c>
      <c r="D5789" s="2">
        <f t="shared" si="90"/>
        <v>72.598671874999994</v>
      </c>
    </row>
    <row r="5790" spans="1:4">
      <c r="A5790" s="2">
        <v>75.878105468000001</v>
      </c>
      <c r="B5790" s="2">
        <v>642.57785156</v>
      </c>
      <c r="C5790" s="2">
        <v>72607.554686999996</v>
      </c>
      <c r="D5790" s="2">
        <f t="shared" si="90"/>
        <v>72.60755468699999</v>
      </c>
    </row>
    <row r="5791" spans="1:4">
      <c r="A5791" s="2">
        <v>-220.10474600000001</v>
      </c>
      <c r="B5791" s="2">
        <v>-205.82158200000001</v>
      </c>
      <c r="C5791" s="2">
        <v>72627.976561999996</v>
      </c>
      <c r="D5791" s="2">
        <f t="shared" si="90"/>
        <v>72.627976562000001</v>
      </c>
    </row>
    <row r="5792" spans="1:4">
      <c r="A5792" s="2">
        <v>120.80567382</v>
      </c>
      <c r="B5792" s="2">
        <v>-42.665341789999999</v>
      </c>
      <c r="C5792" s="2">
        <v>72637.507811999996</v>
      </c>
      <c r="D5792" s="2">
        <f t="shared" si="90"/>
        <v>72.637507811999996</v>
      </c>
    </row>
    <row r="5793" spans="1:4">
      <c r="A5793" s="2">
        <v>47.828364257000004</v>
      </c>
      <c r="B5793" s="2">
        <v>-464.33039060000004</v>
      </c>
      <c r="C5793" s="2">
        <v>72797.46875</v>
      </c>
      <c r="D5793" s="2">
        <f t="shared" si="90"/>
        <v>72.797468749999993</v>
      </c>
    </row>
    <row r="5794" spans="1:4">
      <c r="A5794" s="2">
        <v>23.327204588999997</v>
      </c>
      <c r="B5794" s="2">
        <v>98.093066405999991</v>
      </c>
      <c r="C5794" s="2">
        <v>72583.117186999996</v>
      </c>
      <c r="D5794" s="2">
        <f t="shared" si="90"/>
        <v>72.583117186999999</v>
      </c>
    </row>
    <row r="5795" spans="1:4">
      <c r="A5795" s="2">
        <v>158.40752929000001</v>
      </c>
      <c r="B5795" s="2">
        <v>166.21371093000002</v>
      </c>
      <c r="C5795" s="2">
        <v>72604.265625</v>
      </c>
      <c r="D5795" s="2">
        <f t="shared" si="90"/>
        <v>72.604265624999996</v>
      </c>
    </row>
    <row r="5796" spans="1:4">
      <c r="A5796" s="2">
        <v>477.65640624999997</v>
      </c>
      <c r="B5796" s="2">
        <v>42.785219725999994</v>
      </c>
      <c r="C5796" s="2">
        <v>72744.585936999996</v>
      </c>
      <c r="D5796" s="2">
        <f t="shared" si="90"/>
        <v>72.744585936999997</v>
      </c>
    </row>
    <row r="5797" spans="1:4">
      <c r="A5797" s="2">
        <v>-699.91312500000004</v>
      </c>
      <c r="B5797" s="2">
        <v>693.20781250000005</v>
      </c>
      <c r="C5797" s="2">
        <v>72594.03125</v>
      </c>
      <c r="D5797" s="2">
        <f t="shared" si="90"/>
        <v>72.59403125</v>
      </c>
    </row>
    <row r="5798" spans="1:4">
      <c r="A5798" s="2">
        <v>249.91416014999999</v>
      </c>
      <c r="B5798" s="2">
        <v>30.853791503000004</v>
      </c>
      <c r="C5798" s="2">
        <v>72658.984375</v>
      </c>
      <c r="D5798" s="2">
        <f t="shared" si="90"/>
        <v>72.658984375000003</v>
      </c>
    </row>
    <row r="5799" spans="1:4">
      <c r="A5799" s="2">
        <v>557.08117187000005</v>
      </c>
      <c r="B5799" s="2">
        <v>-624.66921869999999</v>
      </c>
      <c r="C5799" s="2">
        <v>72998.648436999996</v>
      </c>
      <c r="D5799" s="2">
        <f t="shared" si="90"/>
        <v>72.998648437</v>
      </c>
    </row>
    <row r="5800" spans="1:4">
      <c r="A5800" s="2">
        <v>4.9964324950999996</v>
      </c>
      <c r="B5800" s="2">
        <v>133.70992186999999</v>
      </c>
      <c r="C5800" s="2">
        <v>72588.023436999996</v>
      </c>
      <c r="D5800" s="2">
        <f t="shared" si="90"/>
        <v>72.58802343699999</v>
      </c>
    </row>
    <row r="5801" spans="1:4">
      <c r="A5801" s="2">
        <v>529.98394530999997</v>
      </c>
      <c r="B5801" s="2">
        <v>-635.66750000000002</v>
      </c>
      <c r="C5801" s="2">
        <v>73017.953125</v>
      </c>
      <c r="D5801" s="2">
        <f t="shared" si="90"/>
        <v>73.017953125000005</v>
      </c>
    </row>
    <row r="5802" spans="1:4">
      <c r="A5802" s="2">
        <v>71.973447265000004</v>
      </c>
      <c r="B5802" s="2">
        <v>-286.08105460000002</v>
      </c>
      <c r="C5802" s="2">
        <v>72705.335936999996</v>
      </c>
      <c r="D5802" s="2">
        <f t="shared" si="90"/>
        <v>72.705335937000001</v>
      </c>
    </row>
    <row r="5803" spans="1:4">
      <c r="A5803" s="2">
        <v>-27.63049316</v>
      </c>
      <c r="B5803" s="2">
        <v>74.704213866999993</v>
      </c>
      <c r="C5803" s="2">
        <v>72586.070311999996</v>
      </c>
      <c r="D5803" s="2">
        <f t="shared" si="90"/>
        <v>72.58607031199999</v>
      </c>
    </row>
    <row r="5804" spans="1:4">
      <c r="A5804" s="2">
        <v>251.55945312</v>
      </c>
      <c r="B5804" s="2">
        <v>93.857656250000005</v>
      </c>
      <c r="C5804" s="2">
        <v>72642.828125</v>
      </c>
      <c r="D5804" s="2">
        <f t="shared" si="90"/>
        <v>72.642828124999994</v>
      </c>
    </row>
    <row r="5805" spans="1:4">
      <c r="A5805" s="2">
        <v>113.54643554</v>
      </c>
      <c r="B5805" s="2">
        <v>198.83701171000001</v>
      </c>
      <c r="C5805" s="2">
        <v>72586.757811999996</v>
      </c>
      <c r="D5805" s="2">
        <f t="shared" si="90"/>
        <v>72.586757812000002</v>
      </c>
    </row>
    <row r="5806" spans="1:4">
      <c r="A5806" s="2">
        <v>-1341.899375</v>
      </c>
      <c r="B5806" s="2">
        <v>334.685</v>
      </c>
      <c r="C5806" s="2">
        <v>73007.882811999996</v>
      </c>
      <c r="D5806" s="2">
        <f t="shared" si="90"/>
        <v>73.007882811999991</v>
      </c>
    </row>
    <row r="5807" spans="1:4">
      <c r="A5807" s="2">
        <v>292.70923827999997</v>
      </c>
      <c r="B5807" s="2">
        <v>418.69820312000002</v>
      </c>
      <c r="C5807" s="2">
        <v>72707.59375</v>
      </c>
      <c r="D5807" s="2">
        <f t="shared" si="90"/>
        <v>72.707593750000001</v>
      </c>
    </row>
    <row r="5808" spans="1:4">
      <c r="A5808" s="2">
        <v>-759.9610156</v>
      </c>
      <c r="B5808" s="2">
        <v>568.00035156000001</v>
      </c>
      <c r="C5808" s="2">
        <v>72525.796875</v>
      </c>
      <c r="D5808" s="2">
        <f t="shared" si="90"/>
        <v>72.525796874999997</v>
      </c>
    </row>
    <row r="5809" spans="1:4">
      <c r="A5809" s="2">
        <v>-281.8814648</v>
      </c>
      <c r="B5809" s="2">
        <v>-340.7958203</v>
      </c>
      <c r="C5809" s="2">
        <v>72697.625</v>
      </c>
      <c r="D5809" s="2">
        <f t="shared" si="90"/>
        <v>72.697625000000002</v>
      </c>
    </row>
    <row r="5810" spans="1:4">
      <c r="A5810" s="2">
        <v>-437.41417960000001</v>
      </c>
      <c r="B5810" s="2">
        <v>73.998525389999998</v>
      </c>
      <c r="C5810" s="2">
        <v>72570.632811999996</v>
      </c>
      <c r="D5810" s="2">
        <f t="shared" si="90"/>
        <v>72.570632811999999</v>
      </c>
    </row>
    <row r="5811" spans="1:4">
      <c r="A5811" s="2">
        <v>915.40507811999998</v>
      </c>
      <c r="B5811" s="2">
        <v>-177.25261709999998</v>
      </c>
      <c r="C5811" s="2">
        <v>73094.945311999996</v>
      </c>
      <c r="D5811" s="2">
        <f t="shared" si="90"/>
        <v>73.094945311999993</v>
      </c>
    </row>
    <row r="5812" spans="1:4">
      <c r="A5812" s="2">
        <v>24.465324707000001</v>
      </c>
      <c r="B5812" s="2">
        <v>62.610937499999999</v>
      </c>
      <c r="C5812" s="2">
        <v>72590.789061999996</v>
      </c>
      <c r="D5812" s="2">
        <f t="shared" si="90"/>
        <v>72.590789061999999</v>
      </c>
    </row>
    <row r="5813" spans="1:4">
      <c r="A5813" s="2">
        <v>421.80363280999995</v>
      </c>
      <c r="B5813" s="2">
        <v>-104.0691406</v>
      </c>
      <c r="C5813" s="2">
        <v>72791.34375</v>
      </c>
      <c r="D5813" s="2">
        <f t="shared" si="90"/>
        <v>72.791343749999996</v>
      </c>
    </row>
    <row r="5814" spans="1:4">
      <c r="A5814" s="2">
        <v>195.50751953</v>
      </c>
      <c r="B5814" s="2">
        <v>-19.402360829999999</v>
      </c>
      <c r="C5814" s="2">
        <v>72654.570311999996</v>
      </c>
      <c r="D5814" s="2">
        <f t="shared" si="90"/>
        <v>72.65457031199999</v>
      </c>
    </row>
    <row r="5815" spans="1:4">
      <c r="A5815" s="2">
        <v>-168.51431639999998</v>
      </c>
      <c r="B5815" s="2">
        <v>13.450902099</v>
      </c>
      <c r="C5815" s="2">
        <v>72575.179686999996</v>
      </c>
      <c r="D5815" s="2">
        <f t="shared" si="90"/>
        <v>72.575179687000002</v>
      </c>
    </row>
    <row r="5816" spans="1:4">
      <c r="A5816" s="2">
        <v>-474.68214840000002</v>
      </c>
      <c r="B5816" s="2">
        <v>-562.760625</v>
      </c>
      <c r="C5816" s="2">
        <v>72865.703125</v>
      </c>
      <c r="D5816" s="2">
        <f t="shared" si="90"/>
        <v>72.865703124999996</v>
      </c>
    </row>
    <row r="5817" spans="1:4">
      <c r="A5817" s="2">
        <v>464.16121093000004</v>
      </c>
      <c r="B5817" s="2">
        <v>647.60203124999998</v>
      </c>
      <c r="C5817" s="2">
        <v>72853.414061999996</v>
      </c>
      <c r="D5817" s="2">
        <f t="shared" si="90"/>
        <v>72.853414061999999</v>
      </c>
    </row>
    <row r="5818" spans="1:4">
      <c r="A5818" s="2">
        <v>587.43214842999998</v>
      </c>
      <c r="B5818" s="2">
        <v>294.6715039</v>
      </c>
      <c r="C5818" s="2">
        <v>72831.460936999996</v>
      </c>
      <c r="D5818" s="2">
        <f t="shared" si="90"/>
        <v>72.831460937000003</v>
      </c>
    </row>
    <row r="5819" spans="1:4">
      <c r="A5819" s="2">
        <v>-799.30992179999998</v>
      </c>
      <c r="B5819" s="2">
        <v>-378.23945310000005</v>
      </c>
      <c r="C5819" s="2">
        <v>72963.945311999996</v>
      </c>
      <c r="D5819" s="2">
        <f t="shared" si="90"/>
        <v>72.963945311999993</v>
      </c>
    </row>
    <row r="5820" spans="1:4">
      <c r="A5820" s="2">
        <v>-317.25921869999996</v>
      </c>
      <c r="B5820" s="2">
        <v>2314.9346875000001</v>
      </c>
      <c r="C5820" s="2">
        <v>73582.898436999996</v>
      </c>
      <c r="D5820" s="2">
        <f t="shared" si="90"/>
        <v>73.582898436999997</v>
      </c>
    </row>
    <row r="5821" spans="1:4">
      <c r="A5821" s="2">
        <v>370.81660155999998</v>
      </c>
      <c r="B5821" s="2">
        <v>111.40464842999999</v>
      </c>
      <c r="C5821" s="2">
        <v>72690.828125</v>
      </c>
      <c r="D5821" s="2">
        <f t="shared" si="90"/>
        <v>72.690828124999996</v>
      </c>
    </row>
    <row r="5822" spans="1:4">
      <c r="A5822" s="2">
        <v>418.08785155999999</v>
      </c>
      <c r="B5822" s="2">
        <v>328.36128905999999</v>
      </c>
      <c r="C5822" s="2">
        <v>72680.953125</v>
      </c>
      <c r="D5822" s="2">
        <f t="shared" si="90"/>
        <v>72.680953125000002</v>
      </c>
    </row>
    <row r="5823" spans="1:4">
      <c r="A5823" s="2">
        <v>-95.884970699999997</v>
      </c>
      <c r="B5823" s="2">
        <v>-4.4967413330000001</v>
      </c>
      <c r="C5823" s="2">
        <v>72590.835936999996</v>
      </c>
      <c r="D5823" s="2">
        <f t="shared" si="90"/>
        <v>72.590835936999994</v>
      </c>
    </row>
    <row r="5824" spans="1:4">
      <c r="A5824" s="2">
        <v>-293.86669920000003</v>
      </c>
      <c r="B5824" s="2">
        <v>-811.36656249999999</v>
      </c>
      <c r="C5824" s="2">
        <v>72992.148436999996</v>
      </c>
      <c r="D5824" s="2">
        <f t="shared" si="90"/>
        <v>72.992148436999997</v>
      </c>
    </row>
    <row r="5825" spans="1:4">
      <c r="A5825" s="2">
        <v>813.52484374999995</v>
      </c>
      <c r="B5825" s="2">
        <v>-611.12246089999996</v>
      </c>
      <c r="C5825" s="2">
        <v>73280.164061999996</v>
      </c>
      <c r="D5825" s="2">
        <f t="shared" si="90"/>
        <v>73.280164061999997</v>
      </c>
    </row>
    <row r="5826" spans="1:4">
      <c r="A5826" s="2">
        <v>44.677583007000003</v>
      </c>
      <c r="B5826" s="2">
        <v>-152.96443349999998</v>
      </c>
      <c r="C5826" s="2">
        <v>72656.195311999996</v>
      </c>
      <c r="D5826" s="2">
        <f t="shared" si="90"/>
        <v>72.656195311999994</v>
      </c>
    </row>
    <row r="5827" spans="1:4">
      <c r="A5827" s="2">
        <v>-57.588061520000004</v>
      </c>
      <c r="B5827" s="2">
        <v>258.45951171000002</v>
      </c>
      <c r="C5827" s="2">
        <v>72547.546875</v>
      </c>
      <c r="D5827" s="2">
        <f t="shared" ref="D5827:D5890" si="91">C5827/1000</f>
        <v>72.547546874999995</v>
      </c>
    </row>
    <row r="5828" spans="1:4">
      <c r="A5828" s="2">
        <v>310.52054686999998</v>
      </c>
      <c r="B5828" s="2">
        <v>-461.56488279999996</v>
      </c>
      <c r="C5828" s="2">
        <v>72859.609375</v>
      </c>
      <c r="D5828" s="2">
        <f t="shared" si="91"/>
        <v>72.859609375000005</v>
      </c>
    </row>
    <row r="5829" spans="1:4">
      <c r="A5829" s="2">
        <v>-126.4990136</v>
      </c>
      <c r="B5829" s="2">
        <v>-396.26089840000003</v>
      </c>
      <c r="C5829" s="2">
        <v>72724.796875</v>
      </c>
      <c r="D5829" s="2">
        <f t="shared" si="91"/>
        <v>72.724796874999996</v>
      </c>
    </row>
    <row r="5830" spans="1:4">
      <c r="A5830" s="2">
        <v>-581.98914060000004</v>
      </c>
      <c r="B5830" s="2">
        <v>-157.7238964</v>
      </c>
      <c r="C5830" s="2">
        <v>72646.898436999996</v>
      </c>
      <c r="D5830" s="2">
        <f t="shared" si="91"/>
        <v>72.64689843699999</v>
      </c>
    </row>
    <row r="5831" spans="1:4">
      <c r="A5831" s="2">
        <v>-1362.9229680000001</v>
      </c>
      <c r="B5831" s="2">
        <v>-930.56242180000004</v>
      </c>
      <c r="C5831" s="2">
        <v>73611.90625</v>
      </c>
      <c r="D5831" s="2">
        <f t="shared" si="91"/>
        <v>73.611906250000004</v>
      </c>
    </row>
    <row r="5832" spans="1:4">
      <c r="A5832" s="2">
        <v>-297.33249999999998</v>
      </c>
      <c r="B5832" s="2">
        <v>-41.252270500000002</v>
      </c>
      <c r="C5832" s="2">
        <v>72596.226561999996</v>
      </c>
      <c r="D5832" s="2">
        <f t="shared" si="91"/>
        <v>72.596226561999998</v>
      </c>
    </row>
    <row r="5833" spans="1:4">
      <c r="A5833" s="2">
        <v>-684.9091406</v>
      </c>
      <c r="B5833" s="2">
        <v>273.58951171000001</v>
      </c>
      <c r="C5833" s="2">
        <v>72604.398436999996</v>
      </c>
      <c r="D5833" s="2">
        <f t="shared" si="91"/>
        <v>72.604398437</v>
      </c>
    </row>
    <row r="5834" spans="1:4">
      <c r="A5834" s="2">
        <v>1293.6989062</v>
      </c>
      <c r="B5834" s="2">
        <v>2653.2874999999999</v>
      </c>
      <c r="C5834" s="2">
        <v>75130.921875</v>
      </c>
      <c r="D5834" s="2">
        <f t="shared" si="91"/>
        <v>75.130921874999999</v>
      </c>
    </row>
    <row r="5835" spans="1:4">
      <c r="A5835" s="2">
        <v>-686.06515620000005</v>
      </c>
      <c r="B5835" s="2">
        <v>2173.3854686999998</v>
      </c>
      <c r="C5835" s="2">
        <v>73529.546875</v>
      </c>
      <c r="D5835" s="2">
        <f t="shared" si="91"/>
        <v>73.529546874999994</v>
      </c>
    </row>
    <row r="5836" spans="1:4">
      <c r="A5836" s="2">
        <v>214.7143164</v>
      </c>
      <c r="B5836" s="2">
        <v>83.109082031</v>
      </c>
      <c r="C5836" s="2">
        <v>72640.585936999996</v>
      </c>
      <c r="D5836" s="2">
        <f t="shared" si="91"/>
        <v>72.640585936999997</v>
      </c>
    </row>
    <row r="5837" spans="1:4">
      <c r="A5837" s="2">
        <v>-230.6129492</v>
      </c>
      <c r="B5837" s="2">
        <v>150.56974609</v>
      </c>
      <c r="C5837" s="2">
        <v>72547.671875</v>
      </c>
      <c r="D5837" s="2">
        <f t="shared" si="91"/>
        <v>72.547671875000006</v>
      </c>
    </row>
    <row r="5838" spans="1:4">
      <c r="A5838" s="2">
        <v>0.13477741240999999</v>
      </c>
      <c r="B5838" s="2">
        <v>1.0114007567999999</v>
      </c>
      <c r="C5838" s="2">
        <v>72599.242186999996</v>
      </c>
      <c r="D5838" s="2">
        <f t="shared" si="91"/>
        <v>72.599242187000002</v>
      </c>
    </row>
    <row r="5839" spans="1:4">
      <c r="A5839" s="2">
        <v>-436.4246875</v>
      </c>
      <c r="B5839" s="2">
        <v>256.68462890000001</v>
      </c>
      <c r="C5839" s="2">
        <v>72529.546875</v>
      </c>
      <c r="D5839" s="2">
        <f t="shared" si="91"/>
        <v>72.529546874999994</v>
      </c>
    </row>
    <row r="5840" spans="1:4">
      <c r="A5840" s="2">
        <v>257.15792968</v>
      </c>
      <c r="B5840" s="2">
        <v>-105.800996</v>
      </c>
      <c r="C5840" s="2">
        <v>72704.375</v>
      </c>
      <c r="D5840" s="2">
        <f t="shared" si="91"/>
        <v>72.704374999999999</v>
      </c>
    </row>
    <row r="5841" spans="1:4">
      <c r="A5841" s="2">
        <v>-101.8282226</v>
      </c>
      <c r="B5841" s="2">
        <v>-124.4265429</v>
      </c>
      <c r="C5841" s="2">
        <v>72616.890625</v>
      </c>
      <c r="D5841" s="2">
        <f t="shared" si="91"/>
        <v>72.616890624999996</v>
      </c>
    </row>
    <row r="5842" spans="1:4">
      <c r="A5842" s="2">
        <v>26.518964842999999</v>
      </c>
      <c r="B5842" s="2">
        <v>892.40882811999995</v>
      </c>
      <c r="C5842" s="2">
        <v>72811.140625</v>
      </c>
      <c r="D5842" s="2">
        <f t="shared" si="91"/>
        <v>72.811140624999993</v>
      </c>
    </row>
    <row r="5843" spans="1:4">
      <c r="A5843" s="2">
        <v>143.26433592999999</v>
      </c>
      <c r="B5843" s="2">
        <v>-247.94162100000003</v>
      </c>
      <c r="C5843" s="2">
        <v>72768.21875</v>
      </c>
      <c r="D5843" s="2">
        <f t="shared" si="91"/>
        <v>72.768218750000003</v>
      </c>
    </row>
    <row r="5844" spans="1:4">
      <c r="A5844" s="2">
        <v>-335.70195310000003</v>
      </c>
      <c r="B5844" s="2">
        <v>56.390068358999997</v>
      </c>
      <c r="C5844" s="2">
        <v>72559.085936999996</v>
      </c>
      <c r="D5844" s="2">
        <f t="shared" si="91"/>
        <v>72.559085936999992</v>
      </c>
    </row>
    <row r="5845" spans="1:4">
      <c r="A5845" s="2">
        <v>136.86539062</v>
      </c>
      <c r="B5845" s="2">
        <v>184.85933593000001</v>
      </c>
      <c r="C5845" s="2">
        <v>72598.046875</v>
      </c>
      <c r="D5845" s="2">
        <f t="shared" si="91"/>
        <v>72.598046874999994</v>
      </c>
    </row>
    <row r="5846" spans="1:4">
      <c r="A5846" s="2">
        <v>389.25351562000003</v>
      </c>
      <c r="B5846" s="2">
        <v>233.29343750000001</v>
      </c>
      <c r="C5846" s="2">
        <v>72683.375</v>
      </c>
      <c r="D5846" s="2">
        <f t="shared" si="91"/>
        <v>72.683374999999998</v>
      </c>
    </row>
    <row r="5847" spans="1:4">
      <c r="A5847" s="2">
        <v>-225.4357421</v>
      </c>
      <c r="B5847" s="2">
        <v>-114.7271875</v>
      </c>
      <c r="C5847" s="2">
        <v>72601.53125</v>
      </c>
      <c r="D5847" s="2">
        <f t="shared" si="91"/>
        <v>72.601531249999994</v>
      </c>
    </row>
    <row r="5848" spans="1:4">
      <c r="A5848" s="2">
        <v>-245.1980859</v>
      </c>
      <c r="B5848" s="2">
        <v>205.52855468000001</v>
      </c>
      <c r="C5848" s="2">
        <v>72531.632811999996</v>
      </c>
      <c r="D5848" s="2">
        <f t="shared" si="91"/>
        <v>72.531632811999998</v>
      </c>
    </row>
    <row r="5849" spans="1:4">
      <c r="A5849" s="2">
        <v>1194.8004687</v>
      </c>
      <c r="B5849" s="2">
        <v>-1201.333515</v>
      </c>
      <c r="C5849" s="2">
        <v>73898.585936999996</v>
      </c>
      <c r="D5849" s="2">
        <f t="shared" si="91"/>
        <v>73.898585936999993</v>
      </c>
    </row>
    <row r="5850" spans="1:4">
      <c r="A5850" s="2">
        <v>-372.79527339999999</v>
      </c>
      <c r="B5850" s="2">
        <v>99.258515625000001</v>
      </c>
      <c r="C5850" s="2">
        <v>72965.875</v>
      </c>
      <c r="D5850" s="2">
        <f t="shared" si="91"/>
        <v>72.965874999999997</v>
      </c>
    </row>
    <row r="5851" spans="1:4">
      <c r="A5851" s="2">
        <v>-46.149028319999999</v>
      </c>
      <c r="B5851" s="2">
        <v>-172.05751950000001</v>
      </c>
      <c r="C5851" s="2">
        <v>72641.523436999996</v>
      </c>
      <c r="D5851" s="2">
        <f t="shared" si="91"/>
        <v>72.641523436999989</v>
      </c>
    </row>
    <row r="5852" spans="1:4">
      <c r="A5852" s="2">
        <v>-619.24878899999999</v>
      </c>
      <c r="B5852" s="2">
        <v>-826.24148430000002</v>
      </c>
      <c r="C5852" s="2">
        <v>73505.5625</v>
      </c>
      <c r="D5852" s="2">
        <f t="shared" si="91"/>
        <v>73.505562499999996</v>
      </c>
    </row>
    <row r="5853" spans="1:4">
      <c r="A5853" s="2">
        <v>501.17156249999999</v>
      </c>
      <c r="B5853" s="2">
        <v>-703.78757809999991</v>
      </c>
      <c r="C5853" s="2">
        <v>73097.5</v>
      </c>
      <c r="D5853" s="2">
        <f t="shared" si="91"/>
        <v>73.097499999999997</v>
      </c>
    </row>
    <row r="5854" spans="1:4">
      <c r="A5854" s="2">
        <v>-209.57652340000001</v>
      </c>
      <c r="B5854" s="2">
        <v>-32.6175</v>
      </c>
      <c r="C5854" s="2">
        <v>72583.78125</v>
      </c>
      <c r="D5854" s="2">
        <f t="shared" si="91"/>
        <v>72.583781250000001</v>
      </c>
    </row>
    <row r="5855" spans="1:4">
      <c r="A5855" s="2">
        <v>331.99277343</v>
      </c>
      <c r="B5855" s="2">
        <v>412.93273437000005</v>
      </c>
      <c r="C5855" s="2">
        <v>72921.617186999996</v>
      </c>
      <c r="D5855" s="2">
        <f t="shared" si="91"/>
        <v>72.921617186999995</v>
      </c>
    </row>
    <row r="5856" spans="1:4">
      <c r="A5856" s="2">
        <v>438.87535155999996</v>
      </c>
      <c r="B5856" s="2">
        <v>-811.59898429999998</v>
      </c>
      <c r="C5856" s="2">
        <v>73107.625</v>
      </c>
      <c r="D5856" s="2">
        <f t="shared" si="91"/>
        <v>73.107624999999999</v>
      </c>
    </row>
    <row r="5857" spans="1:4">
      <c r="A5857" s="2">
        <v>3.9907931517999997</v>
      </c>
      <c r="B5857" s="2">
        <v>3.7833206175999998</v>
      </c>
      <c r="C5857" s="2">
        <v>72599.3125</v>
      </c>
      <c r="D5857" s="2">
        <f t="shared" si="91"/>
        <v>72.599312499999996</v>
      </c>
    </row>
    <row r="5858" spans="1:4">
      <c r="A5858" s="2">
        <v>13.191933593000002</v>
      </c>
      <c r="B5858" s="2">
        <v>25.608857420999996</v>
      </c>
      <c r="C5858" s="2">
        <v>72595.960936999996</v>
      </c>
      <c r="D5858" s="2">
        <f t="shared" si="91"/>
        <v>72.595960937000001</v>
      </c>
    </row>
    <row r="5859" spans="1:4">
      <c r="A5859" s="2">
        <v>-21.508110350000003</v>
      </c>
      <c r="B5859" s="2">
        <v>188.25214843000001</v>
      </c>
      <c r="C5859" s="2">
        <v>72574.828125</v>
      </c>
      <c r="D5859" s="2">
        <f t="shared" si="91"/>
        <v>72.574828124999996</v>
      </c>
    </row>
    <row r="5860" spans="1:4">
      <c r="A5860" s="2">
        <v>-27.681472159999998</v>
      </c>
      <c r="B5860" s="2">
        <v>-75.522978510000002</v>
      </c>
      <c r="C5860" s="2">
        <v>72618.0625</v>
      </c>
      <c r="D5860" s="2">
        <f t="shared" si="91"/>
        <v>72.618062499999994</v>
      </c>
    </row>
    <row r="5861" spans="1:4">
      <c r="A5861" s="2">
        <v>32.440524902</v>
      </c>
      <c r="B5861" s="2">
        <v>69.578754881999998</v>
      </c>
      <c r="C5861" s="2">
        <v>72589.8125</v>
      </c>
      <c r="D5861" s="2">
        <f t="shared" si="91"/>
        <v>72.589812499999994</v>
      </c>
    </row>
    <row r="5862" spans="1:4">
      <c r="A5862" s="2">
        <v>-28.78870117</v>
      </c>
      <c r="B5862" s="2">
        <v>171.25316406000002</v>
      </c>
      <c r="C5862" s="2">
        <v>72575.585936999996</v>
      </c>
      <c r="D5862" s="2">
        <f t="shared" si="91"/>
        <v>72.575585937</v>
      </c>
    </row>
    <row r="5863" spans="1:4">
      <c r="A5863" s="2">
        <v>4.5996740722</v>
      </c>
      <c r="B5863" s="2">
        <v>-460.46249999999998</v>
      </c>
      <c r="C5863" s="2">
        <v>72757.210936999996</v>
      </c>
      <c r="D5863" s="2">
        <f t="shared" si="91"/>
        <v>72.757210936999996</v>
      </c>
    </row>
    <row r="5864" spans="1:4">
      <c r="A5864" s="2">
        <v>-40.920480949999998</v>
      </c>
      <c r="B5864" s="2">
        <v>-85.092812499999994</v>
      </c>
      <c r="C5864" s="2">
        <v>72615.226561999996</v>
      </c>
      <c r="D5864" s="2">
        <f t="shared" si="91"/>
        <v>72.615226561999989</v>
      </c>
    </row>
    <row r="5865" spans="1:4">
      <c r="A5865" s="2">
        <v>155.11477539000001</v>
      </c>
      <c r="B5865" s="2">
        <v>-51.990107420000001</v>
      </c>
      <c r="C5865" s="2">
        <v>72648.554686999996</v>
      </c>
      <c r="D5865" s="2">
        <f t="shared" si="91"/>
        <v>72.648554687000001</v>
      </c>
    </row>
    <row r="5866" spans="1:4">
      <c r="A5866" s="2">
        <v>-56.730610349999999</v>
      </c>
      <c r="B5866" s="2">
        <v>117.9740625</v>
      </c>
      <c r="C5866" s="2">
        <v>72574.382811999996</v>
      </c>
      <c r="D5866" s="2">
        <f t="shared" si="91"/>
        <v>72.574382811999996</v>
      </c>
    </row>
    <row r="5867" spans="1:4">
      <c r="A5867" s="2">
        <v>-128.59438469999998</v>
      </c>
      <c r="B5867" s="2">
        <v>77.814931639999998</v>
      </c>
      <c r="C5867" s="2">
        <v>72563.015625</v>
      </c>
      <c r="D5867" s="2">
        <f t="shared" si="91"/>
        <v>72.563015625000006</v>
      </c>
    </row>
    <row r="5868" spans="1:4">
      <c r="A5868" s="2">
        <v>-172.01374999999999</v>
      </c>
      <c r="B5868" s="2">
        <v>-49.46134765</v>
      </c>
      <c r="C5868" s="2">
        <v>72704.828125</v>
      </c>
      <c r="D5868" s="2">
        <f t="shared" si="91"/>
        <v>72.704828125000006</v>
      </c>
    </row>
    <row r="5869" spans="1:4">
      <c r="A5869" s="2">
        <v>359.23546875</v>
      </c>
      <c r="B5869" s="2">
        <v>536.52816405999999</v>
      </c>
      <c r="C5869" s="2">
        <v>72730.015625</v>
      </c>
      <c r="D5869" s="2">
        <f t="shared" si="91"/>
        <v>72.730015624999993</v>
      </c>
    </row>
    <row r="5870" spans="1:4">
      <c r="A5870" s="2">
        <v>-145.0474609</v>
      </c>
      <c r="B5870" s="2">
        <v>346.37863281</v>
      </c>
      <c r="C5870" s="2">
        <v>72549.9375</v>
      </c>
      <c r="D5870" s="2">
        <f t="shared" si="91"/>
        <v>72.549937499999999</v>
      </c>
    </row>
    <row r="5871" spans="1:4">
      <c r="A5871" s="2">
        <v>24.745976561999999</v>
      </c>
      <c r="B5871" s="2">
        <v>605.40621093000004</v>
      </c>
      <c r="C5871" s="2">
        <v>72605.046875</v>
      </c>
      <c r="D5871" s="2">
        <f t="shared" si="91"/>
        <v>72.605046874999999</v>
      </c>
    </row>
    <row r="5872" spans="1:4">
      <c r="A5872" s="2">
        <v>-248.0951757</v>
      </c>
      <c r="B5872" s="2">
        <v>7.9672393797999996</v>
      </c>
      <c r="C5872" s="2">
        <v>72568.109375</v>
      </c>
      <c r="D5872" s="2">
        <f t="shared" si="91"/>
        <v>72.568109375000006</v>
      </c>
    </row>
    <row r="5873" spans="1:4">
      <c r="A5873" s="2">
        <v>-87.936640619999991</v>
      </c>
      <c r="B5873" s="2">
        <v>30.346560058000001</v>
      </c>
      <c r="C5873" s="2">
        <v>72578.132811999996</v>
      </c>
      <c r="D5873" s="2">
        <f t="shared" si="91"/>
        <v>72.578132811999993</v>
      </c>
    </row>
    <row r="5874" spans="1:4">
      <c r="A5874" s="2">
        <v>147.49454101000001</v>
      </c>
      <c r="B5874" s="2">
        <v>-19.030264890000002</v>
      </c>
      <c r="C5874" s="2">
        <v>72635.1875</v>
      </c>
      <c r="D5874" s="2">
        <f t="shared" si="91"/>
        <v>72.635187500000001</v>
      </c>
    </row>
    <row r="5875" spans="1:4">
      <c r="A5875" s="2">
        <v>37.974082030999995</v>
      </c>
      <c r="B5875" s="2">
        <v>-33.743305660000004</v>
      </c>
      <c r="C5875" s="2">
        <v>72614.9375</v>
      </c>
      <c r="D5875" s="2">
        <f t="shared" si="91"/>
        <v>72.614937499999996</v>
      </c>
    </row>
    <row r="5876" spans="1:4">
      <c r="A5876" s="2">
        <v>-105.75286130000001</v>
      </c>
      <c r="B5876" s="2">
        <v>38.103361816000003</v>
      </c>
      <c r="C5876" s="2">
        <v>72578.4375</v>
      </c>
      <c r="D5876" s="2">
        <f t="shared" si="91"/>
        <v>72.578437500000007</v>
      </c>
    </row>
    <row r="5877" spans="1:4">
      <c r="A5877" s="2">
        <v>496.64492187000002</v>
      </c>
      <c r="B5877" s="2">
        <v>-823.48929680000003</v>
      </c>
      <c r="C5877" s="2">
        <v>73106.84375</v>
      </c>
      <c r="D5877" s="2">
        <f t="shared" si="91"/>
        <v>73.106843749999996</v>
      </c>
    </row>
    <row r="5878" spans="1:4">
      <c r="A5878" s="2">
        <v>31.692414549999999</v>
      </c>
      <c r="B5878" s="2">
        <v>-46.105151360000001</v>
      </c>
      <c r="C5878" s="2">
        <v>72616.789061999996</v>
      </c>
      <c r="D5878" s="2">
        <f t="shared" si="91"/>
        <v>72.616789061999995</v>
      </c>
    </row>
    <row r="5879" spans="1:4">
      <c r="A5879" s="2">
        <v>29.02321289</v>
      </c>
      <c r="B5879" s="2">
        <v>-40.33557373</v>
      </c>
      <c r="C5879" s="2">
        <v>72614.867186999996</v>
      </c>
      <c r="D5879" s="2">
        <f t="shared" si="91"/>
        <v>72.614867187000002</v>
      </c>
    </row>
    <row r="5880" spans="1:4">
      <c r="A5880" s="2">
        <v>98.318144531000002</v>
      </c>
      <c r="B5880" s="2">
        <v>33.133439940999999</v>
      </c>
      <c r="C5880" s="2">
        <v>72611.734375</v>
      </c>
      <c r="D5880" s="2">
        <f t="shared" si="91"/>
        <v>72.611734374999997</v>
      </c>
    </row>
    <row r="5881" spans="1:4">
      <c r="A5881" s="2">
        <v>-236.06736319999999</v>
      </c>
      <c r="B5881" s="2">
        <v>-794.67742180000005</v>
      </c>
      <c r="C5881" s="2">
        <v>73166.007811999996</v>
      </c>
      <c r="D5881" s="2">
        <f t="shared" si="91"/>
        <v>73.166007811999989</v>
      </c>
    </row>
    <row r="5882" spans="1:4">
      <c r="A5882" s="2">
        <v>110.30562500000001</v>
      </c>
      <c r="B5882" s="2">
        <v>-227.77564450000003</v>
      </c>
      <c r="C5882" s="2">
        <v>72717.828125</v>
      </c>
      <c r="D5882" s="2">
        <f t="shared" si="91"/>
        <v>72.717828124999997</v>
      </c>
    </row>
    <row r="5883" spans="1:4">
      <c r="A5883" s="2">
        <v>-149.48645500000001</v>
      </c>
      <c r="B5883" s="2">
        <v>86.661162109000003</v>
      </c>
      <c r="C5883" s="2">
        <v>72563.601561999996</v>
      </c>
      <c r="D5883" s="2">
        <f t="shared" si="91"/>
        <v>72.563601562000002</v>
      </c>
    </row>
    <row r="5884" spans="1:4">
      <c r="A5884" s="2">
        <v>-139.6912988</v>
      </c>
      <c r="B5884" s="2">
        <v>-608.68785150000008</v>
      </c>
      <c r="C5884" s="2">
        <v>72802.539061999996</v>
      </c>
      <c r="D5884" s="2">
        <f t="shared" si="91"/>
        <v>72.802539061999994</v>
      </c>
    </row>
    <row r="5885" spans="1:4">
      <c r="A5885" s="2">
        <v>18.825583496</v>
      </c>
      <c r="B5885" s="2">
        <v>-98.438876949999994</v>
      </c>
      <c r="C5885" s="2">
        <v>72628.617186999996</v>
      </c>
      <c r="D5885" s="2">
        <f t="shared" si="91"/>
        <v>72.628617187000003</v>
      </c>
    </row>
    <row r="5886" spans="1:4">
      <c r="A5886" s="2">
        <v>-14.3616101</v>
      </c>
      <c r="B5886" s="2">
        <v>65.907978515000011</v>
      </c>
      <c r="C5886" s="2">
        <v>72582.84375</v>
      </c>
      <c r="D5886" s="2">
        <f t="shared" si="91"/>
        <v>72.582843749999995</v>
      </c>
    </row>
    <row r="5887" spans="1:4">
      <c r="A5887" s="2">
        <v>871.66132812000001</v>
      </c>
      <c r="B5887" s="2">
        <v>2128.2615624999999</v>
      </c>
      <c r="C5887" s="2">
        <v>73442.976561999996</v>
      </c>
      <c r="D5887" s="2">
        <f t="shared" si="91"/>
        <v>73.442976561999998</v>
      </c>
    </row>
    <row r="5888" spans="1:4">
      <c r="A5888" s="2">
        <v>615.61980468000002</v>
      </c>
      <c r="B5888" s="2">
        <v>-348.00503900000001</v>
      </c>
      <c r="C5888" s="2">
        <v>72891.945311999996</v>
      </c>
      <c r="D5888" s="2">
        <f t="shared" si="91"/>
        <v>72.89194531199999</v>
      </c>
    </row>
    <row r="5889" spans="1:4">
      <c r="A5889" s="2">
        <v>-1722.701875</v>
      </c>
      <c r="B5889" s="2">
        <v>492.14921874999999</v>
      </c>
      <c r="C5889" s="2">
        <v>73017.296875</v>
      </c>
      <c r="D5889" s="2">
        <f t="shared" si="91"/>
        <v>73.017296875</v>
      </c>
    </row>
    <row r="5890" spans="1:4">
      <c r="A5890" s="2">
        <v>150.55719725999998</v>
      </c>
      <c r="B5890" s="2">
        <v>-77.834506829999995</v>
      </c>
      <c r="C5890" s="2">
        <v>72689.648436999996</v>
      </c>
      <c r="D5890" s="2">
        <f t="shared" si="91"/>
        <v>72.689648437000002</v>
      </c>
    </row>
    <row r="5891" spans="1:4">
      <c r="A5891" s="2">
        <v>-12.65331054</v>
      </c>
      <c r="B5891" s="2">
        <v>-67.085874020000006</v>
      </c>
      <c r="C5891" s="2">
        <v>72615.3125</v>
      </c>
      <c r="D5891" s="2">
        <f t="shared" ref="D5891:D5954" si="92">C5891/1000</f>
        <v>72.615312500000002</v>
      </c>
    </row>
    <row r="5892" spans="1:4">
      <c r="A5892" s="2">
        <v>-697.39789059999998</v>
      </c>
      <c r="B5892" s="2">
        <v>693.37992186999998</v>
      </c>
      <c r="C5892" s="2">
        <v>72518.117186999996</v>
      </c>
      <c r="D5892" s="2">
        <f t="shared" si="92"/>
        <v>72.518117187000001</v>
      </c>
    </row>
    <row r="5893" spans="1:4">
      <c r="A5893" s="2">
        <v>292.91960936999999</v>
      </c>
      <c r="B5893" s="2">
        <v>-86.021416009999996</v>
      </c>
      <c r="C5893" s="2">
        <v>72691.820311999996</v>
      </c>
      <c r="D5893" s="2">
        <f t="shared" si="92"/>
        <v>72.69182031199999</v>
      </c>
    </row>
    <row r="5894" spans="1:4">
      <c r="A5894" s="2">
        <v>1121.2636718000001</v>
      </c>
      <c r="B5894" s="2">
        <v>-46.136826170000006</v>
      </c>
      <c r="C5894" s="2">
        <v>73213.78125</v>
      </c>
      <c r="D5894" s="2">
        <f t="shared" si="92"/>
        <v>73.213781249999997</v>
      </c>
    </row>
    <row r="5895" spans="1:4">
      <c r="A5895" s="2">
        <v>305.51582031000004</v>
      </c>
      <c r="B5895" s="2">
        <v>-322.0185937</v>
      </c>
      <c r="C5895" s="2">
        <v>72777.132811999996</v>
      </c>
      <c r="D5895" s="2">
        <f t="shared" si="92"/>
        <v>72.777132811999991</v>
      </c>
    </row>
    <row r="5896" spans="1:4">
      <c r="A5896" s="2">
        <v>203.85912109</v>
      </c>
      <c r="B5896" s="2">
        <v>35.573173828000002</v>
      </c>
      <c r="C5896" s="2">
        <v>72711.039061999996</v>
      </c>
      <c r="D5896" s="2">
        <f t="shared" si="92"/>
        <v>72.711039061999998</v>
      </c>
    </row>
    <row r="5897" spans="1:4">
      <c r="A5897" s="2">
        <v>-930.94703120000008</v>
      </c>
      <c r="B5897" s="2">
        <v>-424.47933590000002</v>
      </c>
      <c r="C5897" s="2">
        <v>72855.882811999996</v>
      </c>
      <c r="D5897" s="2">
        <f t="shared" si="92"/>
        <v>72.85588281199999</v>
      </c>
    </row>
    <row r="5898" spans="1:4">
      <c r="A5898" s="2">
        <v>-282.9521484</v>
      </c>
      <c r="B5898" s="2">
        <v>-573.69640619999996</v>
      </c>
      <c r="C5898" s="2">
        <v>72792.054686999996</v>
      </c>
      <c r="D5898" s="2">
        <f t="shared" si="92"/>
        <v>72.79205468699999</v>
      </c>
    </row>
    <row r="5899" spans="1:4">
      <c r="A5899" s="2">
        <v>-474.10789060000002</v>
      </c>
      <c r="B5899" s="2">
        <v>-0.54102321619999993</v>
      </c>
      <c r="C5899" s="2">
        <v>72563.117186999996</v>
      </c>
      <c r="D5899" s="2">
        <f t="shared" si="92"/>
        <v>72.563117187000003</v>
      </c>
    </row>
    <row r="5900" spans="1:4">
      <c r="A5900" s="2">
        <v>-670.10632809999993</v>
      </c>
      <c r="B5900" s="2">
        <v>-122.78754880000001</v>
      </c>
      <c r="C5900" s="2">
        <v>72616.703125</v>
      </c>
      <c r="D5900" s="2">
        <f t="shared" si="92"/>
        <v>72.616703125000001</v>
      </c>
    </row>
    <row r="5901" spans="1:4">
      <c r="A5901" s="2">
        <v>-216.6876953</v>
      </c>
      <c r="B5901" s="2">
        <v>-564.04046870000002</v>
      </c>
      <c r="C5901" s="2">
        <v>72770.71875</v>
      </c>
      <c r="D5901" s="2">
        <f t="shared" si="92"/>
        <v>72.77071875</v>
      </c>
    </row>
    <row r="5902" spans="1:4">
      <c r="A5902" s="2">
        <v>193.4309375</v>
      </c>
      <c r="B5902" s="2">
        <v>-71.893749999999997</v>
      </c>
      <c r="C5902" s="2">
        <v>72691.578125</v>
      </c>
      <c r="D5902" s="2">
        <f t="shared" si="92"/>
        <v>72.691578125000007</v>
      </c>
    </row>
    <row r="5903" spans="1:4">
      <c r="A5903" s="2">
        <v>-464.27003900000005</v>
      </c>
      <c r="B5903" s="2">
        <v>-309.76134760000002</v>
      </c>
      <c r="C5903" s="2">
        <v>72693.109375</v>
      </c>
      <c r="D5903" s="2">
        <f t="shared" si="92"/>
        <v>72.693109375000006</v>
      </c>
    </row>
    <row r="5904" spans="1:4">
      <c r="A5904" s="2">
        <v>365.87875000000003</v>
      </c>
      <c r="B5904" s="2">
        <v>250.30246093000002</v>
      </c>
      <c r="C5904" s="2">
        <v>72681.414061999996</v>
      </c>
      <c r="D5904" s="2">
        <f t="shared" si="92"/>
        <v>72.681414062000002</v>
      </c>
    </row>
    <row r="5905" spans="1:4">
      <c r="A5905" s="2">
        <v>132.83355467999999</v>
      </c>
      <c r="B5905" s="2">
        <v>96.809873045999993</v>
      </c>
      <c r="C5905" s="2">
        <v>72606.882811999996</v>
      </c>
      <c r="D5905" s="2">
        <f t="shared" si="92"/>
        <v>72.606882811999995</v>
      </c>
    </row>
    <row r="5906" spans="1:4">
      <c r="A5906" s="2">
        <v>-5.678931274</v>
      </c>
      <c r="B5906" s="2">
        <v>12.235374755</v>
      </c>
      <c r="C5906" s="2">
        <v>72595.632811999996</v>
      </c>
      <c r="D5906" s="2">
        <f t="shared" si="92"/>
        <v>72.595632811999991</v>
      </c>
    </row>
    <row r="5907" spans="1:4">
      <c r="A5907" s="2">
        <v>5.7522827147999998</v>
      </c>
      <c r="B5907" s="2">
        <v>15.332681884000001</v>
      </c>
      <c r="C5907" s="2">
        <v>72597.242186999996</v>
      </c>
      <c r="D5907" s="2">
        <f t="shared" si="92"/>
        <v>72.597242186999992</v>
      </c>
    </row>
    <row r="5908" spans="1:4">
      <c r="A5908" s="2">
        <v>-373.76152339999999</v>
      </c>
      <c r="B5908" s="2">
        <v>-380.3423828</v>
      </c>
      <c r="C5908" s="2">
        <v>72715.367186999996</v>
      </c>
      <c r="D5908" s="2">
        <f t="shared" si="92"/>
        <v>72.715367186999998</v>
      </c>
    </row>
    <row r="5909" spans="1:4">
      <c r="A5909" s="2">
        <v>-29.870976559999999</v>
      </c>
      <c r="B5909" s="2">
        <v>-653.91382810000005</v>
      </c>
      <c r="C5909" s="2">
        <v>73130.140625</v>
      </c>
      <c r="D5909" s="2">
        <f t="shared" si="92"/>
        <v>73.130140624999996</v>
      </c>
    </row>
    <row r="5910" spans="1:4">
      <c r="A5910" s="2">
        <v>-289.4912109</v>
      </c>
      <c r="B5910" s="2">
        <v>-185.9964453</v>
      </c>
      <c r="C5910" s="2">
        <v>72619.726561999996</v>
      </c>
      <c r="D5910" s="2">
        <f t="shared" si="92"/>
        <v>72.619726561999997</v>
      </c>
    </row>
    <row r="5911" spans="1:4">
      <c r="A5911" s="2">
        <v>-145.46359369999999</v>
      </c>
      <c r="B5911" s="2">
        <v>555.22953125000004</v>
      </c>
      <c r="C5911" s="2">
        <v>72558.914061999996</v>
      </c>
      <c r="D5911" s="2">
        <f t="shared" si="92"/>
        <v>72.558914061999999</v>
      </c>
    </row>
    <row r="5912" spans="1:4">
      <c r="A5912" s="2">
        <v>86.846728514999995</v>
      </c>
      <c r="B5912" s="2">
        <v>-51.274423820000003</v>
      </c>
      <c r="C5912" s="2">
        <v>72630.804686999996</v>
      </c>
      <c r="D5912" s="2">
        <f t="shared" si="92"/>
        <v>72.630804686999994</v>
      </c>
    </row>
    <row r="5913" spans="1:4">
      <c r="A5913" s="2">
        <v>-99.074990229999997</v>
      </c>
      <c r="B5913" s="2">
        <v>-188.04304680000001</v>
      </c>
      <c r="C5913" s="2">
        <v>72635.742186999996</v>
      </c>
      <c r="D5913" s="2">
        <f t="shared" si="92"/>
        <v>72.635742186999991</v>
      </c>
    </row>
    <row r="5914" spans="1:4">
      <c r="A5914" s="2">
        <v>-310.46583979999997</v>
      </c>
      <c r="B5914" s="2">
        <v>2441.7771874999999</v>
      </c>
      <c r="C5914" s="2">
        <v>73745.117186999996</v>
      </c>
      <c r="D5914" s="2">
        <f t="shared" si="92"/>
        <v>73.745117186999991</v>
      </c>
    </row>
    <row r="5915" spans="1:4">
      <c r="A5915" s="2">
        <v>-164.08689450000003</v>
      </c>
      <c r="B5915" s="2">
        <v>1237.9937500000001</v>
      </c>
      <c r="C5915" s="2">
        <v>72662.929686999996</v>
      </c>
      <c r="D5915" s="2">
        <f t="shared" si="92"/>
        <v>72.662929687000002</v>
      </c>
    </row>
    <row r="5916" spans="1:4">
      <c r="A5916" s="2">
        <v>1188.6110937000001</v>
      </c>
      <c r="B5916" s="2">
        <v>-1503.6324999999999</v>
      </c>
      <c r="C5916" s="2">
        <v>74070.9375</v>
      </c>
      <c r="D5916" s="2">
        <f t="shared" si="92"/>
        <v>74.070937499999999</v>
      </c>
    </row>
    <row r="5917" spans="1:4">
      <c r="A5917" s="2">
        <v>-636.0327734</v>
      </c>
      <c r="B5917" s="2">
        <v>328.98445312000001</v>
      </c>
      <c r="C5917" s="2">
        <v>72520.265625</v>
      </c>
      <c r="D5917" s="2">
        <f t="shared" si="92"/>
        <v>72.520265624999993</v>
      </c>
    </row>
    <row r="5918" spans="1:4">
      <c r="A5918" s="2">
        <v>-216.62853510000002</v>
      </c>
      <c r="B5918" s="2">
        <v>-203.18183590000001</v>
      </c>
      <c r="C5918" s="2">
        <v>72663.101561999996</v>
      </c>
      <c r="D5918" s="2">
        <f t="shared" si="92"/>
        <v>72.663101561999994</v>
      </c>
    </row>
    <row r="5919" spans="1:4">
      <c r="A5919" s="2">
        <v>280.07066406000001</v>
      </c>
      <c r="B5919" s="2">
        <v>-335.67605459999999</v>
      </c>
      <c r="C5919" s="2">
        <v>72817.40625</v>
      </c>
      <c r="D5919" s="2">
        <f t="shared" si="92"/>
        <v>72.817406250000005</v>
      </c>
    </row>
    <row r="5920" spans="1:4">
      <c r="A5920" s="2">
        <v>165.24511718000002</v>
      </c>
      <c r="B5920" s="2">
        <v>-259.6745507</v>
      </c>
      <c r="C5920" s="2">
        <v>72714.828125</v>
      </c>
      <c r="D5920" s="2">
        <f t="shared" si="92"/>
        <v>72.714828124999997</v>
      </c>
    </row>
    <row r="5921" spans="1:4">
      <c r="A5921" s="2">
        <v>-218.16484369999998</v>
      </c>
      <c r="B5921" s="2">
        <v>141.46130859000002</v>
      </c>
      <c r="C5921" s="2">
        <v>72554.382811999996</v>
      </c>
      <c r="D5921" s="2">
        <f t="shared" si="92"/>
        <v>72.554382812</v>
      </c>
    </row>
    <row r="5922" spans="1:4">
      <c r="A5922" s="2">
        <v>83.325722655999996</v>
      </c>
      <c r="B5922" s="2">
        <v>7.9303802489999997</v>
      </c>
      <c r="C5922" s="2">
        <v>72614.445311999996</v>
      </c>
      <c r="D5922" s="2">
        <f t="shared" si="92"/>
        <v>72.614445312000001</v>
      </c>
    </row>
    <row r="5923" spans="1:4">
      <c r="A5923" s="2">
        <v>171.30035156000002</v>
      </c>
      <c r="B5923" s="2">
        <v>160.03889648000001</v>
      </c>
      <c r="C5923" s="2">
        <v>72609.015625</v>
      </c>
      <c r="D5923" s="2">
        <f t="shared" si="92"/>
        <v>72.609015624999998</v>
      </c>
    </row>
    <row r="5924" spans="1:4">
      <c r="A5924" s="2">
        <v>-177.7267578</v>
      </c>
      <c r="B5924" s="2">
        <v>-10.96467895</v>
      </c>
      <c r="C5924" s="2">
        <v>72584.234375</v>
      </c>
      <c r="D5924" s="2">
        <f t="shared" si="92"/>
        <v>72.584234374999994</v>
      </c>
    </row>
    <row r="5925" spans="1:4">
      <c r="A5925" s="2">
        <v>-219.4759765</v>
      </c>
      <c r="B5925" s="2">
        <v>-5.9534252919999995</v>
      </c>
      <c r="C5925" s="2">
        <v>72598.265625</v>
      </c>
      <c r="D5925" s="2">
        <f t="shared" si="92"/>
        <v>72.598265624999996</v>
      </c>
    </row>
    <row r="5926" spans="1:4">
      <c r="A5926" s="2">
        <v>9.4243951415999998</v>
      </c>
      <c r="B5926" s="2">
        <v>-432.18351560000002</v>
      </c>
      <c r="C5926" s="2">
        <v>72753.421875</v>
      </c>
      <c r="D5926" s="2">
        <f t="shared" si="92"/>
        <v>72.753421875000001</v>
      </c>
    </row>
    <row r="5927" spans="1:4">
      <c r="A5927" s="2">
        <v>-155.80016600000002</v>
      </c>
      <c r="B5927" s="2">
        <v>-165.74097649999999</v>
      </c>
      <c r="C5927" s="2">
        <v>72634.984375</v>
      </c>
      <c r="D5927" s="2">
        <f t="shared" si="92"/>
        <v>72.634984375000002</v>
      </c>
    </row>
    <row r="5928" spans="1:4">
      <c r="A5928" s="2">
        <v>-1054.773281</v>
      </c>
      <c r="B5928" s="2">
        <v>388.29660156</v>
      </c>
      <c r="C5928" s="2">
        <v>73120.960936999996</v>
      </c>
      <c r="D5928" s="2">
        <f t="shared" si="92"/>
        <v>73.120960936999992</v>
      </c>
    </row>
    <row r="5929" spans="1:4">
      <c r="A5929" s="2">
        <v>10.864365233999999</v>
      </c>
      <c r="B5929" s="2">
        <v>-273.79673819999999</v>
      </c>
      <c r="C5929" s="2">
        <v>72690.65625</v>
      </c>
      <c r="D5929" s="2">
        <f t="shared" si="92"/>
        <v>72.690656250000004</v>
      </c>
    </row>
    <row r="5930" spans="1:4">
      <c r="A5930" s="2">
        <v>688.33023436999997</v>
      </c>
      <c r="B5930" s="2">
        <v>-424.88246090000001</v>
      </c>
      <c r="C5930" s="2">
        <v>73256.226561999996</v>
      </c>
      <c r="D5930" s="2">
        <f t="shared" si="92"/>
        <v>73.256226561999995</v>
      </c>
    </row>
    <row r="5931" spans="1:4">
      <c r="A5931" s="2">
        <v>193.3430664</v>
      </c>
      <c r="B5931" s="2">
        <v>-41.09765136</v>
      </c>
      <c r="C5931" s="2">
        <v>72658.09375</v>
      </c>
      <c r="D5931" s="2">
        <f t="shared" si="92"/>
        <v>72.658093750000006</v>
      </c>
    </row>
    <row r="5932" spans="1:4">
      <c r="A5932" s="2">
        <v>305.23595703000001</v>
      </c>
      <c r="B5932" s="2">
        <v>-106.4848925</v>
      </c>
      <c r="C5932" s="2">
        <v>72708.945311999996</v>
      </c>
      <c r="D5932" s="2">
        <f t="shared" si="92"/>
        <v>72.708945311999997</v>
      </c>
    </row>
    <row r="5933" spans="1:4">
      <c r="A5933" s="2">
        <v>-173.6646484</v>
      </c>
      <c r="B5933" s="2">
        <v>96.643164061999997</v>
      </c>
      <c r="C5933" s="2">
        <v>72554.515625</v>
      </c>
      <c r="D5933" s="2">
        <f t="shared" si="92"/>
        <v>72.554515624999993</v>
      </c>
    </row>
    <row r="5934" spans="1:4">
      <c r="A5934" s="2">
        <v>567.23874999999998</v>
      </c>
      <c r="B5934" s="2">
        <v>-758.15601559999993</v>
      </c>
      <c r="C5934" s="2">
        <v>73150.664061999996</v>
      </c>
      <c r="D5934" s="2">
        <f t="shared" si="92"/>
        <v>73.15066406199999</v>
      </c>
    </row>
    <row r="5935" spans="1:4">
      <c r="A5935" s="2">
        <v>846.16398436999998</v>
      </c>
      <c r="B5935" s="2">
        <v>-929.69367180000006</v>
      </c>
      <c r="C5935" s="2">
        <v>73443.570311999996</v>
      </c>
      <c r="D5935" s="2">
        <f t="shared" si="92"/>
        <v>73.443570311999991</v>
      </c>
    </row>
    <row r="5936" spans="1:4">
      <c r="A5936" s="2">
        <v>-419.26546869999999</v>
      </c>
      <c r="B5936" s="2">
        <v>-50.109760739999999</v>
      </c>
      <c r="C5936" s="2">
        <v>72582.375</v>
      </c>
      <c r="D5936" s="2">
        <f t="shared" si="92"/>
        <v>72.582374999999999</v>
      </c>
    </row>
    <row r="5937" spans="1:4">
      <c r="A5937" s="2">
        <v>263.95894530999999</v>
      </c>
      <c r="B5937" s="2">
        <v>601.63421874999995</v>
      </c>
      <c r="C5937" s="2">
        <v>72904.3125</v>
      </c>
      <c r="D5937" s="2">
        <f t="shared" si="92"/>
        <v>72.904312500000003</v>
      </c>
    </row>
    <row r="5938" spans="1:4">
      <c r="A5938" s="2">
        <v>208.64677734</v>
      </c>
      <c r="B5938" s="2">
        <v>300.02748045999999</v>
      </c>
      <c r="C5938" s="2">
        <v>72605.117186999996</v>
      </c>
      <c r="D5938" s="2">
        <f t="shared" si="92"/>
        <v>72.605117186999991</v>
      </c>
    </row>
    <row r="5939" spans="1:4">
      <c r="A5939" s="2">
        <v>37.512504882000002</v>
      </c>
      <c r="B5939" s="2">
        <v>88.966513670999987</v>
      </c>
      <c r="C5939" s="2">
        <v>72652.359375</v>
      </c>
      <c r="D5939" s="2">
        <f t="shared" si="92"/>
        <v>72.652359375000003</v>
      </c>
    </row>
    <row r="5940" spans="1:4">
      <c r="A5940" s="2">
        <v>-373.34742180000001</v>
      </c>
      <c r="B5940" s="2">
        <v>-795.67117180000002</v>
      </c>
      <c r="C5940" s="2">
        <v>72996.546875</v>
      </c>
      <c r="D5940" s="2">
        <f t="shared" si="92"/>
        <v>72.996546875000007</v>
      </c>
    </row>
    <row r="5941" spans="1:4">
      <c r="A5941" s="2">
        <v>1099.0347655999999</v>
      </c>
      <c r="B5941" s="2">
        <v>-385.17828119999996</v>
      </c>
      <c r="C5941" s="2">
        <v>73319.140625</v>
      </c>
      <c r="D5941" s="2">
        <f t="shared" si="92"/>
        <v>73.319140625000003</v>
      </c>
    </row>
    <row r="5942" spans="1:4">
      <c r="A5942" s="2">
        <v>109.41791992</v>
      </c>
      <c r="B5942" s="2">
        <v>303.39580078</v>
      </c>
      <c r="C5942" s="2">
        <v>72606.632811999996</v>
      </c>
      <c r="D5942" s="2">
        <f t="shared" si="92"/>
        <v>72.606632812000001</v>
      </c>
    </row>
    <row r="5943" spans="1:4">
      <c r="A5943" s="2">
        <v>109.54319335</v>
      </c>
      <c r="B5943" s="2">
        <v>507.90378906000001</v>
      </c>
      <c r="C5943" s="2">
        <v>72828.28125</v>
      </c>
      <c r="D5943" s="2">
        <f t="shared" si="92"/>
        <v>72.828281250000003</v>
      </c>
    </row>
    <row r="5944" spans="1:4">
      <c r="A5944" s="2">
        <v>33.090895996</v>
      </c>
      <c r="B5944" s="2">
        <v>101.89546875000001</v>
      </c>
      <c r="C5944" s="2">
        <v>72649.53125</v>
      </c>
      <c r="D5944" s="2">
        <f t="shared" si="92"/>
        <v>72.649531249999995</v>
      </c>
    </row>
    <row r="5945" spans="1:4">
      <c r="A5945" s="2">
        <v>210.81361328</v>
      </c>
      <c r="B5945" s="2">
        <v>-267.11707030000002</v>
      </c>
      <c r="C5945" s="2">
        <v>72907.382811999996</v>
      </c>
      <c r="D5945" s="2">
        <f t="shared" si="92"/>
        <v>72.907382811999994</v>
      </c>
    </row>
    <row r="5946" spans="1:4">
      <c r="A5946" s="2">
        <v>160.4339746</v>
      </c>
      <c r="B5946" s="2">
        <v>291.33564452999997</v>
      </c>
      <c r="C5946" s="2">
        <v>72684.585936999996</v>
      </c>
      <c r="D5946" s="2">
        <f t="shared" si="92"/>
        <v>72.684585936999994</v>
      </c>
    </row>
    <row r="5947" spans="1:4">
      <c r="A5947" s="2">
        <v>206.95597656000001</v>
      </c>
      <c r="B5947" s="2">
        <v>-8.0966693110000012</v>
      </c>
      <c r="C5947" s="2">
        <v>72673.132811999996</v>
      </c>
      <c r="D5947" s="2">
        <f t="shared" si="92"/>
        <v>72.673132811999992</v>
      </c>
    </row>
    <row r="5948" spans="1:4">
      <c r="A5948" s="2">
        <v>-49.183461909999998</v>
      </c>
      <c r="B5948" s="2">
        <v>-67.932436519999996</v>
      </c>
      <c r="C5948" s="2">
        <v>72608.492186999996</v>
      </c>
      <c r="D5948" s="2">
        <f t="shared" si="92"/>
        <v>72.608492186999996</v>
      </c>
    </row>
    <row r="5949" spans="1:4">
      <c r="A5949" s="2">
        <v>59.209946289000001</v>
      </c>
      <c r="B5949" s="2">
        <v>318.46902342999999</v>
      </c>
      <c r="C5949" s="2">
        <v>72570.054686999996</v>
      </c>
      <c r="D5949" s="2">
        <f t="shared" si="92"/>
        <v>72.570054686999995</v>
      </c>
    </row>
    <row r="5950" spans="1:4">
      <c r="A5950" s="2">
        <v>-138.03351559999999</v>
      </c>
      <c r="B5950" s="2">
        <v>107.96260742</v>
      </c>
      <c r="C5950" s="2">
        <v>72563.421875</v>
      </c>
      <c r="D5950" s="2">
        <f t="shared" si="92"/>
        <v>72.563421875000003</v>
      </c>
    </row>
    <row r="5951" spans="1:4">
      <c r="A5951" s="2">
        <v>-42.573012689999999</v>
      </c>
      <c r="B5951" s="2">
        <v>-118.12224599999999</v>
      </c>
      <c r="C5951" s="2">
        <v>72624.070311999996</v>
      </c>
      <c r="D5951" s="2">
        <f t="shared" si="92"/>
        <v>72.624070312000001</v>
      </c>
    </row>
    <row r="5952" spans="1:4">
      <c r="A5952" s="2">
        <v>10.811265869</v>
      </c>
      <c r="B5952" s="2">
        <v>241.07499999999999</v>
      </c>
      <c r="C5952" s="2">
        <v>72557.492186999996</v>
      </c>
      <c r="D5952" s="2">
        <f t="shared" si="92"/>
        <v>72.557492186999994</v>
      </c>
    </row>
    <row r="5953" spans="1:4">
      <c r="A5953" s="2">
        <v>1127.6632812</v>
      </c>
      <c r="B5953" s="2">
        <v>-402.7798828</v>
      </c>
      <c r="C5953" s="2">
        <v>73220.070311999996</v>
      </c>
      <c r="D5953" s="2">
        <f t="shared" si="92"/>
        <v>73.22007031199999</v>
      </c>
    </row>
    <row r="5954" spans="1:4">
      <c r="A5954" s="2">
        <v>836.70039062000001</v>
      </c>
      <c r="B5954" s="2">
        <v>-138.23054679999998</v>
      </c>
      <c r="C5954" s="2">
        <v>72938.960936999996</v>
      </c>
      <c r="D5954" s="2">
        <f t="shared" si="92"/>
        <v>72.93896093699999</v>
      </c>
    </row>
    <row r="5955" spans="1:4">
      <c r="A5955" s="2">
        <v>48.570703125000001</v>
      </c>
      <c r="B5955" s="2">
        <v>73.40948730400001</v>
      </c>
      <c r="C5955" s="2">
        <v>72592.8125</v>
      </c>
      <c r="D5955" s="2">
        <f t="shared" ref="D5955:D6018" si="93">C5955/1000</f>
        <v>72.592812499999994</v>
      </c>
    </row>
    <row r="5956" spans="1:4">
      <c r="A5956" s="2">
        <v>6.3345996092999997</v>
      </c>
      <c r="B5956" s="2">
        <v>-64.633632809999995</v>
      </c>
      <c r="C5956" s="2">
        <v>72616.84375</v>
      </c>
      <c r="D5956" s="2">
        <f t="shared" si="93"/>
        <v>72.616843750000001</v>
      </c>
    </row>
    <row r="5957" spans="1:4">
      <c r="A5957" s="2">
        <v>-152.82135740000001</v>
      </c>
      <c r="B5957" s="2">
        <v>-126.423125</v>
      </c>
      <c r="C5957" s="2">
        <v>72618.78125</v>
      </c>
      <c r="D5957" s="2">
        <f t="shared" si="93"/>
        <v>72.618781249999998</v>
      </c>
    </row>
    <row r="5958" spans="1:4">
      <c r="A5958" s="2">
        <v>-86.459052729999996</v>
      </c>
      <c r="B5958" s="2">
        <v>68.429003905999991</v>
      </c>
      <c r="C5958" s="2">
        <v>72570.421875</v>
      </c>
      <c r="D5958" s="2">
        <f t="shared" si="93"/>
        <v>72.570421874999994</v>
      </c>
    </row>
    <row r="5959" spans="1:4">
      <c r="A5959" s="2">
        <v>-14.297570800000001</v>
      </c>
      <c r="B5959" s="2">
        <v>16.898045654000001</v>
      </c>
      <c r="C5959" s="2">
        <v>72592.992186999996</v>
      </c>
      <c r="D5959" s="2">
        <f t="shared" si="93"/>
        <v>72.592992186999993</v>
      </c>
    </row>
    <row r="5960" spans="1:4">
      <c r="A5960" s="2">
        <v>-59.483168939999999</v>
      </c>
      <c r="B5960" s="2">
        <v>-172.19013670000001</v>
      </c>
      <c r="C5960" s="2">
        <v>72643.601561999996</v>
      </c>
      <c r="D5960" s="2">
        <f t="shared" si="93"/>
        <v>72.643601562000001</v>
      </c>
    </row>
    <row r="5961" spans="1:4">
      <c r="A5961" s="2">
        <v>-347.73027339999999</v>
      </c>
      <c r="B5961" s="2">
        <v>-83.931982419999997</v>
      </c>
      <c r="C5961" s="2">
        <v>72597.78125</v>
      </c>
      <c r="D5961" s="2">
        <f t="shared" si="93"/>
        <v>72.597781249999997</v>
      </c>
    </row>
    <row r="5962" spans="1:4">
      <c r="A5962" s="2">
        <v>-186.3345898</v>
      </c>
      <c r="B5962" s="2">
        <v>169.98259765</v>
      </c>
      <c r="C5962" s="2">
        <v>72544.90625</v>
      </c>
      <c r="D5962" s="2">
        <f t="shared" si="93"/>
        <v>72.544906249999997</v>
      </c>
    </row>
    <row r="5963" spans="1:4">
      <c r="A5963" s="2">
        <v>10.768426513</v>
      </c>
      <c r="B5963" s="2">
        <v>-81.597753900000001</v>
      </c>
      <c r="C5963" s="2">
        <v>72622.476561999996</v>
      </c>
      <c r="D5963" s="2">
        <f t="shared" si="93"/>
        <v>72.622476562000003</v>
      </c>
    </row>
    <row r="5964" spans="1:4">
      <c r="A5964" s="2">
        <v>-188.06246090000002</v>
      </c>
      <c r="B5964" s="2">
        <v>-754.28539059999991</v>
      </c>
      <c r="C5964" s="2">
        <v>73036.859375</v>
      </c>
      <c r="D5964" s="2">
        <f t="shared" si="93"/>
        <v>73.036859375000006</v>
      </c>
    </row>
    <row r="5965" spans="1:4">
      <c r="A5965" s="2">
        <v>-163.3321972</v>
      </c>
      <c r="B5965" s="2">
        <v>-211.5402148</v>
      </c>
      <c r="C5965" s="2">
        <v>72681.625</v>
      </c>
      <c r="D5965" s="2">
        <f t="shared" si="93"/>
        <v>72.681624999999997</v>
      </c>
    </row>
    <row r="5966" spans="1:4">
      <c r="A5966" s="2">
        <v>-759.48187499999995</v>
      </c>
      <c r="B5966" s="2">
        <v>-247.38306639999999</v>
      </c>
      <c r="C5966" s="2">
        <v>72693.195311999996</v>
      </c>
      <c r="D5966" s="2">
        <f t="shared" si="93"/>
        <v>72.693195312</v>
      </c>
    </row>
    <row r="5967" spans="1:4">
      <c r="A5967" s="2">
        <v>1685.2834375</v>
      </c>
      <c r="B5967" s="2">
        <v>688.27859375000003</v>
      </c>
      <c r="C5967" s="2">
        <v>73614.421875</v>
      </c>
      <c r="D5967" s="2">
        <f t="shared" si="93"/>
        <v>73.614421875000005</v>
      </c>
    </row>
    <row r="5968" spans="1:4">
      <c r="A5968" s="2">
        <v>-112.6374218</v>
      </c>
      <c r="B5968" s="2">
        <v>-0.90839294429999995</v>
      </c>
      <c r="C5968" s="2">
        <v>72582.59375</v>
      </c>
      <c r="D5968" s="2">
        <f t="shared" si="93"/>
        <v>72.582593750000001</v>
      </c>
    </row>
    <row r="5969" spans="1:4">
      <c r="A5969" s="2">
        <v>-893.21023430000002</v>
      </c>
      <c r="B5969" s="2">
        <v>-354.24312500000002</v>
      </c>
      <c r="C5969" s="2">
        <v>72777.296875</v>
      </c>
      <c r="D5969" s="2">
        <f t="shared" si="93"/>
        <v>72.777296875000005</v>
      </c>
    </row>
    <row r="5970" spans="1:4">
      <c r="A5970" s="2">
        <v>-24.191723630000002</v>
      </c>
      <c r="B5970" s="2">
        <v>588.15101562000007</v>
      </c>
      <c r="C5970" s="2">
        <v>72681.828125</v>
      </c>
      <c r="D5970" s="2">
        <f t="shared" si="93"/>
        <v>72.681828124999996</v>
      </c>
    </row>
    <row r="5971" spans="1:4">
      <c r="A5971" s="2">
        <v>-196.4682421</v>
      </c>
      <c r="B5971" s="2">
        <v>135.97426756999999</v>
      </c>
      <c r="C5971" s="2">
        <v>72575.265625</v>
      </c>
      <c r="D5971" s="2">
        <f t="shared" si="93"/>
        <v>72.575265625</v>
      </c>
    </row>
    <row r="5972" spans="1:4">
      <c r="A5972" s="2">
        <v>-299.10804680000001</v>
      </c>
      <c r="B5972" s="2">
        <v>1.1845452117000002</v>
      </c>
      <c r="C5972" s="2">
        <v>72598.945311999996</v>
      </c>
      <c r="D5972" s="2">
        <f t="shared" si="93"/>
        <v>72.598945311999998</v>
      </c>
    </row>
    <row r="5973" spans="1:4">
      <c r="A5973" s="2">
        <v>-566.22496090000004</v>
      </c>
      <c r="B5973" s="2">
        <v>133.85243163999999</v>
      </c>
      <c r="C5973" s="2">
        <v>72691.945311999996</v>
      </c>
      <c r="D5973" s="2">
        <f t="shared" si="93"/>
        <v>72.691945312000001</v>
      </c>
    </row>
    <row r="5974" spans="1:4">
      <c r="A5974" s="2">
        <v>-190.60244139999998</v>
      </c>
      <c r="B5974" s="2">
        <v>151.37619140000001</v>
      </c>
      <c r="C5974" s="2">
        <v>72655.953125</v>
      </c>
      <c r="D5974" s="2">
        <f t="shared" si="93"/>
        <v>72.655953124999996</v>
      </c>
    </row>
    <row r="5975" spans="1:4">
      <c r="A5975" s="2">
        <v>126.37776367000001</v>
      </c>
      <c r="B5975" s="2">
        <v>-149.70391600000002</v>
      </c>
      <c r="C5975" s="2">
        <v>72697.859375</v>
      </c>
      <c r="D5975" s="2">
        <f t="shared" si="93"/>
        <v>72.697859374999993</v>
      </c>
    </row>
    <row r="5976" spans="1:4">
      <c r="A5976" s="2">
        <v>161.64916991999999</v>
      </c>
      <c r="B5976" s="2">
        <v>-23.454494620000002</v>
      </c>
      <c r="C5976" s="2">
        <v>72661.710936999996</v>
      </c>
      <c r="D5976" s="2">
        <f t="shared" si="93"/>
        <v>72.661710936999995</v>
      </c>
    </row>
    <row r="5977" spans="1:4">
      <c r="A5977" s="2">
        <v>313.58499999999998</v>
      </c>
      <c r="B5977" s="2">
        <v>836.09921874999998</v>
      </c>
      <c r="C5977" s="2">
        <v>73047.164061999996</v>
      </c>
      <c r="D5977" s="2">
        <f t="shared" si="93"/>
        <v>73.047164061999993</v>
      </c>
    </row>
    <row r="5978" spans="1:4">
      <c r="A5978" s="2">
        <v>-122.9414062</v>
      </c>
      <c r="B5978" s="2">
        <v>74.458818358999991</v>
      </c>
      <c r="C5978" s="2">
        <v>72570.90625</v>
      </c>
      <c r="D5978" s="2">
        <f t="shared" si="93"/>
        <v>72.570906249999993</v>
      </c>
    </row>
    <row r="5979" spans="1:4">
      <c r="A5979" s="2">
        <v>340.89726562000004</v>
      </c>
      <c r="B5979" s="2">
        <v>-209.43792959999999</v>
      </c>
      <c r="C5979" s="2">
        <v>72944.726561999996</v>
      </c>
      <c r="D5979" s="2">
        <f t="shared" si="93"/>
        <v>72.944726562</v>
      </c>
    </row>
    <row r="5980" spans="1:4">
      <c r="A5980" s="2">
        <v>-15.381831050000001</v>
      </c>
      <c r="B5980" s="2">
        <v>-73.838173820000009</v>
      </c>
      <c r="C5980" s="2">
        <v>72625.40625</v>
      </c>
      <c r="D5980" s="2">
        <f t="shared" si="93"/>
        <v>72.625406249999997</v>
      </c>
    </row>
    <row r="5981" spans="1:4">
      <c r="A5981" s="2">
        <v>-223.99857420000001</v>
      </c>
      <c r="B5981" s="2">
        <v>40.152888183000002</v>
      </c>
      <c r="C5981" s="2">
        <v>72597.570311999996</v>
      </c>
      <c r="D5981" s="2">
        <f t="shared" si="93"/>
        <v>72.597570312000002</v>
      </c>
    </row>
    <row r="5982" spans="1:4">
      <c r="A5982" s="2">
        <v>-181.21650389999999</v>
      </c>
      <c r="B5982" s="2">
        <v>-1062.4802340000001</v>
      </c>
      <c r="C5982" s="2">
        <v>73556.007811999996</v>
      </c>
      <c r="D5982" s="2">
        <f t="shared" si="93"/>
        <v>73.55600781199999</v>
      </c>
    </row>
    <row r="5983" spans="1:4">
      <c r="A5983" s="2">
        <v>65.938334960000006</v>
      </c>
      <c r="B5983" s="2">
        <v>23.759448241999998</v>
      </c>
      <c r="C5983" s="2">
        <v>72615.28125</v>
      </c>
      <c r="D5983" s="2">
        <f t="shared" si="93"/>
        <v>72.615281249999995</v>
      </c>
    </row>
    <row r="5984" spans="1:4">
      <c r="A5984" s="2">
        <v>-636.29910150000001</v>
      </c>
      <c r="B5984" s="2">
        <v>772.28796875</v>
      </c>
      <c r="C5984" s="2">
        <v>73089.992186999996</v>
      </c>
      <c r="D5984" s="2">
        <f t="shared" si="93"/>
        <v>73.089992186999993</v>
      </c>
    </row>
    <row r="5985" spans="1:4">
      <c r="A5985" s="2">
        <v>67.166484374999996</v>
      </c>
      <c r="B5985" s="2">
        <v>-99.807451170000007</v>
      </c>
      <c r="C5985" s="2">
        <v>72650</v>
      </c>
      <c r="D5985" s="2">
        <f t="shared" si="93"/>
        <v>72.650000000000006</v>
      </c>
    </row>
    <row r="5986" spans="1:4">
      <c r="A5986" s="2">
        <v>-83.389267569999987</v>
      </c>
      <c r="B5986" s="2">
        <v>60.192290039</v>
      </c>
      <c r="C5986" s="2">
        <v>72578.554686999996</v>
      </c>
      <c r="D5986" s="2">
        <f t="shared" si="93"/>
        <v>72.578554686999993</v>
      </c>
    </row>
    <row r="5987" spans="1:4">
      <c r="A5987" s="2">
        <v>204.15255859000001</v>
      </c>
      <c r="B5987" s="2">
        <v>-40.399812009999998</v>
      </c>
      <c r="C5987" s="2">
        <v>72675.617186999996</v>
      </c>
      <c r="D5987" s="2">
        <f t="shared" si="93"/>
        <v>72.675617187</v>
      </c>
    </row>
    <row r="5988" spans="1:4">
      <c r="A5988" s="2">
        <v>-61.223696280000006</v>
      </c>
      <c r="B5988" s="2">
        <v>4.7425595091999995</v>
      </c>
      <c r="C5988" s="2">
        <v>72592.53125</v>
      </c>
      <c r="D5988" s="2">
        <f t="shared" si="93"/>
        <v>72.592531249999993</v>
      </c>
    </row>
    <row r="5989" spans="1:4">
      <c r="A5989" s="2">
        <v>263.95785155999999</v>
      </c>
      <c r="B5989" s="2">
        <v>96.991308592999999</v>
      </c>
      <c r="C5989" s="2">
        <v>72711.414061999996</v>
      </c>
      <c r="D5989" s="2">
        <f t="shared" si="93"/>
        <v>72.711414062000003</v>
      </c>
    </row>
    <row r="5990" spans="1:4">
      <c r="A5990" s="2">
        <v>-132.57405269999998</v>
      </c>
      <c r="B5990" s="2">
        <v>-176.68628899999999</v>
      </c>
      <c r="C5990" s="2">
        <v>72736.835936999996</v>
      </c>
      <c r="D5990" s="2">
        <f t="shared" si="93"/>
        <v>72.736835936999995</v>
      </c>
    </row>
    <row r="5991" spans="1:4">
      <c r="A5991" s="2">
        <v>47.627939452999996</v>
      </c>
      <c r="B5991" s="2">
        <v>-181.995664</v>
      </c>
      <c r="C5991" s="2">
        <v>72870.921875</v>
      </c>
      <c r="D5991" s="2">
        <f t="shared" si="93"/>
        <v>72.870921874999993</v>
      </c>
    </row>
    <row r="5992" spans="1:4">
      <c r="A5992" s="2">
        <v>1133.3639062</v>
      </c>
      <c r="B5992" s="2">
        <v>-192.5307421</v>
      </c>
      <c r="C5992" s="2">
        <v>74566.726561999996</v>
      </c>
      <c r="D5992" s="2">
        <f t="shared" si="93"/>
        <v>74.566726561999999</v>
      </c>
    </row>
    <row r="5993" spans="1:4">
      <c r="A5993" s="2">
        <v>-565.21296870000003</v>
      </c>
      <c r="B5993" s="2">
        <v>-270.49853510000003</v>
      </c>
      <c r="C5993" s="2">
        <v>72668.796875</v>
      </c>
      <c r="D5993" s="2">
        <f t="shared" si="93"/>
        <v>72.668796874999998</v>
      </c>
    </row>
    <row r="5994" spans="1:4">
      <c r="A5994" s="2">
        <v>111.19541015</v>
      </c>
      <c r="B5994" s="2">
        <v>120.14332030999999</v>
      </c>
      <c r="C5994" s="2">
        <v>72604.140625</v>
      </c>
      <c r="D5994" s="2">
        <f t="shared" si="93"/>
        <v>72.604140624999999</v>
      </c>
    </row>
    <row r="5995" spans="1:4">
      <c r="A5995" s="2">
        <v>9.7852117919000001</v>
      </c>
      <c r="B5995" s="2">
        <v>-77.354555660000003</v>
      </c>
      <c r="C5995" s="2">
        <v>72627.523436999996</v>
      </c>
      <c r="D5995" s="2">
        <f t="shared" si="93"/>
        <v>72.627523436999994</v>
      </c>
    </row>
    <row r="5996" spans="1:4">
      <c r="A5996" s="2">
        <v>129.92648437</v>
      </c>
      <c r="B5996" s="2">
        <v>-258.22544920000001</v>
      </c>
      <c r="C5996" s="2">
        <v>72707.859375</v>
      </c>
      <c r="D5996" s="2">
        <f t="shared" si="93"/>
        <v>72.707859374999998</v>
      </c>
    </row>
    <row r="5997" spans="1:4">
      <c r="A5997" s="2">
        <v>-837.75726559999998</v>
      </c>
      <c r="B5997" s="2">
        <v>104.47375</v>
      </c>
      <c r="C5997" s="2">
        <v>72720.070311999996</v>
      </c>
      <c r="D5997" s="2">
        <f t="shared" si="93"/>
        <v>72.72007031199999</v>
      </c>
    </row>
    <row r="5998" spans="1:4">
      <c r="A5998" s="2">
        <v>-388.08285150000006</v>
      </c>
      <c r="B5998" s="2">
        <v>-946.59835929999997</v>
      </c>
      <c r="C5998" s="2">
        <v>73187.132811999996</v>
      </c>
      <c r="D5998" s="2">
        <f t="shared" si="93"/>
        <v>73.187132812000002</v>
      </c>
    </row>
    <row r="5999" spans="1:4">
      <c r="A5999" s="2">
        <v>635.79324217999999</v>
      </c>
      <c r="B5999" s="2">
        <v>-313.49859369999996</v>
      </c>
      <c r="C5999" s="2">
        <v>72970.632811999996</v>
      </c>
      <c r="D5999" s="2">
        <f t="shared" si="93"/>
        <v>72.970632811999991</v>
      </c>
    </row>
    <row r="6000" spans="1:4">
      <c r="A6000" s="2">
        <v>-295.08365229999998</v>
      </c>
      <c r="B6000" s="2">
        <v>-605.06738280000002</v>
      </c>
      <c r="C6000" s="2">
        <v>72845.742186999996</v>
      </c>
      <c r="D6000" s="2">
        <f t="shared" si="93"/>
        <v>72.845742186999999</v>
      </c>
    </row>
    <row r="6001" spans="1:4">
      <c r="A6001" s="2">
        <v>529.83937500000002</v>
      </c>
      <c r="B6001" s="2">
        <v>85.751962890000001</v>
      </c>
      <c r="C6001" s="2">
        <v>72818.257811999996</v>
      </c>
      <c r="D6001" s="2">
        <f t="shared" si="93"/>
        <v>72.818257811999999</v>
      </c>
    </row>
    <row r="6002" spans="1:4">
      <c r="A6002" s="2">
        <v>-50.422592770000001</v>
      </c>
      <c r="B6002" s="2">
        <v>-375.9763671</v>
      </c>
      <c r="C6002" s="2">
        <v>72801.414061999996</v>
      </c>
      <c r="D6002" s="2">
        <f t="shared" si="93"/>
        <v>72.801414061999992</v>
      </c>
    </row>
    <row r="6003" spans="1:4">
      <c r="A6003" s="2">
        <v>-122.3629492</v>
      </c>
      <c r="B6003" s="2">
        <v>-32.010227049999997</v>
      </c>
      <c r="C6003" s="2">
        <v>72591.90625</v>
      </c>
      <c r="D6003" s="2">
        <f t="shared" si="93"/>
        <v>72.591906249999994</v>
      </c>
    </row>
    <row r="6004" spans="1:4">
      <c r="A6004" s="2">
        <v>-1145.2123429999999</v>
      </c>
      <c r="B6004" s="2">
        <v>1152.7058592999999</v>
      </c>
      <c r="C6004" s="2">
        <v>73232.976561999996</v>
      </c>
      <c r="D6004" s="2">
        <f t="shared" si="93"/>
        <v>73.23297656199999</v>
      </c>
    </row>
    <row r="6005" spans="1:4">
      <c r="A6005" s="2">
        <v>841.23812499999997</v>
      </c>
      <c r="B6005" s="2">
        <v>-331.66539060000002</v>
      </c>
      <c r="C6005" s="2">
        <v>73163.507811999996</v>
      </c>
      <c r="D6005" s="2">
        <f t="shared" si="93"/>
        <v>73.163507811999992</v>
      </c>
    </row>
    <row r="6006" spans="1:4">
      <c r="A6006" s="2">
        <v>140.60032225999998</v>
      </c>
      <c r="B6006" s="2">
        <v>-299.7798828</v>
      </c>
      <c r="C6006" s="2">
        <v>72737.976561999996</v>
      </c>
      <c r="D6006" s="2">
        <f t="shared" si="93"/>
        <v>72.737976562</v>
      </c>
    </row>
    <row r="6007" spans="1:4">
      <c r="A6007" s="2">
        <v>-71.022290030000008</v>
      </c>
      <c r="B6007" s="2">
        <v>1415.1357811999999</v>
      </c>
      <c r="C6007" s="2">
        <v>73019.648436999996</v>
      </c>
      <c r="D6007" s="2">
        <f t="shared" si="93"/>
        <v>73.019648437000001</v>
      </c>
    </row>
    <row r="6008" spans="1:4">
      <c r="A6008" s="2">
        <v>-159.75750969999999</v>
      </c>
      <c r="B6008" s="2">
        <v>704.53765625000005</v>
      </c>
      <c r="C6008" s="2">
        <v>72536.273436999996</v>
      </c>
      <c r="D6008" s="2">
        <f t="shared" si="93"/>
        <v>72.536273436999991</v>
      </c>
    </row>
    <row r="6009" spans="1:4">
      <c r="A6009" s="2">
        <v>-19.07548706</v>
      </c>
      <c r="B6009" s="2">
        <v>-855.31117180000001</v>
      </c>
      <c r="C6009" s="2">
        <v>72956.820311999996</v>
      </c>
      <c r="D6009" s="2">
        <f t="shared" si="93"/>
        <v>72.956820311999991</v>
      </c>
    </row>
    <row r="6010" spans="1:4">
      <c r="A6010" s="2">
        <v>189.46759764999999</v>
      </c>
      <c r="B6010" s="2">
        <v>-109.9718652</v>
      </c>
      <c r="C6010" s="2">
        <v>72671.65625</v>
      </c>
      <c r="D6010" s="2">
        <f t="shared" si="93"/>
        <v>72.671656249999998</v>
      </c>
    </row>
    <row r="6011" spans="1:4">
      <c r="A6011" s="2">
        <v>-6.056873779</v>
      </c>
      <c r="B6011" s="2">
        <v>4.7368383788999999</v>
      </c>
      <c r="C6011" s="2">
        <v>72597.289061999996</v>
      </c>
      <c r="D6011" s="2">
        <f t="shared" si="93"/>
        <v>72.597289062000002</v>
      </c>
    </row>
    <row r="6012" spans="1:4">
      <c r="A6012" s="2">
        <v>52.507128905999998</v>
      </c>
      <c r="B6012" s="2">
        <v>-138.1796386</v>
      </c>
      <c r="C6012" s="2">
        <v>72646.96875</v>
      </c>
      <c r="D6012" s="2">
        <f t="shared" si="93"/>
        <v>72.646968749999999</v>
      </c>
    </row>
    <row r="6013" spans="1:4">
      <c r="A6013" s="2">
        <v>177.36447264999998</v>
      </c>
      <c r="B6013" s="2">
        <v>100.57798828000001</v>
      </c>
      <c r="C6013" s="2">
        <v>72627.414061999996</v>
      </c>
      <c r="D6013" s="2">
        <f t="shared" si="93"/>
        <v>72.627414062</v>
      </c>
    </row>
    <row r="6014" spans="1:4">
      <c r="A6014" s="2">
        <v>427.29726562000002</v>
      </c>
      <c r="B6014" s="2">
        <v>-390.2874218</v>
      </c>
      <c r="C6014" s="2">
        <v>73020.828125</v>
      </c>
      <c r="D6014" s="2">
        <f t="shared" si="93"/>
        <v>73.020828124999994</v>
      </c>
    </row>
    <row r="6015" spans="1:4">
      <c r="A6015" s="2">
        <v>-173.3917773</v>
      </c>
      <c r="B6015" s="2">
        <v>78.182221679000008</v>
      </c>
      <c r="C6015" s="2">
        <v>72640.984375</v>
      </c>
      <c r="D6015" s="2">
        <f t="shared" si="93"/>
        <v>72.640984375000002</v>
      </c>
    </row>
    <row r="6016" spans="1:4">
      <c r="A6016" s="2">
        <v>28.626191405999997</v>
      </c>
      <c r="B6016" s="2">
        <v>-197.57277340000002</v>
      </c>
      <c r="C6016" s="2">
        <v>72693.828125</v>
      </c>
      <c r="D6016" s="2">
        <f t="shared" si="93"/>
        <v>72.693828124999996</v>
      </c>
    </row>
    <row r="6017" spans="1:4">
      <c r="A6017" s="2">
        <v>-69.257749020000006</v>
      </c>
      <c r="B6017" s="2">
        <v>-49.383749999999999</v>
      </c>
      <c r="C6017" s="2">
        <v>72601.234375</v>
      </c>
      <c r="D6017" s="2">
        <f t="shared" si="93"/>
        <v>72.601234375000004</v>
      </c>
    </row>
    <row r="6018" spans="1:4">
      <c r="A6018" s="2">
        <v>-303.34050780000001</v>
      </c>
      <c r="B6018" s="2">
        <v>-63.96833496</v>
      </c>
      <c r="C6018" s="2">
        <v>72585.710936999996</v>
      </c>
      <c r="D6018" s="2">
        <f t="shared" si="93"/>
        <v>72.585710937000002</v>
      </c>
    </row>
    <row r="6019" spans="1:4">
      <c r="A6019" s="2">
        <v>-27.263728019999999</v>
      </c>
      <c r="B6019" s="2">
        <v>-101.12613279999999</v>
      </c>
      <c r="C6019" s="2">
        <v>72624.101561999996</v>
      </c>
      <c r="D6019" s="2">
        <f t="shared" ref="D6019:D6082" si="94">C6019/1000</f>
        <v>72.624101561999993</v>
      </c>
    </row>
    <row r="6020" spans="1:4">
      <c r="A6020" s="2">
        <v>73.158618164000004</v>
      </c>
      <c r="B6020" s="2">
        <v>2.7169287109</v>
      </c>
      <c r="C6020" s="2">
        <v>72613.890625</v>
      </c>
      <c r="D6020" s="2">
        <f t="shared" si="94"/>
        <v>72.613890624999996</v>
      </c>
    </row>
    <row r="6021" spans="1:4">
      <c r="A6021" s="2">
        <v>-58.955034169999998</v>
      </c>
      <c r="B6021" s="2">
        <v>-50.972875969999997</v>
      </c>
      <c r="C6021" s="2">
        <v>72602.554686999996</v>
      </c>
      <c r="D6021" s="2">
        <f t="shared" si="94"/>
        <v>72.602554686999994</v>
      </c>
    </row>
    <row r="6022" spans="1:4">
      <c r="A6022" s="2">
        <v>339.78156250000001</v>
      </c>
      <c r="B6022" s="2">
        <v>424.48753905999996</v>
      </c>
      <c r="C6022" s="2">
        <v>72639.140625</v>
      </c>
      <c r="D6022" s="2">
        <f t="shared" si="94"/>
        <v>72.639140624999996</v>
      </c>
    </row>
    <row r="6023" spans="1:4">
      <c r="A6023" s="2">
        <v>0.47304336546999998</v>
      </c>
      <c r="B6023" s="2">
        <v>-40.654611809999999</v>
      </c>
      <c r="C6023" s="2">
        <v>72622.71875</v>
      </c>
      <c r="D6023" s="2">
        <f t="shared" si="94"/>
        <v>72.622718750000004</v>
      </c>
    </row>
    <row r="6024" spans="1:4">
      <c r="A6024" s="2">
        <v>-395.93464840000001</v>
      </c>
      <c r="B6024" s="2">
        <v>72.255937500000002</v>
      </c>
      <c r="C6024" s="2">
        <v>72546.117186999996</v>
      </c>
      <c r="D6024" s="2">
        <f t="shared" si="94"/>
        <v>72.546117186999993</v>
      </c>
    </row>
    <row r="6025" spans="1:4">
      <c r="A6025" s="2">
        <v>8.2119244384000005</v>
      </c>
      <c r="B6025" s="2">
        <v>-496.26371089999998</v>
      </c>
      <c r="C6025" s="2">
        <v>72781.679686999996</v>
      </c>
      <c r="D6025" s="2">
        <f t="shared" si="94"/>
        <v>72.781679686999993</v>
      </c>
    </row>
    <row r="6026" spans="1:4">
      <c r="A6026" s="2">
        <v>669.75789062000001</v>
      </c>
      <c r="B6026" s="2">
        <v>415.37546874999998</v>
      </c>
      <c r="C6026" s="2">
        <v>72797.867186999996</v>
      </c>
      <c r="D6026" s="2">
        <f t="shared" si="94"/>
        <v>72.797867186999994</v>
      </c>
    </row>
    <row r="6027" spans="1:4">
      <c r="A6027" s="2">
        <v>-30.545825190000002</v>
      </c>
      <c r="B6027" s="2">
        <v>397.19386718000004</v>
      </c>
      <c r="C6027" s="2">
        <v>72561.9375</v>
      </c>
      <c r="D6027" s="2">
        <f t="shared" si="94"/>
        <v>72.561937499999999</v>
      </c>
    </row>
    <row r="6028" spans="1:4">
      <c r="A6028" s="2">
        <v>53.054311522999996</v>
      </c>
      <c r="B6028" s="2">
        <v>77.116669920999996</v>
      </c>
      <c r="C6028" s="2">
        <v>72594.875</v>
      </c>
      <c r="D6028" s="2">
        <f t="shared" si="94"/>
        <v>72.594875000000002</v>
      </c>
    </row>
    <row r="6029" spans="1:4">
      <c r="A6029" s="2">
        <v>1160.234375</v>
      </c>
      <c r="B6029" s="2">
        <v>-178.69292959999999</v>
      </c>
      <c r="C6029" s="2">
        <v>73236.992186999996</v>
      </c>
      <c r="D6029" s="2">
        <f t="shared" si="94"/>
        <v>73.236992186999998</v>
      </c>
    </row>
    <row r="6030" spans="1:4">
      <c r="A6030" s="2">
        <v>-1001.159296</v>
      </c>
      <c r="B6030" s="2">
        <v>-633.78234369999996</v>
      </c>
      <c r="C6030" s="2">
        <v>73004.867186999996</v>
      </c>
      <c r="D6030" s="2">
        <f t="shared" si="94"/>
        <v>73.004867187000002</v>
      </c>
    </row>
    <row r="6031" spans="1:4">
      <c r="A6031" s="2">
        <v>558.00945311999999</v>
      </c>
      <c r="B6031" s="2">
        <v>2.4082333374</v>
      </c>
      <c r="C6031" s="2">
        <v>72820.84375</v>
      </c>
      <c r="D6031" s="2">
        <f t="shared" si="94"/>
        <v>72.820843749999995</v>
      </c>
    </row>
    <row r="6032" spans="1:4">
      <c r="A6032" s="2">
        <v>-58.740932610000002</v>
      </c>
      <c r="B6032" s="2">
        <v>-1719.9512500000001</v>
      </c>
      <c r="C6032" s="2">
        <v>73937.867186999996</v>
      </c>
      <c r="D6032" s="2">
        <f t="shared" si="94"/>
        <v>73.937867186999995</v>
      </c>
    </row>
    <row r="6033" spans="1:4">
      <c r="A6033" s="2">
        <v>65.669472655999996</v>
      </c>
      <c r="B6033" s="2">
        <v>-8.7184240719999995</v>
      </c>
      <c r="C6033" s="2">
        <v>72614.507811999996</v>
      </c>
      <c r="D6033" s="2">
        <f t="shared" si="94"/>
        <v>72.614507811999999</v>
      </c>
    </row>
    <row r="6034" spans="1:4">
      <c r="A6034" s="2">
        <v>57.708359375000001</v>
      </c>
      <c r="B6034" s="2">
        <v>147.78967772999999</v>
      </c>
      <c r="C6034" s="2">
        <v>72580.125</v>
      </c>
      <c r="D6034" s="2">
        <f t="shared" si="94"/>
        <v>72.580124999999995</v>
      </c>
    </row>
    <row r="6035" spans="1:4">
      <c r="A6035" s="2">
        <v>217.18212889999998</v>
      </c>
      <c r="B6035" s="2">
        <v>-242.6277734</v>
      </c>
      <c r="C6035" s="2">
        <v>72849.335936999996</v>
      </c>
      <c r="D6035" s="2">
        <f t="shared" si="94"/>
        <v>72.849335936999992</v>
      </c>
    </row>
    <row r="6036" spans="1:4">
      <c r="A6036" s="2">
        <v>-353.71968750000002</v>
      </c>
      <c r="B6036" s="2">
        <v>-1452.8867180000002</v>
      </c>
      <c r="C6036" s="2">
        <v>73529.835936999996</v>
      </c>
      <c r="D6036" s="2">
        <f t="shared" si="94"/>
        <v>73.529835937000001</v>
      </c>
    </row>
    <row r="6037" spans="1:4">
      <c r="A6037" s="2">
        <v>-236.49613280000003</v>
      </c>
      <c r="B6037" s="2">
        <v>-152.83282219999998</v>
      </c>
      <c r="C6037" s="2">
        <v>72637.992186999996</v>
      </c>
      <c r="D6037" s="2">
        <f t="shared" si="94"/>
        <v>72.637992186999995</v>
      </c>
    </row>
    <row r="6038" spans="1:4">
      <c r="A6038" s="2">
        <v>-129.06232420000001</v>
      </c>
      <c r="B6038" s="2">
        <v>-78.192324209999995</v>
      </c>
      <c r="C6038" s="2">
        <v>72601.117186999996</v>
      </c>
      <c r="D6038" s="2">
        <f t="shared" si="94"/>
        <v>72.601117187</v>
      </c>
    </row>
    <row r="6039" spans="1:4">
      <c r="A6039" s="2">
        <v>9.0181695556000001</v>
      </c>
      <c r="B6039" s="2">
        <v>89.925439452999996</v>
      </c>
      <c r="C6039" s="2">
        <v>72583.257811999996</v>
      </c>
      <c r="D6039" s="2">
        <f t="shared" si="94"/>
        <v>72.583257811999999</v>
      </c>
    </row>
    <row r="6040" spans="1:4">
      <c r="A6040" s="2">
        <v>1117.0135937</v>
      </c>
      <c r="B6040" s="2">
        <v>1262.6964843000001</v>
      </c>
      <c r="C6040" s="2">
        <v>73764.1875</v>
      </c>
      <c r="D6040" s="2">
        <f t="shared" si="94"/>
        <v>73.764187500000006</v>
      </c>
    </row>
    <row r="6041" spans="1:4">
      <c r="A6041" s="2">
        <v>233.95335936999999</v>
      </c>
      <c r="B6041" s="2">
        <v>-1727.8418750000001</v>
      </c>
      <c r="C6041" s="2">
        <v>74250.234375</v>
      </c>
      <c r="D6041" s="2">
        <f t="shared" si="94"/>
        <v>74.250234375000005</v>
      </c>
    </row>
    <row r="6042" spans="1:4">
      <c r="A6042" s="2">
        <v>-371.78871090000001</v>
      </c>
      <c r="B6042" s="2">
        <v>-40.765681149999999</v>
      </c>
      <c r="C6042" s="2">
        <v>72577.8125</v>
      </c>
      <c r="D6042" s="2">
        <f t="shared" si="94"/>
        <v>72.577812499999993</v>
      </c>
    </row>
    <row r="6043" spans="1:4">
      <c r="A6043" s="2">
        <v>121.40464842999999</v>
      </c>
      <c r="B6043" s="2">
        <v>105.23200195</v>
      </c>
      <c r="C6043" s="2">
        <v>72609.789061999996</v>
      </c>
      <c r="D6043" s="2">
        <f t="shared" si="94"/>
        <v>72.60978906199999</v>
      </c>
    </row>
    <row r="6044" spans="1:4">
      <c r="A6044" s="2">
        <v>-19.689432369999999</v>
      </c>
      <c r="B6044" s="2">
        <v>-12.64357055</v>
      </c>
      <c r="C6044" s="2">
        <v>72599.320311999996</v>
      </c>
      <c r="D6044" s="2">
        <f t="shared" si="94"/>
        <v>72.599320312000003</v>
      </c>
    </row>
    <row r="6045" spans="1:4">
      <c r="A6045" s="2">
        <v>0.48666561125999996</v>
      </c>
      <c r="B6045" s="2">
        <v>-0.58875114439999998</v>
      </c>
      <c r="C6045" s="2">
        <v>72599.695311999996</v>
      </c>
      <c r="D6045" s="2">
        <f t="shared" si="94"/>
        <v>72.599695311999994</v>
      </c>
    </row>
    <row r="6046" spans="1:4">
      <c r="A6046" s="2">
        <v>38.743686523000001</v>
      </c>
      <c r="B6046" s="2">
        <v>164.4290039</v>
      </c>
      <c r="C6046" s="2">
        <v>72573.34375</v>
      </c>
      <c r="D6046" s="2">
        <f t="shared" si="94"/>
        <v>72.573343750000006</v>
      </c>
    </row>
    <row r="6047" spans="1:4">
      <c r="A6047" s="2">
        <v>-338.62378900000004</v>
      </c>
      <c r="B6047" s="2">
        <v>-816.53585929999997</v>
      </c>
      <c r="C6047" s="2">
        <v>72923.601561999996</v>
      </c>
      <c r="D6047" s="2">
        <f t="shared" si="94"/>
        <v>72.923601562000002</v>
      </c>
    </row>
    <row r="6048" spans="1:4">
      <c r="A6048" s="2">
        <v>-1226.1085150000001</v>
      </c>
      <c r="B6048" s="2">
        <v>1086.8878125000001</v>
      </c>
      <c r="C6048" s="2">
        <v>73239.421875</v>
      </c>
      <c r="D6048" s="2">
        <f t="shared" si="94"/>
        <v>73.239421875000005</v>
      </c>
    </row>
    <row r="6049" spans="1:4">
      <c r="A6049" s="2">
        <v>2.0303947448000002</v>
      </c>
      <c r="B6049" s="2">
        <v>-330.22671869999999</v>
      </c>
      <c r="C6049" s="2">
        <v>72742.585936999996</v>
      </c>
      <c r="D6049" s="2">
        <f t="shared" si="94"/>
        <v>72.742585937000001</v>
      </c>
    </row>
    <row r="6050" spans="1:4">
      <c r="A6050" s="2">
        <v>680.59859374999996</v>
      </c>
      <c r="B6050" s="2">
        <v>261.40546875000001</v>
      </c>
      <c r="C6050" s="2">
        <v>72790.039061999996</v>
      </c>
      <c r="D6050" s="2">
        <f t="shared" si="94"/>
        <v>72.790039061999991</v>
      </c>
    </row>
    <row r="6051" spans="1:4">
      <c r="A6051" s="2">
        <v>-673.21749999999997</v>
      </c>
      <c r="B6051" s="2">
        <v>96.054804687000001</v>
      </c>
      <c r="C6051" s="2">
        <v>72573.898436999996</v>
      </c>
      <c r="D6051" s="2">
        <f t="shared" si="94"/>
        <v>72.573898436999997</v>
      </c>
    </row>
    <row r="6052" spans="1:4">
      <c r="A6052" s="2">
        <v>284.44535156000001</v>
      </c>
      <c r="B6052" s="2">
        <v>-64.642934569999994</v>
      </c>
      <c r="C6052" s="2">
        <v>72689.804686999996</v>
      </c>
      <c r="D6052" s="2">
        <f t="shared" si="94"/>
        <v>72.689804686999992</v>
      </c>
    </row>
    <row r="6053" spans="1:4">
      <c r="A6053" s="2">
        <v>-16.555766599999998</v>
      </c>
      <c r="B6053" s="2">
        <v>1.6520893859000001</v>
      </c>
      <c r="C6053" s="2">
        <v>72596.4375</v>
      </c>
      <c r="D6053" s="2">
        <f t="shared" si="94"/>
        <v>72.596437499999993</v>
      </c>
    </row>
    <row r="6054" spans="1:4">
      <c r="A6054" s="2">
        <v>-332.50242180000004</v>
      </c>
      <c r="B6054" s="2">
        <v>309.65173828000002</v>
      </c>
      <c r="C6054" s="2">
        <v>72516.632811999996</v>
      </c>
      <c r="D6054" s="2">
        <f t="shared" si="94"/>
        <v>72.516632811999997</v>
      </c>
    </row>
    <row r="6055" spans="1:4">
      <c r="A6055" s="2">
        <v>-604.83832029999996</v>
      </c>
      <c r="B6055" s="2">
        <v>-494.97464839999998</v>
      </c>
      <c r="C6055" s="2">
        <v>72744.140625</v>
      </c>
      <c r="D6055" s="2">
        <f t="shared" si="94"/>
        <v>72.744140625</v>
      </c>
    </row>
    <row r="6056" spans="1:4">
      <c r="A6056" s="2">
        <v>-511.23031250000003</v>
      </c>
      <c r="B6056" s="2">
        <v>118.60737304</v>
      </c>
      <c r="C6056" s="2">
        <v>72547.59375</v>
      </c>
      <c r="D6056" s="2">
        <f t="shared" si="94"/>
        <v>72.547593750000004</v>
      </c>
    </row>
    <row r="6057" spans="1:4">
      <c r="A6057" s="2">
        <v>876.98140624999996</v>
      </c>
      <c r="B6057" s="2">
        <v>493.69503906</v>
      </c>
      <c r="C6057" s="2">
        <v>72960.601561999996</v>
      </c>
      <c r="D6057" s="2">
        <f t="shared" si="94"/>
        <v>72.960601561999994</v>
      </c>
    </row>
    <row r="6058" spans="1:4">
      <c r="A6058" s="2">
        <v>-253.59167959999999</v>
      </c>
      <c r="B6058" s="2">
        <v>181.7565625</v>
      </c>
      <c r="C6058" s="2">
        <v>72852.921875</v>
      </c>
      <c r="D6058" s="2">
        <f t="shared" si="94"/>
        <v>72.852921875000007</v>
      </c>
    </row>
    <row r="6059" spans="1:4">
      <c r="A6059" s="2">
        <v>971.67398436999997</v>
      </c>
      <c r="B6059" s="2">
        <v>230.49326171000001</v>
      </c>
      <c r="C6059" s="2">
        <v>73274.398436999996</v>
      </c>
      <c r="D6059" s="2">
        <f t="shared" si="94"/>
        <v>73.274398437000002</v>
      </c>
    </row>
    <row r="6060" spans="1:4">
      <c r="A6060" s="2">
        <v>398.919375</v>
      </c>
      <c r="B6060" s="2">
        <v>807.49179686999992</v>
      </c>
      <c r="C6060" s="2">
        <v>72718.34375</v>
      </c>
      <c r="D6060" s="2">
        <f t="shared" si="94"/>
        <v>72.718343750000003</v>
      </c>
    </row>
    <row r="6061" spans="1:4">
      <c r="A6061" s="2">
        <v>6.4675695800000002</v>
      </c>
      <c r="B6061" s="2">
        <v>-11.320667719999999</v>
      </c>
      <c r="C6061" s="2">
        <v>72603.390625</v>
      </c>
      <c r="D6061" s="2">
        <f t="shared" si="94"/>
        <v>72.603390625000003</v>
      </c>
    </row>
    <row r="6062" spans="1:4">
      <c r="A6062" s="2">
        <v>-132.41585929999999</v>
      </c>
      <c r="B6062" s="2">
        <v>303.60705078000001</v>
      </c>
      <c r="C6062" s="2">
        <v>72536.796875</v>
      </c>
      <c r="D6062" s="2">
        <f t="shared" si="94"/>
        <v>72.536796874999993</v>
      </c>
    </row>
    <row r="6063" spans="1:4">
      <c r="A6063" s="2">
        <v>-143.03704100000002</v>
      </c>
      <c r="B6063" s="2">
        <v>123.05794921</v>
      </c>
      <c r="C6063" s="2">
        <v>72556.125</v>
      </c>
      <c r="D6063" s="2">
        <f t="shared" si="94"/>
        <v>72.556124999999994</v>
      </c>
    </row>
    <row r="6064" spans="1:4">
      <c r="A6064" s="2">
        <v>-360.34289060000003</v>
      </c>
      <c r="B6064" s="2">
        <v>-185.92375000000001</v>
      </c>
      <c r="C6064" s="2">
        <v>72969.609375</v>
      </c>
      <c r="D6064" s="2">
        <f t="shared" si="94"/>
        <v>72.969609375000005</v>
      </c>
    </row>
    <row r="6065" spans="1:4">
      <c r="A6065" s="2">
        <v>-55.255351560000001</v>
      </c>
      <c r="B6065" s="2">
        <v>-21.123437500000001</v>
      </c>
      <c r="C6065" s="2">
        <v>72595.492186999996</v>
      </c>
      <c r="D6065" s="2">
        <f t="shared" si="94"/>
        <v>72.595492186999991</v>
      </c>
    </row>
    <row r="6066" spans="1:4">
      <c r="A6066" s="2">
        <v>-54.290219719999996</v>
      </c>
      <c r="B6066" s="2">
        <v>-259.45296869999999</v>
      </c>
      <c r="C6066" s="2">
        <v>72670.46875</v>
      </c>
      <c r="D6066" s="2">
        <f t="shared" si="94"/>
        <v>72.670468749999998</v>
      </c>
    </row>
    <row r="6067" spans="1:4">
      <c r="A6067" s="2">
        <v>-37.656179189999996</v>
      </c>
      <c r="B6067" s="2">
        <v>-378.1498828</v>
      </c>
      <c r="C6067" s="2">
        <v>72727.5625</v>
      </c>
      <c r="D6067" s="2">
        <f t="shared" si="94"/>
        <v>72.727562500000005</v>
      </c>
    </row>
    <row r="6068" spans="1:4">
      <c r="A6068" s="2">
        <v>-124.1629101</v>
      </c>
      <c r="B6068" s="2">
        <v>-143.50623039999999</v>
      </c>
      <c r="C6068" s="2">
        <v>72627.117186999996</v>
      </c>
      <c r="D6068" s="2">
        <f t="shared" si="94"/>
        <v>72.627117186999996</v>
      </c>
    </row>
    <row r="6069" spans="1:4">
      <c r="A6069" s="2">
        <v>66.648735350999999</v>
      </c>
      <c r="B6069" s="2">
        <v>88.622900389999998</v>
      </c>
      <c r="C6069" s="2">
        <v>72597.164061999996</v>
      </c>
      <c r="D6069" s="2">
        <f t="shared" si="94"/>
        <v>72.59716406199999</v>
      </c>
    </row>
    <row r="6070" spans="1:4">
      <c r="A6070" s="2">
        <v>-158.0513574</v>
      </c>
      <c r="B6070" s="2">
        <v>304.86675781000002</v>
      </c>
      <c r="C6070" s="2">
        <v>72554.78125</v>
      </c>
      <c r="D6070" s="2">
        <f t="shared" si="94"/>
        <v>72.554781250000005</v>
      </c>
    </row>
    <row r="6071" spans="1:4">
      <c r="A6071" s="2">
        <v>-155.39357419999999</v>
      </c>
      <c r="B6071" s="2">
        <v>94.542656249999993</v>
      </c>
      <c r="C6071" s="2">
        <v>72570.585936999996</v>
      </c>
      <c r="D6071" s="2">
        <f t="shared" si="94"/>
        <v>72.57058593699999</v>
      </c>
    </row>
    <row r="6072" spans="1:4">
      <c r="A6072" s="2">
        <v>-365.20687500000003</v>
      </c>
      <c r="B6072" s="2">
        <v>-493.16097650000006</v>
      </c>
      <c r="C6072" s="2">
        <v>72821.515625</v>
      </c>
      <c r="D6072" s="2">
        <f t="shared" si="94"/>
        <v>72.821515625000004</v>
      </c>
    </row>
    <row r="6073" spans="1:4">
      <c r="A6073" s="2">
        <v>15.615948486000001</v>
      </c>
      <c r="B6073" s="2">
        <v>-324.18251950000001</v>
      </c>
      <c r="C6073" s="2">
        <v>72733.242186999996</v>
      </c>
      <c r="D6073" s="2">
        <f t="shared" si="94"/>
        <v>72.733242187000002</v>
      </c>
    </row>
    <row r="6074" spans="1:4">
      <c r="A6074" s="2">
        <v>109.01881835</v>
      </c>
      <c r="B6074" s="2">
        <v>940.07515624999996</v>
      </c>
      <c r="C6074" s="2">
        <v>72806.820311999996</v>
      </c>
      <c r="D6074" s="2">
        <f t="shared" si="94"/>
        <v>72.806820311999999</v>
      </c>
    </row>
    <row r="6075" spans="1:4">
      <c r="A6075" s="2">
        <v>203.25714843000003</v>
      </c>
      <c r="B6075" s="2">
        <v>50.558540039</v>
      </c>
      <c r="C6075" s="2">
        <v>72674.078125</v>
      </c>
      <c r="D6075" s="2">
        <f t="shared" si="94"/>
        <v>72.674078124999994</v>
      </c>
    </row>
    <row r="6076" spans="1:4">
      <c r="A6076" s="2">
        <v>26.755505370999998</v>
      </c>
      <c r="B6076" s="2">
        <v>-59.598193350000003</v>
      </c>
      <c r="C6076" s="2">
        <v>72621.640625</v>
      </c>
      <c r="D6076" s="2">
        <f t="shared" si="94"/>
        <v>72.621640624999998</v>
      </c>
    </row>
    <row r="6077" spans="1:4">
      <c r="A6077" s="2">
        <v>-81.542177730000006</v>
      </c>
      <c r="B6077" s="2">
        <v>-412.33289060000004</v>
      </c>
      <c r="C6077" s="2">
        <v>72838.335936999996</v>
      </c>
      <c r="D6077" s="2">
        <f t="shared" si="94"/>
        <v>72.838335936999997</v>
      </c>
    </row>
    <row r="6078" spans="1:4">
      <c r="A6078" s="2">
        <v>-350.36894529999995</v>
      </c>
      <c r="B6078" s="2">
        <v>-656.84562500000004</v>
      </c>
      <c r="C6078" s="2">
        <v>73151.859375</v>
      </c>
      <c r="D6078" s="2">
        <f t="shared" si="94"/>
        <v>73.151859375000001</v>
      </c>
    </row>
    <row r="6079" spans="1:4">
      <c r="A6079" s="2">
        <v>-70.930019529999996</v>
      </c>
      <c r="B6079" s="2">
        <v>117.32997069999999</v>
      </c>
      <c r="C6079" s="2">
        <v>72578.382811999996</v>
      </c>
      <c r="D6079" s="2">
        <f t="shared" si="94"/>
        <v>72.578382812000001</v>
      </c>
    </row>
    <row r="6080" spans="1:4">
      <c r="A6080" s="2">
        <v>-256.63482420000003</v>
      </c>
      <c r="B6080" s="2">
        <v>148.70661131999998</v>
      </c>
      <c r="C6080" s="2">
        <v>72701.125</v>
      </c>
      <c r="D6080" s="2">
        <f t="shared" si="94"/>
        <v>72.701125000000005</v>
      </c>
    </row>
    <row r="6081" spans="1:4">
      <c r="A6081" s="2">
        <v>-239.54953119999999</v>
      </c>
      <c r="B6081" s="2">
        <v>559.69265625000003</v>
      </c>
      <c r="C6081" s="2">
        <v>72718.195311999996</v>
      </c>
      <c r="D6081" s="2">
        <f t="shared" si="94"/>
        <v>72.718195311999992</v>
      </c>
    </row>
    <row r="6082" spans="1:4">
      <c r="A6082" s="2">
        <v>-304.70476559999997</v>
      </c>
      <c r="B6082" s="2">
        <v>-735.92367179999997</v>
      </c>
      <c r="C6082" s="2">
        <v>73262.242186999996</v>
      </c>
      <c r="D6082" s="2">
        <f t="shared" si="94"/>
        <v>73.262242186999998</v>
      </c>
    </row>
    <row r="6083" spans="1:4">
      <c r="A6083" s="2">
        <v>-247.59625</v>
      </c>
      <c r="B6083" s="2">
        <v>74.467753905999999</v>
      </c>
      <c r="C6083" s="2">
        <v>72572.203125</v>
      </c>
      <c r="D6083" s="2">
        <f t="shared" ref="D6083:D6146" si="95">C6083/1000</f>
        <v>72.572203125000001</v>
      </c>
    </row>
    <row r="6084" spans="1:4">
      <c r="A6084" s="2">
        <v>-3486.0931249999999</v>
      </c>
      <c r="B6084" s="2">
        <v>-154.54132809999999</v>
      </c>
      <c r="C6084" s="2">
        <v>74994.78125</v>
      </c>
      <c r="D6084" s="2">
        <f t="shared" si="95"/>
        <v>74.994781250000003</v>
      </c>
    </row>
    <row r="6085" spans="1:4">
      <c r="A6085" s="2">
        <v>113.4799707</v>
      </c>
      <c r="B6085" s="2">
        <v>-514.30007810000006</v>
      </c>
      <c r="C6085" s="2">
        <v>72817.289061999996</v>
      </c>
      <c r="D6085" s="2">
        <f t="shared" si="95"/>
        <v>72.817289062</v>
      </c>
    </row>
    <row r="6086" spans="1:4">
      <c r="A6086" s="2">
        <v>1014.7008593</v>
      </c>
      <c r="B6086" s="2">
        <v>-275.52591789999997</v>
      </c>
      <c r="C6086" s="2">
        <v>73350.195311999996</v>
      </c>
      <c r="D6086" s="2">
        <f t="shared" si="95"/>
        <v>73.350195311999997</v>
      </c>
    </row>
    <row r="6087" spans="1:4">
      <c r="A6087" s="2">
        <v>591.12238280999998</v>
      </c>
      <c r="B6087" s="2">
        <v>473.21078125000003</v>
      </c>
      <c r="C6087" s="2">
        <v>73481.554686999996</v>
      </c>
      <c r="D6087" s="2">
        <f t="shared" si="95"/>
        <v>73.481554686999999</v>
      </c>
    </row>
    <row r="6088" spans="1:4">
      <c r="A6088" s="2">
        <v>198.29507812</v>
      </c>
      <c r="B6088" s="2">
        <v>-44.378515620000002</v>
      </c>
      <c r="C6088" s="2">
        <v>72665.359375</v>
      </c>
      <c r="D6088" s="2">
        <f t="shared" si="95"/>
        <v>72.665359374999994</v>
      </c>
    </row>
    <row r="6089" spans="1:4">
      <c r="A6089" s="2">
        <v>33.504707030999995</v>
      </c>
      <c r="B6089" s="2">
        <v>170.06916014999999</v>
      </c>
      <c r="C6089" s="2">
        <v>72580.734375</v>
      </c>
      <c r="D6089" s="2">
        <f t="shared" si="95"/>
        <v>72.580734375000006</v>
      </c>
    </row>
    <row r="6090" spans="1:4">
      <c r="A6090" s="2">
        <v>-34.847858879999997</v>
      </c>
      <c r="B6090" s="2">
        <v>-604.51027339999996</v>
      </c>
      <c r="C6090" s="2">
        <v>72850.664061999996</v>
      </c>
      <c r="D6090" s="2">
        <f t="shared" si="95"/>
        <v>72.850664061999993</v>
      </c>
    </row>
    <row r="6091" spans="1:4">
      <c r="A6091" s="2">
        <v>371.77183593000001</v>
      </c>
      <c r="B6091" s="2">
        <v>-1411.295781</v>
      </c>
      <c r="C6091" s="2">
        <v>73522.125</v>
      </c>
      <c r="D6091" s="2">
        <f t="shared" si="95"/>
        <v>73.522125000000003</v>
      </c>
    </row>
    <row r="6092" spans="1:4">
      <c r="A6092" s="2">
        <v>341.29953124999997</v>
      </c>
      <c r="B6092" s="2">
        <v>-1014.778359</v>
      </c>
      <c r="C6092" s="2">
        <v>74137.265625</v>
      </c>
      <c r="D6092" s="2">
        <f t="shared" si="95"/>
        <v>74.137265624999998</v>
      </c>
    </row>
    <row r="6093" spans="1:4">
      <c r="A6093" s="2">
        <v>-534.96890619999999</v>
      </c>
      <c r="B6093" s="2">
        <v>649.75128905999998</v>
      </c>
      <c r="C6093" s="2">
        <v>72853.679686999996</v>
      </c>
      <c r="D6093" s="2">
        <f t="shared" si="95"/>
        <v>72.853679686999996</v>
      </c>
    </row>
    <row r="6094" spans="1:4">
      <c r="A6094" s="2">
        <v>1309.4653905999999</v>
      </c>
      <c r="B6094" s="2">
        <v>814.08367186999999</v>
      </c>
      <c r="C6094" s="2">
        <v>73754.03125</v>
      </c>
      <c r="D6094" s="2">
        <f t="shared" si="95"/>
        <v>73.754031249999997</v>
      </c>
    </row>
    <row r="6095" spans="1:4">
      <c r="A6095" s="2">
        <v>1172.2465625</v>
      </c>
      <c r="B6095" s="2">
        <v>-20.557770989999998</v>
      </c>
      <c r="C6095" s="2">
        <v>73745.453125</v>
      </c>
      <c r="D6095" s="2">
        <f t="shared" si="95"/>
        <v>73.745453124999997</v>
      </c>
    </row>
    <row r="6096" spans="1:4">
      <c r="A6096" s="2">
        <v>13.190859375</v>
      </c>
      <c r="B6096" s="2">
        <v>44.768603515000002</v>
      </c>
      <c r="C6096" s="2">
        <v>72632.234375</v>
      </c>
      <c r="D6096" s="2">
        <f t="shared" si="95"/>
        <v>72.632234374999996</v>
      </c>
    </row>
    <row r="6097" spans="1:4">
      <c r="A6097" s="2">
        <v>-61.078417959999996</v>
      </c>
      <c r="B6097" s="2">
        <v>282.12910156000004</v>
      </c>
      <c r="C6097" s="2">
        <v>72553.742186999996</v>
      </c>
      <c r="D6097" s="2">
        <f t="shared" si="95"/>
        <v>72.553742186999997</v>
      </c>
    </row>
    <row r="6098" spans="1:4">
      <c r="A6098" s="2">
        <v>43.751542968000003</v>
      </c>
      <c r="B6098" s="2">
        <v>112.20828125</v>
      </c>
      <c r="C6098" s="2">
        <v>72584.914061999996</v>
      </c>
      <c r="D6098" s="2">
        <f t="shared" si="95"/>
        <v>72.584914061999996</v>
      </c>
    </row>
    <row r="6099" spans="1:4">
      <c r="A6099" s="2">
        <v>19.021706543000001</v>
      </c>
      <c r="B6099" s="2">
        <v>2.6359365844</v>
      </c>
      <c r="C6099" s="2">
        <v>72602.382811999996</v>
      </c>
      <c r="D6099" s="2">
        <f t="shared" si="95"/>
        <v>72.602382812000002</v>
      </c>
    </row>
    <row r="6100" spans="1:4">
      <c r="A6100" s="2">
        <v>747.18570311999997</v>
      </c>
      <c r="B6100" s="2">
        <v>766.56703125000001</v>
      </c>
      <c r="C6100" s="2">
        <v>72932.78125</v>
      </c>
      <c r="D6100" s="2">
        <f t="shared" si="95"/>
        <v>72.932781250000005</v>
      </c>
    </row>
    <row r="6101" spans="1:4">
      <c r="A6101" s="2">
        <v>-42.815200189999999</v>
      </c>
      <c r="B6101" s="2">
        <v>210.09292968000003</v>
      </c>
      <c r="C6101" s="2">
        <v>72556.914061999996</v>
      </c>
      <c r="D6101" s="2">
        <f t="shared" si="95"/>
        <v>72.55691406199999</v>
      </c>
    </row>
    <row r="6102" spans="1:4">
      <c r="A6102" s="2">
        <v>-232.0324023</v>
      </c>
      <c r="B6102" s="2">
        <v>135.57004881999998</v>
      </c>
      <c r="C6102" s="2">
        <v>72570.09375</v>
      </c>
      <c r="D6102" s="2">
        <f t="shared" si="95"/>
        <v>72.570093749999998</v>
      </c>
    </row>
    <row r="6103" spans="1:4">
      <c r="A6103" s="2">
        <v>-215.8615039</v>
      </c>
      <c r="B6103" s="2">
        <v>292.61806639999998</v>
      </c>
      <c r="C6103" s="2">
        <v>72588.171875</v>
      </c>
      <c r="D6103" s="2">
        <f t="shared" si="95"/>
        <v>72.588171875</v>
      </c>
    </row>
    <row r="6104" spans="1:4">
      <c r="A6104" s="2">
        <v>87.251533202999994</v>
      </c>
      <c r="B6104" s="2">
        <v>-382.14222650000005</v>
      </c>
      <c r="C6104" s="2">
        <v>73123.835936999996</v>
      </c>
      <c r="D6104" s="2">
        <f t="shared" si="95"/>
        <v>73.123835936999996</v>
      </c>
    </row>
    <row r="6105" spans="1:4">
      <c r="A6105" s="2">
        <v>-2191.506093</v>
      </c>
      <c r="B6105" s="2">
        <v>2935.0774999999999</v>
      </c>
      <c r="C6105" s="2">
        <v>76582.625</v>
      </c>
      <c r="D6105" s="2">
        <f t="shared" si="95"/>
        <v>76.582624999999993</v>
      </c>
    </row>
    <row r="6106" spans="1:4">
      <c r="A6106" s="2">
        <v>1049.0770312</v>
      </c>
      <c r="B6106" s="2">
        <v>912.48234375000004</v>
      </c>
      <c r="C6106" s="2">
        <v>73136.929686999996</v>
      </c>
      <c r="D6106" s="2">
        <f t="shared" si="95"/>
        <v>73.136929686999991</v>
      </c>
    </row>
    <row r="6107" spans="1:4">
      <c r="A6107" s="2">
        <v>639.48429686999998</v>
      </c>
      <c r="B6107" s="2">
        <v>-401.87832029999998</v>
      </c>
      <c r="C6107" s="2">
        <v>73067.40625</v>
      </c>
      <c r="D6107" s="2">
        <f t="shared" si="95"/>
        <v>73.067406250000005</v>
      </c>
    </row>
    <row r="6108" spans="1:4">
      <c r="A6108" s="2">
        <v>128.53645506999999</v>
      </c>
      <c r="B6108" s="2">
        <v>153.87924803999999</v>
      </c>
      <c r="C6108" s="2">
        <v>72759.140625</v>
      </c>
      <c r="D6108" s="2">
        <f t="shared" si="95"/>
        <v>72.759140625000001</v>
      </c>
    </row>
    <row r="6109" spans="1:4">
      <c r="A6109" s="2">
        <v>-29.79236328</v>
      </c>
      <c r="B6109" s="2">
        <v>110.69370117</v>
      </c>
      <c r="C6109" s="2">
        <v>72611.75</v>
      </c>
      <c r="D6109" s="2">
        <f t="shared" si="95"/>
        <v>72.611750000000001</v>
      </c>
    </row>
    <row r="6110" spans="1:4">
      <c r="A6110" s="2">
        <v>262.82763670999998</v>
      </c>
      <c r="B6110" s="2">
        <v>-526.19382810000002</v>
      </c>
      <c r="C6110" s="2">
        <v>72866.828125</v>
      </c>
      <c r="D6110" s="2">
        <f t="shared" si="95"/>
        <v>72.866828124999998</v>
      </c>
    </row>
    <row r="6111" spans="1:4">
      <c r="A6111" s="2">
        <v>9.7377984618999989</v>
      </c>
      <c r="B6111" s="2">
        <v>64.262094726000001</v>
      </c>
      <c r="C6111" s="2">
        <v>72587.171875</v>
      </c>
      <c r="D6111" s="2">
        <f t="shared" si="95"/>
        <v>72.587171874999996</v>
      </c>
    </row>
    <row r="6112" spans="1:4">
      <c r="A6112" s="2">
        <v>410.01832030999998</v>
      </c>
      <c r="B6112" s="2">
        <v>130.90171874999999</v>
      </c>
      <c r="C6112" s="2">
        <v>72682.320311999996</v>
      </c>
      <c r="D6112" s="2">
        <f t="shared" si="95"/>
        <v>72.682320312000002</v>
      </c>
    </row>
    <row r="6113" spans="1:4">
      <c r="A6113" s="2">
        <v>-35.299025870000001</v>
      </c>
      <c r="B6113" s="2">
        <v>-257.32439450000004</v>
      </c>
      <c r="C6113" s="2">
        <v>72684.578125</v>
      </c>
      <c r="D6113" s="2">
        <f t="shared" si="95"/>
        <v>72.684578125000002</v>
      </c>
    </row>
    <row r="6114" spans="1:4">
      <c r="A6114" s="2">
        <v>194.94320311999999</v>
      </c>
      <c r="B6114" s="2">
        <v>-422.71019529999995</v>
      </c>
      <c r="C6114" s="2">
        <v>72820.671875</v>
      </c>
      <c r="D6114" s="2">
        <f t="shared" si="95"/>
        <v>72.820671875000002</v>
      </c>
    </row>
    <row r="6115" spans="1:4">
      <c r="A6115" s="2">
        <v>146.04137695</v>
      </c>
      <c r="B6115" s="2">
        <v>-9.35234436</v>
      </c>
      <c r="C6115" s="2">
        <v>72636.46875</v>
      </c>
      <c r="D6115" s="2">
        <f t="shared" si="95"/>
        <v>72.636468750000006</v>
      </c>
    </row>
    <row r="6116" spans="1:4">
      <c r="A6116" s="2">
        <v>-563.72582030000001</v>
      </c>
      <c r="B6116" s="2">
        <v>432.70332030999998</v>
      </c>
      <c r="C6116" s="2">
        <v>72589.234375</v>
      </c>
      <c r="D6116" s="2">
        <f t="shared" si="95"/>
        <v>72.589234375000004</v>
      </c>
    </row>
    <row r="6117" spans="1:4">
      <c r="A6117" s="2">
        <v>233.22595702999999</v>
      </c>
      <c r="B6117" s="2">
        <v>176.29806639999998</v>
      </c>
      <c r="C6117" s="2">
        <v>72641.71875</v>
      </c>
      <c r="D6117" s="2">
        <f t="shared" si="95"/>
        <v>72.641718749999995</v>
      </c>
    </row>
    <row r="6118" spans="1:4">
      <c r="A6118" s="2">
        <v>-278.50507809999999</v>
      </c>
      <c r="B6118" s="2">
        <v>481.65652342999999</v>
      </c>
      <c r="C6118" s="2">
        <v>72545.054686999996</v>
      </c>
      <c r="D6118" s="2">
        <f t="shared" si="95"/>
        <v>72.54505468699999</v>
      </c>
    </row>
    <row r="6119" spans="1:4">
      <c r="A6119" s="2">
        <v>-234.330625</v>
      </c>
      <c r="B6119" s="2">
        <v>-277.1773632</v>
      </c>
      <c r="C6119" s="2">
        <v>73032.296875</v>
      </c>
      <c r="D6119" s="2">
        <f t="shared" si="95"/>
        <v>73.032296875</v>
      </c>
    </row>
    <row r="6120" spans="1:4">
      <c r="A6120" s="2">
        <v>-118.91754880000001</v>
      </c>
      <c r="B6120" s="2">
        <v>93.40118163999999</v>
      </c>
      <c r="C6120" s="2">
        <v>72564.9375</v>
      </c>
      <c r="D6120" s="2">
        <f t="shared" si="95"/>
        <v>72.564937499999999</v>
      </c>
    </row>
    <row r="6121" spans="1:4">
      <c r="A6121" s="2">
        <v>-143.54691399999999</v>
      </c>
      <c r="B6121" s="2">
        <v>257.76626952999999</v>
      </c>
      <c r="C6121" s="2">
        <v>72594.796875</v>
      </c>
      <c r="D6121" s="2">
        <f t="shared" si="95"/>
        <v>72.594796875</v>
      </c>
    </row>
    <row r="6122" spans="1:4">
      <c r="A6122" s="2">
        <v>275.03990234000003</v>
      </c>
      <c r="B6122" s="2">
        <v>159.43267578000001</v>
      </c>
      <c r="C6122" s="2">
        <v>72694.476561999996</v>
      </c>
      <c r="D6122" s="2">
        <f t="shared" si="95"/>
        <v>72.694476561999991</v>
      </c>
    </row>
    <row r="6123" spans="1:4">
      <c r="A6123" s="2">
        <v>310.18306639999997</v>
      </c>
      <c r="B6123" s="2">
        <v>-6.1774383539999995</v>
      </c>
      <c r="C6123" s="2">
        <v>72694.921875</v>
      </c>
      <c r="D6123" s="2">
        <f t="shared" si="95"/>
        <v>72.694921875000006</v>
      </c>
    </row>
    <row r="6124" spans="1:4">
      <c r="A6124" s="2">
        <v>-29.54083984</v>
      </c>
      <c r="B6124" s="2">
        <v>-61.372905270000004</v>
      </c>
      <c r="C6124" s="2">
        <v>72610.265625</v>
      </c>
      <c r="D6124" s="2">
        <f t="shared" si="95"/>
        <v>72.610265624999997</v>
      </c>
    </row>
    <row r="6125" spans="1:4">
      <c r="A6125" s="2">
        <v>214.93974609</v>
      </c>
      <c r="B6125" s="2">
        <v>431.17320312000004</v>
      </c>
      <c r="C6125" s="2">
        <v>73081.4375</v>
      </c>
      <c r="D6125" s="2">
        <f t="shared" si="95"/>
        <v>73.081437500000007</v>
      </c>
    </row>
    <row r="6126" spans="1:4">
      <c r="A6126" s="2">
        <v>1063.8040625000001</v>
      </c>
      <c r="B6126" s="2">
        <v>-940.82851559999995</v>
      </c>
      <c r="C6126" s="2">
        <v>73755.609375</v>
      </c>
      <c r="D6126" s="2">
        <f t="shared" si="95"/>
        <v>73.755609375000006</v>
      </c>
    </row>
    <row r="6127" spans="1:4">
      <c r="A6127" s="2">
        <v>271.94226562</v>
      </c>
      <c r="B6127" s="2">
        <v>-109.9304199</v>
      </c>
      <c r="C6127" s="2">
        <v>72711.070311999996</v>
      </c>
      <c r="D6127" s="2">
        <f t="shared" si="95"/>
        <v>72.71107031199999</v>
      </c>
    </row>
    <row r="6128" spans="1:4">
      <c r="A6128" s="2">
        <v>103.96005859</v>
      </c>
      <c r="B6128" s="2">
        <v>-27.248159169999997</v>
      </c>
      <c r="C6128" s="2">
        <v>72642.53125</v>
      </c>
      <c r="D6128" s="2">
        <f t="shared" si="95"/>
        <v>72.642531250000005</v>
      </c>
    </row>
    <row r="6129" spans="1:4">
      <c r="A6129" s="2">
        <v>84.728779295999999</v>
      </c>
      <c r="B6129" s="2">
        <v>1208.0450000000001</v>
      </c>
      <c r="C6129" s="2">
        <v>73791.53125</v>
      </c>
      <c r="D6129" s="2">
        <f t="shared" si="95"/>
        <v>73.791531250000006</v>
      </c>
    </row>
    <row r="6130" spans="1:4">
      <c r="A6130" s="2">
        <v>446.72261718000004</v>
      </c>
      <c r="B6130" s="2">
        <v>-772.48914059999993</v>
      </c>
      <c r="C6130" s="2">
        <v>73509.203125</v>
      </c>
      <c r="D6130" s="2">
        <f t="shared" si="95"/>
        <v>73.509203124999999</v>
      </c>
    </row>
    <row r="6131" spans="1:4">
      <c r="A6131" s="2">
        <v>-299.92154289999996</v>
      </c>
      <c r="B6131" s="2">
        <v>-899.80320309999991</v>
      </c>
      <c r="C6131" s="2">
        <v>73594.296875</v>
      </c>
      <c r="D6131" s="2">
        <f t="shared" si="95"/>
        <v>73.594296874999998</v>
      </c>
    </row>
    <row r="6132" spans="1:4">
      <c r="A6132" s="2">
        <v>-1271.955156</v>
      </c>
      <c r="B6132" s="2">
        <v>1309.5146093000001</v>
      </c>
      <c r="C6132" s="2">
        <v>75195.460936999996</v>
      </c>
      <c r="D6132" s="2">
        <f t="shared" si="95"/>
        <v>75.195460936999993</v>
      </c>
    </row>
    <row r="6133" spans="1:4">
      <c r="A6133" s="2">
        <v>202.64531249999999</v>
      </c>
      <c r="B6133" s="2">
        <v>-97.121591789999997</v>
      </c>
      <c r="C6133" s="2">
        <v>72675.445311999996</v>
      </c>
      <c r="D6133" s="2">
        <f t="shared" si="95"/>
        <v>72.675445311999994</v>
      </c>
    </row>
    <row r="6134" spans="1:4">
      <c r="A6134" s="2">
        <v>129.73240234000002</v>
      </c>
      <c r="B6134" s="2">
        <v>-18.730931390000002</v>
      </c>
      <c r="C6134" s="2">
        <v>72646.617186999996</v>
      </c>
      <c r="D6134" s="2">
        <f t="shared" si="95"/>
        <v>72.64661718699999</v>
      </c>
    </row>
    <row r="6135" spans="1:4">
      <c r="A6135" s="2">
        <v>330.65144530999999</v>
      </c>
      <c r="B6135" s="2">
        <v>218.91640624999999</v>
      </c>
      <c r="C6135" s="2">
        <v>72838.3125</v>
      </c>
      <c r="D6135" s="2">
        <f t="shared" si="95"/>
        <v>72.838312500000001</v>
      </c>
    </row>
    <row r="6136" spans="1:4">
      <c r="A6136" s="2">
        <v>-365.93089839999999</v>
      </c>
      <c r="B6136" s="2">
        <v>-157.5295898</v>
      </c>
      <c r="C6136" s="2">
        <v>72620.757811999996</v>
      </c>
      <c r="D6136" s="2">
        <f t="shared" si="95"/>
        <v>72.620757811999994</v>
      </c>
    </row>
    <row r="6137" spans="1:4">
      <c r="A6137" s="2">
        <v>-662.43085930000007</v>
      </c>
      <c r="B6137" s="2">
        <v>-461.5160156</v>
      </c>
      <c r="C6137" s="2">
        <v>72765.960936999996</v>
      </c>
      <c r="D6137" s="2">
        <f t="shared" si="95"/>
        <v>72.765960937000003</v>
      </c>
    </row>
    <row r="6138" spans="1:4">
      <c r="A6138" s="2">
        <v>-30.00910644</v>
      </c>
      <c r="B6138" s="2">
        <v>-14.829288329999999</v>
      </c>
      <c r="C6138" s="2">
        <v>72607.007811999996</v>
      </c>
      <c r="D6138" s="2">
        <f t="shared" si="95"/>
        <v>72.607007811999992</v>
      </c>
    </row>
    <row r="6139" spans="1:4">
      <c r="A6139" s="2">
        <v>1032.4329686999999</v>
      </c>
      <c r="B6139" s="2">
        <v>206.63037109000001</v>
      </c>
      <c r="C6139" s="2">
        <v>73013.5</v>
      </c>
      <c r="D6139" s="2">
        <f t="shared" si="95"/>
        <v>73.013499999999993</v>
      </c>
    </row>
    <row r="6140" spans="1:4">
      <c r="A6140" s="2">
        <v>-35.104399409999999</v>
      </c>
      <c r="B6140" s="2">
        <v>803.00117187000001</v>
      </c>
      <c r="C6140" s="2">
        <v>72795.96875</v>
      </c>
      <c r="D6140" s="2">
        <f t="shared" si="95"/>
        <v>72.79596875</v>
      </c>
    </row>
    <row r="6141" spans="1:4">
      <c r="A6141" s="2">
        <v>3.1058529663000001</v>
      </c>
      <c r="B6141" s="2">
        <v>-40.60600341</v>
      </c>
      <c r="C6141" s="2">
        <v>72610.601561999996</v>
      </c>
      <c r="D6141" s="2">
        <f t="shared" si="95"/>
        <v>72.610601561999999</v>
      </c>
    </row>
    <row r="6142" spans="1:4">
      <c r="A6142" s="2">
        <v>-197.75386709999998</v>
      </c>
      <c r="B6142" s="2">
        <v>-20.241351309999999</v>
      </c>
      <c r="C6142" s="2">
        <v>72592.320311999996</v>
      </c>
      <c r="D6142" s="2">
        <f t="shared" si="95"/>
        <v>72.592320311999998</v>
      </c>
    </row>
    <row r="6143" spans="1:4">
      <c r="A6143" s="2">
        <v>873.48281250000002</v>
      </c>
      <c r="B6143" s="2">
        <v>-1176.3215620000001</v>
      </c>
      <c r="C6143" s="2">
        <v>74519.414061999996</v>
      </c>
      <c r="D6143" s="2">
        <f t="shared" si="95"/>
        <v>74.519414061999996</v>
      </c>
    </row>
    <row r="6144" spans="1:4">
      <c r="A6144" s="2">
        <v>60.895786132000005</v>
      </c>
      <c r="B6144" s="2">
        <v>105.44132811999999</v>
      </c>
      <c r="C6144" s="2">
        <v>72597.539061999996</v>
      </c>
      <c r="D6144" s="2">
        <f t="shared" si="95"/>
        <v>72.597539061999996</v>
      </c>
    </row>
    <row r="6145" spans="1:4">
      <c r="A6145" s="2">
        <v>-6.5043939200000001</v>
      </c>
      <c r="B6145" s="2">
        <v>154.07363280999999</v>
      </c>
      <c r="C6145" s="2">
        <v>72583.640625</v>
      </c>
      <c r="D6145" s="2">
        <f t="shared" si="95"/>
        <v>72.583640625000001</v>
      </c>
    </row>
    <row r="6146" spans="1:4">
      <c r="A6146" s="2">
        <v>228.40289061999999</v>
      </c>
      <c r="B6146" s="2">
        <v>91.845117187</v>
      </c>
      <c r="C6146" s="2">
        <v>72880.828125</v>
      </c>
      <c r="D6146" s="2">
        <f t="shared" si="95"/>
        <v>72.880828124999994</v>
      </c>
    </row>
    <row r="6147" spans="1:4">
      <c r="A6147" s="2">
        <v>484.80710937000003</v>
      </c>
      <c r="B6147" s="2">
        <v>-233.73564450000001</v>
      </c>
      <c r="C6147" s="2">
        <v>72946.726561999996</v>
      </c>
      <c r="D6147" s="2">
        <f t="shared" ref="D6147:D6210" si="96">C6147/1000</f>
        <v>72.946726561999995</v>
      </c>
    </row>
    <row r="6148" spans="1:4">
      <c r="A6148" s="2">
        <v>-187.13749999999999</v>
      </c>
      <c r="B6148" s="2">
        <v>-84.000048819999989</v>
      </c>
      <c r="C6148" s="2">
        <v>72617.328125</v>
      </c>
      <c r="D6148" s="2">
        <f t="shared" si="96"/>
        <v>72.617328125</v>
      </c>
    </row>
    <row r="6149" spans="1:4">
      <c r="A6149" s="2">
        <v>59.276083983999996</v>
      </c>
      <c r="B6149" s="2">
        <v>17.817260742000002</v>
      </c>
      <c r="C6149" s="2">
        <v>72611.921875</v>
      </c>
      <c r="D6149" s="2">
        <f t="shared" si="96"/>
        <v>72.611921874999993</v>
      </c>
    </row>
    <row r="6150" spans="1:4">
      <c r="A6150" s="2">
        <v>398.84863280999997</v>
      </c>
      <c r="B6150" s="2">
        <v>9.5708355711999999</v>
      </c>
      <c r="C6150" s="2">
        <v>72893.4375</v>
      </c>
      <c r="D6150" s="2">
        <f t="shared" si="96"/>
        <v>72.893437500000005</v>
      </c>
    </row>
    <row r="6151" spans="1:4">
      <c r="A6151" s="2">
        <v>502.29765624999999</v>
      </c>
      <c r="B6151" s="2">
        <v>-294.98689450000001</v>
      </c>
      <c r="C6151" s="2">
        <v>73150.109375</v>
      </c>
      <c r="D6151" s="2">
        <f t="shared" si="96"/>
        <v>73.150109375</v>
      </c>
    </row>
    <row r="6152" spans="1:4">
      <c r="A6152" s="2">
        <v>-226.49845700000003</v>
      </c>
      <c r="B6152" s="2">
        <v>181.65439452999999</v>
      </c>
      <c r="C6152" s="2">
        <v>72572.085936999996</v>
      </c>
      <c r="D6152" s="2">
        <f t="shared" si="96"/>
        <v>72.572085936999997</v>
      </c>
    </row>
    <row r="6153" spans="1:4">
      <c r="A6153" s="2">
        <v>144.97009765000001</v>
      </c>
      <c r="B6153" s="2">
        <v>-60.411552730000004</v>
      </c>
      <c r="C6153" s="2">
        <v>72657.515625</v>
      </c>
      <c r="D6153" s="2">
        <f t="shared" si="96"/>
        <v>72.657515625000002</v>
      </c>
    </row>
    <row r="6154" spans="1:4">
      <c r="A6154" s="2">
        <v>-1.7595011899999999</v>
      </c>
      <c r="B6154" s="2">
        <v>-116.9991699</v>
      </c>
      <c r="C6154" s="2">
        <v>72643.515625</v>
      </c>
      <c r="D6154" s="2">
        <f t="shared" si="96"/>
        <v>72.643515625000006</v>
      </c>
    </row>
    <row r="6155" spans="1:4">
      <c r="A6155" s="2">
        <v>-47.949121089999998</v>
      </c>
      <c r="B6155" s="2">
        <v>-23.80774414</v>
      </c>
      <c r="C6155" s="2">
        <v>72600.203125</v>
      </c>
      <c r="D6155" s="2">
        <f t="shared" si="96"/>
        <v>72.600203124999993</v>
      </c>
    </row>
    <row r="6156" spans="1:4">
      <c r="A6156" s="2">
        <v>106.62551757</v>
      </c>
      <c r="B6156" s="2">
        <v>-14.841601559999999</v>
      </c>
      <c r="C6156" s="2">
        <v>72627.390625</v>
      </c>
      <c r="D6156" s="2">
        <f t="shared" si="96"/>
        <v>72.627390625000004</v>
      </c>
    </row>
    <row r="6157" spans="1:4">
      <c r="A6157" s="2">
        <v>15.321767577999999</v>
      </c>
      <c r="B6157" s="2">
        <v>37.894421385999998</v>
      </c>
      <c r="C6157" s="2">
        <v>72593.96875</v>
      </c>
      <c r="D6157" s="2">
        <f t="shared" si="96"/>
        <v>72.593968750000002</v>
      </c>
    </row>
    <row r="6158" spans="1:4">
      <c r="A6158" s="2">
        <v>-100.1586523</v>
      </c>
      <c r="B6158" s="2">
        <v>-38.427204579999994</v>
      </c>
      <c r="C6158" s="2">
        <v>72595.5625</v>
      </c>
      <c r="D6158" s="2">
        <f t="shared" si="96"/>
        <v>72.5955625</v>
      </c>
    </row>
    <row r="6159" spans="1:4">
      <c r="A6159" s="2">
        <v>91.943535155999996</v>
      </c>
      <c r="B6159" s="2">
        <v>-81.460253899999998</v>
      </c>
      <c r="C6159" s="2">
        <v>72639.515625</v>
      </c>
      <c r="D6159" s="2">
        <f t="shared" si="96"/>
        <v>72.639515625000001</v>
      </c>
    </row>
    <row r="6160" spans="1:4">
      <c r="A6160" s="2">
        <v>110.57161131999999</v>
      </c>
      <c r="B6160" s="2">
        <v>-140.53702139999999</v>
      </c>
      <c r="C6160" s="2">
        <v>72665.914061999996</v>
      </c>
      <c r="D6160" s="2">
        <f t="shared" si="96"/>
        <v>72.665914061999999</v>
      </c>
    </row>
    <row r="6161" spans="1:4">
      <c r="A6161" s="2">
        <v>-61.157919920000005</v>
      </c>
      <c r="B6161" s="2">
        <v>96.422792967999996</v>
      </c>
      <c r="C6161" s="2">
        <v>72574.59375</v>
      </c>
      <c r="D6161" s="2">
        <f t="shared" si="96"/>
        <v>72.574593750000005</v>
      </c>
    </row>
    <row r="6162" spans="1:4">
      <c r="A6162" s="2">
        <v>-55.353090819999998</v>
      </c>
      <c r="B6162" s="2">
        <v>53.540351561999998</v>
      </c>
      <c r="C6162" s="2">
        <v>72584.40625</v>
      </c>
      <c r="D6162" s="2">
        <f t="shared" si="96"/>
        <v>72.584406250000001</v>
      </c>
    </row>
    <row r="6163" spans="1:4">
      <c r="A6163" s="2">
        <v>15.536505127</v>
      </c>
      <c r="B6163" s="2">
        <v>-70.130341790000003</v>
      </c>
      <c r="C6163" s="2">
        <v>72622.585936999996</v>
      </c>
      <c r="D6163" s="2">
        <f t="shared" si="96"/>
        <v>72.622585936999997</v>
      </c>
    </row>
    <row r="6164" spans="1:4">
      <c r="A6164" s="2">
        <v>214.40003906000001</v>
      </c>
      <c r="B6164" s="2">
        <v>8.1225012207000002</v>
      </c>
      <c r="C6164" s="2">
        <v>72658.203125</v>
      </c>
      <c r="D6164" s="2">
        <f t="shared" si="96"/>
        <v>72.658203125</v>
      </c>
    </row>
    <row r="6165" spans="1:4">
      <c r="A6165" s="2">
        <v>-61.213466790000005</v>
      </c>
      <c r="B6165" s="2">
        <v>225.88792968000001</v>
      </c>
      <c r="C6165" s="2">
        <v>72557.65625</v>
      </c>
      <c r="D6165" s="2">
        <f t="shared" si="96"/>
        <v>72.557656249999994</v>
      </c>
    </row>
    <row r="6166" spans="1:4">
      <c r="A6166" s="2">
        <v>-144.3542382</v>
      </c>
      <c r="B6166" s="2">
        <v>116.13652343</v>
      </c>
      <c r="C6166" s="2">
        <v>72559.789061999996</v>
      </c>
      <c r="D6166" s="2">
        <f t="shared" si="96"/>
        <v>72.559789061999993</v>
      </c>
    </row>
    <row r="6167" spans="1:4">
      <c r="A6167" s="2">
        <v>416.21249999999998</v>
      </c>
      <c r="B6167" s="2">
        <v>-1270.812578</v>
      </c>
      <c r="C6167" s="2">
        <v>73878.117186999996</v>
      </c>
      <c r="D6167" s="2">
        <f t="shared" si="96"/>
        <v>73.878117187000001</v>
      </c>
    </row>
    <row r="6168" spans="1:4">
      <c r="A6168" s="2">
        <v>-57.40607421</v>
      </c>
      <c r="B6168" s="2">
        <v>-183.651914</v>
      </c>
      <c r="C6168" s="2">
        <v>72689.929686999996</v>
      </c>
      <c r="D6168" s="2">
        <f t="shared" si="96"/>
        <v>72.689929687000003</v>
      </c>
    </row>
    <row r="6169" spans="1:4">
      <c r="A6169" s="2">
        <v>259.65578125000002</v>
      </c>
      <c r="B6169" s="2">
        <v>12.736677245999999</v>
      </c>
      <c r="C6169" s="2">
        <v>72661.023436999996</v>
      </c>
      <c r="D6169" s="2">
        <f t="shared" si="96"/>
        <v>72.661023436999997</v>
      </c>
    </row>
    <row r="6170" spans="1:4">
      <c r="A6170" s="2">
        <v>381.63851562000002</v>
      </c>
      <c r="B6170" s="2">
        <v>1765.0082811999998</v>
      </c>
      <c r="C6170" s="2">
        <v>73515.203125</v>
      </c>
      <c r="D6170" s="2">
        <f t="shared" si="96"/>
        <v>73.515203124999999</v>
      </c>
    </row>
    <row r="6171" spans="1:4">
      <c r="A6171" s="2">
        <v>-114.7333691</v>
      </c>
      <c r="B6171" s="2">
        <v>-1036.7135150000001</v>
      </c>
      <c r="C6171" s="2">
        <v>73192.414061999996</v>
      </c>
      <c r="D6171" s="2">
        <f t="shared" si="96"/>
        <v>73.192414061999997</v>
      </c>
    </row>
    <row r="6172" spans="1:4">
      <c r="A6172" s="2">
        <v>57.655571289000001</v>
      </c>
      <c r="B6172" s="2">
        <v>151.75005859000001</v>
      </c>
      <c r="C6172" s="2">
        <v>72596.585936999996</v>
      </c>
      <c r="D6172" s="2">
        <f t="shared" si="96"/>
        <v>72.596585937</v>
      </c>
    </row>
    <row r="6173" spans="1:4">
      <c r="A6173" s="2">
        <v>191.94324218000003</v>
      </c>
      <c r="B6173" s="2">
        <v>-437.20566400000001</v>
      </c>
      <c r="C6173" s="2">
        <v>72810.398436999996</v>
      </c>
      <c r="D6173" s="2">
        <f t="shared" si="96"/>
        <v>72.810398436999989</v>
      </c>
    </row>
    <row r="6174" spans="1:4">
      <c r="A6174" s="2">
        <v>1140.8397656</v>
      </c>
      <c r="B6174" s="2">
        <v>-847.43499999999995</v>
      </c>
      <c r="C6174" s="2">
        <v>73658.015625</v>
      </c>
      <c r="D6174" s="2">
        <f t="shared" si="96"/>
        <v>73.658015625000004</v>
      </c>
    </row>
    <row r="6175" spans="1:4">
      <c r="A6175" s="2">
        <v>333.29507812000003</v>
      </c>
      <c r="B6175" s="2">
        <v>292.68214843000004</v>
      </c>
      <c r="C6175" s="2">
        <v>72644.984375</v>
      </c>
      <c r="D6175" s="2">
        <f t="shared" si="96"/>
        <v>72.644984375000007</v>
      </c>
    </row>
    <row r="6176" spans="1:4">
      <c r="A6176" s="2">
        <v>-445.28722650000003</v>
      </c>
      <c r="B6176" s="2">
        <v>-49.526918939999995</v>
      </c>
      <c r="C6176" s="2">
        <v>72616.679686999996</v>
      </c>
      <c r="D6176" s="2">
        <f t="shared" si="96"/>
        <v>72.616679687000001</v>
      </c>
    </row>
    <row r="6177" spans="1:4">
      <c r="A6177" s="2">
        <v>-362.54890619999998</v>
      </c>
      <c r="B6177" s="2">
        <v>51.247451171000002</v>
      </c>
      <c r="C6177" s="2">
        <v>72936.523436999996</v>
      </c>
      <c r="D6177" s="2">
        <f t="shared" si="96"/>
        <v>72.936523436999991</v>
      </c>
    </row>
    <row r="6178" spans="1:4">
      <c r="A6178" s="2">
        <v>-302.4983398</v>
      </c>
      <c r="B6178" s="2">
        <v>-633.79464840000003</v>
      </c>
      <c r="C6178" s="2">
        <v>73016.09375</v>
      </c>
      <c r="D6178" s="2">
        <f t="shared" si="96"/>
        <v>73.016093749999996</v>
      </c>
    </row>
    <row r="6179" spans="1:4">
      <c r="A6179" s="2">
        <v>-282.59996089999999</v>
      </c>
      <c r="B6179" s="2">
        <v>-483.10304680000002</v>
      </c>
      <c r="C6179" s="2">
        <v>72742.445311999996</v>
      </c>
      <c r="D6179" s="2">
        <f t="shared" si="96"/>
        <v>72.742445312000001</v>
      </c>
    </row>
    <row r="6180" spans="1:4">
      <c r="A6180" s="2">
        <v>127.07380859000001</v>
      </c>
      <c r="B6180" s="2">
        <v>-19.410166010000001</v>
      </c>
      <c r="C6180" s="2">
        <v>72631.382811999996</v>
      </c>
      <c r="D6180" s="2">
        <f t="shared" si="96"/>
        <v>72.631382811999998</v>
      </c>
    </row>
    <row r="6181" spans="1:4">
      <c r="A6181" s="2">
        <v>-79.325986319999998</v>
      </c>
      <c r="B6181" s="2">
        <v>-306.18269530000003</v>
      </c>
      <c r="C6181" s="2">
        <v>72688.695311999996</v>
      </c>
      <c r="D6181" s="2">
        <f t="shared" si="96"/>
        <v>72.688695311999993</v>
      </c>
    </row>
    <row r="6182" spans="1:4">
      <c r="A6182" s="2">
        <v>-347.80484369999999</v>
      </c>
      <c r="B6182" s="2">
        <v>-421.95054679999998</v>
      </c>
      <c r="C6182" s="2">
        <v>72732.03125</v>
      </c>
      <c r="D6182" s="2">
        <f t="shared" si="96"/>
        <v>72.732031250000006</v>
      </c>
    </row>
    <row r="6183" spans="1:4">
      <c r="A6183" s="2">
        <v>-1120.30664</v>
      </c>
      <c r="B6183" s="2">
        <v>-502.10199209999996</v>
      </c>
      <c r="C6183" s="2">
        <v>73111.296875</v>
      </c>
      <c r="D6183" s="2">
        <f t="shared" si="96"/>
        <v>73.111296874999994</v>
      </c>
    </row>
    <row r="6184" spans="1:4">
      <c r="A6184" s="2">
        <v>190.46376952999998</v>
      </c>
      <c r="B6184" s="2">
        <v>-732.24976559999993</v>
      </c>
      <c r="C6184" s="2">
        <v>73179.570311999996</v>
      </c>
      <c r="D6184" s="2">
        <f t="shared" si="96"/>
        <v>73.179570311999996</v>
      </c>
    </row>
    <row r="6185" spans="1:4">
      <c r="A6185" s="2">
        <v>-582.02410150000003</v>
      </c>
      <c r="B6185" s="2">
        <v>593.77597656</v>
      </c>
      <c r="C6185" s="2">
        <v>72537.570311999996</v>
      </c>
      <c r="D6185" s="2">
        <f t="shared" si="96"/>
        <v>72.537570312</v>
      </c>
    </row>
    <row r="6186" spans="1:4">
      <c r="A6186" s="2">
        <v>-18.770302730000001</v>
      </c>
      <c r="B6186" s="2">
        <v>574.79140625000002</v>
      </c>
      <c r="C6186" s="2">
        <v>72545.90625</v>
      </c>
      <c r="D6186" s="2">
        <f t="shared" si="96"/>
        <v>72.545906250000002</v>
      </c>
    </row>
    <row r="6187" spans="1:4">
      <c r="A6187" s="2">
        <v>-1308.3371090000001</v>
      </c>
      <c r="B6187" s="2">
        <v>1311.2715625000001</v>
      </c>
      <c r="C6187" s="2">
        <v>73050.757811999996</v>
      </c>
      <c r="D6187" s="2">
        <f t="shared" si="96"/>
        <v>73.050757812000001</v>
      </c>
    </row>
    <row r="6188" spans="1:4">
      <c r="A6188" s="2">
        <v>1094.7622655999999</v>
      </c>
      <c r="B6188" s="2">
        <v>-467.76726560000003</v>
      </c>
      <c r="C6188" s="2">
        <v>73340.039061999996</v>
      </c>
      <c r="D6188" s="2">
        <f t="shared" si="96"/>
        <v>73.340039062000002</v>
      </c>
    </row>
    <row r="6189" spans="1:4">
      <c r="A6189" s="2">
        <v>181.14761718000003</v>
      </c>
      <c r="B6189" s="2">
        <v>35.853747558000002</v>
      </c>
      <c r="C6189" s="2">
        <v>72632.328125</v>
      </c>
      <c r="D6189" s="2">
        <f t="shared" si="96"/>
        <v>72.632328125000001</v>
      </c>
    </row>
    <row r="6190" spans="1:4">
      <c r="A6190" s="2">
        <v>276.23177734000001</v>
      </c>
      <c r="B6190" s="2">
        <v>-119.10075189999999</v>
      </c>
      <c r="C6190" s="2">
        <v>72791.875</v>
      </c>
      <c r="D6190" s="2">
        <f t="shared" si="96"/>
        <v>72.791875000000005</v>
      </c>
    </row>
    <row r="6191" spans="1:4">
      <c r="A6191" s="2">
        <v>-984.8125781</v>
      </c>
      <c r="B6191" s="2">
        <v>67.613789061999995</v>
      </c>
      <c r="C6191" s="2">
        <v>73605.226561999996</v>
      </c>
      <c r="D6191" s="2">
        <f t="shared" si="96"/>
        <v>73.605226561999999</v>
      </c>
    </row>
    <row r="6192" spans="1:4">
      <c r="A6192" s="2">
        <v>-364.0882421</v>
      </c>
      <c r="B6192" s="2">
        <v>279.27826170999998</v>
      </c>
      <c r="C6192" s="2">
        <v>72582.757811999996</v>
      </c>
      <c r="D6192" s="2">
        <f t="shared" si="96"/>
        <v>72.582757811999997</v>
      </c>
    </row>
    <row r="6193" spans="1:4">
      <c r="A6193" s="2">
        <v>135.77675780999999</v>
      </c>
      <c r="B6193" s="2">
        <v>290.13091796000003</v>
      </c>
      <c r="C6193" s="2">
        <v>72824.820311999996</v>
      </c>
      <c r="D6193" s="2">
        <f t="shared" si="96"/>
        <v>72.824820312</v>
      </c>
    </row>
    <row r="6194" spans="1:4">
      <c r="A6194" s="2">
        <v>-872.85695309999994</v>
      </c>
      <c r="B6194" s="2">
        <v>-402.2503906</v>
      </c>
      <c r="C6194" s="2">
        <v>73169.90625</v>
      </c>
      <c r="D6194" s="2">
        <f t="shared" si="96"/>
        <v>73.169906249999997</v>
      </c>
    </row>
    <row r="6195" spans="1:4">
      <c r="A6195" s="2">
        <v>-20.769677729999998</v>
      </c>
      <c r="B6195" s="2">
        <v>252.13882812</v>
      </c>
      <c r="C6195" s="2">
        <v>72552.46875</v>
      </c>
      <c r="D6195" s="2">
        <f t="shared" si="96"/>
        <v>72.552468750000003</v>
      </c>
    </row>
    <row r="6196" spans="1:4">
      <c r="A6196" s="2">
        <v>-476.63316400000002</v>
      </c>
      <c r="B6196" s="2">
        <v>181.43089843000001</v>
      </c>
      <c r="C6196" s="2">
        <v>72635.445311999996</v>
      </c>
      <c r="D6196" s="2">
        <f t="shared" si="96"/>
        <v>72.635445312000002</v>
      </c>
    </row>
    <row r="6197" spans="1:4">
      <c r="A6197" s="2">
        <v>890.52125000000001</v>
      </c>
      <c r="B6197" s="2">
        <v>-314.8119921</v>
      </c>
      <c r="C6197" s="2">
        <v>73065.625</v>
      </c>
      <c r="D6197" s="2">
        <f t="shared" si="96"/>
        <v>73.065624999999997</v>
      </c>
    </row>
    <row r="6198" spans="1:4">
      <c r="A6198" s="2">
        <v>-469.27476560000002</v>
      </c>
      <c r="B6198" s="2">
        <v>-184.4638281</v>
      </c>
      <c r="C6198" s="2">
        <v>72718.375</v>
      </c>
      <c r="D6198" s="2">
        <f t="shared" si="96"/>
        <v>72.718374999999995</v>
      </c>
    </row>
    <row r="6199" spans="1:4">
      <c r="A6199" s="2">
        <v>-232.6315625</v>
      </c>
      <c r="B6199" s="2">
        <v>14.060815429</v>
      </c>
      <c r="C6199" s="2">
        <v>72563.421875</v>
      </c>
      <c r="D6199" s="2">
        <f t="shared" si="96"/>
        <v>72.563421875000003</v>
      </c>
    </row>
    <row r="6200" spans="1:4">
      <c r="A6200" s="2">
        <v>-0.36317310329999997</v>
      </c>
      <c r="B6200" s="2">
        <v>-223.88816399999999</v>
      </c>
      <c r="C6200" s="2">
        <v>72660.976561999996</v>
      </c>
      <c r="D6200" s="2">
        <f t="shared" si="96"/>
        <v>72.660976562000002</v>
      </c>
    </row>
    <row r="6201" spans="1:4">
      <c r="A6201" s="2">
        <v>-317.14462889999999</v>
      </c>
      <c r="B6201" s="2">
        <v>-699.57289059999994</v>
      </c>
      <c r="C6201" s="2">
        <v>72818.265625</v>
      </c>
      <c r="D6201" s="2">
        <f t="shared" si="96"/>
        <v>72.818265624999995</v>
      </c>
    </row>
    <row r="6202" spans="1:4">
      <c r="A6202" s="2">
        <v>100.33444335</v>
      </c>
      <c r="B6202" s="2">
        <v>1.5158175658999999</v>
      </c>
      <c r="C6202" s="2">
        <v>72622.898436999996</v>
      </c>
      <c r="D6202" s="2">
        <f t="shared" si="96"/>
        <v>72.622898436999989</v>
      </c>
    </row>
    <row r="6203" spans="1:4">
      <c r="A6203" s="2">
        <v>262.89570312000001</v>
      </c>
      <c r="B6203" s="2">
        <v>189.27962889999998</v>
      </c>
      <c r="C6203" s="2">
        <v>72620.515625</v>
      </c>
      <c r="D6203" s="2">
        <f t="shared" si="96"/>
        <v>72.620515624999996</v>
      </c>
    </row>
    <row r="6204" spans="1:4">
      <c r="A6204" s="2">
        <v>-262.10841790000001</v>
      </c>
      <c r="B6204" s="2">
        <v>-35.307194819999999</v>
      </c>
      <c r="C6204" s="2">
        <v>72577.726561999996</v>
      </c>
      <c r="D6204" s="2">
        <f t="shared" si="96"/>
        <v>72.577726561999995</v>
      </c>
    </row>
    <row r="6205" spans="1:4">
      <c r="A6205" s="2">
        <v>22.549143066000003</v>
      </c>
      <c r="B6205" s="2">
        <v>93.028515624999997</v>
      </c>
      <c r="C6205" s="2">
        <v>72583.039061999996</v>
      </c>
      <c r="D6205" s="2">
        <f t="shared" si="96"/>
        <v>72.583039061999997</v>
      </c>
    </row>
    <row r="6206" spans="1:4">
      <c r="A6206" s="2">
        <v>-9.1576892080000007</v>
      </c>
      <c r="B6206" s="2">
        <v>-27.650090329999998</v>
      </c>
      <c r="C6206" s="2">
        <v>72604.460936999996</v>
      </c>
      <c r="D6206" s="2">
        <f t="shared" si="96"/>
        <v>72.604460936999999</v>
      </c>
    </row>
    <row r="6207" spans="1:4">
      <c r="A6207" s="2">
        <v>-100.7457519</v>
      </c>
      <c r="B6207" s="2">
        <v>559.92085937000002</v>
      </c>
      <c r="C6207" s="2">
        <v>72561.820311999996</v>
      </c>
      <c r="D6207" s="2">
        <f t="shared" si="96"/>
        <v>72.561820311999995</v>
      </c>
    </row>
    <row r="6208" spans="1:4">
      <c r="A6208" s="2">
        <v>297.27105468000002</v>
      </c>
      <c r="B6208" s="2">
        <v>-180.8780859</v>
      </c>
      <c r="C6208" s="2">
        <v>72731.289061999996</v>
      </c>
      <c r="D6208" s="2">
        <f t="shared" si="96"/>
        <v>72.731289062000002</v>
      </c>
    </row>
    <row r="6209" spans="1:4">
      <c r="A6209" s="2">
        <v>-0.59306941979999994</v>
      </c>
      <c r="B6209" s="2">
        <v>-90.695937499999999</v>
      </c>
      <c r="C6209" s="2">
        <v>72623.773436999996</v>
      </c>
      <c r="D6209" s="2">
        <f t="shared" si="96"/>
        <v>72.623773436999997</v>
      </c>
    </row>
    <row r="6210" spans="1:4">
      <c r="A6210" s="2">
        <v>-1759.3018750000001</v>
      </c>
      <c r="B6210" s="2">
        <v>-1017.3878900000001</v>
      </c>
      <c r="C6210" s="2">
        <v>74214.617186999996</v>
      </c>
      <c r="D6210" s="2">
        <f t="shared" si="96"/>
        <v>74.214617187000002</v>
      </c>
    </row>
    <row r="6211" spans="1:4">
      <c r="A6211" s="2">
        <v>61.265078125000002</v>
      </c>
      <c r="B6211" s="2">
        <v>-3.153069458</v>
      </c>
      <c r="C6211" s="2">
        <v>72613.679686999996</v>
      </c>
      <c r="D6211" s="2">
        <f t="shared" ref="D6211:D6214" si="97">C6211/1000</f>
        <v>72.613679687000001</v>
      </c>
    </row>
    <row r="6212" spans="1:4">
      <c r="A6212" s="2">
        <v>18.240383300000001</v>
      </c>
      <c r="B6212" s="2">
        <v>-88.373144530000005</v>
      </c>
      <c r="C6212" s="2">
        <v>72625.859375</v>
      </c>
      <c r="D6212" s="2">
        <f t="shared" si="97"/>
        <v>72.625859375000005</v>
      </c>
    </row>
    <row r="6213" spans="1:4">
      <c r="A6213" s="2">
        <v>-114.3829882</v>
      </c>
      <c r="B6213" s="2">
        <v>-320.2695703</v>
      </c>
      <c r="C6213" s="2">
        <v>72698.351561999996</v>
      </c>
      <c r="D6213" s="2">
        <f t="shared" si="97"/>
        <v>72.698351561999999</v>
      </c>
    </row>
    <row r="6214" spans="1:4">
      <c r="A6214" s="2">
        <v>-150.59317380000002</v>
      </c>
      <c r="B6214" s="2">
        <v>-158.73738280000001</v>
      </c>
      <c r="C6214" s="2">
        <v>72636.640625</v>
      </c>
      <c r="D6214" s="2">
        <f t="shared" si="97"/>
        <v>72.636640624999998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6214"/>
  <sheetViews>
    <sheetView workbookViewId="0">
      <selection activeCell="D15" sqref="D15"/>
    </sheetView>
  </sheetViews>
  <sheetFormatPr defaultRowHeight="15.75"/>
  <cols>
    <col min="1" max="3" width="23.5703125" customWidth="1"/>
    <col min="4" max="4" width="12.28515625" style="5" customWidth="1"/>
    <col min="5" max="5" width="27.28515625" style="5" customWidth="1"/>
    <col min="6" max="7" width="12.28515625" style="5" customWidth="1"/>
  </cols>
  <sheetData>
    <row r="1" spans="1:7">
      <c r="A1" s="1" t="s">
        <v>20</v>
      </c>
      <c r="B1" s="1" t="s">
        <v>21</v>
      </c>
      <c r="C1" s="1" t="s">
        <v>22</v>
      </c>
      <c r="D1" s="7" t="s">
        <v>23</v>
      </c>
      <c r="E1" s="7" t="s">
        <v>24</v>
      </c>
      <c r="F1" s="7" t="s">
        <v>25</v>
      </c>
      <c r="G1" s="9" t="s">
        <v>13</v>
      </c>
    </row>
    <row r="2" spans="1:7">
      <c r="A2" s="2">
        <v>72.862335936999997</v>
      </c>
      <c r="B2" s="2">
        <f>MIN(A:A)</f>
        <v>72.408382811999999</v>
      </c>
      <c r="C2" s="2">
        <f>MAX(A:A)</f>
        <v>78.156820311999994</v>
      </c>
      <c r="D2" s="5">
        <f>C2-B2</f>
        <v>5.7484374999999943</v>
      </c>
      <c r="E2" s="5">
        <f>A2-B2</f>
        <v>0.45395312499999818</v>
      </c>
      <c r="F2" s="5">
        <v>0</v>
      </c>
    </row>
    <row r="3" spans="1:7">
      <c r="A3" s="2">
        <v>72.582804686999992</v>
      </c>
      <c r="B3" s="2"/>
      <c r="C3" s="2"/>
      <c r="E3" s="5">
        <f>A3-B2</f>
        <v>0.17442187499999307</v>
      </c>
      <c r="F3" s="5">
        <v>1</v>
      </c>
      <c r="G3" s="5">
        <f>COUNTIFS(E2:E6214,"&lt;1")</f>
        <v>5821</v>
      </c>
    </row>
    <row r="4" spans="1:7">
      <c r="A4" s="2">
        <v>73.197867187</v>
      </c>
      <c r="B4" s="2"/>
      <c r="C4" s="2"/>
      <c r="E4" s="5">
        <f>A4-B2</f>
        <v>0.78948437500000068</v>
      </c>
      <c r="F4" s="5">
        <v>2</v>
      </c>
      <c r="G4" s="5">
        <f>COUNTIFS(E2:E6214,"&gt;=1",E2:E6214,"&lt;2")</f>
        <v>305</v>
      </c>
    </row>
    <row r="5" spans="1:7">
      <c r="A5" s="2">
        <v>72.565585936999994</v>
      </c>
      <c r="B5" s="2"/>
      <c r="C5" s="2"/>
      <c r="E5" s="5">
        <f>A5-72.40838281</f>
        <v>0.15720312699998829</v>
      </c>
      <c r="F5" s="5">
        <v>3</v>
      </c>
      <c r="G5" s="5">
        <f>COUNTIFS(E2:E6214,"&gt;=2",E2:E6214,"&lt;3")</f>
        <v>62</v>
      </c>
    </row>
    <row r="6" spans="1:7">
      <c r="A6" s="2">
        <v>72.597921874999997</v>
      </c>
      <c r="B6" s="2"/>
      <c r="C6" s="2"/>
      <c r="E6" s="5">
        <f t="shared" ref="E6:E69" si="0">A6-72.40838281</f>
        <v>0.18953906499999107</v>
      </c>
      <c r="F6" s="5">
        <v>4</v>
      </c>
      <c r="G6" s="5">
        <f>COUNTIFS(E2:E6214,"&gt;=3",E2:E6214,"&lt;4")</f>
        <v>16</v>
      </c>
    </row>
    <row r="7" spans="1:7">
      <c r="A7" s="2">
        <v>72.75090625</v>
      </c>
      <c r="B7" s="2"/>
      <c r="C7" s="2"/>
      <c r="E7" s="5">
        <f t="shared" si="0"/>
        <v>0.34252343999999368</v>
      </c>
      <c r="F7" s="5">
        <v>5</v>
      </c>
      <c r="G7" s="5">
        <f>COUNTIFS(E2:E6214,"&gt;=4",E2:E6214,"&lt;5")</f>
        <v>8</v>
      </c>
    </row>
    <row r="8" spans="1:7">
      <c r="A8" s="2">
        <v>72.614226561999999</v>
      </c>
      <c r="B8" s="2"/>
      <c r="C8" s="2"/>
      <c r="E8" s="5">
        <f t="shared" si="0"/>
        <v>0.20584375199999272</v>
      </c>
      <c r="F8" s="5">
        <v>6</v>
      </c>
      <c r="G8" s="5">
        <f>COUNTIFS(E2:E6214,"&gt;=5",E2:E6214,"&lt;6")</f>
        <v>1</v>
      </c>
    </row>
    <row r="9" spans="1:7">
      <c r="A9" s="2">
        <v>72.597750000000005</v>
      </c>
      <c r="B9" s="2"/>
      <c r="C9" s="2"/>
      <c r="E9" s="5">
        <f t="shared" si="0"/>
        <v>0.18936718999999869</v>
      </c>
      <c r="F9" s="5">
        <v>7</v>
      </c>
      <c r="G9" s="5">
        <f>COUNTIFS(E2:E6214,"&gt;=6",E2:E6214,"&lt;7")</f>
        <v>0</v>
      </c>
    </row>
    <row r="10" spans="1:7">
      <c r="A10" s="2">
        <v>74.491210936999991</v>
      </c>
      <c r="B10" s="2"/>
      <c r="C10" s="2"/>
      <c r="E10" s="5">
        <f t="shared" si="0"/>
        <v>2.0828281269999849</v>
      </c>
      <c r="F10" s="5">
        <v>8</v>
      </c>
      <c r="G10" s="5">
        <f>COUNTIFS(E2:E6214,"&gt;=7",E2:E6214,"&lt;8")</f>
        <v>0</v>
      </c>
    </row>
    <row r="11" spans="1:7">
      <c r="A11" s="2">
        <v>73.408375000000007</v>
      </c>
      <c r="B11" s="2"/>
      <c r="C11" s="2"/>
      <c r="E11" s="5">
        <f t="shared" si="0"/>
        <v>0.99999219000000039</v>
      </c>
      <c r="F11" s="5">
        <v>9</v>
      </c>
      <c r="G11" s="5">
        <f>COUNTIFS(E2:E6214,"&gt;=8",E2:E6214,"&lt;9")</f>
        <v>0</v>
      </c>
    </row>
    <row r="12" spans="1:7">
      <c r="A12" s="2">
        <v>73.070789062000003</v>
      </c>
      <c r="B12" s="2"/>
      <c r="C12" s="2"/>
      <c r="E12" s="5">
        <f t="shared" si="0"/>
        <v>0.6624062519999967</v>
      </c>
      <c r="F12" s="5">
        <v>10</v>
      </c>
      <c r="G12" s="5">
        <f>COUNTIFS(E2:E6214,"&gt;=9",E2:E6214,"&lt;10")</f>
        <v>0</v>
      </c>
    </row>
    <row r="13" spans="1:7">
      <c r="A13" s="2">
        <v>73.088781249999997</v>
      </c>
      <c r="B13" s="2"/>
      <c r="C13" s="2"/>
      <c r="E13" s="5">
        <f t="shared" si="0"/>
        <v>0.6803984399999905</v>
      </c>
      <c r="F13" s="5">
        <v>11</v>
      </c>
      <c r="G13" s="5">
        <f>COUNTIFS(E2:E6214,"&gt;=10",E2:E6214,"&lt;11")</f>
        <v>0</v>
      </c>
    </row>
    <row r="14" spans="1:7">
      <c r="A14" s="2">
        <v>72.971710936999997</v>
      </c>
      <c r="B14" s="2"/>
      <c r="C14" s="2"/>
      <c r="E14" s="5">
        <f t="shared" si="0"/>
        <v>0.56332812699999124</v>
      </c>
      <c r="F14" s="5">
        <v>12</v>
      </c>
      <c r="G14" s="5">
        <f>COUNTIFS(E2:E6214,"&gt;=11",E2:E6214,"&lt;12")</f>
        <v>0</v>
      </c>
    </row>
    <row r="15" spans="1:7">
      <c r="A15" s="2">
        <v>72.567953125000003</v>
      </c>
      <c r="B15" s="2"/>
      <c r="C15" s="2"/>
      <c r="E15" s="5">
        <f t="shared" si="0"/>
        <v>0.1595703149999963</v>
      </c>
      <c r="F15" s="5">
        <v>13</v>
      </c>
      <c r="G15" s="5">
        <f>COUNTIFS(E2:E6214,"&gt;=12",E2:E6214,"&lt;13")</f>
        <v>0</v>
      </c>
    </row>
    <row r="16" spans="1:7">
      <c r="A16" s="2">
        <v>72.593210936999995</v>
      </c>
      <c r="B16" s="2"/>
      <c r="C16" s="2"/>
      <c r="E16" s="5">
        <f t="shared" si="0"/>
        <v>0.18482812699998874</v>
      </c>
      <c r="F16" s="5">
        <v>14</v>
      </c>
      <c r="G16" s="5">
        <f>COUNTIFS(E2:E6214,"&gt;=13",E2:E6214,"&lt;14")</f>
        <v>0</v>
      </c>
    </row>
    <row r="17" spans="1:5">
      <c r="A17" s="2">
        <v>75.186421874999994</v>
      </c>
      <c r="B17" s="2"/>
      <c r="C17" s="2"/>
      <c r="E17" s="5">
        <f t="shared" si="0"/>
        <v>2.7780390649999873</v>
      </c>
    </row>
    <row r="18" spans="1:5">
      <c r="A18" s="2">
        <v>72.700710936999997</v>
      </c>
      <c r="B18" s="2"/>
      <c r="C18" s="2"/>
      <c r="E18" s="5">
        <f t="shared" si="0"/>
        <v>0.29232812699999045</v>
      </c>
    </row>
    <row r="19" spans="1:5">
      <c r="A19" s="2">
        <v>72.622953124999995</v>
      </c>
      <c r="B19" s="2"/>
      <c r="C19" s="2"/>
      <c r="E19" s="5">
        <f t="shared" si="0"/>
        <v>0.21457031499998891</v>
      </c>
    </row>
    <row r="20" spans="1:5">
      <c r="A20" s="2">
        <v>72.588531250000003</v>
      </c>
      <c r="B20" s="2"/>
      <c r="C20" s="2"/>
      <c r="E20" s="5">
        <f t="shared" si="0"/>
        <v>0.18014843999999641</v>
      </c>
    </row>
    <row r="21" spans="1:5">
      <c r="A21" s="2">
        <v>73.076523436999992</v>
      </c>
      <c r="B21" s="2"/>
      <c r="C21" s="2"/>
      <c r="E21" s="5">
        <f t="shared" si="0"/>
        <v>0.66814062699998544</v>
      </c>
    </row>
    <row r="22" spans="1:5">
      <c r="A22" s="2">
        <v>72.742429686999998</v>
      </c>
      <c r="B22" s="2"/>
      <c r="C22" s="2"/>
      <c r="E22" s="5">
        <f t="shared" si="0"/>
        <v>0.33404687699999158</v>
      </c>
    </row>
    <row r="23" spans="1:5">
      <c r="A23" s="2">
        <v>72.633703124999997</v>
      </c>
      <c r="B23" s="2"/>
      <c r="C23" s="2"/>
      <c r="E23" s="5">
        <f t="shared" si="0"/>
        <v>0.2253203149999905</v>
      </c>
    </row>
    <row r="24" spans="1:5">
      <c r="A24" s="2">
        <v>72.547460936999997</v>
      </c>
      <c r="B24" s="2"/>
      <c r="C24" s="2"/>
      <c r="E24" s="5">
        <f t="shared" si="0"/>
        <v>0.13907812699999056</v>
      </c>
    </row>
    <row r="25" spans="1:5">
      <c r="A25" s="2">
        <v>72.799726561999989</v>
      </c>
      <c r="B25" s="2"/>
      <c r="C25" s="2"/>
      <c r="E25" s="5">
        <f t="shared" si="0"/>
        <v>0.39134375199998317</v>
      </c>
    </row>
    <row r="26" spans="1:5">
      <c r="A26" s="2">
        <v>72.595960937000001</v>
      </c>
      <c r="B26" s="2"/>
      <c r="C26" s="2"/>
      <c r="E26" s="5">
        <f t="shared" si="0"/>
        <v>0.18757812699999477</v>
      </c>
    </row>
    <row r="27" spans="1:5">
      <c r="A27" s="2">
        <v>72.624359374999997</v>
      </c>
      <c r="B27" s="2"/>
      <c r="C27" s="2"/>
      <c r="E27" s="5">
        <f t="shared" si="0"/>
        <v>0.21597656499999118</v>
      </c>
    </row>
    <row r="28" spans="1:5">
      <c r="A28" s="2">
        <v>72.598093750000004</v>
      </c>
      <c r="B28" s="2"/>
      <c r="C28" s="2"/>
      <c r="E28" s="5">
        <f t="shared" si="0"/>
        <v>0.18971093999999766</v>
      </c>
    </row>
    <row r="29" spans="1:5">
      <c r="A29" s="2">
        <v>72.601859375000004</v>
      </c>
      <c r="B29" s="2"/>
      <c r="C29" s="2"/>
      <c r="E29" s="5">
        <f t="shared" si="0"/>
        <v>0.19347656499999744</v>
      </c>
    </row>
    <row r="30" spans="1:5">
      <c r="A30" s="2">
        <v>72.593367186999998</v>
      </c>
      <c r="B30" s="2"/>
      <c r="C30" s="2"/>
      <c r="E30" s="5">
        <f t="shared" si="0"/>
        <v>0.18498437699999215</v>
      </c>
    </row>
    <row r="31" spans="1:5">
      <c r="A31" s="2">
        <v>73.935914061999995</v>
      </c>
      <c r="B31" s="2"/>
      <c r="C31" s="2"/>
      <c r="E31" s="5">
        <f t="shared" si="0"/>
        <v>1.5275312519999886</v>
      </c>
    </row>
    <row r="32" spans="1:5">
      <c r="A32" s="2">
        <v>72.572265625</v>
      </c>
      <c r="B32" s="2"/>
      <c r="C32" s="2"/>
      <c r="E32" s="5">
        <f t="shared" si="0"/>
        <v>0.1638828149999938</v>
      </c>
    </row>
    <row r="33" spans="1:5">
      <c r="A33" s="2">
        <v>72.672531250000006</v>
      </c>
      <c r="B33" s="2"/>
      <c r="C33" s="2"/>
      <c r="E33" s="5">
        <f t="shared" si="0"/>
        <v>0.2641484399999996</v>
      </c>
    </row>
    <row r="34" spans="1:5">
      <c r="A34" s="2">
        <v>73.018476561999989</v>
      </c>
      <c r="B34" s="2"/>
      <c r="C34" s="2"/>
      <c r="E34" s="5">
        <f t="shared" si="0"/>
        <v>0.61009375199998317</v>
      </c>
    </row>
    <row r="35" spans="1:5">
      <c r="A35" s="2">
        <v>72.627703124999996</v>
      </c>
      <c r="B35" s="2"/>
      <c r="C35" s="2"/>
      <c r="E35" s="5">
        <f t="shared" si="0"/>
        <v>0.21932031499999027</v>
      </c>
    </row>
    <row r="36" spans="1:5">
      <c r="A36" s="2">
        <v>72.650914061999998</v>
      </c>
      <c r="B36" s="2"/>
      <c r="C36" s="2"/>
      <c r="E36" s="5">
        <f t="shared" si="0"/>
        <v>0.24253125199999204</v>
      </c>
    </row>
    <row r="37" spans="1:5">
      <c r="A37" s="2">
        <v>72.721374999999995</v>
      </c>
      <c r="B37" s="2"/>
      <c r="C37" s="2"/>
      <c r="E37" s="5">
        <f t="shared" si="0"/>
        <v>0.31299218999998857</v>
      </c>
    </row>
    <row r="38" spans="1:5">
      <c r="A38" s="2">
        <v>72.720546874999997</v>
      </c>
      <c r="B38" s="2"/>
      <c r="C38" s="2"/>
      <c r="E38" s="5">
        <f t="shared" si="0"/>
        <v>0.31216406499999039</v>
      </c>
    </row>
    <row r="39" spans="1:5">
      <c r="A39" s="2">
        <v>72.616835936999991</v>
      </c>
      <c r="B39" s="2"/>
      <c r="C39" s="2"/>
      <c r="E39" s="5">
        <f t="shared" si="0"/>
        <v>0.20845312699998431</v>
      </c>
    </row>
    <row r="40" spans="1:5">
      <c r="A40" s="2">
        <v>72.574289061999991</v>
      </c>
      <c r="B40" s="2"/>
      <c r="C40" s="2"/>
      <c r="E40" s="5">
        <f t="shared" si="0"/>
        <v>0.16590625199998499</v>
      </c>
    </row>
    <row r="41" spans="1:5">
      <c r="A41" s="2">
        <v>73.224187499999999</v>
      </c>
      <c r="B41" s="2"/>
      <c r="C41" s="2"/>
      <c r="E41" s="5">
        <f t="shared" si="0"/>
        <v>0.81580468999999312</v>
      </c>
    </row>
    <row r="42" spans="1:5">
      <c r="A42" s="2">
        <v>72.557562500000003</v>
      </c>
      <c r="B42" s="2"/>
      <c r="C42" s="2"/>
      <c r="E42" s="5">
        <f t="shared" si="0"/>
        <v>0.14917968999999687</v>
      </c>
    </row>
    <row r="43" spans="1:5">
      <c r="A43" s="2">
        <v>72.607492186999991</v>
      </c>
      <c r="B43" s="2"/>
      <c r="C43" s="2"/>
      <c r="E43" s="5">
        <f t="shared" si="0"/>
        <v>0.19910937699998499</v>
      </c>
    </row>
    <row r="44" spans="1:5">
      <c r="A44" s="2">
        <v>72.753679687000002</v>
      </c>
      <c r="B44" s="2"/>
      <c r="C44" s="2"/>
      <c r="E44" s="5">
        <f t="shared" si="0"/>
        <v>0.34529687699999556</v>
      </c>
    </row>
    <row r="45" spans="1:5">
      <c r="A45" s="2">
        <v>72.568656250000004</v>
      </c>
      <c r="B45" s="2"/>
      <c r="C45" s="2"/>
      <c r="E45" s="5">
        <f t="shared" si="0"/>
        <v>0.16027343999999744</v>
      </c>
    </row>
    <row r="46" spans="1:5">
      <c r="A46" s="2">
        <v>72.963335936999997</v>
      </c>
      <c r="B46" s="2"/>
      <c r="C46" s="2"/>
      <c r="E46" s="5">
        <f t="shared" si="0"/>
        <v>0.55495312699999033</v>
      </c>
    </row>
    <row r="47" spans="1:5">
      <c r="A47" s="2">
        <v>73.520921874999999</v>
      </c>
      <c r="B47" s="2"/>
      <c r="C47" s="2"/>
      <c r="E47" s="5">
        <f t="shared" si="0"/>
        <v>1.1125390649999929</v>
      </c>
    </row>
    <row r="48" spans="1:5">
      <c r="A48" s="2">
        <v>72.616406249999997</v>
      </c>
      <c r="B48" s="2"/>
      <c r="C48" s="2"/>
      <c r="E48" s="5">
        <f t="shared" si="0"/>
        <v>0.20802343999999096</v>
      </c>
    </row>
    <row r="49" spans="1:5">
      <c r="A49" s="2">
        <v>72.563124999999999</v>
      </c>
      <c r="B49" s="2"/>
      <c r="C49" s="2"/>
      <c r="E49" s="5">
        <f t="shared" si="0"/>
        <v>0.15474218999999323</v>
      </c>
    </row>
    <row r="50" spans="1:5">
      <c r="A50" s="2">
        <v>73.749375000000001</v>
      </c>
      <c r="B50" s="2"/>
      <c r="C50" s="2"/>
      <c r="E50" s="5">
        <f t="shared" si="0"/>
        <v>1.3409921899999944</v>
      </c>
    </row>
    <row r="51" spans="1:5">
      <c r="A51" s="2">
        <v>72.604882812</v>
      </c>
      <c r="B51" s="2"/>
      <c r="C51" s="2"/>
      <c r="E51" s="5">
        <f t="shared" si="0"/>
        <v>0.1965000019999934</v>
      </c>
    </row>
    <row r="52" spans="1:5">
      <c r="A52" s="2">
        <v>72.587984375000005</v>
      </c>
      <c r="B52" s="2"/>
      <c r="C52" s="2"/>
      <c r="E52" s="5">
        <f t="shared" si="0"/>
        <v>0.17960156499999869</v>
      </c>
    </row>
    <row r="53" spans="1:5">
      <c r="A53" s="2">
        <v>72.541257811999998</v>
      </c>
      <c r="B53" s="2"/>
      <c r="C53" s="2"/>
      <c r="E53" s="5">
        <f t="shared" si="0"/>
        <v>0.13287500199999158</v>
      </c>
    </row>
    <row r="54" spans="1:5">
      <c r="A54" s="2">
        <v>72.921117186999993</v>
      </c>
      <c r="B54" s="2"/>
      <c r="C54" s="2"/>
      <c r="E54" s="5">
        <f t="shared" si="0"/>
        <v>0.51273437699998681</v>
      </c>
    </row>
    <row r="55" spans="1:5">
      <c r="A55" s="2">
        <v>72.688507811999997</v>
      </c>
      <c r="B55" s="2"/>
      <c r="C55" s="2"/>
      <c r="E55" s="5">
        <f t="shared" si="0"/>
        <v>0.28012500199999124</v>
      </c>
    </row>
    <row r="56" spans="1:5">
      <c r="A56" s="2">
        <v>72.605406250000001</v>
      </c>
      <c r="B56" s="2"/>
      <c r="C56" s="2"/>
      <c r="E56" s="5">
        <f t="shared" si="0"/>
        <v>0.19702343999999528</v>
      </c>
    </row>
    <row r="57" spans="1:5">
      <c r="A57" s="2">
        <v>72.770015624999999</v>
      </c>
      <c r="B57" s="2"/>
      <c r="C57" s="2"/>
      <c r="E57" s="5">
        <f t="shared" si="0"/>
        <v>0.361632814999993</v>
      </c>
    </row>
    <row r="58" spans="1:5">
      <c r="A58" s="2">
        <v>72.903226562</v>
      </c>
      <c r="B58" s="2"/>
      <c r="C58" s="2"/>
      <c r="E58" s="5">
        <f t="shared" si="0"/>
        <v>0.4948437519999942</v>
      </c>
    </row>
    <row r="59" spans="1:5">
      <c r="A59" s="2">
        <v>73.135499999999993</v>
      </c>
      <c r="B59" s="2"/>
      <c r="C59" s="2"/>
      <c r="E59" s="5">
        <f t="shared" si="0"/>
        <v>0.72711718999998709</v>
      </c>
    </row>
    <row r="60" spans="1:5">
      <c r="A60" s="2">
        <v>72.579062500000006</v>
      </c>
      <c r="B60" s="2"/>
      <c r="C60" s="2"/>
      <c r="E60" s="5">
        <f t="shared" si="0"/>
        <v>0.17067969000000005</v>
      </c>
    </row>
    <row r="61" spans="1:5">
      <c r="A61" s="2">
        <v>72.790289061999999</v>
      </c>
      <c r="B61" s="2"/>
      <c r="C61" s="2"/>
      <c r="E61" s="5">
        <f t="shared" si="0"/>
        <v>0.38190625199999317</v>
      </c>
    </row>
    <row r="62" spans="1:5">
      <c r="A62" s="2">
        <v>72.601718750000003</v>
      </c>
      <c r="B62" s="2"/>
      <c r="C62" s="2"/>
      <c r="E62" s="5">
        <f t="shared" si="0"/>
        <v>0.19333593999999721</v>
      </c>
    </row>
    <row r="63" spans="1:5">
      <c r="A63" s="2">
        <v>72.629343750000004</v>
      </c>
      <c r="B63" s="2"/>
      <c r="C63" s="2"/>
      <c r="E63" s="5">
        <f t="shared" si="0"/>
        <v>0.22096093999999766</v>
      </c>
    </row>
    <row r="64" spans="1:5">
      <c r="A64" s="2">
        <v>73.046710937</v>
      </c>
      <c r="B64" s="2"/>
      <c r="C64" s="2"/>
      <c r="E64" s="5">
        <f t="shared" si="0"/>
        <v>0.63832812699999408</v>
      </c>
    </row>
    <row r="65" spans="1:5">
      <c r="A65" s="2">
        <v>73.143828124999999</v>
      </c>
      <c r="B65" s="2"/>
      <c r="C65" s="2"/>
      <c r="E65" s="5">
        <f t="shared" si="0"/>
        <v>0.73544531499999266</v>
      </c>
    </row>
    <row r="66" spans="1:5">
      <c r="A66" s="2">
        <v>72.599046874999999</v>
      </c>
      <c r="B66" s="2"/>
      <c r="C66" s="2"/>
      <c r="E66" s="5">
        <f t="shared" si="0"/>
        <v>0.19066406499999289</v>
      </c>
    </row>
    <row r="67" spans="1:5">
      <c r="A67" s="2">
        <v>72.62471875</v>
      </c>
      <c r="B67" s="2"/>
      <c r="C67" s="2"/>
      <c r="E67" s="5">
        <f t="shared" si="0"/>
        <v>0.21633593999999334</v>
      </c>
    </row>
    <row r="68" spans="1:5">
      <c r="A68" s="2">
        <v>72.678367186999992</v>
      </c>
      <c r="B68" s="2"/>
      <c r="C68" s="2"/>
      <c r="E68" s="5">
        <f t="shared" si="0"/>
        <v>0.2699843769999859</v>
      </c>
    </row>
    <row r="69" spans="1:5">
      <c r="A69" s="2">
        <v>72.568296875000001</v>
      </c>
      <c r="B69" s="2"/>
      <c r="C69" s="2"/>
      <c r="E69" s="5">
        <f t="shared" si="0"/>
        <v>0.15991406499999528</v>
      </c>
    </row>
    <row r="70" spans="1:5">
      <c r="A70" s="2">
        <v>72.540687500000004</v>
      </c>
      <c r="B70" s="2"/>
      <c r="C70" s="2"/>
      <c r="E70" s="5">
        <f t="shared" ref="E70:E133" si="1">A70-72.40838281</f>
        <v>0.132304689999998</v>
      </c>
    </row>
    <row r="71" spans="1:5">
      <c r="A71" s="2">
        <v>72.960531250000003</v>
      </c>
      <c r="B71" s="2"/>
      <c r="C71" s="2"/>
      <c r="E71" s="5">
        <f t="shared" si="1"/>
        <v>0.5521484399999963</v>
      </c>
    </row>
    <row r="72" spans="1:5">
      <c r="A72" s="2">
        <v>73.000117187000001</v>
      </c>
      <c r="B72" s="2"/>
      <c r="C72" s="2"/>
      <c r="E72" s="5">
        <f t="shared" si="1"/>
        <v>0.59173437699999454</v>
      </c>
    </row>
    <row r="73" spans="1:5">
      <c r="A73" s="2">
        <v>72.773828124999994</v>
      </c>
      <c r="B73" s="2"/>
      <c r="C73" s="2"/>
      <c r="E73" s="5">
        <f t="shared" si="1"/>
        <v>0.36544531499998811</v>
      </c>
    </row>
    <row r="74" spans="1:5">
      <c r="A74" s="2">
        <v>72.857453125000006</v>
      </c>
      <c r="B74" s="2"/>
      <c r="C74" s="2"/>
      <c r="E74" s="5">
        <f t="shared" si="1"/>
        <v>0.44907031500000016</v>
      </c>
    </row>
    <row r="75" spans="1:5">
      <c r="A75" s="2">
        <v>72.911781250000004</v>
      </c>
      <c r="B75" s="2"/>
      <c r="C75" s="2"/>
      <c r="E75" s="5">
        <f t="shared" si="1"/>
        <v>0.503398439999998</v>
      </c>
    </row>
    <row r="76" spans="1:5">
      <c r="A76" s="2">
        <v>72.738117187</v>
      </c>
      <c r="B76" s="2"/>
      <c r="C76" s="2"/>
      <c r="E76" s="5">
        <f t="shared" si="1"/>
        <v>0.32973437699999408</v>
      </c>
    </row>
    <row r="77" spans="1:5">
      <c r="A77" s="2">
        <v>72.752679686999997</v>
      </c>
      <c r="B77" s="2"/>
      <c r="C77" s="2"/>
      <c r="E77" s="5">
        <f t="shared" si="1"/>
        <v>0.34429687699999079</v>
      </c>
    </row>
    <row r="78" spans="1:5">
      <c r="A78" s="2">
        <v>72.595492186999991</v>
      </c>
      <c r="B78" s="2"/>
      <c r="C78" s="2"/>
      <c r="E78" s="5">
        <f t="shared" si="1"/>
        <v>0.18710937699998453</v>
      </c>
    </row>
    <row r="79" spans="1:5">
      <c r="A79" s="2">
        <v>72.721453124999996</v>
      </c>
      <c r="B79" s="2"/>
      <c r="C79" s="2"/>
      <c r="E79" s="5">
        <f t="shared" si="1"/>
        <v>0.31307031499999027</v>
      </c>
    </row>
    <row r="80" spans="1:5">
      <c r="A80" s="2">
        <v>72.704125000000005</v>
      </c>
      <c r="B80" s="2"/>
      <c r="C80" s="2"/>
      <c r="E80" s="5">
        <f t="shared" si="1"/>
        <v>0.29574218999999857</v>
      </c>
    </row>
    <row r="81" spans="1:5">
      <c r="A81" s="2">
        <v>72.629374999999996</v>
      </c>
      <c r="B81" s="2"/>
      <c r="C81" s="2"/>
      <c r="E81" s="5">
        <f t="shared" si="1"/>
        <v>0.22099218999998982</v>
      </c>
    </row>
    <row r="82" spans="1:5">
      <c r="A82" s="2">
        <v>72.761507811999991</v>
      </c>
      <c r="B82" s="2"/>
      <c r="C82" s="2"/>
      <c r="E82" s="5">
        <f t="shared" si="1"/>
        <v>0.35312500199998453</v>
      </c>
    </row>
    <row r="83" spans="1:5">
      <c r="A83" s="2">
        <v>72.587390624999998</v>
      </c>
      <c r="B83" s="2"/>
      <c r="C83" s="2"/>
      <c r="E83" s="5">
        <f t="shared" si="1"/>
        <v>0.17900781499999141</v>
      </c>
    </row>
    <row r="84" spans="1:5">
      <c r="A84" s="2">
        <v>72.657164061999993</v>
      </c>
      <c r="B84" s="2"/>
      <c r="C84" s="2"/>
      <c r="E84" s="5">
        <f t="shared" si="1"/>
        <v>0.24878125199998635</v>
      </c>
    </row>
    <row r="85" spans="1:5">
      <c r="A85" s="2">
        <v>72.69782031199999</v>
      </c>
      <c r="B85" s="2"/>
      <c r="C85" s="2"/>
      <c r="E85" s="5">
        <f t="shared" si="1"/>
        <v>0.28943750199998419</v>
      </c>
    </row>
    <row r="86" spans="1:5">
      <c r="A86" s="2">
        <v>72.813195311999991</v>
      </c>
      <c r="B86" s="2"/>
      <c r="C86" s="2"/>
      <c r="E86" s="5">
        <f t="shared" si="1"/>
        <v>0.40481250199998442</v>
      </c>
    </row>
    <row r="87" spans="1:5">
      <c r="A87" s="2">
        <v>72.864132811999994</v>
      </c>
      <c r="B87" s="2"/>
      <c r="C87" s="2"/>
      <c r="E87" s="5">
        <f t="shared" si="1"/>
        <v>0.45575000199998783</v>
      </c>
    </row>
    <row r="88" spans="1:5">
      <c r="A88" s="2">
        <v>72.789273436999991</v>
      </c>
      <c r="B88" s="2"/>
      <c r="C88" s="2"/>
      <c r="E88" s="5">
        <f t="shared" si="1"/>
        <v>0.38089062699998522</v>
      </c>
    </row>
    <row r="89" spans="1:5">
      <c r="A89" s="2">
        <v>72.645242186999994</v>
      </c>
      <c r="B89" s="2"/>
      <c r="C89" s="2"/>
      <c r="E89" s="5">
        <f t="shared" si="1"/>
        <v>0.2368593769999876</v>
      </c>
    </row>
    <row r="90" spans="1:5">
      <c r="A90" s="2">
        <v>72.808234374999998</v>
      </c>
      <c r="B90" s="2"/>
      <c r="C90" s="2"/>
      <c r="E90" s="5">
        <f t="shared" si="1"/>
        <v>0.39985156499999164</v>
      </c>
    </row>
    <row r="91" spans="1:5">
      <c r="A91" s="2">
        <v>72.647429686999999</v>
      </c>
      <c r="B91" s="2"/>
      <c r="C91" s="2"/>
      <c r="E91" s="5">
        <f t="shared" si="1"/>
        <v>0.23904687699999272</v>
      </c>
    </row>
    <row r="92" spans="1:5">
      <c r="A92" s="2">
        <v>72.670921875000005</v>
      </c>
      <c r="B92" s="2"/>
      <c r="C92" s="2"/>
      <c r="E92" s="5">
        <f t="shared" si="1"/>
        <v>0.26253906499999857</v>
      </c>
    </row>
    <row r="93" spans="1:5">
      <c r="A93" s="2">
        <v>72.639203124999995</v>
      </c>
      <c r="B93" s="2"/>
      <c r="C93" s="2"/>
      <c r="E93" s="5">
        <f t="shared" si="1"/>
        <v>0.23082031499998834</v>
      </c>
    </row>
    <row r="94" spans="1:5">
      <c r="A94" s="2">
        <v>72.597710937000002</v>
      </c>
      <c r="B94" s="2"/>
      <c r="C94" s="2"/>
      <c r="E94" s="5">
        <f t="shared" si="1"/>
        <v>0.18932812699999602</v>
      </c>
    </row>
    <row r="95" spans="1:5">
      <c r="A95" s="2">
        <v>72.89</v>
      </c>
      <c r="B95" s="2"/>
      <c r="C95" s="2"/>
      <c r="E95" s="5">
        <f t="shared" si="1"/>
        <v>0.48161718999999437</v>
      </c>
    </row>
    <row r="96" spans="1:5">
      <c r="A96" s="2">
        <v>72.554046874999997</v>
      </c>
      <c r="B96" s="2"/>
      <c r="C96" s="2"/>
      <c r="E96" s="5">
        <f t="shared" si="1"/>
        <v>0.14566406499999118</v>
      </c>
    </row>
    <row r="97" spans="1:5">
      <c r="A97" s="2">
        <v>73.048265624999999</v>
      </c>
      <c r="B97" s="2"/>
      <c r="C97" s="2"/>
      <c r="E97" s="5">
        <f t="shared" si="1"/>
        <v>0.63988281499999289</v>
      </c>
    </row>
    <row r="98" spans="1:5">
      <c r="A98" s="2">
        <v>72.664656249999993</v>
      </c>
      <c r="B98" s="2"/>
      <c r="C98" s="2"/>
      <c r="E98" s="5">
        <f t="shared" si="1"/>
        <v>0.25627343999998686</v>
      </c>
    </row>
    <row r="99" spans="1:5">
      <c r="A99" s="2">
        <v>72.711031250000005</v>
      </c>
      <c r="B99" s="2"/>
      <c r="C99" s="2"/>
      <c r="E99" s="5">
        <f t="shared" si="1"/>
        <v>0.30264843999999869</v>
      </c>
    </row>
    <row r="100" spans="1:5">
      <c r="A100" s="2">
        <v>72.572890624999999</v>
      </c>
      <c r="B100" s="2"/>
      <c r="C100" s="2"/>
      <c r="E100" s="5">
        <f t="shared" si="1"/>
        <v>0.16450781499999323</v>
      </c>
    </row>
    <row r="101" spans="1:5">
      <c r="A101" s="2">
        <v>72.60888281199999</v>
      </c>
      <c r="B101" s="2"/>
      <c r="C101" s="2"/>
      <c r="E101" s="5">
        <f t="shared" si="1"/>
        <v>0.20050000199998408</v>
      </c>
    </row>
    <row r="102" spans="1:5">
      <c r="A102" s="2">
        <v>72.602804687000003</v>
      </c>
      <c r="B102" s="2"/>
      <c r="C102" s="2"/>
      <c r="E102" s="5">
        <f t="shared" si="1"/>
        <v>0.19442187699999636</v>
      </c>
    </row>
    <row r="103" spans="1:5">
      <c r="A103" s="2">
        <v>72.59688281199999</v>
      </c>
      <c r="B103" s="2"/>
      <c r="C103" s="2"/>
      <c r="E103" s="5">
        <f t="shared" si="1"/>
        <v>0.18850000199998362</v>
      </c>
    </row>
    <row r="104" spans="1:5">
      <c r="A104" s="2">
        <v>72.571437500000002</v>
      </c>
      <c r="B104" s="2"/>
      <c r="C104" s="2"/>
      <c r="E104" s="5">
        <f t="shared" si="1"/>
        <v>0.16305468999999562</v>
      </c>
    </row>
    <row r="105" spans="1:5">
      <c r="A105" s="2">
        <v>72.976492186999991</v>
      </c>
      <c r="B105" s="2"/>
      <c r="C105" s="2"/>
      <c r="E105" s="5">
        <f t="shared" si="1"/>
        <v>0.56810937699998476</v>
      </c>
    </row>
    <row r="106" spans="1:5">
      <c r="A106" s="2">
        <v>72.924742186999993</v>
      </c>
      <c r="B106" s="2"/>
      <c r="C106" s="2"/>
      <c r="E106" s="5">
        <f t="shared" si="1"/>
        <v>0.51635937699998635</v>
      </c>
    </row>
    <row r="107" spans="1:5">
      <c r="A107" s="2">
        <v>73.186437499999997</v>
      </c>
      <c r="B107" s="2"/>
      <c r="C107" s="2"/>
      <c r="E107" s="5">
        <f t="shared" si="1"/>
        <v>0.7780546899999905</v>
      </c>
    </row>
    <row r="108" spans="1:5">
      <c r="A108" s="2">
        <v>72.603593750000002</v>
      </c>
      <c r="B108" s="2"/>
      <c r="C108" s="2"/>
      <c r="E108" s="5">
        <f t="shared" si="1"/>
        <v>0.1952109399999955</v>
      </c>
    </row>
    <row r="109" spans="1:5">
      <c r="A109" s="2">
        <v>73.072171874999995</v>
      </c>
      <c r="B109" s="2"/>
      <c r="C109" s="2"/>
      <c r="E109" s="5">
        <f t="shared" si="1"/>
        <v>0.66378906499998891</v>
      </c>
    </row>
    <row r="110" spans="1:5">
      <c r="A110" s="2">
        <v>72.679296875000006</v>
      </c>
      <c r="B110" s="2"/>
      <c r="C110" s="2"/>
      <c r="E110" s="5">
        <f t="shared" si="1"/>
        <v>0.27091406499999948</v>
      </c>
    </row>
    <row r="111" spans="1:5">
      <c r="A111" s="2">
        <v>72.524445311999997</v>
      </c>
      <c r="B111" s="2"/>
      <c r="C111" s="2"/>
      <c r="E111" s="5">
        <f t="shared" si="1"/>
        <v>0.11606250199999124</v>
      </c>
    </row>
    <row r="112" spans="1:5">
      <c r="A112" s="2">
        <v>72.60575</v>
      </c>
      <c r="B112" s="2"/>
      <c r="C112" s="2"/>
      <c r="E112" s="5">
        <f t="shared" si="1"/>
        <v>0.19736718999999425</v>
      </c>
    </row>
    <row r="113" spans="1:5">
      <c r="A113" s="2">
        <v>73.176945312000001</v>
      </c>
      <c r="B113" s="2"/>
      <c r="C113" s="2"/>
      <c r="E113" s="5">
        <f t="shared" si="1"/>
        <v>0.76856250199999465</v>
      </c>
    </row>
    <row r="114" spans="1:5">
      <c r="A114" s="2">
        <v>72.870093749999995</v>
      </c>
      <c r="B114" s="2"/>
      <c r="C114" s="2"/>
      <c r="E114" s="5">
        <f t="shared" si="1"/>
        <v>0.46171093999998902</v>
      </c>
    </row>
    <row r="115" spans="1:5">
      <c r="A115" s="2">
        <v>72.789382811999999</v>
      </c>
      <c r="B115" s="2"/>
      <c r="C115" s="2"/>
      <c r="E115" s="5">
        <f t="shared" si="1"/>
        <v>0.38100000199999329</v>
      </c>
    </row>
    <row r="116" spans="1:5">
      <c r="A116" s="2">
        <v>72.62771875</v>
      </c>
      <c r="B116" s="2"/>
      <c r="C116" s="2"/>
      <c r="E116" s="5">
        <f t="shared" si="1"/>
        <v>0.21933593999999346</v>
      </c>
    </row>
    <row r="117" spans="1:5">
      <c r="A117" s="2">
        <v>72.616304686999996</v>
      </c>
      <c r="B117" s="2"/>
      <c r="C117" s="2"/>
      <c r="E117" s="5">
        <f t="shared" si="1"/>
        <v>0.20792187699998976</v>
      </c>
    </row>
    <row r="118" spans="1:5">
      <c r="A118" s="2">
        <v>72.565289061999991</v>
      </c>
      <c r="B118" s="2"/>
      <c r="C118" s="2"/>
      <c r="E118" s="5">
        <f t="shared" si="1"/>
        <v>0.15690625199998465</v>
      </c>
    </row>
    <row r="119" spans="1:5">
      <c r="A119" s="2">
        <v>72.629289061999998</v>
      </c>
      <c r="B119" s="2"/>
      <c r="C119" s="2"/>
      <c r="E119" s="5">
        <f t="shared" si="1"/>
        <v>0.22090625199999181</v>
      </c>
    </row>
    <row r="120" spans="1:5">
      <c r="A120" s="2">
        <v>73.522843750000007</v>
      </c>
      <c r="B120" s="2"/>
      <c r="C120" s="2"/>
      <c r="E120" s="5">
        <f t="shared" si="1"/>
        <v>1.1144609400000007</v>
      </c>
    </row>
    <row r="121" spans="1:5">
      <c r="A121" s="2">
        <v>72.645882811999996</v>
      </c>
      <c r="B121" s="2"/>
      <c r="C121" s="2"/>
      <c r="E121" s="5">
        <f t="shared" si="1"/>
        <v>0.23750000199999022</v>
      </c>
    </row>
    <row r="122" spans="1:5">
      <c r="A122" s="2">
        <v>72.825921875000006</v>
      </c>
      <c r="B122" s="2"/>
      <c r="C122" s="2"/>
      <c r="E122" s="5">
        <f t="shared" si="1"/>
        <v>0.41753906499999971</v>
      </c>
    </row>
    <row r="123" spans="1:5">
      <c r="A123" s="2">
        <v>72.614304687000001</v>
      </c>
      <c r="B123" s="2"/>
      <c r="C123" s="2"/>
      <c r="E123" s="5">
        <f t="shared" si="1"/>
        <v>0.20592187699999442</v>
      </c>
    </row>
    <row r="124" spans="1:5">
      <c r="A124" s="2">
        <v>72.631187499999996</v>
      </c>
      <c r="B124" s="2"/>
      <c r="C124" s="2"/>
      <c r="E124" s="5">
        <f t="shared" si="1"/>
        <v>0.22280468999998959</v>
      </c>
    </row>
    <row r="125" spans="1:5">
      <c r="A125" s="2">
        <v>72.571789061999993</v>
      </c>
      <c r="B125" s="2"/>
      <c r="C125" s="2"/>
      <c r="E125" s="5">
        <f t="shared" si="1"/>
        <v>0.16340625199998726</v>
      </c>
    </row>
    <row r="126" spans="1:5">
      <c r="A126" s="2">
        <v>73.10065625</v>
      </c>
      <c r="B126" s="2"/>
      <c r="C126" s="2"/>
      <c r="E126" s="5">
        <f t="shared" si="1"/>
        <v>0.69227343999999391</v>
      </c>
    </row>
    <row r="127" spans="1:5">
      <c r="A127" s="2">
        <v>72.499546874999993</v>
      </c>
      <c r="B127" s="2"/>
      <c r="C127" s="2"/>
      <c r="E127" s="5">
        <f t="shared" si="1"/>
        <v>9.1164064999986749E-2</v>
      </c>
    </row>
    <row r="128" spans="1:5">
      <c r="A128" s="2">
        <v>72.949046874999993</v>
      </c>
      <c r="B128" s="2"/>
      <c r="C128" s="2"/>
      <c r="E128" s="5">
        <f t="shared" si="1"/>
        <v>0.5406640649999872</v>
      </c>
    </row>
    <row r="129" spans="1:5">
      <c r="A129" s="2">
        <v>72.667328124999997</v>
      </c>
      <c r="B129" s="2"/>
      <c r="C129" s="2"/>
      <c r="E129" s="5">
        <f t="shared" si="1"/>
        <v>0.25894531499999118</v>
      </c>
    </row>
    <row r="130" spans="1:5">
      <c r="A130" s="2">
        <v>72.587156250000007</v>
      </c>
      <c r="B130" s="2"/>
      <c r="C130" s="2"/>
      <c r="E130" s="5">
        <f t="shared" si="1"/>
        <v>0.17877344000000051</v>
      </c>
    </row>
    <row r="131" spans="1:5">
      <c r="A131" s="2">
        <v>72.59103125</v>
      </c>
      <c r="B131" s="2"/>
      <c r="C131" s="2"/>
      <c r="E131" s="5">
        <f t="shared" si="1"/>
        <v>0.18264843999999414</v>
      </c>
    </row>
    <row r="132" spans="1:5">
      <c r="A132" s="2">
        <v>72.744593750000007</v>
      </c>
      <c r="B132" s="2"/>
      <c r="C132" s="2"/>
      <c r="E132" s="5">
        <f t="shared" si="1"/>
        <v>0.33621094000000085</v>
      </c>
    </row>
    <row r="133" spans="1:5">
      <c r="A133" s="2">
        <v>72.540226562000001</v>
      </c>
      <c r="B133" s="2"/>
      <c r="C133" s="2"/>
      <c r="E133" s="5">
        <f t="shared" si="1"/>
        <v>0.13184375199999465</v>
      </c>
    </row>
    <row r="134" spans="1:5">
      <c r="A134" s="2">
        <v>72.948835936999998</v>
      </c>
      <c r="B134" s="2"/>
      <c r="C134" s="2"/>
      <c r="E134" s="5">
        <f t="shared" ref="E134:E197" si="2">A134-72.40838281</f>
        <v>0.54045312699999215</v>
      </c>
    </row>
    <row r="135" spans="1:5">
      <c r="A135" s="2">
        <v>73.532726561999993</v>
      </c>
      <c r="B135" s="2"/>
      <c r="C135" s="2"/>
      <c r="E135" s="5">
        <f t="shared" si="2"/>
        <v>1.1243437519999873</v>
      </c>
    </row>
    <row r="136" spans="1:5">
      <c r="A136" s="2">
        <v>72.665671875000001</v>
      </c>
      <c r="B136" s="2"/>
      <c r="C136" s="2"/>
      <c r="E136" s="5">
        <f t="shared" si="2"/>
        <v>0.25728906499999482</v>
      </c>
    </row>
    <row r="137" spans="1:5">
      <c r="A137" s="2">
        <v>72.519414061999996</v>
      </c>
      <c r="B137" s="2"/>
      <c r="C137" s="2"/>
      <c r="E137" s="5">
        <f t="shared" si="2"/>
        <v>0.11103125199998942</v>
      </c>
    </row>
    <row r="138" spans="1:5">
      <c r="A138" s="2">
        <v>72.578304686999999</v>
      </c>
      <c r="B138" s="2"/>
      <c r="C138" s="2"/>
      <c r="E138" s="5">
        <f t="shared" si="2"/>
        <v>0.16992187699999306</v>
      </c>
    </row>
    <row r="139" spans="1:5">
      <c r="A139" s="2">
        <v>72.514398436999997</v>
      </c>
      <c r="B139" s="2"/>
      <c r="C139" s="2"/>
      <c r="E139" s="5">
        <f t="shared" si="2"/>
        <v>0.10601562699999079</v>
      </c>
    </row>
    <row r="140" spans="1:5">
      <c r="A140" s="2">
        <v>72.447554686999993</v>
      </c>
      <c r="B140" s="2"/>
      <c r="C140" s="2"/>
      <c r="E140" s="5">
        <f t="shared" si="2"/>
        <v>3.9171876999986921E-2</v>
      </c>
    </row>
    <row r="141" spans="1:5">
      <c r="A141" s="2">
        <v>72.73946093699999</v>
      </c>
      <c r="B141" s="2"/>
      <c r="C141" s="2"/>
      <c r="E141" s="5">
        <f t="shared" si="2"/>
        <v>0.33107812699998362</v>
      </c>
    </row>
    <row r="142" spans="1:5">
      <c r="A142" s="2">
        <v>72.595882811999999</v>
      </c>
      <c r="B142" s="2"/>
      <c r="C142" s="2"/>
      <c r="E142" s="5">
        <f t="shared" si="2"/>
        <v>0.18750000199999306</v>
      </c>
    </row>
    <row r="143" spans="1:5">
      <c r="A143" s="2">
        <v>72.728960936999997</v>
      </c>
      <c r="B143" s="2"/>
      <c r="C143" s="2"/>
      <c r="E143" s="5">
        <f t="shared" si="2"/>
        <v>0.32057812699999033</v>
      </c>
    </row>
    <row r="144" spans="1:5">
      <c r="A144" s="2">
        <v>72.603835936999999</v>
      </c>
      <c r="B144" s="2"/>
      <c r="C144" s="2"/>
      <c r="E144" s="5">
        <f t="shared" si="2"/>
        <v>0.19545312699999329</v>
      </c>
    </row>
    <row r="145" spans="1:5">
      <c r="A145" s="2">
        <v>72.563070311999994</v>
      </c>
      <c r="B145" s="2"/>
      <c r="C145" s="2"/>
      <c r="E145" s="5">
        <f t="shared" si="2"/>
        <v>0.15468750199998738</v>
      </c>
    </row>
    <row r="146" spans="1:5">
      <c r="A146" s="2">
        <v>72.643179687</v>
      </c>
      <c r="B146" s="2"/>
      <c r="C146" s="2"/>
      <c r="E146" s="5">
        <f t="shared" si="2"/>
        <v>0.23479687699999374</v>
      </c>
    </row>
    <row r="147" spans="1:5">
      <c r="A147" s="2">
        <v>72.616421875</v>
      </c>
      <c r="B147" s="2"/>
      <c r="C147" s="2"/>
      <c r="E147" s="5">
        <f t="shared" si="2"/>
        <v>0.20803906499999414</v>
      </c>
    </row>
    <row r="148" spans="1:5">
      <c r="A148" s="2">
        <v>73.161914061999994</v>
      </c>
      <c r="B148" s="2"/>
      <c r="C148" s="2"/>
      <c r="E148" s="5">
        <f t="shared" si="2"/>
        <v>0.75353125199998772</v>
      </c>
    </row>
    <row r="149" spans="1:5">
      <c r="A149" s="2">
        <v>72.634921875000003</v>
      </c>
      <c r="B149" s="2"/>
      <c r="C149" s="2"/>
      <c r="E149" s="5">
        <f t="shared" si="2"/>
        <v>0.22653906499999721</v>
      </c>
    </row>
    <row r="150" spans="1:5">
      <c r="A150" s="2">
        <v>72.630703124999997</v>
      </c>
      <c r="B150" s="2"/>
      <c r="C150" s="2"/>
      <c r="E150" s="5">
        <f t="shared" si="2"/>
        <v>0.22232031499999039</v>
      </c>
    </row>
    <row r="151" spans="1:5">
      <c r="A151" s="2">
        <v>72.544390625000005</v>
      </c>
      <c r="B151" s="2"/>
      <c r="C151" s="2"/>
      <c r="E151" s="5">
        <f t="shared" si="2"/>
        <v>0.13600781499999925</v>
      </c>
    </row>
    <row r="152" spans="1:5">
      <c r="A152" s="2">
        <v>72.638890625000002</v>
      </c>
      <c r="B152" s="2"/>
      <c r="C152" s="2"/>
      <c r="E152" s="5">
        <f t="shared" si="2"/>
        <v>0.23050781499999573</v>
      </c>
    </row>
    <row r="153" spans="1:5">
      <c r="A153" s="2">
        <v>72.683242186999991</v>
      </c>
      <c r="B153" s="2"/>
      <c r="C153" s="2"/>
      <c r="E153" s="5">
        <f t="shared" si="2"/>
        <v>0.27485937699998431</v>
      </c>
    </row>
    <row r="154" spans="1:5">
      <c r="A154" s="2">
        <v>72.804625000000001</v>
      </c>
      <c r="B154" s="2"/>
      <c r="C154" s="2"/>
      <c r="E154" s="5">
        <f t="shared" si="2"/>
        <v>0.39624218999999528</v>
      </c>
    </row>
    <row r="155" spans="1:5">
      <c r="A155" s="2">
        <v>72.684031250000004</v>
      </c>
      <c r="B155" s="2"/>
      <c r="C155" s="2"/>
      <c r="E155" s="5">
        <f t="shared" si="2"/>
        <v>0.27564843999999766</v>
      </c>
    </row>
    <row r="156" spans="1:5">
      <c r="A156" s="2">
        <v>73.371546875000007</v>
      </c>
      <c r="B156" s="2"/>
      <c r="C156" s="2"/>
      <c r="E156" s="5">
        <f t="shared" si="2"/>
        <v>0.96316406500000085</v>
      </c>
    </row>
    <row r="157" spans="1:5">
      <c r="A157" s="2">
        <v>72.568437500000002</v>
      </c>
      <c r="B157" s="2"/>
      <c r="C157" s="2"/>
      <c r="E157" s="5">
        <f t="shared" si="2"/>
        <v>0.1600546899999955</v>
      </c>
    </row>
    <row r="158" spans="1:5">
      <c r="A158" s="2">
        <v>72.622171875000006</v>
      </c>
      <c r="B158" s="2"/>
      <c r="C158" s="2"/>
      <c r="E158" s="5">
        <f t="shared" si="2"/>
        <v>0.21378906500000028</v>
      </c>
    </row>
    <row r="159" spans="1:5">
      <c r="A159" s="2">
        <v>72.573921874999996</v>
      </c>
      <c r="B159" s="2"/>
      <c r="C159" s="2"/>
      <c r="E159" s="5">
        <f t="shared" si="2"/>
        <v>0.16553906499999016</v>
      </c>
    </row>
    <row r="160" spans="1:5">
      <c r="A160" s="2">
        <v>72.616234375000005</v>
      </c>
      <c r="B160" s="2"/>
      <c r="C160" s="2"/>
      <c r="E160" s="5">
        <f t="shared" si="2"/>
        <v>0.20785156499999857</v>
      </c>
    </row>
    <row r="161" spans="1:5">
      <c r="A161" s="2">
        <v>72.569031249999995</v>
      </c>
      <c r="B161" s="2"/>
      <c r="C161" s="2"/>
      <c r="E161" s="5">
        <f t="shared" si="2"/>
        <v>0.16064843999998857</v>
      </c>
    </row>
    <row r="162" spans="1:5">
      <c r="A162" s="2">
        <v>72.587468749999999</v>
      </c>
      <c r="B162" s="2"/>
      <c r="C162" s="2"/>
      <c r="E162" s="5">
        <f t="shared" si="2"/>
        <v>0.17908593999999312</v>
      </c>
    </row>
    <row r="163" spans="1:5">
      <c r="A163" s="2">
        <v>72.785765624999996</v>
      </c>
      <c r="B163" s="2"/>
      <c r="C163" s="2"/>
      <c r="E163" s="5">
        <f t="shared" si="2"/>
        <v>0.37738281499999005</v>
      </c>
    </row>
    <row r="164" spans="1:5">
      <c r="A164" s="2">
        <v>72.749921874999998</v>
      </c>
      <c r="B164" s="2"/>
      <c r="C164" s="2"/>
      <c r="E164" s="5">
        <f t="shared" si="2"/>
        <v>0.34153906499999209</v>
      </c>
    </row>
    <row r="165" spans="1:5">
      <c r="A165" s="2">
        <v>72.650898436999995</v>
      </c>
      <c r="B165" s="2"/>
      <c r="C165" s="2"/>
      <c r="E165" s="5">
        <f t="shared" si="2"/>
        <v>0.24251562699998885</v>
      </c>
    </row>
    <row r="166" spans="1:5">
      <c r="A166" s="2">
        <v>72.707328125000004</v>
      </c>
      <c r="B166" s="2"/>
      <c r="C166" s="2"/>
      <c r="E166" s="5">
        <f t="shared" si="2"/>
        <v>0.29894531499999744</v>
      </c>
    </row>
    <row r="167" spans="1:5">
      <c r="A167" s="2">
        <v>72.602492186999996</v>
      </c>
      <c r="B167" s="2"/>
      <c r="C167" s="2"/>
      <c r="E167" s="5">
        <f t="shared" si="2"/>
        <v>0.19410937699998954</v>
      </c>
    </row>
    <row r="168" spans="1:5">
      <c r="A168" s="2">
        <v>72.736992186999998</v>
      </c>
      <c r="B168" s="2"/>
      <c r="C168" s="2"/>
      <c r="E168" s="5">
        <f t="shared" si="2"/>
        <v>0.32860937699999226</v>
      </c>
    </row>
    <row r="169" spans="1:5">
      <c r="A169" s="2">
        <v>72.825843750000004</v>
      </c>
      <c r="B169" s="2"/>
      <c r="C169" s="2"/>
      <c r="E169" s="5">
        <f t="shared" si="2"/>
        <v>0.417460939999998</v>
      </c>
    </row>
    <row r="170" spans="1:5">
      <c r="A170" s="2">
        <v>73.353499999999997</v>
      </c>
      <c r="B170" s="2"/>
      <c r="C170" s="2"/>
      <c r="E170" s="5">
        <f t="shared" si="2"/>
        <v>0.94511718999999061</v>
      </c>
    </row>
    <row r="171" spans="1:5">
      <c r="A171" s="2">
        <v>72.783929686999997</v>
      </c>
      <c r="B171" s="2"/>
      <c r="C171" s="2"/>
      <c r="E171" s="5">
        <f t="shared" si="2"/>
        <v>0.37554687699999079</v>
      </c>
    </row>
    <row r="172" spans="1:5">
      <c r="A172" s="2">
        <v>72.890976561999992</v>
      </c>
      <c r="B172" s="2"/>
      <c r="C172" s="2"/>
      <c r="E172" s="5">
        <f t="shared" si="2"/>
        <v>0.48259375199998544</v>
      </c>
    </row>
    <row r="173" spans="1:5">
      <c r="A173" s="2">
        <v>72.649031249999993</v>
      </c>
      <c r="B173" s="2"/>
      <c r="C173" s="2"/>
      <c r="E173" s="5">
        <f t="shared" si="2"/>
        <v>0.24064843999998686</v>
      </c>
    </row>
    <row r="174" spans="1:5">
      <c r="A174" s="2">
        <v>72.554273436999992</v>
      </c>
      <c r="B174" s="2"/>
      <c r="C174" s="2"/>
      <c r="E174" s="5">
        <f t="shared" si="2"/>
        <v>0.14589062699998578</v>
      </c>
    </row>
    <row r="175" spans="1:5">
      <c r="A175" s="2">
        <v>72.575085936999997</v>
      </c>
      <c r="B175" s="2"/>
      <c r="C175" s="2"/>
      <c r="E175" s="5">
        <f t="shared" si="2"/>
        <v>0.16670312699999101</v>
      </c>
    </row>
    <row r="176" spans="1:5">
      <c r="A176" s="2">
        <v>72.688828125000001</v>
      </c>
      <c r="B176" s="2"/>
      <c r="C176" s="2"/>
      <c r="E176" s="5">
        <f t="shared" si="2"/>
        <v>0.28044531499999437</v>
      </c>
    </row>
    <row r="177" spans="1:5">
      <c r="A177" s="2">
        <v>73.513742186999991</v>
      </c>
      <c r="B177" s="2"/>
      <c r="C177" s="2"/>
      <c r="E177" s="5">
        <f t="shared" si="2"/>
        <v>1.105359376999985</v>
      </c>
    </row>
    <row r="178" spans="1:5">
      <c r="A178" s="2">
        <v>72.542046874999997</v>
      </c>
      <c r="B178" s="2"/>
      <c r="C178" s="2"/>
      <c r="E178" s="5">
        <f t="shared" si="2"/>
        <v>0.13366406499999073</v>
      </c>
    </row>
    <row r="179" spans="1:5">
      <c r="A179" s="2">
        <v>72.643781250000004</v>
      </c>
      <c r="B179" s="2"/>
      <c r="C179" s="2"/>
      <c r="E179" s="5">
        <f t="shared" si="2"/>
        <v>0.23539843999999732</v>
      </c>
    </row>
    <row r="180" spans="1:5">
      <c r="A180" s="2">
        <v>72.829085937000002</v>
      </c>
      <c r="B180" s="2"/>
      <c r="C180" s="2"/>
      <c r="E180" s="5">
        <f t="shared" si="2"/>
        <v>0.4207031269999959</v>
      </c>
    </row>
    <row r="181" spans="1:5">
      <c r="A181" s="2">
        <v>75.736523437000002</v>
      </c>
      <c r="B181" s="2"/>
      <c r="C181" s="2"/>
      <c r="E181" s="5">
        <f t="shared" si="2"/>
        <v>3.3281406269999962</v>
      </c>
    </row>
    <row r="182" spans="1:5">
      <c r="A182" s="2">
        <v>72.655000000000001</v>
      </c>
      <c r="B182" s="2"/>
      <c r="C182" s="2"/>
      <c r="E182" s="5">
        <f t="shared" si="2"/>
        <v>0.24661718999999493</v>
      </c>
    </row>
    <row r="183" spans="1:5">
      <c r="A183" s="2">
        <v>72.601749999999996</v>
      </c>
      <c r="B183" s="2"/>
      <c r="C183" s="2"/>
      <c r="E183" s="5">
        <f t="shared" si="2"/>
        <v>0.19336718999998936</v>
      </c>
    </row>
    <row r="184" spans="1:5">
      <c r="A184" s="2">
        <v>72.563367186999997</v>
      </c>
      <c r="B184" s="2"/>
      <c r="C184" s="2"/>
      <c r="E184" s="5">
        <f t="shared" si="2"/>
        <v>0.15498437699999101</v>
      </c>
    </row>
    <row r="185" spans="1:5">
      <c r="A185" s="2">
        <v>72.588398436999995</v>
      </c>
      <c r="B185" s="2"/>
      <c r="C185" s="2"/>
      <c r="E185" s="5">
        <f t="shared" si="2"/>
        <v>0.18001562699998885</v>
      </c>
    </row>
    <row r="186" spans="1:5">
      <c r="A186" s="2">
        <v>72.688953124999998</v>
      </c>
      <c r="B186" s="2"/>
      <c r="C186" s="2"/>
      <c r="E186" s="5">
        <f t="shared" si="2"/>
        <v>0.28057031499999141</v>
      </c>
    </row>
    <row r="187" spans="1:5">
      <c r="A187" s="2">
        <v>72.52280468699999</v>
      </c>
      <c r="B187" s="2"/>
      <c r="C187" s="2"/>
      <c r="E187" s="5">
        <f t="shared" si="2"/>
        <v>0.11442187699998385</v>
      </c>
    </row>
    <row r="188" spans="1:5">
      <c r="A188" s="2">
        <v>72.597445311999991</v>
      </c>
      <c r="B188" s="2"/>
      <c r="C188" s="2"/>
      <c r="E188" s="5">
        <f t="shared" si="2"/>
        <v>0.18906250199998453</v>
      </c>
    </row>
    <row r="189" spans="1:5">
      <c r="A189" s="2">
        <v>72.824289061999991</v>
      </c>
      <c r="B189" s="2"/>
      <c r="C189" s="2"/>
      <c r="E189" s="5">
        <f t="shared" si="2"/>
        <v>0.41590625199998499</v>
      </c>
    </row>
    <row r="190" spans="1:5">
      <c r="A190" s="2">
        <v>72.708656250000004</v>
      </c>
      <c r="B190" s="2"/>
      <c r="C190" s="2"/>
      <c r="E190" s="5">
        <f t="shared" si="2"/>
        <v>0.300273439999998</v>
      </c>
    </row>
    <row r="191" spans="1:5">
      <c r="A191" s="2">
        <v>72.690968749999996</v>
      </c>
      <c r="B191" s="2"/>
      <c r="C191" s="2"/>
      <c r="E191" s="5">
        <f t="shared" si="2"/>
        <v>0.28258593999998993</v>
      </c>
    </row>
    <row r="192" spans="1:5">
      <c r="A192" s="2">
        <v>72.584281250000004</v>
      </c>
      <c r="B192" s="2"/>
      <c r="C192" s="2"/>
      <c r="E192" s="5">
        <f t="shared" si="2"/>
        <v>0.17589843999999744</v>
      </c>
    </row>
    <row r="193" spans="1:5">
      <c r="A193" s="2">
        <v>72.623296874999994</v>
      </c>
      <c r="B193" s="2"/>
      <c r="C193" s="2"/>
      <c r="E193" s="5">
        <f t="shared" si="2"/>
        <v>0.21491406499998789</v>
      </c>
    </row>
    <row r="194" spans="1:5">
      <c r="A194" s="2">
        <v>72.620578124999994</v>
      </c>
      <c r="B194" s="2"/>
      <c r="C194" s="2"/>
      <c r="E194" s="5">
        <f t="shared" si="2"/>
        <v>0.21219531499998823</v>
      </c>
    </row>
    <row r="195" spans="1:5">
      <c r="A195" s="2">
        <v>72.93191406199999</v>
      </c>
      <c r="B195" s="2"/>
      <c r="C195" s="2"/>
      <c r="E195" s="5">
        <f t="shared" si="2"/>
        <v>0.52353125199998374</v>
      </c>
    </row>
    <row r="196" spans="1:5">
      <c r="A196" s="2">
        <v>72.550945311999996</v>
      </c>
      <c r="B196" s="2"/>
      <c r="C196" s="2"/>
      <c r="E196" s="5">
        <f t="shared" si="2"/>
        <v>0.14256250199998988</v>
      </c>
    </row>
    <row r="197" spans="1:5">
      <c r="A197" s="2">
        <v>72.612531250000004</v>
      </c>
      <c r="B197" s="2"/>
      <c r="C197" s="2"/>
      <c r="E197" s="5">
        <f t="shared" si="2"/>
        <v>0.20414843999999732</v>
      </c>
    </row>
    <row r="198" spans="1:5">
      <c r="A198" s="2">
        <v>72.746929686999991</v>
      </c>
      <c r="B198" s="2"/>
      <c r="C198" s="2"/>
      <c r="E198" s="5">
        <f t="shared" ref="E198:E261" si="3">A198-72.40838281</f>
        <v>0.33854687699998465</v>
      </c>
    </row>
    <row r="199" spans="1:5">
      <c r="A199" s="2">
        <v>72.580570311999992</v>
      </c>
      <c r="B199" s="2"/>
      <c r="C199" s="2"/>
      <c r="E199" s="5">
        <f t="shared" si="3"/>
        <v>0.17218750199998567</v>
      </c>
    </row>
    <row r="200" spans="1:5">
      <c r="A200" s="2">
        <v>72.791484374999996</v>
      </c>
      <c r="B200" s="2"/>
      <c r="C200" s="2"/>
      <c r="E200" s="5">
        <f t="shared" si="3"/>
        <v>0.38310156499998982</v>
      </c>
    </row>
    <row r="201" spans="1:5">
      <c r="A201" s="2">
        <v>72.784648437000001</v>
      </c>
      <c r="B201" s="2"/>
      <c r="C201" s="2"/>
      <c r="E201" s="5">
        <f t="shared" si="3"/>
        <v>0.37626562699999511</v>
      </c>
    </row>
    <row r="202" spans="1:5">
      <c r="A202" s="2">
        <v>73.988</v>
      </c>
      <c r="B202" s="2"/>
      <c r="C202" s="2"/>
      <c r="E202" s="5">
        <f t="shared" si="3"/>
        <v>1.5796171899999933</v>
      </c>
    </row>
    <row r="203" spans="1:5">
      <c r="A203" s="2">
        <v>72.889515625000001</v>
      </c>
      <c r="B203" s="2"/>
      <c r="C203" s="2"/>
      <c r="E203" s="5">
        <f t="shared" si="3"/>
        <v>0.48113281499999516</v>
      </c>
    </row>
    <row r="204" spans="1:5">
      <c r="A204" s="2">
        <v>73.074710936999992</v>
      </c>
      <c r="B204" s="2"/>
      <c r="C204" s="2"/>
      <c r="E204" s="5">
        <f t="shared" si="3"/>
        <v>0.66632812699998567</v>
      </c>
    </row>
    <row r="205" spans="1:5">
      <c r="A205" s="2">
        <v>73.135539061999992</v>
      </c>
      <c r="B205" s="2"/>
      <c r="C205" s="2"/>
      <c r="E205" s="5">
        <f t="shared" si="3"/>
        <v>0.72715625199998613</v>
      </c>
    </row>
    <row r="206" spans="1:5">
      <c r="A206" s="2">
        <v>72.569109374999996</v>
      </c>
      <c r="B206" s="2"/>
      <c r="C206" s="2"/>
      <c r="E206" s="5">
        <f t="shared" si="3"/>
        <v>0.16072656499999027</v>
      </c>
    </row>
    <row r="207" spans="1:5">
      <c r="A207" s="2">
        <v>72.680062500000005</v>
      </c>
      <c r="B207" s="2"/>
      <c r="C207" s="2"/>
      <c r="E207" s="5">
        <f t="shared" si="3"/>
        <v>0.27167968999999914</v>
      </c>
    </row>
    <row r="208" spans="1:5">
      <c r="A208" s="2">
        <v>72.599789061999999</v>
      </c>
      <c r="B208" s="2"/>
      <c r="C208" s="2"/>
      <c r="E208" s="5">
        <f t="shared" si="3"/>
        <v>0.19140625199999306</v>
      </c>
    </row>
    <row r="209" spans="1:5">
      <c r="A209" s="2">
        <v>72.574601561999998</v>
      </c>
      <c r="B209" s="2"/>
      <c r="C209" s="2"/>
      <c r="E209" s="5">
        <f t="shared" si="3"/>
        <v>0.16621875199999181</v>
      </c>
    </row>
    <row r="210" spans="1:5">
      <c r="A210" s="2">
        <v>72.832437499999997</v>
      </c>
      <c r="B210" s="2"/>
      <c r="C210" s="2"/>
      <c r="E210" s="5">
        <f t="shared" si="3"/>
        <v>0.4240546899999913</v>
      </c>
    </row>
    <row r="211" spans="1:5">
      <c r="A211" s="2">
        <v>72.577023436999994</v>
      </c>
      <c r="B211" s="2"/>
      <c r="C211" s="2"/>
      <c r="E211" s="5">
        <f t="shared" si="3"/>
        <v>0.16864062699998783</v>
      </c>
    </row>
    <row r="212" spans="1:5">
      <c r="A212" s="2">
        <v>72.721874999999997</v>
      </c>
      <c r="B212" s="2"/>
      <c r="C212" s="2"/>
      <c r="E212" s="5">
        <f t="shared" si="3"/>
        <v>0.31349218999999096</v>
      </c>
    </row>
    <row r="213" spans="1:5">
      <c r="A213" s="2">
        <v>72.703429686999996</v>
      </c>
      <c r="B213" s="2"/>
      <c r="C213" s="2"/>
      <c r="E213" s="5">
        <f t="shared" si="3"/>
        <v>0.2950468769999901</v>
      </c>
    </row>
    <row r="214" spans="1:5">
      <c r="A214" s="2">
        <v>75.592726561999996</v>
      </c>
      <c r="B214" s="2"/>
      <c r="C214" s="2"/>
      <c r="E214" s="5">
        <f t="shared" si="3"/>
        <v>3.1843437519999895</v>
      </c>
    </row>
    <row r="215" spans="1:5">
      <c r="A215" s="2">
        <v>72.544953125000006</v>
      </c>
      <c r="B215" s="2"/>
      <c r="C215" s="2"/>
      <c r="E215" s="5">
        <f t="shared" si="3"/>
        <v>0.13657031500000016</v>
      </c>
    </row>
    <row r="216" spans="1:5">
      <c r="A216" s="2">
        <v>75.383031250000002</v>
      </c>
      <c r="B216" s="2"/>
      <c r="C216" s="2"/>
      <c r="E216" s="5">
        <f t="shared" si="3"/>
        <v>2.9746484399999957</v>
      </c>
    </row>
    <row r="217" spans="1:5">
      <c r="A217" s="2">
        <v>72.706781250000006</v>
      </c>
      <c r="B217" s="2"/>
      <c r="C217" s="2"/>
      <c r="E217" s="5">
        <f t="shared" si="3"/>
        <v>0.29839843999999971</v>
      </c>
    </row>
    <row r="218" spans="1:5">
      <c r="A218" s="2">
        <v>72.771140625000001</v>
      </c>
      <c r="B218" s="2"/>
      <c r="C218" s="2"/>
      <c r="E218" s="5">
        <f t="shared" si="3"/>
        <v>0.36275781499999482</v>
      </c>
    </row>
    <row r="219" spans="1:5">
      <c r="A219" s="2">
        <v>72.688234374999993</v>
      </c>
      <c r="B219" s="2"/>
      <c r="C219" s="2"/>
      <c r="E219" s="5">
        <f t="shared" si="3"/>
        <v>0.27985156499998709</v>
      </c>
    </row>
    <row r="220" spans="1:5">
      <c r="A220" s="2">
        <v>72.598249999999993</v>
      </c>
      <c r="B220" s="2"/>
      <c r="C220" s="2"/>
      <c r="E220" s="5">
        <f t="shared" si="3"/>
        <v>0.18986718999998686</v>
      </c>
    </row>
    <row r="221" spans="1:5">
      <c r="A221" s="2">
        <v>72.634101561999998</v>
      </c>
      <c r="B221" s="2"/>
      <c r="C221" s="2"/>
      <c r="E221" s="5">
        <f t="shared" si="3"/>
        <v>0.2257187519999917</v>
      </c>
    </row>
    <row r="222" spans="1:5">
      <c r="A222" s="2">
        <v>72.587500000000006</v>
      </c>
      <c r="B222" s="2"/>
      <c r="C222" s="2"/>
      <c r="E222" s="5">
        <f t="shared" si="3"/>
        <v>0.17911718999999948</v>
      </c>
    </row>
    <row r="223" spans="1:5">
      <c r="A223" s="2">
        <v>72.674109375</v>
      </c>
      <c r="B223" s="2"/>
      <c r="C223" s="2"/>
      <c r="E223" s="5">
        <f t="shared" si="3"/>
        <v>0.26572656499999425</v>
      </c>
    </row>
    <row r="224" spans="1:5">
      <c r="A224" s="2">
        <v>72.868031250000001</v>
      </c>
      <c r="B224" s="2"/>
      <c r="C224" s="2"/>
      <c r="E224" s="5">
        <f t="shared" si="3"/>
        <v>0.45964843999999516</v>
      </c>
    </row>
    <row r="225" spans="1:5">
      <c r="A225" s="2">
        <v>72.929937499999994</v>
      </c>
      <c r="B225" s="2"/>
      <c r="C225" s="2"/>
      <c r="E225" s="5">
        <f t="shared" si="3"/>
        <v>0.52155468999998789</v>
      </c>
    </row>
    <row r="226" spans="1:5">
      <c r="A226" s="2">
        <v>72.502117186999996</v>
      </c>
      <c r="B226" s="2"/>
      <c r="C226" s="2"/>
      <c r="E226" s="5">
        <f t="shared" si="3"/>
        <v>9.3734376999989877E-2</v>
      </c>
    </row>
    <row r="227" spans="1:5">
      <c r="A227" s="2">
        <v>74.257765625000005</v>
      </c>
      <c r="B227" s="2"/>
      <c r="C227" s="2"/>
      <c r="E227" s="5">
        <f t="shared" si="3"/>
        <v>1.8493828149999985</v>
      </c>
    </row>
    <row r="228" spans="1:5">
      <c r="A228" s="2">
        <v>72.71275</v>
      </c>
      <c r="B228" s="2"/>
      <c r="C228" s="2"/>
      <c r="E228" s="5">
        <f t="shared" si="3"/>
        <v>0.30436718999999357</v>
      </c>
    </row>
    <row r="229" spans="1:5">
      <c r="A229" s="2">
        <v>72.573453125</v>
      </c>
      <c r="B229" s="2"/>
      <c r="C229" s="2"/>
      <c r="E229" s="5">
        <f t="shared" si="3"/>
        <v>0.16507031499999414</v>
      </c>
    </row>
    <row r="230" spans="1:5">
      <c r="A230" s="2">
        <v>72.600773437000001</v>
      </c>
      <c r="B230" s="2"/>
      <c r="C230" s="2"/>
      <c r="E230" s="5">
        <f t="shared" si="3"/>
        <v>0.19239062699999465</v>
      </c>
    </row>
    <row r="231" spans="1:5">
      <c r="A231" s="2">
        <v>72.60016406199999</v>
      </c>
      <c r="B231" s="2"/>
      <c r="C231" s="2"/>
      <c r="E231" s="5">
        <f t="shared" si="3"/>
        <v>0.19178125199998419</v>
      </c>
    </row>
    <row r="232" spans="1:5">
      <c r="A232" s="2">
        <v>72.563906250000002</v>
      </c>
      <c r="B232" s="2"/>
      <c r="C232" s="2"/>
      <c r="E232" s="5">
        <f t="shared" si="3"/>
        <v>0.15552343999999607</v>
      </c>
    </row>
    <row r="233" spans="1:5">
      <c r="A233" s="2">
        <v>72.874398436999996</v>
      </c>
      <c r="B233" s="2"/>
      <c r="C233" s="2"/>
      <c r="E233" s="5">
        <f t="shared" si="3"/>
        <v>0.46601562699999022</v>
      </c>
    </row>
    <row r="234" spans="1:5">
      <c r="A234" s="2">
        <v>72.613265624999997</v>
      </c>
      <c r="B234" s="2"/>
      <c r="C234" s="2"/>
      <c r="E234" s="5">
        <f t="shared" si="3"/>
        <v>0.20488281499999061</v>
      </c>
    </row>
    <row r="235" spans="1:5">
      <c r="A235" s="2">
        <v>72.964390624999993</v>
      </c>
      <c r="B235" s="2"/>
      <c r="C235" s="2"/>
      <c r="E235" s="5">
        <f t="shared" si="3"/>
        <v>0.55600781499998675</v>
      </c>
    </row>
    <row r="236" spans="1:5">
      <c r="A236" s="2">
        <v>72.754992186999999</v>
      </c>
      <c r="B236" s="2"/>
      <c r="C236" s="2"/>
      <c r="E236" s="5">
        <f t="shared" si="3"/>
        <v>0.34660937699999295</v>
      </c>
    </row>
    <row r="237" spans="1:5">
      <c r="A237" s="2">
        <v>72.577140624999998</v>
      </c>
      <c r="B237" s="2"/>
      <c r="C237" s="2"/>
      <c r="E237" s="5">
        <f t="shared" si="3"/>
        <v>0.16875781499999221</v>
      </c>
    </row>
    <row r="238" spans="1:5">
      <c r="A238" s="2">
        <v>73.005015624999999</v>
      </c>
      <c r="B238" s="2"/>
      <c r="C238" s="2"/>
      <c r="E238" s="5">
        <f t="shared" si="3"/>
        <v>0.59663281499999243</v>
      </c>
    </row>
    <row r="239" spans="1:5">
      <c r="A239" s="2">
        <v>72.562929686999993</v>
      </c>
      <c r="B239" s="2"/>
      <c r="C239" s="2"/>
      <c r="E239" s="5">
        <f t="shared" si="3"/>
        <v>0.15454687699998715</v>
      </c>
    </row>
    <row r="240" spans="1:5">
      <c r="A240" s="2">
        <v>72.665070311999997</v>
      </c>
      <c r="B240" s="2"/>
      <c r="C240" s="2"/>
      <c r="E240" s="5">
        <f t="shared" si="3"/>
        <v>0.25668750199999124</v>
      </c>
    </row>
    <row r="241" spans="1:5">
      <c r="A241" s="2">
        <v>72.532718750000001</v>
      </c>
      <c r="B241" s="2"/>
      <c r="C241" s="2"/>
      <c r="E241" s="5">
        <f t="shared" si="3"/>
        <v>0.12433593999999459</v>
      </c>
    </row>
    <row r="242" spans="1:5">
      <c r="A242" s="2">
        <v>72.578249999999997</v>
      </c>
      <c r="B242" s="2"/>
      <c r="C242" s="2"/>
      <c r="E242" s="5">
        <f t="shared" si="3"/>
        <v>0.16986718999999084</v>
      </c>
    </row>
    <row r="243" spans="1:5">
      <c r="A243" s="2">
        <v>73.207765624999993</v>
      </c>
      <c r="B243" s="2"/>
      <c r="C243" s="2"/>
      <c r="E243" s="5">
        <f t="shared" si="3"/>
        <v>0.79938281499998709</v>
      </c>
    </row>
    <row r="244" spans="1:5">
      <c r="A244" s="2">
        <v>73.327726561999995</v>
      </c>
      <c r="B244" s="2"/>
      <c r="C244" s="2"/>
      <c r="E244" s="5">
        <f t="shared" si="3"/>
        <v>0.91934375199998897</v>
      </c>
    </row>
    <row r="245" spans="1:5">
      <c r="A245" s="2">
        <v>72.65833593699999</v>
      </c>
      <c r="B245" s="2"/>
      <c r="C245" s="2"/>
      <c r="E245" s="5">
        <f t="shared" si="3"/>
        <v>0.24995312699998351</v>
      </c>
    </row>
    <row r="246" spans="1:5">
      <c r="A246" s="2">
        <v>73.055054686999995</v>
      </c>
      <c r="B246" s="2"/>
      <c r="C246" s="2"/>
      <c r="E246" s="5">
        <f t="shared" si="3"/>
        <v>0.64667187699998863</v>
      </c>
    </row>
    <row r="247" spans="1:5">
      <c r="A247" s="2">
        <v>72.707476561999997</v>
      </c>
      <c r="B247" s="2"/>
      <c r="C247" s="2"/>
      <c r="E247" s="5">
        <f t="shared" si="3"/>
        <v>0.29909375199999033</v>
      </c>
    </row>
    <row r="248" spans="1:5">
      <c r="A248" s="2">
        <v>72.767624999999995</v>
      </c>
      <c r="B248" s="2"/>
      <c r="C248" s="2"/>
      <c r="E248" s="5">
        <f t="shared" si="3"/>
        <v>0.35924218999998914</v>
      </c>
    </row>
    <row r="249" spans="1:5">
      <c r="A249" s="2">
        <v>72.979476562000002</v>
      </c>
      <c r="B249" s="2"/>
      <c r="C249" s="2"/>
      <c r="E249" s="5">
        <f t="shared" si="3"/>
        <v>0.5710937519999959</v>
      </c>
    </row>
    <row r="250" spans="1:5">
      <c r="A250" s="2">
        <v>72.518921875000004</v>
      </c>
      <c r="B250" s="2"/>
      <c r="C250" s="2"/>
      <c r="E250" s="5">
        <f t="shared" si="3"/>
        <v>0.11053906499999755</v>
      </c>
    </row>
    <row r="251" spans="1:5">
      <c r="A251" s="2">
        <v>72.612226561999989</v>
      </c>
      <c r="B251" s="2"/>
      <c r="C251" s="2"/>
      <c r="E251" s="5">
        <f t="shared" si="3"/>
        <v>0.20384375199998317</v>
      </c>
    </row>
    <row r="252" spans="1:5">
      <c r="A252" s="2">
        <v>72.551203125000001</v>
      </c>
      <c r="B252" s="2"/>
      <c r="C252" s="2"/>
      <c r="E252" s="5">
        <f t="shared" si="3"/>
        <v>0.14282031499999448</v>
      </c>
    </row>
    <row r="253" spans="1:5">
      <c r="A253" s="2">
        <v>72.616734374999993</v>
      </c>
      <c r="B253" s="2"/>
      <c r="C253" s="2"/>
      <c r="E253" s="5">
        <f t="shared" si="3"/>
        <v>0.20835156499998675</v>
      </c>
    </row>
    <row r="254" spans="1:5">
      <c r="A254" s="2">
        <v>72.551882812000002</v>
      </c>
      <c r="B254" s="2"/>
      <c r="C254" s="2"/>
      <c r="E254" s="5">
        <f t="shared" si="3"/>
        <v>0.14350000199999613</v>
      </c>
    </row>
    <row r="255" spans="1:5">
      <c r="A255" s="2">
        <v>72.509749999999997</v>
      </c>
      <c r="B255" s="2"/>
      <c r="C255" s="2"/>
      <c r="E255" s="5">
        <f t="shared" si="3"/>
        <v>0.10136718999999061</v>
      </c>
    </row>
    <row r="256" spans="1:5">
      <c r="A256" s="2">
        <v>73.541656250000003</v>
      </c>
      <c r="B256" s="2"/>
      <c r="C256" s="2"/>
      <c r="E256" s="5">
        <f t="shared" si="3"/>
        <v>1.1332734399999964</v>
      </c>
    </row>
    <row r="257" spans="1:5">
      <c r="A257" s="2">
        <v>72.535929686999992</v>
      </c>
      <c r="B257" s="2"/>
      <c r="C257" s="2"/>
      <c r="E257" s="5">
        <f t="shared" si="3"/>
        <v>0.12754687699998613</v>
      </c>
    </row>
    <row r="258" spans="1:5">
      <c r="A258" s="2">
        <v>72.596171874999996</v>
      </c>
      <c r="B258" s="2"/>
      <c r="C258" s="2"/>
      <c r="E258" s="5">
        <f t="shared" si="3"/>
        <v>0.18778906499998982</v>
      </c>
    </row>
    <row r="259" spans="1:5">
      <c r="A259" s="2">
        <v>72.727507811999999</v>
      </c>
      <c r="B259" s="2"/>
      <c r="C259" s="2"/>
      <c r="E259" s="5">
        <f t="shared" si="3"/>
        <v>0.31912500199999272</v>
      </c>
    </row>
    <row r="260" spans="1:5">
      <c r="A260" s="2">
        <v>73.061859374999997</v>
      </c>
      <c r="B260" s="2"/>
      <c r="C260" s="2"/>
      <c r="E260" s="5">
        <f t="shared" si="3"/>
        <v>0.65347656499999118</v>
      </c>
    </row>
    <row r="261" spans="1:5">
      <c r="A261" s="2">
        <v>72.684554687000002</v>
      </c>
      <c r="B261" s="2"/>
      <c r="C261" s="2"/>
      <c r="E261" s="5">
        <f t="shared" si="3"/>
        <v>0.2761718769999959</v>
      </c>
    </row>
    <row r="262" spans="1:5">
      <c r="A262" s="2">
        <v>72.826250000000002</v>
      </c>
      <c r="B262" s="2"/>
      <c r="C262" s="2"/>
      <c r="E262" s="5">
        <f t="shared" ref="E262:E325" si="4">A262-72.40838281</f>
        <v>0.4178671899999955</v>
      </c>
    </row>
    <row r="263" spans="1:5">
      <c r="A263" s="2">
        <v>73.470539062</v>
      </c>
      <c r="B263" s="2"/>
      <c r="C263" s="2"/>
      <c r="E263" s="5">
        <f t="shared" si="4"/>
        <v>1.0621562519999941</v>
      </c>
    </row>
    <row r="264" spans="1:5">
      <c r="A264" s="2">
        <v>72.580328124999994</v>
      </c>
      <c r="B264" s="2"/>
      <c r="C264" s="2"/>
      <c r="E264" s="5">
        <f t="shared" si="4"/>
        <v>0.17194531499998789</v>
      </c>
    </row>
    <row r="265" spans="1:5">
      <c r="A265" s="2">
        <v>72.541460936999997</v>
      </c>
      <c r="B265" s="2"/>
      <c r="C265" s="2"/>
      <c r="E265" s="5">
        <f t="shared" si="4"/>
        <v>0.13307812699999033</v>
      </c>
    </row>
    <row r="266" spans="1:5">
      <c r="A266" s="2">
        <v>72.768585936999997</v>
      </c>
      <c r="B266" s="2"/>
      <c r="C266" s="2"/>
      <c r="E266" s="5">
        <f t="shared" si="4"/>
        <v>0.36020312699999124</v>
      </c>
    </row>
    <row r="267" spans="1:5">
      <c r="A267" s="2">
        <v>72.424648437000002</v>
      </c>
      <c r="B267" s="2"/>
      <c r="C267" s="2"/>
      <c r="E267" s="5">
        <f t="shared" si="4"/>
        <v>1.6265626999995675E-2</v>
      </c>
    </row>
    <row r="268" spans="1:5">
      <c r="A268" s="2">
        <v>72.638570311999999</v>
      </c>
      <c r="B268" s="2"/>
      <c r="C268" s="2"/>
      <c r="E268" s="5">
        <f t="shared" si="4"/>
        <v>0.23018750199999261</v>
      </c>
    </row>
    <row r="269" spans="1:5">
      <c r="A269" s="2">
        <v>72.732515625000005</v>
      </c>
      <c r="B269" s="2"/>
      <c r="C269" s="2"/>
      <c r="E269" s="5">
        <f t="shared" si="4"/>
        <v>0.32413281499999869</v>
      </c>
    </row>
    <row r="270" spans="1:5">
      <c r="A270" s="2">
        <v>72.648359374999998</v>
      </c>
      <c r="B270" s="2"/>
      <c r="C270" s="2"/>
      <c r="E270" s="5">
        <f t="shared" si="4"/>
        <v>0.23997656499999209</v>
      </c>
    </row>
    <row r="271" spans="1:5">
      <c r="A271" s="2">
        <v>72.554898436999991</v>
      </c>
      <c r="B271" s="2"/>
      <c r="C271" s="2"/>
      <c r="E271" s="5">
        <f t="shared" si="4"/>
        <v>0.14651562699998522</v>
      </c>
    </row>
    <row r="272" spans="1:5">
      <c r="A272" s="2">
        <v>72.629132811999995</v>
      </c>
      <c r="B272" s="2"/>
      <c r="C272" s="2"/>
      <c r="E272" s="5">
        <f t="shared" si="4"/>
        <v>0.2207500019999884</v>
      </c>
    </row>
    <row r="273" spans="1:5">
      <c r="A273" s="2">
        <v>72.608617186999993</v>
      </c>
      <c r="B273" s="2"/>
      <c r="C273" s="2"/>
      <c r="E273" s="5">
        <f t="shared" si="4"/>
        <v>0.20023437699998681</v>
      </c>
    </row>
    <row r="274" spans="1:5">
      <c r="A274" s="2">
        <v>72.612945311999994</v>
      </c>
      <c r="B274" s="2"/>
      <c r="C274" s="2"/>
      <c r="E274" s="5">
        <f t="shared" si="4"/>
        <v>0.20456250199998749</v>
      </c>
    </row>
    <row r="275" spans="1:5">
      <c r="A275" s="2">
        <v>72.586945311999997</v>
      </c>
      <c r="B275" s="2"/>
      <c r="C275" s="2"/>
      <c r="E275" s="5">
        <f t="shared" si="4"/>
        <v>0.17856250199999124</v>
      </c>
    </row>
    <row r="276" spans="1:5">
      <c r="A276" s="2">
        <v>72.692789062000003</v>
      </c>
      <c r="B276" s="2"/>
      <c r="C276" s="2"/>
      <c r="E276" s="5">
        <f t="shared" si="4"/>
        <v>0.28440625199999658</v>
      </c>
    </row>
    <row r="277" spans="1:5">
      <c r="A277" s="2">
        <v>72.893742187000001</v>
      </c>
      <c r="B277" s="2"/>
      <c r="C277" s="2"/>
      <c r="E277" s="5">
        <f t="shared" si="4"/>
        <v>0.48535937699999465</v>
      </c>
    </row>
    <row r="278" spans="1:5">
      <c r="A278" s="2">
        <v>72.600851562000003</v>
      </c>
      <c r="B278" s="2"/>
      <c r="C278" s="2"/>
      <c r="E278" s="5">
        <f t="shared" si="4"/>
        <v>0.19246875199999636</v>
      </c>
    </row>
    <row r="279" spans="1:5">
      <c r="A279" s="2">
        <v>72.567507812000002</v>
      </c>
      <c r="B279" s="2"/>
      <c r="C279" s="2"/>
      <c r="E279" s="5">
        <f t="shared" si="4"/>
        <v>0.15912500199999613</v>
      </c>
    </row>
    <row r="280" spans="1:5">
      <c r="A280" s="2">
        <v>72.925718750000001</v>
      </c>
      <c r="B280" s="2"/>
      <c r="C280" s="2"/>
      <c r="E280" s="5">
        <f t="shared" si="4"/>
        <v>0.51733593999999528</v>
      </c>
    </row>
    <row r="281" spans="1:5">
      <c r="A281" s="2">
        <v>72.680312499999999</v>
      </c>
      <c r="B281" s="2"/>
      <c r="C281" s="2"/>
      <c r="E281" s="5">
        <f t="shared" si="4"/>
        <v>0.27192968999999323</v>
      </c>
    </row>
    <row r="282" spans="1:5">
      <c r="A282" s="2">
        <v>72.722289062000002</v>
      </c>
      <c r="B282" s="2"/>
      <c r="C282" s="2"/>
      <c r="E282" s="5">
        <f t="shared" si="4"/>
        <v>0.31390625199999533</v>
      </c>
    </row>
    <row r="283" spans="1:5">
      <c r="A283" s="2">
        <v>72.609546875000007</v>
      </c>
      <c r="B283" s="2"/>
      <c r="C283" s="2"/>
      <c r="E283" s="5">
        <f t="shared" si="4"/>
        <v>0.20116406500000039</v>
      </c>
    </row>
    <row r="284" spans="1:5">
      <c r="A284" s="2">
        <v>72.520523436999994</v>
      </c>
      <c r="B284" s="2"/>
      <c r="C284" s="2"/>
      <c r="E284" s="5">
        <f t="shared" si="4"/>
        <v>0.11214062699998806</v>
      </c>
    </row>
    <row r="285" spans="1:5">
      <c r="A285" s="2">
        <v>72.794562499999998</v>
      </c>
      <c r="B285" s="2"/>
      <c r="C285" s="2"/>
      <c r="E285" s="5">
        <f t="shared" si="4"/>
        <v>0.38617968999999164</v>
      </c>
    </row>
    <row r="286" spans="1:5">
      <c r="A286" s="2">
        <v>72.457257811999995</v>
      </c>
      <c r="B286" s="2"/>
      <c r="C286" s="2"/>
      <c r="E286" s="5">
        <f t="shared" si="4"/>
        <v>4.8875001999988399E-2</v>
      </c>
    </row>
    <row r="287" spans="1:5">
      <c r="A287" s="2">
        <v>72.746328125000005</v>
      </c>
      <c r="B287" s="2"/>
      <c r="C287" s="2"/>
      <c r="E287" s="5">
        <f t="shared" si="4"/>
        <v>0.33794531499999891</v>
      </c>
    </row>
    <row r="288" spans="1:5">
      <c r="A288" s="2">
        <v>72.668507812000001</v>
      </c>
      <c r="B288" s="2"/>
      <c r="C288" s="2"/>
      <c r="E288" s="5">
        <f t="shared" si="4"/>
        <v>0.26012500199999522</v>
      </c>
    </row>
    <row r="289" spans="1:5">
      <c r="A289" s="2">
        <v>72.922101561999995</v>
      </c>
      <c r="B289" s="2"/>
      <c r="C289" s="2"/>
      <c r="E289" s="5">
        <f t="shared" si="4"/>
        <v>0.5137187519999884</v>
      </c>
    </row>
    <row r="290" spans="1:5">
      <c r="A290" s="2">
        <v>72.646882812000001</v>
      </c>
      <c r="B290" s="2"/>
      <c r="C290" s="2"/>
      <c r="E290" s="5">
        <f t="shared" si="4"/>
        <v>0.23850000199999499</v>
      </c>
    </row>
    <row r="291" spans="1:5">
      <c r="A291" s="2">
        <v>72.616460936999999</v>
      </c>
      <c r="B291" s="2"/>
      <c r="C291" s="2"/>
      <c r="E291" s="5">
        <f t="shared" si="4"/>
        <v>0.20807812699999317</v>
      </c>
    </row>
    <row r="292" spans="1:5">
      <c r="A292" s="2">
        <v>72.589429686999992</v>
      </c>
      <c r="B292" s="2"/>
      <c r="C292" s="2"/>
      <c r="E292" s="5">
        <f t="shared" si="4"/>
        <v>0.18104687699998578</v>
      </c>
    </row>
    <row r="293" spans="1:5">
      <c r="A293" s="2">
        <v>73.422726561999994</v>
      </c>
      <c r="B293" s="2"/>
      <c r="C293" s="2"/>
      <c r="E293" s="5">
        <f t="shared" si="4"/>
        <v>1.0143437519999878</v>
      </c>
    </row>
    <row r="294" spans="1:5">
      <c r="A294" s="2">
        <v>72.562890624999994</v>
      </c>
      <c r="B294" s="2"/>
      <c r="C294" s="2"/>
      <c r="E294" s="5">
        <f t="shared" si="4"/>
        <v>0.15450781499998811</v>
      </c>
    </row>
    <row r="295" spans="1:5">
      <c r="A295" s="2">
        <v>73.125249999999994</v>
      </c>
      <c r="B295" s="2"/>
      <c r="C295" s="2"/>
      <c r="E295" s="5">
        <f t="shared" si="4"/>
        <v>0.71686718999998789</v>
      </c>
    </row>
    <row r="296" spans="1:5">
      <c r="A296" s="2">
        <v>72.686953125000002</v>
      </c>
      <c r="B296" s="2"/>
      <c r="C296" s="2"/>
      <c r="E296" s="5">
        <f t="shared" si="4"/>
        <v>0.27857031499999607</v>
      </c>
    </row>
    <row r="297" spans="1:5">
      <c r="A297" s="2">
        <v>72.805718749999997</v>
      </c>
      <c r="B297" s="2"/>
      <c r="C297" s="2"/>
      <c r="E297" s="5">
        <f t="shared" si="4"/>
        <v>0.39733593999999073</v>
      </c>
    </row>
    <row r="298" spans="1:5">
      <c r="A298" s="2">
        <v>73.167781250000004</v>
      </c>
      <c r="B298" s="2"/>
      <c r="C298" s="2"/>
      <c r="E298" s="5">
        <f t="shared" si="4"/>
        <v>0.75939843999999823</v>
      </c>
    </row>
    <row r="299" spans="1:5">
      <c r="A299" s="2">
        <v>72.737562499999996</v>
      </c>
      <c r="B299" s="2"/>
      <c r="C299" s="2"/>
      <c r="E299" s="5">
        <f t="shared" si="4"/>
        <v>0.32917968999998948</v>
      </c>
    </row>
    <row r="300" spans="1:5">
      <c r="A300" s="2">
        <v>72.60964843699999</v>
      </c>
      <c r="B300" s="2"/>
      <c r="C300" s="2"/>
      <c r="E300" s="5">
        <f t="shared" si="4"/>
        <v>0.20126562699998374</v>
      </c>
    </row>
    <row r="301" spans="1:5">
      <c r="A301" s="2">
        <v>72.520789061999992</v>
      </c>
      <c r="B301" s="2"/>
      <c r="C301" s="2"/>
      <c r="E301" s="5">
        <f t="shared" si="4"/>
        <v>0.11240625199998533</v>
      </c>
    </row>
    <row r="302" spans="1:5">
      <c r="A302" s="2">
        <v>72.616148436999993</v>
      </c>
      <c r="B302" s="2"/>
      <c r="C302" s="2"/>
      <c r="E302" s="5">
        <f t="shared" si="4"/>
        <v>0.20776562699998635</v>
      </c>
    </row>
    <row r="303" spans="1:5">
      <c r="A303" s="2">
        <v>72.727046874999999</v>
      </c>
      <c r="B303" s="2"/>
      <c r="C303" s="2"/>
      <c r="E303" s="5">
        <f t="shared" si="4"/>
        <v>0.318664064999993</v>
      </c>
    </row>
    <row r="304" spans="1:5">
      <c r="A304" s="2">
        <v>72.583898437000002</v>
      </c>
      <c r="B304" s="2"/>
      <c r="C304" s="2"/>
      <c r="E304" s="5">
        <f t="shared" si="4"/>
        <v>0.17551562699999579</v>
      </c>
    </row>
    <row r="305" spans="1:5">
      <c r="A305" s="2">
        <v>72.530859375000006</v>
      </c>
      <c r="B305" s="2"/>
      <c r="C305" s="2"/>
      <c r="E305" s="5">
        <f t="shared" si="4"/>
        <v>0.12247656499999948</v>
      </c>
    </row>
    <row r="306" spans="1:5">
      <c r="A306" s="2">
        <v>72.674203125000005</v>
      </c>
      <c r="B306" s="2"/>
      <c r="C306" s="2"/>
      <c r="E306" s="5">
        <f t="shared" si="4"/>
        <v>0.26582031499999914</v>
      </c>
    </row>
    <row r="307" spans="1:5">
      <c r="A307" s="2">
        <v>72.827101561999996</v>
      </c>
      <c r="B307" s="2"/>
      <c r="C307" s="2"/>
      <c r="E307" s="5">
        <f t="shared" si="4"/>
        <v>0.41871875199998954</v>
      </c>
    </row>
    <row r="308" spans="1:5">
      <c r="A308" s="2">
        <v>72.641093749999996</v>
      </c>
      <c r="B308" s="2"/>
      <c r="C308" s="2"/>
      <c r="E308" s="5">
        <f t="shared" si="4"/>
        <v>0.23271093999998982</v>
      </c>
    </row>
    <row r="309" spans="1:5">
      <c r="A309" s="2">
        <v>72.587062500000002</v>
      </c>
      <c r="B309" s="2"/>
      <c r="C309" s="2"/>
      <c r="E309" s="5">
        <f t="shared" si="4"/>
        <v>0.17867968999999562</v>
      </c>
    </row>
    <row r="310" spans="1:5">
      <c r="A310" s="2">
        <v>72.531999999999996</v>
      </c>
      <c r="B310" s="2"/>
      <c r="C310" s="2"/>
      <c r="E310" s="5">
        <f t="shared" si="4"/>
        <v>0.12361718999999027</v>
      </c>
    </row>
    <row r="311" spans="1:5">
      <c r="A311" s="2">
        <v>72.522289061999999</v>
      </c>
      <c r="B311" s="2"/>
      <c r="C311" s="2"/>
      <c r="E311" s="5">
        <f t="shared" si="4"/>
        <v>0.11390625199999249</v>
      </c>
    </row>
    <row r="312" spans="1:5">
      <c r="A312" s="2">
        <v>72.609429687000002</v>
      </c>
      <c r="B312" s="2"/>
      <c r="C312" s="2"/>
      <c r="E312" s="5">
        <f t="shared" si="4"/>
        <v>0.20104687699999602</v>
      </c>
    </row>
    <row r="313" spans="1:5">
      <c r="A313" s="2">
        <v>72.583460936999998</v>
      </c>
      <c r="B313" s="2"/>
      <c r="C313" s="2"/>
      <c r="E313" s="5">
        <f t="shared" si="4"/>
        <v>0.17507812699999192</v>
      </c>
    </row>
    <row r="314" spans="1:5">
      <c r="A314" s="2">
        <v>72.604257812</v>
      </c>
      <c r="B314" s="2"/>
      <c r="C314" s="2"/>
      <c r="E314" s="5">
        <f t="shared" si="4"/>
        <v>0.19587500199999397</v>
      </c>
    </row>
    <row r="315" spans="1:5">
      <c r="A315" s="2">
        <v>72.613617187000003</v>
      </c>
      <c r="B315" s="2"/>
      <c r="C315" s="2"/>
      <c r="E315" s="5">
        <f t="shared" si="4"/>
        <v>0.20523437699999647</v>
      </c>
    </row>
    <row r="316" spans="1:5">
      <c r="A316" s="2">
        <v>72.581445312</v>
      </c>
      <c r="B316" s="2"/>
      <c r="C316" s="2"/>
      <c r="E316" s="5">
        <f t="shared" si="4"/>
        <v>0.1730625019999934</v>
      </c>
    </row>
    <row r="317" spans="1:5">
      <c r="A317" s="2">
        <v>72.534000000000006</v>
      </c>
      <c r="B317" s="2"/>
      <c r="C317" s="2"/>
      <c r="E317" s="5">
        <f t="shared" si="4"/>
        <v>0.12561718999999982</v>
      </c>
    </row>
    <row r="318" spans="1:5">
      <c r="A318" s="2">
        <v>73.005203124999994</v>
      </c>
      <c r="B318" s="2"/>
      <c r="C318" s="2"/>
      <c r="E318" s="5">
        <f t="shared" si="4"/>
        <v>0.596820314999988</v>
      </c>
    </row>
    <row r="319" spans="1:5">
      <c r="A319" s="2">
        <v>72.582640624999996</v>
      </c>
      <c r="B319" s="2"/>
      <c r="C319" s="2"/>
      <c r="E319" s="5">
        <f t="shared" si="4"/>
        <v>0.17425781499999005</v>
      </c>
    </row>
    <row r="320" spans="1:5">
      <c r="A320" s="2">
        <v>73.004992186999999</v>
      </c>
      <c r="B320" s="2"/>
      <c r="C320" s="2"/>
      <c r="E320" s="5">
        <f t="shared" si="4"/>
        <v>0.59660937699999295</v>
      </c>
    </row>
    <row r="321" spans="1:5">
      <c r="A321" s="2">
        <v>72.633203124999994</v>
      </c>
      <c r="B321" s="2"/>
      <c r="C321" s="2"/>
      <c r="E321" s="5">
        <f t="shared" si="4"/>
        <v>0.22482031499998811</v>
      </c>
    </row>
    <row r="322" spans="1:5">
      <c r="A322" s="2">
        <v>72.612570312000003</v>
      </c>
      <c r="B322" s="2"/>
      <c r="C322" s="2"/>
      <c r="E322" s="5">
        <f t="shared" si="4"/>
        <v>0.20418750199999636</v>
      </c>
    </row>
    <row r="323" spans="1:5">
      <c r="A323" s="2">
        <v>73.010921874999994</v>
      </c>
      <c r="B323" s="2"/>
      <c r="C323" s="2"/>
      <c r="E323" s="5">
        <f t="shared" si="4"/>
        <v>0.60253906499998777</v>
      </c>
    </row>
    <row r="324" spans="1:5">
      <c r="A324" s="2">
        <v>72.575953124999998</v>
      </c>
      <c r="B324" s="2"/>
      <c r="C324" s="2"/>
      <c r="E324" s="5">
        <f t="shared" si="4"/>
        <v>0.16757031499999187</v>
      </c>
    </row>
    <row r="325" spans="1:5">
      <c r="A325" s="2">
        <v>72.922054686999999</v>
      </c>
      <c r="B325" s="2"/>
      <c r="C325" s="2"/>
      <c r="E325" s="5">
        <f t="shared" si="4"/>
        <v>0.51367187699999306</v>
      </c>
    </row>
    <row r="326" spans="1:5">
      <c r="A326" s="2">
        <v>73.028742186999992</v>
      </c>
      <c r="B326" s="2"/>
      <c r="C326" s="2"/>
      <c r="E326" s="5">
        <f t="shared" ref="E326:E389" si="5">A326-72.40838281</f>
        <v>0.62035937699998556</v>
      </c>
    </row>
    <row r="327" spans="1:5">
      <c r="A327" s="2">
        <v>72.868023436999991</v>
      </c>
      <c r="B327" s="2"/>
      <c r="C327" s="2"/>
      <c r="E327" s="5">
        <f t="shared" si="5"/>
        <v>0.45964062699998465</v>
      </c>
    </row>
    <row r="328" spans="1:5">
      <c r="A328" s="2">
        <v>72.606234375</v>
      </c>
      <c r="B328" s="2"/>
      <c r="C328" s="2"/>
      <c r="E328" s="5">
        <f t="shared" si="5"/>
        <v>0.19785156499999346</v>
      </c>
    </row>
    <row r="329" spans="1:5">
      <c r="A329" s="2">
        <v>72.576812500000003</v>
      </c>
      <c r="B329" s="2"/>
      <c r="C329" s="2"/>
      <c r="E329" s="5">
        <f t="shared" si="5"/>
        <v>0.16842968999999641</v>
      </c>
    </row>
    <row r="330" spans="1:5">
      <c r="A330" s="2">
        <v>72.733999999999995</v>
      </c>
      <c r="B330" s="2"/>
      <c r="C330" s="2"/>
      <c r="E330" s="5">
        <f t="shared" si="5"/>
        <v>0.32561718999998845</v>
      </c>
    </row>
    <row r="331" spans="1:5">
      <c r="A331" s="2">
        <v>72.538960936999999</v>
      </c>
      <c r="B331" s="2"/>
      <c r="C331" s="2"/>
      <c r="E331" s="5">
        <f t="shared" si="5"/>
        <v>0.13057812699999261</v>
      </c>
    </row>
    <row r="332" spans="1:5">
      <c r="A332" s="2">
        <v>72.587671874999998</v>
      </c>
      <c r="B332" s="2"/>
      <c r="C332" s="2"/>
      <c r="E332" s="5">
        <f t="shared" si="5"/>
        <v>0.17928906499999187</v>
      </c>
    </row>
    <row r="333" spans="1:5">
      <c r="A333" s="2">
        <v>72.543234374999997</v>
      </c>
      <c r="B333" s="2"/>
      <c r="C333" s="2"/>
      <c r="E333" s="5">
        <f t="shared" si="5"/>
        <v>0.13485156499999107</v>
      </c>
    </row>
    <row r="334" spans="1:5">
      <c r="A334" s="2">
        <v>72.589921875000002</v>
      </c>
      <c r="B334" s="2"/>
      <c r="C334" s="2"/>
      <c r="E334" s="5">
        <f t="shared" si="5"/>
        <v>0.1815390649999955</v>
      </c>
    </row>
    <row r="335" spans="1:5">
      <c r="A335" s="2">
        <v>72.521789061999996</v>
      </c>
      <c r="B335" s="2"/>
      <c r="C335" s="2"/>
      <c r="E335" s="5">
        <f t="shared" si="5"/>
        <v>0.1134062519999901</v>
      </c>
    </row>
    <row r="336" spans="1:5">
      <c r="A336" s="2">
        <v>72.940460936999997</v>
      </c>
      <c r="B336" s="2"/>
      <c r="C336" s="2"/>
      <c r="E336" s="5">
        <f t="shared" si="5"/>
        <v>0.53207812699999124</v>
      </c>
    </row>
    <row r="337" spans="1:5">
      <c r="A337" s="2">
        <v>73.128921875000003</v>
      </c>
      <c r="B337" s="2"/>
      <c r="C337" s="2"/>
      <c r="E337" s="5">
        <f t="shared" si="5"/>
        <v>0.72053906499999698</v>
      </c>
    </row>
    <row r="338" spans="1:5">
      <c r="A338" s="2">
        <v>72.593703125000005</v>
      </c>
      <c r="B338" s="2"/>
      <c r="C338" s="2"/>
      <c r="E338" s="5">
        <f t="shared" si="5"/>
        <v>0.18532031499999846</v>
      </c>
    </row>
    <row r="339" spans="1:5">
      <c r="A339" s="2">
        <v>72.598187499999995</v>
      </c>
      <c r="B339" s="2"/>
      <c r="C339" s="2"/>
      <c r="E339" s="5">
        <f t="shared" si="5"/>
        <v>0.18980468999998834</v>
      </c>
    </row>
    <row r="340" spans="1:5">
      <c r="A340" s="2">
        <v>72.603062499999993</v>
      </c>
      <c r="B340" s="2"/>
      <c r="C340" s="2"/>
      <c r="E340" s="5">
        <f t="shared" si="5"/>
        <v>0.19467968999998675</v>
      </c>
    </row>
    <row r="341" spans="1:5">
      <c r="A341" s="2">
        <v>72.686460936999993</v>
      </c>
      <c r="B341" s="2"/>
      <c r="C341" s="2"/>
      <c r="E341" s="5">
        <f t="shared" si="5"/>
        <v>0.27807812699998635</v>
      </c>
    </row>
    <row r="342" spans="1:5">
      <c r="A342" s="2">
        <v>72.813398436999989</v>
      </c>
      <c r="B342" s="2"/>
      <c r="C342" s="2"/>
      <c r="E342" s="5">
        <f t="shared" si="5"/>
        <v>0.40501562699998317</v>
      </c>
    </row>
    <row r="343" spans="1:5">
      <c r="A343" s="2">
        <v>72.794765624999997</v>
      </c>
      <c r="B343" s="2"/>
      <c r="C343" s="2"/>
      <c r="E343" s="5">
        <f t="shared" si="5"/>
        <v>0.38638281499999039</v>
      </c>
    </row>
    <row r="344" spans="1:5">
      <c r="A344" s="2">
        <v>73.256929686999996</v>
      </c>
      <c r="B344" s="2"/>
      <c r="C344" s="2"/>
      <c r="E344" s="5">
        <f t="shared" si="5"/>
        <v>0.84854687699998976</v>
      </c>
    </row>
    <row r="345" spans="1:5">
      <c r="A345" s="2">
        <v>74.10909375</v>
      </c>
      <c r="B345" s="2"/>
      <c r="C345" s="2"/>
      <c r="E345" s="5">
        <f t="shared" si="5"/>
        <v>1.7007109399999933</v>
      </c>
    </row>
    <row r="346" spans="1:5">
      <c r="A346" s="2">
        <v>73.521195312000003</v>
      </c>
      <c r="B346" s="2"/>
      <c r="C346" s="2"/>
      <c r="E346" s="5">
        <f t="shared" si="5"/>
        <v>1.112812501999997</v>
      </c>
    </row>
    <row r="347" spans="1:5">
      <c r="A347" s="2">
        <v>72.749296874999999</v>
      </c>
      <c r="B347" s="2"/>
      <c r="C347" s="2"/>
      <c r="E347" s="5">
        <f t="shared" si="5"/>
        <v>0.34091406499999266</v>
      </c>
    </row>
    <row r="348" spans="1:5">
      <c r="A348" s="2">
        <v>72.919078124999999</v>
      </c>
      <c r="B348" s="2"/>
      <c r="C348" s="2"/>
      <c r="E348" s="5">
        <f t="shared" si="5"/>
        <v>0.51069531499999243</v>
      </c>
    </row>
    <row r="349" spans="1:5">
      <c r="A349" s="2">
        <v>73.291421874999997</v>
      </c>
      <c r="B349" s="2"/>
      <c r="C349" s="2"/>
      <c r="E349" s="5">
        <f t="shared" si="5"/>
        <v>0.8830390649999913</v>
      </c>
    </row>
    <row r="350" spans="1:5">
      <c r="A350" s="2">
        <v>73.309507811999993</v>
      </c>
      <c r="B350" s="2"/>
      <c r="C350" s="2"/>
      <c r="E350" s="5">
        <f t="shared" si="5"/>
        <v>0.90112500199998635</v>
      </c>
    </row>
    <row r="351" spans="1:5">
      <c r="A351" s="2">
        <v>74.231226561999989</v>
      </c>
      <c r="B351" s="2"/>
      <c r="C351" s="2"/>
      <c r="E351" s="5">
        <f t="shared" si="5"/>
        <v>1.8228437519999829</v>
      </c>
    </row>
    <row r="352" spans="1:5">
      <c r="A352" s="2">
        <v>72.724515624999995</v>
      </c>
      <c r="B352" s="2"/>
      <c r="C352" s="2"/>
      <c r="E352" s="5">
        <f t="shared" si="5"/>
        <v>0.31613281499998891</v>
      </c>
    </row>
    <row r="353" spans="1:5">
      <c r="A353" s="2">
        <v>72.645656250000002</v>
      </c>
      <c r="B353" s="2"/>
      <c r="C353" s="2"/>
      <c r="E353" s="5">
        <f t="shared" si="5"/>
        <v>0.23727343999999562</v>
      </c>
    </row>
    <row r="354" spans="1:5">
      <c r="A354" s="2">
        <v>72.968156250000007</v>
      </c>
      <c r="B354" s="2"/>
      <c r="C354" s="2"/>
      <c r="E354" s="5">
        <f t="shared" si="5"/>
        <v>0.55977344000000073</v>
      </c>
    </row>
    <row r="355" spans="1:5">
      <c r="A355" s="2">
        <v>73.176906250000002</v>
      </c>
      <c r="B355" s="2"/>
      <c r="C355" s="2"/>
      <c r="E355" s="5">
        <f t="shared" si="5"/>
        <v>0.76852343999999562</v>
      </c>
    </row>
    <row r="356" spans="1:5">
      <c r="A356" s="2">
        <v>73.104890624999996</v>
      </c>
      <c r="B356" s="2"/>
      <c r="C356" s="2"/>
      <c r="E356" s="5">
        <f t="shared" si="5"/>
        <v>0.69650781499998971</v>
      </c>
    </row>
    <row r="357" spans="1:5">
      <c r="A357" s="2">
        <v>72.860390624999994</v>
      </c>
      <c r="B357" s="2"/>
      <c r="C357" s="2"/>
      <c r="E357" s="5">
        <f t="shared" si="5"/>
        <v>0.45200781499998754</v>
      </c>
    </row>
    <row r="358" spans="1:5">
      <c r="A358" s="2">
        <v>72.586015625000002</v>
      </c>
      <c r="B358" s="2"/>
      <c r="C358" s="2"/>
      <c r="E358" s="5">
        <f t="shared" si="5"/>
        <v>0.1776328149999955</v>
      </c>
    </row>
    <row r="359" spans="1:5">
      <c r="A359" s="2">
        <v>72.948859374999998</v>
      </c>
      <c r="B359" s="2"/>
      <c r="C359" s="2"/>
      <c r="E359" s="5">
        <f t="shared" si="5"/>
        <v>0.54047656499999164</v>
      </c>
    </row>
    <row r="360" spans="1:5">
      <c r="A360" s="2">
        <v>72.623281250000005</v>
      </c>
      <c r="B360" s="2"/>
      <c r="C360" s="2"/>
      <c r="E360" s="5">
        <f t="shared" si="5"/>
        <v>0.21489843999999891</v>
      </c>
    </row>
    <row r="361" spans="1:5">
      <c r="A361" s="2">
        <v>73.638492186999997</v>
      </c>
      <c r="B361" s="2"/>
      <c r="C361" s="2"/>
      <c r="E361" s="5">
        <f t="shared" si="5"/>
        <v>1.2301093769999909</v>
      </c>
    </row>
    <row r="362" spans="1:5">
      <c r="A362" s="2">
        <v>72.742054686999992</v>
      </c>
      <c r="B362" s="2"/>
      <c r="C362" s="2"/>
      <c r="E362" s="5">
        <f t="shared" si="5"/>
        <v>0.33367187699998624</v>
      </c>
    </row>
    <row r="363" spans="1:5">
      <c r="A363" s="2">
        <v>72.748898436999994</v>
      </c>
      <c r="B363" s="2"/>
      <c r="C363" s="2"/>
      <c r="E363" s="5">
        <f t="shared" si="5"/>
        <v>0.34051562699998783</v>
      </c>
    </row>
    <row r="364" spans="1:5">
      <c r="A364" s="2">
        <v>72.805578124999997</v>
      </c>
      <c r="B364" s="2"/>
      <c r="C364" s="2"/>
      <c r="E364" s="5">
        <f t="shared" si="5"/>
        <v>0.3971953149999905</v>
      </c>
    </row>
    <row r="365" spans="1:5">
      <c r="A365" s="2">
        <v>72.935601562000002</v>
      </c>
      <c r="B365" s="2"/>
      <c r="C365" s="2"/>
      <c r="E365" s="5">
        <f t="shared" si="5"/>
        <v>0.52721875199999602</v>
      </c>
    </row>
    <row r="366" spans="1:5">
      <c r="A366" s="2">
        <v>72.713710937000002</v>
      </c>
      <c r="B366" s="2"/>
      <c r="C366" s="2"/>
      <c r="E366" s="5">
        <f t="shared" si="5"/>
        <v>0.30532812699999567</v>
      </c>
    </row>
    <row r="367" spans="1:5">
      <c r="A367" s="2">
        <v>73.002414062</v>
      </c>
      <c r="B367" s="2"/>
      <c r="C367" s="2"/>
      <c r="E367" s="5">
        <f t="shared" si="5"/>
        <v>0.59403125199999351</v>
      </c>
    </row>
    <row r="368" spans="1:5">
      <c r="A368" s="2">
        <v>72.679796874999994</v>
      </c>
      <c r="B368" s="2"/>
      <c r="C368" s="2"/>
      <c r="E368" s="5">
        <f t="shared" si="5"/>
        <v>0.27141406499998766</v>
      </c>
    </row>
    <row r="369" spans="1:5">
      <c r="A369" s="2">
        <v>72.833078125</v>
      </c>
      <c r="B369" s="2"/>
      <c r="C369" s="2"/>
      <c r="E369" s="5">
        <f t="shared" si="5"/>
        <v>0.42469531499999391</v>
      </c>
    </row>
    <row r="370" spans="1:5">
      <c r="A370" s="2">
        <v>74.522210936999997</v>
      </c>
      <c r="B370" s="2"/>
      <c r="C370" s="2"/>
      <c r="E370" s="5">
        <f t="shared" si="5"/>
        <v>2.1138281269999908</v>
      </c>
    </row>
    <row r="371" spans="1:5">
      <c r="A371" s="2">
        <v>74.145726561999993</v>
      </c>
      <c r="B371" s="2"/>
      <c r="C371" s="2"/>
      <c r="E371" s="5">
        <f t="shared" si="5"/>
        <v>1.7373437519999868</v>
      </c>
    </row>
    <row r="372" spans="1:5">
      <c r="A372" s="2">
        <v>72.973421875</v>
      </c>
      <c r="B372" s="2"/>
      <c r="C372" s="2"/>
      <c r="E372" s="5">
        <f t="shared" si="5"/>
        <v>0.56503906499999346</v>
      </c>
    </row>
    <row r="373" spans="1:5">
      <c r="A373" s="2">
        <v>72.587492186999995</v>
      </c>
      <c r="B373" s="2"/>
      <c r="C373" s="2"/>
      <c r="E373" s="5">
        <f t="shared" si="5"/>
        <v>0.17910937699998897</v>
      </c>
    </row>
    <row r="374" spans="1:5">
      <c r="A374" s="2">
        <v>72.608867187000001</v>
      </c>
      <c r="B374" s="2"/>
      <c r="C374" s="2"/>
      <c r="E374" s="5">
        <f t="shared" si="5"/>
        <v>0.20048437699999511</v>
      </c>
    </row>
    <row r="375" spans="1:5">
      <c r="A375" s="2">
        <v>73.496468750000005</v>
      </c>
      <c r="B375" s="2"/>
      <c r="C375" s="2"/>
      <c r="E375" s="5">
        <f t="shared" si="5"/>
        <v>1.0880859399999991</v>
      </c>
    </row>
    <row r="376" spans="1:5">
      <c r="A376" s="2">
        <v>72.777726561999998</v>
      </c>
      <c r="B376" s="2"/>
      <c r="C376" s="2"/>
      <c r="E376" s="5">
        <f t="shared" si="5"/>
        <v>0.36934375199999181</v>
      </c>
    </row>
    <row r="377" spans="1:5">
      <c r="A377" s="2">
        <v>72.599820311999991</v>
      </c>
      <c r="B377" s="2"/>
      <c r="C377" s="2"/>
      <c r="E377" s="5">
        <f t="shared" si="5"/>
        <v>0.19143750199998522</v>
      </c>
    </row>
    <row r="378" spans="1:5">
      <c r="A378" s="2">
        <v>72.614140625000005</v>
      </c>
      <c r="B378" s="2"/>
      <c r="C378" s="2"/>
      <c r="E378" s="5">
        <f t="shared" si="5"/>
        <v>0.20575781499999835</v>
      </c>
    </row>
    <row r="379" spans="1:5">
      <c r="A379" s="2">
        <v>72.597468750000004</v>
      </c>
      <c r="B379" s="2"/>
      <c r="C379" s="2"/>
      <c r="E379" s="5">
        <f t="shared" si="5"/>
        <v>0.18908593999999823</v>
      </c>
    </row>
    <row r="380" spans="1:5">
      <c r="A380" s="2">
        <v>72.604335937000002</v>
      </c>
      <c r="B380" s="2"/>
      <c r="C380" s="2"/>
      <c r="E380" s="5">
        <f t="shared" si="5"/>
        <v>0.19595312699999567</v>
      </c>
    </row>
    <row r="381" spans="1:5">
      <c r="A381" s="2">
        <v>72.738382811999998</v>
      </c>
      <c r="B381" s="2"/>
      <c r="C381" s="2"/>
      <c r="E381" s="5">
        <f t="shared" si="5"/>
        <v>0.33000000199999135</v>
      </c>
    </row>
    <row r="382" spans="1:5">
      <c r="A382" s="2">
        <v>73.1676875</v>
      </c>
      <c r="B382" s="2"/>
      <c r="C382" s="2"/>
      <c r="E382" s="5">
        <f t="shared" si="5"/>
        <v>0.75930468999999334</v>
      </c>
    </row>
    <row r="383" spans="1:5">
      <c r="A383" s="2">
        <v>72.757023437000001</v>
      </c>
      <c r="B383" s="2"/>
      <c r="C383" s="2"/>
      <c r="E383" s="5">
        <f t="shared" si="5"/>
        <v>0.34864062699999465</v>
      </c>
    </row>
    <row r="384" spans="1:5">
      <c r="A384" s="2">
        <v>72.923187499999997</v>
      </c>
      <c r="B384" s="2"/>
      <c r="C384" s="2"/>
      <c r="E384" s="5">
        <f t="shared" si="5"/>
        <v>0.51480468999999118</v>
      </c>
    </row>
    <row r="385" spans="1:5">
      <c r="A385" s="2">
        <v>72.703726562</v>
      </c>
      <c r="B385" s="2"/>
      <c r="C385" s="2"/>
      <c r="E385" s="5">
        <f t="shared" si="5"/>
        <v>0.29534375199999374</v>
      </c>
    </row>
    <row r="386" spans="1:5">
      <c r="A386" s="2">
        <v>72.638289061999998</v>
      </c>
      <c r="B386" s="2"/>
      <c r="C386" s="2"/>
      <c r="E386" s="5">
        <f t="shared" si="5"/>
        <v>0.22990625199999215</v>
      </c>
    </row>
    <row r="387" spans="1:5">
      <c r="A387" s="2">
        <v>72.686632811999999</v>
      </c>
      <c r="B387" s="2"/>
      <c r="C387" s="2"/>
      <c r="E387" s="5">
        <f t="shared" si="5"/>
        <v>0.27825000199999295</v>
      </c>
    </row>
    <row r="388" spans="1:5">
      <c r="A388" s="2">
        <v>72.805171874999999</v>
      </c>
      <c r="B388" s="2"/>
      <c r="C388" s="2"/>
      <c r="E388" s="5">
        <f t="shared" si="5"/>
        <v>0.396789064999993</v>
      </c>
    </row>
    <row r="389" spans="1:5">
      <c r="A389" s="2">
        <v>72.600140624999995</v>
      </c>
      <c r="B389" s="2"/>
      <c r="C389" s="2"/>
      <c r="E389" s="5">
        <f t="shared" si="5"/>
        <v>0.19175781499998834</v>
      </c>
    </row>
    <row r="390" spans="1:5">
      <c r="A390" s="2">
        <v>72.606820311999996</v>
      </c>
      <c r="B390" s="2"/>
      <c r="C390" s="2"/>
      <c r="E390" s="5">
        <f t="shared" ref="E390:E453" si="6">A390-72.40838281</f>
        <v>0.19843750199999022</v>
      </c>
    </row>
    <row r="391" spans="1:5">
      <c r="A391" s="2">
        <v>72.585710937000002</v>
      </c>
      <c r="B391" s="2"/>
      <c r="C391" s="2"/>
      <c r="E391" s="5">
        <f t="shared" si="6"/>
        <v>0.17732812699999556</v>
      </c>
    </row>
    <row r="392" spans="1:5">
      <c r="A392" s="2">
        <v>72.562945311999997</v>
      </c>
      <c r="B392" s="2"/>
      <c r="C392" s="2"/>
      <c r="E392" s="5">
        <f t="shared" si="6"/>
        <v>0.15456250199999033</v>
      </c>
    </row>
    <row r="393" spans="1:5">
      <c r="A393" s="2">
        <v>72.722343749999993</v>
      </c>
      <c r="B393" s="2"/>
      <c r="C393" s="2"/>
      <c r="E393" s="5">
        <f t="shared" si="6"/>
        <v>0.31396093999998698</v>
      </c>
    </row>
    <row r="394" spans="1:5">
      <c r="A394" s="2">
        <v>73.321585936999995</v>
      </c>
      <c r="B394" s="2"/>
      <c r="C394" s="2"/>
      <c r="E394" s="5">
        <f t="shared" si="6"/>
        <v>0.91320312699998851</v>
      </c>
    </row>
    <row r="395" spans="1:5">
      <c r="A395" s="2">
        <v>73.773406249999994</v>
      </c>
      <c r="B395" s="2"/>
      <c r="C395" s="2"/>
      <c r="E395" s="5">
        <f t="shared" si="6"/>
        <v>1.3650234399999874</v>
      </c>
    </row>
    <row r="396" spans="1:5">
      <c r="A396" s="2">
        <v>72.638546875000003</v>
      </c>
      <c r="B396" s="2"/>
      <c r="C396" s="2"/>
      <c r="E396" s="5">
        <f t="shared" si="6"/>
        <v>0.23016406499999675</v>
      </c>
    </row>
    <row r="397" spans="1:5">
      <c r="A397" s="2">
        <v>72.735140625</v>
      </c>
      <c r="B397" s="2"/>
      <c r="C397" s="2"/>
      <c r="E397" s="5">
        <f t="shared" si="6"/>
        <v>0.32675781499999346</v>
      </c>
    </row>
    <row r="398" spans="1:5">
      <c r="A398" s="2">
        <v>73.203226561999998</v>
      </c>
      <c r="B398" s="2"/>
      <c r="C398" s="2"/>
      <c r="E398" s="5">
        <f t="shared" si="6"/>
        <v>0.79484375199999135</v>
      </c>
    </row>
    <row r="399" spans="1:5">
      <c r="A399" s="2">
        <v>73.005710936999989</v>
      </c>
      <c r="B399" s="2"/>
      <c r="C399" s="2"/>
      <c r="E399" s="5">
        <f t="shared" si="6"/>
        <v>0.59732812699998306</v>
      </c>
    </row>
    <row r="400" spans="1:5">
      <c r="A400" s="2">
        <v>72.651210937000002</v>
      </c>
      <c r="B400" s="2"/>
      <c r="C400" s="2"/>
      <c r="E400" s="5">
        <f t="shared" si="6"/>
        <v>0.24282812699999567</v>
      </c>
    </row>
    <row r="401" spans="1:5">
      <c r="A401" s="2">
        <v>72.676023436999998</v>
      </c>
      <c r="B401" s="2"/>
      <c r="C401" s="2"/>
      <c r="E401" s="5">
        <f t="shared" si="6"/>
        <v>0.26764062699999158</v>
      </c>
    </row>
    <row r="402" spans="1:5">
      <c r="A402" s="2">
        <v>72.889359374999998</v>
      </c>
      <c r="B402" s="2"/>
      <c r="C402" s="2"/>
      <c r="E402" s="5">
        <f t="shared" si="6"/>
        <v>0.48097656499999175</v>
      </c>
    </row>
    <row r="403" spans="1:5">
      <c r="A403" s="2">
        <v>72.594273436999998</v>
      </c>
      <c r="B403" s="2"/>
      <c r="C403" s="2"/>
      <c r="E403" s="5">
        <f t="shared" si="6"/>
        <v>0.18589062699999204</v>
      </c>
    </row>
    <row r="404" spans="1:5">
      <c r="A404" s="2">
        <v>72.654195311999999</v>
      </c>
      <c r="B404" s="2"/>
      <c r="C404" s="2"/>
      <c r="E404" s="5">
        <f t="shared" si="6"/>
        <v>0.24581250199999261</v>
      </c>
    </row>
    <row r="405" spans="1:5">
      <c r="A405" s="2">
        <v>72.685968750000001</v>
      </c>
      <c r="B405" s="2"/>
      <c r="C405" s="2"/>
      <c r="E405" s="5">
        <f t="shared" si="6"/>
        <v>0.27758593999999448</v>
      </c>
    </row>
    <row r="406" spans="1:5">
      <c r="A406" s="2">
        <v>72.605101562000002</v>
      </c>
      <c r="B406" s="2"/>
      <c r="C406" s="2"/>
      <c r="E406" s="5">
        <f t="shared" si="6"/>
        <v>0.19671875199999533</v>
      </c>
    </row>
    <row r="407" spans="1:5">
      <c r="A407" s="2">
        <v>73.118007812000002</v>
      </c>
      <c r="B407" s="2"/>
      <c r="C407" s="2"/>
      <c r="E407" s="5">
        <f t="shared" si="6"/>
        <v>0.70962500199999567</v>
      </c>
    </row>
    <row r="408" spans="1:5">
      <c r="A408" s="2">
        <v>73.639585936999993</v>
      </c>
      <c r="B408" s="2"/>
      <c r="C408" s="2"/>
      <c r="E408" s="5">
        <f t="shared" si="6"/>
        <v>1.2312031269999864</v>
      </c>
    </row>
    <row r="409" spans="1:5">
      <c r="A409" s="2">
        <v>72.779789061999992</v>
      </c>
      <c r="B409" s="2"/>
      <c r="C409" s="2"/>
      <c r="E409" s="5">
        <f t="shared" si="6"/>
        <v>0.37140625199998567</v>
      </c>
    </row>
    <row r="410" spans="1:5">
      <c r="A410" s="2">
        <v>72.797281249999997</v>
      </c>
      <c r="B410" s="2"/>
      <c r="C410" s="2"/>
      <c r="E410" s="5">
        <f t="shared" si="6"/>
        <v>0.3888984399999913</v>
      </c>
    </row>
    <row r="411" spans="1:5">
      <c r="A411" s="2">
        <v>72.605585937000001</v>
      </c>
      <c r="B411" s="2"/>
      <c r="C411" s="2"/>
      <c r="E411" s="5">
        <f t="shared" si="6"/>
        <v>0.19720312699999454</v>
      </c>
    </row>
    <row r="412" spans="1:5">
      <c r="A412" s="2">
        <v>72.593039062000003</v>
      </c>
      <c r="B412" s="2"/>
      <c r="C412" s="2"/>
      <c r="E412" s="5">
        <f t="shared" si="6"/>
        <v>0.18465625199999636</v>
      </c>
    </row>
    <row r="413" spans="1:5">
      <c r="A413" s="2">
        <v>72.594148437000001</v>
      </c>
      <c r="B413" s="2"/>
      <c r="C413" s="2"/>
      <c r="E413" s="5">
        <f t="shared" si="6"/>
        <v>0.18576562699999499</v>
      </c>
    </row>
    <row r="414" spans="1:5">
      <c r="A414" s="2">
        <v>72.682562500000003</v>
      </c>
      <c r="B414" s="2"/>
      <c r="C414" s="2"/>
      <c r="E414" s="5">
        <f t="shared" si="6"/>
        <v>0.27417968999999687</v>
      </c>
    </row>
    <row r="415" spans="1:5">
      <c r="A415" s="2">
        <v>72.564453125</v>
      </c>
      <c r="B415" s="2"/>
      <c r="C415" s="2"/>
      <c r="E415" s="5">
        <f t="shared" si="6"/>
        <v>0.1560703149999938</v>
      </c>
    </row>
    <row r="416" spans="1:5">
      <c r="A416" s="2">
        <v>72.638960936999993</v>
      </c>
      <c r="B416" s="2"/>
      <c r="C416" s="2"/>
      <c r="E416" s="5">
        <f t="shared" si="6"/>
        <v>0.23057812699998692</v>
      </c>
    </row>
    <row r="417" spans="1:5">
      <c r="A417" s="2">
        <v>72.720468749999995</v>
      </c>
      <c r="B417" s="2"/>
      <c r="C417" s="2"/>
      <c r="E417" s="5">
        <f t="shared" si="6"/>
        <v>0.31208593999998868</v>
      </c>
    </row>
    <row r="418" spans="1:5">
      <c r="A418" s="2">
        <v>72.584203125000002</v>
      </c>
      <c r="B418" s="2"/>
      <c r="C418" s="2"/>
      <c r="E418" s="5">
        <f t="shared" si="6"/>
        <v>0.17582031499999573</v>
      </c>
    </row>
    <row r="419" spans="1:5">
      <c r="A419" s="2">
        <v>73.062234375000003</v>
      </c>
      <c r="B419" s="2"/>
      <c r="C419" s="2"/>
      <c r="E419" s="5">
        <f t="shared" si="6"/>
        <v>0.65385156499999653</v>
      </c>
    </row>
    <row r="420" spans="1:5">
      <c r="A420" s="2">
        <v>72.551398437000003</v>
      </c>
      <c r="B420" s="2"/>
      <c r="C420" s="2"/>
      <c r="E420" s="5">
        <f t="shared" si="6"/>
        <v>0.14301562699999693</v>
      </c>
    </row>
    <row r="421" spans="1:5">
      <c r="A421" s="2">
        <v>72.775359374999994</v>
      </c>
      <c r="B421" s="2"/>
      <c r="C421" s="2"/>
      <c r="E421" s="5">
        <f t="shared" si="6"/>
        <v>0.36697656499998743</v>
      </c>
    </row>
    <row r="422" spans="1:5">
      <c r="A422" s="2">
        <v>72.54924218699999</v>
      </c>
      <c r="B422" s="2"/>
      <c r="C422" s="2"/>
      <c r="E422" s="5">
        <f t="shared" si="6"/>
        <v>0.14085937699998397</v>
      </c>
    </row>
    <row r="423" spans="1:5">
      <c r="A423" s="2">
        <v>72.725539061999996</v>
      </c>
      <c r="B423" s="2"/>
      <c r="C423" s="2"/>
      <c r="E423" s="5">
        <f t="shared" si="6"/>
        <v>0.31715625199998954</v>
      </c>
    </row>
    <row r="424" spans="1:5">
      <c r="A424" s="2">
        <v>72.707640624999996</v>
      </c>
      <c r="B424" s="2"/>
      <c r="C424" s="2"/>
      <c r="E424" s="5">
        <f t="shared" si="6"/>
        <v>0.29925781499999005</v>
      </c>
    </row>
    <row r="425" spans="1:5">
      <c r="A425" s="2">
        <v>72.579828125000006</v>
      </c>
      <c r="B425" s="2"/>
      <c r="C425" s="2"/>
      <c r="E425" s="5">
        <f t="shared" si="6"/>
        <v>0.17144531499999971</v>
      </c>
    </row>
    <row r="426" spans="1:5">
      <c r="A426" s="2">
        <v>72.551015625000005</v>
      </c>
      <c r="B426" s="2"/>
      <c r="C426" s="2"/>
      <c r="E426" s="5">
        <f t="shared" si="6"/>
        <v>0.14263281499999891</v>
      </c>
    </row>
    <row r="427" spans="1:5">
      <c r="A427" s="2">
        <v>72.547140624999997</v>
      </c>
      <c r="B427" s="2"/>
      <c r="C427" s="2"/>
      <c r="E427" s="5">
        <f t="shared" si="6"/>
        <v>0.13875781499999107</v>
      </c>
    </row>
    <row r="428" spans="1:5">
      <c r="A428" s="2">
        <v>72.602789061999999</v>
      </c>
      <c r="B428" s="2"/>
      <c r="C428" s="2"/>
      <c r="E428" s="5">
        <f t="shared" si="6"/>
        <v>0.19440625199999317</v>
      </c>
    </row>
    <row r="429" spans="1:5">
      <c r="A429" s="2">
        <v>73.066273436999992</v>
      </c>
      <c r="B429" s="2"/>
      <c r="C429" s="2"/>
      <c r="E429" s="5">
        <f t="shared" si="6"/>
        <v>0.65789062699998624</v>
      </c>
    </row>
    <row r="430" spans="1:5">
      <c r="A430" s="2">
        <v>72.699984375</v>
      </c>
      <c r="B430" s="2"/>
      <c r="C430" s="2"/>
      <c r="E430" s="5">
        <f t="shared" si="6"/>
        <v>0.29160156499999346</v>
      </c>
    </row>
    <row r="431" spans="1:5">
      <c r="A431" s="2">
        <v>72.563382812</v>
      </c>
      <c r="B431" s="2"/>
      <c r="C431" s="2"/>
      <c r="E431" s="5">
        <f t="shared" si="6"/>
        <v>0.1550000019999942</v>
      </c>
    </row>
    <row r="432" spans="1:5">
      <c r="A432" s="2">
        <v>72.584679686999991</v>
      </c>
      <c r="B432" s="2"/>
      <c r="C432" s="2"/>
      <c r="E432" s="5">
        <f t="shared" si="6"/>
        <v>0.17629687699998442</v>
      </c>
    </row>
    <row r="433" spans="1:5">
      <c r="A433" s="2">
        <v>72.836460936999998</v>
      </c>
      <c r="B433" s="2"/>
      <c r="C433" s="2"/>
      <c r="E433" s="5">
        <f t="shared" si="6"/>
        <v>0.42807812699999204</v>
      </c>
    </row>
    <row r="434" spans="1:5">
      <c r="A434" s="2">
        <v>72.758953125000005</v>
      </c>
      <c r="B434" s="2"/>
      <c r="C434" s="2"/>
      <c r="E434" s="5">
        <f t="shared" si="6"/>
        <v>0.3505703149999988</v>
      </c>
    </row>
    <row r="435" spans="1:5">
      <c r="A435" s="2">
        <v>72.617945311999989</v>
      </c>
      <c r="B435" s="2"/>
      <c r="C435" s="2"/>
      <c r="E435" s="5">
        <f t="shared" si="6"/>
        <v>0.20956250199998294</v>
      </c>
    </row>
    <row r="436" spans="1:5">
      <c r="A436" s="2">
        <v>72.615414061999999</v>
      </c>
      <c r="B436" s="2"/>
      <c r="C436" s="2"/>
      <c r="E436" s="5">
        <f t="shared" si="6"/>
        <v>0.20703125199999306</v>
      </c>
    </row>
    <row r="437" spans="1:5">
      <c r="A437" s="2">
        <v>72.621945311999994</v>
      </c>
      <c r="B437" s="2"/>
      <c r="C437" s="2"/>
      <c r="E437" s="5">
        <f t="shared" si="6"/>
        <v>0.21356250199998783</v>
      </c>
    </row>
    <row r="438" spans="1:5">
      <c r="A438" s="2">
        <v>72.847281249999995</v>
      </c>
      <c r="B438" s="2"/>
      <c r="C438" s="2"/>
      <c r="E438" s="5">
        <f t="shared" si="6"/>
        <v>0.43889843999998845</v>
      </c>
    </row>
    <row r="439" spans="1:5">
      <c r="A439" s="2">
        <v>72.566265625</v>
      </c>
      <c r="B439" s="2"/>
      <c r="C439" s="2"/>
      <c r="E439" s="5">
        <f t="shared" si="6"/>
        <v>0.15788281499999357</v>
      </c>
    </row>
    <row r="440" spans="1:5">
      <c r="A440" s="2">
        <v>72.594882811999994</v>
      </c>
      <c r="B440" s="2"/>
      <c r="C440" s="2"/>
      <c r="E440" s="5">
        <f t="shared" si="6"/>
        <v>0.18650000199998829</v>
      </c>
    </row>
    <row r="441" spans="1:5">
      <c r="A441" s="2">
        <v>72.629609375000001</v>
      </c>
      <c r="B441" s="2"/>
      <c r="C441" s="2"/>
      <c r="E441" s="5">
        <f t="shared" si="6"/>
        <v>0.22122656499999493</v>
      </c>
    </row>
    <row r="442" spans="1:5">
      <c r="A442" s="2">
        <v>72.61355468699999</v>
      </c>
      <c r="B442" s="2"/>
      <c r="C442" s="2"/>
      <c r="E442" s="5">
        <f t="shared" si="6"/>
        <v>0.20517187699998374</v>
      </c>
    </row>
    <row r="443" spans="1:5">
      <c r="A443" s="2">
        <v>72.70130468699999</v>
      </c>
      <c r="B443" s="2"/>
      <c r="C443" s="2"/>
      <c r="E443" s="5">
        <f t="shared" si="6"/>
        <v>0.29292187699998351</v>
      </c>
    </row>
    <row r="444" spans="1:5">
      <c r="A444" s="2">
        <v>72.606484374999994</v>
      </c>
      <c r="B444" s="2"/>
      <c r="C444" s="2"/>
      <c r="E444" s="5">
        <f t="shared" si="6"/>
        <v>0.19810156499998754</v>
      </c>
    </row>
    <row r="445" spans="1:5">
      <c r="A445" s="2">
        <v>72.628890624999997</v>
      </c>
      <c r="B445" s="2"/>
      <c r="C445" s="2"/>
      <c r="E445" s="5">
        <f t="shared" si="6"/>
        <v>0.22050781499999061</v>
      </c>
    </row>
    <row r="446" spans="1:5">
      <c r="A446" s="2">
        <v>72.614226561999999</v>
      </c>
      <c r="B446" s="2"/>
      <c r="C446" s="2"/>
      <c r="E446" s="5">
        <f t="shared" si="6"/>
        <v>0.20584375199999272</v>
      </c>
    </row>
    <row r="447" spans="1:5">
      <c r="A447" s="2">
        <v>72.843742186999989</v>
      </c>
      <c r="B447" s="2"/>
      <c r="C447" s="2"/>
      <c r="E447" s="5">
        <f t="shared" si="6"/>
        <v>0.43535937699998328</v>
      </c>
    </row>
    <row r="448" spans="1:5">
      <c r="A448" s="2">
        <v>72.571585936999995</v>
      </c>
      <c r="B448" s="2"/>
      <c r="C448" s="2"/>
      <c r="E448" s="5">
        <f t="shared" si="6"/>
        <v>0.16320312699998851</v>
      </c>
    </row>
    <row r="449" spans="1:5">
      <c r="A449" s="2">
        <v>73.201859374999998</v>
      </c>
      <c r="B449" s="2"/>
      <c r="C449" s="2"/>
      <c r="E449" s="5">
        <f t="shared" si="6"/>
        <v>0.79347656499999175</v>
      </c>
    </row>
    <row r="450" spans="1:5">
      <c r="A450" s="2">
        <v>72.601570311999993</v>
      </c>
      <c r="B450" s="2"/>
      <c r="C450" s="2"/>
      <c r="E450" s="5">
        <f t="shared" si="6"/>
        <v>0.19318750199998647</v>
      </c>
    </row>
    <row r="451" spans="1:5">
      <c r="A451" s="2">
        <v>72.567499999999995</v>
      </c>
      <c r="B451" s="2"/>
      <c r="C451" s="2"/>
      <c r="E451" s="5">
        <f t="shared" si="6"/>
        <v>0.15911718999998925</v>
      </c>
    </row>
    <row r="452" spans="1:5">
      <c r="A452" s="2">
        <v>72.530585936999998</v>
      </c>
      <c r="B452" s="2"/>
      <c r="C452" s="2"/>
      <c r="E452" s="5">
        <f t="shared" si="6"/>
        <v>0.1222031269999917</v>
      </c>
    </row>
    <row r="453" spans="1:5">
      <c r="A453" s="2">
        <v>72.638484375000004</v>
      </c>
      <c r="B453" s="2"/>
      <c r="C453" s="2"/>
      <c r="E453" s="5">
        <f t="shared" si="6"/>
        <v>0.23010156499999823</v>
      </c>
    </row>
    <row r="454" spans="1:5">
      <c r="A454" s="2">
        <v>72.586437500000002</v>
      </c>
      <c r="B454" s="2"/>
      <c r="C454" s="2"/>
      <c r="E454" s="5">
        <f t="shared" ref="E454:E517" si="7">A454-72.40838281</f>
        <v>0.17805468999999619</v>
      </c>
    </row>
    <row r="455" spans="1:5">
      <c r="A455" s="2">
        <v>72.573367187000002</v>
      </c>
      <c r="B455" s="2"/>
      <c r="C455" s="2"/>
      <c r="E455" s="5">
        <f t="shared" si="7"/>
        <v>0.16498437699999613</v>
      </c>
    </row>
    <row r="456" spans="1:5">
      <c r="A456" s="2">
        <v>72.619500000000002</v>
      </c>
      <c r="B456" s="2"/>
      <c r="C456" s="2"/>
      <c r="E456" s="5">
        <f t="shared" si="7"/>
        <v>0.21111718999999596</v>
      </c>
    </row>
    <row r="457" spans="1:5">
      <c r="A457" s="2">
        <v>72.532539061999998</v>
      </c>
      <c r="B457" s="2"/>
      <c r="C457" s="2"/>
      <c r="E457" s="5">
        <f t="shared" si="7"/>
        <v>0.1241562519999917</v>
      </c>
    </row>
    <row r="458" spans="1:5">
      <c r="A458" s="2">
        <v>73.162195311999994</v>
      </c>
      <c r="B458" s="2"/>
      <c r="C458" s="2"/>
      <c r="E458" s="5">
        <f t="shared" si="7"/>
        <v>0.75381250199998817</v>
      </c>
    </row>
    <row r="459" spans="1:5">
      <c r="A459" s="2">
        <v>72.581562500000004</v>
      </c>
      <c r="B459" s="2"/>
      <c r="C459" s="2"/>
      <c r="E459" s="5">
        <f t="shared" si="7"/>
        <v>0.17317968999999778</v>
      </c>
    </row>
    <row r="460" spans="1:5">
      <c r="A460" s="2">
        <v>72.571093750000003</v>
      </c>
      <c r="B460" s="2"/>
      <c r="C460" s="2"/>
      <c r="E460" s="5">
        <f t="shared" si="7"/>
        <v>0.16271093999999664</v>
      </c>
    </row>
    <row r="461" spans="1:5">
      <c r="A461" s="2">
        <v>72.654445311999993</v>
      </c>
      <c r="B461" s="2"/>
      <c r="C461" s="2"/>
      <c r="E461" s="5">
        <f t="shared" si="7"/>
        <v>0.24606250199998669</v>
      </c>
    </row>
    <row r="462" spans="1:5">
      <c r="A462" s="2">
        <v>72.579734375000001</v>
      </c>
      <c r="B462" s="2"/>
      <c r="C462" s="2"/>
      <c r="E462" s="5">
        <f t="shared" si="7"/>
        <v>0.17135156499999482</v>
      </c>
    </row>
    <row r="463" spans="1:5">
      <c r="A463" s="2">
        <v>72.628070311999991</v>
      </c>
      <c r="B463" s="2"/>
      <c r="C463" s="2"/>
      <c r="E463" s="5">
        <f t="shared" si="7"/>
        <v>0.2196875019999851</v>
      </c>
    </row>
    <row r="464" spans="1:5">
      <c r="A464" s="2">
        <v>72.581492186999995</v>
      </c>
      <c r="B464" s="2"/>
      <c r="C464" s="2"/>
      <c r="E464" s="5">
        <f t="shared" si="7"/>
        <v>0.17310937699998874</v>
      </c>
    </row>
    <row r="465" spans="1:5">
      <c r="A465" s="2">
        <v>72.594687500000006</v>
      </c>
      <c r="B465" s="2"/>
      <c r="C465" s="2"/>
      <c r="E465" s="5">
        <f t="shared" si="7"/>
        <v>0.18630469000000005</v>
      </c>
    </row>
    <row r="466" spans="1:5">
      <c r="A466" s="2">
        <v>72.681468749999993</v>
      </c>
      <c r="B466" s="2"/>
      <c r="C466" s="2"/>
      <c r="E466" s="5">
        <f t="shared" si="7"/>
        <v>0.2730859399999872</v>
      </c>
    </row>
    <row r="467" spans="1:5">
      <c r="A467" s="2">
        <v>72.582851562000002</v>
      </c>
      <c r="B467" s="2"/>
      <c r="C467" s="2"/>
      <c r="E467" s="5">
        <f t="shared" si="7"/>
        <v>0.17446875199999567</v>
      </c>
    </row>
    <row r="468" spans="1:5">
      <c r="A468" s="2">
        <v>72.715648436999999</v>
      </c>
      <c r="B468" s="2"/>
      <c r="C468" s="2"/>
      <c r="E468" s="5">
        <f t="shared" si="7"/>
        <v>0.30726562699999249</v>
      </c>
    </row>
    <row r="469" spans="1:5">
      <c r="A469" s="2">
        <v>73.722445311999991</v>
      </c>
      <c r="B469" s="2"/>
      <c r="C469" s="2"/>
      <c r="E469" s="5">
        <f t="shared" si="7"/>
        <v>1.3140625019999845</v>
      </c>
    </row>
    <row r="470" spans="1:5">
      <c r="A470" s="2">
        <v>72.73764843699999</v>
      </c>
      <c r="B470" s="2"/>
      <c r="C470" s="2"/>
      <c r="E470" s="5">
        <f t="shared" si="7"/>
        <v>0.32926562699998385</v>
      </c>
    </row>
    <row r="471" spans="1:5">
      <c r="A471" s="2">
        <v>72.547203124999996</v>
      </c>
      <c r="B471" s="2"/>
      <c r="C471" s="2"/>
      <c r="E471" s="5">
        <f t="shared" si="7"/>
        <v>0.13882031499998959</v>
      </c>
    </row>
    <row r="472" spans="1:5">
      <c r="A472" s="2">
        <v>72.557210936999994</v>
      </c>
      <c r="B472" s="2"/>
      <c r="C472" s="2"/>
      <c r="E472" s="5">
        <f t="shared" si="7"/>
        <v>0.14882812699998738</v>
      </c>
    </row>
    <row r="473" spans="1:5">
      <c r="A473" s="2">
        <v>75.095734375000006</v>
      </c>
      <c r="B473" s="2"/>
      <c r="C473" s="2"/>
      <c r="E473" s="5">
        <f t="shared" si="7"/>
        <v>2.6873515650000002</v>
      </c>
    </row>
    <row r="474" spans="1:5">
      <c r="A474" s="2">
        <v>73.499750000000006</v>
      </c>
      <c r="B474" s="2"/>
      <c r="C474" s="2"/>
      <c r="E474" s="5">
        <f t="shared" si="7"/>
        <v>1.0913671899999997</v>
      </c>
    </row>
    <row r="475" spans="1:5">
      <c r="A475" s="2">
        <v>72.58258593699999</v>
      </c>
      <c r="B475" s="2"/>
      <c r="C475" s="2"/>
      <c r="E475" s="5">
        <f t="shared" si="7"/>
        <v>0.17420312699998419</v>
      </c>
    </row>
    <row r="476" spans="1:5">
      <c r="A476" s="2">
        <v>72.687398436999999</v>
      </c>
      <c r="B476" s="2"/>
      <c r="C476" s="2"/>
      <c r="E476" s="5">
        <f t="shared" si="7"/>
        <v>0.27901562699999261</v>
      </c>
    </row>
    <row r="477" spans="1:5">
      <c r="A477" s="2">
        <v>72.539046874999997</v>
      </c>
      <c r="B477" s="2"/>
      <c r="C477" s="2"/>
      <c r="E477" s="5">
        <f t="shared" si="7"/>
        <v>0.13066406499999061</v>
      </c>
    </row>
    <row r="478" spans="1:5">
      <c r="A478" s="2">
        <v>72.578156250000006</v>
      </c>
      <c r="B478" s="2"/>
      <c r="C478" s="2"/>
      <c r="E478" s="5">
        <f t="shared" si="7"/>
        <v>0.16977344000000016</v>
      </c>
    </row>
    <row r="479" spans="1:5">
      <c r="A479" s="2">
        <v>72.581796874999995</v>
      </c>
      <c r="B479" s="2"/>
      <c r="C479" s="2"/>
      <c r="E479" s="5">
        <f t="shared" si="7"/>
        <v>0.17341406499998868</v>
      </c>
    </row>
    <row r="480" spans="1:5">
      <c r="A480" s="2">
        <v>72.529250000000005</v>
      </c>
      <c r="B480" s="2"/>
      <c r="C480" s="2"/>
      <c r="E480" s="5">
        <f t="shared" si="7"/>
        <v>0.12086718999999846</v>
      </c>
    </row>
    <row r="481" spans="1:5">
      <c r="A481" s="2">
        <v>72.630679686999997</v>
      </c>
      <c r="B481" s="2"/>
      <c r="C481" s="2"/>
      <c r="E481" s="5">
        <f t="shared" si="7"/>
        <v>0.2222968769999909</v>
      </c>
    </row>
    <row r="482" spans="1:5">
      <c r="A482" s="2">
        <v>72.682546875</v>
      </c>
      <c r="B482" s="2"/>
      <c r="C482" s="2"/>
      <c r="E482" s="5">
        <f t="shared" si="7"/>
        <v>0.27416406499999368</v>
      </c>
    </row>
    <row r="483" spans="1:5">
      <c r="A483" s="2">
        <v>72.637124999999997</v>
      </c>
      <c r="B483" s="2"/>
      <c r="C483" s="2"/>
      <c r="E483" s="5">
        <f t="shared" si="7"/>
        <v>0.2287421899999913</v>
      </c>
    </row>
    <row r="484" spans="1:5">
      <c r="A484" s="2">
        <v>72.664289061999995</v>
      </c>
      <c r="B484" s="2"/>
      <c r="C484" s="2"/>
      <c r="E484" s="5">
        <f t="shared" si="7"/>
        <v>0.2559062519999884</v>
      </c>
    </row>
    <row r="485" spans="1:5">
      <c r="A485" s="2">
        <v>72.681187499999993</v>
      </c>
      <c r="B485" s="2"/>
      <c r="C485" s="2"/>
      <c r="E485" s="5">
        <f t="shared" si="7"/>
        <v>0.27280468999998675</v>
      </c>
    </row>
    <row r="486" spans="1:5">
      <c r="A486" s="2">
        <v>72.553757812000001</v>
      </c>
      <c r="B486" s="2"/>
      <c r="C486" s="2"/>
      <c r="E486" s="5">
        <f t="shared" si="7"/>
        <v>0.14537500199999442</v>
      </c>
    </row>
    <row r="487" spans="1:5">
      <c r="A487" s="2">
        <v>72.628921875000003</v>
      </c>
      <c r="B487" s="2"/>
      <c r="C487" s="2"/>
      <c r="E487" s="5">
        <f t="shared" si="7"/>
        <v>0.22053906499999698</v>
      </c>
    </row>
    <row r="488" spans="1:5">
      <c r="A488" s="2">
        <v>72.719804686999993</v>
      </c>
      <c r="B488" s="2"/>
      <c r="C488" s="2"/>
      <c r="E488" s="5">
        <f t="shared" si="7"/>
        <v>0.31142187699998658</v>
      </c>
    </row>
    <row r="489" spans="1:5">
      <c r="A489" s="2">
        <v>72.794960936999999</v>
      </c>
      <c r="B489" s="2"/>
      <c r="C489" s="2"/>
      <c r="E489" s="5">
        <f t="shared" si="7"/>
        <v>0.38657812699999283</v>
      </c>
    </row>
    <row r="490" spans="1:5">
      <c r="A490" s="2">
        <v>72.771531249999995</v>
      </c>
      <c r="B490" s="2"/>
      <c r="C490" s="2"/>
      <c r="E490" s="5">
        <f t="shared" si="7"/>
        <v>0.36314843999998914</v>
      </c>
    </row>
    <row r="491" spans="1:5">
      <c r="A491" s="2">
        <v>72.623804686999989</v>
      </c>
      <c r="B491" s="2"/>
      <c r="C491" s="2"/>
      <c r="E491" s="5">
        <f t="shared" si="7"/>
        <v>0.21542187699998294</v>
      </c>
    </row>
    <row r="492" spans="1:5">
      <c r="A492" s="2">
        <v>72.610820312000001</v>
      </c>
      <c r="B492" s="2"/>
      <c r="C492" s="2"/>
      <c r="E492" s="5">
        <f t="shared" si="7"/>
        <v>0.20243750199999511</v>
      </c>
    </row>
    <row r="493" spans="1:5">
      <c r="A493" s="2">
        <v>72.783835936999992</v>
      </c>
      <c r="B493" s="2"/>
      <c r="C493" s="2"/>
      <c r="E493" s="5">
        <f t="shared" si="7"/>
        <v>0.3754531269999859</v>
      </c>
    </row>
    <row r="494" spans="1:5">
      <c r="A494" s="2">
        <v>72.601476562000002</v>
      </c>
      <c r="B494" s="2"/>
      <c r="C494" s="2"/>
      <c r="E494" s="5">
        <f t="shared" si="7"/>
        <v>0.19309375199999579</v>
      </c>
    </row>
    <row r="495" spans="1:5">
      <c r="A495" s="2">
        <v>72.651171875000003</v>
      </c>
      <c r="B495" s="2"/>
      <c r="C495" s="2"/>
      <c r="E495" s="5">
        <f t="shared" si="7"/>
        <v>0.24278906499999664</v>
      </c>
    </row>
    <row r="496" spans="1:5">
      <c r="A496" s="2">
        <v>73.056218749999999</v>
      </c>
      <c r="B496" s="2"/>
      <c r="C496" s="2"/>
      <c r="E496" s="5">
        <f t="shared" si="7"/>
        <v>0.64783593999999312</v>
      </c>
    </row>
    <row r="497" spans="1:5">
      <c r="A497" s="2">
        <v>72.604757812000003</v>
      </c>
      <c r="B497" s="2"/>
      <c r="C497" s="2"/>
      <c r="E497" s="5">
        <f t="shared" si="7"/>
        <v>0.19637500199999636</v>
      </c>
    </row>
    <row r="498" spans="1:5">
      <c r="A498" s="2">
        <v>72.599304687</v>
      </c>
      <c r="B498" s="2"/>
      <c r="C498" s="2"/>
      <c r="E498" s="5">
        <f t="shared" si="7"/>
        <v>0.19092187699999386</v>
      </c>
    </row>
    <row r="499" spans="1:5">
      <c r="A499" s="2">
        <v>72.529265624999994</v>
      </c>
      <c r="B499" s="2"/>
      <c r="C499" s="2"/>
      <c r="E499" s="5">
        <f t="shared" si="7"/>
        <v>0.12088281499998743</v>
      </c>
    </row>
    <row r="500" spans="1:5">
      <c r="A500" s="2">
        <v>72.610515625000005</v>
      </c>
      <c r="B500" s="2"/>
      <c r="C500" s="2"/>
      <c r="E500" s="5">
        <f t="shared" si="7"/>
        <v>0.2021328149999988</v>
      </c>
    </row>
    <row r="501" spans="1:5">
      <c r="A501" s="2">
        <v>72.642328125000006</v>
      </c>
      <c r="B501" s="2"/>
      <c r="C501" s="2"/>
      <c r="E501" s="5">
        <f t="shared" si="7"/>
        <v>0.23394531499999971</v>
      </c>
    </row>
    <row r="502" spans="1:5">
      <c r="A502" s="2">
        <v>72.527398437000002</v>
      </c>
      <c r="B502" s="2"/>
      <c r="C502" s="2"/>
      <c r="E502" s="5">
        <f t="shared" si="7"/>
        <v>0.11901562699999602</v>
      </c>
    </row>
    <row r="503" spans="1:5">
      <c r="A503" s="2">
        <v>73.181539061999999</v>
      </c>
      <c r="B503" s="2"/>
      <c r="C503" s="2"/>
      <c r="E503" s="5">
        <f t="shared" si="7"/>
        <v>0.77315625199999261</v>
      </c>
    </row>
    <row r="504" spans="1:5">
      <c r="A504" s="2">
        <v>73.023773437000003</v>
      </c>
      <c r="B504" s="2"/>
      <c r="C504" s="2"/>
      <c r="E504" s="5">
        <f t="shared" si="7"/>
        <v>0.61539062699999647</v>
      </c>
    </row>
    <row r="505" spans="1:5">
      <c r="A505" s="2">
        <v>72.665328125000002</v>
      </c>
      <c r="B505" s="2"/>
      <c r="C505" s="2"/>
      <c r="E505" s="5">
        <f t="shared" si="7"/>
        <v>0.25694531499999584</v>
      </c>
    </row>
    <row r="506" spans="1:5">
      <c r="A506" s="2">
        <v>72.922835937000002</v>
      </c>
      <c r="B506" s="2"/>
      <c r="C506" s="2"/>
      <c r="E506" s="5">
        <f t="shared" si="7"/>
        <v>0.5144531269999959</v>
      </c>
    </row>
    <row r="507" spans="1:5">
      <c r="A507" s="2">
        <v>72.567757811999996</v>
      </c>
      <c r="B507" s="2"/>
      <c r="C507" s="2"/>
      <c r="E507" s="5">
        <f t="shared" si="7"/>
        <v>0.15937500199999022</v>
      </c>
    </row>
    <row r="508" spans="1:5">
      <c r="A508" s="2">
        <v>72.710015624999997</v>
      </c>
      <c r="B508" s="2"/>
      <c r="C508" s="2"/>
      <c r="E508" s="5">
        <f t="shared" si="7"/>
        <v>0.30163281499999073</v>
      </c>
    </row>
    <row r="509" spans="1:5">
      <c r="A509" s="2">
        <v>72.57749218699999</v>
      </c>
      <c r="B509" s="2"/>
      <c r="C509" s="2"/>
      <c r="E509" s="5">
        <f t="shared" si="7"/>
        <v>0.16910937699998385</v>
      </c>
    </row>
    <row r="510" spans="1:5">
      <c r="A510" s="2">
        <v>72.546843749999994</v>
      </c>
      <c r="B510" s="2"/>
      <c r="C510" s="2"/>
      <c r="E510" s="5">
        <f t="shared" si="7"/>
        <v>0.13846093999998743</v>
      </c>
    </row>
    <row r="511" spans="1:5">
      <c r="A511" s="2">
        <v>72.805851562000001</v>
      </c>
      <c r="B511" s="2"/>
      <c r="C511" s="2"/>
      <c r="E511" s="5">
        <f t="shared" si="7"/>
        <v>0.39746875199999465</v>
      </c>
    </row>
    <row r="512" spans="1:5">
      <c r="A512" s="2">
        <v>72.602578124999994</v>
      </c>
      <c r="B512" s="2"/>
      <c r="C512" s="2"/>
      <c r="E512" s="5">
        <f t="shared" si="7"/>
        <v>0.19419531499998754</v>
      </c>
    </row>
    <row r="513" spans="1:5">
      <c r="A513" s="2">
        <v>72.568835937000003</v>
      </c>
      <c r="B513" s="2"/>
      <c r="C513" s="2"/>
      <c r="E513" s="5">
        <f t="shared" si="7"/>
        <v>0.1604531269999967</v>
      </c>
    </row>
    <row r="514" spans="1:5">
      <c r="A514" s="2">
        <v>72.517210937000002</v>
      </c>
      <c r="B514" s="2"/>
      <c r="C514" s="2"/>
      <c r="E514" s="5">
        <f t="shared" si="7"/>
        <v>0.10882812699999533</v>
      </c>
    </row>
    <row r="515" spans="1:5">
      <c r="A515" s="2">
        <v>72.569937499999995</v>
      </c>
      <c r="B515" s="2"/>
      <c r="C515" s="2"/>
      <c r="E515" s="5">
        <f t="shared" si="7"/>
        <v>0.16155468999998845</v>
      </c>
    </row>
    <row r="516" spans="1:5">
      <c r="A516" s="2">
        <v>72.798984375000003</v>
      </c>
      <c r="B516" s="2"/>
      <c r="C516" s="2"/>
      <c r="E516" s="5">
        <f t="shared" si="7"/>
        <v>0.39060156499999721</v>
      </c>
    </row>
    <row r="517" spans="1:5">
      <c r="A517" s="2">
        <v>72.540757811999995</v>
      </c>
      <c r="B517" s="2"/>
      <c r="C517" s="2"/>
      <c r="E517" s="5">
        <f t="shared" si="7"/>
        <v>0.13237500199998919</v>
      </c>
    </row>
    <row r="518" spans="1:5">
      <c r="A518" s="2">
        <v>72.614585937000001</v>
      </c>
      <c r="B518" s="2"/>
      <c r="C518" s="2"/>
      <c r="E518" s="5">
        <f t="shared" ref="E518:E581" si="8">A518-72.40838281</f>
        <v>0.20620312699999488</v>
      </c>
    </row>
    <row r="519" spans="1:5">
      <c r="A519" s="2">
        <v>72.601031250000005</v>
      </c>
      <c r="B519" s="2"/>
      <c r="C519" s="2"/>
      <c r="E519" s="5">
        <f t="shared" si="8"/>
        <v>0.19264843999999925</v>
      </c>
    </row>
    <row r="520" spans="1:5">
      <c r="A520" s="2">
        <v>73.303203124999996</v>
      </c>
      <c r="B520" s="2"/>
      <c r="C520" s="2"/>
      <c r="E520" s="5">
        <f t="shared" si="8"/>
        <v>0.89482031499998982</v>
      </c>
    </row>
    <row r="521" spans="1:5">
      <c r="A521" s="2">
        <v>76.987617186999998</v>
      </c>
      <c r="B521" s="2"/>
      <c r="C521" s="2"/>
      <c r="E521" s="5">
        <f t="shared" si="8"/>
        <v>4.5792343769999917</v>
      </c>
    </row>
    <row r="522" spans="1:5">
      <c r="A522" s="2">
        <v>72.526773437000003</v>
      </c>
      <c r="B522" s="2"/>
      <c r="C522" s="2"/>
      <c r="E522" s="5">
        <f t="shared" si="8"/>
        <v>0.11839062699999658</v>
      </c>
    </row>
    <row r="523" spans="1:5">
      <c r="A523" s="2">
        <v>72.666875000000005</v>
      </c>
      <c r="B523" s="2"/>
      <c r="C523" s="2"/>
      <c r="E523" s="5">
        <f t="shared" si="8"/>
        <v>0.25849218999999835</v>
      </c>
    </row>
    <row r="524" spans="1:5">
      <c r="A524" s="2">
        <v>72.605304687</v>
      </c>
      <c r="B524" s="2"/>
      <c r="C524" s="2"/>
      <c r="E524" s="5">
        <f t="shared" si="8"/>
        <v>0.19692187699999408</v>
      </c>
    </row>
    <row r="525" spans="1:5">
      <c r="A525" s="2">
        <v>72.593296874999993</v>
      </c>
      <c r="B525" s="2"/>
      <c r="C525" s="2"/>
      <c r="E525" s="5">
        <f t="shared" si="8"/>
        <v>0.18491406499998675</v>
      </c>
    </row>
    <row r="526" spans="1:5">
      <c r="A526" s="2">
        <v>72.493210937000001</v>
      </c>
      <c r="B526" s="2"/>
      <c r="C526" s="2"/>
      <c r="E526" s="5">
        <f t="shared" si="8"/>
        <v>8.4828126999994424E-2</v>
      </c>
    </row>
    <row r="527" spans="1:5">
      <c r="A527" s="2">
        <v>73.193382811999996</v>
      </c>
      <c r="B527" s="2"/>
      <c r="C527" s="2"/>
      <c r="E527" s="5">
        <f t="shared" si="8"/>
        <v>0.78500000199998965</v>
      </c>
    </row>
    <row r="528" spans="1:5">
      <c r="A528" s="2">
        <v>72.600710937000002</v>
      </c>
      <c r="B528" s="2"/>
      <c r="C528" s="2"/>
      <c r="E528" s="5">
        <f t="shared" si="8"/>
        <v>0.19232812699999613</v>
      </c>
    </row>
    <row r="529" spans="1:5">
      <c r="A529" s="2">
        <v>72.717148436999992</v>
      </c>
      <c r="B529" s="2"/>
      <c r="C529" s="2"/>
      <c r="E529" s="5">
        <f t="shared" si="8"/>
        <v>0.30876562699998544</v>
      </c>
    </row>
    <row r="530" spans="1:5">
      <c r="A530" s="2">
        <v>72.686296874999996</v>
      </c>
      <c r="B530" s="2"/>
      <c r="C530" s="2"/>
      <c r="E530" s="5">
        <f t="shared" si="8"/>
        <v>0.27791406499999027</v>
      </c>
    </row>
    <row r="531" spans="1:5">
      <c r="A531" s="2">
        <v>73.146468749999997</v>
      </c>
      <c r="B531" s="2"/>
      <c r="C531" s="2"/>
      <c r="E531" s="5">
        <f t="shared" si="8"/>
        <v>0.73808593999999061</v>
      </c>
    </row>
    <row r="532" spans="1:5">
      <c r="A532" s="2">
        <v>72.559429686999991</v>
      </c>
      <c r="B532" s="2"/>
      <c r="C532" s="2"/>
      <c r="E532" s="5">
        <f t="shared" si="8"/>
        <v>0.15104687699998465</v>
      </c>
    </row>
    <row r="533" spans="1:5">
      <c r="A533" s="2">
        <v>72.630304686999992</v>
      </c>
      <c r="B533" s="2"/>
      <c r="C533" s="2"/>
      <c r="E533" s="5">
        <f t="shared" si="8"/>
        <v>0.22192187699998556</v>
      </c>
    </row>
    <row r="534" spans="1:5">
      <c r="A534" s="2">
        <v>72.489476561999993</v>
      </c>
      <c r="B534" s="2"/>
      <c r="C534" s="2"/>
      <c r="E534" s="5">
        <f t="shared" si="8"/>
        <v>8.1093751999986807E-2</v>
      </c>
    </row>
    <row r="535" spans="1:5">
      <c r="A535" s="2">
        <v>72.926507811999997</v>
      </c>
      <c r="B535" s="2"/>
      <c r="C535" s="2"/>
      <c r="E535" s="5">
        <f t="shared" si="8"/>
        <v>0.51812500199999079</v>
      </c>
    </row>
    <row r="536" spans="1:5">
      <c r="A536" s="2">
        <v>72.582390625000002</v>
      </c>
      <c r="B536" s="2"/>
      <c r="C536" s="2"/>
      <c r="E536" s="5">
        <f t="shared" si="8"/>
        <v>0.17400781499999596</v>
      </c>
    </row>
    <row r="537" spans="1:5">
      <c r="A537" s="2">
        <v>72.67291406199999</v>
      </c>
      <c r="B537" s="2"/>
      <c r="C537" s="2"/>
      <c r="E537" s="5">
        <f t="shared" si="8"/>
        <v>0.2645312519999834</v>
      </c>
    </row>
    <row r="538" spans="1:5">
      <c r="A538" s="2">
        <v>72.765632811999993</v>
      </c>
      <c r="B538" s="2"/>
      <c r="C538" s="2"/>
      <c r="E538" s="5">
        <f t="shared" si="8"/>
        <v>0.35725000199998647</v>
      </c>
    </row>
    <row r="539" spans="1:5">
      <c r="A539" s="2">
        <v>72.687906249999997</v>
      </c>
      <c r="B539" s="2"/>
      <c r="C539" s="2"/>
      <c r="E539" s="5">
        <f t="shared" si="8"/>
        <v>0.2795234399999913</v>
      </c>
    </row>
    <row r="540" spans="1:5">
      <c r="A540" s="2">
        <v>72.662539061999993</v>
      </c>
      <c r="B540" s="2"/>
      <c r="C540" s="2"/>
      <c r="E540" s="5">
        <f t="shared" si="8"/>
        <v>0.25415625199998715</v>
      </c>
    </row>
    <row r="541" spans="1:5">
      <c r="A541" s="2">
        <v>72.533367186999996</v>
      </c>
      <c r="B541" s="2"/>
      <c r="C541" s="2"/>
      <c r="E541" s="5">
        <f t="shared" si="8"/>
        <v>0.12498437699998988</v>
      </c>
    </row>
    <row r="542" spans="1:5">
      <c r="A542" s="2">
        <v>72.562085936999992</v>
      </c>
      <c r="B542" s="2"/>
      <c r="C542" s="2"/>
      <c r="E542" s="5">
        <f t="shared" si="8"/>
        <v>0.15370312699998578</v>
      </c>
    </row>
    <row r="543" spans="1:5">
      <c r="A543" s="2">
        <v>72.594265625000006</v>
      </c>
      <c r="B543" s="2"/>
      <c r="C543" s="2"/>
      <c r="E543" s="5">
        <f t="shared" si="8"/>
        <v>0.18588281499999937</v>
      </c>
    </row>
    <row r="544" spans="1:5">
      <c r="A544" s="2">
        <v>72.645242186999994</v>
      </c>
      <c r="B544" s="2"/>
      <c r="C544" s="2"/>
      <c r="E544" s="5">
        <f t="shared" si="8"/>
        <v>0.2368593769999876</v>
      </c>
    </row>
    <row r="545" spans="1:5">
      <c r="A545" s="2">
        <v>72.985882812</v>
      </c>
      <c r="B545" s="2"/>
      <c r="C545" s="2"/>
      <c r="E545" s="5">
        <f t="shared" si="8"/>
        <v>0.57750000199999363</v>
      </c>
    </row>
    <row r="546" spans="1:5">
      <c r="A546" s="2">
        <v>74.620882811999991</v>
      </c>
      <c r="B546" s="2"/>
      <c r="C546" s="2"/>
      <c r="E546" s="5">
        <f t="shared" si="8"/>
        <v>2.2125000019999845</v>
      </c>
    </row>
    <row r="547" spans="1:5">
      <c r="A547" s="2">
        <v>72.563351561999994</v>
      </c>
      <c r="B547" s="2"/>
      <c r="C547" s="2"/>
      <c r="E547" s="5">
        <f t="shared" si="8"/>
        <v>0.15496875199998783</v>
      </c>
    </row>
    <row r="548" spans="1:5">
      <c r="A548" s="2">
        <v>72.616953124999995</v>
      </c>
      <c r="B548" s="2"/>
      <c r="C548" s="2"/>
      <c r="E548" s="5">
        <f t="shared" si="8"/>
        <v>0.20857031499998868</v>
      </c>
    </row>
    <row r="549" spans="1:5">
      <c r="A549" s="2">
        <v>72.635304687000001</v>
      </c>
      <c r="B549" s="2"/>
      <c r="C549" s="2"/>
      <c r="E549" s="5">
        <f t="shared" si="8"/>
        <v>0.22692187699999522</v>
      </c>
    </row>
    <row r="550" spans="1:5">
      <c r="A550" s="2">
        <v>72.612421874999995</v>
      </c>
      <c r="B550" s="2"/>
      <c r="C550" s="2"/>
      <c r="E550" s="5">
        <f t="shared" si="8"/>
        <v>0.20403906499998925</v>
      </c>
    </row>
    <row r="551" spans="1:5">
      <c r="A551" s="2">
        <v>72.599304687</v>
      </c>
      <c r="B551" s="2"/>
      <c r="C551" s="2"/>
      <c r="E551" s="5">
        <f t="shared" si="8"/>
        <v>0.19092187699999386</v>
      </c>
    </row>
    <row r="552" spans="1:5">
      <c r="A552" s="2">
        <v>72.627734375000003</v>
      </c>
      <c r="B552" s="2"/>
      <c r="C552" s="2"/>
      <c r="E552" s="5">
        <f t="shared" si="8"/>
        <v>0.21935156499999664</v>
      </c>
    </row>
    <row r="553" spans="1:5">
      <c r="A553" s="2">
        <v>72.573757811999997</v>
      </c>
      <c r="B553" s="2"/>
      <c r="C553" s="2"/>
      <c r="E553" s="5">
        <f t="shared" si="8"/>
        <v>0.16537500199999045</v>
      </c>
    </row>
    <row r="554" spans="1:5">
      <c r="A554" s="2">
        <v>72.60092968699999</v>
      </c>
      <c r="B554" s="2"/>
      <c r="C554" s="2"/>
      <c r="E554" s="5">
        <f t="shared" si="8"/>
        <v>0.19254687699998385</v>
      </c>
    </row>
    <row r="555" spans="1:5">
      <c r="A555" s="2">
        <v>72.655648436999996</v>
      </c>
      <c r="B555" s="2"/>
      <c r="C555" s="2"/>
      <c r="E555" s="5">
        <f t="shared" si="8"/>
        <v>0.24726562699999022</v>
      </c>
    </row>
    <row r="556" spans="1:5">
      <c r="A556" s="2">
        <v>72.582781249999996</v>
      </c>
      <c r="B556" s="2"/>
      <c r="C556" s="2"/>
      <c r="E556" s="5">
        <f t="shared" si="8"/>
        <v>0.17439843999999027</v>
      </c>
    </row>
    <row r="557" spans="1:5">
      <c r="A557" s="2">
        <v>72.578335936999991</v>
      </c>
      <c r="B557" s="2"/>
      <c r="C557" s="2"/>
      <c r="E557" s="5">
        <f t="shared" si="8"/>
        <v>0.16995312699998522</v>
      </c>
    </row>
    <row r="558" spans="1:5">
      <c r="A558" s="2">
        <v>72.592937500000005</v>
      </c>
      <c r="B558" s="2"/>
      <c r="C558" s="2"/>
      <c r="E558" s="5">
        <f t="shared" si="8"/>
        <v>0.1845546899999988</v>
      </c>
    </row>
    <row r="559" spans="1:5">
      <c r="A559" s="2">
        <v>72.683109375000001</v>
      </c>
      <c r="B559" s="2"/>
      <c r="C559" s="2"/>
      <c r="E559" s="5">
        <f t="shared" si="8"/>
        <v>0.27472656499999459</v>
      </c>
    </row>
    <row r="560" spans="1:5">
      <c r="A560" s="2">
        <v>72.557367186999997</v>
      </c>
      <c r="B560" s="2"/>
      <c r="C560" s="2"/>
      <c r="E560" s="5">
        <f t="shared" si="8"/>
        <v>0.14898437699999079</v>
      </c>
    </row>
    <row r="561" spans="1:5">
      <c r="A561" s="2">
        <v>72.604742186999999</v>
      </c>
      <c r="B561" s="2"/>
      <c r="C561" s="2"/>
      <c r="E561" s="5">
        <f t="shared" si="8"/>
        <v>0.19635937699999317</v>
      </c>
    </row>
    <row r="562" spans="1:5">
      <c r="A562" s="2">
        <v>72.600601561999994</v>
      </c>
      <c r="B562" s="2"/>
      <c r="C562" s="2"/>
      <c r="E562" s="5">
        <f t="shared" si="8"/>
        <v>0.19221875199998806</v>
      </c>
    </row>
    <row r="563" spans="1:5">
      <c r="A563" s="2">
        <v>72.722703124999995</v>
      </c>
      <c r="B563" s="2"/>
      <c r="C563" s="2"/>
      <c r="E563" s="5">
        <f t="shared" si="8"/>
        <v>0.31432031499998914</v>
      </c>
    </row>
    <row r="564" spans="1:5">
      <c r="A564" s="2">
        <v>72.620523437000003</v>
      </c>
      <c r="B564" s="2"/>
      <c r="C564" s="2"/>
      <c r="E564" s="5">
        <f t="shared" si="8"/>
        <v>0.21214062699999658</v>
      </c>
    </row>
    <row r="565" spans="1:5">
      <c r="A565" s="2">
        <v>72.716695311999999</v>
      </c>
      <c r="B565" s="2"/>
      <c r="C565" s="2"/>
      <c r="E565" s="5">
        <f t="shared" si="8"/>
        <v>0.30831250199999261</v>
      </c>
    </row>
    <row r="566" spans="1:5">
      <c r="A566" s="2">
        <v>72.856835937</v>
      </c>
      <c r="B566" s="2"/>
      <c r="C566" s="2"/>
      <c r="E566" s="5">
        <f t="shared" si="8"/>
        <v>0.4484531269999934</v>
      </c>
    </row>
    <row r="567" spans="1:5">
      <c r="A567" s="2">
        <v>72.570820311999995</v>
      </c>
      <c r="B567" s="2"/>
      <c r="C567" s="2"/>
      <c r="E567" s="5">
        <f t="shared" si="8"/>
        <v>0.16243750199998885</v>
      </c>
    </row>
    <row r="568" spans="1:5">
      <c r="A568" s="2">
        <v>72.604054687000001</v>
      </c>
      <c r="B568" s="2"/>
      <c r="C568" s="2"/>
      <c r="E568" s="5">
        <f t="shared" si="8"/>
        <v>0.19567187699999522</v>
      </c>
    </row>
    <row r="569" spans="1:5">
      <c r="A569" s="2">
        <v>72.568062499999996</v>
      </c>
      <c r="B569" s="2"/>
      <c r="C569" s="2"/>
      <c r="E569" s="5">
        <f t="shared" si="8"/>
        <v>0.15967968999999016</v>
      </c>
    </row>
    <row r="570" spans="1:5">
      <c r="A570" s="2">
        <v>72.585640624999996</v>
      </c>
      <c r="B570" s="2"/>
      <c r="C570" s="2"/>
      <c r="E570" s="5">
        <f t="shared" si="8"/>
        <v>0.17725781499999016</v>
      </c>
    </row>
    <row r="571" spans="1:5">
      <c r="A571" s="2">
        <v>72.656437499999996</v>
      </c>
      <c r="B571" s="2"/>
      <c r="C571" s="2"/>
      <c r="E571" s="5">
        <f t="shared" si="8"/>
        <v>0.24805468999998936</v>
      </c>
    </row>
    <row r="572" spans="1:5">
      <c r="A572" s="2">
        <v>72.570039061999992</v>
      </c>
      <c r="B572" s="2"/>
      <c r="C572" s="2"/>
      <c r="E572" s="5">
        <f t="shared" si="8"/>
        <v>0.16165625199998601</v>
      </c>
    </row>
    <row r="573" spans="1:5">
      <c r="A573" s="2">
        <v>72.784890625000003</v>
      </c>
      <c r="B573" s="2"/>
      <c r="C573" s="2"/>
      <c r="E573" s="5">
        <f t="shared" si="8"/>
        <v>0.37650781499999653</v>
      </c>
    </row>
    <row r="574" spans="1:5">
      <c r="A574" s="2">
        <v>72.693484374999997</v>
      </c>
      <c r="B574" s="2"/>
      <c r="C574" s="2"/>
      <c r="E574" s="5">
        <f t="shared" si="8"/>
        <v>0.28510156499999084</v>
      </c>
    </row>
    <row r="575" spans="1:5">
      <c r="A575" s="2">
        <v>72.604296875000003</v>
      </c>
      <c r="B575" s="2"/>
      <c r="C575" s="2"/>
      <c r="E575" s="5">
        <f t="shared" si="8"/>
        <v>0.19591406499999664</v>
      </c>
    </row>
    <row r="576" spans="1:5">
      <c r="A576" s="2">
        <v>72.979953124999994</v>
      </c>
      <c r="B576" s="2"/>
      <c r="C576" s="2"/>
      <c r="E576" s="5">
        <f t="shared" si="8"/>
        <v>0.57157031499998823</v>
      </c>
    </row>
    <row r="577" spans="1:5">
      <c r="A577" s="2">
        <v>72.558054686999995</v>
      </c>
      <c r="B577" s="2"/>
      <c r="C577" s="2"/>
      <c r="E577" s="5">
        <f t="shared" si="8"/>
        <v>0.14967187699998874</v>
      </c>
    </row>
    <row r="578" spans="1:5">
      <c r="A578" s="2">
        <v>72.8125</v>
      </c>
      <c r="B578" s="2"/>
      <c r="C578" s="2"/>
      <c r="E578" s="5">
        <f t="shared" si="8"/>
        <v>0.4041171899999938</v>
      </c>
    </row>
    <row r="579" spans="1:5">
      <c r="A579" s="2">
        <v>72.651562499999997</v>
      </c>
      <c r="B579" s="2"/>
      <c r="C579" s="2"/>
      <c r="E579" s="5">
        <f t="shared" si="8"/>
        <v>0.24317968999999096</v>
      </c>
    </row>
    <row r="580" spans="1:5">
      <c r="A580" s="2">
        <v>72.580757812000002</v>
      </c>
      <c r="B580" s="2"/>
      <c r="C580" s="2"/>
      <c r="E580" s="5">
        <f t="shared" si="8"/>
        <v>0.17237500199999545</v>
      </c>
    </row>
    <row r="581" spans="1:5">
      <c r="A581" s="2">
        <v>72.701156249999997</v>
      </c>
      <c r="B581" s="2"/>
      <c r="C581" s="2"/>
      <c r="E581" s="5">
        <f t="shared" si="8"/>
        <v>0.29277343999999061</v>
      </c>
    </row>
    <row r="582" spans="1:5">
      <c r="A582" s="2">
        <v>72.599906250000004</v>
      </c>
      <c r="B582" s="2"/>
      <c r="C582" s="2"/>
      <c r="E582" s="5">
        <f t="shared" ref="E582:E645" si="9">A582-72.40838281</f>
        <v>0.19152343999999744</v>
      </c>
    </row>
    <row r="583" spans="1:5">
      <c r="A583" s="2">
        <v>72.675296875000001</v>
      </c>
      <c r="B583" s="2"/>
      <c r="C583" s="2"/>
      <c r="E583" s="5">
        <f t="shared" si="9"/>
        <v>0.26691406499999459</v>
      </c>
    </row>
    <row r="584" spans="1:5">
      <c r="A584" s="2">
        <v>73.045148436999995</v>
      </c>
      <c r="B584" s="2"/>
      <c r="C584" s="2"/>
      <c r="E584" s="5">
        <f t="shared" si="9"/>
        <v>0.6367656269999884</v>
      </c>
    </row>
    <row r="585" spans="1:5">
      <c r="A585" s="2">
        <v>75.928218749999999</v>
      </c>
      <c r="B585" s="2"/>
      <c r="C585" s="2"/>
      <c r="E585" s="5">
        <f t="shared" si="9"/>
        <v>3.519835939999993</v>
      </c>
    </row>
    <row r="586" spans="1:5">
      <c r="A586" s="2">
        <v>72.573164061999989</v>
      </c>
      <c r="B586" s="2"/>
      <c r="C586" s="2"/>
      <c r="E586" s="5">
        <f t="shared" si="9"/>
        <v>0.16478125199998317</v>
      </c>
    </row>
    <row r="587" spans="1:5">
      <c r="A587" s="2">
        <v>72.667984375000003</v>
      </c>
      <c r="B587" s="2"/>
      <c r="C587" s="2"/>
      <c r="E587" s="5">
        <f t="shared" si="9"/>
        <v>0.25960156499999698</v>
      </c>
    </row>
    <row r="588" spans="1:5">
      <c r="A588" s="2">
        <v>72.530890624999998</v>
      </c>
      <c r="B588" s="2"/>
      <c r="C588" s="2"/>
      <c r="E588" s="5">
        <f t="shared" si="9"/>
        <v>0.12250781499999164</v>
      </c>
    </row>
    <row r="589" spans="1:5">
      <c r="A589" s="2">
        <v>72.886867186999993</v>
      </c>
      <c r="B589" s="2"/>
      <c r="C589" s="2"/>
      <c r="E589" s="5">
        <f t="shared" si="9"/>
        <v>0.47848437699998669</v>
      </c>
    </row>
    <row r="590" spans="1:5">
      <c r="A590" s="2">
        <v>72.612078124999996</v>
      </c>
      <c r="B590" s="2"/>
      <c r="C590" s="2"/>
      <c r="E590" s="5">
        <f t="shared" si="9"/>
        <v>0.20369531499999027</v>
      </c>
    </row>
    <row r="591" spans="1:5">
      <c r="A591" s="2">
        <v>72.761593750000003</v>
      </c>
      <c r="B591" s="2"/>
      <c r="C591" s="2"/>
      <c r="E591" s="5">
        <f t="shared" si="9"/>
        <v>0.35321093999999675</v>
      </c>
    </row>
    <row r="592" spans="1:5">
      <c r="A592" s="2">
        <v>72.673507811999997</v>
      </c>
      <c r="B592" s="2"/>
      <c r="C592" s="2"/>
      <c r="E592" s="5">
        <f t="shared" si="9"/>
        <v>0.26512500199999067</v>
      </c>
    </row>
    <row r="593" spans="1:5">
      <c r="A593" s="2">
        <v>72.730539061999991</v>
      </c>
      <c r="B593" s="2"/>
      <c r="C593" s="2"/>
      <c r="E593" s="5">
        <f t="shared" si="9"/>
        <v>0.32215625199998499</v>
      </c>
    </row>
    <row r="594" spans="1:5">
      <c r="A594" s="2">
        <v>72.565195312</v>
      </c>
      <c r="B594" s="2"/>
      <c r="C594" s="2"/>
      <c r="E594" s="5">
        <f t="shared" si="9"/>
        <v>0.15681250199999397</v>
      </c>
    </row>
    <row r="595" spans="1:5">
      <c r="A595" s="2">
        <v>72.758984374999997</v>
      </c>
      <c r="B595" s="2"/>
      <c r="C595" s="2"/>
      <c r="E595" s="5">
        <f t="shared" si="9"/>
        <v>0.35060156499999096</v>
      </c>
    </row>
    <row r="596" spans="1:5">
      <c r="A596" s="2">
        <v>72.835242186999992</v>
      </c>
      <c r="B596" s="2"/>
      <c r="C596" s="2"/>
      <c r="E596" s="5">
        <f t="shared" si="9"/>
        <v>0.42685937699998533</v>
      </c>
    </row>
    <row r="597" spans="1:5">
      <c r="A597" s="2">
        <v>72.660679686999998</v>
      </c>
      <c r="B597" s="2"/>
      <c r="C597" s="2"/>
      <c r="E597" s="5">
        <f t="shared" si="9"/>
        <v>0.25229687699999204</v>
      </c>
    </row>
    <row r="598" spans="1:5">
      <c r="A598" s="2">
        <v>73.097062500000007</v>
      </c>
      <c r="B598" s="2"/>
      <c r="C598" s="2"/>
      <c r="E598" s="5">
        <f t="shared" si="9"/>
        <v>0.68867969000000073</v>
      </c>
    </row>
    <row r="599" spans="1:5">
      <c r="A599" s="2">
        <v>73.641562500000006</v>
      </c>
      <c r="B599" s="2"/>
      <c r="C599" s="2"/>
      <c r="E599" s="5">
        <f t="shared" si="9"/>
        <v>1.2331796900000001</v>
      </c>
    </row>
    <row r="600" spans="1:5">
      <c r="A600" s="2">
        <v>72.604992186999993</v>
      </c>
      <c r="B600" s="2"/>
      <c r="C600" s="2"/>
      <c r="E600" s="5">
        <f t="shared" si="9"/>
        <v>0.19660937699998726</v>
      </c>
    </row>
    <row r="601" spans="1:5">
      <c r="A601" s="2">
        <v>72.639632812000002</v>
      </c>
      <c r="B601" s="2"/>
      <c r="C601" s="2"/>
      <c r="E601" s="5">
        <f t="shared" si="9"/>
        <v>0.2312500019999959</v>
      </c>
    </row>
    <row r="602" spans="1:5">
      <c r="A602" s="2">
        <v>73.233968750000003</v>
      </c>
      <c r="B602" s="2"/>
      <c r="C602" s="2"/>
      <c r="E602" s="5">
        <f t="shared" si="9"/>
        <v>0.8255859399999963</v>
      </c>
    </row>
    <row r="603" spans="1:5">
      <c r="A603" s="2">
        <v>72.700140625000003</v>
      </c>
      <c r="B603" s="2"/>
      <c r="C603" s="2"/>
      <c r="E603" s="5">
        <f t="shared" si="9"/>
        <v>0.29175781499999687</v>
      </c>
    </row>
    <row r="604" spans="1:5">
      <c r="A604" s="2">
        <v>72.597117186999995</v>
      </c>
      <c r="B604" s="2"/>
      <c r="C604" s="2"/>
      <c r="E604" s="5">
        <f t="shared" si="9"/>
        <v>0.18873437699998874</v>
      </c>
    </row>
    <row r="605" spans="1:5">
      <c r="A605" s="2">
        <v>72.550624999999997</v>
      </c>
      <c r="B605" s="2"/>
      <c r="C605" s="2"/>
      <c r="E605" s="5">
        <f t="shared" si="9"/>
        <v>0.14224218999999039</v>
      </c>
    </row>
    <row r="606" spans="1:5">
      <c r="A606" s="2">
        <v>72.600835936999999</v>
      </c>
      <c r="B606" s="2"/>
      <c r="C606" s="2"/>
      <c r="E606" s="5">
        <f t="shared" si="9"/>
        <v>0.19245312699999317</v>
      </c>
    </row>
    <row r="607" spans="1:5">
      <c r="A607" s="2">
        <v>72.599695311999994</v>
      </c>
      <c r="B607" s="2"/>
      <c r="C607" s="2"/>
      <c r="E607" s="5">
        <f t="shared" si="9"/>
        <v>0.19131250199998817</v>
      </c>
    </row>
    <row r="608" spans="1:5">
      <c r="A608" s="2">
        <v>74.901773437000003</v>
      </c>
      <c r="B608" s="2"/>
      <c r="C608" s="2"/>
      <c r="E608" s="5">
        <f t="shared" si="9"/>
        <v>2.4933906269999966</v>
      </c>
    </row>
    <row r="609" spans="1:5">
      <c r="A609" s="2">
        <v>72.713156249999997</v>
      </c>
      <c r="B609" s="2"/>
      <c r="C609" s="2"/>
      <c r="E609" s="5">
        <f t="shared" si="9"/>
        <v>0.30477343999999107</v>
      </c>
    </row>
    <row r="610" spans="1:5">
      <c r="A610" s="2">
        <v>73.31459375</v>
      </c>
      <c r="B610" s="2"/>
      <c r="C610" s="2"/>
      <c r="E610" s="5">
        <f t="shared" si="9"/>
        <v>0.90621093999999403</v>
      </c>
    </row>
    <row r="611" spans="1:5">
      <c r="A611" s="2">
        <v>72.52866406199999</v>
      </c>
      <c r="B611" s="2"/>
      <c r="C611" s="2"/>
      <c r="E611" s="5">
        <f t="shared" si="9"/>
        <v>0.12028125199998385</v>
      </c>
    </row>
    <row r="612" spans="1:5">
      <c r="A612" s="2">
        <v>72.557468749999998</v>
      </c>
      <c r="B612" s="2"/>
      <c r="C612" s="2"/>
      <c r="E612" s="5">
        <f t="shared" si="9"/>
        <v>0.14908593999999198</v>
      </c>
    </row>
    <row r="613" spans="1:5">
      <c r="A613" s="2">
        <v>72.596109374999997</v>
      </c>
      <c r="B613" s="2"/>
      <c r="C613" s="2"/>
      <c r="E613" s="5">
        <f t="shared" si="9"/>
        <v>0.1877265649999913</v>
      </c>
    </row>
    <row r="614" spans="1:5">
      <c r="A614" s="2">
        <v>72.804804687000001</v>
      </c>
      <c r="B614" s="2"/>
      <c r="C614" s="2"/>
      <c r="E614" s="5">
        <f t="shared" si="9"/>
        <v>0.39642187699999454</v>
      </c>
    </row>
    <row r="615" spans="1:5">
      <c r="A615" s="2">
        <v>72.603273436999999</v>
      </c>
      <c r="B615" s="2"/>
      <c r="C615" s="2"/>
      <c r="E615" s="5">
        <f t="shared" si="9"/>
        <v>0.19489062699999238</v>
      </c>
    </row>
    <row r="616" spans="1:5">
      <c r="A616" s="2">
        <v>72.590171874999996</v>
      </c>
      <c r="B616" s="2"/>
      <c r="C616" s="2"/>
      <c r="E616" s="5">
        <f t="shared" si="9"/>
        <v>0.18178906499998959</v>
      </c>
    </row>
    <row r="617" spans="1:5">
      <c r="A617" s="2">
        <v>72.593031249999996</v>
      </c>
      <c r="B617" s="2"/>
      <c r="C617" s="2"/>
      <c r="E617" s="5">
        <f t="shared" si="9"/>
        <v>0.18464843999998948</v>
      </c>
    </row>
    <row r="618" spans="1:5">
      <c r="A618" s="2">
        <v>72.735109374999993</v>
      </c>
      <c r="B618" s="2"/>
      <c r="C618" s="2"/>
      <c r="E618" s="5">
        <f t="shared" si="9"/>
        <v>0.32672656499998709</v>
      </c>
    </row>
    <row r="619" spans="1:5">
      <c r="A619" s="2">
        <v>72.625874999999994</v>
      </c>
      <c r="B619" s="2"/>
      <c r="C619" s="2"/>
      <c r="E619" s="5">
        <f t="shared" si="9"/>
        <v>0.21749218999998732</v>
      </c>
    </row>
    <row r="620" spans="1:5">
      <c r="A620" s="2">
        <v>72.717953124999994</v>
      </c>
      <c r="B620" s="2"/>
      <c r="C620" s="2"/>
      <c r="E620" s="5">
        <f t="shared" si="9"/>
        <v>0.30957031499998777</v>
      </c>
    </row>
    <row r="621" spans="1:5">
      <c r="A621" s="2">
        <v>72.548140625000002</v>
      </c>
      <c r="B621" s="2"/>
      <c r="C621" s="2"/>
      <c r="E621" s="5">
        <f t="shared" si="9"/>
        <v>0.13975781499999584</v>
      </c>
    </row>
    <row r="622" spans="1:5">
      <c r="A622" s="2">
        <v>72.805523436999991</v>
      </c>
      <c r="B622" s="2"/>
      <c r="C622" s="2"/>
      <c r="E622" s="5">
        <f t="shared" si="9"/>
        <v>0.39714062699998465</v>
      </c>
    </row>
    <row r="623" spans="1:5">
      <c r="A623" s="2">
        <v>72.598007811999992</v>
      </c>
      <c r="B623" s="2"/>
      <c r="C623" s="2"/>
      <c r="E623" s="5">
        <f t="shared" si="9"/>
        <v>0.18962500199998544</v>
      </c>
    </row>
    <row r="624" spans="1:5">
      <c r="A624" s="2">
        <v>72.775609375000002</v>
      </c>
      <c r="B624" s="2"/>
      <c r="C624" s="2"/>
      <c r="E624" s="5">
        <f t="shared" si="9"/>
        <v>0.36722656499999573</v>
      </c>
    </row>
    <row r="625" spans="1:5">
      <c r="A625" s="2">
        <v>72.654750000000007</v>
      </c>
      <c r="B625" s="2"/>
      <c r="C625" s="2"/>
      <c r="E625" s="5">
        <f t="shared" si="9"/>
        <v>0.24636719000000085</v>
      </c>
    </row>
    <row r="626" spans="1:5">
      <c r="A626" s="2">
        <v>72.616421875</v>
      </c>
      <c r="B626" s="2"/>
      <c r="C626" s="2"/>
      <c r="E626" s="5">
        <f t="shared" si="9"/>
        <v>0.20803906499999414</v>
      </c>
    </row>
    <row r="627" spans="1:5">
      <c r="A627" s="2">
        <v>72.599374999999995</v>
      </c>
      <c r="B627" s="2"/>
      <c r="C627" s="2"/>
      <c r="E627" s="5">
        <f t="shared" si="9"/>
        <v>0.19099218999998868</v>
      </c>
    </row>
    <row r="628" spans="1:5">
      <c r="A628" s="2">
        <v>72.705945311999997</v>
      </c>
      <c r="B628" s="2"/>
      <c r="C628" s="2"/>
      <c r="E628" s="5">
        <f t="shared" si="9"/>
        <v>0.29756250199999101</v>
      </c>
    </row>
    <row r="629" spans="1:5">
      <c r="A629" s="2">
        <v>72.790445312000003</v>
      </c>
      <c r="B629" s="2"/>
      <c r="C629" s="2"/>
      <c r="E629" s="5">
        <f t="shared" si="9"/>
        <v>0.38206250199999658</v>
      </c>
    </row>
    <row r="630" spans="1:5">
      <c r="A630" s="2">
        <v>73.07540625</v>
      </c>
      <c r="B630" s="2"/>
      <c r="C630" s="2"/>
      <c r="E630" s="5">
        <f t="shared" si="9"/>
        <v>0.66702343999999414</v>
      </c>
    </row>
    <row r="631" spans="1:5">
      <c r="A631" s="2">
        <v>72.624109375000003</v>
      </c>
      <c r="B631" s="2"/>
      <c r="C631" s="2"/>
      <c r="E631" s="5">
        <f t="shared" si="9"/>
        <v>0.21572656499999709</v>
      </c>
    </row>
    <row r="632" spans="1:5">
      <c r="A632" s="2">
        <v>73.564859374999997</v>
      </c>
      <c r="B632" s="2"/>
      <c r="C632" s="2"/>
      <c r="E632" s="5">
        <f t="shared" si="9"/>
        <v>1.1564765649999913</v>
      </c>
    </row>
    <row r="633" spans="1:5">
      <c r="A633" s="2">
        <v>73.027492186999993</v>
      </c>
      <c r="B633" s="2"/>
      <c r="C633" s="2"/>
      <c r="E633" s="5">
        <f t="shared" si="9"/>
        <v>0.61910937699998669</v>
      </c>
    </row>
    <row r="634" spans="1:5">
      <c r="A634" s="2">
        <v>72.553765624999997</v>
      </c>
      <c r="B634" s="2"/>
      <c r="C634" s="2"/>
      <c r="E634" s="5">
        <f t="shared" si="9"/>
        <v>0.14538281499999073</v>
      </c>
    </row>
    <row r="635" spans="1:5">
      <c r="A635" s="2">
        <v>72.556703124999999</v>
      </c>
      <c r="B635" s="2"/>
      <c r="C635" s="2"/>
      <c r="E635" s="5">
        <f t="shared" si="9"/>
        <v>0.14832031499999232</v>
      </c>
    </row>
    <row r="636" spans="1:5">
      <c r="A636" s="2">
        <v>73.100234374999999</v>
      </c>
      <c r="B636" s="2"/>
      <c r="C636" s="2"/>
      <c r="E636" s="5">
        <f t="shared" si="9"/>
        <v>0.69185156499999323</v>
      </c>
    </row>
    <row r="637" spans="1:5">
      <c r="A637" s="2">
        <v>72.502929686999991</v>
      </c>
      <c r="B637" s="2"/>
      <c r="C637" s="2"/>
      <c r="E637" s="5">
        <f t="shared" si="9"/>
        <v>9.4546876999984875E-2</v>
      </c>
    </row>
    <row r="638" spans="1:5">
      <c r="A638" s="2">
        <v>72.61536718699999</v>
      </c>
      <c r="B638" s="2"/>
      <c r="C638" s="2"/>
      <c r="E638" s="5">
        <f t="shared" si="9"/>
        <v>0.20698437699998351</v>
      </c>
    </row>
    <row r="639" spans="1:5">
      <c r="A639" s="2">
        <v>72.622523436999998</v>
      </c>
      <c r="B639" s="2"/>
      <c r="C639" s="2"/>
      <c r="E639" s="5">
        <f t="shared" si="9"/>
        <v>0.21414062699999192</v>
      </c>
    </row>
    <row r="640" spans="1:5">
      <c r="A640" s="2">
        <v>72.599460936999989</v>
      </c>
      <c r="B640" s="2"/>
      <c r="C640" s="2"/>
      <c r="E640" s="5">
        <f t="shared" si="9"/>
        <v>0.19107812699998306</v>
      </c>
    </row>
    <row r="641" spans="1:5">
      <c r="A641" s="2">
        <v>72.879742186999991</v>
      </c>
      <c r="B641" s="2"/>
      <c r="C641" s="2"/>
      <c r="E641" s="5">
        <f t="shared" si="9"/>
        <v>0.47135937699998465</v>
      </c>
    </row>
    <row r="642" spans="1:5">
      <c r="A642" s="2">
        <v>72.612960936999997</v>
      </c>
      <c r="B642" s="2"/>
      <c r="C642" s="2"/>
      <c r="E642" s="5">
        <f t="shared" si="9"/>
        <v>0.20457812699999067</v>
      </c>
    </row>
    <row r="643" spans="1:5">
      <c r="A643" s="2">
        <v>72.560539061999989</v>
      </c>
      <c r="B643" s="2"/>
      <c r="C643" s="2"/>
      <c r="E643" s="5">
        <f t="shared" si="9"/>
        <v>0.15215625199998328</v>
      </c>
    </row>
    <row r="644" spans="1:5">
      <c r="A644" s="2">
        <v>72.661093750000006</v>
      </c>
      <c r="B644" s="2"/>
      <c r="C644" s="2"/>
      <c r="E644" s="5">
        <f t="shared" si="9"/>
        <v>0.25271094000000005</v>
      </c>
    </row>
    <row r="645" spans="1:5">
      <c r="A645" s="2">
        <v>72.580710936999992</v>
      </c>
      <c r="B645" s="2"/>
      <c r="C645" s="2"/>
      <c r="E645" s="5">
        <f t="shared" si="9"/>
        <v>0.1723281269999859</v>
      </c>
    </row>
    <row r="646" spans="1:5">
      <c r="A646" s="2">
        <v>73.569999999999993</v>
      </c>
      <c r="B646" s="2"/>
      <c r="C646" s="2"/>
      <c r="E646" s="5">
        <f t="shared" ref="E646:E709" si="10">A646-72.40838281</f>
        <v>1.161617189999987</v>
      </c>
    </row>
    <row r="647" spans="1:5">
      <c r="A647" s="2">
        <v>73.685804687000001</v>
      </c>
      <c r="B647" s="2"/>
      <c r="C647" s="2"/>
      <c r="E647" s="5">
        <f t="shared" si="10"/>
        <v>1.2774218769999948</v>
      </c>
    </row>
    <row r="648" spans="1:5">
      <c r="A648" s="2">
        <v>72.592359375000001</v>
      </c>
      <c r="B648" s="2"/>
      <c r="C648" s="2"/>
      <c r="E648" s="5">
        <f t="shared" si="10"/>
        <v>0.18397656499999471</v>
      </c>
    </row>
    <row r="649" spans="1:5">
      <c r="A649" s="2">
        <v>72.766734374999999</v>
      </c>
      <c r="B649" s="2"/>
      <c r="C649" s="2"/>
      <c r="E649" s="5">
        <f t="shared" si="10"/>
        <v>0.35835156499999243</v>
      </c>
    </row>
    <row r="650" spans="1:5">
      <c r="A650" s="2">
        <v>72.600390625000003</v>
      </c>
      <c r="B650" s="2"/>
      <c r="C650" s="2"/>
      <c r="E650" s="5">
        <f t="shared" si="10"/>
        <v>0.19200781499999664</v>
      </c>
    </row>
    <row r="651" spans="1:5">
      <c r="A651" s="2">
        <v>73.027171874999993</v>
      </c>
      <c r="B651" s="2"/>
      <c r="C651" s="2"/>
      <c r="E651" s="5">
        <f t="shared" si="10"/>
        <v>0.6187890649999872</v>
      </c>
    </row>
    <row r="652" spans="1:5">
      <c r="A652" s="2">
        <v>72.632351561999997</v>
      </c>
      <c r="B652" s="2"/>
      <c r="C652" s="2"/>
      <c r="E652" s="5">
        <f t="shared" si="10"/>
        <v>0.22396875199999045</v>
      </c>
    </row>
    <row r="653" spans="1:5">
      <c r="A653" s="2">
        <v>72.716499999999996</v>
      </c>
      <c r="B653" s="2"/>
      <c r="C653" s="2"/>
      <c r="E653" s="5">
        <f t="shared" si="10"/>
        <v>0.30811718999999016</v>
      </c>
    </row>
    <row r="654" spans="1:5">
      <c r="A654" s="2">
        <v>72.577734375000006</v>
      </c>
      <c r="B654" s="2"/>
      <c r="C654" s="2"/>
      <c r="E654" s="5">
        <f t="shared" si="10"/>
        <v>0.16935156499999948</v>
      </c>
    </row>
    <row r="655" spans="1:5">
      <c r="A655" s="2">
        <v>72.952007811999991</v>
      </c>
      <c r="B655" s="2"/>
      <c r="C655" s="2"/>
      <c r="E655" s="5">
        <f t="shared" si="10"/>
        <v>0.54362500199998465</v>
      </c>
    </row>
    <row r="656" spans="1:5">
      <c r="A656" s="2">
        <v>72.614625000000004</v>
      </c>
      <c r="B656" s="2"/>
      <c r="C656" s="2"/>
      <c r="E656" s="5">
        <f t="shared" si="10"/>
        <v>0.20624218999999755</v>
      </c>
    </row>
    <row r="657" spans="1:5">
      <c r="A657" s="2">
        <v>72.658906250000001</v>
      </c>
      <c r="B657" s="2"/>
      <c r="C657" s="2"/>
      <c r="E657" s="5">
        <f t="shared" si="10"/>
        <v>0.25052343999999493</v>
      </c>
    </row>
    <row r="658" spans="1:5">
      <c r="A658" s="2">
        <v>72.585250000000002</v>
      </c>
      <c r="B658" s="2"/>
      <c r="C658" s="2"/>
      <c r="E658" s="5">
        <f t="shared" si="10"/>
        <v>0.17686718999999584</v>
      </c>
    </row>
    <row r="659" spans="1:5">
      <c r="A659" s="2">
        <v>72.609007812000002</v>
      </c>
      <c r="B659" s="2"/>
      <c r="C659" s="2"/>
      <c r="E659" s="5">
        <f t="shared" si="10"/>
        <v>0.20062500199999533</v>
      </c>
    </row>
    <row r="660" spans="1:5">
      <c r="A660" s="2">
        <v>73.655695311999992</v>
      </c>
      <c r="B660" s="2"/>
      <c r="C660" s="2"/>
      <c r="E660" s="5">
        <f t="shared" si="10"/>
        <v>1.2473125019999856</v>
      </c>
    </row>
    <row r="661" spans="1:5">
      <c r="A661" s="2">
        <v>72.628937500000006</v>
      </c>
      <c r="B661" s="2"/>
      <c r="C661" s="2"/>
      <c r="E661" s="5">
        <f t="shared" si="10"/>
        <v>0.22055469000000016</v>
      </c>
    </row>
    <row r="662" spans="1:5">
      <c r="A662" s="2">
        <v>72.657562499999997</v>
      </c>
      <c r="B662" s="2"/>
      <c r="C662" s="2"/>
      <c r="E662" s="5">
        <f t="shared" si="10"/>
        <v>0.24917968999999118</v>
      </c>
    </row>
    <row r="663" spans="1:5">
      <c r="A663" s="2">
        <v>73.649835936999992</v>
      </c>
      <c r="B663" s="2"/>
      <c r="C663" s="2"/>
      <c r="E663" s="5">
        <f t="shared" si="10"/>
        <v>1.2414531269999856</v>
      </c>
    </row>
    <row r="664" spans="1:5">
      <c r="A664" s="2">
        <v>72.719882811999994</v>
      </c>
      <c r="B664" s="2"/>
      <c r="C664" s="2"/>
      <c r="E664" s="5">
        <f t="shared" si="10"/>
        <v>0.31150000199998829</v>
      </c>
    </row>
    <row r="665" spans="1:5">
      <c r="A665" s="2">
        <v>72.793937499999998</v>
      </c>
      <c r="B665" s="2"/>
      <c r="C665" s="2"/>
      <c r="E665" s="5">
        <f t="shared" si="10"/>
        <v>0.38555468999999221</v>
      </c>
    </row>
    <row r="666" spans="1:5">
      <c r="A666" s="2">
        <v>72.671671875000001</v>
      </c>
      <c r="B666" s="2"/>
      <c r="C666" s="2"/>
      <c r="E666" s="5">
        <f t="shared" si="10"/>
        <v>0.26328906499999505</v>
      </c>
    </row>
    <row r="667" spans="1:5">
      <c r="A667" s="2">
        <v>72.743406250000007</v>
      </c>
      <c r="B667" s="2"/>
      <c r="C667" s="2"/>
      <c r="E667" s="5">
        <f t="shared" si="10"/>
        <v>0.33502344000000051</v>
      </c>
    </row>
    <row r="668" spans="1:5">
      <c r="A668" s="2">
        <v>73.263625000000005</v>
      </c>
      <c r="B668" s="2"/>
      <c r="C668" s="2"/>
      <c r="E668" s="5">
        <f t="shared" si="10"/>
        <v>0.85524218999999846</v>
      </c>
    </row>
    <row r="669" spans="1:5">
      <c r="A669" s="2">
        <v>72.586664061999997</v>
      </c>
      <c r="B669" s="2"/>
      <c r="C669" s="2"/>
      <c r="E669" s="5">
        <f t="shared" si="10"/>
        <v>0.17828125199999079</v>
      </c>
    </row>
    <row r="670" spans="1:5">
      <c r="A670" s="2">
        <v>72.604078125000001</v>
      </c>
      <c r="B670" s="2"/>
      <c r="C670" s="2"/>
      <c r="E670" s="5">
        <f t="shared" si="10"/>
        <v>0.19569531499999471</v>
      </c>
    </row>
    <row r="671" spans="1:5">
      <c r="A671" s="2">
        <v>72.671179686999992</v>
      </c>
      <c r="B671" s="2"/>
      <c r="C671" s="2"/>
      <c r="E671" s="5">
        <f t="shared" si="10"/>
        <v>0.26279687699998533</v>
      </c>
    </row>
    <row r="672" spans="1:5">
      <c r="A672" s="2">
        <v>72.624468750000005</v>
      </c>
      <c r="B672" s="2"/>
      <c r="C672" s="2"/>
      <c r="E672" s="5">
        <f t="shared" si="10"/>
        <v>0.21608593999999925</v>
      </c>
    </row>
    <row r="673" spans="1:5">
      <c r="A673" s="2">
        <v>72.659679686999993</v>
      </c>
      <c r="B673" s="2"/>
      <c r="C673" s="2"/>
      <c r="E673" s="5">
        <f t="shared" si="10"/>
        <v>0.25129687699998726</v>
      </c>
    </row>
    <row r="674" spans="1:5">
      <c r="A674" s="2">
        <v>72.745070311999996</v>
      </c>
      <c r="B674" s="2"/>
      <c r="C674" s="2"/>
      <c r="E674" s="5">
        <f t="shared" si="10"/>
        <v>0.33668750199998954</v>
      </c>
    </row>
    <row r="675" spans="1:5">
      <c r="A675" s="2">
        <v>72.489179686999989</v>
      </c>
      <c r="B675" s="2"/>
      <c r="C675" s="2"/>
      <c r="E675" s="5">
        <f t="shared" si="10"/>
        <v>8.0796876999983169E-2</v>
      </c>
    </row>
    <row r="676" spans="1:5">
      <c r="A676" s="2">
        <v>72.524945312</v>
      </c>
      <c r="B676" s="2"/>
      <c r="C676" s="2"/>
      <c r="E676" s="5">
        <f t="shared" si="10"/>
        <v>0.11656250199999363</v>
      </c>
    </row>
    <row r="677" spans="1:5">
      <c r="A677" s="2">
        <v>72.587312499999996</v>
      </c>
      <c r="B677" s="2"/>
      <c r="C677" s="2"/>
      <c r="E677" s="5">
        <f t="shared" si="10"/>
        <v>0.17892968999998971</v>
      </c>
    </row>
    <row r="678" spans="1:5">
      <c r="A678" s="2">
        <v>72.527523436999999</v>
      </c>
      <c r="B678" s="2"/>
      <c r="C678" s="2"/>
      <c r="E678" s="5">
        <f t="shared" si="10"/>
        <v>0.11914062699999306</v>
      </c>
    </row>
    <row r="679" spans="1:5">
      <c r="A679" s="2">
        <v>72.630820311999997</v>
      </c>
      <c r="B679" s="2"/>
      <c r="C679" s="2"/>
      <c r="E679" s="5">
        <f t="shared" si="10"/>
        <v>0.22243750199999113</v>
      </c>
    </row>
    <row r="680" spans="1:5">
      <c r="A680" s="2">
        <v>72.63727343699999</v>
      </c>
      <c r="B680" s="2"/>
      <c r="C680" s="2"/>
      <c r="E680" s="5">
        <f t="shared" si="10"/>
        <v>0.22889062699998419</v>
      </c>
    </row>
    <row r="681" spans="1:5">
      <c r="A681" s="2">
        <v>72.576039061999992</v>
      </c>
      <c r="B681" s="2"/>
      <c r="C681" s="2"/>
      <c r="E681" s="5">
        <f t="shared" si="10"/>
        <v>0.16765625199998624</v>
      </c>
    </row>
    <row r="682" spans="1:5">
      <c r="A682" s="2">
        <v>72.68024218699999</v>
      </c>
      <c r="B682" s="2"/>
      <c r="C682" s="2"/>
      <c r="E682" s="5">
        <f t="shared" si="10"/>
        <v>0.27185937699998419</v>
      </c>
    </row>
    <row r="683" spans="1:5">
      <c r="A683" s="2">
        <v>72.638968750000004</v>
      </c>
      <c r="B683" s="2"/>
      <c r="C683" s="2"/>
      <c r="E683" s="5">
        <f t="shared" si="10"/>
        <v>0.23058593999999744</v>
      </c>
    </row>
    <row r="684" spans="1:5">
      <c r="A684" s="2">
        <v>72.57721875</v>
      </c>
      <c r="B684" s="2"/>
      <c r="C684" s="2"/>
      <c r="E684" s="5">
        <f t="shared" si="10"/>
        <v>0.16883593999999391</v>
      </c>
    </row>
    <row r="685" spans="1:5">
      <c r="A685" s="2">
        <v>72.896476561999989</v>
      </c>
      <c r="B685" s="2"/>
      <c r="C685" s="2"/>
      <c r="E685" s="5">
        <f t="shared" si="10"/>
        <v>0.48809375199998328</v>
      </c>
    </row>
    <row r="686" spans="1:5">
      <c r="A686" s="2">
        <v>72.565250000000006</v>
      </c>
      <c r="B686" s="2"/>
      <c r="C686" s="2"/>
      <c r="E686" s="5">
        <f t="shared" si="10"/>
        <v>0.15686718999999982</v>
      </c>
    </row>
    <row r="687" spans="1:5">
      <c r="A687" s="2">
        <v>73.166476562</v>
      </c>
      <c r="B687" s="2"/>
      <c r="C687" s="2"/>
      <c r="E687" s="5">
        <f t="shared" si="10"/>
        <v>0.75809375199999351</v>
      </c>
    </row>
    <row r="688" spans="1:5">
      <c r="A688" s="2">
        <v>72.710234374999999</v>
      </c>
      <c r="B688" s="2"/>
      <c r="C688" s="2"/>
      <c r="E688" s="5">
        <f t="shared" si="10"/>
        <v>0.30185156499999266</v>
      </c>
    </row>
    <row r="689" spans="1:5">
      <c r="A689" s="2">
        <v>72.553539061999999</v>
      </c>
      <c r="B689" s="2"/>
      <c r="C689" s="2"/>
      <c r="E689" s="5">
        <f t="shared" si="10"/>
        <v>0.14515625199999249</v>
      </c>
    </row>
    <row r="690" spans="1:5">
      <c r="A690" s="2">
        <v>72.885679686999993</v>
      </c>
      <c r="B690" s="2"/>
      <c r="C690" s="2"/>
      <c r="E690" s="5">
        <f t="shared" si="10"/>
        <v>0.47729687699998635</v>
      </c>
    </row>
    <row r="691" spans="1:5">
      <c r="A691" s="2">
        <v>72.968171874999996</v>
      </c>
      <c r="B691" s="2"/>
      <c r="C691" s="2"/>
      <c r="E691" s="5">
        <f t="shared" si="10"/>
        <v>0.55978906499998971</v>
      </c>
    </row>
    <row r="692" spans="1:5">
      <c r="A692" s="2">
        <v>72.672757812</v>
      </c>
      <c r="B692" s="2"/>
      <c r="C692" s="2"/>
      <c r="E692" s="5">
        <f t="shared" si="10"/>
        <v>0.2643750019999942</v>
      </c>
    </row>
    <row r="693" spans="1:5">
      <c r="A693" s="2">
        <v>72.721437499999993</v>
      </c>
      <c r="B693" s="2"/>
      <c r="C693" s="2"/>
      <c r="E693" s="5">
        <f t="shared" si="10"/>
        <v>0.31305468999998709</v>
      </c>
    </row>
    <row r="694" spans="1:5">
      <c r="A694" s="2">
        <v>72.756609374999996</v>
      </c>
      <c r="B694" s="2"/>
      <c r="C694" s="2"/>
      <c r="E694" s="5">
        <f t="shared" si="10"/>
        <v>0.34822656499999027</v>
      </c>
    </row>
    <row r="695" spans="1:5">
      <c r="A695" s="2">
        <v>72.524960937000003</v>
      </c>
      <c r="B695" s="2"/>
      <c r="C695" s="2"/>
      <c r="E695" s="5">
        <f t="shared" si="10"/>
        <v>0.11657812699999681</v>
      </c>
    </row>
    <row r="696" spans="1:5">
      <c r="A696" s="2">
        <v>73.049929687000002</v>
      </c>
      <c r="B696" s="2"/>
      <c r="C696" s="2"/>
      <c r="E696" s="5">
        <f t="shared" si="10"/>
        <v>0.64154687699999613</v>
      </c>
    </row>
    <row r="697" spans="1:5">
      <c r="A697" s="2">
        <v>72.700054686999991</v>
      </c>
      <c r="B697" s="2"/>
      <c r="C697" s="2"/>
      <c r="E697" s="5">
        <f t="shared" si="10"/>
        <v>0.29167187699998465</v>
      </c>
    </row>
    <row r="698" spans="1:5">
      <c r="A698" s="2">
        <v>72.511492187000002</v>
      </c>
      <c r="B698" s="2"/>
      <c r="C698" s="2"/>
      <c r="E698" s="5">
        <f t="shared" si="10"/>
        <v>0.10310937699999556</v>
      </c>
    </row>
    <row r="699" spans="1:5">
      <c r="A699" s="2">
        <v>72.637375000000006</v>
      </c>
      <c r="B699" s="2"/>
      <c r="C699" s="2"/>
      <c r="E699" s="5">
        <f t="shared" si="10"/>
        <v>0.2289921899999996</v>
      </c>
    </row>
    <row r="700" spans="1:5">
      <c r="A700" s="2">
        <v>72.592148436999992</v>
      </c>
      <c r="B700" s="2"/>
      <c r="C700" s="2"/>
      <c r="E700" s="5">
        <f t="shared" si="10"/>
        <v>0.18376562699998544</v>
      </c>
    </row>
    <row r="701" spans="1:5">
      <c r="A701" s="2">
        <v>72.507632811999997</v>
      </c>
      <c r="B701" s="2"/>
      <c r="C701" s="2"/>
      <c r="E701" s="5">
        <f t="shared" si="10"/>
        <v>9.92500019999909E-2</v>
      </c>
    </row>
    <row r="702" spans="1:5">
      <c r="A702" s="2">
        <v>72.670664062</v>
      </c>
      <c r="B702" s="2"/>
      <c r="C702" s="2"/>
      <c r="E702" s="5">
        <f t="shared" si="10"/>
        <v>0.26228125199999397</v>
      </c>
    </row>
    <row r="703" spans="1:5">
      <c r="A703" s="2">
        <v>72.571117186999999</v>
      </c>
      <c r="B703" s="2"/>
      <c r="C703" s="2"/>
      <c r="E703" s="5">
        <f t="shared" si="10"/>
        <v>0.16273437699999249</v>
      </c>
    </row>
    <row r="704" spans="1:5">
      <c r="A704" s="2">
        <v>73.973453125000006</v>
      </c>
      <c r="B704" s="2"/>
      <c r="C704" s="2"/>
      <c r="E704" s="5">
        <f t="shared" si="10"/>
        <v>1.5650703149999998</v>
      </c>
    </row>
    <row r="705" spans="1:5">
      <c r="A705" s="2">
        <v>72.785296875</v>
      </c>
      <c r="B705" s="2"/>
      <c r="C705" s="2"/>
      <c r="E705" s="5">
        <f t="shared" si="10"/>
        <v>0.37691406499999403</v>
      </c>
    </row>
    <row r="706" spans="1:5">
      <c r="A706" s="2">
        <v>72.603523436999993</v>
      </c>
      <c r="B706" s="2"/>
      <c r="C706" s="2"/>
      <c r="E706" s="5">
        <f t="shared" si="10"/>
        <v>0.19514062699998647</v>
      </c>
    </row>
    <row r="707" spans="1:5">
      <c r="A707" s="2">
        <v>72.586945311999997</v>
      </c>
      <c r="B707" s="2"/>
      <c r="C707" s="2"/>
      <c r="E707" s="5">
        <f t="shared" si="10"/>
        <v>0.17856250199999124</v>
      </c>
    </row>
    <row r="708" spans="1:5">
      <c r="A708" s="2">
        <v>72.626445312000001</v>
      </c>
      <c r="B708" s="2"/>
      <c r="C708" s="2"/>
      <c r="E708" s="5">
        <f t="shared" si="10"/>
        <v>0.21806250199999511</v>
      </c>
    </row>
    <row r="709" spans="1:5">
      <c r="A709" s="2">
        <v>72.604945311999998</v>
      </c>
      <c r="B709" s="2"/>
      <c r="C709" s="2"/>
      <c r="E709" s="5">
        <f t="shared" si="10"/>
        <v>0.19656250199999192</v>
      </c>
    </row>
    <row r="710" spans="1:5">
      <c r="A710" s="2">
        <v>72.575703125000004</v>
      </c>
      <c r="B710" s="2"/>
      <c r="C710" s="2"/>
      <c r="E710" s="5">
        <f t="shared" ref="E710:E773" si="11">A710-72.40838281</f>
        <v>0.16732031499999778</v>
      </c>
    </row>
    <row r="711" spans="1:5">
      <c r="A711" s="2">
        <v>72.575070311999994</v>
      </c>
      <c r="B711" s="2"/>
      <c r="C711" s="2"/>
      <c r="E711" s="5">
        <f t="shared" si="11"/>
        <v>0.16668750199998783</v>
      </c>
    </row>
    <row r="712" spans="1:5">
      <c r="A712" s="2">
        <v>72.576687500000006</v>
      </c>
      <c r="B712" s="2"/>
      <c r="C712" s="2"/>
      <c r="E712" s="5">
        <f t="shared" si="11"/>
        <v>0.16830468999999937</v>
      </c>
    </row>
    <row r="713" spans="1:5">
      <c r="A713" s="2">
        <v>72.579273436999998</v>
      </c>
      <c r="B713" s="2"/>
      <c r="C713" s="2"/>
      <c r="E713" s="5">
        <f t="shared" si="11"/>
        <v>0.17089062699999147</v>
      </c>
    </row>
    <row r="714" spans="1:5">
      <c r="A714" s="2">
        <v>72.834890625</v>
      </c>
      <c r="B714" s="2"/>
      <c r="C714" s="2"/>
      <c r="E714" s="5">
        <f t="shared" si="11"/>
        <v>0.42650781499999368</v>
      </c>
    </row>
    <row r="715" spans="1:5">
      <c r="A715" s="2">
        <v>72.598304686999995</v>
      </c>
      <c r="B715" s="2"/>
      <c r="C715" s="2"/>
      <c r="E715" s="5">
        <f t="shared" si="11"/>
        <v>0.18992187699998908</v>
      </c>
    </row>
    <row r="716" spans="1:5">
      <c r="A716" s="2">
        <v>72.583085936999993</v>
      </c>
      <c r="B716" s="2"/>
      <c r="C716" s="2"/>
      <c r="E716" s="5">
        <f t="shared" si="11"/>
        <v>0.17470312699998658</v>
      </c>
    </row>
    <row r="717" spans="1:5">
      <c r="A717" s="2">
        <v>72.644070311999997</v>
      </c>
      <c r="B717" s="2"/>
      <c r="C717" s="2"/>
      <c r="E717" s="5">
        <f t="shared" si="11"/>
        <v>0.23568750199999045</v>
      </c>
    </row>
    <row r="718" spans="1:5">
      <c r="A718" s="2">
        <v>72.602000000000004</v>
      </c>
      <c r="B718" s="2"/>
      <c r="C718" s="2"/>
      <c r="E718" s="5">
        <f t="shared" si="11"/>
        <v>0.19361718999999766</v>
      </c>
    </row>
    <row r="719" spans="1:5">
      <c r="A719" s="2">
        <v>72.592476562000002</v>
      </c>
      <c r="B719" s="2"/>
      <c r="C719" s="2"/>
      <c r="E719" s="5">
        <f t="shared" si="11"/>
        <v>0.18409375199999545</v>
      </c>
    </row>
    <row r="720" spans="1:5">
      <c r="A720" s="2">
        <v>72.620859374999995</v>
      </c>
      <c r="B720" s="2"/>
      <c r="C720" s="2"/>
      <c r="E720" s="5">
        <f t="shared" si="11"/>
        <v>0.21247656499998868</v>
      </c>
    </row>
    <row r="721" spans="1:5">
      <c r="A721" s="2">
        <v>75.266062500000004</v>
      </c>
      <c r="B721" s="2"/>
      <c r="C721" s="2"/>
      <c r="E721" s="5">
        <f t="shared" si="11"/>
        <v>2.8576796899999977</v>
      </c>
    </row>
    <row r="722" spans="1:5">
      <c r="A722" s="2">
        <v>72.884289061999993</v>
      </c>
      <c r="B722" s="2"/>
      <c r="C722" s="2"/>
      <c r="E722" s="5">
        <f t="shared" si="11"/>
        <v>0.47590625199998726</v>
      </c>
    </row>
    <row r="723" spans="1:5">
      <c r="A723" s="2">
        <v>72.617820311999992</v>
      </c>
      <c r="B723" s="2"/>
      <c r="C723" s="2"/>
      <c r="E723" s="5">
        <f t="shared" si="11"/>
        <v>0.2094375019999859</v>
      </c>
    </row>
    <row r="724" spans="1:5">
      <c r="A724" s="2">
        <v>72.748500000000007</v>
      </c>
      <c r="B724" s="2"/>
      <c r="C724" s="2"/>
      <c r="E724" s="5">
        <f t="shared" si="11"/>
        <v>0.34011719000000085</v>
      </c>
    </row>
    <row r="725" spans="1:5">
      <c r="A725" s="2">
        <v>72.663546874999994</v>
      </c>
      <c r="B725" s="2"/>
      <c r="C725" s="2"/>
      <c r="E725" s="5">
        <f t="shared" si="11"/>
        <v>0.25516406499998823</v>
      </c>
    </row>
    <row r="726" spans="1:5">
      <c r="A726" s="2">
        <v>72.609726561999992</v>
      </c>
      <c r="B726" s="2"/>
      <c r="C726" s="2"/>
      <c r="E726" s="5">
        <f t="shared" si="11"/>
        <v>0.20134375199998544</v>
      </c>
    </row>
    <row r="727" spans="1:5">
      <c r="A727" s="2">
        <v>72.619562500000001</v>
      </c>
      <c r="B727" s="2"/>
      <c r="C727" s="2"/>
      <c r="E727" s="5">
        <f t="shared" si="11"/>
        <v>0.21117968999999448</v>
      </c>
    </row>
    <row r="728" spans="1:5">
      <c r="A728" s="2">
        <v>73.069734374999996</v>
      </c>
      <c r="B728" s="2"/>
      <c r="C728" s="2"/>
      <c r="E728" s="5">
        <f t="shared" si="11"/>
        <v>0.66135156499998971</v>
      </c>
    </row>
    <row r="729" spans="1:5">
      <c r="A729" s="2">
        <v>72.761265624999993</v>
      </c>
      <c r="B729" s="2"/>
      <c r="C729" s="2"/>
      <c r="E729" s="5">
        <f t="shared" si="11"/>
        <v>0.35288281499998675</v>
      </c>
    </row>
    <row r="730" spans="1:5">
      <c r="A730" s="2">
        <v>72.809046875000007</v>
      </c>
      <c r="B730" s="2"/>
      <c r="C730" s="2"/>
      <c r="E730" s="5">
        <f t="shared" si="11"/>
        <v>0.40066406500000085</v>
      </c>
    </row>
    <row r="731" spans="1:5">
      <c r="A731" s="2">
        <v>72.75690625</v>
      </c>
      <c r="B731" s="2"/>
      <c r="C731" s="2"/>
      <c r="E731" s="5">
        <f t="shared" si="11"/>
        <v>0.34852343999999391</v>
      </c>
    </row>
    <row r="732" spans="1:5">
      <c r="A732" s="2">
        <v>72.787171874999999</v>
      </c>
      <c r="B732" s="2"/>
      <c r="C732" s="2"/>
      <c r="E732" s="5">
        <f t="shared" si="11"/>
        <v>0.37878906499999232</v>
      </c>
    </row>
    <row r="733" spans="1:5">
      <c r="A733" s="2">
        <v>72.730234374999995</v>
      </c>
      <c r="B733" s="2"/>
      <c r="C733" s="2"/>
      <c r="E733" s="5">
        <f t="shared" si="11"/>
        <v>0.32185156499998868</v>
      </c>
    </row>
    <row r="734" spans="1:5">
      <c r="A734" s="2">
        <v>73.004648437</v>
      </c>
      <c r="B734" s="2"/>
      <c r="C734" s="2"/>
      <c r="E734" s="5">
        <f t="shared" si="11"/>
        <v>0.59626562699999397</v>
      </c>
    </row>
    <row r="735" spans="1:5">
      <c r="A735" s="2">
        <v>74.660648436999992</v>
      </c>
      <c r="B735" s="2"/>
      <c r="C735" s="2"/>
      <c r="E735" s="5">
        <f t="shared" si="11"/>
        <v>2.2522656269999857</v>
      </c>
    </row>
    <row r="736" spans="1:5">
      <c r="A736" s="2">
        <v>72.92005468699999</v>
      </c>
      <c r="B736" s="2"/>
      <c r="C736" s="2"/>
      <c r="E736" s="5">
        <f t="shared" si="11"/>
        <v>0.51167187699998351</v>
      </c>
    </row>
    <row r="737" spans="1:5">
      <c r="A737" s="2">
        <v>72.621359374999997</v>
      </c>
      <c r="B737" s="2"/>
      <c r="C737" s="2"/>
      <c r="E737" s="5">
        <f t="shared" si="11"/>
        <v>0.21297656499999107</v>
      </c>
    </row>
    <row r="738" spans="1:5">
      <c r="A738" s="2">
        <v>72.677015624999996</v>
      </c>
      <c r="B738" s="2"/>
      <c r="C738" s="2"/>
      <c r="E738" s="5">
        <f t="shared" si="11"/>
        <v>0.26863281499998948</v>
      </c>
    </row>
    <row r="739" spans="1:5">
      <c r="A739" s="2">
        <v>74.651046875000006</v>
      </c>
      <c r="B739" s="2"/>
      <c r="C739" s="2"/>
      <c r="E739" s="5">
        <f t="shared" si="11"/>
        <v>2.2426640649999996</v>
      </c>
    </row>
    <row r="740" spans="1:5">
      <c r="A740" s="2">
        <v>72.554015625000005</v>
      </c>
      <c r="B740" s="2"/>
      <c r="C740" s="2"/>
      <c r="E740" s="5">
        <f t="shared" si="11"/>
        <v>0.14563281499999903</v>
      </c>
    </row>
    <row r="741" spans="1:5">
      <c r="A741" s="2">
        <v>72.598992186999993</v>
      </c>
      <c r="B741" s="2"/>
      <c r="C741" s="2"/>
      <c r="E741" s="5">
        <f t="shared" si="11"/>
        <v>0.19060937699998703</v>
      </c>
    </row>
    <row r="742" spans="1:5">
      <c r="A742" s="2">
        <v>73.091437499999998</v>
      </c>
      <c r="B742" s="2"/>
      <c r="C742" s="2"/>
      <c r="E742" s="5">
        <f t="shared" si="11"/>
        <v>0.68305468999999164</v>
      </c>
    </row>
    <row r="743" spans="1:5">
      <c r="A743" s="2">
        <v>72.612031250000001</v>
      </c>
      <c r="B743" s="2"/>
      <c r="C743" s="2"/>
      <c r="E743" s="5">
        <f t="shared" si="11"/>
        <v>0.20364843999999493</v>
      </c>
    </row>
    <row r="744" spans="1:5">
      <c r="A744" s="2">
        <v>72.877562499999996</v>
      </c>
      <c r="B744" s="2"/>
      <c r="C744" s="2"/>
      <c r="E744" s="5">
        <f t="shared" si="11"/>
        <v>0.46917968999999005</v>
      </c>
    </row>
    <row r="745" spans="1:5">
      <c r="A745" s="2">
        <v>73.456687500000001</v>
      </c>
      <c r="B745" s="2"/>
      <c r="C745" s="2"/>
      <c r="E745" s="5">
        <f t="shared" si="11"/>
        <v>1.0483046899999948</v>
      </c>
    </row>
    <row r="746" spans="1:5">
      <c r="A746" s="2">
        <v>72.86822656199999</v>
      </c>
      <c r="B746" s="2"/>
      <c r="C746" s="2"/>
      <c r="E746" s="5">
        <f t="shared" si="11"/>
        <v>0.4598437519999834</v>
      </c>
    </row>
    <row r="747" spans="1:5">
      <c r="A747" s="2">
        <v>73.406539061999993</v>
      </c>
      <c r="B747" s="2"/>
      <c r="C747" s="2"/>
      <c r="E747" s="5">
        <f t="shared" si="11"/>
        <v>0.99815625199998692</v>
      </c>
    </row>
    <row r="748" spans="1:5">
      <c r="A748" s="2">
        <v>73.484914062000001</v>
      </c>
      <c r="B748" s="2"/>
      <c r="C748" s="2"/>
      <c r="E748" s="5">
        <f t="shared" si="11"/>
        <v>1.0765312519999952</v>
      </c>
    </row>
    <row r="749" spans="1:5">
      <c r="A749" s="2">
        <v>72.767210937000002</v>
      </c>
      <c r="B749" s="2"/>
      <c r="C749" s="2"/>
      <c r="E749" s="5">
        <f t="shared" si="11"/>
        <v>0.35882812699999533</v>
      </c>
    </row>
    <row r="750" spans="1:5">
      <c r="A750" s="2">
        <v>72.587203125000002</v>
      </c>
      <c r="B750" s="2"/>
      <c r="C750" s="2"/>
      <c r="E750" s="5">
        <f t="shared" si="11"/>
        <v>0.17882031499999584</v>
      </c>
    </row>
    <row r="751" spans="1:5">
      <c r="A751" s="2">
        <v>72.951078124999995</v>
      </c>
      <c r="B751" s="2"/>
      <c r="C751" s="2"/>
      <c r="E751" s="5">
        <f t="shared" si="11"/>
        <v>0.54269531499998891</v>
      </c>
    </row>
    <row r="752" spans="1:5">
      <c r="A752" s="2">
        <v>72.864132811999994</v>
      </c>
      <c r="B752" s="2"/>
      <c r="C752" s="2"/>
      <c r="E752" s="5">
        <f t="shared" si="11"/>
        <v>0.45575000199998783</v>
      </c>
    </row>
    <row r="753" spans="1:5">
      <c r="A753" s="2">
        <v>72.583140624999999</v>
      </c>
      <c r="B753" s="2"/>
      <c r="C753" s="2"/>
      <c r="E753" s="5">
        <f t="shared" si="11"/>
        <v>0.17475781499999243</v>
      </c>
    </row>
    <row r="754" spans="1:5">
      <c r="A754" s="2">
        <v>72.716679686999996</v>
      </c>
      <c r="B754" s="2"/>
      <c r="C754" s="2"/>
      <c r="E754" s="5">
        <f t="shared" si="11"/>
        <v>0.30829687699998942</v>
      </c>
    </row>
    <row r="755" spans="1:5">
      <c r="A755" s="2">
        <v>72.711414062000003</v>
      </c>
      <c r="B755" s="2"/>
      <c r="C755" s="2"/>
      <c r="E755" s="5">
        <f t="shared" si="11"/>
        <v>0.3030312519999967</v>
      </c>
    </row>
    <row r="756" spans="1:5">
      <c r="A756" s="2">
        <v>72.592937500000005</v>
      </c>
      <c r="B756" s="2"/>
      <c r="C756" s="2"/>
      <c r="E756" s="5">
        <f t="shared" si="11"/>
        <v>0.1845546899999988</v>
      </c>
    </row>
    <row r="757" spans="1:5">
      <c r="A757" s="2">
        <v>72.606999999999999</v>
      </c>
      <c r="B757" s="2"/>
      <c r="C757" s="2"/>
      <c r="E757" s="5">
        <f t="shared" si="11"/>
        <v>0.19861718999999312</v>
      </c>
    </row>
    <row r="758" spans="1:5">
      <c r="A758" s="2">
        <v>72.608218750000006</v>
      </c>
      <c r="B758" s="2"/>
      <c r="C758" s="2"/>
      <c r="E758" s="5">
        <f t="shared" si="11"/>
        <v>0.19983593999999982</v>
      </c>
    </row>
    <row r="759" spans="1:5">
      <c r="A759" s="2">
        <v>72.658445311999998</v>
      </c>
      <c r="B759" s="2"/>
      <c r="C759" s="2"/>
      <c r="E759" s="5">
        <f t="shared" si="11"/>
        <v>0.25006250199999158</v>
      </c>
    </row>
    <row r="760" spans="1:5">
      <c r="A760" s="2">
        <v>72.89815625</v>
      </c>
      <c r="B760" s="2"/>
      <c r="C760" s="2"/>
      <c r="E760" s="5">
        <f t="shared" si="11"/>
        <v>0.48977343999999334</v>
      </c>
    </row>
    <row r="761" spans="1:5">
      <c r="A761" s="2">
        <v>72.565265624999995</v>
      </c>
      <c r="B761" s="2"/>
      <c r="C761" s="2"/>
      <c r="E761" s="5">
        <f t="shared" si="11"/>
        <v>0.1568828149999888</v>
      </c>
    </row>
    <row r="762" spans="1:5">
      <c r="A762" s="2">
        <v>73.356328125000005</v>
      </c>
      <c r="B762" s="2"/>
      <c r="C762" s="2"/>
      <c r="E762" s="5">
        <f t="shared" si="11"/>
        <v>0.94794531499999835</v>
      </c>
    </row>
    <row r="763" spans="1:5">
      <c r="A763" s="2">
        <v>72.685664062000001</v>
      </c>
      <c r="B763" s="2"/>
      <c r="C763" s="2"/>
      <c r="E763" s="5">
        <f t="shared" si="11"/>
        <v>0.27728125199999454</v>
      </c>
    </row>
    <row r="764" spans="1:5">
      <c r="A764" s="2">
        <v>72.751421875000005</v>
      </c>
      <c r="B764" s="2"/>
      <c r="C764" s="2"/>
      <c r="E764" s="5">
        <f t="shared" si="11"/>
        <v>0.34303906499999925</v>
      </c>
    </row>
    <row r="765" spans="1:5">
      <c r="A765" s="2">
        <v>72.658124999999998</v>
      </c>
      <c r="B765" s="2"/>
      <c r="C765" s="2"/>
      <c r="E765" s="5">
        <f t="shared" si="11"/>
        <v>0.24974218999999209</v>
      </c>
    </row>
    <row r="766" spans="1:5">
      <c r="A766" s="2">
        <v>73.725585936999991</v>
      </c>
      <c r="B766" s="2"/>
      <c r="C766" s="2"/>
      <c r="E766" s="5">
        <f t="shared" si="11"/>
        <v>1.3172031269999849</v>
      </c>
    </row>
    <row r="767" spans="1:5">
      <c r="A767" s="2">
        <v>72.592554686999989</v>
      </c>
      <c r="B767" s="2"/>
      <c r="C767" s="2"/>
      <c r="E767" s="5">
        <f t="shared" si="11"/>
        <v>0.18417187699998294</v>
      </c>
    </row>
    <row r="768" spans="1:5">
      <c r="A768" s="2">
        <v>72.607804686999998</v>
      </c>
      <c r="B768" s="2"/>
      <c r="C768" s="2"/>
      <c r="E768" s="5">
        <f t="shared" si="11"/>
        <v>0.19942187699999181</v>
      </c>
    </row>
    <row r="769" spans="1:5">
      <c r="A769" s="2">
        <v>72.602914061999996</v>
      </c>
      <c r="B769" s="2"/>
      <c r="C769" s="2"/>
      <c r="E769" s="5">
        <f t="shared" si="11"/>
        <v>0.19453125199999022</v>
      </c>
    </row>
    <row r="770" spans="1:5">
      <c r="A770" s="2">
        <v>72.936515624999998</v>
      </c>
      <c r="B770" s="2"/>
      <c r="C770" s="2"/>
      <c r="E770" s="5">
        <f t="shared" si="11"/>
        <v>0.52813281499999221</v>
      </c>
    </row>
    <row r="771" spans="1:5">
      <c r="A771" s="2">
        <v>72.828749999999999</v>
      </c>
      <c r="B771" s="2"/>
      <c r="C771" s="2"/>
      <c r="E771" s="5">
        <f t="shared" si="11"/>
        <v>0.42036718999999323</v>
      </c>
    </row>
    <row r="772" spans="1:5">
      <c r="A772" s="2">
        <v>72.655914061999994</v>
      </c>
      <c r="B772" s="2"/>
      <c r="C772" s="2"/>
      <c r="E772" s="5">
        <f t="shared" si="11"/>
        <v>0.24753125199998749</v>
      </c>
    </row>
    <row r="773" spans="1:5">
      <c r="A773" s="2">
        <v>72.659187500000002</v>
      </c>
      <c r="B773" s="2"/>
      <c r="C773" s="2"/>
      <c r="E773" s="5">
        <f t="shared" si="11"/>
        <v>0.25080468999999539</v>
      </c>
    </row>
    <row r="774" spans="1:5">
      <c r="A774" s="2">
        <v>72.610632811999992</v>
      </c>
      <c r="B774" s="2"/>
      <c r="C774" s="2"/>
      <c r="E774" s="5">
        <f t="shared" ref="E774:E837" si="12">A774-72.40838281</f>
        <v>0.20225000199998533</v>
      </c>
    </row>
    <row r="775" spans="1:5">
      <c r="A775" s="2">
        <v>72.576109375000001</v>
      </c>
      <c r="B775" s="2"/>
      <c r="C775" s="2"/>
      <c r="E775" s="5">
        <f t="shared" si="12"/>
        <v>0.16772656499999528</v>
      </c>
    </row>
    <row r="776" spans="1:5">
      <c r="A776" s="2">
        <v>72.641320311999991</v>
      </c>
      <c r="B776" s="2"/>
      <c r="C776" s="2"/>
      <c r="E776" s="5">
        <f t="shared" si="12"/>
        <v>0.23293750199998442</v>
      </c>
    </row>
    <row r="777" spans="1:5">
      <c r="A777" s="2">
        <v>72.565156250000001</v>
      </c>
      <c r="B777" s="2"/>
      <c r="C777" s="2"/>
      <c r="E777" s="5">
        <f t="shared" si="12"/>
        <v>0.15677343999999493</v>
      </c>
    </row>
    <row r="778" spans="1:5">
      <c r="A778" s="2">
        <v>72.587523437000002</v>
      </c>
      <c r="B778" s="2"/>
      <c r="C778" s="2"/>
      <c r="E778" s="5">
        <f t="shared" si="12"/>
        <v>0.17914062699999533</v>
      </c>
    </row>
    <row r="779" spans="1:5">
      <c r="A779" s="2">
        <v>72.896492186999993</v>
      </c>
      <c r="B779" s="2"/>
      <c r="C779" s="2"/>
      <c r="E779" s="5">
        <f t="shared" si="12"/>
        <v>0.48810937699998647</v>
      </c>
    </row>
    <row r="780" spans="1:5">
      <c r="A780" s="2">
        <v>72.562726561999995</v>
      </c>
      <c r="B780" s="2"/>
      <c r="C780" s="2"/>
      <c r="E780" s="5">
        <f t="shared" si="12"/>
        <v>0.1543437519999884</v>
      </c>
    </row>
    <row r="781" spans="1:5">
      <c r="A781" s="2">
        <v>72.608984375000006</v>
      </c>
      <c r="B781" s="2"/>
      <c r="C781" s="2"/>
      <c r="E781" s="5">
        <f t="shared" si="12"/>
        <v>0.20060156499999948</v>
      </c>
    </row>
    <row r="782" spans="1:5">
      <c r="A782" s="2">
        <v>72.677570312</v>
      </c>
      <c r="B782" s="2"/>
      <c r="C782" s="2"/>
      <c r="E782" s="5">
        <f t="shared" si="12"/>
        <v>0.26918750199999408</v>
      </c>
    </row>
    <row r="783" spans="1:5">
      <c r="A783" s="2">
        <v>72.526257811999997</v>
      </c>
      <c r="B783" s="2"/>
      <c r="C783" s="2"/>
      <c r="E783" s="5">
        <f t="shared" si="12"/>
        <v>0.11787500199999101</v>
      </c>
    </row>
    <row r="784" spans="1:5">
      <c r="A784" s="2">
        <v>72.598242186999997</v>
      </c>
      <c r="B784" s="2"/>
      <c r="C784" s="2"/>
      <c r="E784" s="5">
        <f t="shared" si="12"/>
        <v>0.18985937699999056</v>
      </c>
    </row>
    <row r="785" spans="1:5">
      <c r="A785" s="2">
        <v>72.603257811999995</v>
      </c>
      <c r="B785" s="2"/>
      <c r="C785" s="2"/>
      <c r="E785" s="5">
        <f t="shared" si="12"/>
        <v>0.19487500199998919</v>
      </c>
    </row>
    <row r="786" spans="1:5">
      <c r="A786" s="2">
        <v>72.629882811999991</v>
      </c>
      <c r="B786" s="2"/>
      <c r="C786" s="2"/>
      <c r="E786" s="5">
        <f t="shared" si="12"/>
        <v>0.22150000199998487</v>
      </c>
    </row>
    <row r="787" spans="1:5">
      <c r="A787" s="2">
        <v>72.834265625</v>
      </c>
      <c r="B787" s="2"/>
      <c r="C787" s="2"/>
      <c r="E787" s="5">
        <f t="shared" si="12"/>
        <v>0.42588281499999425</v>
      </c>
    </row>
    <row r="788" spans="1:5">
      <c r="A788" s="2">
        <v>72.577007811999991</v>
      </c>
      <c r="B788" s="2"/>
      <c r="C788" s="2"/>
      <c r="E788" s="5">
        <f t="shared" si="12"/>
        <v>0.16862500199998465</v>
      </c>
    </row>
    <row r="789" spans="1:5">
      <c r="A789" s="2">
        <v>72.609242186999992</v>
      </c>
      <c r="B789" s="2"/>
      <c r="C789" s="2"/>
      <c r="E789" s="5">
        <f t="shared" si="12"/>
        <v>0.20085937699998624</v>
      </c>
    </row>
    <row r="790" spans="1:5">
      <c r="A790" s="2">
        <v>72.598015625000002</v>
      </c>
      <c r="B790" s="2"/>
      <c r="C790" s="2"/>
      <c r="E790" s="5">
        <f t="shared" si="12"/>
        <v>0.18963281499999596</v>
      </c>
    </row>
    <row r="791" spans="1:5">
      <c r="A791" s="2">
        <v>72.576171875</v>
      </c>
      <c r="B791" s="2"/>
      <c r="C791" s="2"/>
      <c r="E791" s="5">
        <f t="shared" si="12"/>
        <v>0.1677890649999938</v>
      </c>
    </row>
    <row r="792" spans="1:5">
      <c r="A792" s="2">
        <v>72.570492186999999</v>
      </c>
      <c r="B792" s="2"/>
      <c r="C792" s="2"/>
      <c r="E792" s="5">
        <f t="shared" si="12"/>
        <v>0.16210937699999306</v>
      </c>
    </row>
    <row r="793" spans="1:5">
      <c r="A793" s="2">
        <v>72.749656250000001</v>
      </c>
      <c r="B793" s="2"/>
      <c r="C793" s="2"/>
      <c r="E793" s="5">
        <f t="shared" si="12"/>
        <v>0.34127343999999482</v>
      </c>
    </row>
    <row r="794" spans="1:5">
      <c r="A794" s="2">
        <v>72.663445311999993</v>
      </c>
      <c r="B794" s="2"/>
      <c r="C794" s="2"/>
      <c r="E794" s="5">
        <f t="shared" si="12"/>
        <v>0.25506250199998703</v>
      </c>
    </row>
    <row r="795" spans="1:5">
      <c r="A795" s="2">
        <v>72.588632812</v>
      </c>
      <c r="B795" s="2"/>
      <c r="C795" s="2"/>
      <c r="E795" s="5">
        <f t="shared" si="12"/>
        <v>0.18025000199999397</v>
      </c>
    </row>
    <row r="796" spans="1:5">
      <c r="A796" s="2">
        <v>72.576921874999996</v>
      </c>
      <c r="B796" s="2"/>
      <c r="C796" s="2"/>
      <c r="E796" s="5">
        <f t="shared" si="12"/>
        <v>0.16853906499999027</v>
      </c>
    </row>
    <row r="797" spans="1:5">
      <c r="A797" s="2">
        <v>72.573625000000007</v>
      </c>
      <c r="B797" s="2"/>
      <c r="C797" s="2"/>
      <c r="E797" s="5">
        <f t="shared" si="12"/>
        <v>0.16524219000000073</v>
      </c>
    </row>
    <row r="798" spans="1:5">
      <c r="A798" s="2">
        <v>72.812039061999997</v>
      </c>
      <c r="B798" s="2"/>
      <c r="C798" s="2"/>
      <c r="E798" s="5">
        <f t="shared" si="12"/>
        <v>0.40365625199999045</v>
      </c>
    </row>
    <row r="799" spans="1:5">
      <c r="A799" s="2">
        <v>72.743273436999999</v>
      </c>
      <c r="B799" s="2"/>
      <c r="C799" s="2"/>
      <c r="E799" s="5">
        <f t="shared" si="12"/>
        <v>0.33489062699999295</v>
      </c>
    </row>
    <row r="800" spans="1:5">
      <c r="A800" s="2">
        <v>72.579210936999999</v>
      </c>
      <c r="B800" s="2"/>
      <c r="C800" s="2"/>
      <c r="E800" s="5">
        <f t="shared" si="12"/>
        <v>0.17082812699999295</v>
      </c>
    </row>
    <row r="801" spans="1:5">
      <c r="A801" s="2">
        <v>73.040140625000006</v>
      </c>
      <c r="B801" s="2"/>
      <c r="C801" s="2"/>
      <c r="E801" s="5">
        <f t="shared" si="12"/>
        <v>0.63175781500000028</v>
      </c>
    </row>
    <row r="802" spans="1:5">
      <c r="A802" s="2">
        <v>73.083781250000001</v>
      </c>
      <c r="B802" s="2"/>
      <c r="C802" s="2"/>
      <c r="E802" s="5">
        <f t="shared" si="12"/>
        <v>0.67539843999999505</v>
      </c>
    </row>
    <row r="803" spans="1:5">
      <c r="A803" s="2">
        <v>73.015851561999995</v>
      </c>
      <c r="B803" s="2"/>
      <c r="C803" s="2"/>
      <c r="E803" s="5">
        <f t="shared" si="12"/>
        <v>0.6074687519999884</v>
      </c>
    </row>
    <row r="804" spans="1:5">
      <c r="A804" s="2">
        <v>72.535484374999996</v>
      </c>
      <c r="B804" s="2"/>
      <c r="C804" s="2"/>
      <c r="E804" s="5">
        <f t="shared" si="12"/>
        <v>0.12710156499998959</v>
      </c>
    </row>
    <row r="805" spans="1:5">
      <c r="A805" s="2">
        <v>72.607101561999997</v>
      </c>
      <c r="B805" s="2"/>
      <c r="C805" s="2"/>
      <c r="E805" s="5">
        <f t="shared" si="12"/>
        <v>0.19871875199999067</v>
      </c>
    </row>
    <row r="806" spans="1:5">
      <c r="A806" s="2">
        <v>72.576453125</v>
      </c>
      <c r="B806" s="2"/>
      <c r="C806" s="2"/>
      <c r="E806" s="5">
        <f t="shared" si="12"/>
        <v>0.16807031499999425</v>
      </c>
    </row>
    <row r="807" spans="1:5">
      <c r="A807" s="2">
        <v>72.916398436999998</v>
      </c>
      <c r="B807" s="2"/>
      <c r="C807" s="2"/>
      <c r="E807" s="5">
        <f t="shared" si="12"/>
        <v>0.50801562699999181</v>
      </c>
    </row>
    <row r="808" spans="1:5">
      <c r="A808" s="2">
        <v>72.580062499999997</v>
      </c>
      <c r="B808" s="2"/>
      <c r="C808" s="2"/>
      <c r="E808" s="5">
        <f t="shared" si="12"/>
        <v>0.17167968999999061</v>
      </c>
    </row>
    <row r="809" spans="1:5">
      <c r="A809" s="2">
        <v>72.506882812000001</v>
      </c>
      <c r="B809" s="2"/>
      <c r="C809" s="2"/>
      <c r="E809" s="5">
        <f t="shared" si="12"/>
        <v>9.8500001999994424E-2</v>
      </c>
    </row>
    <row r="810" spans="1:5">
      <c r="A810" s="2">
        <v>72.620890625000001</v>
      </c>
      <c r="B810" s="2"/>
      <c r="C810" s="2"/>
      <c r="E810" s="5">
        <f t="shared" si="12"/>
        <v>0.21250781499999505</v>
      </c>
    </row>
    <row r="811" spans="1:5">
      <c r="A811" s="2">
        <v>72.622781250000003</v>
      </c>
      <c r="B811" s="2"/>
      <c r="C811" s="2"/>
      <c r="E811" s="5">
        <f t="shared" si="12"/>
        <v>0.21439843999999653</v>
      </c>
    </row>
    <row r="812" spans="1:5">
      <c r="A812" s="2">
        <v>72.573742186999993</v>
      </c>
      <c r="B812" s="2"/>
      <c r="C812" s="2"/>
      <c r="E812" s="5">
        <f t="shared" si="12"/>
        <v>0.16535937699998726</v>
      </c>
    </row>
    <row r="813" spans="1:5">
      <c r="A813" s="2">
        <v>72.533843750000003</v>
      </c>
      <c r="B813" s="2"/>
      <c r="C813" s="2"/>
      <c r="E813" s="5">
        <f t="shared" si="12"/>
        <v>0.12546093999999641</v>
      </c>
    </row>
    <row r="814" spans="1:5">
      <c r="A814" s="2">
        <v>72.576625000000007</v>
      </c>
      <c r="B814" s="2"/>
      <c r="C814" s="2"/>
      <c r="E814" s="5">
        <f t="shared" si="12"/>
        <v>0.16824219000000085</v>
      </c>
    </row>
    <row r="815" spans="1:5">
      <c r="A815" s="2">
        <v>72.564367187000002</v>
      </c>
      <c r="B815" s="2"/>
      <c r="C815" s="2"/>
      <c r="E815" s="5">
        <f t="shared" si="12"/>
        <v>0.15598437699999579</v>
      </c>
    </row>
    <row r="816" spans="1:5">
      <c r="A816" s="2">
        <v>72.69621875</v>
      </c>
      <c r="B816" s="2"/>
      <c r="C816" s="2"/>
      <c r="E816" s="5">
        <f t="shared" si="12"/>
        <v>0.28783593999999368</v>
      </c>
    </row>
    <row r="817" spans="1:5">
      <c r="A817" s="2">
        <v>72.682265624999999</v>
      </c>
      <c r="B817" s="2"/>
      <c r="C817" s="2"/>
      <c r="E817" s="5">
        <f t="shared" si="12"/>
        <v>0.27388281499999323</v>
      </c>
    </row>
    <row r="818" spans="1:5">
      <c r="A818" s="2">
        <v>72.606328125000005</v>
      </c>
      <c r="B818" s="2"/>
      <c r="C818" s="2"/>
      <c r="E818" s="5">
        <f t="shared" si="12"/>
        <v>0.19794531499999835</v>
      </c>
    </row>
    <row r="819" spans="1:5">
      <c r="A819" s="2">
        <v>72.600726561999991</v>
      </c>
      <c r="B819" s="2"/>
      <c r="C819" s="2"/>
      <c r="E819" s="5">
        <f t="shared" si="12"/>
        <v>0.1923437519999851</v>
      </c>
    </row>
    <row r="820" spans="1:5">
      <c r="A820" s="2">
        <v>72.603039061999993</v>
      </c>
      <c r="B820" s="2"/>
      <c r="C820" s="2"/>
      <c r="E820" s="5">
        <f t="shared" si="12"/>
        <v>0.19465625199998726</v>
      </c>
    </row>
    <row r="821" spans="1:5">
      <c r="A821" s="2">
        <v>72.631249999999994</v>
      </c>
      <c r="B821" s="2"/>
      <c r="C821" s="2"/>
      <c r="E821" s="5">
        <f t="shared" si="12"/>
        <v>0.22286718999998811</v>
      </c>
    </row>
    <row r="822" spans="1:5">
      <c r="A822" s="2">
        <v>72.767406249999993</v>
      </c>
      <c r="B822" s="2"/>
      <c r="C822" s="2"/>
      <c r="E822" s="5">
        <f t="shared" si="12"/>
        <v>0.3590234399999872</v>
      </c>
    </row>
    <row r="823" spans="1:5">
      <c r="A823" s="2">
        <v>72.691531249999997</v>
      </c>
      <c r="B823" s="2"/>
      <c r="C823" s="2"/>
      <c r="E823" s="5">
        <f t="shared" si="12"/>
        <v>0.28314843999999084</v>
      </c>
    </row>
    <row r="824" spans="1:5">
      <c r="A824" s="2">
        <v>72.624304686999992</v>
      </c>
      <c r="B824" s="2"/>
      <c r="C824" s="2"/>
      <c r="E824" s="5">
        <f t="shared" si="12"/>
        <v>0.21592187699998533</v>
      </c>
    </row>
    <row r="825" spans="1:5">
      <c r="A825" s="2">
        <v>72.633289062000003</v>
      </c>
      <c r="B825" s="2"/>
      <c r="C825" s="2"/>
      <c r="E825" s="5">
        <f t="shared" si="12"/>
        <v>0.2249062519999967</v>
      </c>
    </row>
    <row r="826" spans="1:5">
      <c r="A826" s="2">
        <v>72.998070311999996</v>
      </c>
      <c r="B826" s="2"/>
      <c r="C826" s="2"/>
      <c r="E826" s="5">
        <f t="shared" si="12"/>
        <v>0.58968750199998965</v>
      </c>
    </row>
    <row r="827" spans="1:5">
      <c r="A827" s="2">
        <v>72.521648436999996</v>
      </c>
      <c r="B827" s="2"/>
      <c r="C827" s="2"/>
      <c r="E827" s="5">
        <f t="shared" si="12"/>
        <v>0.11326562699998988</v>
      </c>
    </row>
    <row r="828" spans="1:5">
      <c r="A828" s="2">
        <v>73.559898437000001</v>
      </c>
      <c r="B828" s="2"/>
      <c r="C828" s="2"/>
      <c r="E828" s="5">
        <f t="shared" si="12"/>
        <v>1.1515156269999949</v>
      </c>
    </row>
    <row r="829" spans="1:5">
      <c r="A829" s="2">
        <v>72.539781250000004</v>
      </c>
      <c r="B829" s="2"/>
      <c r="C829" s="2"/>
      <c r="E829" s="5">
        <f t="shared" si="12"/>
        <v>0.13139843999999812</v>
      </c>
    </row>
    <row r="830" spans="1:5">
      <c r="A830" s="2">
        <v>72.562406249999995</v>
      </c>
      <c r="B830" s="2"/>
      <c r="C830" s="2"/>
      <c r="E830" s="5">
        <f t="shared" si="12"/>
        <v>0.15402343999998891</v>
      </c>
    </row>
    <row r="831" spans="1:5">
      <c r="A831" s="2">
        <v>72.632562500000006</v>
      </c>
      <c r="B831" s="2"/>
      <c r="C831" s="2"/>
      <c r="E831" s="5">
        <f t="shared" si="12"/>
        <v>0.22417968999999971</v>
      </c>
    </row>
    <row r="832" spans="1:5">
      <c r="A832" s="2">
        <v>72.626703125000006</v>
      </c>
      <c r="B832" s="2"/>
      <c r="C832" s="2"/>
      <c r="E832" s="5">
        <f t="shared" si="12"/>
        <v>0.21832031499999971</v>
      </c>
    </row>
    <row r="833" spans="1:5">
      <c r="A833" s="2">
        <v>72.869796875000006</v>
      </c>
      <c r="B833" s="2"/>
      <c r="C833" s="2"/>
      <c r="E833" s="5">
        <f t="shared" si="12"/>
        <v>0.4614140649999996</v>
      </c>
    </row>
    <row r="834" spans="1:5">
      <c r="A834" s="2">
        <v>72.565515625000003</v>
      </c>
      <c r="B834" s="2"/>
      <c r="C834" s="2"/>
      <c r="E834" s="5">
        <f t="shared" si="12"/>
        <v>0.15713281499999709</v>
      </c>
    </row>
    <row r="835" spans="1:5">
      <c r="A835" s="2">
        <v>73.220523436999997</v>
      </c>
      <c r="B835" s="2"/>
      <c r="C835" s="2"/>
      <c r="E835" s="5">
        <f t="shared" si="12"/>
        <v>0.8121406269999909</v>
      </c>
    </row>
    <row r="836" spans="1:5">
      <c r="A836" s="2">
        <v>72.614492186999996</v>
      </c>
      <c r="B836" s="2"/>
      <c r="C836" s="2"/>
      <c r="E836" s="5">
        <f t="shared" si="12"/>
        <v>0.20610937699998999</v>
      </c>
    </row>
    <row r="837" spans="1:5">
      <c r="A837" s="2">
        <v>72.555132811999997</v>
      </c>
      <c r="B837" s="2"/>
      <c r="C837" s="2"/>
      <c r="E837" s="5">
        <f t="shared" si="12"/>
        <v>0.14675000199999033</v>
      </c>
    </row>
    <row r="838" spans="1:5">
      <c r="A838" s="2">
        <v>72.604648436999994</v>
      </c>
      <c r="B838" s="2"/>
      <c r="C838" s="2"/>
      <c r="E838" s="5">
        <f t="shared" ref="E838:E901" si="13">A838-72.40838281</f>
        <v>0.19626562699998829</v>
      </c>
    </row>
    <row r="839" spans="1:5">
      <c r="A839" s="2">
        <v>72.628078125000002</v>
      </c>
      <c r="B839" s="2"/>
      <c r="C839" s="2"/>
      <c r="E839" s="5">
        <f t="shared" si="13"/>
        <v>0.21969531499999562</v>
      </c>
    </row>
    <row r="840" spans="1:5">
      <c r="A840" s="2">
        <v>72.63880468699999</v>
      </c>
      <c r="B840" s="2"/>
      <c r="C840" s="2"/>
      <c r="E840" s="5">
        <f t="shared" si="13"/>
        <v>0.23042187699998351</v>
      </c>
    </row>
    <row r="841" spans="1:5">
      <c r="A841" s="2">
        <v>72.599125000000001</v>
      </c>
      <c r="B841" s="2"/>
      <c r="C841" s="2"/>
      <c r="E841" s="5">
        <f t="shared" si="13"/>
        <v>0.19074218999999459</v>
      </c>
    </row>
    <row r="842" spans="1:5">
      <c r="A842" s="2">
        <v>72.993820311999997</v>
      </c>
      <c r="B842" s="2"/>
      <c r="C842" s="2"/>
      <c r="E842" s="5">
        <f t="shared" si="13"/>
        <v>0.58543750199999067</v>
      </c>
    </row>
    <row r="843" spans="1:5">
      <c r="A843" s="2">
        <v>72.566445311999999</v>
      </c>
      <c r="B843" s="2"/>
      <c r="C843" s="2"/>
      <c r="E843" s="5">
        <f t="shared" si="13"/>
        <v>0.15806250199999283</v>
      </c>
    </row>
    <row r="844" spans="1:5">
      <c r="A844" s="2">
        <v>72.546890625000003</v>
      </c>
      <c r="B844" s="2"/>
      <c r="C844" s="2"/>
      <c r="E844" s="5">
        <f t="shared" si="13"/>
        <v>0.13850781499999698</v>
      </c>
    </row>
    <row r="845" spans="1:5">
      <c r="A845" s="2">
        <v>72.627031250000002</v>
      </c>
      <c r="B845" s="2"/>
      <c r="C845" s="2"/>
      <c r="E845" s="5">
        <f t="shared" si="13"/>
        <v>0.2186484399999955</v>
      </c>
    </row>
    <row r="846" spans="1:5">
      <c r="A846" s="2">
        <v>72.689460936999993</v>
      </c>
      <c r="B846" s="2"/>
      <c r="C846" s="2"/>
      <c r="E846" s="5">
        <f t="shared" si="13"/>
        <v>0.28107812699998647</v>
      </c>
    </row>
    <row r="847" spans="1:5">
      <c r="A847" s="2">
        <v>72.992476561999993</v>
      </c>
      <c r="B847" s="2"/>
      <c r="C847" s="2"/>
      <c r="E847" s="5">
        <f t="shared" si="13"/>
        <v>0.58409375199998692</v>
      </c>
    </row>
    <row r="848" spans="1:5">
      <c r="A848" s="2">
        <v>72.73492968699999</v>
      </c>
      <c r="B848" s="2"/>
      <c r="C848" s="2"/>
      <c r="E848" s="5">
        <f t="shared" si="13"/>
        <v>0.32654687699998419</v>
      </c>
    </row>
    <row r="849" spans="1:5">
      <c r="A849" s="2">
        <v>72.586882811999999</v>
      </c>
      <c r="B849" s="2"/>
      <c r="C849" s="2"/>
      <c r="E849" s="5">
        <f t="shared" si="13"/>
        <v>0.17850000199999272</v>
      </c>
    </row>
    <row r="850" spans="1:5">
      <c r="A850" s="2">
        <v>72.691757811999992</v>
      </c>
      <c r="B850" s="2"/>
      <c r="C850" s="2"/>
      <c r="E850" s="5">
        <f t="shared" si="13"/>
        <v>0.28337500199998544</v>
      </c>
    </row>
    <row r="851" spans="1:5">
      <c r="A851" s="2">
        <v>72.814328125000003</v>
      </c>
      <c r="B851" s="2"/>
      <c r="C851" s="2"/>
      <c r="E851" s="5">
        <f t="shared" si="13"/>
        <v>0.40594531499999675</v>
      </c>
    </row>
    <row r="852" spans="1:5">
      <c r="A852" s="2">
        <v>72.855781250000007</v>
      </c>
      <c r="B852" s="2"/>
      <c r="C852" s="2"/>
      <c r="E852" s="5">
        <f t="shared" si="13"/>
        <v>0.44739844000000062</v>
      </c>
    </row>
    <row r="853" spans="1:5">
      <c r="A853" s="2">
        <v>72.607570311999993</v>
      </c>
      <c r="B853" s="2"/>
      <c r="C853" s="2"/>
      <c r="E853" s="5">
        <f t="shared" si="13"/>
        <v>0.19918750199998669</v>
      </c>
    </row>
    <row r="854" spans="1:5">
      <c r="A854" s="2">
        <v>72.514812500000005</v>
      </c>
      <c r="B854" s="2"/>
      <c r="C854" s="2"/>
      <c r="E854" s="5">
        <f t="shared" si="13"/>
        <v>0.1064296899999988</v>
      </c>
    </row>
    <row r="855" spans="1:5">
      <c r="A855" s="2">
        <v>73.46030468699999</v>
      </c>
      <c r="B855" s="2"/>
      <c r="C855" s="2"/>
      <c r="E855" s="5">
        <f t="shared" si="13"/>
        <v>1.0519218769999839</v>
      </c>
    </row>
    <row r="856" spans="1:5">
      <c r="A856" s="2">
        <v>73.537445312000003</v>
      </c>
      <c r="B856" s="2"/>
      <c r="C856" s="2"/>
      <c r="E856" s="5">
        <f t="shared" si="13"/>
        <v>1.1290625019999965</v>
      </c>
    </row>
    <row r="857" spans="1:5">
      <c r="A857" s="2">
        <v>72.568109375000006</v>
      </c>
      <c r="B857" s="2"/>
      <c r="C857" s="2"/>
      <c r="E857" s="5">
        <f t="shared" si="13"/>
        <v>0.15972656499999971</v>
      </c>
    </row>
    <row r="858" spans="1:5">
      <c r="A858" s="2">
        <v>73.894007811999998</v>
      </c>
      <c r="B858" s="2"/>
      <c r="C858" s="2"/>
      <c r="E858" s="5">
        <f t="shared" si="13"/>
        <v>1.4856250019999919</v>
      </c>
    </row>
    <row r="859" spans="1:5">
      <c r="A859" s="2">
        <v>72.719921874999997</v>
      </c>
      <c r="B859" s="2"/>
      <c r="C859" s="2"/>
      <c r="E859" s="5">
        <f t="shared" si="13"/>
        <v>0.31153906499999096</v>
      </c>
    </row>
    <row r="860" spans="1:5">
      <c r="A860" s="2">
        <v>72.605421875000005</v>
      </c>
      <c r="B860" s="2"/>
      <c r="C860" s="2"/>
      <c r="E860" s="5">
        <f t="shared" si="13"/>
        <v>0.19703906499999846</v>
      </c>
    </row>
    <row r="861" spans="1:5">
      <c r="A861" s="2">
        <v>72.60246875</v>
      </c>
      <c r="B861" s="2"/>
      <c r="C861" s="2"/>
      <c r="E861" s="5">
        <f t="shared" si="13"/>
        <v>0.19408593999999368</v>
      </c>
    </row>
    <row r="862" spans="1:5">
      <c r="A862" s="2">
        <v>72.663281249999997</v>
      </c>
      <c r="B862" s="2"/>
      <c r="C862" s="2"/>
      <c r="E862" s="5">
        <f t="shared" si="13"/>
        <v>0.25489843999999096</v>
      </c>
    </row>
    <row r="863" spans="1:5">
      <c r="A863" s="2">
        <v>72.768101561999998</v>
      </c>
      <c r="B863" s="2"/>
      <c r="C863" s="2"/>
      <c r="E863" s="5">
        <f t="shared" si="13"/>
        <v>0.35971875199999204</v>
      </c>
    </row>
    <row r="864" spans="1:5">
      <c r="A864" s="2">
        <v>72.615578124999999</v>
      </c>
      <c r="B864" s="2"/>
      <c r="C864" s="2"/>
      <c r="E864" s="5">
        <f t="shared" si="13"/>
        <v>0.20719531499999277</v>
      </c>
    </row>
    <row r="865" spans="1:5">
      <c r="A865" s="2">
        <v>72.927445312000003</v>
      </c>
      <c r="B865" s="2"/>
      <c r="C865" s="2"/>
      <c r="E865" s="5">
        <f t="shared" si="13"/>
        <v>0.51906250199999704</v>
      </c>
    </row>
    <row r="866" spans="1:5">
      <c r="A866" s="2">
        <v>72.595109375000007</v>
      </c>
      <c r="B866" s="2"/>
      <c r="C866" s="2"/>
      <c r="E866" s="5">
        <f t="shared" si="13"/>
        <v>0.18672656500000073</v>
      </c>
    </row>
    <row r="867" spans="1:5">
      <c r="A867" s="2">
        <v>72.627320311999995</v>
      </c>
      <c r="B867" s="2"/>
      <c r="C867" s="2"/>
      <c r="E867" s="5">
        <f t="shared" si="13"/>
        <v>0.21893750199998863</v>
      </c>
    </row>
    <row r="868" spans="1:5">
      <c r="A868" s="2">
        <v>72.587320312000003</v>
      </c>
      <c r="B868" s="2"/>
      <c r="C868" s="2"/>
      <c r="E868" s="5">
        <f t="shared" si="13"/>
        <v>0.17893750199999658</v>
      </c>
    </row>
    <row r="869" spans="1:5">
      <c r="A869" s="2">
        <v>72.70040625</v>
      </c>
      <c r="B869" s="2"/>
      <c r="C869" s="2"/>
      <c r="E869" s="5">
        <f t="shared" si="13"/>
        <v>0.29202343999999414</v>
      </c>
    </row>
    <row r="870" spans="1:5">
      <c r="A870" s="2">
        <v>72.599476561999992</v>
      </c>
      <c r="B870" s="2"/>
      <c r="C870" s="2"/>
      <c r="E870" s="5">
        <f t="shared" si="13"/>
        <v>0.19109375199998624</v>
      </c>
    </row>
    <row r="871" spans="1:5">
      <c r="A871" s="2">
        <v>73.313367186999997</v>
      </c>
      <c r="B871" s="2"/>
      <c r="C871" s="2"/>
      <c r="E871" s="5">
        <f t="shared" si="13"/>
        <v>0.90498437699999101</v>
      </c>
    </row>
    <row r="872" spans="1:5">
      <c r="A872" s="2">
        <v>72.597210937</v>
      </c>
      <c r="B872" s="2"/>
      <c r="C872" s="2"/>
      <c r="E872" s="5">
        <f t="shared" si="13"/>
        <v>0.18882812699999363</v>
      </c>
    </row>
    <row r="873" spans="1:5">
      <c r="A873" s="2">
        <v>72.606945311999993</v>
      </c>
      <c r="B873" s="2"/>
      <c r="C873" s="2"/>
      <c r="E873" s="5">
        <f t="shared" si="13"/>
        <v>0.19856250199998726</v>
      </c>
    </row>
    <row r="874" spans="1:5">
      <c r="A874" s="2">
        <v>72.613664061999998</v>
      </c>
      <c r="B874" s="2"/>
      <c r="C874" s="2"/>
      <c r="E874" s="5">
        <f t="shared" si="13"/>
        <v>0.20528125199999181</v>
      </c>
    </row>
    <row r="875" spans="1:5">
      <c r="A875" s="2">
        <v>72.626382812000003</v>
      </c>
      <c r="B875" s="2"/>
      <c r="C875" s="2"/>
      <c r="E875" s="5">
        <f t="shared" si="13"/>
        <v>0.21800000199999658</v>
      </c>
    </row>
    <row r="876" spans="1:5">
      <c r="A876" s="2">
        <v>72.603765624999994</v>
      </c>
      <c r="B876" s="2"/>
      <c r="C876" s="2"/>
      <c r="E876" s="5">
        <f t="shared" si="13"/>
        <v>0.19538281499998789</v>
      </c>
    </row>
    <row r="877" spans="1:5">
      <c r="A877" s="2">
        <v>72.526562499999997</v>
      </c>
      <c r="B877" s="2"/>
      <c r="C877" s="2"/>
      <c r="E877" s="5">
        <f t="shared" si="13"/>
        <v>0.11817968999999096</v>
      </c>
    </row>
    <row r="878" spans="1:5">
      <c r="A878" s="2">
        <v>72.546578124999996</v>
      </c>
      <c r="B878" s="2"/>
      <c r="C878" s="2"/>
      <c r="E878" s="5">
        <f t="shared" si="13"/>
        <v>0.13819531499999016</v>
      </c>
    </row>
    <row r="879" spans="1:5">
      <c r="A879" s="2">
        <v>72.756687499999998</v>
      </c>
      <c r="B879" s="2"/>
      <c r="C879" s="2"/>
      <c r="E879" s="5">
        <f t="shared" si="13"/>
        <v>0.34830468999999198</v>
      </c>
    </row>
    <row r="880" spans="1:5">
      <c r="A880" s="2">
        <v>72.577250000000006</v>
      </c>
      <c r="B880" s="2"/>
      <c r="C880" s="2"/>
      <c r="E880" s="5">
        <f t="shared" si="13"/>
        <v>0.16886719000000028</v>
      </c>
    </row>
    <row r="881" spans="1:5">
      <c r="A881" s="2">
        <v>72.495046875</v>
      </c>
      <c r="B881" s="2"/>
      <c r="C881" s="2"/>
      <c r="E881" s="5">
        <f t="shared" si="13"/>
        <v>8.6664064999993684E-2</v>
      </c>
    </row>
    <row r="882" spans="1:5">
      <c r="A882" s="2">
        <v>73.273289061999989</v>
      </c>
      <c r="B882" s="2"/>
      <c r="C882" s="2"/>
      <c r="E882" s="5">
        <f t="shared" si="13"/>
        <v>0.86490625199998306</v>
      </c>
    </row>
    <row r="883" spans="1:5">
      <c r="A883" s="2">
        <v>72.829492187</v>
      </c>
      <c r="B883" s="2"/>
      <c r="C883" s="2"/>
      <c r="E883" s="5">
        <f t="shared" si="13"/>
        <v>0.4211093769999934</v>
      </c>
    </row>
    <row r="884" spans="1:5">
      <c r="A884" s="2">
        <v>73.159406250000004</v>
      </c>
      <c r="B884" s="2"/>
      <c r="C884" s="2"/>
      <c r="E884" s="5">
        <f t="shared" si="13"/>
        <v>0.75102343999999732</v>
      </c>
    </row>
    <row r="885" spans="1:5">
      <c r="A885" s="2">
        <v>72.539078125000003</v>
      </c>
      <c r="B885" s="2"/>
      <c r="C885" s="2"/>
      <c r="E885" s="5">
        <f t="shared" si="13"/>
        <v>0.13069531499999698</v>
      </c>
    </row>
    <row r="886" spans="1:5">
      <c r="A886" s="2">
        <v>72.593249999999998</v>
      </c>
      <c r="B886" s="2"/>
      <c r="C886" s="2"/>
      <c r="E886" s="5">
        <f t="shared" si="13"/>
        <v>0.18486718999999141</v>
      </c>
    </row>
    <row r="887" spans="1:5">
      <c r="A887" s="2">
        <v>72.599374999999995</v>
      </c>
      <c r="B887" s="2"/>
      <c r="C887" s="2"/>
      <c r="E887" s="5">
        <f t="shared" si="13"/>
        <v>0.19099218999998868</v>
      </c>
    </row>
    <row r="888" spans="1:5">
      <c r="A888" s="2">
        <v>72.621578124999999</v>
      </c>
      <c r="B888" s="2"/>
      <c r="C888" s="2"/>
      <c r="E888" s="5">
        <f t="shared" si="13"/>
        <v>0.213195314999993</v>
      </c>
    </row>
    <row r="889" spans="1:5">
      <c r="A889" s="2">
        <v>72.590273436999993</v>
      </c>
      <c r="B889" s="2"/>
      <c r="C889" s="2"/>
      <c r="E889" s="5">
        <f t="shared" si="13"/>
        <v>0.18189062699998715</v>
      </c>
    </row>
    <row r="890" spans="1:5">
      <c r="A890" s="2">
        <v>72.537468750000002</v>
      </c>
      <c r="B890" s="2"/>
      <c r="C890" s="2"/>
      <c r="E890" s="5">
        <f t="shared" si="13"/>
        <v>0.12908593999999596</v>
      </c>
    </row>
    <row r="891" spans="1:5">
      <c r="A891" s="2">
        <v>72.590304687</v>
      </c>
      <c r="B891" s="2"/>
      <c r="C891" s="2"/>
      <c r="E891" s="5">
        <f t="shared" si="13"/>
        <v>0.18192187699999351</v>
      </c>
    </row>
    <row r="892" spans="1:5">
      <c r="A892" s="2">
        <v>72.638585937000002</v>
      </c>
      <c r="B892" s="2"/>
      <c r="C892" s="2"/>
      <c r="E892" s="5">
        <f t="shared" si="13"/>
        <v>0.23020312699999579</v>
      </c>
    </row>
    <row r="893" spans="1:5">
      <c r="A893" s="2">
        <v>72.544101561999994</v>
      </c>
      <c r="B893" s="2"/>
      <c r="C893" s="2"/>
      <c r="E893" s="5">
        <f t="shared" si="13"/>
        <v>0.13571875199998829</v>
      </c>
    </row>
    <row r="894" spans="1:5">
      <c r="A894" s="2">
        <v>72.759171875000007</v>
      </c>
      <c r="B894" s="2"/>
      <c r="C894" s="2"/>
      <c r="E894" s="5">
        <f t="shared" si="13"/>
        <v>0.35078906500000073</v>
      </c>
    </row>
    <row r="895" spans="1:5">
      <c r="A895" s="2">
        <v>72.911460937000001</v>
      </c>
      <c r="B895" s="2"/>
      <c r="C895" s="2"/>
      <c r="E895" s="5">
        <f t="shared" si="13"/>
        <v>0.50307812699999488</v>
      </c>
    </row>
    <row r="896" spans="1:5">
      <c r="A896" s="2">
        <v>72.692367187000002</v>
      </c>
      <c r="B896" s="2"/>
      <c r="C896" s="2"/>
      <c r="E896" s="5">
        <f t="shared" si="13"/>
        <v>0.2839843769999959</v>
      </c>
    </row>
    <row r="897" spans="1:5">
      <c r="A897" s="2">
        <v>73.055625000000006</v>
      </c>
      <c r="B897" s="2"/>
      <c r="C897" s="2"/>
      <c r="E897" s="5">
        <f t="shared" si="13"/>
        <v>0.64724219000000005</v>
      </c>
    </row>
    <row r="898" spans="1:5">
      <c r="A898" s="2">
        <v>73.904359374999999</v>
      </c>
      <c r="B898" s="2"/>
      <c r="C898" s="2"/>
      <c r="E898" s="5">
        <f t="shared" si="13"/>
        <v>1.4959765649999923</v>
      </c>
    </row>
    <row r="899" spans="1:5">
      <c r="A899" s="2">
        <v>73.616171875000006</v>
      </c>
      <c r="B899" s="2"/>
      <c r="C899" s="2"/>
      <c r="E899" s="5">
        <f t="shared" si="13"/>
        <v>1.2077890650000001</v>
      </c>
    </row>
    <row r="900" spans="1:5">
      <c r="A900" s="2">
        <v>72.702609374999994</v>
      </c>
      <c r="B900" s="2"/>
      <c r="C900" s="2"/>
      <c r="E900" s="5">
        <f t="shared" si="13"/>
        <v>0.29422656499998823</v>
      </c>
    </row>
    <row r="901" spans="1:5">
      <c r="A901" s="2">
        <v>72.556062499999996</v>
      </c>
      <c r="B901" s="2"/>
      <c r="C901" s="2"/>
      <c r="E901" s="5">
        <f t="shared" si="13"/>
        <v>0.14767968999998971</v>
      </c>
    </row>
    <row r="902" spans="1:5">
      <c r="A902" s="2">
        <v>72.673187499999997</v>
      </c>
      <c r="B902" s="2"/>
      <c r="C902" s="2"/>
      <c r="E902" s="5">
        <f t="shared" ref="E902:E965" si="14">A902-72.40838281</f>
        <v>0.26480468999999118</v>
      </c>
    </row>
    <row r="903" spans="1:5">
      <c r="A903" s="2">
        <v>72.779804686999995</v>
      </c>
      <c r="B903" s="2"/>
      <c r="C903" s="2"/>
      <c r="E903" s="5">
        <f t="shared" si="14"/>
        <v>0.37142187699998885</v>
      </c>
    </row>
    <row r="904" spans="1:5">
      <c r="A904" s="2">
        <v>72.831867187</v>
      </c>
      <c r="B904" s="2"/>
      <c r="C904" s="2"/>
      <c r="E904" s="5">
        <f t="shared" si="14"/>
        <v>0.42348437699999408</v>
      </c>
    </row>
    <row r="905" spans="1:5">
      <c r="A905" s="2">
        <v>72.706742187000003</v>
      </c>
      <c r="B905" s="2"/>
      <c r="C905" s="2"/>
      <c r="E905" s="5">
        <f t="shared" si="14"/>
        <v>0.29835937699999704</v>
      </c>
    </row>
    <row r="906" spans="1:5">
      <c r="A906" s="2">
        <v>72.741742187</v>
      </c>
      <c r="B906" s="2"/>
      <c r="C906" s="2"/>
      <c r="E906" s="5">
        <f t="shared" si="14"/>
        <v>0.33335937699999363</v>
      </c>
    </row>
    <row r="907" spans="1:5">
      <c r="A907" s="2">
        <v>73.553445311999994</v>
      </c>
      <c r="B907" s="2"/>
      <c r="C907" s="2"/>
      <c r="E907" s="5">
        <f t="shared" si="14"/>
        <v>1.1450625019999876</v>
      </c>
    </row>
    <row r="908" spans="1:5">
      <c r="A908" s="2">
        <v>72.610476562000002</v>
      </c>
      <c r="B908" s="2"/>
      <c r="C908" s="2"/>
      <c r="E908" s="5">
        <f t="shared" si="14"/>
        <v>0.20209375199999613</v>
      </c>
    </row>
    <row r="909" spans="1:5">
      <c r="A909" s="2">
        <v>72.824937500000004</v>
      </c>
      <c r="B909" s="2"/>
      <c r="C909" s="2"/>
      <c r="E909" s="5">
        <f t="shared" si="14"/>
        <v>0.41655468999999812</v>
      </c>
    </row>
    <row r="910" spans="1:5">
      <c r="A910" s="2">
        <v>72.596671874999998</v>
      </c>
      <c r="B910" s="2"/>
      <c r="C910" s="2"/>
      <c r="E910" s="5">
        <f t="shared" si="14"/>
        <v>0.18828906499999221</v>
      </c>
    </row>
    <row r="911" spans="1:5">
      <c r="A911" s="2">
        <v>72.534460936999992</v>
      </c>
      <c r="B911" s="2"/>
      <c r="C911" s="2"/>
      <c r="E911" s="5">
        <f t="shared" si="14"/>
        <v>0.12607812699998533</v>
      </c>
    </row>
    <row r="912" spans="1:5">
      <c r="A912" s="2">
        <v>72.584890625</v>
      </c>
      <c r="B912" s="2"/>
      <c r="C912" s="2"/>
      <c r="E912" s="5">
        <f t="shared" si="14"/>
        <v>0.17650781499999368</v>
      </c>
    </row>
    <row r="913" spans="1:5">
      <c r="A913" s="2">
        <v>72.772999999999996</v>
      </c>
      <c r="B913" s="2"/>
      <c r="C913" s="2"/>
      <c r="E913" s="5">
        <f t="shared" si="14"/>
        <v>0.36461718999998993</v>
      </c>
    </row>
    <row r="914" spans="1:5">
      <c r="A914" s="2">
        <v>72.575296875000006</v>
      </c>
      <c r="B914" s="2"/>
      <c r="C914" s="2"/>
      <c r="E914" s="5">
        <f t="shared" si="14"/>
        <v>0.16691406500000028</v>
      </c>
    </row>
    <row r="915" spans="1:5">
      <c r="A915" s="2">
        <v>72.638874999999999</v>
      </c>
      <c r="B915" s="2"/>
      <c r="C915" s="2"/>
      <c r="E915" s="5">
        <f t="shared" si="14"/>
        <v>0.23049218999999255</v>
      </c>
    </row>
    <row r="916" spans="1:5">
      <c r="A916" s="2">
        <v>72.604601561999999</v>
      </c>
      <c r="B916" s="2"/>
      <c r="C916" s="2"/>
      <c r="E916" s="5">
        <f t="shared" si="14"/>
        <v>0.19621875199999295</v>
      </c>
    </row>
    <row r="917" spans="1:5">
      <c r="A917" s="2">
        <v>72.599867187000001</v>
      </c>
      <c r="B917" s="2"/>
      <c r="C917" s="2"/>
      <c r="E917" s="5">
        <f t="shared" si="14"/>
        <v>0.19148437699999477</v>
      </c>
    </row>
    <row r="918" spans="1:5">
      <c r="A918" s="2">
        <v>72.567648437000003</v>
      </c>
      <c r="B918" s="2"/>
      <c r="C918" s="2"/>
      <c r="E918" s="5">
        <f t="shared" si="14"/>
        <v>0.15926562699999636</v>
      </c>
    </row>
    <row r="919" spans="1:5">
      <c r="A919" s="2">
        <v>72.580070311999989</v>
      </c>
      <c r="B919" s="2"/>
      <c r="C919" s="2"/>
      <c r="E919" s="5">
        <f t="shared" si="14"/>
        <v>0.17168750199998328</v>
      </c>
    </row>
    <row r="920" spans="1:5">
      <c r="A920" s="2">
        <v>73.04624218699999</v>
      </c>
      <c r="B920" s="2"/>
      <c r="C920" s="2"/>
      <c r="E920" s="5">
        <f t="shared" si="14"/>
        <v>0.63785937699998385</v>
      </c>
    </row>
    <row r="921" spans="1:5">
      <c r="A921" s="2">
        <v>72.683843749999994</v>
      </c>
      <c r="B921" s="2"/>
      <c r="C921" s="2"/>
      <c r="E921" s="5">
        <f t="shared" si="14"/>
        <v>0.27546093999998789</v>
      </c>
    </row>
    <row r="922" spans="1:5">
      <c r="A922" s="2">
        <v>72.551804687000001</v>
      </c>
      <c r="B922" s="2"/>
      <c r="C922" s="2"/>
      <c r="E922" s="5">
        <f t="shared" si="14"/>
        <v>0.14342187699999442</v>
      </c>
    </row>
    <row r="923" spans="1:5">
      <c r="A923" s="2">
        <v>72.590703125000005</v>
      </c>
      <c r="B923" s="2"/>
      <c r="C923" s="2"/>
      <c r="E923" s="5">
        <f t="shared" si="14"/>
        <v>0.18232031499999835</v>
      </c>
    </row>
    <row r="924" spans="1:5">
      <c r="A924" s="2">
        <v>72.618148437000002</v>
      </c>
      <c r="B924" s="2"/>
      <c r="C924" s="2"/>
      <c r="E924" s="5">
        <f t="shared" si="14"/>
        <v>0.2097656269999959</v>
      </c>
    </row>
    <row r="925" spans="1:5">
      <c r="A925" s="2">
        <v>73.143570311999994</v>
      </c>
      <c r="B925" s="2"/>
      <c r="C925" s="2"/>
      <c r="E925" s="5">
        <f t="shared" si="14"/>
        <v>0.73518750199998806</v>
      </c>
    </row>
    <row r="926" spans="1:5">
      <c r="A926" s="2">
        <v>73.053039061999996</v>
      </c>
      <c r="B926" s="2"/>
      <c r="C926" s="2"/>
      <c r="E926" s="5">
        <f t="shared" si="14"/>
        <v>0.6446562519999901</v>
      </c>
    </row>
    <row r="927" spans="1:5">
      <c r="A927" s="2">
        <v>72.732164061999995</v>
      </c>
      <c r="B927" s="2"/>
      <c r="C927" s="2"/>
      <c r="E927" s="5">
        <f t="shared" si="14"/>
        <v>0.32378125199998919</v>
      </c>
    </row>
    <row r="928" spans="1:5">
      <c r="A928" s="2">
        <v>72.66042968699999</v>
      </c>
      <c r="B928" s="2"/>
      <c r="C928" s="2"/>
      <c r="E928" s="5">
        <f t="shared" si="14"/>
        <v>0.25204687699998374</v>
      </c>
    </row>
    <row r="929" spans="1:5">
      <c r="A929" s="2">
        <v>72.932554686999993</v>
      </c>
      <c r="B929" s="2"/>
      <c r="C929" s="2"/>
      <c r="E929" s="5">
        <f t="shared" si="14"/>
        <v>0.52417187699998635</v>
      </c>
    </row>
    <row r="930" spans="1:5">
      <c r="A930" s="2">
        <v>72.742507811999999</v>
      </c>
      <c r="B930" s="2"/>
      <c r="C930" s="2"/>
      <c r="E930" s="5">
        <f t="shared" si="14"/>
        <v>0.33412500199999329</v>
      </c>
    </row>
    <row r="931" spans="1:5">
      <c r="A931" s="2">
        <v>72.523742186999996</v>
      </c>
      <c r="B931" s="2"/>
      <c r="C931" s="2"/>
      <c r="E931" s="5">
        <f t="shared" si="14"/>
        <v>0.1153593769999901</v>
      </c>
    </row>
    <row r="932" spans="1:5">
      <c r="A932" s="2">
        <v>73.101351561999991</v>
      </c>
      <c r="B932" s="2"/>
      <c r="C932" s="2"/>
      <c r="E932" s="5">
        <f t="shared" si="14"/>
        <v>0.69296875199998453</v>
      </c>
    </row>
    <row r="933" spans="1:5">
      <c r="A933" s="2">
        <v>72.873468750000001</v>
      </c>
      <c r="B933" s="2"/>
      <c r="C933" s="2"/>
      <c r="E933" s="5">
        <f t="shared" si="14"/>
        <v>0.46508593999999448</v>
      </c>
    </row>
    <row r="934" spans="1:5">
      <c r="A934" s="2">
        <v>72.841859374999999</v>
      </c>
      <c r="B934" s="2"/>
      <c r="C934" s="2"/>
      <c r="E934" s="5">
        <f t="shared" si="14"/>
        <v>0.43347656499999232</v>
      </c>
    </row>
    <row r="935" spans="1:5">
      <c r="A935" s="2">
        <v>72.631968749999999</v>
      </c>
      <c r="B935" s="2"/>
      <c r="C935" s="2"/>
      <c r="E935" s="5">
        <f t="shared" si="14"/>
        <v>0.22358593999999243</v>
      </c>
    </row>
    <row r="936" spans="1:5">
      <c r="A936" s="2">
        <v>72.557242187</v>
      </c>
      <c r="B936" s="2"/>
      <c r="C936" s="2"/>
      <c r="E936" s="5">
        <f t="shared" si="14"/>
        <v>0.14885937699999374</v>
      </c>
    </row>
    <row r="937" spans="1:5">
      <c r="A937" s="2">
        <v>72.592578125000003</v>
      </c>
      <c r="B937" s="2"/>
      <c r="C937" s="2"/>
      <c r="E937" s="5">
        <f t="shared" si="14"/>
        <v>0.18419531499999664</v>
      </c>
    </row>
    <row r="938" spans="1:5">
      <c r="A938" s="2">
        <v>72.615570312000003</v>
      </c>
      <c r="B938" s="2"/>
      <c r="C938" s="2"/>
      <c r="E938" s="5">
        <f t="shared" si="14"/>
        <v>0.20718750199999647</v>
      </c>
    </row>
    <row r="939" spans="1:5">
      <c r="A939" s="2">
        <v>72.60860156199999</v>
      </c>
      <c r="B939" s="2"/>
      <c r="C939" s="2"/>
      <c r="E939" s="5">
        <f t="shared" si="14"/>
        <v>0.20021875199998362</v>
      </c>
    </row>
    <row r="940" spans="1:5">
      <c r="A940" s="2">
        <v>72.617906250000004</v>
      </c>
      <c r="B940" s="2"/>
      <c r="C940" s="2"/>
      <c r="E940" s="5">
        <f t="shared" si="14"/>
        <v>0.20952343999999812</v>
      </c>
    </row>
    <row r="941" spans="1:5">
      <c r="A941" s="2">
        <v>73.369624999999999</v>
      </c>
      <c r="B941" s="2"/>
      <c r="C941" s="2"/>
      <c r="E941" s="5">
        <f t="shared" si="14"/>
        <v>0.961242189999993</v>
      </c>
    </row>
    <row r="942" spans="1:5">
      <c r="A942" s="2">
        <v>73.202273437000002</v>
      </c>
      <c r="B942" s="2"/>
      <c r="C942" s="2"/>
      <c r="E942" s="5">
        <f t="shared" si="14"/>
        <v>0.79389062699999613</v>
      </c>
    </row>
    <row r="943" spans="1:5">
      <c r="A943" s="2">
        <v>72.649249999999995</v>
      </c>
      <c r="B943" s="2"/>
      <c r="C943" s="2"/>
      <c r="E943" s="5">
        <f t="shared" si="14"/>
        <v>0.2408671899999888</v>
      </c>
    </row>
    <row r="944" spans="1:5">
      <c r="A944" s="2">
        <v>72.844351562</v>
      </c>
      <c r="B944" s="2"/>
      <c r="C944" s="2"/>
      <c r="E944" s="5">
        <f t="shared" si="14"/>
        <v>0.43596875199999374</v>
      </c>
    </row>
    <row r="945" spans="1:5">
      <c r="A945" s="2">
        <v>73.049875</v>
      </c>
      <c r="B945" s="2"/>
      <c r="C945" s="2"/>
      <c r="E945" s="5">
        <f t="shared" si="14"/>
        <v>0.64149218999999391</v>
      </c>
    </row>
    <row r="946" spans="1:5">
      <c r="A946" s="2">
        <v>72.586867186999996</v>
      </c>
      <c r="B946" s="2"/>
      <c r="C946" s="2"/>
      <c r="E946" s="5">
        <f t="shared" si="14"/>
        <v>0.17848437699998954</v>
      </c>
    </row>
    <row r="947" spans="1:5">
      <c r="A947" s="2">
        <v>72.554390624999996</v>
      </c>
      <c r="B947" s="2"/>
      <c r="C947" s="2"/>
      <c r="E947" s="5">
        <f t="shared" si="14"/>
        <v>0.14600781499999016</v>
      </c>
    </row>
    <row r="948" spans="1:5">
      <c r="A948" s="2">
        <v>72.640117187000001</v>
      </c>
      <c r="B948" s="2"/>
      <c r="C948" s="2"/>
      <c r="E948" s="5">
        <f t="shared" si="14"/>
        <v>0.23173437699999511</v>
      </c>
    </row>
    <row r="949" spans="1:5">
      <c r="A949" s="2">
        <v>72.610898437000003</v>
      </c>
      <c r="B949" s="2"/>
      <c r="C949" s="2"/>
      <c r="E949" s="5">
        <f t="shared" si="14"/>
        <v>0.20251562699999681</v>
      </c>
    </row>
    <row r="950" spans="1:5">
      <c r="A950" s="2">
        <v>72.667703125000003</v>
      </c>
      <c r="B950" s="2"/>
      <c r="C950" s="2"/>
      <c r="E950" s="5">
        <f t="shared" si="14"/>
        <v>0.25932031499999653</v>
      </c>
    </row>
    <row r="951" spans="1:5">
      <c r="A951" s="2">
        <v>72.596296874999993</v>
      </c>
      <c r="B951" s="2"/>
      <c r="C951" s="2"/>
      <c r="E951" s="5">
        <f t="shared" si="14"/>
        <v>0.18791406499998686</v>
      </c>
    </row>
    <row r="952" spans="1:5">
      <c r="A952" s="2">
        <v>72.585851562000002</v>
      </c>
      <c r="B952" s="2"/>
      <c r="C952" s="2"/>
      <c r="E952" s="5">
        <f t="shared" si="14"/>
        <v>0.17746875199999579</v>
      </c>
    </row>
    <row r="953" spans="1:5">
      <c r="A953" s="2">
        <v>72.613601561999999</v>
      </c>
      <c r="B953" s="2"/>
      <c r="C953" s="2"/>
      <c r="E953" s="5">
        <f t="shared" si="14"/>
        <v>0.20521875199999329</v>
      </c>
    </row>
    <row r="954" spans="1:5">
      <c r="A954" s="2">
        <v>72.599148436999997</v>
      </c>
      <c r="B954" s="2"/>
      <c r="C954" s="2"/>
      <c r="E954" s="5">
        <f t="shared" si="14"/>
        <v>0.19076562699999045</v>
      </c>
    </row>
    <row r="955" spans="1:5">
      <c r="A955" s="2">
        <v>72.542757811999991</v>
      </c>
      <c r="B955" s="2"/>
      <c r="C955" s="2"/>
      <c r="E955" s="5">
        <f t="shared" si="14"/>
        <v>0.13437500199998453</v>
      </c>
    </row>
    <row r="956" spans="1:5">
      <c r="A956" s="2">
        <v>72.793687500000004</v>
      </c>
      <c r="B956" s="2"/>
      <c r="C956" s="2"/>
      <c r="E956" s="5">
        <f t="shared" si="14"/>
        <v>0.38530468999999812</v>
      </c>
    </row>
    <row r="957" spans="1:5">
      <c r="A957" s="2">
        <v>72.650835936999997</v>
      </c>
      <c r="B957" s="2"/>
      <c r="C957" s="2"/>
      <c r="E957" s="5">
        <f t="shared" si="14"/>
        <v>0.24245312699999033</v>
      </c>
    </row>
    <row r="958" spans="1:5">
      <c r="A958" s="2">
        <v>72.583781250000001</v>
      </c>
      <c r="B958" s="2"/>
      <c r="C958" s="2"/>
      <c r="E958" s="5">
        <f t="shared" si="14"/>
        <v>0.17539843999999505</v>
      </c>
    </row>
    <row r="959" spans="1:5">
      <c r="A959" s="2">
        <v>72.554578125000006</v>
      </c>
      <c r="B959" s="2"/>
      <c r="C959" s="2"/>
      <c r="E959" s="5">
        <f t="shared" si="14"/>
        <v>0.14619531499999994</v>
      </c>
    </row>
    <row r="960" spans="1:5">
      <c r="A960" s="2">
        <v>72.695835936999998</v>
      </c>
      <c r="B960" s="2"/>
      <c r="C960" s="2"/>
      <c r="E960" s="5">
        <f t="shared" si="14"/>
        <v>0.28745312699999204</v>
      </c>
    </row>
    <row r="961" spans="1:5">
      <c r="A961" s="2">
        <v>72.597210937</v>
      </c>
      <c r="B961" s="2"/>
      <c r="C961" s="2"/>
      <c r="E961" s="5">
        <f t="shared" si="14"/>
        <v>0.18882812699999363</v>
      </c>
    </row>
    <row r="962" spans="1:5">
      <c r="A962" s="2">
        <v>72.676765625000002</v>
      </c>
      <c r="B962" s="2"/>
      <c r="C962" s="2"/>
      <c r="E962" s="5">
        <f t="shared" si="14"/>
        <v>0.26838281499999539</v>
      </c>
    </row>
    <row r="963" spans="1:5">
      <c r="A963" s="2">
        <v>72.528210936999997</v>
      </c>
      <c r="B963" s="2"/>
      <c r="C963" s="2"/>
      <c r="E963" s="5">
        <f t="shared" si="14"/>
        <v>0.11982812699999101</v>
      </c>
    </row>
    <row r="964" spans="1:5">
      <c r="A964" s="2">
        <v>72.582968750000006</v>
      </c>
      <c r="B964" s="2"/>
      <c r="C964" s="2"/>
      <c r="E964" s="5">
        <f t="shared" si="14"/>
        <v>0.17458594000000005</v>
      </c>
    </row>
    <row r="965" spans="1:5">
      <c r="A965" s="2">
        <v>72.60092968699999</v>
      </c>
      <c r="B965" s="2"/>
      <c r="C965" s="2"/>
      <c r="E965" s="5">
        <f t="shared" si="14"/>
        <v>0.19254687699998385</v>
      </c>
    </row>
    <row r="966" spans="1:5">
      <c r="A966" s="2">
        <v>74.178414062000002</v>
      </c>
      <c r="B966" s="2"/>
      <c r="C966" s="2"/>
      <c r="E966" s="5">
        <f t="shared" ref="E966:E1029" si="15">A966-72.40838281</f>
        <v>1.7700312519999954</v>
      </c>
    </row>
    <row r="967" spans="1:5">
      <c r="A967" s="2">
        <v>72.645742186999996</v>
      </c>
      <c r="B967" s="2"/>
      <c r="C967" s="2"/>
      <c r="E967" s="5">
        <f t="shared" si="15"/>
        <v>0.23735937699998999</v>
      </c>
    </row>
    <row r="968" spans="1:5">
      <c r="A968" s="2">
        <v>72.911234375000006</v>
      </c>
      <c r="B968" s="2"/>
      <c r="C968" s="2"/>
      <c r="E968" s="5">
        <f t="shared" si="15"/>
        <v>0.50285156500000028</v>
      </c>
    </row>
    <row r="969" spans="1:5">
      <c r="A969" s="2">
        <v>73.325882812000003</v>
      </c>
      <c r="B969" s="2"/>
      <c r="C969" s="2"/>
      <c r="E969" s="5">
        <f t="shared" si="15"/>
        <v>0.91750000199999704</v>
      </c>
    </row>
    <row r="970" spans="1:5">
      <c r="A970" s="2">
        <v>73.701078124999995</v>
      </c>
      <c r="B970" s="2"/>
      <c r="C970" s="2"/>
      <c r="E970" s="5">
        <f t="shared" si="15"/>
        <v>1.2926953149999889</v>
      </c>
    </row>
    <row r="971" spans="1:5">
      <c r="A971" s="2">
        <v>72.658742187000001</v>
      </c>
      <c r="B971" s="2"/>
      <c r="C971" s="2"/>
      <c r="E971" s="5">
        <f t="shared" si="15"/>
        <v>0.25035937699999522</v>
      </c>
    </row>
    <row r="972" spans="1:5">
      <c r="A972" s="2">
        <v>72.633546874999993</v>
      </c>
      <c r="B972" s="2"/>
      <c r="C972" s="2"/>
      <c r="E972" s="5">
        <f t="shared" si="15"/>
        <v>0.22516406499998709</v>
      </c>
    </row>
    <row r="973" spans="1:5">
      <c r="A973" s="2">
        <v>72.594804686999993</v>
      </c>
      <c r="B973" s="2"/>
      <c r="C973" s="2"/>
      <c r="E973" s="5">
        <f t="shared" si="15"/>
        <v>0.18642187699998658</v>
      </c>
    </row>
    <row r="974" spans="1:5">
      <c r="A974" s="2">
        <v>72.593328124999999</v>
      </c>
      <c r="B974" s="2"/>
      <c r="C974" s="2"/>
      <c r="E974" s="5">
        <f t="shared" si="15"/>
        <v>0.18494531499999312</v>
      </c>
    </row>
    <row r="975" spans="1:5">
      <c r="A975" s="2">
        <v>72.575312499999995</v>
      </c>
      <c r="B975" s="2"/>
      <c r="C975" s="2"/>
      <c r="E975" s="5">
        <f t="shared" si="15"/>
        <v>0.16692968999998925</v>
      </c>
    </row>
    <row r="976" spans="1:5">
      <c r="A976" s="2">
        <v>72.789578125000006</v>
      </c>
      <c r="B976" s="2"/>
      <c r="C976" s="2"/>
      <c r="E976" s="5">
        <f t="shared" si="15"/>
        <v>0.38119531499999937</v>
      </c>
    </row>
    <row r="977" spans="1:5">
      <c r="A977" s="2">
        <v>72.575062500000001</v>
      </c>
      <c r="B977" s="2"/>
      <c r="C977" s="2"/>
      <c r="E977" s="5">
        <f t="shared" si="15"/>
        <v>0.16667968999999516</v>
      </c>
    </row>
    <row r="978" spans="1:5">
      <c r="A978" s="2">
        <v>72.659914061999999</v>
      </c>
      <c r="B978" s="2"/>
      <c r="C978" s="2"/>
      <c r="E978" s="5">
        <f t="shared" si="15"/>
        <v>0.25153125199999238</v>
      </c>
    </row>
    <row r="979" spans="1:5">
      <c r="A979" s="2">
        <v>73.018296875000004</v>
      </c>
      <c r="B979" s="2"/>
      <c r="C979" s="2"/>
      <c r="E979" s="5">
        <f t="shared" si="15"/>
        <v>0.60991406499999812</v>
      </c>
    </row>
    <row r="980" spans="1:5">
      <c r="A980" s="2">
        <v>72.607148436999992</v>
      </c>
      <c r="B980" s="2"/>
      <c r="C980" s="2"/>
      <c r="E980" s="5">
        <f t="shared" si="15"/>
        <v>0.19876562699998601</v>
      </c>
    </row>
    <row r="981" spans="1:5">
      <c r="A981" s="2">
        <v>73.690242186999996</v>
      </c>
      <c r="B981" s="2"/>
      <c r="C981" s="2"/>
      <c r="E981" s="5">
        <f t="shared" si="15"/>
        <v>1.2818593769999893</v>
      </c>
    </row>
    <row r="982" spans="1:5">
      <c r="A982" s="2">
        <v>72.643507811999996</v>
      </c>
      <c r="B982" s="2"/>
      <c r="C982" s="2"/>
      <c r="E982" s="5">
        <f t="shared" si="15"/>
        <v>0.23512500199998954</v>
      </c>
    </row>
    <row r="983" spans="1:5">
      <c r="A983" s="2">
        <v>72.930570312</v>
      </c>
      <c r="B983" s="2"/>
      <c r="C983" s="2"/>
      <c r="E983" s="5">
        <f t="shared" si="15"/>
        <v>0.5221875019999942</v>
      </c>
    </row>
    <row r="984" spans="1:5">
      <c r="A984" s="2">
        <v>72.553390625000006</v>
      </c>
      <c r="B984" s="2"/>
      <c r="C984" s="2"/>
      <c r="E984" s="5">
        <f t="shared" si="15"/>
        <v>0.1450078149999996</v>
      </c>
    </row>
    <row r="985" spans="1:5">
      <c r="A985" s="2">
        <v>72.680773436999999</v>
      </c>
      <c r="B985" s="2"/>
      <c r="C985" s="2"/>
      <c r="E985" s="5">
        <f t="shared" si="15"/>
        <v>0.27239062699999295</v>
      </c>
    </row>
    <row r="986" spans="1:5">
      <c r="A986" s="2">
        <v>73.115867186999992</v>
      </c>
      <c r="B986" s="2"/>
      <c r="C986" s="2"/>
      <c r="E986" s="5">
        <f t="shared" si="15"/>
        <v>0.7074843769999859</v>
      </c>
    </row>
    <row r="987" spans="1:5">
      <c r="A987" s="2">
        <v>72.584703125000004</v>
      </c>
      <c r="B987" s="2"/>
      <c r="C987" s="2"/>
      <c r="E987" s="5">
        <f t="shared" si="15"/>
        <v>0.17632031499999812</v>
      </c>
    </row>
    <row r="988" spans="1:5">
      <c r="A988" s="2">
        <v>72.597171875000001</v>
      </c>
      <c r="B988" s="2"/>
      <c r="C988" s="2"/>
      <c r="E988" s="5">
        <f t="shared" si="15"/>
        <v>0.18878906499999459</v>
      </c>
    </row>
    <row r="989" spans="1:5">
      <c r="A989" s="2">
        <v>72.610476562000002</v>
      </c>
      <c r="B989" s="2"/>
      <c r="C989" s="2"/>
      <c r="E989" s="5">
        <f t="shared" si="15"/>
        <v>0.20209375199999613</v>
      </c>
    </row>
    <row r="990" spans="1:5">
      <c r="A990" s="2">
        <v>72.983453124999997</v>
      </c>
      <c r="B990" s="2"/>
      <c r="C990" s="2"/>
      <c r="E990" s="5">
        <f t="shared" si="15"/>
        <v>0.57507031499999073</v>
      </c>
    </row>
    <row r="991" spans="1:5">
      <c r="A991" s="2">
        <v>73.038968749999995</v>
      </c>
      <c r="B991" s="2"/>
      <c r="C991" s="2"/>
      <c r="E991" s="5">
        <f t="shared" si="15"/>
        <v>0.63058593999998891</v>
      </c>
    </row>
    <row r="992" spans="1:5">
      <c r="A992" s="2">
        <v>72.66447656199999</v>
      </c>
      <c r="B992" s="2"/>
      <c r="C992" s="2"/>
      <c r="E992" s="5">
        <f t="shared" si="15"/>
        <v>0.25609375199998397</v>
      </c>
    </row>
    <row r="993" spans="1:5">
      <c r="A993" s="2">
        <v>72.532460936999996</v>
      </c>
      <c r="B993" s="2"/>
      <c r="C993" s="2"/>
      <c r="E993" s="5">
        <f t="shared" si="15"/>
        <v>0.12407812699998999</v>
      </c>
    </row>
    <row r="994" spans="1:5">
      <c r="A994" s="2">
        <v>72.567195311999996</v>
      </c>
      <c r="B994" s="2"/>
      <c r="C994" s="2"/>
      <c r="E994" s="5">
        <f t="shared" si="15"/>
        <v>0.15881250199998931</v>
      </c>
    </row>
    <row r="995" spans="1:5">
      <c r="A995" s="2">
        <v>73.072687500000001</v>
      </c>
      <c r="B995" s="2"/>
      <c r="C995" s="2"/>
      <c r="E995" s="5">
        <f t="shared" si="15"/>
        <v>0.66430468999999448</v>
      </c>
    </row>
    <row r="996" spans="1:5">
      <c r="A996" s="2">
        <v>72.512257812000001</v>
      </c>
      <c r="B996" s="2"/>
      <c r="C996" s="2"/>
      <c r="E996" s="5">
        <f t="shared" si="15"/>
        <v>0.10387500199999522</v>
      </c>
    </row>
    <row r="997" spans="1:5">
      <c r="A997" s="2">
        <v>72.518437500000005</v>
      </c>
      <c r="B997" s="2"/>
      <c r="C997" s="2"/>
      <c r="E997" s="5">
        <f t="shared" si="15"/>
        <v>0.11005468999999835</v>
      </c>
    </row>
    <row r="998" spans="1:5">
      <c r="A998" s="2">
        <v>73.299171874999999</v>
      </c>
      <c r="B998" s="2"/>
      <c r="C998" s="2"/>
      <c r="E998" s="5">
        <f t="shared" si="15"/>
        <v>0.89078906499999277</v>
      </c>
    </row>
    <row r="999" spans="1:5">
      <c r="A999" s="2">
        <v>72.529273437000001</v>
      </c>
      <c r="B999" s="2"/>
      <c r="C999" s="2"/>
      <c r="E999" s="5">
        <f t="shared" si="15"/>
        <v>0.12089062699999431</v>
      </c>
    </row>
    <row r="1000" spans="1:5">
      <c r="A1000" s="2">
        <v>72.683335936999995</v>
      </c>
      <c r="B1000" s="2"/>
      <c r="C1000" s="2"/>
      <c r="E1000" s="5">
        <f t="shared" si="15"/>
        <v>0.27495312699998919</v>
      </c>
    </row>
    <row r="1001" spans="1:5">
      <c r="A1001" s="2">
        <v>72.515054687000003</v>
      </c>
      <c r="B1001" s="2"/>
      <c r="C1001" s="2"/>
      <c r="E1001" s="5">
        <f t="shared" si="15"/>
        <v>0.10667187699999658</v>
      </c>
    </row>
    <row r="1002" spans="1:5">
      <c r="A1002" s="2">
        <v>72.528234374999997</v>
      </c>
      <c r="B1002" s="2"/>
      <c r="C1002" s="2"/>
      <c r="E1002" s="5">
        <f t="shared" si="15"/>
        <v>0.1198515649999905</v>
      </c>
    </row>
    <row r="1003" spans="1:5">
      <c r="A1003" s="2">
        <v>72.706765625000003</v>
      </c>
      <c r="B1003" s="2"/>
      <c r="C1003" s="2"/>
      <c r="E1003" s="5">
        <f t="shared" si="15"/>
        <v>0.29838281499999653</v>
      </c>
    </row>
    <row r="1004" spans="1:5">
      <c r="A1004" s="2">
        <v>72.612843749999996</v>
      </c>
      <c r="B1004" s="2"/>
      <c r="C1004" s="2"/>
      <c r="E1004" s="5">
        <f t="shared" si="15"/>
        <v>0.20446093999998993</v>
      </c>
    </row>
    <row r="1005" spans="1:5">
      <c r="A1005" s="2">
        <v>72.617515624999996</v>
      </c>
      <c r="B1005" s="2"/>
      <c r="C1005" s="2"/>
      <c r="E1005" s="5">
        <f t="shared" si="15"/>
        <v>0.20913281499998959</v>
      </c>
    </row>
    <row r="1006" spans="1:5">
      <c r="A1006" s="2">
        <v>72.595718750000003</v>
      </c>
      <c r="B1006" s="2"/>
      <c r="C1006" s="2"/>
      <c r="E1006" s="5">
        <f t="shared" si="15"/>
        <v>0.18733593999999698</v>
      </c>
    </row>
    <row r="1007" spans="1:5">
      <c r="A1007" s="2">
        <v>72.617226561999999</v>
      </c>
      <c r="B1007" s="2"/>
      <c r="C1007" s="2"/>
      <c r="E1007" s="5">
        <f t="shared" si="15"/>
        <v>0.20884375199999283</v>
      </c>
    </row>
    <row r="1008" spans="1:5">
      <c r="A1008" s="2">
        <v>72.954476561999996</v>
      </c>
      <c r="B1008" s="2"/>
      <c r="C1008" s="2"/>
      <c r="E1008" s="5">
        <f t="shared" si="15"/>
        <v>0.54609375199999022</v>
      </c>
    </row>
    <row r="1009" spans="1:5">
      <c r="A1009" s="2">
        <v>72.927859374999997</v>
      </c>
      <c r="B1009" s="2"/>
      <c r="C1009" s="2"/>
      <c r="E1009" s="5">
        <f t="shared" si="15"/>
        <v>0.51947656499999084</v>
      </c>
    </row>
    <row r="1010" spans="1:5">
      <c r="A1010" s="2">
        <v>72.766960936999993</v>
      </c>
      <c r="B1010" s="2"/>
      <c r="C1010" s="2"/>
      <c r="E1010" s="5">
        <f t="shared" si="15"/>
        <v>0.35857812699998703</v>
      </c>
    </row>
    <row r="1011" spans="1:5">
      <c r="A1011" s="2">
        <v>72.582242186999991</v>
      </c>
      <c r="B1011" s="2"/>
      <c r="C1011" s="2"/>
      <c r="E1011" s="5">
        <f t="shared" si="15"/>
        <v>0.17385937699998522</v>
      </c>
    </row>
    <row r="1012" spans="1:5">
      <c r="A1012" s="2">
        <v>73.202624999999998</v>
      </c>
      <c r="B1012" s="2"/>
      <c r="C1012" s="2"/>
      <c r="E1012" s="5">
        <f t="shared" si="15"/>
        <v>0.79424218999999141</v>
      </c>
    </row>
    <row r="1013" spans="1:5">
      <c r="A1013" s="2">
        <v>72.917406249999999</v>
      </c>
      <c r="B1013" s="2"/>
      <c r="C1013" s="2"/>
      <c r="E1013" s="5">
        <f t="shared" si="15"/>
        <v>0.50902343999999289</v>
      </c>
    </row>
    <row r="1014" spans="1:5">
      <c r="A1014" s="2">
        <v>72.741804686999998</v>
      </c>
      <c r="B1014" s="2"/>
      <c r="C1014" s="2"/>
      <c r="E1014" s="5">
        <f t="shared" si="15"/>
        <v>0.33342187699999215</v>
      </c>
    </row>
    <row r="1015" spans="1:5">
      <c r="A1015" s="2">
        <v>72.56940625</v>
      </c>
      <c r="B1015" s="2"/>
      <c r="C1015" s="2"/>
      <c r="E1015" s="5">
        <f t="shared" si="15"/>
        <v>0.16102343999999391</v>
      </c>
    </row>
    <row r="1016" spans="1:5">
      <c r="A1016" s="2">
        <v>72.858898436999993</v>
      </c>
      <c r="B1016" s="2"/>
      <c r="C1016" s="2"/>
      <c r="E1016" s="5">
        <f t="shared" si="15"/>
        <v>0.45051562699998726</v>
      </c>
    </row>
    <row r="1017" spans="1:5">
      <c r="A1017" s="2">
        <v>72.513414061999995</v>
      </c>
      <c r="B1017" s="2"/>
      <c r="C1017" s="2"/>
      <c r="E1017" s="5">
        <f t="shared" si="15"/>
        <v>0.10503125199998919</v>
      </c>
    </row>
    <row r="1018" spans="1:5">
      <c r="A1018" s="2">
        <v>72.582960936999996</v>
      </c>
      <c r="B1018" s="2"/>
      <c r="C1018" s="2"/>
      <c r="E1018" s="5">
        <f t="shared" si="15"/>
        <v>0.17457812699998954</v>
      </c>
    </row>
    <row r="1019" spans="1:5">
      <c r="A1019" s="2">
        <v>72.608750000000001</v>
      </c>
      <c r="B1019" s="2"/>
      <c r="C1019" s="2"/>
      <c r="E1019" s="5">
        <f t="shared" si="15"/>
        <v>0.20036718999999437</v>
      </c>
    </row>
    <row r="1020" spans="1:5">
      <c r="A1020" s="2">
        <v>73.220320311999998</v>
      </c>
      <c r="B1020" s="2"/>
      <c r="C1020" s="2"/>
      <c r="E1020" s="5">
        <f t="shared" si="15"/>
        <v>0.81193750199999215</v>
      </c>
    </row>
    <row r="1021" spans="1:5">
      <c r="A1021" s="2">
        <v>72.585765624999993</v>
      </c>
      <c r="B1021" s="2"/>
      <c r="C1021" s="2"/>
      <c r="E1021" s="5">
        <f t="shared" si="15"/>
        <v>0.1773828149999872</v>
      </c>
    </row>
    <row r="1022" spans="1:5">
      <c r="A1022" s="2">
        <v>72.62409375</v>
      </c>
      <c r="B1022" s="2"/>
      <c r="C1022" s="2"/>
      <c r="E1022" s="5">
        <f t="shared" si="15"/>
        <v>0.21571093999999391</v>
      </c>
    </row>
    <row r="1023" spans="1:5">
      <c r="A1023" s="2">
        <v>72.603820311999996</v>
      </c>
      <c r="B1023" s="2"/>
      <c r="C1023" s="2"/>
      <c r="E1023" s="5">
        <f t="shared" si="15"/>
        <v>0.1954375019999901</v>
      </c>
    </row>
    <row r="1024" spans="1:5">
      <c r="A1024" s="2">
        <v>72.661445311999998</v>
      </c>
      <c r="B1024" s="2"/>
      <c r="C1024" s="2"/>
      <c r="E1024" s="5">
        <f t="shared" si="15"/>
        <v>0.2530625019999917</v>
      </c>
    </row>
    <row r="1025" spans="1:5">
      <c r="A1025" s="2">
        <v>72.606601561999994</v>
      </c>
      <c r="B1025" s="2"/>
      <c r="C1025" s="2"/>
      <c r="E1025" s="5">
        <f t="shared" si="15"/>
        <v>0.19821875199998829</v>
      </c>
    </row>
    <row r="1026" spans="1:5">
      <c r="A1026" s="2">
        <v>72.631960937000002</v>
      </c>
      <c r="B1026" s="2"/>
      <c r="C1026" s="2"/>
      <c r="E1026" s="5">
        <f t="shared" si="15"/>
        <v>0.22357812699999613</v>
      </c>
    </row>
    <row r="1027" spans="1:5">
      <c r="A1027" s="2">
        <v>72.578820311999991</v>
      </c>
      <c r="B1027" s="2"/>
      <c r="C1027" s="2"/>
      <c r="E1027" s="5">
        <f t="shared" si="15"/>
        <v>0.17043750199998442</v>
      </c>
    </row>
    <row r="1028" spans="1:5">
      <c r="A1028" s="2">
        <v>72.77853125</v>
      </c>
      <c r="B1028" s="2"/>
      <c r="C1028" s="2"/>
      <c r="E1028" s="5">
        <f t="shared" si="15"/>
        <v>0.37014843999999414</v>
      </c>
    </row>
    <row r="1029" spans="1:5">
      <c r="A1029" s="2">
        <v>72.661742187000002</v>
      </c>
      <c r="B1029" s="2"/>
      <c r="C1029" s="2"/>
      <c r="E1029" s="5">
        <f t="shared" si="15"/>
        <v>0.25335937699999533</v>
      </c>
    </row>
    <row r="1030" spans="1:5">
      <c r="A1030" s="2">
        <v>72.587156250000007</v>
      </c>
      <c r="B1030" s="2"/>
      <c r="C1030" s="2"/>
      <c r="E1030" s="5">
        <f t="shared" ref="E1030:E1093" si="16">A1030-72.40838281</f>
        <v>0.17877344000000051</v>
      </c>
    </row>
    <row r="1031" spans="1:5">
      <c r="A1031" s="2">
        <v>72.58349218699999</v>
      </c>
      <c r="B1031" s="2"/>
      <c r="C1031" s="2"/>
      <c r="E1031" s="5">
        <f t="shared" si="16"/>
        <v>0.17510937699998408</v>
      </c>
    </row>
    <row r="1032" spans="1:5">
      <c r="A1032" s="2">
        <v>73.338265625000005</v>
      </c>
      <c r="B1032" s="2"/>
      <c r="C1032" s="2"/>
      <c r="E1032" s="5">
        <f t="shared" si="16"/>
        <v>0.92988281499999914</v>
      </c>
    </row>
    <row r="1033" spans="1:5">
      <c r="A1033" s="2">
        <v>72.613906249999999</v>
      </c>
      <c r="B1033" s="2"/>
      <c r="C1033" s="2"/>
      <c r="E1033" s="5">
        <f t="shared" si="16"/>
        <v>0.20552343999999323</v>
      </c>
    </row>
    <row r="1034" spans="1:5">
      <c r="A1034" s="2">
        <v>72.638015624999994</v>
      </c>
      <c r="B1034" s="2"/>
      <c r="C1034" s="2"/>
      <c r="E1034" s="5">
        <f t="shared" si="16"/>
        <v>0.229632814999988</v>
      </c>
    </row>
    <row r="1035" spans="1:5">
      <c r="A1035" s="2">
        <v>72.706523437000001</v>
      </c>
      <c r="B1035" s="2"/>
      <c r="C1035" s="2"/>
      <c r="E1035" s="5">
        <f t="shared" si="16"/>
        <v>0.29814062699999511</v>
      </c>
    </row>
    <row r="1036" spans="1:5">
      <c r="A1036" s="2">
        <v>72.586554687000003</v>
      </c>
      <c r="B1036" s="2"/>
      <c r="C1036" s="2"/>
      <c r="E1036" s="5">
        <f t="shared" si="16"/>
        <v>0.17817187699999693</v>
      </c>
    </row>
    <row r="1037" spans="1:5">
      <c r="A1037" s="2">
        <v>72.606734375000002</v>
      </c>
      <c r="B1037" s="2"/>
      <c r="C1037" s="2"/>
      <c r="E1037" s="5">
        <f t="shared" si="16"/>
        <v>0.19835156499999584</v>
      </c>
    </row>
    <row r="1038" spans="1:5">
      <c r="A1038" s="2">
        <v>72.929304686999998</v>
      </c>
      <c r="B1038" s="2"/>
      <c r="C1038" s="2"/>
      <c r="E1038" s="5">
        <f t="shared" si="16"/>
        <v>0.52092187699999215</v>
      </c>
    </row>
    <row r="1039" spans="1:5">
      <c r="A1039" s="2">
        <v>72.494843750000001</v>
      </c>
      <c r="B1039" s="2"/>
      <c r="C1039" s="2"/>
      <c r="E1039" s="5">
        <f t="shared" si="16"/>
        <v>8.6460939999994935E-2</v>
      </c>
    </row>
    <row r="1040" spans="1:5">
      <c r="A1040" s="2">
        <v>73.063710936999996</v>
      </c>
      <c r="B1040" s="2"/>
      <c r="C1040" s="2"/>
      <c r="E1040" s="5">
        <f t="shared" si="16"/>
        <v>0.65532812699998999</v>
      </c>
    </row>
    <row r="1041" spans="1:5">
      <c r="A1041" s="2">
        <v>72.563804687000001</v>
      </c>
      <c r="B1041" s="2"/>
      <c r="C1041" s="2"/>
      <c r="E1041" s="5">
        <f t="shared" si="16"/>
        <v>0.15542187699999488</v>
      </c>
    </row>
    <row r="1042" spans="1:5">
      <c r="A1042" s="2">
        <v>72.613742187</v>
      </c>
      <c r="B1042" s="2"/>
      <c r="C1042" s="2"/>
      <c r="E1042" s="5">
        <f t="shared" si="16"/>
        <v>0.20535937699999351</v>
      </c>
    </row>
    <row r="1043" spans="1:5">
      <c r="A1043" s="2">
        <v>72.585890625000005</v>
      </c>
      <c r="B1043" s="2"/>
      <c r="C1043" s="2"/>
      <c r="E1043" s="5">
        <f t="shared" si="16"/>
        <v>0.17750781499999846</v>
      </c>
    </row>
    <row r="1044" spans="1:5">
      <c r="A1044" s="2">
        <v>72.906156249999995</v>
      </c>
      <c r="B1044" s="2"/>
      <c r="C1044" s="2"/>
      <c r="E1044" s="5">
        <f t="shared" si="16"/>
        <v>0.49777343999998891</v>
      </c>
    </row>
    <row r="1045" spans="1:5">
      <c r="A1045" s="2">
        <v>72.811625000000006</v>
      </c>
      <c r="B1045" s="2"/>
      <c r="C1045" s="2"/>
      <c r="E1045" s="5">
        <f t="shared" si="16"/>
        <v>0.40324219000000028</v>
      </c>
    </row>
    <row r="1046" spans="1:5">
      <c r="A1046" s="2">
        <v>73.216906249999994</v>
      </c>
      <c r="B1046" s="2"/>
      <c r="C1046" s="2"/>
      <c r="E1046" s="5">
        <f t="shared" si="16"/>
        <v>0.80852343999998766</v>
      </c>
    </row>
    <row r="1047" spans="1:5">
      <c r="A1047" s="2">
        <v>72.663609374999993</v>
      </c>
      <c r="B1047" s="2"/>
      <c r="C1047" s="2"/>
      <c r="E1047" s="5">
        <f t="shared" si="16"/>
        <v>0.25522656499998675</v>
      </c>
    </row>
    <row r="1048" spans="1:5">
      <c r="A1048" s="2">
        <v>73.223468749999995</v>
      </c>
      <c r="B1048" s="2"/>
      <c r="C1048" s="2"/>
      <c r="E1048" s="5">
        <f t="shared" si="16"/>
        <v>0.8150859399999888</v>
      </c>
    </row>
    <row r="1049" spans="1:5">
      <c r="A1049" s="2">
        <v>72.602000000000004</v>
      </c>
      <c r="B1049" s="2"/>
      <c r="C1049" s="2"/>
      <c r="E1049" s="5">
        <f t="shared" si="16"/>
        <v>0.19361718999999766</v>
      </c>
    </row>
    <row r="1050" spans="1:5">
      <c r="A1050" s="2">
        <v>72.576093749999998</v>
      </c>
      <c r="B1050" s="2"/>
      <c r="C1050" s="2"/>
      <c r="E1050" s="5">
        <f t="shared" si="16"/>
        <v>0.16771093999999209</v>
      </c>
    </row>
    <row r="1051" spans="1:5">
      <c r="A1051" s="2">
        <v>72.603257811999995</v>
      </c>
      <c r="B1051" s="2"/>
      <c r="C1051" s="2"/>
      <c r="E1051" s="5">
        <f t="shared" si="16"/>
        <v>0.19487500199998919</v>
      </c>
    </row>
    <row r="1052" spans="1:5">
      <c r="A1052" s="2">
        <v>72.624335936999998</v>
      </c>
      <c r="B1052" s="2"/>
      <c r="C1052" s="2"/>
      <c r="E1052" s="5">
        <f t="shared" si="16"/>
        <v>0.2159531269999917</v>
      </c>
    </row>
    <row r="1053" spans="1:5">
      <c r="A1053" s="2">
        <v>72.598953124999994</v>
      </c>
      <c r="B1053" s="2"/>
      <c r="C1053" s="2"/>
      <c r="E1053" s="5">
        <f t="shared" si="16"/>
        <v>0.190570314999988</v>
      </c>
    </row>
    <row r="1054" spans="1:5">
      <c r="A1054" s="2">
        <v>73.355171874999996</v>
      </c>
      <c r="B1054" s="2"/>
      <c r="C1054" s="2"/>
      <c r="E1054" s="5">
        <f t="shared" si="16"/>
        <v>0.94678906499999016</v>
      </c>
    </row>
    <row r="1055" spans="1:5">
      <c r="A1055" s="2">
        <v>72.5829375</v>
      </c>
      <c r="B1055" s="2"/>
      <c r="C1055" s="2"/>
      <c r="E1055" s="5">
        <f t="shared" si="16"/>
        <v>0.17455468999999368</v>
      </c>
    </row>
    <row r="1056" spans="1:5">
      <c r="A1056" s="2">
        <v>72.941249999999997</v>
      </c>
      <c r="B1056" s="2"/>
      <c r="C1056" s="2"/>
      <c r="E1056" s="5">
        <f t="shared" si="16"/>
        <v>0.53286718999999039</v>
      </c>
    </row>
    <row r="1057" spans="1:5">
      <c r="A1057" s="2">
        <v>72.578289061999996</v>
      </c>
      <c r="B1057" s="2"/>
      <c r="C1057" s="2"/>
      <c r="E1057" s="5">
        <f t="shared" si="16"/>
        <v>0.16990625199998988</v>
      </c>
    </row>
    <row r="1058" spans="1:5">
      <c r="A1058" s="2">
        <v>72.604445311999996</v>
      </c>
      <c r="B1058" s="2"/>
      <c r="C1058" s="2"/>
      <c r="E1058" s="5">
        <f t="shared" si="16"/>
        <v>0.19606250199998954</v>
      </c>
    </row>
    <row r="1059" spans="1:5">
      <c r="A1059" s="2">
        <v>72.572023436999999</v>
      </c>
      <c r="B1059" s="2"/>
      <c r="C1059" s="2"/>
      <c r="E1059" s="5">
        <f t="shared" si="16"/>
        <v>0.16364062699999238</v>
      </c>
    </row>
    <row r="1060" spans="1:5">
      <c r="A1060" s="2">
        <v>72.654460936999996</v>
      </c>
      <c r="B1060" s="2"/>
      <c r="C1060" s="2"/>
      <c r="E1060" s="5">
        <f t="shared" si="16"/>
        <v>0.24607812699998988</v>
      </c>
    </row>
    <row r="1061" spans="1:5">
      <c r="A1061" s="2">
        <v>72.597156249999998</v>
      </c>
      <c r="B1061" s="2"/>
      <c r="C1061" s="2"/>
      <c r="E1061" s="5">
        <f t="shared" si="16"/>
        <v>0.18877343999999141</v>
      </c>
    </row>
    <row r="1062" spans="1:5">
      <c r="A1062" s="2">
        <v>72.731398436999996</v>
      </c>
      <c r="B1062" s="2"/>
      <c r="C1062" s="2"/>
      <c r="E1062" s="5">
        <f t="shared" si="16"/>
        <v>0.32301562699998954</v>
      </c>
    </row>
    <row r="1063" spans="1:5">
      <c r="A1063" s="2">
        <v>72.700164061999999</v>
      </c>
      <c r="B1063" s="2"/>
      <c r="C1063" s="2"/>
      <c r="E1063" s="5">
        <f t="shared" si="16"/>
        <v>0.29178125199999272</v>
      </c>
    </row>
    <row r="1064" spans="1:5">
      <c r="A1064" s="2">
        <v>72.569789061999998</v>
      </c>
      <c r="B1064" s="2"/>
      <c r="C1064" s="2"/>
      <c r="E1064" s="5">
        <f t="shared" si="16"/>
        <v>0.16140625199999192</v>
      </c>
    </row>
    <row r="1065" spans="1:5">
      <c r="A1065" s="2">
        <v>72.657906249999996</v>
      </c>
      <c r="B1065" s="2"/>
      <c r="C1065" s="2"/>
      <c r="E1065" s="5">
        <f t="shared" si="16"/>
        <v>0.24952343999999016</v>
      </c>
    </row>
    <row r="1066" spans="1:5">
      <c r="A1066" s="2">
        <v>72.67528906199999</v>
      </c>
      <c r="B1066" s="2"/>
      <c r="C1066" s="2"/>
      <c r="E1066" s="5">
        <f t="shared" si="16"/>
        <v>0.26690625199998408</v>
      </c>
    </row>
    <row r="1067" spans="1:5">
      <c r="A1067" s="2">
        <v>72.610859375000004</v>
      </c>
      <c r="B1067" s="2"/>
      <c r="C1067" s="2"/>
      <c r="E1067" s="5">
        <f t="shared" si="16"/>
        <v>0.20247656499999778</v>
      </c>
    </row>
    <row r="1068" spans="1:5">
      <c r="A1068" s="2">
        <v>72.531679686999993</v>
      </c>
      <c r="B1068" s="2"/>
      <c r="C1068" s="2"/>
      <c r="E1068" s="5">
        <f t="shared" si="16"/>
        <v>0.12329687699998715</v>
      </c>
    </row>
    <row r="1069" spans="1:5">
      <c r="A1069" s="2">
        <v>72.875296875000004</v>
      </c>
      <c r="B1069" s="2"/>
      <c r="C1069" s="2"/>
      <c r="E1069" s="5">
        <f t="shared" si="16"/>
        <v>0.46691406499999744</v>
      </c>
    </row>
    <row r="1070" spans="1:5">
      <c r="A1070" s="2">
        <v>72.756046874999996</v>
      </c>
      <c r="B1070" s="2"/>
      <c r="C1070" s="2"/>
      <c r="E1070" s="5">
        <f t="shared" si="16"/>
        <v>0.34766406499998936</v>
      </c>
    </row>
    <row r="1071" spans="1:5">
      <c r="A1071" s="2">
        <v>73.924296874999996</v>
      </c>
      <c r="B1071" s="2"/>
      <c r="C1071" s="2"/>
      <c r="E1071" s="5">
        <f t="shared" si="16"/>
        <v>1.5159140649999898</v>
      </c>
    </row>
    <row r="1072" spans="1:5">
      <c r="A1072" s="2">
        <v>72.594250000000002</v>
      </c>
      <c r="B1072" s="2"/>
      <c r="C1072" s="2"/>
      <c r="E1072" s="5">
        <f t="shared" si="16"/>
        <v>0.18586718999999619</v>
      </c>
    </row>
    <row r="1073" spans="1:5">
      <c r="A1073" s="2">
        <v>72.601492186999991</v>
      </c>
      <c r="B1073" s="2"/>
      <c r="C1073" s="2"/>
      <c r="E1073" s="5">
        <f t="shared" si="16"/>
        <v>0.19310937699998476</v>
      </c>
    </row>
    <row r="1074" spans="1:5">
      <c r="A1074" s="2">
        <v>72.744367186999995</v>
      </c>
      <c r="B1074" s="2"/>
      <c r="C1074" s="2"/>
      <c r="E1074" s="5">
        <f t="shared" si="16"/>
        <v>0.3359843769999884</v>
      </c>
    </row>
    <row r="1075" spans="1:5">
      <c r="A1075" s="2">
        <v>72.631328124999996</v>
      </c>
      <c r="B1075" s="2"/>
      <c r="C1075" s="2"/>
      <c r="E1075" s="5">
        <f t="shared" si="16"/>
        <v>0.22294531499998982</v>
      </c>
    </row>
    <row r="1076" spans="1:5">
      <c r="A1076" s="2">
        <v>72.619773436999992</v>
      </c>
      <c r="B1076" s="2"/>
      <c r="C1076" s="2"/>
      <c r="E1076" s="5">
        <f t="shared" si="16"/>
        <v>0.2113906269999859</v>
      </c>
    </row>
    <row r="1077" spans="1:5">
      <c r="A1077" s="2">
        <v>72.549968750000005</v>
      </c>
      <c r="B1077" s="2"/>
      <c r="C1077" s="2"/>
      <c r="E1077" s="5">
        <f t="shared" si="16"/>
        <v>0.1415859399999988</v>
      </c>
    </row>
    <row r="1078" spans="1:5">
      <c r="A1078" s="2">
        <v>72.686031249999999</v>
      </c>
      <c r="B1078" s="2"/>
      <c r="C1078" s="2"/>
      <c r="E1078" s="5">
        <f t="shared" si="16"/>
        <v>0.277648439999993</v>
      </c>
    </row>
    <row r="1079" spans="1:5">
      <c r="A1079" s="2">
        <v>72.60302343699999</v>
      </c>
      <c r="B1079" s="2"/>
      <c r="C1079" s="2"/>
      <c r="E1079" s="5">
        <f t="shared" si="16"/>
        <v>0.19464062699998408</v>
      </c>
    </row>
    <row r="1080" spans="1:5">
      <c r="A1080" s="2">
        <v>72.635820311999993</v>
      </c>
      <c r="B1080" s="2"/>
      <c r="C1080" s="2"/>
      <c r="E1080" s="5">
        <f t="shared" si="16"/>
        <v>0.22743750199998658</v>
      </c>
    </row>
    <row r="1081" spans="1:5">
      <c r="A1081" s="2">
        <v>73.381851561999994</v>
      </c>
      <c r="B1081" s="2"/>
      <c r="C1081" s="2"/>
      <c r="E1081" s="5">
        <f t="shared" si="16"/>
        <v>0.97346875199998806</v>
      </c>
    </row>
    <row r="1082" spans="1:5">
      <c r="A1082" s="2">
        <v>72.618132811999999</v>
      </c>
      <c r="B1082" s="2"/>
      <c r="C1082" s="2"/>
      <c r="E1082" s="5">
        <f t="shared" si="16"/>
        <v>0.20975000199999272</v>
      </c>
    </row>
    <row r="1083" spans="1:5">
      <c r="A1083" s="2">
        <v>72.742453124999997</v>
      </c>
      <c r="B1083" s="2"/>
      <c r="C1083" s="2"/>
      <c r="E1083" s="5">
        <f t="shared" si="16"/>
        <v>0.33407031499999107</v>
      </c>
    </row>
    <row r="1084" spans="1:5">
      <c r="A1084" s="2">
        <v>72.728007812000001</v>
      </c>
      <c r="B1084" s="2"/>
      <c r="C1084" s="2"/>
      <c r="E1084" s="5">
        <f t="shared" si="16"/>
        <v>0.31962500199999511</v>
      </c>
    </row>
    <row r="1085" spans="1:5">
      <c r="A1085" s="2">
        <v>72.587523437000002</v>
      </c>
      <c r="B1085" s="2"/>
      <c r="C1085" s="2"/>
      <c r="E1085" s="5">
        <f t="shared" si="16"/>
        <v>0.17914062699999533</v>
      </c>
    </row>
    <row r="1086" spans="1:5">
      <c r="A1086" s="2">
        <v>72.591781249999997</v>
      </c>
      <c r="B1086" s="2"/>
      <c r="C1086" s="2"/>
      <c r="E1086" s="5">
        <f t="shared" si="16"/>
        <v>0.18339843999999061</v>
      </c>
    </row>
    <row r="1087" spans="1:5">
      <c r="A1087" s="2">
        <v>72.896195312000003</v>
      </c>
      <c r="B1087" s="2"/>
      <c r="C1087" s="2"/>
      <c r="E1087" s="5">
        <f t="shared" si="16"/>
        <v>0.48781250199999704</v>
      </c>
    </row>
    <row r="1088" spans="1:5">
      <c r="A1088" s="2">
        <v>72.599249999999998</v>
      </c>
      <c r="B1088" s="2"/>
      <c r="C1088" s="2"/>
      <c r="E1088" s="5">
        <f t="shared" si="16"/>
        <v>0.19086718999999164</v>
      </c>
    </row>
    <row r="1089" spans="1:5">
      <c r="A1089" s="2">
        <v>72.806132812000001</v>
      </c>
      <c r="B1089" s="2"/>
      <c r="C1089" s="2"/>
      <c r="E1089" s="5">
        <f t="shared" si="16"/>
        <v>0.39775000199999511</v>
      </c>
    </row>
    <row r="1090" spans="1:5">
      <c r="A1090" s="2">
        <v>72.948171875</v>
      </c>
      <c r="B1090" s="2"/>
      <c r="C1090" s="2"/>
      <c r="E1090" s="5">
        <f t="shared" si="16"/>
        <v>0.53978906499999368</v>
      </c>
    </row>
    <row r="1091" spans="1:5">
      <c r="A1091" s="2">
        <v>72.956843750000004</v>
      </c>
      <c r="B1091" s="2"/>
      <c r="C1091" s="2"/>
      <c r="E1091" s="5">
        <f t="shared" si="16"/>
        <v>0.54846093999999823</v>
      </c>
    </row>
    <row r="1092" spans="1:5">
      <c r="A1092" s="2">
        <v>72.89857031199999</v>
      </c>
      <c r="B1092" s="2"/>
      <c r="C1092" s="2"/>
      <c r="E1092" s="5">
        <f t="shared" si="16"/>
        <v>0.49018750199998351</v>
      </c>
    </row>
    <row r="1093" spans="1:5">
      <c r="A1093" s="2">
        <v>72.866007811999992</v>
      </c>
      <c r="B1093" s="2"/>
      <c r="C1093" s="2"/>
      <c r="E1093" s="5">
        <f t="shared" si="16"/>
        <v>0.45762500199998613</v>
      </c>
    </row>
    <row r="1094" spans="1:5">
      <c r="A1094" s="2">
        <v>74.407804686999995</v>
      </c>
      <c r="B1094" s="2"/>
      <c r="C1094" s="2"/>
      <c r="E1094" s="5">
        <f t="shared" ref="E1094:E1157" si="17">A1094-72.40838281</f>
        <v>1.999421876999989</v>
      </c>
    </row>
    <row r="1095" spans="1:5">
      <c r="A1095" s="2">
        <v>73.552015624999996</v>
      </c>
      <c r="B1095" s="2"/>
      <c r="C1095" s="2"/>
      <c r="E1095" s="5">
        <f t="shared" si="17"/>
        <v>1.1436328149999895</v>
      </c>
    </row>
    <row r="1096" spans="1:5">
      <c r="A1096" s="2">
        <v>72.692492186999999</v>
      </c>
      <c r="B1096" s="2"/>
      <c r="C1096" s="2"/>
      <c r="E1096" s="5">
        <f t="shared" si="17"/>
        <v>0.28410937699999295</v>
      </c>
    </row>
    <row r="1097" spans="1:5">
      <c r="A1097" s="2">
        <v>72.958507811999993</v>
      </c>
      <c r="B1097" s="2"/>
      <c r="C1097" s="2"/>
      <c r="E1097" s="5">
        <f t="shared" si="17"/>
        <v>0.55012500199998726</v>
      </c>
    </row>
    <row r="1098" spans="1:5">
      <c r="A1098" s="2">
        <v>72.855812499999999</v>
      </c>
      <c r="B1098" s="2"/>
      <c r="C1098" s="2"/>
      <c r="E1098" s="5">
        <f t="shared" si="17"/>
        <v>0.44742968999999277</v>
      </c>
    </row>
    <row r="1099" spans="1:5">
      <c r="A1099" s="2">
        <v>74.42759375</v>
      </c>
      <c r="B1099" s="2"/>
      <c r="C1099" s="2"/>
      <c r="E1099" s="5">
        <f t="shared" si="17"/>
        <v>2.0192109399999936</v>
      </c>
    </row>
    <row r="1100" spans="1:5">
      <c r="A1100" s="2">
        <v>72.562695312000002</v>
      </c>
      <c r="B1100" s="2"/>
      <c r="C1100" s="2"/>
      <c r="E1100" s="5">
        <f t="shared" si="17"/>
        <v>0.15431250199999624</v>
      </c>
    </row>
    <row r="1101" spans="1:5">
      <c r="A1101" s="2">
        <v>72.581234374999994</v>
      </c>
      <c r="B1101" s="2"/>
      <c r="C1101" s="2"/>
      <c r="E1101" s="5">
        <f t="shared" si="17"/>
        <v>0.17285156499998777</v>
      </c>
    </row>
    <row r="1102" spans="1:5">
      <c r="A1102" s="2">
        <v>72.57121875</v>
      </c>
      <c r="B1102" s="2"/>
      <c r="C1102" s="2"/>
      <c r="E1102" s="5">
        <f t="shared" si="17"/>
        <v>0.16283593999999368</v>
      </c>
    </row>
    <row r="1103" spans="1:5">
      <c r="A1103" s="2">
        <v>72.579656249999999</v>
      </c>
      <c r="B1103" s="2"/>
      <c r="C1103" s="2"/>
      <c r="E1103" s="5">
        <f t="shared" si="17"/>
        <v>0.17127343999999312</v>
      </c>
    </row>
    <row r="1104" spans="1:5">
      <c r="A1104" s="2">
        <v>72.877875000000003</v>
      </c>
      <c r="B1104" s="2"/>
      <c r="C1104" s="2"/>
      <c r="E1104" s="5">
        <f t="shared" si="17"/>
        <v>0.46949218999999687</v>
      </c>
    </row>
    <row r="1105" spans="1:5">
      <c r="A1105" s="2">
        <v>72.782789061999992</v>
      </c>
      <c r="B1105" s="2"/>
      <c r="C1105" s="2"/>
      <c r="E1105" s="5">
        <f t="shared" si="17"/>
        <v>0.37440625199998578</v>
      </c>
    </row>
    <row r="1106" spans="1:5">
      <c r="A1106" s="2">
        <v>72.620898436999994</v>
      </c>
      <c r="B1106" s="2"/>
      <c r="C1106" s="2"/>
      <c r="E1106" s="5">
        <f t="shared" si="17"/>
        <v>0.21251562699998772</v>
      </c>
    </row>
    <row r="1107" spans="1:5">
      <c r="A1107" s="2">
        <v>72.79778125</v>
      </c>
      <c r="B1107" s="2"/>
      <c r="C1107" s="2"/>
      <c r="E1107" s="5">
        <f t="shared" si="17"/>
        <v>0.38939843999999368</v>
      </c>
    </row>
    <row r="1108" spans="1:5">
      <c r="A1108" s="2">
        <v>72.964039061999998</v>
      </c>
      <c r="B1108" s="2"/>
      <c r="C1108" s="2"/>
      <c r="E1108" s="5">
        <f t="shared" si="17"/>
        <v>0.55565625199999147</v>
      </c>
    </row>
    <row r="1109" spans="1:5">
      <c r="A1109" s="2">
        <v>72.840968750000002</v>
      </c>
      <c r="B1109" s="2"/>
      <c r="C1109" s="2"/>
      <c r="E1109" s="5">
        <f t="shared" si="17"/>
        <v>0.43258593999999562</v>
      </c>
    </row>
    <row r="1110" spans="1:5">
      <c r="A1110" s="2">
        <v>72.662062500000005</v>
      </c>
      <c r="B1110" s="2"/>
      <c r="C1110" s="2"/>
      <c r="E1110" s="5">
        <f t="shared" si="17"/>
        <v>0.25367968999999846</v>
      </c>
    </row>
    <row r="1111" spans="1:5">
      <c r="A1111" s="2">
        <v>72.687546874999995</v>
      </c>
      <c r="B1111" s="2"/>
      <c r="C1111" s="2"/>
      <c r="E1111" s="5">
        <f t="shared" si="17"/>
        <v>0.27916406499998914</v>
      </c>
    </row>
    <row r="1112" spans="1:5">
      <c r="A1112" s="2">
        <v>73.107296875000003</v>
      </c>
      <c r="B1112" s="2"/>
      <c r="C1112" s="2"/>
      <c r="E1112" s="5">
        <f t="shared" si="17"/>
        <v>0.69891406499999675</v>
      </c>
    </row>
    <row r="1113" spans="1:5">
      <c r="A1113" s="2">
        <v>72.736453124999997</v>
      </c>
      <c r="B1113" s="2"/>
      <c r="C1113" s="2"/>
      <c r="E1113" s="5">
        <f t="shared" si="17"/>
        <v>0.32807031499999084</v>
      </c>
    </row>
    <row r="1114" spans="1:5">
      <c r="A1114" s="2">
        <v>72.864898436999994</v>
      </c>
      <c r="B1114" s="2"/>
      <c r="C1114" s="2"/>
      <c r="E1114" s="5">
        <f t="shared" si="17"/>
        <v>0.45651562699998749</v>
      </c>
    </row>
    <row r="1115" spans="1:5">
      <c r="A1115" s="2">
        <v>72.560218750000004</v>
      </c>
      <c r="B1115" s="2"/>
      <c r="C1115" s="2"/>
      <c r="E1115" s="5">
        <f t="shared" si="17"/>
        <v>0.151835939999998</v>
      </c>
    </row>
    <row r="1116" spans="1:5">
      <c r="A1116" s="2">
        <v>72.683015624999996</v>
      </c>
      <c r="B1116" s="2"/>
      <c r="C1116" s="2"/>
      <c r="E1116" s="5">
        <f t="shared" si="17"/>
        <v>0.27463281499998971</v>
      </c>
    </row>
    <row r="1117" spans="1:5">
      <c r="A1117" s="2">
        <v>72.689960936999995</v>
      </c>
      <c r="B1117" s="2"/>
      <c r="C1117" s="2"/>
      <c r="E1117" s="5">
        <f t="shared" si="17"/>
        <v>0.28157812699998885</v>
      </c>
    </row>
    <row r="1118" spans="1:5">
      <c r="A1118" s="2">
        <v>72.753500000000003</v>
      </c>
      <c r="B1118" s="2"/>
      <c r="C1118" s="2"/>
      <c r="E1118" s="5">
        <f t="shared" si="17"/>
        <v>0.3451171899999963</v>
      </c>
    </row>
    <row r="1119" spans="1:5">
      <c r="A1119" s="2">
        <v>72.604734375000007</v>
      </c>
      <c r="B1119" s="2"/>
      <c r="C1119" s="2"/>
      <c r="E1119" s="5">
        <f t="shared" si="17"/>
        <v>0.19635156500000051</v>
      </c>
    </row>
    <row r="1120" spans="1:5">
      <c r="A1120" s="2">
        <v>72.598304686999995</v>
      </c>
      <c r="B1120" s="2"/>
      <c r="C1120" s="2"/>
      <c r="E1120" s="5">
        <f t="shared" si="17"/>
        <v>0.18992187699998908</v>
      </c>
    </row>
    <row r="1121" spans="1:5">
      <c r="A1121" s="2">
        <v>72.790140625000006</v>
      </c>
      <c r="B1121" s="2"/>
      <c r="C1121" s="2"/>
      <c r="E1121" s="5">
        <f t="shared" si="17"/>
        <v>0.38175781500000028</v>
      </c>
    </row>
    <row r="1122" spans="1:5">
      <c r="A1122" s="2">
        <v>72.945906249999993</v>
      </c>
      <c r="B1122" s="2"/>
      <c r="C1122" s="2"/>
      <c r="E1122" s="5">
        <f t="shared" si="17"/>
        <v>0.53752343999998686</v>
      </c>
    </row>
    <row r="1123" spans="1:5">
      <c r="A1123" s="2">
        <v>72.599335936999992</v>
      </c>
      <c r="B1123" s="2"/>
      <c r="C1123" s="2"/>
      <c r="E1123" s="5">
        <f t="shared" si="17"/>
        <v>0.19095312699998601</v>
      </c>
    </row>
    <row r="1124" spans="1:5">
      <c r="A1124" s="2">
        <v>72.597632812000001</v>
      </c>
      <c r="B1124" s="2"/>
      <c r="C1124" s="2"/>
      <c r="E1124" s="5">
        <f t="shared" si="17"/>
        <v>0.18925000199999431</v>
      </c>
    </row>
    <row r="1125" spans="1:5">
      <c r="A1125" s="2">
        <v>72.595921875000002</v>
      </c>
      <c r="B1125" s="2"/>
      <c r="C1125" s="2"/>
      <c r="E1125" s="5">
        <f t="shared" si="17"/>
        <v>0.18753906499999573</v>
      </c>
    </row>
    <row r="1126" spans="1:5">
      <c r="A1126" s="2">
        <v>72.624570312000003</v>
      </c>
      <c r="B1126" s="2"/>
      <c r="C1126" s="2"/>
      <c r="E1126" s="5">
        <f t="shared" si="17"/>
        <v>0.21618750199999681</v>
      </c>
    </row>
    <row r="1127" spans="1:5">
      <c r="A1127" s="2">
        <v>72.789843750000003</v>
      </c>
      <c r="B1127" s="2"/>
      <c r="C1127" s="2"/>
      <c r="E1127" s="5">
        <f t="shared" si="17"/>
        <v>0.38146093999999664</v>
      </c>
    </row>
    <row r="1128" spans="1:5">
      <c r="A1128" s="2">
        <v>72.762585936999997</v>
      </c>
      <c r="B1128" s="2"/>
      <c r="C1128" s="2"/>
      <c r="E1128" s="5">
        <f t="shared" si="17"/>
        <v>0.35420312699999101</v>
      </c>
    </row>
    <row r="1129" spans="1:5">
      <c r="A1129" s="2">
        <v>72.603945311999993</v>
      </c>
      <c r="B1129" s="2"/>
      <c r="C1129" s="2"/>
      <c r="E1129" s="5">
        <f t="shared" si="17"/>
        <v>0.19556250199998715</v>
      </c>
    </row>
    <row r="1130" spans="1:5">
      <c r="A1130" s="2">
        <v>72.769617186999994</v>
      </c>
      <c r="B1130" s="2"/>
      <c r="C1130" s="2"/>
      <c r="E1130" s="5">
        <f t="shared" si="17"/>
        <v>0.36123437699998817</v>
      </c>
    </row>
    <row r="1131" spans="1:5">
      <c r="A1131" s="2">
        <v>72.589429686999992</v>
      </c>
      <c r="B1131" s="2"/>
      <c r="C1131" s="2"/>
      <c r="E1131" s="5">
        <f t="shared" si="17"/>
        <v>0.18104687699998578</v>
      </c>
    </row>
    <row r="1132" spans="1:5">
      <c r="A1132" s="2">
        <v>72.606320311999994</v>
      </c>
      <c r="B1132" s="2"/>
      <c r="C1132" s="2"/>
      <c r="E1132" s="5">
        <f t="shared" si="17"/>
        <v>0.19793750199998783</v>
      </c>
    </row>
    <row r="1133" spans="1:5">
      <c r="A1133" s="2">
        <v>73.767445311999992</v>
      </c>
      <c r="B1133" s="2"/>
      <c r="C1133" s="2"/>
      <c r="E1133" s="5">
        <f t="shared" si="17"/>
        <v>1.3590625019999862</v>
      </c>
    </row>
    <row r="1134" spans="1:5">
      <c r="A1134" s="2">
        <v>72.678624999999997</v>
      </c>
      <c r="B1134" s="2"/>
      <c r="C1134" s="2"/>
      <c r="E1134" s="5">
        <f t="shared" si="17"/>
        <v>0.2702421899999905</v>
      </c>
    </row>
    <row r="1135" spans="1:5">
      <c r="A1135" s="2">
        <v>72.610500000000002</v>
      </c>
      <c r="B1135" s="2"/>
      <c r="C1135" s="2"/>
      <c r="E1135" s="5">
        <f t="shared" si="17"/>
        <v>0.20211718999999562</v>
      </c>
    </row>
    <row r="1136" spans="1:5">
      <c r="A1136" s="2">
        <v>72.624203124999994</v>
      </c>
      <c r="B1136" s="2"/>
      <c r="C1136" s="2"/>
      <c r="E1136" s="5">
        <f t="shared" si="17"/>
        <v>0.21582031499998777</v>
      </c>
    </row>
    <row r="1137" spans="1:5">
      <c r="A1137" s="2">
        <v>73.203445311999999</v>
      </c>
      <c r="B1137" s="2"/>
      <c r="C1137" s="2"/>
      <c r="E1137" s="5">
        <f t="shared" si="17"/>
        <v>0.79506250199999329</v>
      </c>
    </row>
    <row r="1138" spans="1:5">
      <c r="A1138" s="2">
        <v>72.589312500000005</v>
      </c>
      <c r="B1138" s="2"/>
      <c r="C1138" s="2"/>
      <c r="E1138" s="5">
        <f t="shared" si="17"/>
        <v>0.18092968999999925</v>
      </c>
    </row>
    <row r="1139" spans="1:5">
      <c r="A1139" s="2">
        <v>72.623539061999992</v>
      </c>
      <c r="B1139" s="2"/>
      <c r="C1139" s="2"/>
      <c r="E1139" s="5">
        <f t="shared" si="17"/>
        <v>0.21515625199998567</v>
      </c>
    </row>
    <row r="1140" spans="1:5">
      <c r="A1140" s="2">
        <v>72.670421875000002</v>
      </c>
      <c r="B1140" s="2"/>
      <c r="C1140" s="2"/>
      <c r="E1140" s="5">
        <f t="shared" si="17"/>
        <v>0.26203906499999619</v>
      </c>
    </row>
    <row r="1141" spans="1:5">
      <c r="A1141" s="2">
        <v>72.957554686999998</v>
      </c>
      <c r="B1141" s="2"/>
      <c r="C1141" s="2"/>
      <c r="E1141" s="5">
        <f t="shared" si="17"/>
        <v>0.54917187699999204</v>
      </c>
    </row>
    <row r="1142" spans="1:5">
      <c r="A1142" s="2">
        <v>72.656164062000002</v>
      </c>
      <c r="B1142" s="2"/>
      <c r="C1142" s="2"/>
      <c r="E1142" s="5">
        <f t="shared" si="17"/>
        <v>0.24778125199999579</v>
      </c>
    </row>
    <row r="1143" spans="1:5">
      <c r="A1143" s="2">
        <v>72.593523437000002</v>
      </c>
      <c r="B1143" s="2"/>
      <c r="C1143" s="2"/>
      <c r="E1143" s="5">
        <f t="shared" si="17"/>
        <v>0.18514062699999556</v>
      </c>
    </row>
    <row r="1144" spans="1:5">
      <c r="A1144" s="2">
        <v>76.240742186999995</v>
      </c>
      <c r="B1144" s="2"/>
      <c r="C1144" s="2"/>
      <c r="E1144" s="5">
        <f t="shared" si="17"/>
        <v>3.8323593769999889</v>
      </c>
    </row>
    <row r="1145" spans="1:5">
      <c r="A1145" s="2">
        <v>72.775617186999995</v>
      </c>
      <c r="B1145" s="2"/>
      <c r="C1145" s="2"/>
      <c r="E1145" s="5">
        <f t="shared" si="17"/>
        <v>0.3672343769999884</v>
      </c>
    </row>
    <row r="1146" spans="1:5">
      <c r="A1146" s="2">
        <v>72.601960937000001</v>
      </c>
      <c r="B1146" s="2"/>
      <c r="C1146" s="2"/>
      <c r="E1146" s="5">
        <f t="shared" si="17"/>
        <v>0.19357812699999499</v>
      </c>
    </row>
    <row r="1147" spans="1:5">
      <c r="A1147" s="2">
        <v>72.60950781199999</v>
      </c>
      <c r="B1147" s="2"/>
      <c r="C1147" s="2"/>
      <c r="E1147" s="5">
        <f t="shared" si="17"/>
        <v>0.20112500199998351</v>
      </c>
    </row>
    <row r="1148" spans="1:5">
      <c r="A1148" s="2">
        <v>72.638374999999996</v>
      </c>
      <c r="B1148" s="2"/>
      <c r="C1148" s="2"/>
      <c r="E1148" s="5">
        <f t="shared" si="17"/>
        <v>0.22999218999999016</v>
      </c>
    </row>
    <row r="1149" spans="1:5">
      <c r="A1149" s="2">
        <v>72.586015625000002</v>
      </c>
      <c r="B1149" s="2"/>
      <c r="C1149" s="2"/>
      <c r="E1149" s="5">
        <f t="shared" si="17"/>
        <v>0.1776328149999955</v>
      </c>
    </row>
    <row r="1150" spans="1:5">
      <c r="A1150" s="2">
        <v>72.599625000000003</v>
      </c>
      <c r="B1150" s="2"/>
      <c r="C1150" s="2"/>
      <c r="E1150" s="5">
        <f t="shared" si="17"/>
        <v>0.19124218999999698</v>
      </c>
    </row>
    <row r="1151" spans="1:5">
      <c r="A1151" s="2">
        <v>73.054835936999993</v>
      </c>
      <c r="B1151" s="2"/>
      <c r="C1151" s="2"/>
      <c r="E1151" s="5">
        <f t="shared" si="17"/>
        <v>0.64645312699998669</v>
      </c>
    </row>
    <row r="1152" spans="1:5">
      <c r="A1152" s="2">
        <v>72.671687500000004</v>
      </c>
      <c r="B1152" s="2"/>
      <c r="C1152" s="2"/>
      <c r="E1152" s="5">
        <f t="shared" si="17"/>
        <v>0.26330468999999823</v>
      </c>
    </row>
    <row r="1153" spans="1:5">
      <c r="A1153" s="2">
        <v>72.613164061999996</v>
      </c>
      <c r="B1153" s="2"/>
      <c r="C1153" s="2"/>
      <c r="E1153" s="5">
        <f t="shared" si="17"/>
        <v>0.20478125199998942</v>
      </c>
    </row>
    <row r="1154" spans="1:5">
      <c r="A1154" s="2">
        <v>72.612718749999999</v>
      </c>
      <c r="B1154" s="2"/>
      <c r="C1154" s="2"/>
      <c r="E1154" s="5">
        <f t="shared" si="17"/>
        <v>0.20433593999999289</v>
      </c>
    </row>
    <row r="1155" spans="1:5">
      <c r="A1155" s="2">
        <v>72.60497656199999</v>
      </c>
      <c r="B1155" s="2"/>
      <c r="C1155" s="2"/>
      <c r="E1155" s="5">
        <f t="shared" si="17"/>
        <v>0.19659375199998408</v>
      </c>
    </row>
    <row r="1156" spans="1:5">
      <c r="A1156" s="2">
        <v>72.619734374999993</v>
      </c>
      <c r="B1156" s="2"/>
      <c r="C1156" s="2"/>
      <c r="E1156" s="5">
        <f t="shared" si="17"/>
        <v>0.21135156499998686</v>
      </c>
    </row>
    <row r="1157" spans="1:5">
      <c r="A1157" s="2">
        <v>72.607343749999998</v>
      </c>
      <c r="B1157" s="2"/>
      <c r="C1157" s="2"/>
      <c r="E1157" s="5">
        <f t="shared" si="17"/>
        <v>0.19896093999999209</v>
      </c>
    </row>
    <row r="1158" spans="1:5">
      <c r="A1158" s="2">
        <v>72.604718750000004</v>
      </c>
      <c r="B1158" s="2"/>
      <c r="C1158" s="2"/>
      <c r="E1158" s="5">
        <f t="shared" ref="E1158:E1221" si="18">A1158-72.40838281</f>
        <v>0.19633593999999732</v>
      </c>
    </row>
    <row r="1159" spans="1:5">
      <c r="A1159" s="2">
        <v>72.802757811999996</v>
      </c>
      <c r="B1159" s="2"/>
      <c r="C1159" s="2"/>
      <c r="E1159" s="5">
        <f t="shared" si="18"/>
        <v>0.39437500199998965</v>
      </c>
    </row>
    <row r="1160" spans="1:5">
      <c r="A1160" s="2">
        <v>72.987898436999998</v>
      </c>
      <c r="B1160" s="2"/>
      <c r="C1160" s="2"/>
      <c r="E1160" s="5">
        <f t="shared" si="18"/>
        <v>0.57951562699999215</v>
      </c>
    </row>
    <row r="1161" spans="1:5">
      <c r="A1161" s="2">
        <v>72.991226561999994</v>
      </c>
      <c r="B1161" s="2"/>
      <c r="C1161" s="2"/>
      <c r="E1161" s="5">
        <f t="shared" si="18"/>
        <v>0.58284375199998806</v>
      </c>
    </row>
    <row r="1162" spans="1:5">
      <c r="A1162" s="2">
        <v>72.965000000000003</v>
      </c>
      <c r="B1162" s="2"/>
      <c r="C1162" s="2"/>
      <c r="E1162" s="5">
        <f t="shared" si="18"/>
        <v>0.55661718999999721</v>
      </c>
    </row>
    <row r="1163" spans="1:5">
      <c r="A1163" s="2">
        <v>72.85588281199999</v>
      </c>
      <c r="B1163" s="2"/>
      <c r="C1163" s="2"/>
      <c r="E1163" s="5">
        <f t="shared" si="18"/>
        <v>0.44750000199998397</v>
      </c>
    </row>
    <row r="1164" spans="1:5">
      <c r="A1164" s="2">
        <v>72.583023436999994</v>
      </c>
      <c r="B1164" s="2"/>
      <c r="C1164" s="2"/>
      <c r="E1164" s="5">
        <f t="shared" si="18"/>
        <v>0.17464062699998806</v>
      </c>
    </row>
    <row r="1165" spans="1:5">
      <c r="A1165" s="2">
        <v>72.809749999999994</v>
      </c>
      <c r="B1165" s="2"/>
      <c r="C1165" s="2"/>
      <c r="E1165" s="5">
        <f t="shared" si="18"/>
        <v>0.40136718999998777</v>
      </c>
    </row>
    <row r="1166" spans="1:5">
      <c r="A1166" s="2">
        <v>72.708140624999999</v>
      </c>
      <c r="B1166" s="2"/>
      <c r="C1166" s="2"/>
      <c r="E1166" s="5">
        <f t="shared" si="18"/>
        <v>0.29975781499999243</v>
      </c>
    </row>
    <row r="1167" spans="1:5">
      <c r="A1167" s="2">
        <v>73.031757811999995</v>
      </c>
      <c r="B1167" s="2"/>
      <c r="C1167" s="2"/>
      <c r="E1167" s="5">
        <f t="shared" si="18"/>
        <v>0.62337500199998885</v>
      </c>
    </row>
    <row r="1168" spans="1:5">
      <c r="A1168" s="2">
        <v>72.792203125</v>
      </c>
      <c r="B1168" s="2"/>
      <c r="C1168" s="2"/>
      <c r="E1168" s="5">
        <f t="shared" si="18"/>
        <v>0.38382031499999414</v>
      </c>
    </row>
    <row r="1169" spans="1:5">
      <c r="A1169" s="2">
        <v>72.583421874999999</v>
      </c>
      <c r="B1169" s="2"/>
      <c r="C1169" s="2"/>
      <c r="E1169" s="5">
        <f t="shared" si="18"/>
        <v>0.17503906499999289</v>
      </c>
    </row>
    <row r="1170" spans="1:5">
      <c r="A1170" s="2">
        <v>72.63713281199999</v>
      </c>
      <c r="B1170" s="2"/>
      <c r="C1170" s="2"/>
      <c r="E1170" s="5">
        <f t="shared" si="18"/>
        <v>0.22875000199998397</v>
      </c>
    </row>
    <row r="1171" spans="1:5">
      <c r="A1171" s="2">
        <v>73.275984374999993</v>
      </c>
      <c r="B1171" s="2"/>
      <c r="C1171" s="2"/>
      <c r="E1171" s="5">
        <f t="shared" si="18"/>
        <v>0.86760156499998686</v>
      </c>
    </row>
    <row r="1172" spans="1:5">
      <c r="A1172" s="2">
        <v>72.626843750000006</v>
      </c>
      <c r="B1172" s="2"/>
      <c r="C1172" s="2"/>
      <c r="E1172" s="5">
        <f t="shared" si="18"/>
        <v>0.21846093999999994</v>
      </c>
    </row>
    <row r="1173" spans="1:5">
      <c r="A1173" s="2">
        <v>72.899117187000002</v>
      </c>
      <c r="B1173" s="2"/>
      <c r="C1173" s="2"/>
      <c r="E1173" s="5">
        <f t="shared" si="18"/>
        <v>0.49073437699999545</v>
      </c>
    </row>
    <row r="1174" spans="1:5">
      <c r="A1174" s="2">
        <v>73.200132811999993</v>
      </c>
      <c r="B1174" s="2"/>
      <c r="C1174" s="2"/>
      <c r="E1174" s="5">
        <f t="shared" si="18"/>
        <v>0.79175000199998635</v>
      </c>
    </row>
    <row r="1175" spans="1:5">
      <c r="A1175" s="2">
        <v>72.608695311999995</v>
      </c>
      <c r="B1175" s="2"/>
      <c r="C1175" s="2"/>
      <c r="E1175" s="5">
        <f t="shared" si="18"/>
        <v>0.20031250199998851</v>
      </c>
    </row>
    <row r="1176" spans="1:5">
      <c r="A1176" s="2">
        <v>72.590203125000002</v>
      </c>
      <c r="B1176" s="2"/>
      <c r="C1176" s="2"/>
      <c r="E1176" s="5">
        <f t="shared" si="18"/>
        <v>0.18182031499999596</v>
      </c>
    </row>
    <row r="1177" spans="1:5">
      <c r="A1177" s="2">
        <v>72.641476561999994</v>
      </c>
      <c r="B1177" s="2"/>
      <c r="C1177" s="2"/>
      <c r="E1177" s="5">
        <f t="shared" si="18"/>
        <v>0.23309375199998783</v>
      </c>
    </row>
    <row r="1178" spans="1:5">
      <c r="A1178" s="2">
        <v>72.677273436999997</v>
      </c>
      <c r="B1178" s="2"/>
      <c r="C1178" s="2"/>
      <c r="E1178" s="5">
        <f t="shared" si="18"/>
        <v>0.26889062699999045</v>
      </c>
    </row>
    <row r="1179" spans="1:5">
      <c r="A1179" s="2">
        <v>72.601039061999998</v>
      </c>
      <c r="B1179" s="2"/>
      <c r="C1179" s="2"/>
      <c r="E1179" s="5">
        <f t="shared" si="18"/>
        <v>0.19265625199999192</v>
      </c>
    </row>
    <row r="1180" spans="1:5">
      <c r="A1180" s="2">
        <v>72.643203124999999</v>
      </c>
      <c r="B1180" s="2"/>
      <c r="C1180" s="2"/>
      <c r="E1180" s="5">
        <f t="shared" si="18"/>
        <v>0.23482031499999323</v>
      </c>
    </row>
    <row r="1181" spans="1:5">
      <c r="A1181" s="2">
        <v>72.596656249999995</v>
      </c>
      <c r="B1181" s="2"/>
      <c r="C1181" s="2"/>
      <c r="E1181" s="5">
        <f t="shared" si="18"/>
        <v>0.18827343999998902</v>
      </c>
    </row>
    <row r="1182" spans="1:5">
      <c r="A1182" s="2">
        <v>73.078523437000001</v>
      </c>
      <c r="B1182" s="2"/>
      <c r="C1182" s="2"/>
      <c r="E1182" s="5">
        <f t="shared" si="18"/>
        <v>0.67014062699999499</v>
      </c>
    </row>
    <row r="1183" spans="1:5">
      <c r="A1183" s="2">
        <v>73.671890625000003</v>
      </c>
      <c r="B1183" s="2"/>
      <c r="C1183" s="2"/>
      <c r="E1183" s="5">
        <f t="shared" si="18"/>
        <v>1.263507814999997</v>
      </c>
    </row>
    <row r="1184" spans="1:5">
      <c r="A1184" s="2">
        <v>72.737562499999996</v>
      </c>
      <c r="B1184" s="2"/>
      <c r="C1184" s="2"/>
      <c r="E1184" s="5">
        <f t="shared" si="18"/>
        <v>0.32917968999998948</v>
      </c>
    </row>
    <row r="1185" spans="1:5">
      <c r="A1185" s="2">
        <v>72.62017968699999</v>
      </c>
      <c r="B1185" s="2"/>
      <c r="C1185" s="2"/>
      <c r="E1185" s="5">
        <f t="shared" si="18"/>
        <v>0.2117968769999834</v>
      </c>
    </row>
    <row r="1186" spans="1:5">
      <c r="A1186" s="2">
        <v>72.597031250000001</v>
      </c>
      <c r="B1186" s="2"/>
      <c r="C1186" s="2"/>
      <c r="E1186" s="5">
        <f t="shared" si="18"/>
        <v>0.18864843999999437</v>
      </c>
    </row>
    <row r="1187" spans="1:5">
      <c r="A1187" s="2">
        <v>72.611437499999994</v>
      </c>
      <c r="B1187" s="2"/>
      <c r="C1187" s="2"/>
      <c r="E1187" s="5">
        <f t="shared" si="18"/>
        <v>0.20305468999998766</v>
      </c>
    </row>
    <row r="1188" spans="1:5">
      <c r="A1188" s="2">
        <v>72.610718750000004</v>
      </c>
      <c r="B1188" s="2"/>
      <c r="C1188" s="2"/>
      <c r="E1188" s="5">
        <f t="shared" si="18"/>
        <v>0.20233593999999755</v>
      </c>
    </row>
    <row r="1189" spans="1:5">
      <c r="A1189" s="2">
        <v>72.795164061999998</v>
      </c>
      <c r="B1189" s="2"/>
      <c r="C1189" s="2"/>
      <c r="E1189" s="5">
        <f t="shared" si="18"/>
        <v>0.38678125199999158</v>
      </c>
    </row>
    <row r="1190" spans="1:5">
      <c r="A1190" s="2">
        <v>73.305179686999992</v>
      </c>
      <c r="B1190" s="2"/>
      <c r="C1190" s="2"/>
      <c r="E1190" s="5">
        <f t="shared" si="18"/>
        <v>0.89679687699998567</v>
      </c>
    </row>
    <row r="1191" spans="1:5">
      <c r="A1191" s="2">
        <v>72.596046874999999</v>
      </c>
      <c r="B1191" s="2"/>
      <c r="C1191" s="2"/>
      <c r="E1191" s="5">
        <f t="shared" si="18"/>
        <v>0.18766406499999277</v>
      </c>
    </row>
    <row r="1192" spans="1:5">
      <c r="A1192" s="2">
        <v>72.641203125000004</v>
      </c>
      <c r="B1192" s="2"/>
      <c r="C1192" s="2"/>
      <c r="E1192" s="5">
        <f t="shared" si="18"/>
        <v>0.23282031499999789</v>
      </c>
    </row>
    <row r="1193" spans="1:5">
      <c r="A1193" s="2">
        <v>72.870148436999997</v>
      </c>
      <c r="B1193" s="2"/>
      <c r="C1193" s="2"/>
      <c r="E1193" s="5">
        <f t="shared" si="18"/>
        <v>0.46176562699999124</v>
      </c>
    </row>
    <row r="1194" spans="1:5">
      <c r="A1194" s="2">
        <v>72.716398436999995</v>
      </c>
      <c r="B1194" s="2"/>
      <c r="C1194" s="2"/>
      <c r="E1194" s="5">
        <f t="shared" si="18"/>
        <v>0.30801562699998897</v>
      </c>
    </row>
    <row r="1195" spans="1:5">
      <c r="A1195" s="2">
        <v>72.866632811999992</v>
      </c>
      <c r="B1195" s="2"/>
      <c r="C1195" s="2"/>
      <c r="E1195" s="5">
        <f t="shared" si="18"/>
        <v>0.45825000199998556</v>
      </c>
    </row>
    <row r="1196" spans="1:5">
      <c r="A1196" s="2">
        <v>72.6015625</v>
      </c>
      <c r="B1196" s="2"/>
      <c r="C1196" s="2"/>
      <c r="E1196" s="5">
        <f t="shared" si="18"/>
        <v>0.1931796899999938</v>
      </c>
    </row>
    <row r="1197" spans="1:5">
      <c r="A1197" s="2">
        <v>72.591960936999996</v>
      </c>
      <c r="B1197" s="2"/>
      <c r="C1197" s="2"/>
      <c r="E1197" s="5">
        <f t="shared" si="18"/>
        <v>0.18357812699998988</v>
      </c>
    </row>
    <row r="1198" spans="1:5">
      <c r="A1198" s="2">
        <v>73.047539061999998</v>
      </c>
      <c r="B1198" s="2"/>
      <c r="C1198" s="2"/>
      <c r="E1198" s="5">
        <f t="shared" si="18"/>
        <v>0.63915625199999226</v>
      </c>
    </row>
    <row r="1199" spans="1:5">
      <c r="A1199" s="2">
        <v>72.981734375000002</v>
      </c>
      <c r="B1199" s="2"/>
      <c r="C1199" s="2"/>
      <c r="E1199" s="5">
        <f t="shared" si="18"/>
        <v>0.57335156499999584</v>
      </c>
    </row>
    <row r="1200" spans="1:5">
      <c r="A1200" s="2">
        <v>73.885062500000004</v>
      </c>
      <c r="B1200" s="2"/>
      <c r="C1200" s="2"/>
      <c r="E1200" s="5">
        <f t="shared" si="18"/>
        <v>1.4766796899999974</v>
      </c>
    </row>
    <row r="1201" spans="1:5">
      <c r="A1201" s="2">
        <v>72.596562500000005</v>
      </c>
      <c r="B1201" s="2"/>
      <c r="C1201" s="2"/>
      <c r="E1201" s="5">
        <f t="shared" si="18"/>
        <v>0.18817968999999835</v>
      </c>
    </row>
    <row r="1202" spans="1:5">
      <c r="A1202" s="2">
        <v>72.901320311999996</v>
      </c>
      <c r="B1202" s="2"/>
      <c r="C1202" s="2"/>
      <c r="E1202" s="5">
        <f t="shared" si="18"/>
        <v>0.49293750199998954</v>
      </c>
    </row>
    <row r="1203" spans="1:5">
      <c r="A1203" s="2">
        <v>72.599343750000003</v>
      </c>
      <c r="B1203" s="2"/>
      <c r="C1203" s="2"/>
      <c r="E1203" s="5">
        <f t="shared" si="18"/>
        <v>0.19096093999999653</v>
      </c>
    </row>
    <row r="1204" spans="1:5">
      <c r="A1204" s="2">
        <v>72.744109374999994</v>
      </c>
      <c r="B1204" s="2"/>
      <c r="C1204" s="2"/>
      <c r="E1204" s="5">
        <f t="shared" si="18"/>
        <v>0.33572656499998743</v>
      </c>
    </row>
    <row r="1205" spans="1:5">
      <c r="A1205" s="2">
        <v>72.585351562</v>
      </c>
      <c r="B1205" s="2"/>
      <c r="C1205" s="2"/>
      <c r="E1205" s="5">
        <f t="shared" si="18"/>
        <v>0.1769687519999934</v>
      </c>
    </row>
    <row r="1206" spans="1:5">
      <c r="A1206" s="2">
        <v>72.757906250000005</v>
      </c>
      <c r="B1206" s="2"/>
      <c r="C1206" s="2"/>
      <c r="E1206" s="5">
        <f t="shared" si="18"/>
        <v>0.34952343999999869</v>
      </c>
    </row>
    <row r="1207" spans="1:5">
      <c r="A1207" s="2">
        <v>72.588257811999995</v>
      </c>
      <c r="B1207" s="2"/>
      <c r="C1207" s="2"/>
      <c r="E1207" s="5">
        <f t="shared" si="18"/>
        <v>0.17987500199998863</v>
      </c>
    </row>
    <row r="1208" spans="1:5">
      <c r="A1208" s="2">
        <v>72.602429686999997</v>
      </c>
      <c r="B1208" s="2"/>
      <c r="C1208" s="2"/>
      <c r="E1208" s="5">
        <f t="shared" si="18"/>
        <v>0.19404687699999101</v>
      </c>
    </row>
    <row r="1209" spans="1:5">
      <c r="A1209" s="2">
        <v>73.741343749999999</v>
      </c>
      <c r="B1209" s="2"/>
      <c r="C1209" s="2"/>
      <c r="E1209" s="5">
        <f t="shared" si="18"/>
        <v>1.3329609399999924</v>
      </c>
    </row>
    <row r="1210" spans="1:5">
      <c r="A1210" s="2">
        <v>72.884749999999997</v>
      </c>
      <c r="B1210" s="2"/>
      <c r="C1210" s="2"/>
      <c r="E1210" s="5">
        <f t="shared" si="18"/>
        <v>0.47636718999999061</v>
      </c>
    </row>
    <row r="1211" spans="1:5">
      <c r="A1211" s="2">
        <v>72.817523436999991</v>
      </c>
      <c r="B1211" s="2"/>
      <c r="C1211" s="2"/>
      <c r="E1211" s="5">
        <f t="shared" si="18"/>
        <v>0.4091406269999851</v>
      </c>
    </row>
    <row r="1212" spans="1:5">
      <c r="A1212" s="2">
        <v>73.040609375000003</v>
      </c>
      <c r="B1212" s="2"/>
      <c r="C1212" s="2"/>
      <c r="E1212" s="5">
        <f t="shared" si="18"/>
        <v>0.6322265649999963</v>
      </c>
    </row>
    <row r="1213" spans="1:5">
      <c r="A1213" s="2">
        <v>72.799179686999992</v>
      </c>
      <c r="B1213" s="2"/>
      <c r="C1213" s="2"/>
      <c r="E1213" s="5">
        <f t="shared" si="18"/>
        <v>0.39079687699998544</v>
      </c>
    </row>
    <row r="1214" spans="1:5">
      <c r="A1214" s="2">
        <v>72.58892968699999</v>
      </c>
      <c r="B1214" s="2"/>
      <c r="C1214" s="2"/>
      <c r="E1214" s="5">
        <f t="shared" si="18"/>
        <v>0.1805468769999834</v>
      </c>
    </row>
    <row r="1215" spans="1:5">
      <c r="A1215" s="2">
        <v>72.633515625000001</v>
      </c>
      <c r="B1215" s="2"/>
      <c r="C1215" s="2"/>
      <c r="E1215" s="5">
        <f t="shared" si="18"/>
        <v>0.22513281499999493</v>
      </c>
    </row>
    <row r="1216" spans="1:5">
      <c r="A1216" s="2">
        <v>72.651390625000005</v>
      </c>
      <c r="B1216" s="2"/>
      <c r="C1216" s="2"/>
      <c r="E1216" s="5">
        <f t="shared" si="18"/>
        <v>0.24300781499999857</v>
      </c>
    </row>
    <row r="1217" spans="1:5">
      <c r="A1217" s="2">
        <v>72.675695312000002</v>
      </c>
      <c r="B1217" s="2"/>
      <c r="C1217" s="2"/>
      <c r="E1217" s="5">
        <f t="shared" si="18"/>
        <v>0.26731250199999579</v>
      </c>
    </row>
    <row r="1218" spans="1:5">
      <c r="A1218" s="2">
        <v>72.865796875000001</v>
      </c>
      <c r="B1218" s="2"/>
      <c r="C1218" s="2"/>
      <c r="E1218" s="5">
        <f t="shared" si="18"/>
        <v>0.45741406499999471</v>
      </c>
    </row>
    <row r="1219" spans="1:5">
      <c r="A1219" s="2">
        <v>72.621843749999996</v>
      </c>
      <c r="B1219" s="2"/>
      <c r="C1219" s="2"/>
      <c r="E1219" s="5">
        <f t="shared" si="18"/>
        <v>0.21346093999999027</v>
      </c>
    </row>
    <row r="1220" spans="1:5">
      <c r="A1220" s="2">
        <v>72.649164061999997</v>
      </c>
      <c r="B1220" s="2"/>
      <c r="C1220" s="2"/>
      <c r="E1220" s="5">
        <f t="shared" si="18"/>
        <v>0.24078125199999079</v>
      </c>
    </row>
    <row r="1221" spans="1:5">
      <c r="A1221" s="2">
        <v>72.613367186999994</v>
      </c>
      <c r="B1221" s="2"/>
      <c r="C1221" s="2"/>
      <c r="E1221" s="5">
        <f t="shared" si="18"/>
        <v>0.20498437699998817</v>
      </c>
    </row>
    <row r="1222" spans="1:5">
      <c r="A1222" s="2">
        <v>72.624234375</v>
      </c>
      <c r="B1222" s="2"/>
      <c r="C1222" s="2"/>
      <c r="E1222" s="5">
        <f t="shared" ref="E1222:E1285" si="19">A1222-72.40838281</f>
        <v>0.21585156499999414</v>
      </c>
    </row>
    <row r="1223" spans="1:5">
      <c r="A1223" s="2">
        <v>72.647632811999998</v>
      </c>
      <c r="B1223" s="2"/>
      <c r="C1223" s="2"/>
      <c r="E1223" s="5">
        <f t="shared" si="19"/>
        <v>0.23925000199999147</v>
      </c>
    </row>
    <row r="1224" spans="1:5">
      <c r="A1224" s="2">
        <v>72.699343749999997</v>
      </c>
      <c r="B1224" s="2"/>
      <c r="C1224" s="2"/>
      <c r="E1224" s="5">
        <f t="shared" si="19"/>
        <v>0.29096093999999084</v>
      </c>
    </row>
    <row r="1225" spans="1:5">
      <c r="A1225" s="2">
        <v>72.6766875</v>
      </c>
      <c r="B1225" s="2"/>
      <c r="C1225" s="2"/>
      <c r="E1225" s="5">
        <f t="shared" si="19"/>
        <v>0.26830468999999368</v>
      </c>
    </row>
    <row r="1226" spans="1:5">
      <c r="A1226" s="2">
        <v>73.086789061999994</v>
      </c>
      <c r="B1226" s="2"/>
      <c r="C1226" s="2"/>
      <c r="E1226" s="5">
        <f t="shared" si="19"/>
        <v>0.67840625199998783</v>
      </c>
    </row>
    <row r="1227" spans="1:5">
      <c r="A1227" s="2">
        <v>72.675124999999994</v>
      </c>
      <c r="B1227" s="2"/>
      <c r="C1227" s="2"/>
      <c r="E1227" s="5">
        <f t="shared" si="19"/>
        <v>0.266742189999988</v>
      </c>
    </row>
    <row r="1228" spans="1:5">
      <c r="A1228" s="2">
        <v>72.631445311999997</v>
      </c>
      <c r="B1228" s="2"/>
      <c r="C1228" s="2"/>
      <c r="E1228" s="5">
        <f t="shared" si="19"/>
        <v>0.22306250199999056</v>
      </c>
    </row>
    <row r="1229" spans="1:5">
      <c r="A1229" s="2">
        <v>72.858710936999998</v>
      </c>
      <c r="B1229" s="2"/>
      <c r="C1229" s="2"/>
      <c r="E1229" s="5">
        <f t="shared" si="19"/>
        <v>0.4503281269999917</v>
      </c>
    </row>
    <row r="1230" spans="1:5">
      <c r="A1230" s="2">
        <v>72.910773437000003</v>
      </c>
      <c r="B1230" s="2"/>
      <c r="C1230" s="2"/>
      <c r="E1230" s="5">
        <f t="shared" si="19"/>
        <v>0.50239062699999693</v>
      </c>
    </row>
    <row r="1231" spans="1:5">
      <c r="A1231" s="2">
        <v>72.671414061999997</v>
      </c>
      <c r="B1231" s="2"/>
      <c r="C1231" s="2"/>
      <c r="E1231" s="5">
        <f t="shared" si="19"/>
        <v>0.26303125199999045</v>
      </c>
    </row>
    <row r="1232" spans="1:5">
      <c r="A1232" s="2">
        <v>72.623734374999998</v>
      </c>
      <c r="B1232" s="2"/>
      <c r="C1232" s="2"/>
      <c r="E1232" s="5">
        <f t="shared" si="19"/>
        <v>0.21535156499999175</v>
      </c>
    </row>
    <row r="1233" spans="1:5">
      <c r="A1233" s="2">
        <v>72.988203124999998</v>
      </c>
      <c r="B1233" s="2"/>
      <c r="C1233" s="2"/>
      <c r="E1233" s="5">
        <f t="shared" si="19"/>
        <v>0.57982031499999209</v>
      </c>
    </row>
    <row r="1234" spans="1:5">
      <c r="A1234" s="2">
        <v>72.634343749999999</v>
      </c>
      <c r="B1234" s="2"/>
      <c r="C1234" s="2"/>
      <c r="E1234" s="5">
        <f t="shared" si="19"/>
        <v>0.22596093999999312</v>
      </c>
    </row>
    <row r="1235" spans="1:5">
      <c r="A1235" s="2">
        <v>72.640562500000001</v>
      </c>
      <c r="B1235" s="2"/>
      <c r="C1235" s="2"/>
      <c r="E1235" s="5">
        <f t="shared" si="19"/>
        <v>0.23217968999999528</v>
      </c>
    </row>
    <row r="1236" spans="1:5">
      <c r="A1236" s="2">
        <v>72.600796875</v>
      </c>
      <c r="B1236" s="2"/>
      <c r="C1236" s="2"/>
      <c r="E1236" s="5">
        <f t="shared" si="19"/>
        <v>0.19241406499999414</v>
      </c>
    </row>
    <row r="1237" spans="1:5">
      <c r="A1237" s="2">
        <v>72.647273436999996</v>
      </c>
      <c r="B1237" s="2"/>
      <c r="C1237" s="2"/>
      <c r="E1237" s="5">
        <f t="shared" si="19"/>
        <v>0.23889062699998931</v>
      </c>
    </row>
    <row r="1238" spans="1:5">
      <c r="A1238" s="2">
        <v>72.637835936999991</v>
      </c>
      <c r="B1238" s="2"/>
      <c r="C1238" s="2"/>
      <c r="E1238" s="5">
        <f t="shared" si="19"/>
        <v>0.2294531269999851</v>
      </c>
    </row>
    <row r="1239" spans="1:5">
      <c r="A1239" s="2">
        <v>72.603921874999997</v>
      </c>
      <c r="B1239" s="2"/>
      <c r="C1239" s="2"/>
      <c r="E1239" s="5">
        <f t="shared" si="19"/>
        <v>0.1955390649999913</v>
      </c>
    </row>
    <row r="1240" spans="1:5">
      <c r="A1240" s="2">
        <v>72.608414061999994</v>
      </c>
      <c r="B1240" s="2"/>
      <c r="C1240" s="2"/>
      <c r="E1240" s="5">
        <f t="shared" si="19"/>
        <v>0.20003125199998806</v>
      </c>
    </row>
    <row r="1241" spans="1:5">
      <c r="A1241" s="2">
        <v>72.656953125000001</v>
      </c>
      <c r="B1241" s="2"/>
      <c r="C1241" s="2"/>
      <c r="E1241" s="5">
        <f t="shared" si="19"/>
        <v>0.24857031499999493</v>
      </c>
    </row>
    <row r="1242" spans="1:5">
      <c r="A1242" s="2">
        <v>72.607843750000001</v>
      </c>
      <c r="B1242" s="2"/>
      <c r="C1242" s="2"/>
      <c r="E1242" s="5">
        <f t="shared" si="19"/>
        <v>0.19946093999999448</v>
      </c>
    </row>
    <row r="1243" spans="1:5">
      <c r="A1243" s="2">
        <v>72.641249999999999</v>
      </c>
      <c r="B1243" s="2"/>
      <c r="C1243" s="2"/>
      <c r="E1243" s="5">
        <f t="shared" si="19"/>
        <v>0.23286718999999323</v>
      </c>
    </row>
    <row r="1244" spans="1:5">
      <c r="A1244" s="2">
        <v>72.649304686999997</v>
      </c>
      <c r="B1244" s="2"/>
      <c r="C1244" s="2"/>
      <c r="E1244" s="5">
        <f t="shared" si="19"/>
        <v>0.24092187699999101</v>
      </c>
    </row>
    <row r="1245" spans="1:5">
      <c r="A1245" s="2">
        <v>73.261187500000005</v>
      </c>
      <c r="B1245" s="2"/>
      <c r="C1245" s="2"/>
      <c r="E1245" s="5">
        <f t="shared" si="19"/>
        <v>0.85280468999999925</v>
      </c>
    </row>
    <row r="1246" spans="1:5">
      <c r="A1246" s="2">
        <v>72.731796875000001</v>
      </c>
      <c r="B1246" s="2"/>
      <c r="C1246" s="2"/>
      <c r="E1246" s="5">
        <f t="shared" si="19"/>
        <v>0.32341406499999437</v>
      </c>
    </row>
    <row r="1247" spans="1:5">
      <c r="A1247" s="2">
        <v>72.729117187</v>
      </c>
      <c r="B1247" s="2"/>
      <c r="C1247" s="2"/>
      <c r="E1247" s="5">
        <f t="shared" si="19"/>
        <v>0.32073437699999374</v>
      </c>
    </row>
    <row r="1248" spans="1:5">
      <c r="A1248" s="2">
        <v>72.755312500000002</v>
      </c>
      <c r="B1248" s="2"/>
      <c r="C1248" s="2"/>
      <c r="E1248" s="5">
        <f t="shared" si="19"/>
        <v>0.34692968999999607</v>
      </c>
    </row>
    <row r="1249" spans="1:5">
      <c r="A1249" s="2">
        <v>73.007679686999992</v>
      </c>
      <c r="B1249" s="2"/>
      <c r="C1249" s="2"/>
      <c r="E1249" s="5">
        <f t="shared" si="19"/>
        <v>0.59929687699998624</v>
      </c>
    </row>
    <row r="1250" spans="1:5">
      <c r="A1250" s="2">
        <v>72.797679686999999</v>
      </c>
      <c r="B1250" s="2"/>
      <c r="C1250" s="2"/>
      <c r="E1250" s="5">
        <f t="shared" si="19"/>
        <v>0.38929687699999249</v>
      </c>
    </row>
    <row r="1251" spans="1:5">
      <c r="A1251" s="2">
        <v>72.595968749999997</v>
      </c>
      <c r="B1251" s="2"/>
      <c r="C1251" s="2"/>
      <c r="E1251" s="5">
        <f t="shared" si="19"/>
        <v>0.18758593999999107</v>
      </c>
    </row>
    <row r="1252" spans="1:5">
      <c r="A1252" s="2">
        <v>72.832367187000003</v>
      </c>
      <c r="B1252" s="2"/>
      <c r="C1252" s="2"/>
      <c r="E1252" s="5">
        <f t="shared" si="19"/>
        <v>0.42398437699999647</v>
      </c>
    </row>
    <row r="1253" spans="1:5">
      <c r="A1253" s="2">
        <v>72.746289062000002</v>
      </c>
      <c r="B1253" s="2"/>
      <c r="C1253" s="2"/>
      <c r="E1253" s="5">
        <f t="shared" si="19"/>
        <v>0.33790625199999624</v>
      </c>
    </row>
    <row r="1254" spans="1:5">
      <c r="A1254" s="2">
        <v>72.593593749999997</v>
      </c>
      <c r="B1254" s="2"/>
      <c r="C1254" s="2"/>
      <c r="E1254" s="5">
        <f t="shared" si="19"/>
        <v>0.18521093999999039</v>
      </c>
    </row>
    <row r="1255" spans="1:5">
      <c r="A1255" s="2">
        <v>72.584000000000003</v>
      </c>
      <c r="B1255" s="2"/>
      <c r="C1255" s="2"/>
      <c r="E1255" s="5">
        <f t="shared" si="19"/>
        <v>0.17561718999999698</v>
      </c>
    </row>
    <row r="1256" spans="1:5">
      <c r="A1256" s="2">
        <v>72.670320312000001</v>
      </c>
      <c r="B1256" s="2"/>
      <c r="C1256" s="2"/>
      <c r="E1256" s="5">
        <f t="shared" si="19"/>
        <v>0.26193750199999499</v>
      </c>
    </row>
    <row r="1257" spans="1:5">
      <c r="A1257" s="2">
        <v>72.744609374999996</v>
      </c>
      <c r="B1257" s="2"/>
      <c r="C1257" s="2"/>
      <c r="E1257" s="5">
        <f t="shared" si="19"/>
        <v>0.33622656499998982</v>
      </c>
    </row>
    <row r="1258" spans="1:5">
      <c r="A1258" s="2">
        <v>73.168499999999995</v>
      </c>
      <c r="B1258" s="2"/>
      <c r="C1258" s="2"/>
      <c r="E1258" s="5">
        <f t="shared" si="19"/>
        <v>0.76011718999998834</v>
      </c>
    </row>
    <row r="1259" spans="1:5">
      <c r="A1259" s="2">
        <v>72.75146093699999</v>
      </c>
      <c r="B1259" s="2"/>
      <c r="C1259" s="2"/>
      <c r="E1259" s="5">
        <f t="shared" si="19"/>
        <v>0.34307812699998408</v>
      </c>
    </row>
    <row r="1260" spans="1:5">
      <c r="A1260" s="2">
        <v>72.580890624999995</v>
      </c>
      <c r="B1260" s="2"/>
      <c r="C1260" s="2"/>
      <c r="E1260" s="5">
        <f t="shared" si="19"/>
        <v>0.1725078149999888</v>
      </c>
    </row>
    <row r="1261" spans="1:5">
      <c r="A1261" s="2">
        <v>72.692734375000001</v>
      </c>
      <c r="B1261" s="2"/>
      <c r="C1261" s="2"/>
      <c r="E1261" s="5">
        <f t="shared" si="19"/>
        <v>0.28435156499999437</v>
      </c>
    </row>
    <row r="1262" spans="1:5">
      <c r="A1262" s="2">
        <v>72.596171874999996</v>
      </c>
      <c r="B1262" s="2"/>
      <c r="C1262" s="2"/>
      <c r="E1262" s="5">
        <f t="shared" si="19"/>
        <v>0.18778906499998982</v>
      </c>
    </row>
    <row r="1263" spans="1:5">
      <c r="A1263" s="2">
        <v>72.609085937000003</v>
      </c>
      <c r="B1263" s="2"/>
      <c r="C1263" s="2"/>
      <c r="E1263" s="5">
        <f t="shared" si="19"/>
        <v>0.20070312699999704</v>
      </c>
    </row>
    <row r="1264" spans="1:5">
      <c r="A1264" s="2">
        <v>72.682187499999998</v>
      </c>
      <c r="B1264" s="2"/>
      <c r="C1264" s="2"/>
      <c r="E1264" s="5">
        <f t="shared" si="19"/>
        <v>0.27380468999999152</v>
      </c>
    </row>
    <row r="1265" spans="1:5">
      <c r="A1265" s="2">
        <v>72.691617186999991</v>
      </c>
      <c r="B1265" s="2"/>
      <c r="C1265" s="2"/>
      <c r="E1265" s="5">
        <f t="shared" si="19"/>
        <v>0.28323437699998522</v>
      </c>
    </row>
    <row r="1266" spans="1:5">
      <c r="A1266" s="2">
        <v>73.215164061999999</v>
      </c>
      <c r="B1266" s="2"/>
      <c r="C1266" s="2"/>
      <c r="E1266" s="5">
        <f t="shared" si="19"/>
        <v>0.80678125199999329</v>
      </c>
    </row>
    <row r="1267" spans="1:5">
      <c r="A1267" s="2">
        <v>73.107890624999996</v>
      </c>
      <c r="B1267" s="2"/>
      <c r="C1267" s="2"/>
      <c r="E1267" s="5">
        <f t="shared" si="19"/>
        <v>0.69950781499998982</v>
      </c>
    </row>
    <row r="1268" spans="1:5">
      <c r="A1268" s="2">
        <v>72.606140624999995</v>
      </c>
      <c r="B1268" s="2"/>
      <c r="C1268" s="2"/>
      <c r="E1268" s="5">
        <f t="shared" si="19"/>
        <v>0.19775781499998857</v>
      </c>
    </row>
    <row r="1269" spans="1:5">
      <c r="A1269" s="2">
        <v>72.995203125000003</v>
      </c>
      <c r="B1269" s="2"/>
      <c r="C1269" s="2"/>
      <c r="E1269" s="5">
        <f t="shared" si="19"/>
        <v>0.58682031499999709</v>
      </c>
    </row>
    <row r="1270" spans="1:5">
      <c r="A1270" s="2">
        <v>72.598624999999998</v>
      </c>
      <c r="B1270" s="2"/>
      <c r="C1270" s="2"/>
      <c r="E1270" s="5">
        <f t="shared" si="19"/>
        <v>0.19024218999999221</v>
      </c>
    </row>
    <row r="1271" spans="1:5">
      <c r="A1271" s="2">
        <v>73.089460936999998</v>
      </c>
      <c r="B1271" s="2"/>
      <c r="C1271" s="2"/>
      <c r="E1271" s="5">
        <f t="shared" si="19"/>
        <v>0.68107812699999215</v>
      </c>
    </row>
    <row r="1272" spans="1:5">
      <c r="A1272" s="2">
        <v>72.60846875</v>
      </c>
      <c r="B1272" s="2"/>
      <c r="C1272" s="2"/>
      <c r="E1272" s="5">
        <f t="shared" si="19"/>
        <v>0.20008593999999391</v>
      </c>
    </row>
    <row r="1273" spans="1:5">
      <c r="A1273" s="2">
        <v>72.618257811999996</v>
      </c>
      <c r="B1273" s="2"/>
      <c r="C1273" s="2"/>
      <c r="E1273" s="5">
        <f t="shared" si="19"/>
        <v>0.20987500199998976</v>
      </c>
    </row>
    <row r="1274" spans="1:5">
      <c r="A1274" s="2">
        <v>72.608718749999994</v>
      </c>
      <c r="B1274" s="2"/>
      <c r="C1274" s="2"/>
      <c r="E1274" s="5">
        <f t="shared" si="19"/>
        <v>0.200335939999988</v>
      </c>
    </row>
    <row r="1275" spans="1:5">
      <c r="A1275" s="2">
        <v>72.600054686999997</v>
      </c>
      <c r="B1275" s="2"/>
      <c r="C1275" s="2"/>
      <c r="E1275" s="5">
        <f t="shared" si="19"/>
        <v>0.19167187699999033</v>
      </c>
    </row>
    <row r="1276" spans="1:5">
      <c r="A1276" s="2">
        <v>72.553554687000002</v>
      </c>
      <c r="B1276" s="2"/>
      <c r="C1276" s="2"/>
      <c r="E1276" s="5">
        <f t="shared" si="19"/>
        <v>0.14517187699999567</v>
      </c>
    </row>
    <row r="1277" spans="1:5">
      <c r="A1277" s="2">
        <v>74.895203124999995</v>
      </c>
      <c r="B1277" s="2"/>
      <c r="C1277" s="2"/>
      <c r="E1277" s="5">
        <f t="shared" si="19"/>
        <v>2.4868203149999886</v>
      </c>
    </row>
    <row r="1278" spans="1:5">
      <c r="A1278" s="2">
        <v>72.717882811999999</v>
      </c>
      <c r="B1278" s="2"/>
      <c r="C1278" s="2"/>
      <c r="E1278" s="5">
        <f t="shared" si="19"/>
        <v>0.30950000199999295</v>
      </c>
    </row>
    <row r="1279" spans="1:5">
      <c r="A1279" s="2">
        <v>72.615046875000004</v>
      </c>
      <c r="B1279" s="2"/>
      <c r="C1279" s="2"/>
      <c r="E1279" s="5">
        <f t="shared" si="19"/>
        <v>0.20666406499999823</v>
      </c>
    </row>
    <row r="1280" spans="1:5">
      <c r="A1280" s="2">
        <v>72.619617187000003</v>
      </c>
      <c r="B1280" s="2"/>
      <c r="C1280" s="2"/>
      <c r="E1280" s="5">
        <f t="shared" si="19"/>
        <v>0.2112343769999967</v>
      </c>
    </row>
    <row r="1281" spans="1:5">
      <c r="A1281" s="2">
        <v>72.684367186999992</v>
      </c>
      <c r="B1281" s="2"/>
      <c r="C1281" s="2"/>
      <c r="E1281" s="5">
        <f t="shared" si="19"/>
        <v>0.27598437699998613</v>
      </c>
    </row>
    <row r="1282" spans="1:5">
      <c r="A1282" s="2">
        <v>72.620703125000006</v>
      </c>
      <c r="B1282" s="2"/>
      <c r="C1282" s="2"/>
      <c r="E1282" s="5">
        <f t="shared" si="19"/>
        <v>0.21232031499999948</v>
      </c>
    </row>
    <row r="1283" spans="1:5">
      <c r="A1283" s="2">
        <v>72.853148437000002</v>
      </c>
      <c r="B1283" s="2"/>
      <c r="C1283" s="2"/>
      <c r="E1283" s="5">
        <f t="shared" si="19"/>
        <v>0.44476562699999533</v>
      </c>
    </row>
    <row r="1284" spans="1:5">
      <c r="A1284" s="2">
        <v>72.721210936999995</v>
      </c>
      <c r="B1284" s="2"/>
      <c r="C1284" s="2"/>
      <c r="E1284" s="5">
        <f t="shared" si="19"/>
        <v>0.31282812699998885</v>
      </c>
    </row>
    <row r="1285" spans="1:5">
      <c r="A1285" s="2">
        <v>72.579671875000003</v>
      </c>
      <c r="B1285" s="2"/>
      <c r="C1285" s="2"/>
      <c r="E1285" s="5">
        <f t="shared" si="19"/>
        <v>0.1712890649999963</v>
      </c>
    </row>
    <row r="1286" spans="1:5">
      <c r="A1286" s="2">
        <v>72.568695312000003</v>
      </c>
      <c r="B1286" s="2"/>
      <c r="C1286" s="2"/>
      <c r="E1286" s="5">
        <f t="shared" ref="E1286:E1349" si="20">A1286-72.40838281</f>
        <v>0.16031250199999647</v>
      </c>
    </row>
    <row r="1287" spans="1:5">
      <c r="A1287" s="2">
        <v>72.873109374999999</v>
      </c>
      <c r="B1287" s="2"/>
      <c r="C1287" s="2"/>
      <c r="E1287" s="5">
        <f t="shared" si="20"/>
        <v>0.46472656499999232</v>
      </c>
    </row>
    <row r="1288" spans="1:5">
      <c r="A1288" s="2">
        <v>72.578656249999995</v>
      </c>
      <c r="B1288" s="2"/>
      <c r="C1288" s="2"/>
      <c r="E1288" s="5">
        <f t="shared" si="20"/>
        <v>0.17027343999998834</v>
      </c>
    </row>
    <row r="1289" spans="1:5">
      <c r="A1289" s="2">
        <v>72.606460936999994</v>
      </c>
      <c r="B1289" s="2"/>
      <c r="C1289" s="2"/>
      <c r="E1289" s="5">
        <f t="shared" si="20"/>
        <v>0.19807812699998806</v>
      </c>
    </row>
    <row r="1290" spans="1:5">
      <c r="A1290" s="2">
        <v>73.084531249999998</v>
      </c>
      <c r="B1290" s="2"/>
      <c r="C1290" s="2"/>
      <c r="E1290" s="5">
        <f t="shared" si="20"/>
        <v>0.67614843999999152</v>
      </c>
    </row>
    <row r="1291" spans="1:5">
      <c r="A1291" s="2">
        <v>73.160164061999993</v>
      </c>
      <c r="B1291" s="2"/>
      <c r="C1291" s="2"/>
      <c r="E1291" s="5">
        <f t="shared" si="20"/>
        <v>0.75178125199998647</v>
      </c>
    </row>
    <row r="1292" spans="1:5">
      <c r="A1292" s="2">
        <v>74.241914061999992</v>
      </c>
      <c r="B1292" s="2"/>
      <c r="C1292" s="2"/>
      <c r="E1292" s="5">
        <f t="shared" si="20"/>
        <v>1.833531251999986</v>
      </c>
    </row>
    <row r="1293" spans="1:5">
      <c r="A1293" s="2">
        <v>72.723992186999993</v>
      </c>
      <c r="B1293" s="2"/>
      <c r="C1293" s="2"/>
      <c r="E1293" s="5">
        <f t="shared" si="20"/>
        <v>0.31560937699998703</v>
      </c>
    </row>
    <row r="1294" spans="1:5">
      <c r="A1294" s="2">
        <v>72.731414061999999</v>
      </c>
      <c r="B1294" s="2"/>
      <c r="C1294" s="2"/>
      <c r="E1294" s="5">
        <f t="shared" si="20"/>
        <v>0.32303125199999272</v>
      </c>
    </row>
    <row r="1295" spans="1:5">
      <c r="A1295" s="2">
        <v>72.7073125</v>
      </c>
      <c r="B1295" s="2"/>
      <c r="C1295" s="2"/>
      <c r="E1295" s="5">
        <f t="shared" si="20"/>
        <v>0.29892968999999425</v>
      </c>
    </row>
    <row r="1296" spans="1:5">
      <c r="A1296" s="2">
        <v>72.637523436999999</v>
      </c>
      <c r="B1296" s="2"/>
      <c r="C1296" s="2"/>
      <c r="E1296" s="5">
        <f t="shared" si="20"/>
        <v>0.22914062699999249</v>
      </c>
    </row>
    <row r="1297" spans="1:5">
      <c r="A1297" s="2">
        <v>72.577085936999993</v>
      </c>
      <c r="B1297" s="2"/>
      <c r="C1297" s="2"/>
      <c r="E1297" s="5">
        <f t="shared" si="20"/>
        <v>0.16870312699998635</v>
      </c>
    </row>
    <row r="1298" spans="1:5">
      <c r="A1298" s="2">
        <v>72.595226561999993</v>
      </c>
      <c r="B1298" s="2"/>
      <c r="C1298" s="2"/>
      <c r="E1298" s="5">
        <f t="shared" si="20"/>
        <v>0.18684375199998726</v>
      </c>
    </row>
    <row r="1299" spans="1:5">
      <c r="A1299" s="2">
        <v>72.682421875000003</v>
      </c>
      <c r="B1299" s="2"/>
      <c r="C1299" s="2"/>
      <c r="E1299" s="5">
        <f t="shared" si="20"/>
        <v>0.27403906499999664</v>
      </c>
    </row>
    <row r="1300" spans="1:5">
      <c r="A1300" s="2">
        <v>72.597031250000001</v>
      </c>
      <c r="B1300" s="2"/>
      <c r="C1300" s="2"/>
      <c r="E1300" s="5">
        <f t="shared" si="20"/>
        <v>0.18864843999999437</v>
      </c>
    </row>
    <row r="1301" spans="1:5">
      <c r="A1301" s="2">
        <v>73.277804687</v>
      </c>
      <c r="B1301" s="2"/>
      <c r="C1301" s="2"/>
      <c r="E1301" s="5">
        <f t="shared" si="20"/>
        <v>0.86942187699999351</v>
      </c>
    </row>
    <row r="1302" spans="1:5">
      <c r="A1302" s="2">
        <v>72.593203125000002</v>
      </c>
      <c r="B1302" s="2"/>
      <c r="C1302" s="2"/>
      <c r="E1302" s="5">
        <f t="shared" si="20"/>
        <v>0.18482031499999607</v>
      </c>
    </row>
    <row r="1303" spans="1:5">
      <c r="A1303" s="2">
        <v>72.595156250000002</v>
      </c>
      <c r="B1303" s="2"/>
      <c r="C1303" s="2"/>
      <c r="E1303" s="5">
        <f t="shared" si="20"/>
        <v>0.18677343999999607</v>
      </c>
    </row>
    <row r="1304" spans="1:5">
      <c r="A1304" s="2">
        <v>72.714953124999994</v>
      </c>
      <c r="B1304" s="2"/>
      <c r="C1304" s="2"/>
      <c r="E1304" s="5">
        <f t="shared" si="20"/>
        <v>0.30657031499998766</v>
      </c>
    </row>
    <row r="1305" spans="1:5">
      <c r="A1305" s="2">
        <v>72.716789061999989</v>
      </c>
      <c r="B1305" s="2"/>
      <c r="C1305" s="2"/>
      <c r="E1305" s="5">
        <f t="shared" si="20"/>
        <v>0.30840625199998328</v>
      </c>
    </row>
    <row r="1306" spans="1:5">
      <c r="A1306" s="2">
        <v>72.724484375000003</v>
      </c>
      <c r="B1306" s="2"/>
      <c r="C1306" s="2"/>
      <c r="E1306" s="5">
        <f t="shared" si="20"/>
        <v>0.31610156499999675</v>
      </c>
    </row>
    <row r="1307" spans="1:5">
      <c r="A1307" s="2">
        <v>72.570414061999998</v>
      </c>
      <c r="B1307" s="2"/>
      <c r="C1307" s="2"/>
      <c r="E1307" s="5">
        <f t="shared" si="20"/>
        <v>0.16203125199999135</v>
      </c>
    </row>
    <row r="1308" spans="1:5">
      <c r="A1308" s="2">
        <v>72.718078125000005</v>
      </c>
      <c r="B1308" s="2"/>
      <c r="C1308" s="2"/>
      <c r="E1308" s="5">
        <f t="shared" si="20"/>
        <v>0.30969531499999903</v>
      </c>
    </row>
    <row r="1309" spans="1:5">
      <c r="A1309" s="2">
        <v>73.413140624999997</v>
      </c>
      <c r="B1309" s="2"/>
      <c r="C1309" s="2"/>
      <c r="E1309" s="5">
        <f t="shared" si="20"/>
        <v>1.0047578149999907</v>
      </c>
    </row>
    <row r="1310" spans="1:5">
      <c r="A1310" s="2">
        <v>72.591460936999994</v>
      </c>
      <c r="B1310" s="2"/>
      <c r="C1310" s="2"/>
      <c r="E1310" s="5">
        <f t="shared" si="20"/>
        <v>0.18307812699998749</v>
      </c>
    </row>
    <row r="1311" spans="1:5">
      <c r="A1311" s="2">
        <v>72.657257811999997</v>
      </c>
      <c r="B1311" s="2"/>
      <c r="C1311" s="2"/>
      <c r="E1311" s="5">
        <f t="shared" si="20"/>
        <v>0.24887500199999124</v>
      </c>
    </row>
    <row r="1312" spans="1:5">
      <c r="A1312" s="2">
        <v>73.516414061999996</v>
      </c>
      <c r="B1312" s="2"/>
      <c r="C1312" s="2"/>
      <c r="E1312" s="5">
        <f t="shared" si="20"/>
        <v>1.1080312519999893</v>
      </c>
    </row>
    <row r="1313" spans="1:5">
      <c r="A1313" s="2">
        <v>74.531406250000003</v>
      </c>
      <c r="B1313" s="2"/>
      <c r="C1313" s="2"/>
      <c r="E1313" s="5">
        <f t="shared" si="20"/>
        <v>2.1230234399999972</v>
      </c>
    </row>
    <row r="1314" spans="1:5">
      <c r="A1314" s="2">
        <v>73.165664061999991</v>
      </c>
      <c r="B1314" s="2"/>
      <c r="C1314" s="2"/>
      <c r="E1314" s="5">
        <f t="shared" si="20"/>
        <v>0.75728125199998431</v>
      </c>
    </row>
    <row r="1315" spans="1:5">
      <c r="A1315" s="2">
        <v>72.661765625000001</v>
      </c>
      <c r="B1315" s="2"/>
      <c r="C1315" s="2"/>
      <c r="E1315" s="5">
        <f t="shared" si="20"/>
        <v>0.25338281499999482</v>
      </c>
    </row>
    <row r="1316" spans="1:5">
      <c r="A1316" s="2">
        <v>72.592078125</v>
      </c>
      <c r="B1316" s="2"/>
      <c r="C1316" s="2"/>
      <c r="E1316" s="5">
        <f t="shared" si="20"/>
        <v>0.18369531499999425</v>
      </c>
    </row>
    <row r="1317" spans="1:5">
      <c r="A1317" s="2">
        <v>72.854617187000002</v>
      </c>
      <c r="B1317" s="2"/>
      <c r="C1317" s="2"/>
      <c r="E1317" s="5">
        <f t="shared" si="20"/>
        <v>0.44623437699999613</v>
      </c>
    </row>
    <row r="1318" spans="1:5">
      <c r="A1318" s="2">
        <v>72.593296874999993</v>
      </c>
      <c r="B1318" s="2"/>
      <c r="C1318" s="2"/>
      <c r="E1318" s="5">
        <f t="shared" si="20"/>
        <v>0.18491406499998675</v>
      </c>
    </row>
    <row r="1319" spans="1:5">
      <c r="A1319" s="2">
        <v>72.583664061999997</v>
      </c>
      <c r="B1319" s="2"/>
      <c r="C1319" s="2"/>
      <c r="E1319" s="5">
        <f t="shared" si="20"/>
        <v>0.17528125199999067</v>
      </c>
    </row>
    <row r="1320" spans="1:5">
      <c r="A1320" s="2">
        <v>72.637031250000007</v>
      </c>
      <c r="B1320" s="2"/>
      <c r="C1320" s="2"/>
      <c r="E1320" s="5">
        <f t="shared" si="20"/>
        <v>0.22864844000000062</v>
      </c>
    </row>
    <row r="1321" spans="1:5">
      <c r="A1321" s="2">
        <v>73.744351561999991</v>
      </c>
      <c r="B1321" s="2"/>
      <c r="C1321" s="2"/>
      <c r="E1321" s="5">
        <f t="shared" si="20"/>
        <v>1.3359687519999852</v>
      </c>
    </row>
    <row r="1322" spans="1:5">
      <c r="A1322" s="2">
        <v>72.806929686999993</v>
      </c>
      <c r="B1322" s="2"/>
      <c r="C1322" s="2"/>
      <c r="E1322" s="5">
        <f t="shared" si="20"/>
        <v>0.39854687699998692</v>
      </c>
    </row>
    <row r="1323" spans="1:5">
      <c r="A1323" s="2">
        <v>72.882765625000005</v>
      </c>
      <c r="B1323" s="2"/>
      <c r="C1323" s="2"/>
      <c r="E1323" s="5">
        <f t="shared" si="20"/>
        <v>0.47438281499999846</v>
      </c>
    </row>
    <row r="1324" spans="1:5">
      <c r="A1324" s="2">
        <v>74.530109374999995</v>
      </c>
      <c r="B1324" s="2"/>
      <c r="C1324" s="2"/>
      <c r="E1324" s="5">
        <f t="shared" si="20"/>
        <v>2.1217265649999888</v>
      </c>
    </row>
    <row r="1325" spans="1:5">
      <c r="A1325" s="2">
        <v>72.64271093699999</v>
      </c>
      <c r="B1325" s="2"/>
      <c r="C1325" s="2"/>
      <c r="E1325" s="5">
        <f t="shared" si="20"/>
        <v>0.23432812699998351</v>
      </c>
    </row>
    <row r="1326" spans="1:5">
      <c r="A1326" s="2">
        <v>72.586484374999998</v>
      </c>
      <c r="B1326" s="2"/>
      <c r="C1326" s="2"/>
      <c r="E1326" s="5">
        <f t="shared" si="20"/>
        <v>0.17810156499999152</v>
      </c>
    </row>
    <row r="1327" spans="1:5">
      <c r="A1327" s="2">
        <v>72.646015625000004</v>
      </c>
      <c r="B1327" s="2"/>
      <c r="C1327" s="2"/>
      <c r="E1327" s="5">
        <f t="shared" si="20"/>
        <v>0.23763281499999778</v>
      </c>
    </row>
    <row r="1328" spans="1:5">
      <c r="A1328" s="2">
        <v>72.623976561999996</v>
      </c>
      <c r="B1328" s="2"/>
      <c r="C1328" s="2"/>
      <c r="E1328" s="5">
        <f t="shared" si="20"/>
        <v>0.21559375199998954</v>
      </c>
    </row>
    <row r="1329" spans="1:5">
      <c r="A1329" s="2">
        <v>72.555742186999993</v>
      </c>
      <c r="B1329" s="2"/>
      <c r="C1329" s="2"/>
      <c r="E1329" s="5">
        <f t="shared" si="20"/>
        <v>0.14735937699998658</v>
      </c>
    </row>
    <row r="1330" spans="1:5">
      <c r="A1330" s="2">
        <v>72.601367186999994</v>
      </c>
      <c r="B1330" s="2"/>
      <c r="C1330" s="2"/>
      <c r="E1330" s="5">
        <f t="shared" si="20"/>
        <v>0.19298437699998772</v>
      </c>
    </row>
    <row r="1331" spans="1:5">
      <c r="A1331" s="2">
        <v>72.632960936999993</v>
      </c>
      <c r="B1331" s="2"/>
      <c r="C1331" s="2"/>
      <c r="E1331" s="5">
        <f t="shared" si="20"/>
        <v>0.22457812699998669</v>
      </c>
    </row>
    <row r="1332" spans="1:5">
      <c r="A1332" s="2">
        <v>72.662796874999998</v>
      </c>
      <c r="B1332" s="2"/>
      <c r="C1332" s="2"/>
      <c r="E1332" s="5">
        <f t="shared" si="20"/>
        <v>0.25441406499999175</v>
      </c>
    </row>
    <row r="1333" spans="1:5">
      <c r="A1333" s="2">
        <v>72.611273436999994</v>
      </c>
      <c r="B1333" s="2"/>
      <c r="C1333" s="2"/>
      <c r="E1333" s="5">
        <f t="shared" si="20"/>
        <v>0.20289062699998794</v>
      </c>
    </row>
    <row r="1334" spans="1:5">
      <c r="A1334" s="2">
        <v>75.233914061999997</v>
      </c>
      <c r="B1334" s="2"/>
      <c r="C1334" s="2"/>
      <c r="E1334" s="5">
        <f t="shared" si="20"/>
        <v>2.8255312519999904</v>
      </c>
    </row>
    <row r="1335" spans="1:5">
      <c r="A1335" s="2">
        <v>72.850718749999999</v>
      </c>
      <c r="B1335" s="2"/>
      <c r="C1335" s="2"/>
      <c r="E1335" s="5">
        <f t="shared" si="20"/>
        <v>0.44233593999999243</v>
      </c>
    </row>
    <row r="1336" spans="1:5">
      <c r="A1336" s="2">
        <v>72.551273436999992</v>
      </c>
      <c r="B1336" s="2"/>
      <c r="C1336" s="2"/>
      <c r="E1336" s="5">
        <f t="shared" si="20"/>
        <v>0.14289062699998567</v>
      </c>
    </row>
    <row r="1337" spans="1:5">
      <c r="A1337" s="2">
        <v>72.791328125000007</v>
      </c>
      <c r="B1337" s="2"/>
      <c r="C1337" s="2"/>
      <c r="E1337" s="5">
        <f t="shared" si="20"/>
        <v>0.38294531500000062</v>
      </c>
    </row>
    <row r="1338" spans="1:5">
      <c r="A1338" s="2">
        <v>72.609257811999996</v>
      </c>
      <c r="B1338" s="2"/>
      <c r="C1338" s="2"/>
      <c r="E1338" s="5">
        <f t="shared" si="20"/>
        <v>0.20087500199998942</v>
      </c>
    </row>
    <row r="1339" spans="1:5">
      <c r="A1339" s="2">
        <v>73.332078124999995</v>
      </c>
      <c r="B1339" s="2"/>
      <c r="C1339" s="2"/>
      <c r="E1339" s="5">
        <f t="shared" si="20"/>
        <v>0.92369531499998914</v>
      </c>
    </row>
    <row r="1340" spans="1:5">
      <c r="A1340" s="2">
        <v>72.641640624999994</v>
      </c>
      <c r="B1340" s="2"/>
      <c r="C1340" s="2"/>
      <c r="E1340" s="5">
        <f t="shared" si="20"/>
        <v>0.23325781499998754</v>
      </c>
    </row>
    <row r="1341" spans="1:5">
      <c r="A1341" s="2">
        <v>72.572289061999996</v>
      </c>
      <c r="B1341" s="2"/>
      <c r="C1341" s="2"/>
      <c r="E1341" s="5">
        <f t="shared" si="20"/>
        <v>0.16390625199998965</v>
      </c>
    </row>
    <row r="1342" spans="1:5">
      <c r="A1342" s="2">
        <v>72.652679687000003</v>
      </c>
      <c r="B1342" s="2"/>
      <c r="C1342" s="2"/>
      <c r="E1342" s="5">
        <f t="shared" si="20"/>
        <v>0.24429687699999647</v>
      </c>
    </row>
    <row r="1343" spans="1:5">
      <c r="A1343" s="2">
        <v>72.607351561999991</v>
      </c>
      <c r="B1343" s="2"/>
      <c r="C1343" s="2"/>
      <c r="E1343" s="5">
        <f t="shared" si="20"/>
        <v>0.19896875199998476</v>
      </c>
    </row>
    <row r="1344" spans="1:5">
      <c r="A1344" s="2">
        <v>73.641546875000003</v>
      </c>
      <c r="B1344" s="2"/>
      <c r="C1344" s="2"/>
      <c r="E1344" s="5">
        <f t="shared" si="20"/>
        <v>1.2331640649999969</v>
      </c>
    </row>
    <row r="1345" spans="1:5">
      <c r="A1345" s="2">
        <v>72.688148436999995</v>
      </c>
      <c r="B1345" s="2"/>
      <c r="C1345" s="2"/>
      <c r="E1345" s="5">
        <f t="shared" si="20"/>
        <v>0.27976562699998908</v>
      </c>
    </row>
    <row r="1346" spans="1:5">
      <c r="A1346" s="2">
        <v>72.588710937000002</v>
      </c>
      <c r="B1346" s="2"/>
      <c r="C1346" s="2"/>
      <c r="E1346" s="5">
        <f t="shared" si="20"/>
        <v>0.18032812699999567</v>
      </c>
    </row>
    <row r="1347" spans="1:5">
      <c r="A1347" s="2">
        <v>72.839273437000003</v>
      </c>
      <c r="B1347" s="2"/>
      <c r="C1347" s="2"/>
      <c r="E1347" s="5">
        <f t="shared" si="20"/>
        <v>0.43089062699999658</v>
      </c>
    </row>
    <row r="1348" spans="1:5">
      <c r="A1348" s="2">
        <v>72.689750000000004</v>
      </c>
      <c r="B1348" s="2"/>
      <c r="C1348" s="2"/>
      <c r="E1348" s="5">
        <f t="shared" si="20"/>
        <v>0.28136718999999744</v>
      </c>
    </row>
    <row r="1349" spans="1:5">
      <c r="A1349" s="2">
        <v>72.892875000000004</v>
      </c>
      <c r="B1349" s="2"/>
      <c r="C1349" s="2"/>
      <c r="E1349" s="5">
        <f t="shared" si="20"/>
        <v>0.48449218999999744</v>
      </c>
    </row>
    <row r="1350" spans="1:5">
      <c r="A1350" s="2">
        <v>72.596851561999998</v>
      </c>
      <c r="B1350" s="2"/>
      <c r="C1350" s="2"/>
      <c r="E1350" s="5">
        <f t="shared" ref="E1350:E1413" si="21">A1350-72.40838281</f>
        <v>0.18846875199999147</v>
      </c>
    </row>
    <row r="1351" spans="1:5">
      <c r="A1351" s="2">
        <v>72.634695311999991</v>
      </c>
      <c r="B1351" s="2"/>
      <c r="C1351" s="2"/>
      <c r="E1351" s="5">
        <f t="shared" si="21"/>
        <v>0.22631250199998476</v>
      </c>
    </row>
    <row r="1352" spans="1:5">
      <c r="A1352" s="2">
        <v>72.594460936999994</v>
      </c>
      <c r="B1352" s="2"/>
      <c r="C1352" s="2"/>
      <c r="E1352" s="5">
        <f t="shared" si="21"/>
        <v>0.1860781269999876</v>
      </c>
    </row>
    <row r="1353" spans="1:5">
      <c r="A1353" s="2">
        <v>72.701242186999991</v>
      </c>
      <c r="B1353" s="2"/>
      <c r="C1353" s="2"/>
      <c r="E1353" s="5">
        <f t="shared" si="21"/>
        <v>0.29285937699998499</v>
      </c>
    </row>
    <row r="1354" spans="1:5">
      <c r="A1354" s="2">
        <v>72.578203125000002</v>
      </c>
      <c r="B1354" s="2"/>
      <c r="C1354" s="2"/>
      <c r="E1354" s="5">
        <f t="shared" si="21"/>
        <v>0.1698203149999955</v>
      </c>
    </row>
    <row r="1355" spans="1:5">
      <c r="A1355" s="2">
        <v>72.620617186999993</v>
      </c>
      <c r="B1355" s="2"/>
      <c r="C1355" s="2"/>
      <c r="E1355" s="5">
        <f t="shared" si="21"/>
        <v>0.21223437699998726</v>
      </c>
    </row>
    <row r="1356" spans="1:5">
      <c r="A1356" s="2">
        <v>72.746929686999991</v>
      </c>
      <c r="B1356" s="2"/>
      <c r="C1356" s="2"/>
      <c r="E1356" s="5">
        <f t="shared" si="21"/>
        <v>0.33854687699998465</v>
      </c>
    </row>
    <row r="1357" spans="1:5">
      <c r="A1357" s="2">
        <v>72.758218749999997</v>
      </c>
      <c r="B1357" s="2"/>
      <c r="C1357" s="2"/>
      <c r="E1357" s="5">
        <f t="shared" si="21"/>
        <v>0.3498359399999913</v>
      </c>
    </row>
    <row r="1358" spans="1:5">
      <c r="A1358" s="2">
        <v>72.652835936999992</v>
      </c>
      <c r="B1358" s="2"/>
      <c r="C1358" s="2"/>
      <c r="E1358" s="5">
        <f t="shared" si="21"/>
        <v>0.24445312699998567</v>
      </c>
    </row>
    <row r="1359" spans="1:5">
      <c r="A1359" s="2">
        <v>72.814078124999995</v>
      </c>
      <c r="B1359" s="2"/>
      <c r="C1359" s="2"/>
      <c r="E1359" s="5">
        <f t="shared" si="21"/>
        <v>0.40569531499998845</v>
      </c>
    </row>
    <row r="1360" spans="1:5">
      <c r="A1360" s="2">
        <v>72.556578125000001</v>
      </c>
      <c r="B1360" s="2"/>
      <c r="C1360" s="2"/>
      <c r="E1360" s="5">
        <f t="shared" si="21"/>
        <v>0.14819531499999528</v>
      </c>
    </row>
    <row r="1361" spans="1:5">
      <c r="A1361" s="2">
        <v>72.608125000000001</v>
      </c>
      <c r="B1361" s="2"/>
      <c r="C1361" s="2"/>
      <c r="E1361" s="5">
        <f t="shared" si="21"/>
        <v>0.19974218999999493</v>
      </c>
    </row>
    <row r="1362" spans="1:5">
      <c r="A1362" s="2">
        <v>72.672203124999996</v>
      </c>
      <c r="B1362" s="2"/>
      <c r="C1362" s="2"/>
      <c r="E1362" s="5">
        <f t="shared" si="21"/>
        <v>0.26382031499998959</v>
      </c>
    </row>
    <row r="1363" spans="1:5">
      <c r="A1363" s="2">
        <v>72.588906249999994</v>
      </c>
      <c r="B1363" s="2"/>
      <c r="C1363" s="2"/>
      <c r="E1363" s="5">
        <f t="shared" si="21"/>
        <v>0.18052343999998754</v>
      </c>
    </row>
    <row r="1364" spans="1:5">
      <c r="A1364" s="2">
        <v>72.821367186999993</v>
      </c>
      <c r="B1364" s="2"/>
      <c r="C1364" s="2"/>
      <c r="E1364" s="5">
        <f t="shared" si="21"/>
        <v>0.41298437699998658</v>
      </c>
    </row>
    <row r="1365" spans="1:5">
      <c r="A1365" s="2">
        <v>72.930679686999994</v>
      </c>
      <c r="B1365" s="2"/>
      <c r="C1365" s="2"/>
      <c r="E1365" s="5">
        <f t="shared" si="21"/>
        <v>0.52229687699998806</v>
      </c>
    </row>
    <row r="1366" spans="1:5">
      <c r="A1366" s="2">
        <v>72.709367186999998</v>
      </c>
      <c r="B1366" s="2"/>
      <c r="C1366" s="2"/>
      <c r="E1366" s="5">
        <f t="shared" si="21"/>
        <v>0.30098437699999181</v>
      </c>
    </row>
    <row r="1367" spans="1:5">
      <c r="A1367" s="2">
        <v>72.587601562000003</v>
      </c>
      <c r="B1367" s="2"/>
      <c r="C1367" s="2"/>
      <c r="E1367" s="5">
        <f t="shared" si="21"/>
        <v>0.17921875199999704</v>
      </c>
    </row>
    <row r="1368" spans="1:5">
      <c r="A1368" s="2">
        <v>72.588718749999998</v>
      </c>
      <c r="B1368" s="2"/>
      <c r="C1368" s="2"/>
      <c r="E1368" s="5">
        <f t="shared" si="21"/>
        <v>0.18033593999999198</v>
      </c>
    </row>
    <row r="1369" spans="1:5">
      <c r="A1369" s="2">
        <v>72.799515624999998</v>
      </c>
      <c r="B1369" s="2"/>
      <c r="C1369" s="2"/>
      <c r="E1369" s="5">
        <f t="shared" si="21"/>
        <v>0.39113281499999175</v>
      </c>
    </row>
    <row r="1370" spans="1:5">
      <c r="A1370" s="2">
        <v>72.577273437000002</v>
      </c>
      <c r="B1370" s="2"/>
      <c r="C1370" s="2"/>
      <c r="E1370" s="5">
        <f t="shared" si="21"/>
        <v>0.16889062699999613</v>
      </c>
    </row>
    <row r="1371" spans="1:5">
      <c r="A1371" s="2">
        <v>72.712859374999994</v>
      </c>
      <c r="B1371" s="2"/>
      <c r="C1371" s="2"/>
      <c r="E1371" s="5">
        <f t="shared" si="21"/>
        <v>0.30447656499998743</v>
      </c>
    </row>
    <row r="1372" spans="1:5">
      <c r="A1372" s="2">
        <v>72.656039061999991</v>
      </c>
      <c r="B1372" s="2"/>
      <c r="C1372" s="2"/>
      <c r="E1372" s="5">
        <f t="shared" si="21"/>
        <v>0.24765625199998453</v>
      </c>
    </row>
    <row r="1373" spans="1:5">
      <c r="A1373" s="2">
        <v>72.598484374999998</v>
      </c>
      <c r="B1373" s="2"/>
      <c r="C1373" s="2"/>
      <c r="E1373" s="5">
        <f t="shared" si="21"/>
        <v>0.19010156499999198</v>
      </c>
    </row>
    <row r="1374" spans="1:5">
      <c r="A1374" s="2">
        <v>72.638992186999999</v>
      </c>
      <c r="B1374" s="2"/>
      <c r="C1374" s="2"/>
      <c r="E1374" s="5">
        <f t="shared" si="21"/>
        <v>0.23060937699999329</v>
      </c>
    </row>
    <row r="1375" spans="1:5">
      <c r="A1375" s="2">
        <v>72.741578125000004</v>
      </c>
      <c r="B1375" s="2"/>
      <c r="C1375" s="2"/>
      <c r="E1375" s="5">
        <f t="shared" si="21"/>
        <v>0.33319531499999755</v>
      </c>
    </row>
    <row r="1376" spans="1:5">
      <c r="A1376" s="2">
        <v>72.808679686999994</v>
      </c>
      <c r="B1376" s="2"/>
      <c r="C1376" s="2"/>
      <c r="E1376" s="5">
        <f t="shared" si="21"/>
        <v>0.40029687699998817</v>
      </c>
    </row>
    <row r="1377" spans="1:5">
      <c r="A1377" s="2">
        <v>72.804398437000003</v>
      </c>
      <c r="B1377" s="2"/>
      <c r="C1377" s="2"/>
      <c r="E1377" s="5">
        <f t="shared" si="21"/>
        <v>0.39601562699999704</v>
      </c>
    </row>
    <row r="1378" spans="1:5">
      <c r="A1378" s="2">
        <v>72.851890624999996</v>
      </c>
      <c r="B1378" s="2"/>
      <c r="C1378" s="2"/>
      <c r="E1378" s="5">
        <f t="shared" si="21"/>
        <v>0.44350781499998959</v>
      </c>
    </row>
    <row r="1379" spans="1:5">
      <c r="A1379" s="2">
        <v>72.694960936999991</v>
      </c>
      <c r="B1379" s="2"/>
      <c r="C1379" s="2"/>
      <c r="E1379" s="5">
        <f t="shared" si="21"/>
        <v>0.28657812699998431</v>
      </c>
    </row>
    <row r="1380" spans="1:5">
      <c r="A1380" s="2">
        <v>73.142585936999993</v>
      </c>
      <c r="B1380" s="2"/>
      <c r="C1380" s="2"/>
      <c r="E1380" s="5">
        <f t="shared" si="21"/>
        <v>0.73420312699998647</v>
      </c>
    </row>
    <row r="1381" spans="1:5">
      <c r="A1381" s="2">
        <v>72.951781249999996</v>
      </c>
      <c r="B1381" s="2"/>
      <c r="C1381" s="2"/>
      <c r="E1381" s="5">
        <f t="shared" si="21"/>
        <v>0.54339843999999005</v>
      </c>
    </row>
    <row r="1382" spans="1:5">
      <c r="A1382" s="2">
        <v>72.596539061999991</v>
      </c>
      <c r="B1382" s="2"/>
      <c r="C1382" s="2"/>
      <c r="E1382" s="5">
        <f t="shared" si="21"/>
        <v>0.18815625199998465</v>
      </c>
    </row>
    <row r="1383" spans="1:5">
      <c r="A1383" s="2">
        <v>72.732062499999998</v>
      </c>
      <c r="B1383" s="2"/>
      <c r="C1383" s="2"/>
      <c r="E1383" s="5">
        <f t="shared" si="21"/>
        <v>0.32367968999999164</v>
      </c>
    </row>
    <row r="1384" spans="1:5">
      <c r="A1384" s="2">
        <v>73.048320312000001</v>
      </c>
      <c r="B1384" s="2"/>
      <c r="C1384" s="2"/>
      <c r="E1384" s="5">
        <f t="shared" si="21"/>
        <v>0.63993750199999511</v>
      </c>
    </row>
    <row r="1385" spans="1:5">
      <c r="A1385" s="2">
        <v>72.927726561999989</v>
      </c>
      <c r="B1385" s="2"/>
      <c r="C1385" s="2"/>
      <c r="E1385" s="5">
        <f t="shared" si="21"/>
        <v>0.51934375199998328</v>
      </c>
    </row>
    <row r="1386" spans="1:5">
      <c r="A1386" s="2">
        <v>72.736015624999993</v>
      </c>
      <c r="B1386" s="2"/>
      <c r="C1386" s="2"/>
      <c r="E1386" s="5">
        <f t="shared" si="21"/>
        <v>0.32763281499998698</v>
      </c>
    </row>
    <row r="1387" spans="1:5">
      <c r="A1387" s="2">
        <v>72.962507811999998</v>
      </c>
      <c r="B1387" s="2"/>
      <c r="C1387" s="2"/>
      <c r="E1387" s="5">
        <f t="shared" si="21"/>
        <v>0.55412500199999215</v>
      </c>
    </row>
    <row r="1388" spans="1:5">
      <c r="A1388" s="2">
        <v>72.758601561999996</v>
      </c>
      <c r="B1388" s="2"/>
      <c r="C1388" s="2"/>
      <c r="E1388" s="5">
        <f t="shared" si="21"/>
        <v>0.35021875199998931</v>
      </c>
    </row>
    <row r="1389" spans="1:5">
      <c r="A1389" s="2">
        <v>72.569570311999996</v>
      </c>
      <c r="B1389" s="2"/>
      <c r="C1389" s="2"/>
      <c r="E1389" s="5">
        <f t="shared" si="21"/>
        <v>0.16118750199998999</v>
      </c>
    </row>
    <row r="1390" spans="1:5">
      <c r="A1390" s="2">
        <v>75.445007812</v>
      </c>
      <c r="B1390" s="2"/>
      <c r="C1390" s="2"/>
      <c r="E1390" s="5">
        <f t="shared" si="21"/>
        <v>3.0366250019999939</v>
      </c>
    </row>
    <row r="1391" spans="1:5">
      <c r="A1391" s="2">
        <v>72.598187499999995</v>
      </c>
      <c r="B1391" s="2"/>
      <c r="C1391" s="2"/>
      <c r="E1391" s="5">
        <f t="shared" si="21"/>
        <v>0.18980468999998834</v>
      </c>
    </row>
    <row r="1392" spans="1:5">
      <c r="A1392" s="2">
        <v>72.674656249999998</v>
      </c>
      <c r="B1392" s="2"/>
      <c r="C1392" s="2"/>
      <c r="E1392" s="5">
        <f t="shared" si="21"/>
        <v>0.26627343999999198</v>
      </c>
    </row>
    <row r="1393" spans="1:5">
      <c r="A1393" s="2">
        <v>72.598687499999997</v>
      </c>
      <c r="B1393" s="2"/>
      <c r="C1393" s="2"/>
      <c r="E1393" s="5">
        <f t="shared" si="21"/>
        <v>0.19030468999999073</v>
      </c>
    </row>
    <row r="1394" spans="1:5">
      <c r="A1394" s="2">
        <v>72.672195311999999</v>
      </c>
      <c r="B1394" s="2"/>
      <c r="C1394" s="2"/>
      <c r="E1394" s="5">
        <f t="shared" si="21"/>
        <v>0.26381250199999329</v>
      </c>
    </row>
    <row r="1395" spans="1:5">
      <c r="A1395" s="2">
        <v>72.851703125</v>
      </c>
      <c r="B1395" s="2"/>
      <c r="C1395" s="2"/>
      <c r="E1395" s="5">
        <f t="shared" si="21"/>
        <v>0.44332031499999403</v>
      </c>
    </row>
    <row r="1396" spans="1:5">
      <c r="A1396" s="2">
        <v>73.461476562000001</v>
      </c>
      <c r="B1396" s="2"/>
      <c r="C1396" s="2"/>
      <c r="E1396" s="5">
        <f t="shared" si="21"/>
        <v>1.0530937519999952</v>
      </c>
    </row>
    <row r="1397" spans="1:5">
      <c r="A1397" s="2">
        <v>75.345203124999998</v>
      </c>
      <c r="B1397" s="2"/>
      <c r="C1397" s="2"/>
      <c r="E1397" s="5">
        <f t="shared" si="21"/>
        <v>2.9368203149999914</v>
      </c>
    </row>
    <row r="1398" spans="1:5">
      <c r="A1398" s="2">
        <v>73.102390624999998</v>
      </c>
      <c r="B1398" s="2"/>
      <c r="C1398" s="2"/>
      <c r="E1398" s="5">
        <f t="shared" si="21"/>
        <v>0.69400781499999198</v>
      </c>
    </row>
    <row r="1399" spans="1:5">
      <c r="A1399" s="2">
        <v>72.607046874999995</v>
      </c>
      <c r="B1399" s="2"/>
      <c r="C1399" s="2"/>
      <c r="E1399" s="5">
        <f t="shared" si="21"/>
        <v>0.19866406499998845</v>
      </c>
    </row>
    <row r="1400" spans="1:5">
      <c r="A1400" s="2">
        <v>72.621195311999998</v>
      </c>
      <c r="B1400" s="2"/>
      <c r="C1400" s="2"/>
      <c r="E1400" s="5">
        <f t="shared" si="21"/>
        <v>0.21281250199999135</v>
      </c>
    </row>
    <row r="1401" spans="1:5">
      <c r="A1401" s="2">
        <v>72.706531249999998</v>
      </c>
      <c r="B1401" s="2"/>
      <c r="C1401" s="2"/>
      <c r="E1401" s="5">
        <f t="shared" si="21"/>
        <v>0.29814843999999141</v>
      </c>
    </row>
    <row r="1402" spans="1:5">
      <c r="A1402" s="2">
        <v>72.689992187000001</v>
      </c>
      <c r="B1402" s="2"/>
      <c r="C1402" s="2"/>
      <c r="E1402" s="5">
        <f t="shared" si="21"/>
        <v>0.28160937699999522</v>
      </c>
    </row>
    <row r="1403" spans="1:5">
      <c r="A1403" s="2">
        <v>72.729500000000002</v>
      </c>
      <c r="B1403" s="2"/>
      <c r="C1403" s="2"/>
      <c r="E1403" s="5">
        <f t="shared" si="21"/>
        <v>0.32111718999999539</v>
      </c>
    </row>
    <row r="1404" spans="1:5">
      <c r="A1404" s="2">
        <v>73.096968750000002</v>
      </c>
      <c r="B1404" s="2"/>
      <c r="C1404" s="2"/>
      <c r="E1404" s="5">
        <f t="shared" si="21"/>
        <v>0.68858593999999584</v>
      </c>
    </row>
    <row r="1405" spans="1:5">
      <c r="A1405" s="2">
        <v>73.272429686999999</v>
      </c>
      <c r="B1405" s="2"/>
      <c r="C1405" s="2"/>
      <c r="E1405" s="5">
        <f t="shared" si="21"/>
        <v>0.86404687699999272</v>
      </c>
    </row>
    <row r="1406" spans="1:5">
      <c r="A1406" s="2">
        <v>72.588867186999991</v>
      </c>
      <c r="B1406" s="2"/>
      <c r="C1406" s="2"/>
      <c r="E1406" s="5">
        <f t="shared" si="21"/>
        <v>0.18048437699998487</v>
      </c>
    </row>
    <row r="1407" spans="1:5">
      <c r="A1407" s="2">
        <v>72.868828124999993</v>
      </c>
      <c r="B1407" s="2"/>
      <c r="C1407" s="2"/>
      <c r="E1407" s="5">
        <f t="shared" si="21"/>
        <v>0.46044531499998698</v>
      </c>
    </row>
    <row r="1408" spans="1:5">
      <c r="A1408" s="2">
        <v>72.597523436999992</v>
      </c>
      <c r="B1408" s="2"/>
      <c r="C1408" s="2"/>
      <c r="E1408" s="5">
        <f t="shared" si="21"/>
        <v>0.18914062699998624</v>
      </c>
    </row>
    <row r="1409" spans="1:5">
      <c r="A1409" s="2">
        <v>72.586546874999996</v>
      </c>
      <c r="B1409" s="2"/>
      <c r="C1409" s="2"/>
      <c r="E1409" s="5">
        <f t="shared" si="21"/>
        <v>0.17816406499999005</v>
      </c>
    </row>
    <row r="1410" spans="1:5">
      <c r="A1410" s="2">
        <v>72.608507811999999</v>
      </c>
      <c r="B1410" s="2"/>
      <c r="C1410" s="2"/>
      <c r="E1410" s="5">
        <f t="shared" si="21"/>
        <v>0.20012500199999295</v>
      </c>
    </row>
    <row r="1411" spans="1:5">
      <c r="A1411" s="2">
        <v>72.615328125000005</v>
      </c>
      <c r="B1411" s="2"/>
      <c r="C1411" s="2"/>
      <c r="E1411" s="5">
        <f t="shared" si="21"/>
        <v>0.20694531499999869</v>
      </c>
    </row>
    <row r="1412" spans="1:5">
      <c r="A1412" s="2">
        <v>72.639781249999999</v>
      </c>
      <c r="B1412" s="2"/>
      <c r="C1412" s="2"/>
      <c r="E1412" s="5">
        <f t="shared" si="21"/>
        <v>0.23139843999999243</v>
      </c>
    </row>
    <row r="1413" spans="1:5">
      <c r="A1413" s="2">
        <v>73.04038281199999</v>
      </c>
      <c r="B1413" s="2"/>
      <c r="C1413" s="2"/>
      <c r="E1413" s="5">
        <f t="shared" si="21"/>
        <v>0.63200000199998385</v>
      </c>
    </row>
    <row r="1414" spans="1:5">
      <c r="A1414" s="2">
        <v>72.594781249999997</v>
      </c>
      <c r="B1414" s="2"/>
      <c r="C1414" s="2"/>
      <c r="E1414" s="5">
        <f t="shared" ref="E1414:E1477" si="22">A1414-72.40838281</f>
        <v>0.18639843999999073</v>
      </c>
    </row>
    <row r="1415" spans="1:5">
      <c r="A1415" s="2">
        <v>72.605492186999996</v>
      </c>
      <c r="B1415" s="2"/>
      <c r="C1415" s="2"/>
      <c r="E1415" s="5">
        <f t="shared" si="22"/>
        <v>0.19710937699998965</v>
      </c>
    </row>
    <row r="1416" spans="1:5">
      <c r="A1416" s="2">
        <v>72.57553906199999</v>
      </c>
      <c r="B1416" s="2"/>
      <c r="C1416" s="2"/>
      <c r="E1416" s="5">
        <f t="shared" si="22"/>
        <v>0.16715625199998385</v>
      </c>
    </row>
    <row r="1417" spans="1:5">
      <c r="A1417" s="2">
        <v>72.933671875000002</v>
      </c>
      <c r="B1417" s="2"/>
      <c r="C1417" s="2"/>
      <c r="E1417" s="5">
        <f t="shared" si="22"/>
        <v>0.5252890649999955</v>
      </c>
    </row>
    <row r="1418" spans="1:5">
      <c r="A1418" s="2">
        <v>72.586570311999992</v>
      </c>
      <c r="B1418" s="2"/>
      <c r="C1418" s="2"/>
      <c r="E1418" s="5">
        <f t="shared" si="22"/>
        <v>0.1781875019999859</v>
      </c>
    </row>
    <row r="1419" spans="1:5">
      <c r="A1419" s="2">
        <v>72.649710936999995</v>
      </c>
      <c r="B1419" s="2"/>
      <c r="C1419" s="2"/>
      <c r="E1419" s="5">
        <f t="shared" si="22"/>
        <v>0.24132812699998851</v>
      </c>
    </row>
    <row r="1420" spans="1:5">
      <c r="A1420" s="2">
        <v>76.285820311999998</v>
      </c>
      <c r="B1420" s="2"/>
      <c r="C1420" s="2"/>
      <c r="E1420" s="5">
        <f t="shared" si="22"/>
        <v>3.8774375019999923</v>
      </c>
    </row>
    <row r="1421" spans="1:5">
      <c r="A1421" s="2">
        <v>72.662218749999994</v>
      </c>
      <c r="B1421" s="2"/>
      <c r="C1421" s="2"/>
      <c r="E1421" s="5">
        <f t="shared" si="22"/>
        <v>0.25383593999998766</v>
      </c>
    </row>
    <row r="1422" spans="1:5">
      <c r="A1422" s="2">
        <v>72.568195312</v>
      </c>
      <c r="B1422" s="2"/>
      <c r="C1422" s="2"/>
      <c r="E1422" s="5">
        <f t="shared" si="22"/>
        <v>0.15981250199999408</v>
      </c>
    </row>
    <row r="1423" spans="1:5">
      <c r="A1423" s="2">
        <v>72.616828124999998</v>
      </c>
      <c r="B1423" s="2"/>
      <c r="C1423" s="2"/>
      <c r="E1423" s="5">
        <f t="shared" si="22"/>
        <v>0.20844531499999164</v>
      </c>
    </row>
    <row r="1424" spans="1:5">
      <c r="A1424" s="2">
        <v>72.556406249999995</v>
      </c>
      <c r="B1424" s="2"/>
      <c r="C1424" s="2"/>
      <c r="E1424" s="5">
        <f t="shared" si="22"/>
        <v>0.14802343999998868</v>
      </c>
    </row>
    <row r="1425" spans="1:5">
      <c r="A1425" s="2">
        <v>72.770460936999996</v>
      </c>
      <c r="B1425" s="2"/>
      <c r="C1425" s="2"/>
      <c r="E1425" s="5">
        <f t="shared" si="22"/>
        <v>0.36207812699998954</v>
      </c>
    </row>
    <row r="1426" spans="1:5">
      <c r="A1426" s="2">
        <v>72.553023436999993</v>
      </c>
      <c r="B1426" s="2"/>
      <c r="C1426" s="2"/>
      <c r="E1426" s="5">
        <f t="shared" si="22"/>
        <v>0.14464062699998692</v>
      </c>
    </row>
    <row r="1427" spans="1:5">
      <c r="A1427" s="2">
        <v>72.644617186999994</v>
      </c>
      <c r="B1427" s="2"/>
      <c r="C1427" s="2"/>
      <c r="E1427" s="5">
        <f t="shared" si="22"/>
        <v>0.23623437699998817</v>
      </c>
    </row>
    <row r="1428" spans="1:5">
      <c r="A1428" s="2">
        <v>72.545281250000002</v>
      </c>
      <c r="B1428" s="2"/>
      <c r="C1428" s="2"/>
      <c r="E1428" s="5">
        <f t="shared" si="22"/>
        <v>0.13689843999999596</v>
      </c>
    </row>
    <row r="1429" spans="1:5">
      <c r="A1429" s="2">
        <v>72.635281250000006</v>
      </c>
      <c r="B1429" s="2"/>
      <c r="C1429" s="2"/>
      <c r="E1429" s="5">
        <f t="shared" si="22"/>
        <v>0.22689843999999937</v>
      </c>
    </row>
    <row r="1430" spans="1:5">
      <c r="A1430" s="2">
        <v>72.656406250000003</v>
      </c>
      <c r="B1430" s="2"/>
      <c r="C1430" s="2"/>
      <c r="E1430" s="5">
        <f t="shared" si="22"/>
        <v>0.24802343999999721</v>
      </c>
    </row>
    <row r="1431" spans="1:5">
      <c r="A1431" s="2">
        <v>72.886554687</v>
      </c>
      <c r="B1431" s="2"/>
      <c r="C1431" s="2"/>
      <c r="E1431" s="5">
        <f t="shared" si="22"/>
        <v>0.47817187699999408</v>
      </c>
    </row>
    <row r="1432" spans="1:5">
      <c r="A1432" s="2">
        <v>72.595726561999996</v>
      </c>
      <c r="B1432" s="2"/>
      <c r="C1432" s="2"/>
      <c r="E1432" s="5">
        <f t="shared" si="22"/>
        <v>0.18734375199998965</v>
      </c>
    </row>
    <row r="1433" spans="1:5">
      <c r="A1433" s="2">
        <v>73.069718750000007</v>
      </c>
      <c r="B1433" s="2"/>
      <c r="C1433" s="2"/>
      <c r="E1433" s="5">
        <f t="shared" si="22"/>
        <v>0.66133594000000073</v>
      </c>
    </row>
    <row r="1434" spans="1:5">
      <c r="A1434" s="2">
        <v>72.65638281199999</v>
      </c>
      <c r="B1434" s="2"/>
      <c r="C1434" s="2"/>
      <c r="E1434" s="5">
        <f t="shared" si="22"/>
        <v>0.24800000199998351</v>
      </c>
    </row>
    <row r="1435" spans="1:5">
      <c r="A1435" s="2">
        <v>73.094617186999997</v>
      </c>
      <c r="B1435" s="2"/>
      <c r="C1435" s="2"/>
      <c r="E1435" s="5">
        <f t="shared" si="22"/>
        <v>0.68623437699999101</v>
      </c>
    </row>
    <row r="1436" spans="1:5">
      <c r="A1436" s="2">
        <v>72.626734374999998</v>
      </c>
      <c r="B1436" s="2"/>
      <c r="C1436" s="2"/>
      <c r="E1436" s="5">
        <f t="shared" si="22"/>
        <v>0.21835156499999187</v>
      </c>
    </row>
    <row r="1437" spans="1:5">
      <c r="A1437" s="2">
        <v>72.979664061999998</v>
      </c>
      <c r="B1437" s="2"/>
      <c r="C1437" s="2"/>
      <c r="E1437" s="5">
        <f t="shared" si="22"/>
        <v>0.57128125199999147</v>
      </c>
    </row>
    <row r="1438" spans="1:5">
      <c r="A1438" s="2">
        <v>72.83907031199999</v>
      </c>
      <c r="B1438" s="2"/>
      <c r="C1438" s="2"/>
      <c r="E1438" s="5">
        <f t="shared" si="22"/>
        <v>0.43068750199998362</v>
      </c>
    </row>
    <row r="1439" spans="1:5">
      <c r="A1439" s="2">
        <v>73.440164061999994</v>
      </c>
      <c r="B1439" s="2"/>
      <c r="C1439" s="2"/>
      <c r="E1439" s="5">
        <f t="shared" si="22"/>
        <v>1.0317812519999876</v>
      </c>
    </row>
    <row r="1440" spans="1:5">
      <c r="A1440" s="2">
        <v>73.005312500000002</v>
      </c>
      <c r="B1440" s="2"/>
      <c r="C1440" s="2"/>
      <c r="E1440" s="5">
        <f t="shared" si="22"/>
        <v>0.59692968999999607</v>
      </c>
    </row>
    <row r="1441" spans="1:5">
      <c r="A1441" s="2">
        <v>72.649109374999995</v>
      </c>
      <c r="B1441" s="2"/>
      <c r="C1441" s="2"/>
      <c r="E1441" s="5">
        <f t="shared" si="22"/>
        <v>0.24072656499998857</v>
      </c>
    </row>
    <row r="1442" spans="1:5">
      <c r="A1442" s="2">
        <v>73.415539061999993</v>
      </c>
      <c r="B1442" s="2"/>
      <c r="C1442" s="2"/>
      <c r="E1442" s="5">
        <f t="shared" si="22"/>
        <v>1.0071562519999873</v>
      </c>
    </row>
    <row r="1443" spans="1:5">
      <c r="A1443" s="2">
        <v>73.164234375000007</v>
      </c>
      <c r="B1443" s="2"/>
      <c r="C1443" s="2"/>
      <c r="E1443" s="5">
        <f t="shared" si="22"/>
        <v>0.75585156500000039</v>
      </c>
    </row>
    <row r="1444" spans="1:5">
      <c r="A1444" s="2">
        <v>72.501382812000003</v>
      </c>
      <c r="B1444" s="2"/>
      <c r="C1444" s="2"/>
      <c r="E1444" s="5">
        <f t="shared" si="22"/>
        <v>9.3000001999996584E-2</v>
      </c>
    </row>
    <row r="1445" spans="1:5">
      <c r="A1445" s="2">
        <v>74.406343750000005</v>
      </c>
      <c r="B1445" s="2"/>
      <c r="C1445" s="2"/>
      <c r="E1445" s="5">
        <f t="shared" si="22"/>
        <v>1.9979609399999987</v>
      </c>
    </row>
    <row r="1446" spans="1:5">
      <c r="A1446" s="2">
        <v>72.58921093699999</v>
      </c>
      <c r="B1446" s="2"/>
      <c r="C1446" s="2"/>
      <c r="E1446" s="5">
        <f t="shared" si="22"/>
        <v>0.18082812699998385</v>
      </c>
    </row>
    <row r="1447" spans="1:5">
      <c r="A1447" s="2">
        <v>72.818414062000002</v>
      </c>
      <c r="B1447" s="2"/>
      <c r="C1447" s="2"/>
      <c r="E1447" s="5">
        <f t="shared" si="22"/>
        <v>0.41003125199999602</v>
      </c>
    </row>
    <row r="1448" spans="1:5">
      <c r="A1448" s="2">
        <v>72.770148437000003</v>
      </c>
      <c r="B1448" s="2"/>
      <c r="C1448" s="2"/>
      <c r="E1448" s="5">
        <f t="shared" si="22"/>
        <v>0.36176562699999693</v>
      </c>
    </row>
    <row r="1449" spans="1:5">
      <c r="A1449" s="2">
        <v>72.540257811999993</v>
      </c>
      <c r="B1449" s="2"/>
      <c r="C1449" s="2"/>
      <c r="E1449" s="5">
        <f t="shared" si="22"/>
        <v>0.13187500199998681</v>
      </c>
    </row>
    <row r="1450" spans="1:5">
      <c r="A1450" s="2">
        <v>72.693093750000003</v>
      </c>
      <c r="B1450" s="2"/>
      <c r="C1450" s="2"/>
      <c r="E1450" s="5">
        <f t="shared" si="22"/>
        <v>0.28471093999999653</v>
      </c>
    </row>
    <row r="1451" spans="1:5">
      <c r="A1451" s="2">
        <v>72.556687499999995</v>
      </c>
      <c r="B1451" s="2"/>
      <c r="C1451" s="2"/>
      <c r="E1451" s="5">
        <f t="shared" si="22"/>
        <v>0.14830468999998914</v>
      </c>
    </row>
    <row r="1452" spans="1:5">
      <c r="A1452" s="2">
        <v>73.552257811999993</v>
      </c>
      <c r="B1452" s="2"/>
      <c r="C1452" s="2"/>
      <c r="E1452" s="5">
        <f t="shared" si="22"/>
        <v>1.1438750019999873</v>
      </c>
    </row>
    <row r="1453" spans="1:5">
      <c r="A1453" s="2">
        <v>72.676812499999997</v>
      </c>
      <c r="B1453" s="2"/>
      <c r="C1453" s="2"/>
      <c r="E1453" s="5">
        <f t="shared" si="22"/>
        <v>0.26842968999999073</v>
      </c>
    </row>
    <row r="1454" spans="1:5">
      <c r="A1454" s="2">
        <v>72.571835937000003</v>
      </c>
      <c r="B1454" s="2"/>
      <c r="C1454" s="2"/>
      <c r="E1454" s="5">
        <f t="shared" si="22"/>
        <v>0.16345312699999681</v>
      </c>
    </row>
    <row r="1455" spans="1:5">
      <c r="A1455" s="2">
        <v>72.663296875</v>
      </c>
      <c r="B1455" s="2"/>
      <c r="C1455" s="2"/>
      <c r="E1455" s="5">
        <f t="shared" si="22"/>
        <v>0.25491406499999414</v>
      </c>
    </row>
    <row r="1456" spans="1:5">
      <c r="A1456" s="2">
        <v>72.790726562000003</v>
      </c>
      <c r="B1456" s="2"/>
      <c r="C1456" s="2"/>
      <c r="E1456" s="5">
        <f t="shared" si="22"/>
        <v>0.38234375199999704</v>
      </c>
    </row>
    <row r="1457" spans="1:5">
      <c r="A1457" s="2">
        <v>72.540757811999995</v>
      </c>
      <c r="B1457" s="2"/>
      <c r="C1457" s="2"/>
      <c r="E1457" s="5">
        <f t="shared" si="22"/>
        <v>0.13237500199998919</v>
      </c>
    </row>
    <row r="1458" spans="1:5">
      <c r="A1458" s="2">
        <v>74.945601561999993</v>
      </c>
      <c r="B1458" s="2"/>
      <c r="C1458" s="2"/>
      <c r="E1458" s="5">
        <f t="shared" si="22"/>
        <v>2.5372187519999869</v>
      </c>
    </row>
    <row r="1459" spans="1:5">
      <c r="A1459" s="2">
        <v>72.767460936999996</v>
      </c>
      <c r="B1459" s="2"/>
      <c r="C1459" s="2"/>
      <c r="E1459" s="5">
        <f t="shared" si="22"/>
        <v>0.35907812699998942</v>
      </c>
    </row>
    <row r="1460" spans="1:5">
      <c r="A1460" s="2">
        <v>72.600414061999999</v>
      </c>
      <c r="B1460" s="2"/>
      <c r="C1460" s="2"/>
      <c r="E1460" s="5">
        <f t="shared" si="22"/>
        <v>0.19203125199999249</v>
      </c>
    </row>
    <row r="1461" spans="1:5">
      <c r="A1461" s="2">
        <v>72.629898436999994</v>
      </c>
      <c r="B1461" s="2"/>
      <c r="C1461" s="2"/>
      <c r="E1461" s="5">
        <f t="shared" si="22"/>
        <v>0.22151562699998806</v>
      </c>
    </row>
    <row r="1462" spans="1:5">
      <c r="A1462" s="2">
        <v>72.655249999999995</v>
      </c>
      <c r="B1462" s="2"/>
      <c r="C1462" s="2"/>
      <c r="E1462" s="5">
        <f t="shared" si="22"/>
        <v>0.24686718999998902</v>
      </c>
    </row>
    <row r="1463" spans="1:5">
      <c r="A1463" s="2">
        <v>72.786179687000001</v>
      </c>
      <c r="B1463" s="2"/>
      <c r="C1463" s="2"/>
      <c r="E1463" s="5">
        <f t="shared" si="22"/>
        <v>0.37779687699999442</v>
      </c>
    </row>
    <row r="1464" spans="1:5">
      <c r="A1464" s="2">
        <v>72.637124999999997</v>
      </c>
      <c r="B1464" s="2"/>
      <c r="C1464" s="2"/>
      <c r="E1464" s="5">
        <f t="shared" si="22"/>
        <v>0.2287421899999913</v>
      </c>
    </row>
    <row r="1465" spans="1:5">
      <c r="A1465" s="2">
        <v>72.552906250000007</v>
      </c>
      <c r="B1465" s="2"/>
      <c r="C1465" s="2"/>
      <c r="E1465" s="5">
        <f t="shared" si="22"/>
        <v>0.14452344000000039</v>
      </c>
    </row>
    <row r="1466" spans="1:5">
      <c r="A1466" s="2">
        <v>72.844187500000004</v>
      </c>
      <c r="B1466" s="2"/>
      <c r="C1466" s="2"/>
      <c r="E1466" s="5">
        <f t="shared" si="22"/>
        <v>0.43580468999999766</v>
      </c>
    </row>
    <row r="1467" spans="1:5">
      <c r="A1467" s="2">
        <v>72.609171875000001</v>
      </c>
      <c r="B1467" s="2"/>
      <c r="C1467" s="2"/>
      <c r="E1467" s="5">
        <f t="shared" si="22"/>
        <v>0.20078906499999505</v>
      </c>
    </row>
    <row r="1468" spans="1:5">
      <c r="A1468" s="2">
        <v>72.731851562000003</v>
      </c>
      <c r="B1468" s="2"/>
      <c r="C1468" s="2"/>
      <c r="E1468" s="5">
        <f t="shared" si="22"/>
        <v>0.32346875199999658</v>
      </c>
    </row>
    <row r="1469" spans="1:5">
      <c r="A1469" s="2">
        <v>72.682023436999998</v>
      </c>
      <c r="B1469" s="2"/>
      <c r="C1469" s="2"/>
      <c r="E1469" s="5">
        <f t="shared" si="22"/>
        <v>0.27364062699999181</v>
      </c>
    </row>
    <row r="1470" spans="1:5">
      <c r="A1470" s="2">
        <v>72.890742187000001</v>
      </c>
      <c r="B1470" s="2"/>
      <c r="C1470" s="2"/>
      <c r="E1470" s="5">
        <f t="shared" si="22"/>
        <v>0.48235937699999454</v>
      </c>
    </row>
    <row r="1471" spans="1:5">
      <c r="A1471" s="2">
        <v>72.81221875</v>
      </c>
      <c r="B1471" s="2"/>
      <c r="C1471" s="2"/>
      <c r="E1471" s="5">
        <f t="shared" si="22"/>
        <v>0.40383593999999334</v>
      </c>
    </row>
    <row r="1472" spans="1:5">
      <c r="A1472" s="2">
        <v>72.707898436999997</v>
      </c>
      <c r="B1472" s="2"/>
      <c r="C1472" s="2"/>
      <c r="E1472" s="5">
        <f t="shared" si="22"/>
        <v>0.29951562699999101</v>
      </c>
    </row>
    <row r="1473" spans="1:5">
      <c r="A1473" s="2">
        <v>73.177882811999993</v>
      </c>
      <c r="B1473" s="2"/>
      <c r="C1473" s="2"/>
      <c r="E1473" s="5">
        <f t="shared" si="22"/>
        <v>0.76950000199998669</v>
      </c>
    </row>
    <row r="1474" spans="1:5">
      <c r="A1474" s="2">
        <v>72.591406250000006</v>
      </c>
      <c r="B1474" s="2"/>
      <c r="C1474" s="2"/>
      <c r="E1474" s="5">
        <f t="shared" si="22"/>
        <v>0.18302343999999948</v>
      </c>
    </row>
    <row r="1475" spans="1:5">
      <c r="A1475" s="2">
        <v>72.634835936999991</v>
      </c>
      <c r="B1475" s="2"/>
      <c r="C1475" s="2"/>
      <c r="E1475" s="5">
        <f t="shared" si="22"/>
        <v>0.22645312699998499</v>
      </c>
    </row>
    <row r="1476" spans="1:5">
      <c r="A1476" s="2">
        <v>72.601226561999994</v>
      </c>
      <c r="B1476" s="2"/>
      <c r="C1476" s="2"/>
      <c r="E1476" s="5">
        <f t="shared" si="22"/>
        <v>0.19284375199998749</v>
      </c>
    </row>
    <row r="1477" spans="1:5">
      <c r="A1477" s="2">
        <v>72.560445311999999</v>
      </c>
      <c r="B1477" s="2"/>
      <c r="C1477" s="2"/>
      <c r="E1477" s="5">
        <f t="shared" si="22"/>
        <v>0.15206250199999261</v>
      </c>
    </row>
    <row r="1478" spans="1:5">
      <c r="A1478" s="2">
        <v>72.651554687000001</v>
      </c>
      <c r="B1478" s="2"/>
      <c r="C1478" s="2"/>
      <c r="E1478" s="5">
        <f t="shared" ref="E1478:E1541" si="23">A1478-72.40838281</f>
        <v>0.24317187699999465</v>
      </c>
    </row>
    <row r="1479" spans="1:5">
      <c r="A1479" s="2">
        <v>72.651460936999996</v>
      </c>
      <c r="B1479" s="2"/>
      <c r="C1479" s="2"/>
      <c r="E1479" s="5">
        <f t="shared" si="23"/>
        <v>0.24307812699998976</v>
      </c>
    </row>
    <row r="1480" spans="1:5">
      <c r="A1480" s="2">
        <v>72.622937500000006</v>
      </c>
      <c r="B1480" s="2"/>
      <c r="C1480" s="2"/>
      <c r="E1480" s="5">
        <f t="shared" si="23"/>
        <v>0.21455468999999994</v>
      </c>
    </row>
    <row r="1481" spans="1:5">
      <c r="A1481" s="2">
        <v>72.800015625</v>
      </c>
      <c r="B1481" s="2"/>
      <c r="C1481" s="2"/>
      <c r="E1481" s="5">
        <f t="shared" si="23"/>
        <v>0.39163281499999414</v>
      </c>
    </row>
    <row r="1482" spans="1:5">
      <c r="A1482" s="2">
        <v>73.226328124999995</v>
      </c>
      <c r="B1482" s="2"/>
      <c r="C1482" s="2"/>
      <c r="E1482" s="5">
        <f t="shared" si="23"/>
        <v>0.81794531499998868</v>
      </c>
    </row>
    <row r="1483" spans="1:5">
      <c r="A1483" s="2">
        <v>73.322132811999992</v>
      </c>
      <c r="B1483" s="2"/>
      <c r="C1483" s="2"/>
      <c r="E1483" s="5">
        <f t="shared" si="23"/>
        <v>0.91375000199998624</v>
      </c>
    </row>
    <row r="1484" spans="1:5">
      <c r="A1484" s="2">
        <v>72.605546875000002</v>
      </c>
      <c r="B1484" s="2"/>
      <c r="C1484" s="2"/>
      <c r="E1484" s="5">
        <f t="shared" si="23"/>
        <v>0.1971640649999955</v>
      </c>
    </row>
    <row r="1485" spans="1:5">
      <c r="A1485" s="2">
        <v>72.889960936999998</v>
      </c>
      <c r="B1485" s="2"/>
      <c r="C1485" s="2"/>
      <c r="E1485" s="5">
        <f t="shared" si="23"/>
        <v>0.4815781269999917</v>
      </c>
    </row>
    <row r="1486" spans="1:5">
      <c r="A1486" s="2">
        <v>73.279765624999996</v>
      </c>
      <c r="B1486" s="2"/>
      <c r="C1486" s="2"/>
      <c r="E1486" s="5">
        <f t="shared" si="23"/>
        <v>0.87138281499998982</v>
      </c>
    </row>
    <row r="1487" spans="1:5">
      <c r="A1487" s="2">
        <v>72.87750781199999</v>
      </c>
      <c r="B1487" s="2"/>
      <c r="C1487" s="2"/>
      <c r="E1487" s="5">
        <f t="shared" si="23"/>
        <v>0.46912500199998419</v>
      </c>
    </row>
    <row r="1488" spans="1:5">
      <c r="A1488" s="2">
        <v>72.683210936999998</v>
      </c>
      <c r="B1488" s="2"/>
      <c r="C1488" s="2"/>
      <c r="E1488" s="5">
        <f t="shared" si="23"/>
        <v>0.27482812699999215</v>
      </c>
    </row>
    <row r="1489" spans="1:5">
      <c r="A1489" s="2">
        <v>75.616796875000006</v>
      </c>
      <c r="B1489" s="2"/>
      <c r="C1489" s="2"/>
      <c r="E1489" s="5">
        <f t="shared" si="23"/>
        <v>3.2084140649999995</v>
      </c>
    </row>
    <row r="1490" spans="1:5">
      <c r="A1490" s="2">
        <v>72.534687500000004</v>
      </c>
      <c r="B1490" s="2"/>
      <c r="C1490" s="2"/>
      <c r="E1490" s="5">
        <f t="shared" si="23"/>
        <v>0.12630468999999778</v>
      </c>
    </row>
    <row r="1491" spans="1:5">
      <c r="A1491" s="2">
        <v>72.627632812000002</v>
      </c>
      <c r="B1491" s="2"/>
      <c r="C1491" s="2"/>
      <c r="E1491" s="5">
        <f t="shared" si="23"/>
        <v>0.21925000199999545</v>
      </c>
    </row>
    <row r="1492" spans="1:5">
      <c r="A1492" s="2">
        <v>72.578718749999993</v>
      </c>
      <c r="B1492" s="2"/>
      <c r="C1492" s="2"/>
      <c r="E1492" s="5">
        <f t="shared" si="23"/>
        <v>0.17033593999998686</v>
      </c>
    </row>
    <row r="1493" spans="1:5">
      <c r="A1493" s="2">
        <v>72.580765624999998</v>
      </c>
      <c r="B1493" s="2"/>
      <c r="C1493" s="2"/>
      <c r="E1493" s="5">
        <f t="shared" si="23"/>
        <v>0.17238281499999175</v>
      </c>
    </row>
    <row r="1494" spans="1:5">
      <c r="A1494" s="2">
        <v>74.251328125000001</v>
      </c>
      <c r="B1494" s="2"/>
      <c r="C1494" s="2"/>
      <c r="E1494" s="5">
        <f t="shared" si="23"/>
        <v>1.8429453149999944</v>
      </c>
    </row>
    <row r="1495" spans="1:5">
      <c r="A1495" s="2">
        <v>72.62709375</v>
      </c>
      <c r="B1495" s="2"/>
      <c r="C1495" s="2"/>
      <c r="E1495" s="5">
        <f t="shared" si="23"/>
        <v>0.21871093999999403</v>
      </c>
    </row>
    <row r="1496" spans="1:5">
      <c r="A1496" s="2">
        <v>73.202124999999995</v>
      </c>
      <c r="B1496" s="2"/>
      <c r="C1496" s="2"/>
      <c r="E1496" s="5">
        <f t="shared" si="23"/>
        <v>0.79374218999998902</v>
      </c>
    </row>
    <row r="1497" spans="1:5">
      <c r="A1497" s="2">
        <v>72.827234375000003</v>
      </c>
      <c r="B1497" s="2"/>
      <c r="C1497" s="2"/>
      <c r="E1497" s="5">
        <f t="shared" si="23"/>
        <v>0.41885156499999709</v>
      </c>
    </row>
    <row r="1498" spans="1:5">
      <c r="A1498" s="2">
        <v>72.643804686999999</v>
      </c>
      <c r="B1498" s="2"/>
      <c r="C1498" s="2"/>
      <c r="E1498" s="5">
        <f t="shared" si="23"/>
        <v>0.23542187699999317</v>
      </c>
    </row>
    <row r="1499" spans="1:5">
      <c r="A1499" s="2">
        <v>73.224640625000006</v>
      </c>
      <c r="B1499" s="2"/>
      <c r="C1499" s="2"/>
      <c r="E1499" s="5">
        <f t="shared" si="23"/>
        <v>0.81625781500000016</v>
      </c>
    </row>
    <row r="1500" spans="1:5">
      <c r="A1500" s="2">
        <v>73.082242186999991</v>
      </c>
      <c r="B1500" s="2"/>
      <c r="C1500" s="2"/>
      <c r="E1500" s="5">
        <f t="shared" si="23"/>
        <v>0.67385937699998522</v>
      </c>
    </row>
    <row r="1501" spans="1:5">
      <c r="A1501" s="2">
        <v>72.74532031199999</v>
      </c>
      <c r="B1501" s="2"/>
      <c r="C1501" s="2"/>
      <c r="E1501" s="5">
        <f t="shared" si="23"/>
        <v>0.33693750199998362</v>
      </c>
    </row>
    <row r="1502" spans="1:5">
      <c r="A1502" s="2">
        <v>72.642148437000003</v>
      </c>
      <c r="B1502" s="2"/>
      <c r="C1502" s="2"/>
      <c r="E1502" s="5">
        <f t="shared" si="23"/>
        <v>0.23376562699999681</v>
      </c>
    </row>
    <row r="1503" spans="1:5">
      <c r="A1503" s="2">
        <v>72.640710936999994</v>
      </c>
      <c r="B1503" s="2"/>
      <c r="C1503" s="2"/>
      <c r="E1503" s="5">
        <f t="shared" si="23"/>
        <v>0.23232812699998817</v>
      </c>
    </row>
    <row r="1504" spans="1:5">
      <c r="A1504" s="2">
        <v>72.984562499999996</v>
      </c>
      <c r="B1504" s="2"/>
      <c r="C1504" s="2"/>
      <c r="E1504" s="5">
        <f t="shared" si="23"/>
        <v>0.57617968999998936</v>
      </c>
    </row>
    <row r="1505" spans="1:5">
      <c r="A1505" s="2">
        <v>73.540851562</v>
      </c>
      <c r="B1505" s="2"/>
      <c r="C1505" s="2"/>
      <c r="E1505" s="5">
        <f t="shared" si="23"/>
        <v>1.1324687519999941</v>
      </c>
    </row>
    <row r="1506" spans="1:5">
      <c r="A1506" s="2">
        <v>72.63685156199999</v>
      </c>
      <c r="B1506" s="2"/>
      <c r="C1506" s="2"/>
      <c r="E1506" s="5">
        <f t="shared" si="23"/>
        <v>0.22846875199998351</v>
      </c>
    </row>
    <row r="1507" spans="1:5">
      <c r="A1507" s="2">
        <v>72.600226562000003</v>
      </c>
      <c r="B1507" s="2"/>
      <c r="C1507" s="2"/>
      <c r="E1507" s="5">
        <f t="shared" si="23"/>
        <v>0.19184375199999693</v>
      </c>
    </row>
    <row r="1508" spans="1:5">
      <c r="A1508" s="2">
        <v>73.264585936999993</v>
      </c>
      <c r="B1508" s="2"/>
      <c r="C1508" s="2"/>
      <c r="E1508" s="5">
        <f t="shared" si="23"/>
        <v>0.85620312699998635</v>
      </c>
    </row>
    <row r="1509" spans="1:5">
      <c r="A1509" s="2">
        <v>72.553203124999996</v>
      </c>
      <c r="B1509" s="2"/>
      <c r="C1509" s="2"/>
      <c r="E1509" s="5">
        <f t="shared" si="23"/>
        <v>0.14482031499998982</v>
      </c>
    </row>
    <row r="1510" spans="1:5">
      <c r="A1510" s="2">
        <v>72.56577343699999</v>
      </c>
      <c r="B1510" s="2"/>
      <c r="C1510" s="2"/>
      <c r="E1510" s="5">
        <f t="shared" si="23"/>
        <v>0.15739062699998385</v>
      </c>
    </row>
    <row r="1511" spans="1:5">
      <c r="A1511" s="2">
        <v>72.613765624999999</v>
      </c>
      <c r="B1511" s="2"/>
      <c r="C1511" s="2"/>
      <c r="E1511" s="5">
        <f t="shared" si="23"/>
        <v>0.205382814999993</v>
      </c>
    </row>
    <row r="1512" spans="1:5">
      <c r="A1512" s="2">
        <v>72.626359375000007</v>
      </c>
      <c r="B1512" s="2"/>
      <c r="C1512" s="2"/>
      <c r="E1512" s="5">
        <f t="shared" si="23"/>
        <v>0.21797656500000073</v>
      </c>
    </row>
    <row r="1513" spans="1:5">
      <c r="A1513" s="2">
        <v>72.59611718699999</v>
      </c>
      <c r="B1513" s="2"/>
      <c r="C1513" s="2"/>
      <c r="E1513" s="5">
        <f t="shared" si="23"/>
        <v>0.18773437699998397</v>
      </c>
    </row>
    <row r="1514" spans="1:5">
      <c r="A1514" s="2">
        <v>72.615828124999993</v>
      </c>
      <c r="B1514" s="2"/>
      <c r="C1514" s="2"/>
      <c r="E1514" s="5">
        <f t="shared" si="23"/>
        <v>0.20744531499998686</v>
      </c>
    </row>
    <row r="1515" spans="1:5">
      <c r="A1515" s="2">
        <v>72.943617187000001</v>
      </c>
      <c r="B1515" s="2"/>
      <c r="C1515" s="2"/>
      <c r="E1515" s="5">
        <f t="shared" si="23"/>
        <v>0.53523437699999477</v>
      </c>
    </row>
    <row r="1516" spans="1:5">
      <c r="A1516" s="2">
        <v>72.610765624999999</v>
      </c>
      <c r="B1516" s="2"/>
      <c r="C1516" s="2"/>
      <c r="E1516" s="5">
        <f t="shared" si="23"/>
        <v>0.20238281499999289</v>
      </c>
    </row>
    <row r="1517" spans="1:5">
      <c r="A1517" s="2">
        <v>72.591468750000004</v>
      </c>
      <c r="B1517" s="2"/>
      <c r="C1517" s="2"/>
      <c r="E1517" s="5">
        <f t="shared" si="23"/>
        <v>0.183085939999998</v>
      </c>
    </row>
    <row r="1518" spans="1:5">
      <c r="A1518" s="2">
        <v>72.607398437000001</v>
      </c>
      <c r="B1518" s="2"/>
      <c r="C1518" s="2"/>
      <c r="E1518" s="5">
        <f t="shared" si="23"/>
        <v>0.19901562699999431</v>
      </c>
    </row>
    <row r="1519" spans="1:5">
      <c r="A1519" s="2">
        <v>72.567664061999992</v>
      </c>
      <c r="B1519" s="2"/>
      <c r="C1519" s="2"/>
      <c r="E1519" s="5">
        <f t="shared" si="23"/>
        <v>0.15928125199998533</v>
      </c>
    </row>
    <row r="1520" spans="1:5">
      <c r="A1520" s="2">
        <v>72.567117186999994</v>
      </c>
      <c r="B1520" s="2"/>
      <c r="C1520" s="2"/>
      <c r="E1520" s="5">
        <f t="shared" si="23"/>
        <v>0.1587343769999876</v>
      </c>
    </row>
    <row r="1521" spans="1:5">
      <c r="A1521" s="2">
        <v>72.931273437000002</v>
      </c>
      <c r="B1521" s="2"/>
      <c r="C1521" s="2"/>
      <c r="E1521" s="5">
        <f t="shared" si="23"/>
        <v>0.52289062699999533</v>
      </c>
    </row>
    <row r="1522" spans="1:5">
      <c r="A1522" s="2">
        <v>72.820460936999993</v>
      </c>
      <c r="B1522" s="2"/>
      <c r="C1522" s="2"/>
      <c r="E1522" s="5">
        <f t="shared" si="23"/>
        <v>0.41207812699998669</v>
      </c>
    </row>
    <row r="1523" spans="1:5">
      <c r="A1523" s="2">
        <v>73.370289061999998</v>
      </c>
      <c r="B1523" s="2"/>
      <c r="C1523" s="2"/>
      <c r="E1523" s="5">
        <f t="shared" si="23"/>
        <v>0.96190625199999147</v>
      </c>
    </row>
    <row r="1524" spans="1:5">
      <c r="A1524" s="2">
        <v>72.838851562000002</v>
      </c>
      <c r="B1524" s="2"/>
      <c r="C1524" s="2"/>
      <c r="E1524" s="5">
        <f t="shared" si="23"/>
        <v>0.4304687519999959</v>
      </c>
    </row>
    <row r="1525" spans="1:5">
      <c r="A1525" s="2">
        <v>73.332023436999989</v>
      </c>
      <c r="B1525" s="2"/>
      <c r="C1525" s="2"/>
      <c r="E1525" s="5">
        <f t="shared" si="23"/>
        <v>0.92364062699998328</v>
      </c>
    </row>
    <row r="1526" spans="1:5">
      <c r="A1526" s="2">
        <v>72.5955625</v>
      </c>
      <c r="B1526" s="2"/>
      <c r="C1526" s="2"/>
      <c r="E1526" s="5">
        <f t="shared" si="23"/>
        <v>0.18717968999999357</v>
      </c>
    </row>
    <row r="1527" spans="1:5">
      <c r="A1527" s="2">
        <v>72.52852343699999</v>
      </c>
      <c r="B1527" s="2"/>
      <c r="C1527" s="2"/>
      <c r="E1527" s="5">
        <f t="shared" si="23"/>
        <v>0.12014062699998362</v>
      </c>
    </row>
    <row r="1528" spans="1:5">
      <c r="A1528" s="2">
        <v>72.591601561999994</v>
      </c>
      <c r="B1528" s="2"/>
      <c r="C1528" s="2"/>
      <c r="E1528" s="5">
        <f t="shared" si="23"/>
        <v>0.18321875199998772</v>
      </c>
    </row>
    <row r="1529" spans="1:5">
      <c r="A1529" s="2">
        <v>72.576789062000003</v>
      </c>
      <c r="B1529" s="2"/>
      <c r="C1529" s="2"/>
      <c r="E1529" s="5">
        <f t="shared" si="23"/>
        <v>0.16840625199999693</v>
      </c>
    </row>
    <row r="1530" spans="1:5">
      <c r="A1530" s="2">
        <v>72.618023436999991</v>
      </c>
      <c r="B1530" s="2"/>
      <c r="C1530" s="2"/>
      <c r="E1530" s="5">
        <f t="shared" si="23"/>
        <v>0.20964062699998465</v>
      </c>
    </row>
    <row r="1531" spans="1:5">
      <c r="A1531" s="2">
        <v>72.619921875000003</v>
      </c>
      <c r="B1531" s="2"/>
      <c r="C1531" s="2"/>
      <c r="E1531" s="5">
        <f t="shared" si="23"/>
        <v>0.21153906499999664</v>
      </c>
    </row>
    <row r="1532" spans="1:5">
      <c r="A1532" s="2">
        <v>73.191492186999994</v>
      </c>
      <c r="B1532" s="2"/>
      <c r="C1532" s="2"/>
      <c r="E1532" s="5">
        <f t="shared" si="23"/>
        <v>0.78310937699998817</v>
      </c>
    </row>
    <row r="1533" spans="1:5">
      <c r="A1533" s="2">
        <v>72.638382812000003</v>
      </c>
      <c r="B1533" s="2"/>
      <c r="C1533" s="2"/>
      <c r="E1533" s="5">
        <f t="shared" si="23"/>
        <v>0.23000000199999704</v>
      </c>
    </row>
    <row r="1534" spans="1:5">
      <c r="A1534" s="2">
        <v>72.576898436999997</v>
      </c>
      <c r="B1534" s="2"/>
      <c r="C1534" s="2"/>
      <c r="E1534" s="5">
        <f t="shared" si="23"/>
        <v>0.16851562699999079</v>
      </c>
    </row>
    <row r="1535" spans="1:5">
      <c r="A1535" s="2">
        <v>72.638203125000004</v>
      </c>
      <c r="B1535" s="2"/>
      <c r="C1535" s="2"/>
      <c r="E1535" s="5">
        <f t="shared" si="23"/>
        <v>0.22982031499999778</v>
      </c>
    </row>
    <row r="1536" spans="1:5">
      <c r="A1536" s="2">
        <v>72.574882811999998</v>
      </c>
      <c r="B1536" s="2"/>
      <c r="C1536" s="2"/>
      <c r="E1536" s="5">
        <f t="shared" si="23"/>
        <v>0.16650000199999226</v>
      </c>
    </row>
    <row r="1537" spans="1:5">
      <c r="A1537" s="2">
        <v>72.616937500000006</v>
      </c>
      <c r="B1537" s="2"/>
      <c r="C1537" s="2"/>
      <c r="E1537" s="5">
        <f t="shared" si="23"/>
        <v>0.20855468999999971</v>
      </c>
    </row>
    <row r="1538" spans="1:5">
      <c r="A1538" s="2">
        <v>72.794375000000002</v>
      </c>
      <c r="B1538" s="2"/>
      <c r="C1538" s="2"/>
      <c r="E1538" s="5">
        <f t="shared" si="23"/>
        <v>0.38599218999999607</v>
      </c>
    </row>
    <row r="1539" spans="1:5">
      <c r="A1539" s="2">
        <v>72.531031249999998</v>
      </c>
      <c r="B1539" s="2"/>
      <c r="C1539" s="2"/>
      <c r="E1539" s="5">
        <f t="shared" si="23"/>
        <v>0.12264843999999187</v>
      </c>
    </row>
    <row r="1540" spans="1:5">
      <c r="A1540" s="2">
        <v>73.608593749999997</v>
      </c>
      <c r="B1540" s="2"/>
      <c r="C1540" s="2"/>
      <c r="E1540" s="5">
        <f t="shared" si="23"/>
        <v>1.200210939999991</v>
      </c>
    </row>
    <row r="1541" spans="1:5">
      <c r="A1541" s="2">
        <v>72.905671874999996</v>
      </c>
      <c r="B1541" s="2"/>
      <c r="C1541" s="2"/>
      <c r="E1541" s="5">
        <f t="shared" si="23"/>
        <v>0.49728906499998971</v>
      </c>
    </row>
    <row r="1542" spans="1:5">
      <c r="A1542" s="2">
        <v>72.660390625000005</v>
      </c>
      <c r="B1542" s="2"/>
      <c r="C1542" s="2"/>
      <c r="E1542" s="5">
        <f t="shared" ref="E1542:E1605" si="24">A1542-72.40838281</f>
        <v>0.25200781499999891</v>
      </c>
    </row>
    <row r="1543" spans="1:5">
      <c r="A1543" s="2">
        <v>72.574585936999995</v>
      </c>
      <c r="B1543" s="2"/>
      <c r="C1543" s="2"/>
      <c r="E1543" s="5">
        <f t="shared" si="24"/>
        <v>0.16620312699998863</v>
      </c>
    </row>
    <row r="1544" spans="1:5">
      <c r="A1544" s="2">
        <v>73.213750000000005</v>
      </c>
      <c r="B1544" s="2"/>
      <c r="C1544" s="2"/>
      <c r="E1544" s="5">
        <f t="shared" si="24"/>
        <v>0.80536718999999835</v>
      </c>
    </row>
    <row r="1545" spans="1:5">
      <c r="A1545" s="2">
        <v>72.858734374999997</v>
      </c>
      <c r="B1545" s="2"/>
      <c r="C1545" s="2"/>
      <c r="E1545" s="5">
        <f t="shared" si="24"/>
        <v>0.45035156499999118</v>
      </c>
    </row>
    <row r="1546" spans="1:5">
      <c r="A1546" s="2">
        <v>72.60678906199999</v>
      </c>
      <c r="B1546" s="2"/>
      <c r="C1546" s="2"/>
      <c r="E1546" s="5">
        <f t="shared" si="24"/>
        <v>0.19840625199998385</v>
      </c>
    </row>
    <row r="1547" spans="1:5">
      <c r="A1547" s="2">
        <v>72.56521875</v>
      </c>
      <c r="B1547" s="2"/>
      <c r="C1547" s="2"/>
      <c r="E1547" s="5">
        <f t="shared" si="24"/>
        <v>0.15683593999999346</v>
      </c>
    </row>
    <row r="1548" spans="1:5">
      <c r="A1548" s="2">
        <v>72.598968749999997</v>
      </c>
      <c r="B1548" s="2"/>
      <c r="C1548" s="2"/>
      <c r="E1548" s="5">
        <f t="shared" si="24"/>
        <v>0.19058593999999118</v>
      </c>
    </row>
    <row r="1549" spans="1:5">
      <c r="A1549" s="2">
        <v>73.469734375000002</v>
      </c>
      <c r="B1549" s="2"/>
      <c r="C1549" s="2"/>
      <c r="E1549" s="5">
        <f t="shared" si="24"/>
        <v>1.0613515649999954</v>
      </c>
    </row>
    <row r="1550" spans="1:5">
      <c r="A1550" s="2">
        <v>72.694703125000004</v>
      </c>
      <c r="B1550" s="2"/>
      <c r="C1550" s="2"/>
      <c r="E1550" s="5">
        <f t="shared" si="24"/>
        <v>0.28632031499999755</v>
      </c>
    </row>
    <row r="1551" spans="1:5">
      <c r="A1551" s="2">
        <v>72.61146875</v>
      </c>
      <c r="B1551" s="2"/>
      <c r="C1551" s="2"/>
      <c r="E1551" s="5">
        <f t="shared" si="24"/>
        <v>0.20308593999999403</v>
      </c>
    </row>
    <row r="1552" spans="1:5">
      <c r="A1552" s="2">
        <v>72.617257811999991</v>
      </c>
      <c r="B1552" s="2"/>
      <c r="C1552" s="2"/>
      <c r="E1552" s="5">
        <f t="shared" si="24"/>
        <v>0.20887500199998499</v>
      </c>
    </row>
    <row r="1553" spans="1:5">
      <c r="A1553" s="2">
        <v>72.641054686999993</v>
      </c>
      <c r="B1553" s="2"/>
      <c r="C1553" s="2"/>
      <c r="E1553" s="5">
        <f t="shared" si="24"/>
        <v>0.23267187699998715</v>
      </c>
    </row>
    <row r="1554" spans="1:5">
      <c r="A1554" s="2">
        <v>72.691851561999997</v>
      </c>
      <c r="B1554" s="2"/>
      <c r="C1554" s="2"/>
      <c r="E1554" s="5">
        <f t="shared" si="24"/>
        <v>0.28346875199999033</v>
      </c>
    </row>
    <row r="1555" spans="1:5">
      <c r="A1555" s="2">
        <v>72.637812499999995</v>
      </c>
      <c r="B1555" s="2"/>
      <c r="C1555" s="2"/>
      <c r="E1555" s="5">
        <f t="shared" si="24"/>
        <v>0.22942968999998925</v>
      </c>
    </row>
    <row r="1556" spans="1:5">
      <c r="A1556" s="2">
        <v>72.710726561999991</v>
      </c>
      <c r="B1556" s="2"/>
      <c r="C1556" s="2"/>
      <c r="E1556" s="5">
        <f t="shared" si="24"/>
        <v>0.30234375199998453</v>
      </c>
    </row>
    <row r="1557" spans="1:5">
      <c r="A1557" s="2">
        <v>72.695539061999995</v>
      </c>
      <c r="B1557" s="2"/>
      <c r="C1557" s="2"/>
      <c r="E1557" s="5">
        <f t="shared" si="24"/>
        <v>0.2871562519999884</v>
      </c>
    </row>
    <row r="1558" spans="1:5">
      <c r="A1558" s="2">
        <v>73.210218749999996</v>
      </c>
      <c r="B1558" s="2"/>
      <c r="C1558" s="2"/>
      <c r="E1558" s="5">
        <f t="shared" si="24"/>
        <v>0.80183593999998948</v>
      </c>
    </row>
    <row r="1559" spans="1:5">
      <c r="A1559" s="2">
        <v>72.650398436999993</v>
      </c>
      <c r="B1559" s="2"/>
      <c r="C1559" s="2"/>
      <c r="E1559" s="5">
        <f t="shared" si="24"/>
        <v>0.24201562699998647</v>
      </c>
    </row>
    <row r="1560" spans="1:5">
      <c r="A1560" s="2">
        <v>72.657148436999989</v>
      </c>
      <c r="B1560" s="2"/>
      <c r="C1560" s="2"/>
      <c r="E1560" s="5">
        <f t="shared" si="24"/>
        <v>0.24876562699998317</v>
      </c>
    </row>
    <row r="1561" spans="1:5">
      <c r="A1561" s="2">
        <v>72.683789062000002</v>
      </c>
      <c r="B1561" s="2"/>
      <c r="C1561" s="2"/>
      <c r="E1561" s="5">
        <f t="shared" si="24"/>
        <v>0.27540625199999624</v>
      </c>
    </row>
    <row r="1562" spans="1:5">
      <c r="A1562" s="2">
        <v>72.57644531199999</v>
      </c>
      <c r="B1562" s="2"/>
      <c r="C1562" s="2"/>
      <c r="E1562" s="5">
        <f t="shared" si="24"/>
        <v>0.16806250199998374</v>
      </c>
    </row>
    <row r="1563" spans="1:5">
      <c r="A1563" s="2">
        <v>73.01303906199999</v>
      </c>
      <c r="B1563" s="2"/>
      <c r="C1563" s="2"/>
      <c r="E1563" s="5">
        <f t="shared" si="24"/>
        <v>0.60465625199998385</v>
      </c>
    </row>
    <row r="1564" spans="1:5">
      <c r="A1564" s="2">
        <v>74.400992187</v>
      </c>
      <c r="B1564" s="2"/>
      <c r="C1564" s="2"/>
      <c r="E1564" s="5">
        <f t="shared" si="24"/>
        <v>1.9926093769999937</v>
      </c>
    </row>
    <row r="1565" spans="1:5">
      <c r="A1565" s="2">
        <v>75.501734374999998</v>
      </c>
      <c r="B1565" s="2"/>
      <c r="C1565" s="2"/>
      <c r="E1565" s="5">
        <f t="shared" si="24"/>
        <v>3.0933515649999919</v>
      </c>
    </row>
    <row r="1566" spans="1:5">
      <c r="A1566" s="2">
        <v>73.743671875000004</v>
      </c>
      <c r="B1566" s="2"/>
      <c r="C1566" s="2"/>
      <c r="E1566" s="5">
        <f t="shared" si="24"/>
        <v>1.3352890649999978</v>
      </c>
    </row>
    <row r="1567" spans="1:5">
      <c r="A1567" s="2">
        <v>72.598367186999994</v>
      </c>
      <c r="B1567" s="2"/>
      <c r="C1567" s="2"/>
      <c r="E1567" s="5">
        <f t="shared" si="24"/>
        <v>0.1899843769999876</v>
      </c>
    </row>
    <row r="1568" spans="1:5">
      <c r="A1568" s="2">
        <v>73.525976561999997</v>
      </c>
      <c r="B1568" s="2"/>
      <c r="C1568" s="2"/>
      <c r="E1568" s="5">
        <f t="shared" si="24"/>
        <v>1.1175937519999906</v>
      </c>
    </row>
    <row r="1569" spans="1:5">
      <c r="A1569" s="2">
        <v>72.614562500000005</v>
      </c>
      <c r="B1569" s="2"/>
      <c r="C1569" s="2"/>
      <c r="E1569" s="5">
        <f t="shared" si="24"/>
        <v>0.20617968999999903</v>
      </c>
    </row>
    <row r="1570" spans="1:5">
      <c r="A1570" s="2">
        <v>72.584812499999998</v>
      </c>
      <c r="B1570" s="2"/>
      <c r="C1570" s="2"/>
      <c r="E1570" s="5">
        <f t="shared" si="24"/>
        <v>0.17642968999999198</v>
      </c>
    </row>
    <row r="1571" spans="1:5">
      <c r="A1571" s="2">
        <v>72.734765624999994</v>
      </c>
      <c r="B1571" s="2"/>
      <c r="C1571" s="2"/>
      <c r="E1571" s="5">
        <f t="shared" si="24"/>
        <v>0.32638281499998811</v>
      </c>
    </row>
    <row r="1572" spans="1:5">
      <c r="A1572" s="2">
        <v>72.772812500000001</v>
      </c>
      <c r="B1572" s="2"/>
      <c r="C1572" s="2"/>
      <c r="E1572" s="5">
        <f t="shared" si="24"/>
        <v>0.36442968999999437</v>
      </c>
    </row>
    <row r="1573" spans="1:5">
      <c r="A1573" s="2">
        <v>73.783710936999995</v>
      </c>
      <c r="B1573" s="2"/>
      <c r="C1573" s="2"/>
      <c r="E1573" s="5">
        <f t="shared" si="24"/>
        <v>1.3753281269999889</v>
      </c>
    </row>
    <row r="1574" spans="1:5">
      <c r="A1574" s="2">
        <v>73.345187499999994</v>
      </c>
      <c r="B1574" s="2"/>
      <c r="C1574" s="2"/>
      <c r="E1574" s="5">
        <f t="shared" si="24"/>
        <v>0.93680468999998823</v>
      </c>
    </row>
    <row r="1575" spans="1:5">
      <c r="A1575" s="2">
        <v>72.966757811999997</v>
      </c>
      <c r="B1575" s="2"/>
      <c r="C1575" s="2"/>
      <c r="E1575" s="5">
        <f t="shared" si="24"/>
        <v>0.55837500199999113</v>
      </c>
    </row>
    <row r="1576" spans="1:5">
      <c r="A1576" s="2">
        <v>72.588882811999994</v>
      </c>
      <c r="B1576" s="2"/>
      <c r="C1576" s="2"/>
      <c r="E1576" s="5">
        <f t="shared" si="24"/>
        <v>0.18050000199998806</v>
      </c>
    </row>
    <row r="1577" spans="1:5">
      <c r="A1577" s="2">
        <v>73.49050781199999</v>
      </c>
      <c r="B1577" s="2"/>
      <c r="C1577" s="2"/>
      <c r="E1577" s="5">
        <f t="shared" si="24"/>
        <v>1.0821250019999837</v>
      </c>
    </row>
    <row r="1578" spans="1:5">
      <c r="A1578" s="2">
        <v>72.599476561999992</v>
      </c>
      <c r="B1578" s="2"/>
      <c r="C1578" s="2"/>
      <c r="E1578" s="5">
        <f t="shared" si="24"/>
        <v>0.19109375199998624</v>
      </c>
    </row>
    <row r="1579" spans="1:5">
      <c r="A1579" s="2">
        <v>72.586304686999995</v>
      </c>
      <c r="B1579" s="2"/>
      <c r="C1579" s="2"/>
      <c r="E1579" s="5">
        <f t="shared" si="24"/>
        <v>0.17792187699998863</v>
      </c>
    </row>
    <row r="1580" spans="1:5">
      <c r="A1580" s="2">
        <v>72.610671874999994</v>
      </c>
      <c r="B1580" s="2"/>
      <c r="C1580" s="2"/>
      <c r="E1580" s="5">
        <f t="shared" si="24"/>
        <v>0.202289064999988</v>
      </c>
    </row>
    <row r="1581" spans="1:5">
      <c r="A1581" s="2">
        <v>72.605531249999999</v>
      </c>
      <c r="B1581" s="2"/>
      <c r="C1581" s="2"/>
      <c r="E1581" s="5">
        <f t="shared" si="24"/>
        <v>0.19714843999999232</v>
      </c>
    </row>
    <row r="1582" spans="1:5">
      <c r="A1582" s="2">
        <v>72.584468749999999</v>
      </c>
      <c r="B1582" s="2"/>
      <c r="C1582" s="2"/>
      <c r="E1582" s="5">
        <f t="shared" si="24"/>
        <v>0.176085939999993</v>
      </c>
    </row>
    <row r="1583" spans="1:5">
      <c r="A1583" s="2">
        <v>72.603851562000003</v>
      </c>
      <c r="B1583" s="2"/>
      <c r="C1583" s="2"/>
      <c r="E1583" s="5">
        <f t="shared" si="24"/>
        <v>0.19546875199999647</v>
      </c>
    </row>
    <row r="1584" spans="1:5">
      <c r="A1584" s="2">
        <v>72.670625000000001</v>
      </c>
      <c r="B1584" s="2"/>
      <c r="C1584" s="2"/>
      <c r="E1584" s="5">
        <f t="shared" si="24"/>
        <v>0.26224218999999493</v>
      </c>
    </row>
    <row r="1585" spans="1:5">
      <c r="A1585" s="2">
        <v>72.601093750000004</v>
      </c>
      <c r="B1585" s="2"/>
      <c r="C1585" s="2"/>
      <c r="E1585" s="5">
        <f t="shared" si="24"/>
        <v>0.19271093999999778</v>
      </c>
    </row>
    <row r="1586" spans="1:5">
      <c r="A1586" s="2">
        <v>72.507968750000003</v>
      </c>
      <c r="B1586" s="2"/>
      <c r="C1586" s="2"/>
      <c r="E1586" s="5">
        <f t="shared" si="24"/>
        <v>9.9585939999997208E-2</v>
      </c>
    </row>
    <row r="1587" spans="1:5">
      <c r="A1587" s="2">
        <v>72.584374999999994</v>
      </c>
      <c r="B1587" s="2"/>
      <c r="C1587" s="2"/>
      <c r="E1587" s="5">
        <f t="shared" si="24"/>
        <v>0.17599218999998811</v>
      </c>
    </row>
    <row r="1588" spans="1:5">
      <c r="A1588" s="2">
        <v>72.707265625000005</v>
      </c>
      <c r="B1588" s="2"/>
      <c r="C1588" s="2"/>
      <c r="E1588" s="5">
        <f t="shared" si="24"/>
        <v>0.29888281499999891</v>
      </c>
    </row>
    <row r="1589" spans="1:5">
      <c r="A1589" s="2">
        <v>72.669757812</v>
      </c>
      <c r="B1589" s="2"/>
      <c r="C1589" s="2"/>
      <c r="E1589" s="5">
        <f t="shared" si="24"/>
        <v>0.26137500199999408</v>
      </c>
    </row>
    <row r="1590" spans="1:5">
      <c r="A1590" s="2">
        <v>72.646843750000002</v>
      </c>
      <c r="B1590" s="2"/>
      <c r="C1590" s="2"/>
      <c r="E1590" s="5">
        <f t="shared" si="24"/>
        <v>0.23846093999999596</v>
      </c>
    </row>
    <row r="1591" spans="1:5">
      <c r="A1591" s="2">
        <v>72.863507811999995</v>
      </c>
      <c r="B1591" s="2"/>
      <c r="C1591" s="2"/>
      <c r="E1591" s="5">
        <f t="shared" si="24"/>
        <v>0.4551250019999884</v>
      </c>
    </row>
    <row r="1592" spans="1:5">
      <c r="A1592" s="2">
        <v>72.567968750000006</v>
      </c>
      <c r="B1592" s="2"/>
      <c r="C1592" s="2"/>
      <c r="E1592" s="5">
        <f t="shared" si="24"/>
        <v>0.15958593999999948</v>
      </c>
    </row>
    <row r="1593" spans="1:5">
      <c r="A1593" s="2">
        <v>72.604140624999999</v>
      </c>
      <c r="B1593" s="2"/>
      <c r="C1593" s="2"/>
      <c r="E1593" s="5">
        <f t="shared" si="24"/>
        <v>0.19575781499999323</v>
      </c>
    </row>
    <row r="1594" spans="1:5">
      <c r="A1594" s="2">
        <v>72.656546875000004</v>
      </c>
      <c r="B1594" s="2"/>
      <c r="C1594" s="2"/>
      <c r="E1594" s="5">
        <f t="shared" si="24"/>
        <v>0.24816406499999744</v>
      </c>
    </row>
    <row r="1595" spans="1:5">
      <c r="A1595" s="2">
        <v>72.834039062000002</v>
      </c>
      <c r="B1595" s="2"/>
      <c r="C1595" s="2"/>
      <c r="E1595" s="5">
        <f t="shared" si="24"/>
        <v>0.42565625199999602</v>
      </c>
    </row>
    <row r="1596" spans="1:5">
      <c r="A1596" s="2">
        <v>73.381351561999992</v>
      </c>
      <c r="B1596" s="2"/>
      <c r="C1596" s="2"/>
      <c r="E1596" s="5">
        <f t="shared" si="24"/>
        <v>0.97296875199998567</v>
      </c>
    </row>
    <row r="1597" spans="1:5">
      <c r="A1597" s="2">
        <v>72.678085936999992</v>
      </c>
      <c r="B1597" s="2"/>
      <c r="C1597" s="2"/>
      <c r="E1597" s="5">
        <f t="shared" si="24"/>
        <v>0.26970312699998544</v>
      </c>
    </row>
    <row r="1598" spans="1:5">
      <c r="A1598" s="2">
        <v>72.5925625</v>
      </c>
      <c r="B1598" s="2"/>
      <c r="C1598" s="2"/>
      <c r="E1598" s="5">
        <f t="shared" si="24"/>
        <v>0.18417968999999346</v>
      </c>
    </row>
    <row r="1599" spans="1:5">
      <c r="A1599" s="2">
        <v>73.020617186999999</v>
      </c>
      <c r="B1599" s="2"/>
      <c r="C1599" s="2"/>
      <c r="E1599" s="5">
        <f t="shared" si="24"/>
        <v>0.61223437699999295</v>
      </c>
    </row>
    <row r="1600" spans="1:5">
      <c r="A1600" s="2">
        <v>72.973867186999996</v>
      </c>
      <c r="B1600" s="2"/>
      <c r="C1600" s="2"/>
      <c r="E1600" s="5">
        <f t="shared" si="24"/>
        <v>0.56548437699998999</v>
      </c>
    </row>
    <row r="1601" spans="1:5">
      <c r="A1601" s="2">
        <v>72.920679686999989</v>
      </c>
      <c r="B1601" s="2"/>
      <c r="C1601" s="2"/>
      <c r="E1601" s="5">
        <f t="shared" si="24"/>
        <v>0.51229687699998294</v>
      </c>
    </row>
    <row r="1602" spans="1:5">
      <c r="A1602" s="2">
        <v>72.605843750000005</v>
      </c>
      <c r="B1602" s="2"/>
      <c r="C1602" s="2"/>
      <c r="E1602" s="5">
        <f t="shared" si="24"/>
        <v>0.19746093999999914</v>
      </c>
    </row>
    <row r="1603" spans="1:5">
      <c r="A1603" s="2">
        <v>72.602140625000004</v>
      </c>
      <c r="B1603" s="2"/>
      <c r="C1603" s="2"/>
      <c r="E1603" s="5">
        <f t="shared" si="24"/>
        <v>0.19375781499999789</v>
      </c>
    </row>
    <row r="1604" spans="1:5">
      <c r="A1604" s="2">
        <v>72.598171875000006</v>
      </c>
      <c r="B1604" s="2"/>
      <c r="C1604" s="2"/>
      <c r="E1604" s="5">
        <f t="shared" si="24"/>
        <v>0.18978906499999937</v>
      </c>
    </row>
    <row r="1605" spans="1:5">
      <c r="A1605" s="2">
        <v>72.917562500000003</v>
      </c>
      <c r="B1605" s="2"/>
      <c r="C1605" s="2"/>
      <c r="E1605" s="5">
        <f t="shared" si="24"/>
        <v>0.5091796899999963</v>
      </c>
    </row>
    <row r="1606" spans="1:5">
      <c r="A1606" s="2">
        <v>72.830500000000001</v>
      </c>
      <c r="B1606" s="2"/>
      <c r="C1606" s="2"/>
      <c r="E1606" s="5">
        <f t="shared" ref="E1606:E1669" si="25">A1606-72.40838281</f>
        <v>0.42211718999999448</v>
      </c>
    </row>
    <row r="1607" spans="1:5">
      <c r="A1607" s="2">
        <v>73.041976562000002</v>
      </c>
      <c r="B1607" s="2"/>
      <c r="C1607" s="2"/>
      <c r="E1607" s="5">
        <f t="shared" si="25"/>
        <v>0.6335937519999959</v>
      </c>
    </row>
    <row r="1608" spans="1:5">
      <c r="A1608" s="2">
        <v>72.627250000000004</v>
      </c>
      <c r="B1608" s="2"/>
      <c r="C1608" s="2"/>
      <c r="E1608" s="5">
        <f t="shared" si="25"/>
        <v>0.21886718999999744</v>
      </c>
    </row>
    <row r="1609" spans="1:5">
      <c r="A1609" s="2">
        <v>72.586906249999998</v>
      </c>
      <c r="B1609" s="2"/>
      <c r="C1609" s="2"/>
      <c r="E1609" s="5">
        <f t="shared" si="25"/>
        <v>0.17852343999999221</v>
      </c>
    </row>
    <row r="1610" spans="1:5">
      <c r="A1610" s="2">
        <v>72.779734375000004</v>
      </c>
      <c r="B1610" s="2"/>
      <c r="C1610" s="2"/>
      <c r="E1610" s="5">
        <f t="shared" si="25"/>
        <v>0.37135156499999766</v>
      </c>
    </row>
    <row r="1611" spans="1:5">
      <c r="A1611" s="2">
        <v>73.080398436999999</v>
      </c>
      <c r="B1611" s="2"/>
      <c r="C1611" s="2"/>
      <c r="E1611" s="5">
        <f t="shared" si="25"/>
        <v>0.67201562699999329</v>
      </c>
    </row>
    <row r="1612" spans="1:5">
      <c r="A1612" s="2">
        <v>72.925828124999995</v>
      </c>
      <c r="B1612" s="2"/>
      <c r="C1612" s="2"/>
      <c r="E1612" s="5">
        <f t="shared" si="25"/>
        <v>0.51744531499998914</v>
      </c>
    </row>
    <row r="1613" spans="1:5">
      <c r="A1613" s="2">
        <v>72.676304686999998</v>
      </c>
      <c r="B1613" s="2"/>
      <c r="C1613" s="2"/>
      <c r="E1613" s="5">
        <f t="shared" si="25"/>
        <v>0.26792187699999204</v>
      </c>
    </row>
    <row r="1614" spans="1:5">
      <c r="A1614" s="2">
        <v>72.569960936999991</v>
      </c>
      <c r="B1614" s="2"/>
      <c r="C1614" s="2"/>
      <c r="E1614" s="5">
        <f t="shared" si="25"/>
        <v>0.16157812699998431</v>
      </c>
    </row>
    <row r="1615" spans="1:5">
      <c r="A1615" s="2">
        <v>72.642976562000001</v>
      </c>
      <c r="B1615" s="2"/>
      <c r="C1615" s="2"/>
      <c r="E1615" s="5">
        <f t="shared" si="25"/>
        <v>0.23459375199999499</v>
      </c>
    </row>
    <row r="1616" spans="1:5">
      <c r="A1616" s="2">
        <v>73.130492187000002</v>
      </c>
      <c r="B1616" s="2"/>
      <c r="C1616" s="2"/>
      <c r="E1616" s="5">
        <f t="shared" si="25"/>
        <v>0.72210937699999533</v>
      </c>
    </row>
    <row r="1617" spans="1:5">
      <c r="A1617" s="2">
        <v>73.050890624999994</v>
      </c>
      <c r="B1617" s="2"/>
      <c r="C1617" s="2"/>
      <c r="E1617" s="5">
        <f t="shared" si="25"/>
        <v>0.64250781499998766</v>
      </c>
    </row>
    <row r="1618" spans="1:5">
      <c r="A1618" s="2">
        <v>72.936046875000002</v>
      </c>
      <c r="B1618" s="2"/>
      <c r="C1618" s="2"/>
      <c r="E1618" s="5">
        <f t="shared" si="25"/>
        <v>0.52766406499999619</v>
      </c>
    </row>
    <row r="1619" spans="1:5">
      <c r="A1619" s="2">
        <v>72.871031250000001</v>
      </c>
      <c r="B1619" s="2"/>
      <c r="C1619" s="2"/>
      <c r="E1619" s="5">
        <f t="shared" si="25"/>
        <v>0.46264843999999528</v>
      </c>
    </row>
    <row r="1620" spans="1:5">
      <c r="A1620" s="2">
        <v>73.183742186999993</v>
      </c>
      <c r="B1620" s="2"/>
      <c r="C1620" s="2"/>
      <c r="E1620" s="5">
        <f t="shared" si="25"/>
        <v>0.77535937699998669</v>
      </c>
    </row>
    <row r="1621" spans="1:5">
      <c r="A1621" s="2">
        <v>73.106687500000007</v>
      </c>
      <c r="B1621" s="2"/>
      <c r="C1621" s="2"/>
      <c r="E1621" s="5">
        <f t="shared" si="25"/>
        <v>0.69830469000000051</v>
      </c>
    </row>
    <row r="1622" spans="1:5">
      <c r="A1622" s="2">
        <v>72.562703124999999</v>
      </c>
      <c r="B1622" s="2"/>
      <c r="C1622" s="2"/>
      <c r="E1622" s="5">
        <f t="shared" si="25"/>
        <v>0.15432031499999255</v>
      </c>
    </row>
    <row r="1623" spans="1:5">
      <c r="A1623" s="2">
        <v>72.558031249999999</v>
      </c>
      <c r="B1623" s="2"/>
      <c r="C1623" s="2"/>
      <c r="E1623" s="5">
        <f t="shared" si="25"/>
        <v>0.14964843999999289</v>
      </c>
    </row>
    <row r="1624" spans="1:5">
      <c r="A1624" s="2">
        <v>72.620210936999996</v>
      </c>
      <c r="B1624" s="2"/>
      <c r="C1624" s="2"/>
      <c r="E1624" s="5">
        <f t="shared" si="25"/>
        <v>0.21182812699998976</v>
      </c>
    </row>
    <row r="1625" spans="1:5">
      <c r="A1625" s="2">
        <v>72.583812499999993</v>
      </c>
      <c r="B1625" s="2"/>
      <c r="C1625" s="2"/>
      <c r="E1625" s="5">
        <f t="shared" si="25"/>
        <v>0.1754296899999872</v>
      </c>
    </row>
    <row r="1626" spans="1:5">
      <c r="A1626" s="2">
        <v>72.770210937000002</v>
      </c>
      <c r="B1626" s="2"/>
      <c r="C1626" s="2"/>
      <c r="E1626" s="5">
        <f t="shared" si="25"/>
        <v>0.36182812699999545</v>
      </c>
    </row>
    <row r="1627" spans="1:5">
      <c r="A1627" s="2">
        <v>72.782453125000004</v>
      </c>
      <c r="B1627" s="2"/>
      <c r="C1627" s="2"/>
      <c r="E1627" s="5">
        <f t="shared" si="25"/>
        <v>0.37407031499999732</v>
      </c>
    </row>
    <row r="1628" spans="1:5">
      <c r="A1628" s="2">
        <v>72.595421875</v>
      </c>
      <c r="B1628" s="2"/>
      <c r="C1628" s="2"/>
      <c r="E1628" s="5">
        <f t="shared" si="25"/>
        <v>0.18703906499999334</v>
      </c>
    </row>
    <row r="1629" spans="1:5">
      <c r="A1629" s="2">
        <v>73.333664061999997</v>
      </c>
      <c r="B1629" s="2"/>
      <c r="C1629" s="2"/>
      <c r="E1629" s="5">
        <f t="shared" si="25"/>
        <v>0.92528125199999067</v>
      </c>
    </row>
    <row r="1630" spans="1:5">
      <c r="A1630" s="2">
        <v>72.829499999999996</v>
      </c>
      <c r="B1630" s="2"/>
      <c r="C1630" s="2"/>
      <c r="E1630" s="5">
        <f t="shared" si="25"/>
        <v>0.42111718999998971</v>
      </c>
    </row>
    <row r="1631" spans="1:5">
      <c r="A1631" s="2">
        <v>72.765203124999999</v>
      </c>
      <c r="B1631" s="2"/>
      <c r="C1631" s="2"/>
      <c r="E1631" s="5">
        <f t="shared" si="25"/>
        <v>0.35682031499999312</v>
      </c>
    </row>
    <row r="1632" spans="1:5">
      <c r="A1632" s="2">
        <v>72.634156250000004</v>
      </c>
      <c r="B1632" s="2"/>
      <c r="C1632" s="2"/>
      <c r="E1632" s="5">
        <f t="shared" si="25"/>
        <v>0.22577343999999755</v>
      </c>
    </row>
    <row r="1633" spans="1:5">
      <c r="A1633" s="2">
        <v>73.104632811999991</v>
      </c>
      <c r="B1633" s="2"/>
      <c r="C1633" s="2"/>
      <c r="E1633" s="5">
        <f t="shared" si="25"/>
        <v>0.6962500019999851</v>
      </c>
    </row>
    <row r="1634" spans="1:5">
      <c r="A1634" s="2">
        <v>72.574179686999997</v>
      </c>
      <c r="B1634" s="2"/>
      <c r="C1634" s="2"/>
      <c r="E1634" s="5">
        <f t="shared" si="25"/>
        <v>0.16579687699999113</v>
      </c>
    </row>
    <row r="1635" spans="1:5">
      <c r="A1635" s="2">
        <v>72.647906250000005</v>
      </c>
      <c r="B1635" s="2"/>
      <c r="C1635" s="2"/>
      <c r="E1635" s="5">
        <f t="shared" si="25"/>
        <v>0.23952343999999925</v>
      </c>
    </row>
    <row r="1636" spans="1:5">
      <c r="A1636" s="2">
        <v>72.597851562000002</v>
      </c>
      <c r="B1636" s="2"/>
      <c r="C1636" s="2"/>
      <c r="E1636" s="5">
        <f t="shared" si="25"/>
        <v>0.18946875199999624</v>
      </c>
    </row>
    <row r="1637" spans="1:5">
      <c r="A1637" s="2">
        <v>72.716796875</v>
      </c>
      <c r="B1637" s="2"/>
      <c r="C1637" s="2"/>
      <c r="E1637" s="5">
        <f t="shared" si="25"/>
        <v>0.3084140649999938</v>
      </c>
    </row>
    <row r="1638" spans="1:5">
      <c r="A1638" s="2">
        <v>72.669234375000002</v>
      </c>
      <c r="B1638" s="2"/>
      <c r="C1638" s="2"/>
      <c r="E1638" s="5">
        <f t="shared" si="25"/>
        <v>0.26085156499999584</v>
      </c>
    </row>
    <row r="1639" spans="1:5">
      <c r="A1639" s="2">
        <v>72.737640624999997</v>
      </c>
      <c r="B1639" s="2"/>
      <c r="C1639" s="2"/>
      <c r="E1639" s="5">
        <f t="shared" si="25"/>
        <v>0.32925781499999118</v>
      </c>
    </row>
    <row r="1640" spans="1:5">
      <c r="A1640" s="2">
        <v>72.568453125000005</v>
      </c>
      <c r="B1640" s="2"/>
      <c r="C1640" s="2"/>
      <c r="E1640" s="5">
        <f t="shared" si="25"/>
        <v>0.16007031499999869</v>
      </c>
    </row>
    <row r="1641" spans="1:5">
      <c r="A1641" s="2">
        <v>72.581968750000001</v>
      </c>
      <c r="B1641" s="2"/>
      <c r="C1641" s="2"/>
      <c r="E1641" s="5">
        <f t="shared" si="25"/>
        <v>0.17358593999999528</v>
      </c>
    </row>
    <row r="1642" spans="1:5">
      <c r="A1642" s="2">
        <v>72.765570311999994</v>
      </c>
      <c r="B1642" s="2"/>
      <c r="C1642" s="2"/>
      <c r="E1642" s="5">
        <f t="shared" si="25"/>
        <v>0.35718750199998794</v>
      </c>
    </row>
    <row r="1643" spans="1:5">
      <c r="A1643" s="2">
        <v>72.60874218699999</v>
      </c>
      <c r="B1643" s="2"/>
      <c r="C1643" s="2"/>
      <c r="E1643" s="5">
        <f t="shared" si="25"/>
        <v>0.20035937699998385</v>
      </c>
    </row>
    <row r="1644" spans="1:5">
      <c r="A1644" s="2">
        <v>72.633890625000006</v>
      </c>
      <c r="B1644" s="2"/>
      <c r="C1644" s="2"/>
      <c r="E1644" s="5">
        <f t="shared" si="25"/>
        <v>0.22550781500000028</v>
      </c>
    </row>
    <row r="1645" spans="1:5">
      <c r="A1645" s="2">
        <v>72.660015625</v>
      </c>
      <c r="B1645" s="2"/>
      <c r="C1645" s="2"/>
      <c r="E1645" s="5">
        <f t="shared" si="25"/>
        <v>0.25163281499999357</v>
      </c>
    </row>
    <row r="1646" spans="1:5">
      <c r="A1646" s="2">
        <v>72.62903906199999</v>
      </c>
      <c r="B1646" s="2"/>
      <c r="C1646" s="2"/>
      <c r="E1646" s="5">
        <f t="shared" si="25"/>
        <v>0.22065625199998351</v>
      </c>
    </row>
    <row r="1647" spans="1:5">
      <c r="A1647" s="2">
        <v>72.534539061999993</v>
      </c>
      <c r="B1647" s="2"/>
      <c r="C1647" s="2"/>
      <c r="E1647" s="5">
        <f t="shared" si="25"/>
        <v>0.12615625199998703</v>
      </c>
    </row>
    <row r="1648" spans="1:5">
      <c r="A1648" s="2">
        <v>73.260601561999991</v>
      </c>
      <c r="B1648" s="2"/>
      <c r="C1648" s="2"/>
      <c r="E1648" s="5">
        <f t="shared" si="25"/>
        <v>0.85221875199998465</v>
      </c>
    </row>
    <row r="1649" spans="1:5">
      <c r="A1649" s="2">
        <v>72.597812500000003</v>
      </c>
      <c r="B1649" s="2"/>
      <c r="C1649" s="2"/>
      <c r="E1649" s="5">
        <f t="shared" si="25"/>
        <v>0.18942968999999721</v>
      </c>
    </row>
    <row r="1650" spans="1:5">
      <c r="A1650" s="2">
        <v>72.824593750000005</v>
      </c>
      <c r="B1650" s="2"/>
      <c r="C1650" s="2"/>
      <c r="E1650" s="5">
        <f t="shared" si="25"/>
        <v>0.41621093999999914</v>
      </c>
    </row>
    <row r="1651" spans="1:5">
      <c r="A1651" s="2">
        <v>72.668093749999997</v>
      </c>
      <c r="B1651" s="2"/>
      <c r="C1651" s="2"/>
      <c r="E1651" s="5">
        <f t="shared" si="25"/>
        <v>0.25971093999999084</v>
      </c>
    </row>
    <row r="1652" spans="1:5">
      <c r="A1652" s="2">
        <v>72.717585936999996</v>
      </c>
      <c r="B1652" s="2"/>
      <c r="C1652" s="2"/>
      <c r="E1652" s="5">
        <f t="shared" si="25"/>
        <v>0.30920312699998931</v>
      </c>
    </row>
    <row r="1653" spans="1:5">
      <c r="A1653" s="2">
        <v>72.532023436999992</v>
      </c>
      <c r="B1653" s="2"/>
      <c r="C1653" s="2"/>
      <c r="E1653" s="5">
        <f t="shared" si="25"/>
        <v>0.12364062699998613</v>
      </c>
    </row>
    <row r="1654" spans="1:5">
      <c r="A1654" s="2">
        <v>72.575976561999994</v>
      </c>
      <c r="B1654" s="2"/>
      <c r="C1654" s="2"/>
      <c r="E1654" s="5">
        <f t="shared" si="25"/>
        <v>0.16759375199998772</v>
      </c>
    </row>
    <row r="1655" spans="1:5">
      <c r="A1655" s="2">
        <v>72.577648436999993</v>
      </c>
      <c r="B1655" s="2"/>
      <c r="C1655" s="2"/>
      <c r="E1655" s="5">
        <f t="shared" si="25"/>
        <v>0.16926562699998726</v>
      </c>
    </row>
    <row r="1656" spans="1:5">
      <c r="A1656" s="2">
        <v>72.600890625000005</v>
      </c>
      <c r="B1656" s="2"/>
      <c r="C1656" s="2"/>
      <c r="E1656" s="5">
        <f t="shared" si="25"/>
        <v>0.19250781499999903</v>
      </c>
    </row>
    <row r="1657" spans="1:5">
      <c r="A1657" s="2">
        <v>74.617710936999998</v>
      </c>
      <c r="B1657" s="2"/>
      <c r="C1657" s="2"/>
      <c r="E1657" s="5">
        <f t="shared" si="25"/>
        <v>2.209328126999992</v>
      </c>
    </row>
    <row r="1658" spans="1:5">
      <c r="A1658" s="2">
        <v>75.925765624999997</v>
      </c>
      <c r="B1658" s="2"/>
      <c r="C1658" s="2"/>
      <c r="E1658" s="5">
        <f t="shared" si="25"/>
        <v>3.5173828149999906</v>
      </c>
    </row>
    <row r="1659" spans="1:5">
      <c r="A1659" s="2">
        <v>72.541976562000002</v>
      </c>
      <c r="B1659" s="2"/>
      <c r="C1659" s="2"/>
      <c r="E1659" s="5">
        <f t="shared" si="25"/>
        <v>0.1335937519999959</v>
      </c>
    </row>
    <row r="1660" spans="1:5">
      <c r="A1660" s="2">
        <v>72.637546874999998</v>
      </c>
      <c r="B1660" s="2"/>
      <c r="C1660" s="2"/>
      <c r="E1660" s="5">
        <f t="shared" si="25"/>
        <v>0.22916406499999198</v>
      </c>
    </row>
    <row r="1661" spans="1:5">
      <c r="A1661" s="2">
        <v>72.578828125000001</v>
      </c>
      <c r="B1661" s="2"/>
      <c r="C1661" s="2"/>
      <c r="E1661" s="5">
        <f t="shared" si="25"/>
        <v>0.17044531499999493</v>
      </c>
    </row>
    <row r="1662" spans="1:5">
      <c r="A1662" s="2">
        <v>72.603187500000004</v>
      </c>
      <c r="B1662" s="2"/>
      <c r="C1662" s="2"/>
      <c r="E1662" s="5">
        <f t="shared" si="25"/>
        <v>0.194804689999998</v>
      </c>
    </row>
    <row r="1663" spans="1:5">
      <c r="A1663" s="2">
        <v>72.613117187</v>
      </c>
      <c r="B1663" s="2"/>
      <c r="C1663" s="2"/>
      <c r="E1663" s="5">
        <f t="shared" si="25"/>
        <v>0.20473437699999408</v>
      </c>
    </row>
    <row r="1664" spans="1:5">
      <c r="A1664" s="2">
        <v>72.767335936999999</v>
      </c>
      <c r="B1664" s="2"/>
      <c r="C1664" s="2"/>
      <c r="E1664" s="5">
        <f t="shared" si="25"/>
        <v>0.35895312699999238</v>
      </c>
    </row>
    <row r="1665" spans="1:5">
      <c r="A1665" s="2">
        <v>72.958937500000005</v>
      </c>
      <c r="B1665" s="2"/>
      <c r="C1665" s="2"/>
      <c r="E1665" s="5">
        <f t="shared" si="25"/>
        <v>0.55055468999999846</v>
      </c>
    </row>
    <row r="1666" spans="1:5">
      <c r="A1666" s="2">
        <v>72.599593749999997</v>
      </c>
      <c r="B1666" s="2"/>
      <c r="C1666" s="2"/>
      <c r="E1666" s="5">
        <f t="shared" si="25"/>
        <v>0.19121093999999061</v>
      </c>
    </row>
    <row r="1667" spans="1:5">
      <c r="A1667" s="2">
        <v>72.835421874999994</v>
      </c>
      <c r="B1667" s="2"/>
      <c r="C1667" s="2"/>
      <c r="E1667" s="5">
        <f t="shared" si="25"/>
        <v>0.42703906499998823</v>
      </c>
    </row>
    <row r="1668" spans="1:5">
      <c r="A1668" s="2">
        <v>72.621296874999999</v>
      </c>
      <c r="B1668" s="2"/>
      <c r="C1668" s="2"/>
      <c r="E1668" s="5">
        <f t="shared" si="25"/>
        <v>0.21291406499999255</v>
      </c>
    </row>
    <row r="1669" spans="1:5">
      <c r="A1669" s="2">
        <v>72.584718749999993</v>
      </c>
      <c r="B1669" s="2"/>
      <c r="C1669" s="2"/>
      <c r="E1669" s="5">
        <f t="shared" si="25"/>
        <v>0.17633593999998709</v>
      </c>
    </row>
    <row r="1670" spans="1:5">
      <c r="A1670" s="2">
        <v>72.625218750000002</v>
      </c>
      <c r="B1670" s="2"/>
      <c r="C1670" s="2"/>
      <c r="E1670" s="5">
        <f t="shared" ref="E1670:E1733" si="26">A1670-72.40838281</f>
        <v>0.21683593999999573</v>
      </c>
    </row>
    <row r="1671" spans="1:5">
      <c r="A1671" s="2">
        <v>72.680171874999999</v>
      </c>
      <c r="B1671" s="2"/>
      <c r="C1671" s="2"/>
      <c r="E1671" s="5">
        <f t="shared" si="26"/>
        <v>0.271789064999993</v>
      </c>
    </row>
    <row r="1672" spans="1:5">
      <c r="A1672" s="2">
        <v>72.587570311999997</v>
      </c>
      <c r="B1672" s="2"/>
      <c r="C1672" s="2"/>
      <c r="E1672" s="5">
        <f t="shared" si="26"/>
        <v>0.17918750199999067</v>
      </c>
    </row>
    <row r="1673" spans="1:5">
      <c r="A1673" s="2">
        <v>72.605203125000003</v>
      </c>
      <c r="B1673" s="2"/>
      <c r="C1673" s="2"/>
      <c r="E1673" s="5">
        <f t="shared" si="26"/>
        <v>0.19682031499999653</v>
      </c>
    </row>
    <row r="1674" spans="1:5">
      <c r="A1674" s="2">
        <v>72.628109374999994</v>
      </c>
      <c r="B1674" s="2"/>
      <c r="C1674" s="2"/>
      <c r="E1674" s="5">
        <f t="shared" si="26"/>
        <v>0.21972656499998777</v>
      </c>
    </row>
    <row r="1675" spans="1:5">
      <c r="A1675" s="2">
        <v>72.805070311999998</v>
      </c>
      <c r="B1675" s="2"/>
      <c r="C1675" s="2"/>
      <c r="E1675" s="5">
        <f t="shared" si="26"/>
        <v>0.39668750199999181</v>
      </c>
    </row>
    <row r="1676" spans="1:5">
      <c r="A1676" s="2">
        <v>72.660640624999999</v>
      </c>
      <c r="B1676" s="2"/>
      <c r="C1676" s="2"/>
      <c r="E1676" s="5">
        <f t="shared" si="26"/>
        <v>0.252257814999993</v>
      </c>
    </row>
    <row r="1677" spans="1:5">
      <c r="A1677" s="2">
        <v>72.835609375000004</v>
      </c>
      <c r="B1677" s="2"/>
      <c r="C1677" s="2"/>
      <c r="E1677" s="5">
        <f t="shared" si="26"/>
        <v>0.427226564999998</v>
      </c>
    </row>
    <row r="1678" spans="1:5">
      <c r="A1678" s="2">
        <v>72.552382811999991</v>
      </c>
      <c r="B1678" s="2"/>
      <c r="C1678" s="2"/>
      <c r="E1678" s="5">
        <f t="shared" si="26"/>
        <v>0.14400000199998431</v>
      </c>
    </row>
    <row r="1679" spans="1:5">
      <c r="A1679" s="2">
        <v>74.596703125000005</v>
      </c>
      <c r="B1679" s="2"/>
      <c r="C1679" s="2"/>
      <c r="E1679" s="5">
        <f t="shared" si="26"/>
        <v>2.1883203149999986</v>
      </c>
    </row>
    <row r="1680" spans="1:5">
      <c r="A1680" s="2">
        <v>72.603906249999994</v>
      </c>
      <c r="B1680" s="2"/>
      <c r="C1680" s="2"/>
      <c r="E1680" s="5">
        <f t="shared" si="26"/>
        <v>0.19552343999998811</v>
      </c>
    </row>
    <row r="1681" spans="1:5">
      <c r="A1681" s="2">
        <v>72.769937499999997</v>
      </c>
      <c r="B1681" s="2"/>
      <c r="C1681" s="2"/>
      <c r="E1681" s="5">
        <f t="shared" si="26"/>
        <v>0.3615546899999913</v>
      </c>
    </row>
    <row r="1682" spans="1:5">
      <c r="A1682" s="2">
        <v>73.464656250000004</v>
      </c>
      <c r="B1682" s="2"/>
      <c r="C1682" s="2"/>
      <c r="E1682" s="5">
        <f t="shared" si="26"/>
        <v>1.0562734399999982</v>
      </c>
    </row>
    <row r="1683" spans="1:5">
      <c r="A1683" s="2">
        <v>72.573507812000003</v>
      </c>
      <c r="B1683" s="2"/>
      <c r="C1683" s="2"/>
      <c r="E1683" s="5">
        <f t="shared" si="26"/>
        <v>0.16512500199999636</v>
      </c>
    </row>
    <row r="1684" spans="1:5">
      <c r="A1684" s="2">
        <v>72.596156250000007</v>
      </c>
      <c r="B1684" s="2"/>
      <c r="C1684" s="2"/>
      <c r="E1684" s="5">
        <f t="shared" si="26"/>
        <v>0.18777344000000085</v>
      </c>
    </row>
    <row r="1685" spans="1:5">
      <c r="A1685" s="2">
        <v>72.590781250000006</v>
      </c>
      <c r="B1685" s="2"/>
      <c r="C1685" s="2"/>
      <c r="E1685" s="5">
        <f t="shared" si="26"/>
        <v>0.18239844000000005</v>
      </c>
    </row>
    <row r="1686" spans="1:5">
      <c r="A1686" s="2">
        <v>72.806179686999997</v>
      </c>
      <c r="B1686" s="2"/>
      <c r="C1686" s="2"/>
      <c r="E1686" s="5">
        <f t="shared" si="26"/>
        <v>0.39779687699999045</v>
      </c>
    </row>
    <row r="1687" spans="1:5">
      <c r="A1687" s="2">
        <v>72.720164061999995</v>
      </c>
      <c r="B1687" s="2"/>
      <c r="C1687" s="2"/>
      <c r="E1687" s="5">
        <f t="shared" si="26"/>
        <v>0.31178125199998874</v>
      </c>
    </row>
    <row r="1688" spans="1:5">
      <c r="A1688" s="2">
        <v>73.066062500000001</v>
      </c>
      <c r="B1688" s="2"/>
      <c r="C1688" s="2"/>
      <c r="E1688" s="5">
        <f t="shared" si="26"/>
        <v>0.65767968999999482</v>
      </c>
    </row>
    <row r="1689" spans="1:5">
      <c r="A1689" s="2">
        <v>72.703453124999996</v>
      </c>
      <c r="B1689" s="2"/>
      <c r="C1689" s="2"/>
      <c r="E1689" s="5">
        <f t="shared" si="26"/>
        <v>0.29507031499998959</v>
      </c>
    </row>
    <row r="1690" spans="1:5">
      <c r="A1690" s="2">
        <v>72.696406249999995</v>
      </c>
      <c r="B1690" s="2"/>
      <c r="C1690" s="2"/>
      <c r="E1690" s="5">
        <f t="shared" si="26"/>
        <v>0.28802343999998925</v>
      </c>
    </row>
    <row r="1691" spans="1:5">
      <c r="A1691" s="2">
        <v>72.668867186999989</v>
      </c>
      <c r="B1691" s="2"/>
      <c r="C1691" s="2"/>
      <c r="E1691" s="5">
        <f t="shared" si="26"/>
        <v>0.26048437699998317</v>
      </c>
    </row>
    <row r="1692" spans="1:5">
      <c r="A1692" s="2">
        <v>73.2980625</v>
      </c>
      <c r="B1692" s="2"/>
      <c r="C1692" s="2"/>
      <c r="E1692" s="5">
        <f t="shared" si="26"/>
        <v>0.88967968999999414</v>
      </c>
    </row>
    <row r="1693" spans="1:5">
      <c r="A1693" s="2">
        <v>72.717664061999997</v>
      </c>
      <c r="B1693" s="2"/>
      <c r="C1693" s="2"/>
      <c r="E1693" s="5">
        <f t="shared" si="26"/>
        <v>0.30928125199999101</v>
      </c>
    </row>
    <row r="1694" spans="1:5">
      <c r="A1694" s="2">
        <v>72.674656249999998</v>
      </c>
      <c r="B1694" s="2"/>
      <c r="C1694" s="2"/>
      <c r="E1694" s="5">
        <f t="shared" si="26"/>
        <v>0.26627343999999198</v>
      </c>
    </row>
    <row r="1695" spans="1:5">
      <c r="A1695" s="2">
        <v>72.61969531199999</v>
      </c>
      <c r="B1695" s="2"/>
      <c r="C1695" s="2"/>
      <c r="E1695" s="5">
        <f t="shared" si="26"/>
        <v>0.21131250199998419</v>
      </c>
    </row>
    <row r="1696" spans="1:5">
      <c r="A1696" s="2">
        <v>72.744023436999996</v>
      </c>
      <c r="B1696" s="2"/>
      <c r="C1696" s="2"/>
      <c r="E1696" s="5">
        <f t="shared" si="26"/>
        <v>0.33564062699998942</v>
      </c>
    </row>
    <row r="1697" spans="1:5">
      <c r="A1697" s="2">
        <v>73.290132811999996</v>
      </c>
      <c r="B1697" s="2"/>
      <c r="C1697" s="2"/>
      <c r="E1697" s="5">
        <f t="shared" si="26"/>
        <v>0.88175000199998976</v>
      </c>
    </row>
    <row r="1698" spans="1:5">
      <c r="A1698" s="2">
        <v>72.868234375</v>
      </c>
      <c r="B1698" s="2"/>
      <c r="C1698" s="2"/>
      <c r="E1698" s="5">
        <f t="shared" si="26"/>
        <v>0.45985156499999391</v>
      </c>
    </row>
    <row r="1699" spans="1:5">
      <c r="A1699" s="2">
        <v>72.812375000000003</v>
      </c>
      <c r="B1699" s="2"/>
      <c r="C1699" s="2"/>
      <c r="E1699" s="5">
        <f t="shared" si="26"/>
        <v>0.40399218999999675</v>
      </c>
    </row>
    <row r="1700" spans="1:5">
      <c r="A1700" s="2">
        <v>72.561437499999997</v>
      </c>
      <c r="B1700" s="2"/>
      <c r="C1700" s="2"/>
      <c r="E1700" s="5">
        <f t="shared" si="26"/>
        <v>0.1530546899999905</v>
      </c>
    </row>
    <row r="1701" spans="1:5">
      <c r="A1701" s="2">
        <v>72.625085936999994</v>
      </c>
      <c r="B1701" s="2"/>
      <c r="C1701" s="2"/>
      <c r="E1701" s="5">
        <f t="shared" si="26"/>
        <v>0.21670312699998817</v>
      </c>
    </row>
    <row r="1702" spans="1:5">
      <c r="A1702" s="2">
        <v>72.562054687</v>
      </c>
      <c r="B1702" s="2"/>
      <c r="C1702" s="2"/>
      <c r="E1702" s="5">
        <f t="shared" si="26"/>
        <v>0.15367187699999363</v>
      </c>
    </row>
    <row r="1703" spans="1:5">
      <c r="A1703" s="2">
        <v>73.118382811999993</v>
      </c>
      <c r="B1703" s="2"/>
      <c r="C1703" s="2"/>
      <c r="E1703" s="5">
        <f t="shared" si="26"/>
        <v>0.71000000199998681</v>
      </c>
    </row>
    <row r="1704" spans="1:5">
      <c r="A1704" s="2">
        <v>72.630617186999999</v>
      </c>
      <c r="B1704" s="2"/>
      <c r="C1704" s="2"/>
      <c r="E1704" s="5">
        <f t="shared" si="26"/>
        <v>0.22223437699999238</v>
      </c>
    </row>
    <row r="1705" spans="1:5">
      <c r="A1705" s="2">
        <v>72.654046875000006</v>
      </c>
      <c r="B1705" s="2"/>
      <c r="C1705" s="2"/>
      <c r="E1705" s="5">
        <f t="shared" si="26"/>
        <v>0.24566406499999971</v>
      </c>
    </row>
    <row r="1706" spans="1:5">
      <c r="A1706" s="2">
        <v>72.592062499999997</v>
      </c>
      <c r="B1706" s="2"/>
      <c r="C1706" s="2"/>
      <c r="E1706" s="5">
        <f t="shared" si="26"/>
        <v>0.18367968999999107</v>
      </c>
    </row>
    <row r="1707" spans="1:5">
      <c r="A1707" s="2">
        <v>72.594289062000001</v>
      </c>
      <c r="B1707" s="2"/>
      <c r="C1707" s="2"/>
      <c r="E1707" s="5">
        <f t="shared" si="26"/>
        <v>0.18590625199999522</v>
      </c>
    </row>
    <row r="1708" spans="1:5">
      <c r="A1708" s="2">
        <v>72.687226561999992</v>
      </c>
      <c r="B1708" s="2"/>
      <c r="C1708" s="2"/>
      <c r="E1708" s="5">
        <f t="shared" si="26"/>
        <v>0.27884375199998601</v>
      </c>
    </row>
    <row r="1709" spans="1:5">
      <c r="A1709" s="2">
        <v>72.588078124999996</v>
      </c>
      <c r="B1709" s="2"/>
      <c r="C1709" s="2"/>
      <c r="E1709" s="5">
        <f t="shared" si="26"/>
        <v>0.17969531499998936</v>
      </c>
    </row>
    <row r="1710" spans="1:5">
      <c r="A1710" s="2">
        <v>72.692609375000004</v>
      </c>
      <c r="B1710" s="2"/>
      <c r="C1710" s="2"/>
      <c r="E1710" s="5">
        <f t="shared" si="26"/>
        <v>0.28422656499999732</v>
      </c>
    </row>
    <row r="1711" spans="1:5">
      <c r="A1711" s="2">
        <v>72.623679686999992</v>
      </c>
      <c r="B1711" s="2"/>
      <c r="C1711" s="2"/>
      <c r="E1711" s="5">
        <f t="shared" si="26"/>
        <v>0.2152968769999859</v>
      </c>
    </row>
    <row r="1712" spans="1:5">
      <c r="A1712" s="2">
        <v>72.408382811999999</v>
      </c>
      <c r="B1712" s="2"/>
      <c r="C1712" s="2"/>
      <c r="E1712" s="5">
        <f t="shared" si="26"/>
        <v>1.9999930600533844E-9</v>
      </c>
    </row>
    <row r="1713" spans="1:5">
      <c r="A1713" s="2">
        <v>72.668960936999994</v>
      </c>
      <c r="B1713" s="2"/>
      <c r="C1713" s="2"/>
      <c r="E1713" s="5">
        <f t="shared" si="26"/>
        <v>0.26057812699998806</v>
      </c>
    </row>
    <row r="1714" spans="1:5">
      <c r="A1714" s="2">
        <v>72.514187500000006</v>
      </c>
      <c r="B1714" s="2"/>
      <c r="C1714" s="2"/>
      <c r="E1714" s="5">
        <f t="shared" si="26"/>
        <v>0.10580468999999937</v>
      </c>
    </row>
    <row r="1715" spans="1:5">
      <c r="A1715" s="2">
        <v>72.643484375</v>
      </c>
      <c r="B1715" s="2"/>
      <c r="C1715" s="2"/>
      <c r="E1715" s="5">
        <f t="shared" si="26"/>
        <v>0.23510156499999368</v>
      </c>
    </row>
    <row r="1716" spans="1:5">
      <c r="A1716" s="2">
        <v>72.604187499999995</v>
      </c>
      <c r="B1716" s="2"/>
      <c r="C1716" s="2"/>
      <c r="E1716" s="5">
        <f t="shared" si="26"/>
        <v>0.19580468999998857</v>
      </c>
    </row>
    <row r="1717" spans="1:5">
      <c r="A1717" s="2">
        <v>72.839093750000004</v>
      </c>
      <c r="B1717" s="2"/>
      <c r="C1717" s="2"/>
      <c r="E1717" s="5">
        <f t="shared" si="26"/>
        <v>0.43071093999999732</v>
      </c>
    </row>
    <row r="1718" spans="1:5">
      <c r="A1718" s="2">
        <v>72.537171874999999</v>
      </c>
      <c r="B1718" s="2"/>
      <c r="C1718" s="2"/>
      <c r="E1718" s="5">
        <f t="shared" si="26"/>
        <v>0.12878906499999232</v>
      </c>
    </row>
    <row r="1719" spans="1:5">
      <c r="A1719" s="2">
        <v>72.606523436999993</v>
      </c>
      <c r="B1719" s="2"/>
      <c r="C1719" s="2"/>
      <c r="E1719" s="5">
        <f t="shared" si="26"/>
        <v>0.19814062699998658</v>
      </c>
    </row>
    <row r="1720" spans="1:5">
      <c r="A1720" s="2">
        <v>72.603945311999993</v>
      </c>
      <c r="B1720" s="2"/>
      <c r="C1720" s="2"/>
      <c r="E1720" s="5">
        <f t="shared" si="26"/>
        <v>0.19556250199998715</v>
      </c>
    </row>
    <row r="1721" spans="1:5">
      <c r="A1721" s="2">
        <v>72.551289061999995</v>
      </c>
      <c r="B1721" s="2"/>
      <c r="C1721" s="2"/>
      <c r="E1721" s="5">
        <f t="shared" si="26"/>
        <v>0.14290625199998885</v>
      </c>
    </row>
    <row r="1722" spans="1:5">
      <c r="A1722" s="2">
        <v>72.911703125000003</v>
      </c>
      <c r="B1722" s="2"/>
      <c r="C1722" s="2"/>
      <c r="E1722" s="5">
        <f t="shared" si="26"/>
        <v>0.5033203149999963</v>
      </c>
    </row>
    <row r="1723" spans="1:5">
      <c r="A1723" s="2">
        <v>72.672414062000001</v>
      </c>
      <c r="B1723" s="2"/>
      <c r="C1723" s="2"/>
      <c r="E1723" s="5">
        <f t="shared" si="26"/>
        <v>0.26403125199999522</v>
      </c>
    </row>
    <row r="1724" spans="1:5">
      <c r="A1724" s="2">
        <v>72.714570311999992</v>
      </c>
      <c r="B1724" s="2"/>
      <c r="C1724" s="2"/>
      <c r="E1724" s="5">
        <f t="shared" si="26"/>
        <v>0.30618750199998601</v>
      </c>
    </row>
    <row r="1725" spans="1:5">
      <c r="A1725" s="2">
        <v>72.651085936999991</v>
      </c>
      <c r="B1725" s="2"/>
      <c r="C1725" s="2"/>
      <c r="E1725" s="5">
        <f t="shared" si="26"/>
        <v>0.24270312699998442</v>
      </c>
    </row>
    <row r="1726" spans="1:5">
      <c r="A1726" s="2">
        <v>72.593773436999996</v>
      </c>
      <c r="B1726" s="2"/>
      <c r="C1726" s="2"/>
      <c r="E1726" s="5">
        <f t="shared" si="26"/>
        <v>0.18539062699998965</v>
      </c>
    </row>
    <row r="1727" spans="1:5">
      <c r="A1727" s="2">
        <v>73.214312500000005</v>
      </c>
      <c r="B1727" s="2"/>
      <c r="C1727" s="2"/>
      <c r="E1727" s="5">
        <f t="shared" si="26"/>
        <v>0.80592968999999925</v>
      </c>
    </row>
    <row r="1728" spans="1:5">
      <c r="A1728" s="2">
        <v>73.528609375000002</v>
      </c>
      <c r="B1728" s="2"/>
      <c r="C1728" s="2"/>
      <c r="E1728" s="5">
        <f t="shared" si="26"/>
        <v>1.1202265649999958</v>
      </c>
    </row>
    <row r="1729" spans="1:5">
      <c r="A1729" s="2">
        <v>72.677453125</v>
      </c>
      <c r="B1729" s="2"/>
      <c r="C1729" s="2"/>
      <c r="E1729" s="5">
        <f t="shared" si="26"/>
        <v>0.26907031499999334</v>
      </c>
    </row>
    <row r="1730" spans="1:5">
      <c r="A1730" s="2">
        <v>72.594539061999996</v>
      </c>
      <c r="B1730" s="2"/>
      <c r="C1730" s="2"/>
      <c r="E1730" s="5">
        <f t="shared" si="26"/>
        <v>0.18615625199998931</v>
      </c>
    </row>
    <row r="1731" spans="1:5">
      <c r="A1731" s="2">
        <v>72.810671874999997</v>
      </c>
      <c r="B1731" s="2"/>
      <c r="C1731" s="2"/>
      <c r="E1731" s="5">
        <f t="shared" si="26"/>
        <v>0.40228906499999084</v>
      </c>
    </row>
    <row r="1732" spans="1:5">
      <c r="A1732" s="2">
        <v>72.726484374999998</v>
      </c>
      <c r="B1732" s="2"/>
      <c r="C1732" s="2"/>
      <c r="E1732" s="5">
        <f t="shared" si="26"/>
        <v>0.31810156499999209</v>
      </c>
    </row>
    <row r="1733" spans="1:5">
      <c r="A1733" s="2">
        <v>72.656093749999997</v>
      </c>
      <c r="B1733" s="2"/>
      <c r="C1733" s="2"/>
      <c r="E1733" s="5">
        <f t="shared" si="26"/>
        <v>0.24771093999999039</v>
      </c>
    </row>
    <row r="1734" spans="1:5">
      <c r="A1734" s="2">
        <v>72.537906250000006</v>
      </c>
      <c r="B1734" s="2"/>
      <c r="C1734" s="2"/>
      <c r="E1734" s="5">
        <f t="shared" ref="E1734:E1797" si="27">A1734-72.40838281</f>
        <v>0.12952343999999982</v>
      </c>
    </row>
    <row r="1735" spans="1:5">
      <c r="A1735" s="2">
        <v>72.577070311999989</v>
      </c>
      <c r="B1735" s="2"/>
      <c r="C1735" s="2"/>
      <c r="E1735" s="5">
        <f t="shared" si="27"/>
        <v>0.16868750199998317</v>
      </c>
    </row>
    <row r="1736" spans="1:5">
      <c r="A1736" s="2">
        <v>72.603359374999997</v>
      </c>
      <c r="B1736" s="2"/>
      <c r="C1736" s="2"/>
      <c r="E1736" s="5">
        <f t="shared" si="27"/>
        <v>0.19497656499999039</v>
      </c>
    </row>
    <row r="1737" spans="1:5">
      <c r="A1737" s="2">
        <v>73.091632812</v>
      </c>
      <c r="B1737" s="2"/>
      <c r="C1737" s="2"/>
      <c r="E1737" s="5">
        <f t="shared" si="27"/>
        <v>0.68325000199999408</v>
      </c>
    </row>
    <row r="1738" spans="1:5">
      <c r="A1738" s="2">
        <v>72.611367186999999</v>
      </c>
      <c r="B1738" s="2"/>
      <c r="C1738" s="2"/>
      <c r="E1738" s="5">
        <f t="shared" si="27"/>
        <v>0.20298437699999283</v>
      </c>
    </row>
    <row r="1739" spans="1:5">
      <c r="A1739" s="2">
        <v>73.499429687000003</v>
      </c>
      <c r="B1739" s="2"/>
      <c r="C1739" s="2"/>
      <c r="E1739" s="5">
        <f t="shared" si="27"/>
        <v>1.0910468769999966</v>
      </c>
    </row>
    <row r="1740" spans="1:5">
      <c r="A1740" s="2">
        <v>74.166632812000003</v>
      </c>
      <c r="B1740" s="2"/>
      <c r="C1740" s="2"/>
      <c r="E1740" s="5">
        <f t="shared" si="27"/>
        <v>1.7582500019999969</v>
      </c>
    </row>
    <row r="1741" spans="1:5">
      <c r="A1741" s="2">
        <v>72.665343750000005</v>
      </c>
      <c r="B1741" s="2"/>
      <c r="C1741" s="2"/>
      <c r="E1741" s="5">
        <f t="shared" si="27"/>
        <v>0.25696093999999903</v>
      </c>
    </row>
    <row r="1742" spans="1:5">
      <c r="A1742" s="2">
        <v>72.720343749999998</v>
      </c>
      <c r="B1742" s="2"/>
      <c r="C1742" s="2"/>
      <c r="E1742" s="5">
        <f t="shared" si="27"/>
        <v>0.31196093999999164</v>
      </c>
    </row>
    <row r="1743" spans="1:5">
      <c r="A1743" s="2">
        <v>72.595570311999992</v>
      </c>
      <c r="B1743" s="2"/>
      <c r="C1743" s="2"/>
      <c r="E1743" s="5">
        <f t="shared" si="27"/>
        <v>0.18718750199998624</v>
      </c>
    </row>
    <row r="1744" spans="1:5">
      <c r="A1744" s="2">
        <v>72.744210936999991</v>
      </c>
      <c r="B1744" s="2"/>
      <c r="C1744" s="2"/>
      <c r="E1744" s="5">
        <f t="shared" si="27"/>
        <v>0.33582812699998499</v>
      </c>
    </row>
    <row r="1745" spans="1:5">
      <c r="A1745" s="2">
        <v>72.720375000000004</v>
      </c>
      <c r="B1745" s="2"/>
      <c r="C1745" s="2"/>
      <c r="E1745" s="5">
        <f t="shared" si="27"/>
        <v>0.311992189999998</v>
      </c>
    </row>
    <row r="1746" spans="1:5">
      <c r="A1746" s="2">
        <v>72.640851561999995</v>
      </c>
      <c r="B1746" s="2"/>
      <c r="C1746" s="2"/>
      <c r="E1746" s="5">
        <f t="shared" si="27"/>
        <v>0.2324687519999884</v>
      </c>
    </row>
    <row r="1747" spans="1:5">
      <c r="A1747" s="2">
        <v>72.579078124999995</v>
      </c>
      <c r="B1747" s="2"/>
      <c r="C1747" s="2"/>
      <c r="E1747" s="5">
        <f t="shared" si="27"/>
        <v>0.17069531499998902</v>
      </c>
    </row>
    <row r="1748" spans="1:5">
      <c r="A1748" s="2">
        <v>72.936242186999991</v>
      </c>
      <c r="B1748" s="2"/>
      <c r="C1748" s="2"/>
      <c r="E1748" s="5">
        <f t="shared" si="27"/>
        <v>0.52785937699998442</v>
      </c>
    </row>
    <row r="1749" spans="1:5">
      <c r="A1749" s="2">
        <v>72.900101562000003</v>
      </c>
      <c r="B1749" s="2"/>
      <c r="C1749" s="2"/>
      <c r="E1749" s="5">
        <f t="shared" si="27"/>
        <v>0.49171875199999704</v>
      </c>
    </row>
    <row r="1750" spans="1:5">
      <c r="A1750" s="2">
        <v>73.644117186999992</v>
      </c>
      <c r="B1750" s="2"/>
      <c r="C1750" s="2"/>
      <c r="E1750" s="5">
        <f t="shared" si="27"/>
        <v>1.2357343769999858</v>
      </c>
    </row>
    <row r="1751" spans="1:5">
      <c r="A1751" s="2">
        <v>72.700734374999996</v>
      </c>
      <c r="B1751" s="2"/>
      <c r="C1751" s="2"/>
      <c r="E1751" s="5">
        <f t="shared" si="27"/>
        <v>0.29235156499998993</v>
      </c>
    </row>
    <row r="1752" spans="1:5">
      <c r="A1752" s="2">
        <v>72.814960936999995</v>
      </c>
      <c r="B1752" s="2"/>
      <c r="C1752" s="2"/>
      <c r="E1752" s="5">
        <f t="shared" si="27"/>
        <v>0.40657812699998885</v>
      </c>
    </row>
    <row r="1753" spans="1:5">
      <c r="A1753" s="2">
        <v>72.925296875000001</v>
      </c>
      <c r="B1753" s="2"/>
      <c r="C1753" s="2"/>
      <c r="E1753" s="5">
        <f t="shared" si="27"/>
        <v>0.51691406499999459</v>
      </c>
    </row>
    <row r="1754" spans="1:5">
      <c r="A1754" s="2">
        <v>73.180999999999997</v>
      </c>
      <c r="B1754" s="2"/>
      <c r="C1754" s="2"/>
      <c r="E1754" s="5">
        <f t="shared" si="27"/>
        <v>0.77261718999999118</v>
      </c>
    </row>
    <row r="1755" spans="1:5">
      <c r="A1755" s="2">
        <v>72.574257811999999</v>
      </c>
      <c r="B1755" s="2"/>
      <c r="C1755" s="2"/>
      <c r="E1755" s="5">
        <f t="shared" si="27"/>
        <v>0.16587500199999283</v>
      </c>
    </row>
    <row r="1756" spans="1:5">
      <c r="A1756" s="2">
        <v>72.739898436999994</v>
      </c>
      <c r="B1756" s="2"/>
      <c r="C1756" s="2"/>
      <c r="E1756" s="5">
        <f t="shared" si="27"/>
        <v>0.33151562699998749</v>
      </c>
    </row>
    <row r="1757" spans="1:5">
      <c r="A1757" s="2">
        <v>72.980320311999989</v>
      </c>
      <c r="B1757" s="2"/>
      <c r="C1757" s="2"/>
      <c r="E1757" s="5">
        <f t="shared" si="27"/>
        <v>0.57193750199998306</v>
      </c>
    </row>
    <row r="1758" spans="1:5">
      <c r="A1758" s="2">
        <v>72.600890625000005</v>
      </c>
      <c r="B1758" s="2"/>
      <c r="C1758" s="2"/>
      <c r="E1758" s="5">
        <f t="shared" si="27"/>
        <v>0.19250781499999903</v>
      </c>
    </row>
    <row r="1759" spans="1:5">
      <c r="A1759" s="2">
        <v>72.683765625000007</v>
      </c>
      <c r="B1759" s="2"/>
      <c r="C1759" s="2"/>
      <c r="E1759" s="5">
        <f t="shared" si="27"/>
        <v>0.27538281500000039</v>
      </c>
    </row>
    <row r="1760" spans="1:5">
      <c r="A1760" s="2">
        <v>72.626882811999991</v>
      </c>
      <c r="B1760" s="2"/>
      <c r="C1760" s="2"/>
      <c r="E1760" s="5">
        <f t="shared" si="27"/>
        <v>0.21850000199998476</v>
      </c>
    </row>
    <row r="1761" spans="1:5">
      <c r="A1761" s="2">
        <v>72.676578125000006</v>
      </c>
      <c r="B1761" s="2"/>
      <c r="C1761" s="2"/>
      <c r="E1761" s="5">
        <f t="shared" si="27"/>
        <v>0.26819531499999982</v>
      </c>
    </row>
    <row r="1762" spans="1:5">
      <c r="A1762" s="2">
        <v>72.684101561999995</v>
      </c>
      <c r="B1762" s="2"/>
      <c r="C1762" s="2"/>
      <c r="E1762" s="5">
        <f t="shared" si="27"/>
        <v>0.27571875199998885</v>
      </c>
    </row>
    <row r="1763" spans="1:5">
      <c r="A1763" s="2">
        <v>72.847242186999992</v>
      </c>
      <c r="B1763" s="2"/>
      <c r="C1763" s="2"/>
      <c r="E1763" s="5">
        <f t="shared" si="27"/>
        <v>0.43885937699998578</v>
      </c>
    </row>
    <row r="1764" spans="1:5">
      <c r="A1764" s="2">
        <v>72.662656249999998</v>
      </c>
      <c r="B1764" s="2"/>
      <c r="C1764" s="2"/>
      <c r="E1764" s="5">
        <f t="shared" si="27"/>
        <v>0.25427343999999152</v>
      </c>
    </row>
    <row r="1765" spans="1:5">
      <c r="A1765" s="2">
        <v>72.748328125</v>
      </c>
      <c r="B1765" s="2"/>
      <c r="C1765" s="2"/>
      <c r="E1765" s="5">
        <f t="shared" si="27"/>
        <v>0.33994531499999425</v>
      </c>
    </row>
    <row r="1766" spans="1:5">
      <c r="A1766" s="2">
        <v>72.798343750000001</v>
      </c>
      <c r="B1766" s="2"/>
      <c r="C1766" s="2"/>
      <c r="E1766" s="5">
        <f t="shared" si="27"/>
        <v>0.38996093999999459</v>
      </c>
    </row>
    <row r="1767" spans="1:5">
      <c r="A1767" s="2">
        <v>72.561664061999991</v>
      </c>
      <c r="B1767" s="2"/>
      <c r="C1767" s="2"/>
      <c r="E1767" s="5">
        <f t="shared" si="27"/>
        <v>0.1532812519999851</v>
      </c>
    </row>
    <row r="1768" spans="1:5">
      <c r="A1768" s="2">
        <v>75.072070311999994</v>
      </c>
      <c r="B1768" s="2"/>
      <c r="C1768" s="2"/>
      <c r="E1768" s="5">
        <f t="shared" si="27"/>
        <v>2.6636875019999877</v>
      </c>
    </row>
    <row r="1769" spans="1:5">
      <c r="A1769" s="2">
        <v>73.67486718699999</v>
      </c>
      <c r="B1769" s="2"/>
      <c r="C1769" s="2"/>
      <c r="E1769" s="5">
        <f t="shared" si="27"/>
        <v>1.2664843769999834</v>
      </c>
    </row>
    <row r="1770" spans="1:5">
      <c r="A1770" s="2">
        <v>72.836359375000001</v>
      </c>
      <c r="B1770" s="2"/>
      <c r="C1770" s="2"/>
      <c r="E1770" s="5">
        <f t="shared" si="27"/>
        <v>0.42797656499999448</v>
      </c>
    </row>
    <row r="1771" spans="1:5">
      <c r="A1771" s="2">
        <v>72.616546874999997</v>
      </c>
      <c r="B1771" s="2"/>
      <c r="C1771" s="2"/>
      <c r="E1771" s="5">
        <f t="shared" si="27"/>
        <v>0.20816406499999118</v>
      </c>
    </row>
    <row r="1772" spans="1:5">
      <c r="A1772" s="2">
        <v>73.414632811999994</v>
      </c>
      <c r="B1772" s="2"/>
      <c r="C1772" s="2"/>
      <c r="E1772" s="5">
        <f t="shared" si="27"/>
        <v>1.0062500019999874</v>
      </c>
    </row>
    <row r="1773" spans="1:5">
      <c r="A1773" s="2">
        <v>72.632664061999989</v>
      </c>
      <c r="B1773" s="2"/>
      <c r="C1773" s="2"/>
      <c r="E1773" s="5">
        <f t="shared" si="27"/>
        <v>0.22428125199998306</v>
      </c>
    </row>
    <row r="1774" spans="1:5">
      <c r="A1774" s="2">
        <v>72.672828124999995</v>
      </c>
      <c r="B1774" s="2"/>
      <c r="C1774" s="2"/>
      <c r="E1774" s="5">
        <f t="shared" si="27"/>
        <v>0.26444531499998902</v>
      </c>
    </row>
    <row r="1775" spans="1:5">
      <c r="A1775" s="2">
        <v>72.588398436999995</v>
      </c>
      <c r="B1775" s="2"/>
      <c r="C1775" s="2"/>
      <c r="E1775" s="5">
        <f t="shared" si="27"/>
        <v>0.18001562699998885</v>
      </c>
    </row>
    <row r="1776" spans="1:5">
      <c r="A1776" s="2">
        <v>72.573976561999999</v>
      </c>
      <c r="B1776" s="2"/>
      <c r="C1776" s="2"/>
      <c r="E1776" s="5">
        <f t="shared" si="27"/>
        <v>0.16559375199999238</v>
      </c>
    </row>
    <row r="1777" spans="1:5">
      <c r="A1777" s="2">
        <v>72.607117187</v>
      </c>
      <c r="B1777" s="2"/>
      <c r="C1777" s="2"/>
      <c r="E1777" s="5">
        <f t="shared" si="27"/>
        <v>0.19873437699999386</v>
      </c>
    </row>
    <row r="1778" spans="1:5">
      <c r="A1778" s="2">
        <v>72.525117186999992</v>
      </c>
      <c r="B1778" s="2"/>
      <c r="C1778" s="2"/>
      <c r="E1778" s="5">
        <f t="shared" si="27"/>
        <v>0.11673437699998601</v>
      </c>
    </row>
    <row r="1779" spans="1:5">
      <c r="A1779" s="2">
        <v>72.698156249999997</v>
      </c>
      <c r="B1779" s="2"/>
      <c r="C1779" s="2"/>
      <c r="E1779" s="5">
        <f t="shared" si="27"/>
        <v>0.2897734399999905</v>
      </c>
    </row>
    <row r="1780" spans="1:5">
      <c r="A1780" s="2">
        <v>72.584273436999993</v>
      </c>
      <c r="B1780" s="2"/>
      <c r="C1780" s="2"/>
      <c r="E1780" s="5">
        <f t="shared" si="27"/>
        <v>0.17589062699998692</v>
      </c>
    </row>
    <row r="1781" spans="1:5">
      <c r="A1781" s="2">
        <v>72.972851562000002</v>
      </c>
      <c r="B1781" s="2"/>
      <c r="C1781" s="2"/>
      <c r="E1781" s="5">
        <f t="shared" si="27"/>
        <v>0.56446875199999624</v>
      </c>
    </row>
    <row r="1782" spans="1:5">
      <c r="A1782" s="2">
        <v>72.639257811999997</v>
      </c>
      <c r="B1782" s="2"/>
      <c r="C1782" s="2"/>
      <c r="E1782" s="5">
        <f t="shared" si="27"/>
        <v>0.23087500199999056</v>
      </c>
    </row>
    <row r="1783" spans="1:5">
      <c r="A1783" s="2">
        <v>72.991210936999991</v>
      </c>
      <c r="B1783" s="2"/>
      <c r="C1783" s="2"/>
      <c r="E1783" s="5">
        <f t="shared" si="27"/>
        <v>0.58282812699998487</v>
      </c>
    </row>
    <row r="1784" spans="1:5">
      <c r="A1784" s="2">
        <v>74.409210936999997</v>
      </c>
      <c r="B1784" s="2"/>
      <c r="C1784" s="2"/>
      <c r="E1784" s="5">
        <f t="shared" si="27"/>
        <v>2.0008281269999912</v>
      </c>
    </row>
    <row r="1785" spans="1:5">
      <c r="A1785" s="2">
        <v>72.795367186999997</v>
      </c>
      <c r="B1785" s="2"/>
      <c r="C1785" s="2"/>
      <c r="E1785" s="5">
        <f t="shared" si="27"/>
        <v>0.38698437699999033</v>
      </c>
    </row>
    <row r="1786" spans="1:5">
      <c r="A1786" s="2">
        <v>72.696531250000007</v>
      </c>
      <c r="B1786" s="2"/>
      <c r="C1786" s="2"/>
      <c r="E1786" s="5">
        <f t="shared" si="27"/>
        <v>0.28814844000000051</v>
      </c>
    </row>
    <row r="1787" spans="1:5">
      <c r="A1787" s="2">
        <v>72.756203124999999</v>
      </c>
      <c r="B1787" s="2"/>
      <c r="C1787" s="2"/>
      <c r="E1787" s="5">
        <f t="shared" si="27"/>
        <v>0.34782031499999277</v>
      </c>
    </row>
    <row r="1788" spans="1:5">
      <c r="A1788" s="2">
        <v>72.753859375000005</v>
      </c>
      <c r="B1788" s="2"/>
      <c r="C1788" s="2"/>
      <c r="E1788" s="5">
        <f t="shared" si="27"/>
        <v>0.34547656499999846</v>
      </c>
    </row>
    <row r="1789" spans="1:5">
      <c r="A1789" s="2">
        <v>72.597835936999999</v>
      </c>
      <c r="B1789" s="2"/>
      <c r="C1789" s="2"/>
      <c r="E1789" s="5">
        <f t="shared" si="27"/>
        <v>0.18945312699999306</v>
      </c>
    </row>
    <row r="1790" spans="1:5">
      <c r="A1790" s="2">
        <v>74.392343749999995</v>
      </c>
      <c r="B1790" s="2"/>
      <c r="C1790" s="2"/>
      <c r="E1790" s="5">
        <f t="shared" si="27"/>
        <v>1.9839609399999887</v>
      </c>
    </row>
    <row r="1791" spans="1:5">
      <c r="A1791" s="2">
        <v>74.460085937000002</v>
      </c>
      <c r="B1791" s="2"/>
      <c r="C1791" s="2"/>
      <c r="E1791" s="5">
        <f t="shared" si="27"/>
        <v>2.0517031269999961</v>
      </c>
    </row>
    <row r="1792" spans="1:5">
      <c r="A1792" s="2">
        <v>73.644703125000007</v>
      </c>
      <c r="B1792" s="2"/>
      <c r="C1792" s="2"/>
      <c r="E1792" s="5">
        <f t="shared" si="27"/>
        <v>1.2363203150000004</v>
      </c>
    </row>
    <row r="1793" spans="1:5">
      <c r="A1793" s="2">
        <v>72.585296874999997</v>
      </c>
      <c r="B1793" s="2"/>
      <c r="C1793" s="2"/>
      <c r="E1793" s="5">
        <f t="shared" si="27"/>
        <v>0.17691406499999118</v>
      </c>
    </row>
    <row r="1794" spans="1:5">
      <c r="A1794" s="2">
        <v>72.639640624999998</v>
      </c>
      <c r="B1794" s="2"/>
      <c r="C1794" s="2"/>
      <c r="E1794" s="5">
        <f t="shared" si="27"/>
        <v>0.23125781499999221</v>
      </c>
    </row>
    <row r="1795" spans="1:5">
      <c r="A1795" s="2">
        <v>72.770132812</v>
      </c>
      <c r="B1795" s="2"/>
      <c r="C1795" s="2"/>
      <c r="E1795" s="5">
        <f t="shared" si="27"/>
        <v>0.36175000199999374</v>
      </c>
    </row>
    <row r="1796" spans="1:5">
      <c r="A1796" s="2">
        <v>72.776968749999995</v>
      </c>
      <c r="B1796" s="2"/>
      <c r="C1796" s="2"/>
      <c r="E1796" s="5">
        <f t="shared" si="27"/>
        <v>0.36858593999998845</v>
      </c>
    </row>
    <row r="1797" spans="1:5">
      <c r="A1797" s="2">
        <v>72.742296874999994</v>
      </c>
      <c r="B1797" s="2"/>
      <c r="C1797" s="2"/>
      <c r="E1797" s="5">
        <f t="shared" si="27"/>
        <v>0.33391406499998766</v>
      </c>
    </row>
    <row r="1798" spans="1:5">
      <c r="A1798" s="2">
        <v>72.552718749999997</v>
      </c>
      <c r="B1798" s="2"/>
      <c r="C1798" s="2"/>
      <c r="E1798" s="5">
        <f t="shared" ref="E1798:E1861" si="28">A1798-72.40838281</f>
        <v>0.14433593999999061</v>
      </c>
    </row>
    <row r="1799" spans="1:5">
      <c r="A1799" s="2">
        <v>72.91419531199999</v>
      </c>
      <c r="B1799" s="2"/>
      <c r="C1799" s="2"/>
      <c r="E1799" s="5">
        <f t="shared" si="28"/>
        <v>0.50581250199998351</v>
      </c>
    </row>
    <row r="1800" spans="1:5">
      <c r="A1800" s="2">
        <v>72.751343750000004</v>
      </c>
      <c r="B1800" s="2"/>
      <c r="C1800" s="2"/>
      <c r="E1800" s="5">
        <f t="shared" si="28"/>
        <v>0.34296093999999755</v>
      </c>
    </row>
    <row r="1801" spans="1:5">
      <c r="A1801" s="2">
        <v>72.836929686999994</v>
      </c>
      <c r="B1801" s="2"/>
      <c r="C1801" s="2"/>
      <c r="E1801" s="5">
        <f t="shared" si="28"/>
        <v>0.42854687699998806</v>
      </c>
    </row>
    <row r="1802" spans="1:5">
      <c r="A1802" s="2">
        <v>72.795679686999989</v>
      </c>
      <c r="B1802" s="2"/>
      <c r="C1802" s="2"/>
      <c r="E1802" s="5">
        <f t="shared" si="28"/>
        <v>0.38729687699998294</v>
      </c>
    </row>
    <row r="1803" spans="1:5">
      <c r="A1803" s="2">
        <v>72.614664062000003</v>
      </c>
      <c r="B1803" s="2"/>
      <c r="C1803" s="2"/>
      <c r="E1803" s="5">
        <f t="shared" si="28"/>
        <v>0.20628125199999658</v>
      </c>
    </row>
    <row r="1804" spans="1:5">
      <c r="A1804" s="2">
        <v>72.630585936999992</v>
      </c>
      <c r="B1804" s="2"/>
      <c r="C1804" s="2"/>
      <c r="E1804" s="5">
        <f t="shared" si="28"/>
        <v>0.22220312699998601</v>
      </c>
    </row>
    <row r="1805" spans="1:5">
      <c r="A1805" s="2">
        <v>72.594406250000006</v>
      </c>
      <c r="B1805" s="2"/>
      <c r="C1805" s="2"/>
      <c r="E1805" s="5">
        <f t="shared" si="28"/>
        <v>0.1860234399999996</v>
      </c>
    </row>
    <row r="1806" spans="1:5">
      <c r="A1806" s="2">
        <v>73.047179686999996</v>
      </c>
      <c r="B1806" s="2"/>
      <c r="C1806" s="2"/>
      <c r="E1806" s="5">
        <f t="shared" si="28"/>
        <v>0.6387968769999901</v>
      </c>
    </row>
    <row r="1807" spans="1:5">
      <c r="A1807" s="2">
        <v>73.384109374999994</v>
      </c>
      <c r="B1807" s="2"/>
      <c r="C1807" s="2"/>
      <c r="E1807" s="5">
        <f t="shared" si="28"/>
        <v>0.975726564999988</v>
      </c>
    </row>
    <row r="1808" spans="1:5">
      <c r="A1808" s="2">
        <v>72.656210936999997</v>
      </c>
      <c r="B1808" s="2"/>
      <c r="C1808" s="2"/>
      <c r="E1808" s="5">
        <f t="shared" si="28"/>
        <v>0.24782812699999113</v>
      </c>
    </row>
    <row r="1809" spans="1:5">
      <c r="A1809" s="2">
        <v>72.702203124999997</v>
      </c>
      <c r="B1809" s="2"/>
      <c r="C1809" s="2"/>
      <c r="E1809" s="5">
        <f t="shared" si="28"/>
        <v>0.29382031499999073</v>
      </c>
    </row>
    <row r="1810" spans="1:5">
      <c r="A1810" s="2">
        <v>72.617882811999991</v>
      </c>
      <c r="B1810" s="2"/>
      <c r="C1810" s="2"/>
      <c r="E1810" s="5">
        <f t="shared" si="28"/>
        <v>0.20950000199998442</v>
      </c>
    </row>
    <row r="1811" spans="1:5">
      <c r="A1811" s="2">
        <v>72.581921875000006</v>
      </c>
      <c r="B1811" s="2"/>
      <c r="C1811" s="2"/>
      <c r="E1811" s="5">
        <f t="shared" si="28"/>
        <v>0.17353906499999994</v>
      </c>
    </row>
    <row r="1812" spans="1:5">
      <c r="A1812" s="2">
        <v>72.600015624999997</v>
      </c>
      <c r="B1812" s="2"/>
      <c r="C1812" s="2"/>
      <c r="E1812" s="5">
        <f t="shared" si="28"/>
        <v>0.1916328149999913</v>
      </c>
    </row>
    <row r="1813" spans="1:5">
      <c r="A1813" s="2">
        <v>72.597406250000006</v>
      </c>
      <c r="B1813" s="2"/>
      <c r="C1813" s="2"/>
      <c r="E1813" s="5">
        <f t="shared" si="28"/>
        <v>0.18902343999999971</v>
      </c>
    </row>
    <row r="1814" spans="1:5">
      <c r="A1814" s="2">
        <v>72.615218749999997</v>
      </c>
      <c r="B1814" s="2"/>
      <c r="C1814" s="2"/>
      <c r="E1814" s="5">
        <f t="shared" si="28"/>
        <v>0.20683593999999061</v>
      </c>
    </row>
    <row r="1815" spans="1:5">
      <c r="A1815" s="2">
        <v>72.530906250000001</v>
      </c>
      <c r="B1815" s="2"/>
      <c r="C1815" s="2"/>
      <c r="E1815" s="5">
        <f t="shared" si="28"/>
        <v>0.12252343999999482</v>
      </c>
    </row>
    <row r="1816" spans="1:5">
      <c r="A1816" s="2">
        <v>72.646570311999994</v>
      </c>
      <c r="B1816" s="2"/>
      <c r="C1816" s="2"/>
      <c r="E1816" s="5">
        <f t="shared" si="28"/>
        <v>0.23818750199998817</v>
      </c>
    </row>
    <row r="1817" spans="1:5">
      <c r="A1817" s="2">
        <v>72.956906250000003</v>
      </c>
      <c r="B1817" s="2"/>
      <c r="C1817" s="2"/>
      <c r="E1817" s="5">
        <f t="shared" si="28"/>
        <v>0.54852343999999675</v>
      </c>
    </row>
    <row r="1818" spans="1:5">
      <c r="A1818" s="2">
        <v>72.575859374999993</v>
      </c>
      <c r="B1818" s="2"/>
      <c r="C1818" s="2"/>
      <c r="E1818" s="5">
        <f t="shared" si="28"/>
        <v>0.16747656499998698</v>
      </c>
    </row>
    <row r="1819" spans="1:5">
      <c r="A1819" s="2">
        <v>73.007867187000002</v>
      </c>
      <c r="B1819" s="2"/>
      <c r="C1819" s="2"/>
      <c r="E1819" s="5">
        <f t="shared" si="28"/>
        <v>0.59948437699999602</v>
      </c>
    </row>
    <row r="1820" spans="1:5">
      <c r="A1820" s="2">
        <v>72.575070311999994</v>
      </c>
      <c r="B1820" s="2"/>
      <c r="C1820" s="2"/>
      <c r="E1820" s="5">
        <f t="shared" si="28"/>
        <v>0.16668750199998783</v>
      </c>
    </row>
    <row r="1821" spans="1:5">
      <c r="A1821" s="2">
        <v>72.623914061999997</v>
      </c>
      <c r="B1821" s="2"/>
      <c r="C1821" s="2"/>
      <c r="E1821" s="5">
        <f t="shared" si="28"/>
        <v>0.21553125199999101</v>
      </c>
    </row>
    <row r="1822" spans="1:5">
      <c r="A1822" s="2">
        <v>73.085992187000002</v>
      </c>
      <c r="B1822" s="2"/>
      <c r="C1822" s="2"/>
      <c r="E1822" s="5">
        <f t="shared" si="28"/>
        <v>0.67760937699999602</v>
      </c>
    </row>
    <row r="1823" spans="1:5">
      <c r="A1823" s="2">
        <v>72.678070312000003</v>
      </c>
      <c r="B1823" s="2"/>
      <c r="C1823" s="2"/>
      <c r="E1823" s="5">
        <f t="shared" si="28"/>
        <v>0.26968750199999647</v>
      </c>
    </row>
    <row r="1824" spans="1:5">
      <c r="A1824" s="2">
        <v>73.381812499999995</v>
      </c>
      <c r="B1824" s="2"/>
      <c r="C1824" s="2"/>
      <c r="E1824" s="5">
        <f t="shared" si="28"/>
        <v>0.97342968999998902</v>
      </c>
    </row>
    <row r="1825" spans="1:5">
      <c r="A1825" s="2">
        <v>72.641867187000003</v>
      </c>
      <c r="B1825" s="2"/>
      <c r="C1825" s="2"/>
      <c r="E1825" s="5">
        <f t="shared" si="28"/>
        <v>0.23348437699999636</v>
      </c>
    </row>
    <row r="1826" spans="1:5">
      <c r="A1826" s="2">
        <v>75.142046875000005</v>
      </c>
      <c r="B1826" s="2"/>
      <c r="C1826" s="2"/>
      <c r="E1826" s="5">
        <f t="shared" si="28"/>
        <v>2.7336640649999993</v>
      </c>
    </row>
    <row r="1827" spans="1:5">
      <c r="A1827" s="2">
        <v>72.740992186999989</v>
      </c>
      <c r="B1827" s="2"/>
      <c r="C1827" s="2"/>
      <c r="E1827" s="5">
        <f t="shared" si="28"/>
        <v>0.33260937699998294</v>
      </c>
    </row>
    <row r="1828" spans="1:5">
      <c r="A1828" s="2">
        <v>72.624054686999997</v>
      </c>
      <c r="B1828" s="2"/>
      <c r="C1828" s="2"/>
      <c r="E1828" s="5">
        <f t="shared" si="28"/>
        <v>0.21567187699999124</v>
      </c>
    </row>
    <row r="1829" spans="1:5">
      <c r="A1829" s="2">
        <v>72.626429686999998</v>
      </c>
      <c r="B1829" s="2"/>
      <c r="C1829" s="2"/>
      <c r="E1829" s="5">
        <f t="shared" si="28"/>
        <v>0.21804687699999192</v>
      </c>
    </row>
    <row r="1830" spans="1:5">
      <c r="A1830" s="2">
        <v>72.600140624999995</v>
      </c>
      <c r="B1830" s="2"/>
      <c r="C1830" s="2"/>
      <c r="E1830" s="5">
        <f t="shared" si="28"/>
        <v>0.19175781499998834</v>
      </c>
    </row>
    <row r="1831" spans="1:5">
      <c r="A1831" s="2">
        <v>73.424539061999994</v>
      </c>
      <c r="B1831" s="2"/>
      <c r="C1831" s="2"/>
      <c r="E1831" s="5">
        <f t="shared" si="28"/>
        <v>1.0161562519999876</v>
      </c>
    </row>
    <row r="1832" spans="1:5">
      <c r="A1832" s="2">
        <v>72.641617186999994</v>
      </c>
      <c r="B1832" s="2"/>
      <c r="C1832" s="2"/>
      <c r="E1832" s="5">
        <f t="shared" si="28"/>
        <v>0.23323437699998806</v>
      </c>
    </row>
    <row r="1833" spans="1:5">
      <c r="A1833" s="2">
        <v>73.009734374999994</v>
      </c>
      <c r="B1833" s="2"/>
      <c r="C1833" s="2"/>
      <c r="E1833" s="5">
        <f t="shared" si="28"/>
        <v>0.60135156499998743</v>
      </c>
    </row>
    <row r="1834" spans="1:5">
      <c r="A1834" s="2">
        <v>72.637960937000003</v>
      </c>
      <c r="B1834" s="2"/>
      <c r="C1834" s="2"/>
      <c r="E1834" s="5">
        <f t="shared" si="28"/>
        <v>0.22957812699999636</v>
      </c>
    </row>
    <row r="1835" spans="1:5">
      <c r="A1835" s="2">
        <v>72.655874999999995</v>
      </c>
      <c r="B1835" s="2"/>
      <c r="C1835" s="2"/>
      <c r="E1835" s="5">
        <f t="shared" si="28"/>
        <v>0.24749218999998845</v>
      </c>
    </row>
    <row r="1836" spans="1:5">
      <c r="A1836" s="2">
        <v>72.619242186999998</v>
      </c>
      <c r="B1836" s="2"/>
      <c r="C1836" s="2"/>
      <c r="E1836" s="5">
        <f t="shared" si="28"/>
        <v>0.21085937699999135</v>
      </c>
    </row>
    <row r="1837" spans="1:5">
      <c r="A1837" s="2">
        <v>72.630312500000002</v>
      </c>
      <c r="B1837" s="2"/>
      <c r="C1837" s="2"/>
      <c r="E1837" s="5">
        <f t="shared" si="28"/>
        <v>0.22192968999999607</v>
      </c>
    </row>
    <row r="1838" spans="1:5">
      <c r="A1838" s="2">
        <v>72.601054687000001</v>
      </c>
      <c r="B1838" s="2"/>
      <c r="C1838" s="2"/>
      <c r="E1838" s="5">
        <f t="shared" si="28"/>
        <v>0.19267187699999511</v>
      </c>
    </row>
    <row r="1839" spans="1:5">
      <c r="A1839" s="2">
        <v>72.597718749999999</v>
      </c>
      <c r="B1839" s="2"/>
      <c r="C1839" s="2"/>
      <c r="E1839" s="5">
        <f t="shared" si="28"/>
        <v>0.18933593999999232</v>
      </c>
    </row>
    <row r="1840" spans="1:5">
      <c r="A1840" s="2">
        <v>72.612312500000002</v>
      </c>
      <c r="B1840" s="2"/>
      <c r="C1840" s="2"/>
      <c r="E1840" s="5">
        <f t="shared" si="28"/>
        <v>0.20392968999999539</v>
      </c>
    </row>
    <row r="1841" spans="1:5">
      <c r="A1841" s="2">
        <v>72.647492186999997</v>
      </c>
      <c r="B1841" s="2"/>
      <c r="C1841" s="2"/>
      <c r="E1841" s="5">
        <f t="shared" si="28"/>
        <v>0.23910937699999124</v>
      </c>
    </row>
    <row r="1842" spans="1:5">
      <c r="A1842" s="2">
        <v>72.56821875</v>
      </c>
      <c r="B1842" s="2"/>
      <c r="C1842" s="2"/>
      <c r="E1842" s="5">
        <f t="shared" si="28"/>
        <v>0.15983593999999357</v>
      </c>
    </row>
    <row r="1843" spans="1:5">
      <c r="A1843" s="2">
        <v>73.332218749999996</v>
      </c>
      <c r="B1843" s="2"/>
      <c r="C1843" s="2"/>
      <c r="E1843" s="5">
        <f t="shared" si="28"/>
        <v>0.92383593999998936</v>
      </c>
    </row>
    <row r="1844" spans="1:5">
      <c r="A1844" s="2">
        <v>73.919445311999993</v>
      </c>
      <c r="B1844" s="2"/>
      <c r="C1844" s="2"/>
      <c r="E1844" s="5">
        <f t="shared" si="28"/>
        <v>1.5110625019999873</v>
      </c>
    </row>
    <row r="1845" spans="1:5">
      <c r="A1845" s="2">
        <v>72.579867186999991</v>
      </c>
      <c r="B1845" s="2"/>
      <c r="C1845" s="2"/>
      <c r="E1845" s="5">
        <f t="shared" si="28"/>
        <v>0.17148437699998453</v>
      </c>
    </row>
    <row r="1846" spans="1:5">
      <c r="A1846" s="2">
        <v>72.564921874999996</v>
      </c>
      <c r="B1846" s="2"/>
      <c r="C1846" s="2"/>
      <c r="E1846" s="5">
        <f t="shared" si="28"/>
        <v>0.15653906499998982</v>
      </c>
    </row>
    <row r="1847" spans="1:5">
      <c r="A1847" s="2">
        <v>72.575984375000004</v>
      </c>
      <c r="B1847" s="2"/>
      <c r="C1847" s="2"/>
      <c r="E1847" s="5">
        <f t="shared" si="28"/>
        <v>0.16760156499999823</v>
      </c>
    </row>
    <row r="1848" spans="1:5">
      <c r="A1848" s="2">
        <v>73.431875000000005</v>
      </c>
      <c r="B1848" s="2"/>
      <c r="C1848" s="2"/>
      <c r="E1848" s="5">
        <f t="shared" si="28"/>
        <v>1.0234921899999989</v>
      </c>
    </row>
    <row r="1849" spans="1:5">
      <c r="A1849" s="2">
        <v>72.598960937000001</v>
      </c>
      <c r="B1849" s="2"/>
      <c r="C1849" s="2"/>
      <c r="E1849" s="5">
        <f t="shared" si="28"/>
        <v>0.19057812699999488</v>
      </c>
    </row>
    <row r="1850" spans="1:5">
      <c r="A1850" s="2">
        <v>72.605273436999994</v>
      </c>
      <c r="B1850" s="2"/>
      <c r="C1850" s="2"/>
      <c r="E1850" s="5">
        <f t="shared" si="28"/>
        <v>0.19689062699998772</v>
      </c>
    </row>
    <row r="1851" spans="1:5">
      <c r="A1851" s="2">
        <v>72.580523436999997</v>
      </c>
      <c r="B1851" s="2"/>
      <c r="C1851" s="2"/>
      <c r="E1851" s="5">
        <f t="shared" si="28"/>
        <v>0.17214062699999033</v>
      </c>
    </row>
    <row r="1852" spans="1:5">
      <c r="A1852" s="2">
        <v>72.599046874999999</v>
      </c>
      <c r="B1852" s="2"/>
      <c r="C1852" s="2"/>
      <c r="E1852" s="5">
        <f t="shared" si="28"/>
        <v>0.19066406499999289</v>
      </c>
    </row>
    <row r="1853" spans="1:5">
      <c r="A1853" s="2">
        <v>72.593242187000001</v>
      </c>
      <c r="B1853" s="2"/>
      <c r="C1853" s="2"/>
      <c r="E1853" s="5">
        <f t="shared" si="28"/>
        <v>0.18485937699999511</v>
      </c>
    </row>
    <row r="1854" spans="1:5">
      <c r="A1854" s="2">
        <v>72.621726561999992</v>
      </c>
      <c r="B1854" s="2"/>
      <c r="C1854" s="2"/>
      <c r="E1854" s="5">
        <f t="shared" si="28"/>
        <v>0.2133437519999859</v>
      </c>
    </row>
    <row r="1855" spans="1:5">
      <c r="A1855" s="2">
        <v>72.593539061999991</v>
      </c>
      <c r="B1855" s="2"/>
      <c r="C1855" s="2"/>
      <c r="E1855" s="5">
        <f t="shared" si="28"/>
        <v>0.18515625199998453</v>
      </c>
    </row>
    <row r="1856" spans="1:5">
      <c r="A1856" s="2">
        <v>72.662570312</v>
      </c>
      <c r="B1856" s="2"/>
      <c r="C1856" s="2"/>
      <c r="E1856" s="5">
        <f t="shared" si="28"/>
        <v>0.25418750199999351</v>
      </c>
    </row>
    <row r="1857" spans="1:5">
      <c r="A1857" s="2">
        <v>73.131031250000007</v>
      </c>
      <c r="B1857" s="2"/>
      <c r="C1857" s="2"/>
      <c r="E1857" s="5">
        <f t="shared" si="28"/>
        <v>0.72264844000000039</v>
      </c>
    </row>
    <row r="1858" spans="1:5">
      <c r="A1858" s="2">
        <v>73.116304686999996</v>
      </c>
      <c r="B1858" s="2"/>
      <c r="C1858" s="2"/>
      <c r="E1858" s="5">
        <f t="shared" si="28"/>
        <v>0.70792187699998976</v>
      </c>
    </row>
    <row r="1859" spans="1:5">
      <c r="A1859" s="2">
        <v>72.603453125000001</v>
      </c>
      <c r="B1859" s="2"/>
      <c r="C1859" s="2"/>
      <c r="E1859" s="5">
        <f t="shared" si="28"/>
        <v>0.19507031499999528</v>
      </c>
    </row>
    <row r="1860" spans="1:5">
      <c r="A1860" s="2">
        <v>72.618140624999995</v>
      </c>
      <c r="B1860" s="2"/>
      <c r="C1860" s="2"/>
      <c r="E1860" s="5">
        <f t="shared" si="28"/>
        <v>0.20975781499998902</v>
      </c>
    </row>
    <row r="1861" spans="1:5">
      <c r="A1861" s="2">
        <v>72.543312499999999</v>
      </c>
      <c r="B1861" s="2"/>
      <c r="C1861" s="2"/>
      <c r="E1861" s="5">
        <f t="shared" si="28"/>
        <v>0.13492968999999277</v>
      </c>
    </row>
    <row r="1862" spans="1:5">
      <c r="A1862" s="2">
        <v>72.948015624999996</v>
      </c>
      <c r="B1862" s="2"/>
      <c r="C1862" s="2"/>
      <c r="E1862" s="5">
        <f t="shared" ref="E1862:E1925" si="29">A1862-72.40838281</f>
        <v>0.53963281499999027</v>
      </c>
    </row>
    <row r="1863" spans="1:5">
      <c r="A1863" s="2">
        <v>73.26290625</v>
      </c>
      <c r="B1863" s="2"/>
      <c r="C1863" s="2"/>
      <c r="E1863" s="5">
        <f t="shared" si="29"/>
        <v>0.85452343999999414</v>
      </c>
    </row>
    <row r="1864" spans="1:5">
      <c r="A1864" s="2">
        <v>72.532867186999994</v>
      </c>
      <c r="B1864" s="2"/>
      <c r="C1864" s="2"/>
      <c r="E1864" s="5">
        <f t="shared" si="29"/>
        <v>0.12448437699998749</v>
      </c>
    </row>
    <row r="1865" spans="1:5">
      <c r="A1865" s="2">
        <v>73.131171875000007</v>
      </c>
      <c r="B1865" s="2"/>
      <c r="C1865" s="2"/>
      <c r="E1865" s="5">
        <f t="shared" si="29"/>
        <v>0.72278906500000062</v>
      </c>
    </row>
    <row r="1866" spans="1:5">
      <c r="A1866" s="2">
        <v>72.637226561999995</v>
      </c>
      <c r="B1866" s="2"/>
      <c r="C1866" s="2"/>
      <c r="E1866" s="5">
        <f t="shared" si="29"/>
        <v>0.22884375199998885</v>
      </c>
    </row>
    <row r="1867" spans="1:5">
      <c r="A1867" s="2">
        <v>72.616382811999998</v>
      </c>
      <c r="B1867" s="2"/>
      <c r="C1867" s="2"/>
      <c r="E1867" s="5">
        <f t="shared" si="29"/>
        <v>0.20800000199999147</v>
      </c>
    </row>
    <row r="1868" spans="1:5">
      <c r="A1868" s="2">
        <v>72.566359375000005</v>
      </c>
      <c r="B1868" s="2"/>
      <c r="C1868" s="2"/>
      <c r="E1868" s="5">
        <f t="shared" si="29"/>
        <v>0.15797656499999846</v>
      </c>
    </row>
    <row r="1869" spans="1:5">
      <c r="A1869" s="2">
        <v>72.879562500000006</v>
      </c>
      <c r="B1869" s="2"/>
      <c r="C1869" s="2"/>
      <c r="E1869" s="5">
        <f t="shared" si="29"/>
        <v>0.4711796899999996</v>
      </c>
    </row>
    <row r="1870" spans="1:5">
      <c r="A1870" s="2">
        <v>73.416109375000005</v>
      </c>
      <c r="B1870" s="2"/>
      <c r="C1870" s="2"/>
      <c r="E1870" s="5">
        <f t="shared" si="29"/>
        <v>1.0077265649999987</v>
      </c>
    </row>
    <row r="1871" spans="1:5">
      <c r="A1871" s="2">
        <v>72.60065625</v>
      </c>
      <c r="B1871" s="2"/>
      <c r="C1871" s="2"/>
      <c r="E1871" s="5">
        <f t="shared" si="29"/>
        <v>0.19227343999999391</v>
      </c>
    </row>
    <row r="1872" spans="1:5">
      <c r="A1872" s="2">
        <v>72.657359374999999</v>
      </c>
      <c r="B1872" s="2"/>
      <c r="C1872" s="2"/>
      <c r="E1872" s="5">
        <f t="shared" si="29"/>
        <v>0.24897656499999243</v>
      </c>
    </row>
    <row r="1873" spans="1:5">
      <c r="A1873" s="2">
        <v>72.632718749999995</v>
      </c>
      <c r="B1873" s="2"/>
      <c r="C1873" s="2"/>
      <c r="E1873" s="5">
        <f t="shared" si="29"/>
        <v>0.22433593999998891</v>
      </c>
    </row>
    <row r="1874" spans="1:5">
      <c r="A1874" s="2">
        <v>72.715242187000001</v>
      </c>
      <c r="B1874" s="2"/>
      <c r="C1874" s="2"/>
      <c r="E1874" s="5">
        <f t="shared" si="29"/>
        <v>0.30685937699999499</v>
      </c>
    </row>
    <row r="1875" spans="1:5">
      <c r="A1875" s="2">
        <v>72.549906250000006</v>
      </c>
      <c r="B1875" s="2"/>
      <c r="C1875" s="2"/>
      <c r="E1875" s="5">
        <f t="shared" si="29"/>
        <v>0.14152344000000028</v>
      </c>
    </row>
    <row r="1876" spans="1:5">
      <c r="A1876" s="2">
        <v>72.759632811999992</v>
      </c>
      <c r="B1876" s="2"/>
      <c r="C1876" s="2"/>
      <c r="E1876" s="5">
        <f t="shared" si="29"/>
        <v>0.35125000199998624</v>
      </c>
    </row>
    <row r="1877" spans="1:5">
      <c r="A1877" s="2">
        <v>72.657890624999993</v>
      </c>
      <c r="B1877" s="2"/>
      <c r="C1877" s="2"/>
      <c r="E1877" s="5">
        <f t="shared" si="29"/>
        <v>0.24950781499998698</v>
      </c>
    </row>
    <row r="1878" spans="1:5">
      <c r="A1878" s="2">
        <v>72.700632811999995</v>
      </c>
      <c r="B1878" s="2"/>
      <c r="C1878" s="2"/>
      <c r="E1878" s="5">
        <f t="shared" si="29"/>
        <v>0.29225000199998874</v>
      </c>
    </row>
    <row r="1879" spans="1:5">
      <c r="A1879" s="2">
        <v>72.582867186999991</v>
      </c>
      <c r="B1879" s="2"/>
      <c r="C1879" s="2"/>
      <c r="E1879" s="5">
        <f t="shared" si="29"/>
        <v>0.17448437699998465</v>
      </c>
    </row>
    <row r="1880" spans="1:5">
      <c r="A1880" s="2">
        <v>72.592124999999996</v>
      </c>
      <c r="B1880" s="2"/>
      <c r="C1880" s="2"/>
      <c r="E1880" s="5">
        <f t="shared" si="29"/>
        <v>0.18374218999998959</v>
      </c>
    </row>
    <row r="1881" spans="1:5">
      <c r="A1881" s="2">
        <v>72.616382811999998</v>
      </c>
      <c r="B1881" s="2"/>
      <c r="C1881" s="2"/>
      <c r="E1881" s="5">
        <f t="shared" si="29"/>
        <v>0.20800000199999147</v>
      </c>
    </row>
    <row r="1882" spans="1:5">
      <c r="A1882" s="2">
        <v>72.662703124999993</v>
      </c>
      <c r="B1882" s="2"/>
      <c r="C1882" s="2"/>
      <c r="E1882" s="5">
        <f t="shared" si="29"/>
        <v>0.25432031499998686</v>
      </c>
    </row>
    <row r="1883" spans="1:5">
      <c r="A1883" s="2">
        <v>72.579343750000007</v>
      </c>
      <c r="B1883" s="2"/>
      <c r="C1883" s="2"/>
      <c r="E1883" s="5">
        <f t="shared" si="29"/>
        <v>0.17096094000000051</v>
      </c>
    </row>
    <row r="1884" spans="1:5">
      <c r="A1884" s="2">
        <v>72.888460936999991</v>
      </c>
      <c r="B1884" s="2"/>
      <c r="C1884" s="2"/>
      <c r="E1884" s="5">
        <f t="shared" si="29"/>
        <v>0.48007812699998453</v>
      </c>
    </row>
    <row r="1885" spans="1:5">
      <c r="A1885" s="2">
        <v>73.099164062</v>
      </c>
      <c r="B1885" s="2"/>
      <c r="C1885" s="2"/>
      <c r="E1885" s="5">
        <f t="shared" si="29"/>
        <v>0.69078125199999363</v>
      </c>
    </row>
    <row r="1886" spans="1:5">
      <c r="A1886" s="2">
        <v>72.618656250000001</v>
      </c>
      <c r="B1886" s="2"/>
      <c r="C1886" s="2"/>
      <c r="E1886" s="5">
        <f t="shared" si="29"/>
        <v>0.21027343999999459</v>
      </c>
    </row>
    <row r="1887" spans="1:5">
      <c r="A1887" s="2">
        <v>72.560085936999997</v>
      </c>
      <c r="B1887" s="2"/>
      <c r="C1887" s="2"/>
      <c r="E1887" s="5">
        <f t="shared" si="29"/>
        <v>0.15170312699999045</v>
      </c>
    </row>
    <row r="1888" spans="1:5">
      <c r="A1888" s="2">
        <v>72.982187499999995</v>
      </c>
      <c r="B1888" s="2"/>
      <c r="C1888" s="2"/>
      <c r="E1888" s="5">
        <f t="shared" si="29"/>
        <v>0.57380468999998868</v>
      </c>
    </row>
    <row r="1889" spans="1:5">
      <c r="A1889" s="2">
        <v>72.893640625000003</v>
      </c>
      <c r="B1889" s="2"/>
      <c r="C1889" s="2"/>
      <c r="E1889" s="5">
        <f t="shared" si="29"/>
        <v>0.48525781499999709</v>
      </c>
    </row>
    <row r="1890" spans="1:5">
      <c r="A1890" s="2">
        <v>72.709414061999993</v>
      </c>
      <c r="B1890" s="2"/>
      <c r="C1890" s="2"/>
      <c r="E1890" s="5">
        <f t="shared" si="29"/>
        <v>0.30103125199998715</v>
      </c>
    </row>
    <row r="1891" spans="1:5">
      <c r="A1891" s="2">
        <v>72.602382812000002</v>
      </c>
      <c r="B1891" s="2"/>
      <c r="C1891" s="2"/>
      <c r="E1891" s="5">
        <f t="shared" si="29"/>
        <v>0.19400000199999567</v>
      </c>
    </row>
    <row r="1892" spans="1:5">
      <c r="A1892" s="2">
        <v>73.133234375000001</v>
      </c>
      <c r="B1892" s="2"/>
      <c r="C1892" s="2"/>
      <c r="E1892" s="5">
        <f t="shared" si="29"/>
        <v>0.72485156499999448</v>
      </c>
    </row>
    <row r="1893" spans="1:5">
      <c r="A1893" s="2">
        <v>73.232929686999995</v>
      </c>
      <c r="B1893" s="2"/>
      <c r="C1893" s="2"/>
      <c r="E1893" s="5">
        <f t="shared" si="29"/>
        <v>0.82454687699998885</v>
      </c>
    </row>
    <row r="1894" spans="1:5">
      <c r="A1894" s="2">
        <v>72.625429686999993</v>
      </c>
      <c r="B1894" s="2"/>
      <c r="C1894" s="2"/>
      <c r="E1894" s="5">
        <f t="shared" si="29"/>
        <v>0.21704687699998715</v>
      </c>
    </row>
    <row r="1895" spans="1:5">
      <c r="A1895" s="2">
        <v>72.5769375</v>
      </c>
      <c r="B1895" s="2"/>
      <c r="C1895" s="2"/>
      <c r="E1895" s="5">
        <f t="shared" si="29"/>
        <v>0.16855468999999346</v>
      </c>
    </row>
    <row r="1896" spans="1:5">
      <c r="A1896" s="2">
        <v>72.576734375000001</v>
      </c>
      <c r="B1896" s="2"/>
      <c r="C1896" s="2"/>
      <c r="E1896" s="5">
        <f t="shared" si="29"/>
        <v>0.16835156499999471</v>
      </c>
    </row>
    <row r="1897" spans="1:5">
      <c r="A1897" s="2">
        <v>72.89675781199999</v>
      </c>
      <c r="B1897" s="2"/>
      <c r="C1897" s="2"/>
      <c r="E1897" s="5">
        <f t="shared" si="29"/>
        <v>0.48837500199998374</v>
      </c>
    </row>
    <row r="1898" spans="1:5">
      <c r="A1898" s="2">
        <v>72.752570312000003</v>
      </c>
      <c r="B1898" s="2"/>
      <c r="C1898" s="2"/>
      <c r="E1898" s="5">
        <f t="shared" si="29"/>
        <v>0.34418750199999693</v>
      </c>
    </row>
    <row r="1899" spans="1:5">
      <c r="A1899" s="2">
        <v>72.889648436999991</v>
      </c>
      <c r="B1899" s="2"/>
      <c r="C1899" s="2"/>
      <c r="E1899" s="5">
        <f t="shared" si="29"/>
        <v>0.48126562699998487</v>
      </c>
    </row>
    <row r="1900" spans="1:5">
      <c r="A1900" s="2">
        <v>73.356015624999998</v>
      </c>
      <c r="B1900" s="2"/>
      <c r="C1900" s="2"/>
      <c r="E1900" s="5">
        <f t="shared" si="29"/>
        <v>0.94763281499999152</v>
      </c>
    </row>
    <row r="1901" spans="1:5">
      <c r="A1901" s="2">
        <v>73.262687499999998</v>
      </c>
      <c r="B1901" s="2"/>
      <c r="C1901" s="2"/>
      <c r="E1901" s="5">
        <f t="shared" si="29"/>
        <v>0.85430468999999221</v>
      </c>
    </row>
    <row r="1902" spans="1:5">
      <c r="A1902" s="2">
        <v>72.956828125000001</v>
      </c>
      <c r="B1902" s="2"/>
      <c r="C1902" s="2"/>
      <c r="E1902" s="5">
        <f t="shared" si="29"/>
        <v>0.54844531499999505</v>
      </c>
    </row>
    <row r="1903" spans="1:5">
      <c r="A1903" s="2">
        <v>72.71044531199999</v>
      </c>
      <c r="B1903" s="2"/>
      <c r="C1903" s="2"/>
      <c r="E1903" s="5">
        <f t="shared" si="29"/>
        <v>0.30206250199998408</v>
      </c>
    </row>
    <row r="1904" spans="1:5">
      <c r="A1904" s="2">
        <v>72.598820312000001</v>
      </c>
      <c r="B1904" s="2"/>
      <c r="C1904" s="2"/>
      <c r="E1904" s="5">
        <f t="shared" si="29"/>
        <v>0.19043750199999465</v>
      </c>
    </row>
    <row r="1905" spans="1:5">
      <c r="A1905" s="2">
        <v>72.617671874999999</v>
      </c>
      <c r="B1905" s="2"/>
      <c r="C1905" s="2"/>
      <c r="E1905" s="5">
        <f t="shared" si="29"/>
        <v>0.209289064999993</v>
      </c>
    </row>
    <row r="1906" spans="1:5">
      <c r="A1906" s="2">
        <v>72.637796875000006</v>
      </c>
      <c r="B1906" s="2"/>
      <c r="C1906" s="2"/>
      <c r="E1906" s="5">
        <f t="shared" si="29"/>
        <v>0.22941406500000028</v>
      </c>
    </row>
    <row r="1907" spans="1:5">
      <c r="A1907" s="2">
        <v>73.049390625000001</v>
      </c>
      <c r="B1907" s="2"/>
      <c r="C1907" s="2"/>
      <c r="E1907" s="5">
        <f t="shared" si="29"/>
        <v>0.64100781499999471</v>
      </c>
    </row>
    <row r="1908" spans="1:5">
      <c r="A1908" s="2">
        <v>72.614828125000003</v>
      </c>
      <c r="B1908" s="2"/>
      <c r="C1908" s="2"/>
      <c r="E1908" s="5">
        <f t="shared" si="29"/>
        <v>0.2064453149999963</v>
      </c>
    </row>
    <row r="1909" spans="1:5">
      <c r="A1909" s="2">
        <v>72.622304686999996</v>
      </c>
      <c r="B1909" s="2"/>
      <c r="C1909" s="2"/>
      <c r="E1909" s="5">
        <f t="shared" si="29"/>
        <v>0.21392187699998999</v>
      </c>
    </row>
    <row r="1910" spans="1:5">
      <c r="A1910" s="2">
        <v>72.639867186999993</v>
      </c>
      <c r="B1910" s="2"/>
      <c r="C1910" s="2"/>
      <c r="E1910" s="5">
        <f t="shared" si="29"/>
        <v>0.23148437699998681</v>
      </c>
    </row>
    <row r="1911" spans="1:5">
      <c r="A1911" s="2">
        <v>72.769132811999995</v>
      </c>
      <c r="B1911" s="2"/>
      <c r="C1911" s="2"/>
      <c r="E1911" s="5">
        <f t="shared" si="29"/>
        <v>0.36075000199998897</v>
      </c>
    </row>
    <row r="1912" spans="1:5">
      <c r="A1912" s="2">
        <v>72.591195311999996</v>
      </c>
      <c r="B1912" s="2"/>
      <c r="C1912" s="2"/>
      <c r="E1912" s="5">
        <f t="shared" si="29"/>
        <v>0.18281250199999022</v>
      </c>
    </row>
    <row r="1913" spans="1:5">
      <c r="A1913" s="2">
        <v>72.754515624999996</v>
      </c>
      <c r="B1913" s="2"/>
      <c r="C1913" s="2"/>
      <c r="E1913" s="5">
        <f t="shared" si="29"/>
        <v>0.34613281499999005</v>
      </c>
    </row>
    <row r="1914" spans="1:5">
      <c r="A1914" s="2">
        <v>72.850429687000002</v>
      </c>
      <c r="B1914" s="2"/>
      <c r="C1914" s="2"/>
      <c r="E1914" s="5">
        <f t="shared" si="29"/>
        <v>0.44204687699999567</v>
      </c>
    </row>
    <row r="1915" spans="1:5">
      <c r="A1915" s="2">
        <v>73.742351561999996</v>
      </c>
      <c r="B1915" s="2"/>
      <c r="C1915" s="2"/>
      <c r="E1915" s="5">
        <f t="shared" si="29"/>
        <v>1.3339687519999899</v>
      </c>
    </row>
    <row r="1916" spans="1:5">
      <c r="A1916" s="2">
        <v>72.600273436999998</v>
      </c>
      <c r="B1916" s="2"/>
      <c r="C1916" s="2"/>
      <c r="E1916" s="5">
        <f t="shared" si="29"/>
        <v>0.19189062699999226</v>
      </c>
    </row>
    <row r="1917" spans="1:5">
      <c r="A1917" s="2">
        <v>72.764039061999995</v>
      </c>
      <c r="B1917" s="2"/>
      <c r="C1917" s="2"/>
      <c r="E1917" s="5">
        <f t="shared" si="29"/>
        <v>0.35565625199998863</v>
      </c>
    </row>
    <row r="1918" spans="1:5">
      <c r="A1918" s="2">
        <v>72.686804686999992</v>
      </c>
      <c r="B1918" s="2"/>
      <c r="C1918" s="2"/>
      <c r="E1918" s="5">
        <f t="shared" si="29"/>
        <v>0.27842187699998533</v>
      </c>
    </row>
    <row r="1919" spans="1:5">
      <c r="A1919" s="2">
        <v>72.682093750000007</v>
      </c>
      <c r="B1919" s="2"/>
      <c r="C1919" s="2"/>
      <c r="E1919" s="5">
        <f t="shared" si="29"/>
        <v>0.27371094000000085</v>
      </c>
    </row>
    <row r="1920" spans="1:5">
      <c r="A1920" s="2">
        <v>72.864593749999997</v>
      </c>
      <c r="B1920" s="2"/>
      <c r="C1920" s="2"/>
      <c r="E1920" s="5">
        <f t="shared" si="29"/>
        <v>0.45621093999999118</v>
      </c>
    </row>
    <row r="1921" spans="1:5">
      <c r="A1921" s="2">
        <v>72.819625000000002</v>
      </c>
      <c r="B1921" s="2"/>
      <c r="C1921" s="2"/>
      <c r="E1921" s="5">
        <f t="shared" si="29"/>
        <v>0.41124218999999584</v>
      </c>
    </row>
    <row r="1922" spans="1:5">
      <c r="A1922" s="2">
        <v>72.614718749999994</v>
      </c>
      <c r="B1922" s="2"/>
      <c r="C1922" s="2"/>
      <c r="E1922" s="5">
        <f t="shared" si="29"/>
        <v>0.20633593999998823</v>
      </c>
    </row>
    <row r="1923" spans="1:5">
      <c r="A1923" s="2">
        <v>72.794070312000002</v>
      </c>
      <c r="B1923" s="2"/>
      <c r="C1923" s="2"/>
      <c r="E1923" s="5">
        <f t="shared" si="29"/>
        <v>0.38568750199999613</v>
      </c>
    </row>
    <row r="1924" spans="1:5">
      <c r="A1924" s="2">
        <v>72.473085936999993</v>
      </c>
      <c r="B1924" s="2"/>
      <c r="C1924" s="2"/>
      <c r="E1924" s="5">
        <f t="shared" si="29"/>
        <v>6.4703126999987148E-2</v>
      </c>
    </row>
    <row r="1925" spans="1:5">
      <c r="A1925" s="2">
        <v>72.585578124999998</v>
      </c>
      <c r="B1925" s="2"/>
      <c r="C1925" s="2"/>
      <c r="E1925" s="5">
        <f t="shared" si="29"/>
        <v>0.17719531499999164</v>
      </c>
    </row>
    <row r="1926" spans="1:5">
      <c r="A1926" s="2">
        <v>72.545140625000002</v>
      </c>
      <c r="B1926" s="2"/>
      <c r="C1926" s="2"/>
      <c r="E1926" s="5">
        <f t="shared" ref="E1926:E1989" si="30">A1926-72.40838281</f>
        <v>0.13675781499999573</v>
      </c>
    </row>
    <row r="1927" spans="1:5">
      <c r="A1927" s="2">
        <v>72.599593749999997</v>
      </c>
      <c r="B1927" s="2"/>
      <c r="C1927" s="2"/>
      <c r="E1927" s="5">
        <f t="shared" si="30"/>
        <v>0.19121093999999061</v>
      </c>
    </row>
    <row r="1928" spans="1:5">
      <c r="A1928" s="2">
        <v>72.582453125000001</v>
      </c>
      <c r="B1928" s="2"/>
      <c r="C1928" s="2"/>
      <c r="E1928" s="5">
        <f t="shared" si="30"/>
        <v>0.17407031499999448</v>
      </c>
    </row>
    <row r="1929" spans="1:5">
      <c r="A1929" s="2">
        <v>72.983328125</v>
      </c>
      <c r="B1929" s="2"/>
      <c r="C1929" s="2"/>
      <c r="E1929" s="5">
        <f t="shared" si="30"/>
        <v>0.57494531499999368</v>
      </c>
    </row>
    <row r="1930" spans="1:5">
      <c r="A1930" s="2">
        <v>72.683421874999993</v>
      </c>
      <c r="B1930" s="2"/>
      <c r="C1930" s="2"/>
      <c r="E1930" s="5">
        <f t="shared" si="30"/>
        <v>0.2750390649999872</v>
      </c>
    </row>
    <row r="1931" spans="1:5">
      <c r="A1931" s="2">
        <v>72.520281249999996</v>
      </c>
      <c r="B1931" s="2"/>
      <c r="C1931" s="2"/>
      <c r="E1931" s="5">
        <f t="shared" si="30"/>
        <v>0.11189843999999027</v>
      </c>
    </row>
    <row r="1932" spans="1:5">
      <c r="A1932" s="2">
        <v>72.89090625</v>
      </c>
      <c r="B1932" s="2"/>
      <c r="C1932" s="2"/>
      <c r="E1932" s="5">
        <f t="shared" si="30"/>
        <v>0.48252343999999425</v>
      </c>
    </row>
    <row r="1933" spans="1:5">
      <c r="A1933" s="2">
        <v>72.578195311999991</v>
      </c>
      <c r="B1933" s="2"/>
      <c r="C1933" s="2"/>
      <c r="E1933" s="5">
        <f t="shared" si="30"/>
        <v>0.16981250199998499</v>
      </c>
    </row>
    <row r="1934" spans="1:5">
      <c r="A1934" s="2">
        <v>72.579812500000003</v>
      </c>
      <c r="B1934" s="2"/>
      <c r="C1934" s="2"/>
      <c r="E1934" s="5">
        <f t="shared" si="30"/>
        <v>0.17142968999999653</v>
      </c>
    </row>
    <row r="1935" spans="1:5">
      <c r="A1935" s="2">
        <v>72.599304687</v>
      </c>
      <c r="B1935" s="2"/>
      <c r="C1935" s="2"/>
      <c r="E1935" s="5">
        <f t="shared" si="30"/>
        <v>0.19092187699999386</v>
      </c>
    </row>
    <row r="1936" spans="1:5">
      <c r="A1936" s="2">
        <v>72.574335937000001</v>
      </c>
      <c r="B1936" s="2"/>
      <c r="C1936" s="2"/>
      <c r="E1936" s="5">
        <f t="shared" si="30"/>
        <v>0.16595312699999454</v>
      </c>
    </row>
    <row r="1937" spans="1:5">
      <c r="A1937" s="2">
        <v>73.007734374999998</v>
      </c>
      <c r="B1937" s="2"/>
      <c r="C1937" s="2"/>
      <c r="E1937" s="5">
        <f t="shared" si="30"/>
        <v>0.59935156499999209</v>
      </c>
    </row>
    <row r="1938" spans="1:5">
      <c r="A1938" s="2">
        <v>73.050179686999996</v>
      </c>
      <c r="B1938" s="2"/>
      <c r="C1938" s="2"/>
      <c r="E1938" s="5">
        <f t="shared" si="30"/>
        <v>0.64179687699999022</v>
      </c>
    </row>
    <row r="1939" spans="1:5">
      <c r="A1939" s="2">
        <v>72.611828125000002</v>
      </c>
      <c r="B1939" s="2"/>
      <c r="C1939" s="2"/>
      <c r="E1939" s="5">
        <f t="shared" si="30"/>
        <v>0.20344531499999619</v>
      </c>
    </row>
    <row r="1940" spans="1:5">
      <c r="A1940" s="2">
        <v>72.609132811999999</v>
      </c>
      <c r="B1940" s="2"/>
      <c r="C1940" s="2"/>
      <c r="E1940" s="5">
        <f t="shared" si="30"/>
        <v>0.20075000199999238</v>
      </c>
    </row>
    <row r="1941" spans="1:5">
      <c r="A1941" s="2">
        <v>72.808632811999999</v>
      </c>
      <c r="B1941" s="2"/>
      <c r="C1941" s="2"/>
      <c r="E1941" s="5">
        <f t="shared" si="30"/>
        <v>0.40025000199999283</v>
      </c>
    </row>
    <row r="1942" spans="1:5">
      <c r="A1942" s="2">
        <v>72.751539061999992</v>
      </c>
      <c r="B1942" s="2"/>
      <c r="C1942" s="2"/>
      <c r="E1942" s="5">
        <f t="shared" si="30"/>
        <v>0.34315625199998578</v>
      </c>
    </row>
    <row r="1943" spans="1:5">
      <c r="A1943" s="2">
        <v>72.636539061999997</v>
      </c>
      <c r="B1943" s="2"/>
      <c r="C1943" s="2"/>
      <c r="E1943" s="5">
        <f t="shared" si="30"/>
        <v>0.2281562519999909</v>
      </c>
    </row>
    <row r="1944" spans="1:5">
      <c r="A1944" s="2">
        <v>74.355257811999991</v>
      </c>
      <c r="B1944" s="2"/>
      <c r="C1944" s="2"/>
      <c r="E1944" s="5">
        <f t="shared" si="30"/>
        <v>1.9468750019999845</v>
      </c>
    </row>
    <row r="1945" spans="1:5">
      <c r="A1945" s="2">
        <v>72.57267968699999</v>
      </c>
      <c r="B1945" s="2"/>
      <c r="C1945" s="2"/>
      <c r="E1945" s="5">
        <f t="shared" si="30"/>
        <v>0.16429687699998397</v>
      </c>
    </row>
    <row r="1946" spans="1:5">
      <c r="A1946" s="2">
        <v>72.646195312000003</v>
      </c>
      <c r="B1946" s="2"/>
      <c r="C1946" s="2"/>
      <c r="E1946" s="5">
        <f t="shared" si="30"/>
        <v>0.23781250199999704</v>
      </c>
    </row>
    <row r="1947" spans="1:5">
      <c r="A1947" s="2">
        <v>72.652304686999997</v>
      </c>
      <c r="B1947" s="2"/>
      <c r="C1947" s="2"/>
      <c r="E1947" s="5">
        <f t="shared" si="30"/>
        <v>0.24392187699999113</v>
      </c>
    </row>
    <row r="1948" spans="1:5">
      <c r="A1948" s="2">
        <v>73.033874999999995</v>
      </c>
      <c r="B1948" s="2"/>
      <c r="C1948" s="2"/>
      <c r="E1948" s="5">
        <f t="shared" si="30"/>
        <v>0.62549218999998857</v>
      </c>
    </row>
    <row r="1949" spans="1:5">
      <c r="A1949" s="2">
        <v>72.627921874999998</v>
      </c>
      <c r="B1949" s="2"/>
      <c r="C1949" s="2"/>
      <c r="E1949" s="5">
        <f t="shared" si="30"/>
        <v>0.21953906499999221</v>
      </c>
    </row>
    <row r="1950" spans="1:5">
      <c r="A1950" s="2">
        <v>72.615296874999999</v>
      </c>
      <c r="B1950" s="2"/>
      <c r="C1950" s="2"/>
      <c r="E1950" s="5">
        <f t="shared" si="30"/>
        <v>0.20691406499999232</v>
      </c>
    </row>
    <row r="1951" spans="1:5">
      <c r="A1951" s="2">
        <v>73.340156250000007</v>
      </c>
      <c r="B1951" s="2"/>
      <c r="C1951" s="2"/>
      <c r="E1951" s="5">
        <f t="shared" si="30"/>
        <v>0.93177344000000062</v>
      </c>
    </row>
    <row r="1952" spans="1:5">
      <c r="A1952" s="2">
        <v>72.803437500000001</v>
      </c>
      <c r="B1952" s="2"/>
      <c r="C1952" s="2"/>
      <c r="E1952" s="5">
        <f t="shared" si="30"/>
        <v>0.39505468999999493</v>
      </c>
    </row>
    <row r="1953" spans="1:5">
      <c r="A1953" s="2">
        <v>72.842632811999991</v>
      </c>
      <c r="B1953" s="2"/>
      <c r="C1953" s="2"/>
      <c r="E1953" s="5">
        <f t="shared" si="30"/>
        <v>0.43425000199998465</v>
      </c>
    </row>
    <row r="1954" spans="1:5">
      <c r="A1954" s="2">
        <v>73.1760625</v>
      </c>
      <c r="B1954" s="2"/>
      <c r="C1954" s="2"/>
      <c r="E1954" s="5">
        <f t="shared" si="30"/>
        <v>0.76767968999999425</v>
      </c>
    </row>
    <row r="1955" spans="1:5">
      <c r="A1955" s="2">
        <v>72.645960936999998</v>
      </c>
      <c r="B1955" s="2"/>
      <c r="C1955" s="2"/>
      <c r="E1955" s="5">
        <f t="shared" si="30"/>
        <v>0.23757812699999192</v>
      </c>
    </row>
    <row r="1956" spans="1:5">
      <c r="A1956" s="2">
        <v>72.641265625000003</v>
      </c>
      <c r="B1956" s="2"/>
      <c r="C1956" s="2"/>
      <c r="E1956" s="5">
        <f t="shared" si="30"/>
        <v>0.23288281499999641</v>
      </c>
    </row>
    <row r="1957" spans="1:5">
      <c r="A1957" s="2">
        <v>72.677203125000005</v>
      </c>
      <c r="B1957" s="2"/>
      <c r="C1957" s="2"/>
      <c r="E1957" s="5">
        <f t="shared" si="30"/>
        <v>0.26882031499999925</v>
      </c>
    </row>
    <row r="1958" spans="1:5">
      <c r="A1958" s="2">
        <v>72.665414061999996</v>
      </c>
      <c r="B1958" s="2"/>
      <c r="C1958" s="2"/>
      <c r="E1958" s="5">
        <f t="shared" si="30"/>
        <v>0.25703125199999022</v>
      </c>
    </row>
    <row r="1959" spans="1:5">
      <c r="A1959" s="2">
        <v>72.693195312</v>
      </c>
      <c r="B1959" s="2"/>
      <c r="C1959" s="2"/>
      <c r="E1959" s="5">
        <f t="shared" si="30"/>
        <v>0.28481250199999408</v>
      </c>
    </row>
    <row r="1960" spans="1:5">
      <c r="A1960" s="2">
        <v>72.590453124999996</v>
      </c>
      <c r="B1960" s="2"/>
      <c r="C1960" s="2"/>
      <c r="E1960" s="5">
        <f t="shared" si="30"/>
        <v>0.18207031499999005</v>
      </c>
    </row>
    <row r="1961" spans="1:5">
      <c r="A1961" s="2">
        <v>72.628734374999993</v>
      </c>
      <c r="B1961" s="2"/>
      <c r="C1961" s="2"/>
      <c r="E1961" s="5">
        <f t="shared" si="30"/>
        <v>0.2203515649999872</v>
      </c>
    </row>
    <row r="1962" spans="1:5">
      <c r="A1962" s="2">
        <v>73.744085936999994</v>
      </c>
      <c r="B1962" s="2"/>
      <c r="C1962" s="2"/>
      <c r="E1962" s="5">
        <f t="shared" si="30"/>
        <v>1.3357031269999879</v>
      </c>
    </row>
    <row r="1963" spans="1:5">
      <c r="A1963" s="2">
        <v>72.824257811999999</v>
      </c>
      <c r="B1963" s="2"/>
      <c r="C1963" s="2"/>
      <c r="E1963" s="5">
        <f t="shared" si="30"/>
        <v>0.41587500199999283</v>
      </c>
    </row>
    <row r="1964" spans="1:5">
      <c r="A1964" s="2">
        <v>72.587374999999994</v>
      </c>
      <c r="B1964" s="2"/>
      <c r="C1964" s="2"/>
      <c r="E1964" s="5">
        <f t="shared" si="30"/>
        <v>0.17899218999998823</v>
      </c>
    </row>
    <row r="1965" spans="1:5">
      <c r="A1965" s="2">
        <v>72.555031249999999</v>
      </c>
      <c r="B1965" s="2"/>
      <c r="C1965" s="2"/>
      <c r="E1965" s="5">
        <f t="shared" si="30"/>
        <v>0.14664843999999277</v>
      </c>
    </row>
    <row r="1966" spans="1:5">
      <c r="A1966" s="2">
        <v>72.508968749999994</v>
      </c>
      <c r="B1966" s="2"/>
      <c r="C1966" s="2"/>
      <c r="E1966" s="5">
        <f t="shared" si="30"/>
        <v>0.10058593999998777</v>
      </c>
    </row>
    <row r="1967" spans="1:5">
      <c r="A1967" s="2">
        <v>72.566445311999999</v>
      </c>
      <c r="B1967" s="2"/>
      <c r="C1967" s="2"/>
      <c r="E1967" s="5">
        <f t="shared" si="30"/>
        <v>0.15806250199999283</v>
      </c>
    </row>
    <row r="1968" spans="1:5">
      <c r="A1968" s="2">
        <v>72.602085936999998</v>
      </c>
      <c r="B1968" s="2"/>
      <c r="C1968" s="2"/>
      <c r="E1968" s="5">
        <f t="shared" si="30"/>
        <v>0.19370312699999204</v>
      </c>
    </row>
    <row r="1969" spans="1:5">
      <c r="A1969" s="2">
        <v>72.532656250000002</v>
      </c>
      <c r="B1969" s="2"/>
      <c r="C1969" s="2"/>
      <c r="E1969" s="5">
        <f t="shared" si="30"/>
        <v>0.12427343999999607</v>
      </c>
    </row>
    <row r="1970" spans="1:5">
      <c r="A1970" s="2">
        <v>72.590968750000002</v>
      </c>
      <c r="B1970" s="2"/>
      <c r="C1970" s="2"/>
      <c r="E1970" s="5">
        <f t="shared" si="30"/>
        <v>0.18258593999999562</v>
      </c>
    </row>
    <row r="1971" spans="1:5">
      <c r="A1971" s="2">
        <v>72.444453124999995</v>
      </c>
      <c r="B1971" s="2"/>
      <c r="C1971" s="2"/>
      <c r="E1971" s="5">
        <f t="shared" si="30"/>
        <v>3.607031499998925E-2</v>
      </c>
    </row>
    <row r="1972" spans="1:5">
      <c r="A1972" s="2">
        <v>72.505914062000002</v>
      </c>
      <c r="B1972" s="2"/>
      <c r="C1972" s="2"/>
      <c r="E1972" s="5">
        <f t="shared" si="30"/>
        <v>9.7531251999996016E-2</v>
      </c>
    </row>
    <row r="1973" spans="1:5">
      <c r="A1973" s="2">
        <v>73.405835936999992</v>
      </c>
      <c r="B1973" s="2"/>
      <c r="C1973" s="2"/>
      <c r="E1973" s="5">
        <f t="shared" si="30"/>
        <v>0.99745312699998578</v>
      </c>
    </row>
    <row r="1974" spans="1:5">
      <c r="A1974" s="2">
        <v>72.659445312000003</v>
      </c>
      <c r="B1974" s="2"/>
      <c r="C1974" s="2"/>
      <c r="E1974" s="5">
        <f t="shared" si="30"/>
        <v>0.25106250199999636</v>
      </c>
    </row>
    <row r="1975" spans="1:5">
      <c r="A1975" s="2">
        <v>72.517554687000001</v>
      </c>
      <c r="B1975" s="2"/>
      <c r="C1975" s="2"/>
      <c r="E1975" s="5">
        <f t="shared" si="30"/>
        <v>0.10917187699999431</v>
      </c>
    </row>
    <row r="1976" spans="1:5">
      <c r="A1976" s="2">
        <v>72.694984375000004</v>
      </c>
      <c r="B1976" s="2"/>
      <c r="C1976" s="2"/>
      <c r="E1976" s="5">
        <f t="shared" si="30"/>
        <v>0.286601564999998</v>
      </c>
    </row>
    <row r="1977" spans="1:5">
      <c r="A1977" s="2">
        <v>72.543976561999997</v>
      </c>
      <c r="B1977" s="2"/>
      <c r="C1977" s="2"/>
      <c r="E1977" s="5">
        <f t="shared" si="30"/>
        <v>0.13559375199999124</v>
      </c>
    </row>
    <row r="1978" spans="1:5">
      <c r="A1978" s="2">
        <v>72.671140625000007</v>
      </c>
      <c r="B1978" s="2"/>
      <c r="C1978" s="2"/>
      <c r="E1978" s="5">
        <f t="shared" si="30"/>
        <v>0.26275781500000051</v>
      </c>
    </row>
    <row r="1979" spans="1:5">
      <c r="A1979" s="2">
        <v>72.816148436999995</v>
      </c>
      <c r="B1979" s="2"/>
      <c r="C1979" s="2"/>
      <c r="E1979" s="5">
        <f t="shared" si="30"/>
        <v>0.40776562699998919</v>
      </c>
    </row>
    <row r="1980" spans="1:5">
      <c r="A1980" s="2">
        <v>72.447374999999994</v>
      </c>
      <c r="B1980" s="2"/>
      <c r="C1980" s="2"/>
      <c r="E1980" s="5">
        <f t="shared" si="30"/>
        <v>3.8992189999987659E-2</v>
      </c>
    </row>
    <row r="1981" spans="1:5">
      <c r="A1981" s="2">
        <v>72.789078125000003</v>
      </c>
      <c r="B1981" s="2"/>
      <c r="C1981" s="2"/>
      <c r="E1981" s="5">
        <f t="shared" si="30"/>
        <v>0.38069531499999698</v>
      </c>
    </row>
    <row r="1982" spans="1:5">
      <c r="A1982" s="2">
        <v>72.783890624999998</v>
      </c>
      <c r="B1982" s="2"/>
      <c r="C1982" s="2"/>
      <c r="E1982" s="5">
        <f t="shared" si="30"/>
        <v>0.37550781499999175</v>
      </c>
    </row>
    <row r="1983" spans="1:5">
      <c r="A1983" s="2">
        <v>72.547499999999999</v>
      </c>
      <c r="B1983" s="2"/>
      <c r="C1983" s="2"/>
      <c r="E1983" s="5">
        <f t="shared" si="30"/>
        <v>0.13911718999999323</v>
      </c>
    </row>
    <row r="1984" spans="1:5">
      <c r="A1984" s="2">
        <v>72.569835936999993</v>
      </c>
      <c r="B1984" s="2"/>
      <c r="C1984" s="2"/>
      <c r="E1984" s="5">
        <f t="shared" si="30"/>
        <v>0.16145312699998726</v>
      </c>
    </row>
    <row r="1985" spans="1:5">
      <c r="A1985" s="2">
        <v>73.581554686999993</v>
      </c>
      <c r="B1985" s="2"/>
      <c r="C1985" s="2"/>
      <c r="E1985" s="5">
        <f t="shared" si="30"/>
        <v>1.1731718769999873</v>
      </c>
    </row>
    <row r="1986" spans="1:5">
      <c r="A1986" s="2">
        <v>72.587562500000004</v>
      </c>
      <c r="B1986" s="2"/>
      <c r="C1986" s="2"/>
      <c r="E1986" s="5">
        <f t="shared" si="30"/>
        <v>0.179179689999998</v>
      </c>
    </row>
    <row r="1987" spans="1:5">
      <c r="A1987" s="2">
        <v>74.377757811999999</v>
      </c>
      <c r="B1987" s="2"/>
      <c r="C1987" s="2"/>
      <c r="E1987" s="5">
        <f t="shared" si="30"/>
        <v>1.9693750019999925</v>
      </c>
    </row>
    <row r="1988" spans="1:5">
      <c r="A1988" s="2">
        <v>72.610648436999995</v>
      </c>
      <c r="B1988" s="2"/>
      <c r="C1988" s="2"/>
      <c r="E1988" s="5">
        <f t="shared" si="30"/>
        <v>0.20226562699998851</v>
      </c>
    </row>
    <row r="1989" spans="1:5">
      <c r="A1989" s="2">
        <v>72.595304686999995</v>
      </c>
      <c r="B1989" s="2"/>
      <c r="C1989" s="2"/>
      <c r="E1989" s="5">
        <f t="shared" si="30"/>
        <v>0.18692187699998897</v>
      </c>
    </row>
    <row r="1990" spans="1:5">
      <c r="A1990" s="2">
        <v>72.887484375</v>
      </c>
      <c r="B1990" s="2"/>
      <c r="C1990" s="2"/>
      <c r="E1990" s="5">
        <f t="shared" ref="E1990:E2053" si="31">A1990-72.40838281</f>
        <v>0.47910156499999346</v>
      </c>
    </row>
    <row r="1991" spans="1:5">
      <c r="A1991" s="2">
        <v>72.773070312000002</v>
      </c>
      <c r="B1991" s="2"/>
      <c r="C1991" s="2"/>
      <c r="E1991" s="5">
        <f t="shared" si="31"/>
        <v>0.36468750199999533</v>
      </c>
    </row>
    <row r="1992" spans="1:5">
      <c r="A1992" s="2">
        <v>72.598195312000001</v>
      </c>
      <c r="B1992" s="2"/>
      <c r="C1992" s="2"/>
      <c r="E1992" s="5">
        <f t="shared" si="31"/>
        <v>0.18981250199999522</v>
      </c>
    </row>
    <row r="1993" spans="1:5">
      <c r="A1993" s="2">
        <v>72.567968750000006</v>
      </c>
      <c r="B1993" s="2"/>
      <c r="C1993" s="2"/>
      <c r="E1993" s="5">
        <f t="shared" si="31"/>
        <v>0.15958593999999948</v>
      </c>
    </row>
    <row r="1994" spans="1:5">
      <c r="A1994" s="2">
        <v>72.568367186999993</v>
      </c>
      <c r="B1994" s="2"/>
      <c r="C1994" s="2"/>
      <c r="E1994" s="5">
        <f t="shared" si="31"/>
        <v>0.15998437699998647</v>
      </c>
    </row>
    <row r="1995" spans="1:5">
      <c r="A1995" s="2">
        <v>73.514679686999997</v>
      </c>
      <c r="B1995" s="2"/>
      <c r="C1995" s="2"/>
      <c r="E1995" s="5">
        <f t="shared" si="31"/>
        <v>1.1062968769999912</v>
      </c>
    </row>
    <row r="1996" spans="1:5">
      <c r="A1996" s="2">
        <v>72.614007811999997</v>
      </c>
      <c r="B1996" s="2"/>
      <c r="C1996" s="2"/>
      <c r="E1996" s="5">
        <f t="shared" si="31"/>
        <v>0.20562500199999079</v>
      </c>
    </row>
    <row r="1997" spans="1:5">
      <c r="A1997" s="2">
        <v>72.687429686999991</v>
      </c>
      <c r="B1997" s="2"/>
      <c r="C1997" s="2"/>
      <c r="E1997" s="5">
        <f t="shared" si="31"/>
        <v>0.27904687699998476</v>
      </c>
    </row>
    <row r="1998" spans="1:5">
      <c r="A1998" s="2">
        <v>72.619710936999994</v>
      </c>
      <c r="B1998" s="2"/>
      <c r="C1998" s="2"/>
      <c r="E1998" s="5">
        <f t="shared" si="31"/>
        <v>0.21132812699998738</v>
      </c>
    </row>
    <row r="1999" spans="1:5">
      <c r="A1999" s="2">
        <v>72.712867187000001</v>
      </c>
      <c r="B1999" s="2"/>
      <c r="C1999" s="2"/>
      <c r="E1999" s="5">
        <f t="shared" si="31"/>
        <v>0.30448437699999431</v>
      </c>
    </row>
    <row r="2000" spans="1:5">
      <c r="A2000" s="2">
        <v>74.02552343699999</v>
      </c>
      <c r="B2000" s="2"/>
      <c r="C2000" s="2"/>
      <c r="E2000" s="5">
        <f t="shared" si="31"/>
        <v>1.6171406269999835</v>
      </c>
    </row>
    <row r="2001" spans="1:5">
      <c r="A2001" s="2">
        <v>72.828234374999994</v>
      </c>
      <c r="B2001" s="2"/>
      <c r="C2001" s="2"/>
      <c r="E2001" s="5">
        <f t="shared" si="31"/>
        <v>0.41985156499998766</v>
      </c>
    </row>
    <row r="2002" spans="1:5">
      <c r="A2002" s="2">
        <v>72.845179686999998</v>
      </c>
      <c r="B2002" s="2"/>
      <c r="C2002" s="2"/>
      <c r="E2002" s="5">
        <f t="shared" si="31"/>
        <v>0.43679687699999192</v>
      </c>
    </row>
    <row r="2003" spans="1:5">
      <c r="A2003" s="2">
        <v>72.712585937</v>
      </c>
      <c r="B2003" s="2"/>
      <c r="C2003" s="2"/>
      <c r="E2003" s="5">
        <f t="shared" si="31"/>
        <v>0.30420312699999386</v>
      </c>
    </row>
    <row r="2004" spans="1:5">
      <c r="A2004" s="2">
        <v>72.601718750000003</v>
      </c>
      <c r="B2004" s="2"/>
      <c r="C2004" s="2"/>
      <c r="E2004" s="5">
        <f t="shared" si="31"/>
        <v>0.19333593999999721</v>
      </c>
    </row>
    <row r="2005" spans="1:5">
      <c r="A2005" s="2">
        <v>76.763656249999997</v>
      </c>
      <c r="B2005" s="2"/>
      <c r="C2005" s="2"/>
      <c r="E2005" s="5">
        <f t="shared" si="31"/>
        <v>4.3552734399999906</v>
      </c>
    </row>
    <row r="2006" spans="1:5">
      <c r="A2006" s="2">
        <v>72.609281249999995</v>
      </c>
      <c r="B2006" s="2"/>
      <c r="C2006" s="2"/>
      <c r="E2006" s="5">
        <f t="shared" si="31"/>
        <v>0.20089843999998891</v>
      </c>
    </row>
    <row r="2007" spans="1:5">
      <c r="A2007" s="2">
        <v>73.251374999999996</v>
      </c>
      <c r="B2007" s="2"/>
      <c r="C2007" s="2"/>
      <c r="E2007" s="5">
        <f t="shared" si="31"/>
        <v>0.84299218999998971</v>
      </c>
    </row>
    <row r="2008" spans="1:5">
      <c r="A2008" s="2">
        <v>72.704695311999998</v>
      </c>
      <c r="B2008" s="2"/>
      <c r="C2008" s="2"/>
      <c r="E2008" s="5">
        <f t="shared" si="31"/>
        <v>0.29631250199999215</v>
      </c>
    </row>
    <row r="2009" spans="1:5">
      <c r="A2009" s="2">
        <v>72.641328125000001</v>
      </c>
      <c r="B2009" s="2"/>
      <c r="C2009" s="2"/>
      <c r="E2009" s="5">
        <f t="shared" si="31"/>
        <v>0.23294531499999493</v>
      </c>
    </row>
    <row r="2010" spans="1:5">
      <c r="A2010" s="2">
        <v>72.594804686999993</v>
      </c>
      <c r="B2010" s="2"/>
      <c r="C2010" s="2"/>
      <c r="E2010" s="5">
        <f t="shared" si="31"/>
        <v>0.18642187699998658</v>
      </c>
    </row>
    <row r="2011" spans="1:5">
      <c r="A2011" s="2">
        <v>72.631578125000004</v>
      </c>
      <c r="B2011" s="2"/>
      <c r="C2011" s="2"/>
      <c r="E2011" s="5">
        <f t="shared" si="31"/>
        <v>0.22319531499999812</v>
      </c>
    </row>
    <row r="2012" spans="1:5">
      <c r="A2012" s="2">
        <v>72.786468749999997</v>
      </c>
      <c r="B2012" s="2"/>
      <c r="C2012" s="2"/>
      <c r="E2012" s="5">
        <f t="shared" si="31"/>
        <v>0.37808593999999118</v>
      </c>
    </row>
    <row r="2013" spans="1:5">
      <c r="A2013" s="2">
        <v>72.625453125000007</v>
      </c>
      <c r="B2013" s="2"/>
      <c r="C2013" s="2"/>
      <c r="E2013" s="5">
        <f t="shared" si="31"/>
        <v>0.21707031500000085</v>
      </c>
    </row>
    <row r="2014" spans="1:5">
      <c r="A2014" s="2">
        <v>72.659695311999997</v>
      </c>
      <c r="B2014" s="2"/>
      <c r="C2014" s="2"/>
      <c r="E2014" s="5">
        <f t="shared" si="31"/>
        <v>0.25131250199999045</v>
      </c>
    </row>
    <row r="2015" spans="1:5">
      <c r="A2015" s="2">
        <v>72.601015625000002</v>
      </c>
      <c r="B2015" s="2"/>
      <c r="C2015" s="2"/>
      <c r="E2015" s="5">
        <f t="shared" si="31"/>
        <v>0.19263281499999607</v>
      </c>
    </row>
    <row r="2016" spans="1:5">
      <c r="A2016" s="2">
        <v>72.583671874999993</v>
      </c>
      <c r="B2016" s="2"/>
      <c r="C2016" s="2"/>
      <c r="E2016" s="5">
        <f t="shared" si="31"/>
        <v>0.17528906499998698</v>
      </c>
    </row>
    <row r="2017" spans="1:5">
      <c r="A2017" s="2">
        <v>72.645601561999996</v>
      </c>
      <c r="B2017" s="2"/>
      <c r="C2017" s="2"/>
      <c r="E2017" s="5">
        <f t="shared" si="31"/>
        <v>0.23721875199998976</v>
      </c>
    </row>
    <row r="2018" spans="1:5">
      <c r="A2018" s="2">
        <v>76.018164061999997</v>
      </c>
      <c r="B2018" s="2"/>
      <c r="C2018" s="2"/>
      <c r="E2018" s="5">
        <f t="shared" si="31"/>
        <v>3.6097812519999906</v>
      </c>
    </row>
    <row r="2019" spans="1:5">
      <c r="A2019" s="2">
        <v>73.755039061999994</v>
      </c>
      <c r="B2019" s="2"/>
      <c r="C2019" s="2"/>
      <c r="E2019" s="5">
        <f t="shared" si="31"/>
        <v>1.3466562519999883</v>
      </c>
    </row>
    <row r="2020" spans="1:5">
      <c r="A2020" s="2">
        <v>72.626304687000001</v>
      </c>
      <c r="B2020" s="2"/>
      <c r="C2020" s="2"/>
      <c r="E2020" s="5">
        <f t="shared" si="31"/>
        <v>0.21792187699999488</v>
      </c>
    </row>
    <row r="2021" spans="1:5">
      <c r="A2021" s="2">
        <v>73.086304686999995</v>
      </c>
      <c r="B2021" s="2"/>
      <c r="C2021" s="2"/>
      <c r="E2021" s="5">
        <f t="shared" si="31"/>
        <v>0.67792187699998863</v>
      </c>
    </row>
    <row r="2022" spans="1:5">
      <c r="A2022" s="2">
        <v>72.617148436999997</v>
      </c>
      <c r="B2022" s="2"/>
      <c r="C2022" s="2"/>
      <c r="E2022" s="5">
        <f t="shared" si="31"/>
        <v>0.20876562699999113</v>
      </c>
    </row>
    <row r="2023" spans="1:5">
      <c r="A2023" s="2">
        <v>72.634382811999998</v>
      </c>
      <c r="B2023" s="2"/>
      <c r="C2023" s="2"/>
      <c r="E2023" s="5">
        <f t="shared" si="31"/>
        <v>0.22600000199999215</v>
      </c>
    </row>
    <row r="2024" spans="1:5">
      <c r="A2024" s="2">
        <v>72.859382811999993</v>
      </c>
      <c r="B2024" s="2"/>
      <c r="C2024" s="2"/>
      <c r="E2024" s="5">
        <f t="shared" si="31"/>
        <v>0.45100000199998647</v>
      </c>
    </row>
    <row r="2025" spans="1:5">
      <c r="A2025" s="2">
        <v>72.647085937</v>
      </c>
      <c r="B2025" s="2"/>
      <c r="C2025" s="2"/>
      <c r="E2025" s="5">
        <f t="shared" si="31"/>
        <v>0.23870312699999374</v>
      </c>
    </row>
    <row r="2026" spans="1:5">
      <c r="A2026" s="2">
        <v>72.832132811999998</v>
      </c>
      <c r="B2026" s="2"/>
      <c r="C2026" s="2"/>
      <c r="E2026" s="5">
        <f t="shared" si="31"/>
        <v>0.42375000199999135</v>
      </c>
    </row>
    <row r="2027" spans="1:5">
      <c r="A2027" s="2">
        <v>72.576398436999995</v>
      </c>
      <c r="B2027" s="2"/>
      <c r="C2027" s="2"/>
      <c r="E2027" s="5">
        <f t="shared" si="31"/>
        <v>0.1680156269999884</v>
      </c>
    </row>
    <row r="2028" spans="1:5">
      <c r="A2028" s="2">
        <v>72.617289061999998</v>
      </c>
      <c r="B2028" s="2"/>
      <c r="C2028" s="2"/>
      <c r="E2028" s="5">
        <f t="shared" si="31"/>
        <v>0.20890625199999135</v>
      </c>
    </row>
    <row r="2029" spans="1:5">
      <c r="A2029" s="2">
        <v>72.635148436999998</v>
      </c>
      <c r="B2029" s="2"/>
      <c r="C2029" s="2"/>
      <c r="E2029" s="5">
        <f t="shared" si="31"/>
        <v>0.22676562699999181</v>
      </c>
    </row>
    <row r="2030" spans="1:5">
      <c r="A2030" s="2">
        <v>72.650335936999994</v>
      </c>
      <c r="B2030" s="2"/>
      <c r="C2030" s="2"/>
      <c r="E2030" s="5">
        <f t="shared" si="31"/>
        <v>0.24195312699998794</v>
      </c>
    </row>
    <row r="2031" spans="1:5">
      <c r="A2031" s="2">
        <v>72.639296874999999</v>
      </c>
      <c r="B2031" s="2"/>
      <c r="C2031" s="2"/>
      <c r="E2031" s="5">
        <f t="shared" si="31"/>
        <v>0.23091406499999323</v>
      </c>
    </row>
    <row r="2032" spans="1:5">
      <c r="A2032" s="2">
        <v>72.699093750000003</v>
      </c>
      <c r="B2032" s="2"/>
      <c r="C2032" s="2"/>
      <c r="E2032" s="5">
        <f t="shared" si="31"/>
        <v>0.29071093999999675</v>
      </c>
    </row>
    <row r="2033" spans="1:5">
      <c r="A2033" s="2">
        <v>72.936703124999994</v>
      </c>
      <c r="B2033" s="2"/>
      <c r="C2033" s="2"/>
      <c r="E2033" s="5">
        <f t="shared" si="31"/>
        <v>0.52832031499998777</v>
      </c>
    </row>
    <row r="2034" spans="1:5">
      <c r="A2034" s="2">
        <v>72.622804686999999</v>
      </c>
      <c r="B2034" s="2"/>
      <c r="C2034" s="2"/>
      <c r="E2034" s="5">
        <f t="shared" si="31"/>
        <v>0.21442187699999238</v>
      </c>
    </row>
    <row r="2035" spans="1:5">
      <c r="A2035" s="2">
        <v>72.610351561999991</v>
      </c>
      <c r="B2035" s="2"/>
      <c r="C2035" s="2"/>
      <c r="E2035" s="5">
        <f t="shared" si="31"/>
        <v>0.20196875199998487</v>
      </c>
    </row>
    <row r="2036" spans="1:5">
      <c r="A2036" s="2">
        <v>72.957882811999994</v>
      </c>
      <c r="B2036" s="2"/>
      <c r="C2036" s="2"/>
      <c r="E2036" s="5">
        <f t="shared" si="31"/>
        <v>0.54950000199998783</v>
      </c>
    </row>
    <row r="2037" spans="1:5">
      <c r="A2037" s="2">
        <v>72.780429686999994</v>
      </c>
      <c r="B2037" s="2"/>
      <c r="C2037" s="2"/>
      <c r="E2037" s="5">
        <f t="shared" si="31"/>
        <v>0.37204687699998829</v>
      </c>
    </row>
    <row r="2038" spans="1:5">
      <c r="A2038" s="2">
        <v>72.657890624999993</v>
      </c>
      <c r="B2038" s="2"/>
      <c r="C2038" s="2"/>
      <c r="E2038" s="5">
        <f t="shared" si="31"/>
        <v>0.24950781499998698</v>
      </c>
    </row>
    <row r="2039" spans="1:5">
      <c r="A2039" s="2">
        <v>72.624531250000004</v>
      </c>
      <c r="B2039" s="2"/>
      <c r="C2039" s="2"/>
      <c r="E2039" s="5">
        <f t="shared" si="31"/>
        <v>0.21614843999999778</v>
      </c>
    </row>
    <row r="2040" spans="1:5">
      <c r="A2040" s="2">
        <v>72.712046874999999</v>
      </c>
      <c r="B2040" s="2"/>
      <c r="C2040" s="2"/>
      <c r="E2040" s="5">
        <f t="shared" si="31"/>
        <v>0.30366406499999243</v>
      </c>
    </row>
    <row r="2041" spans="1:5">
      <c r="A2041" s="2">
        <v>72.681421874999998</v>
      </c>
      <c r="B2041" s="2"/>
      <c r="C2041" s="2"/>
      <c r="E2041" s="5">
        <f t="shared" si="31"/>
        <v>0.27303906499999187</v>
      </c>
    </row>
    <row r="2042" spans="1:5">
      <c r="A2042" s="2">
        <v>72.648226561999991</v>
      </c>
      <c r="B2042" s="2"/>
      <c r="C2042" s="2"/>
      <c r="E2042" s="5">
        <f t="shared" si="31"/>
        <v>0.23984375199998453</v>
      </c>
    </row>
    <row r="2043" spans="1:5">
      <c r="A2043" s="2">
        <v>72.790585937000003</v>
      </c>
      <c r="B2043" s="2"/>
      <c r="C2043" s="2"/>
      <c r="E2043" s="5">
        <f t="shared" si="31"/>
        <v>0.38220312699999681</v>
      </c>
    </row>
    <row r="2044" spans="1:5">
      <c r="A2044" s="2">
        <v>72.659335936999994</v>
      </c>
      <c r="B2044" s="2"/>
      <c r="C2044" s="2"/>
      <c r="E2044" s="5">
        <f t="shared" si="31"/>
        <v>0.25095312699998829</v>
      </c>
    </row>
    <row r="2045" spans="1:5">
      <c r="A2045" s="2">
        <v>72.777851561999995</v>
      </c>
      <c r="B2045" s="2"/>
      <c r="C2045" s="2"/>
      <c r="E2045" s="5">
        <f t="shared" si="31"/>
        <v>0.36946875199998885</v>
      </c>
    </row>
    <row r="2046" spans="1:5">
      <c r="A2046" s="2">
        <v>72.632234374999996</v>
      </c>
      <c r="B2046" s="2"/>
      <c r="C2046" s="2"/>
      <c r="E2046" s="5">
        <f t="shared" si="31"/>
        <v>0.22385156499998971</v>
      </c>
    </row>
    <row r="2047" spans="1:5">
      <c r="A2047" s="2">
        <v>73.097125000000005</v>
      </c>
      <c r="B2047" s="2"/>
      <c r="C2047" s="2"/>
      <c r="E2047" s="5">
        <f t="shared" si="31"/>
        <v>0.68874218999999925</v>
      </c>
    </row>
    <row r="2048" spans="1:5">
      <c r="A2048" s="2">
        <v>72.713593750000001</v>
      </c>
      <c r="B2048" s="2"/>
      <c r="C2048" s="2"/>
      <c r="E2048" s="5">
        <f t="shared" si="31"/>
        <v>0.30521093999999493</v>
      </c>
    </row>
    <row r="2049" spans="1:5">
      <c r="A2049" s="2">
        <v>72.647835936999996</v>
      </c>
      <c r="B2049" s="2"/>
      <c r="C2049" s="2"/>
      <c r="E2049" s="5">
        <f t="shared" si="31"/>
        <v>0.23945312699999022</v>
      </c>
    </row>
    <row r="2050" spans="1:5">
      <c r="A2050" s="2">
        <v>72.635328125000001</v>
      </c>
      <c r="B2050" s="2"/>
      <c r="C2050" s="2"/>
      <c r="E2050" s="5">
        <f t="shared" si="31"/>
        <v>0.22694531499999471</v>
      </c>
    </row>
    <row r="2051" spans="1:5">
      <c r="A2051" s="2">
        <v>72.647999999999996</v>
      </c>
      <c r="B2051" s="2"/>
      <c r="C2051" s="2"/>
      <c r="E2051" s="5">
        <f t="shared" si="31"/>
        <v>0.23961718999998993</v>
      </c>
    </row>
    <row r="2052" spans="1:5">
      <c r="A2052" s="2">
        <v>72.594125000000005</v>
      </c>
      <c r="B2052" s="2"/>
      <c r="C2052" s="2"/>
      <c r="E2052" s="5">
        <f t="shared" si="31"/>
        <v>0.18574218999999914</v>
      </c>
    </row>
    <row r="2053" spans="1:5">
      <c r="A2053" s="2">
        <v>72.633679686999997</v>
      </c>
      <c r="B2053" s="2"/>
      <c r="C2053" s="2"/>
      <c r="E2053" s="5">
        <f t="shared" si="31"/>
        <v>0.22529687699999101</v>
      </c>
    </row>
    <row r="2054" spans="1:5">
      <c r="A2054" s="2">
        <v>72.877695312</v>
      </c>
      <c r="B2054" s="2"/>
      <c r="C2054" s="2"/>
      <c r="E2054" s="5">
        <f t="shared" ref="E2054:E2117" si="32">A2054-72.40838281</f>
        <v>0.46931250199999397</v>
      </c>
    </row>
    <row r="2055" spans="1:5">
      <c r="A2055" s="2">
        <v>72.883898436999999</v>
      </c>
      <c r="B2055" s="2"/>
      <c r="C2055" s="2"/>
      <c r="E2055" s="5">
        <f t="shared" si="32"/>
        <v>0.47551562699999295</v>
      </c>
    </row>
    <row r="2056" spans="1:5">
      <c r="A2056" s="2">
        <v>72.591742186999994</v>
      </c>
      <c r="B2056" s="2"/>
      <c r="C2056" s="2"/>
      <c r="E2056" s="5">
        <f t="shared" si="32"/>
        <v>0.18335937699998794</v>
      </c>
    </row>
    <row r="2057" spans="1:5">
      <c r="A2057" s="2">
        <v>72.656476561999995</v>
      </c>
      <c r="B2057" s="2"/>
      <c r="C2057" s="2"/>
      <c r="E2057" s="5">
        <f t="shared" si="32"/>
        <v>0.2480937519999884</v>
      </c>
    </row>
    <row r="2058" spans="1:5">
      <c r="A2058" s="2">
        <v>72.600750000000005</v>
      </c>
      <c r="B2058" s="2"/>
      <c r="C2058" s="2"/>
      <c r="E2058" s="5">
        <f t="shared" si="32"/>
        <v>0.1923671899999988</v>
      </c>
    </row>
    <row r="2059" spans="1:5">
      <c r="A2059" s="2">
        <v>72.571265624999995</v>
      </c>
      <c r="B2059" s="2"/>
      <c r="C2059" s="2"/>
      <c r="E2059" s="5">
        <f t="shared" si="32"/>
        <v>0.16288281499998902</v>
      </c>
    </row>
    <row r="2060" spans="1:5">
      <c r="A2060" s="2">
        <v>72.674164062000003</v>
      </c>
      <c r="B2060" s="2"/>
      <c r="C2060" s="2"/>
      <c r="E2060" s="5">
        <f t="shared" si="32"/>
        <v>0.26578125199999647</v>
      </c>
    </row>
    <row r="2061" spans="1:5">
      <c r="A2061" s="2">
        <v>72.551000000000002</v>
      </c>
      <c r="B2061" s="2"/>
      <c r="C2061" s="2"/>
      <c r="E2061" s="5">
        <f t="shared" si="32"/>
        <v>0.14261718999999573</v>
      </c>
    </row>
    <row r="2062" spans="1:5">
      <c r="A2062" s="2">
        <v>72.595882811999999</v>
      </c>
      <c r="B2062" s="2"/>
      <c r="C2062" s="2"/>
      <c r="E2062" s="5">
        <f t="shared" si="32"/>
        <v>0.18750000199999306</v>
      </c>
    </row>
    <row r="2063" spans="1:5">
      <c r="A2063" s="2">
        <v>73.204679686999995</v>
      </c>
      <c r="B2063" s="2"/>
      <c r="C2063" s="2"/>
      <c r="E2063" s="5">
        <f t="shared" si="32"/>
        <v>0.79629687699998897</v>
      </c>
    </row>
    <row r="2064" spans="1:5">
      <c r="A2064" s="2">
        <v>72.515679687000002</v>
      </c>
      <c r="B2064" s="2"/>
      <c r="C2064" s="2"/>
      <c r="E2064" s="5">
        <f t="shared" si="32"/>
        <v>0.10729687699999602</v>
      </c>
    </row>
    <row r="2065" spans="1:5">
      <c r="A2065" s="2">
        <v>72.607085936999994</v>
      </c>
      <c r="B2065" s="2"/>
      <c r="C2065" s="2"/>
      <c r="E2065" s="5">
        <f t="shared" si="32"/>
        <v>0.19870312699998749</v>
      </c>
    </row>
    <row r="2066" spans="1:5">
      <c r="A2066" s="2">
        <v>72.588374999999999</v>
      </c>
      <c r="B2066" s="2"/>
      <c r="C2066" s="2"/>
      <c r="E2066" s="5">
        <f t="shared" si="32"/>
        <v>0.179992189999993</v>
      </c>
    </row>
    <row r="2067" spans="1:5">
      <c r="A2067" s="2">
        <v>72.575882812000003</v>
      </c>
      <c r="B2067" s="2"/>
      <c r="C2067" s="2"/>
      <c r="E2067" s="5">
        <f t="shared" si="32"/>
        <v>0.16750000199999704</v>
      </c>
    </row>
    <row r="2068" spans="1:5">
      <c r="A2068" s="2">
        <v>72.511335936999998</v>
      </c>
      <c r="B2068" s="2"/>
      <c r="C2068" s="2"/>
      <c r="E2068" s="5">
        <f t="shared" si="32"/>
        <v>0.10295312699999215</v>
      </c>
    </row>
    <row r="2069" spans="1:5">
      <c r="A2069" s="2">
        <v>72.601749999999996</v>
      </c>
      <c r="B2069" s="2"/>
      <c r="C2069" s="2"/>
      <c r="E2069" s="5">
        <f t="shared" si="32"/>
        <v>0.19336718999998936</v>
      </c>
    </row>
    <row r="2070" spans="1:5">
      <c r="A2070" s="2">
        <v>72.910148436999989</v>
      </c>
      <c r="B2070" s="2"/>
      <c r="C2070" s="2"/>
      <c r="E2070" s="5">
        <f t="shared" si="32"/>
        <v>0.50176562699998328</v>
      </c>
    </row>
    <row r="2071" spans="1:5">
      <c r="A2071" s="2">
        <v>72.599562500000005</v>
      </c>
      <c r="B2071" s="2"/>
      <c r="C2071" s="2"/>
      <c r="E2071" s="5">
        <f t="shared" si="32"/>
        <v>0.19117968999999846</v>
      </c>
    </row>
    <row r="2072" spans="1:5">
      <c r="A2072" s="2">
        <v>72.589085936999993</v>
      </c>
      <c r="B2072" s="2"/>
      <c r="C2072" s="2"/>
      <c r="E2072" s="5">
        <f t="shared" si="32"/>
        <v>0.18070312699998681</v>
      </c>
    </row>
    <row r="2073" spans="1:5">
      <c r="A2073" s="2">
        <v>72.412015624999995</v>
      </c>
      <c r="B2073" s="2"/>
      <c r="C2073" s="2"/>
      <c r="E2073" s="5">
        <f t="shared" si="32"/>
        <v>3.6328149999889092E-3</v>
      </c>
    </row>
    <row r="2074" spans="1:5">
      <c r="A2074" s="2">
        <v>74.647093749999996</v>
      </c>
      <c r="B2074" s="2"/>
      <c r="C2074" s="2"/>
      <c r="E2074" s="5">
        <f t="shared" si="32"/>
        <v>2.23871093999999</v>
      </c>
    </row>
    <row r="2075" spans="1:5">
      <c r="A2075" s="2">
        <v>72.692820311999995</v>
      </c>
      <c r="B2075" s="2"/>
      <c r="C2075" s="2"/>
      <c r="E2075" s="5">
        <f t="shared" si="32"/>
        <v>0.28443750199998874</v>
      </c>
    </row>
    <row r="2076" spans="1:5">
      <c r="A2076" s="2">
        <v>72.679468749999998</v>
      </c>
      <c r="B2076" s="2"/>
      <c r="C2076" s="2"/>
      <c r="E2076" s="5">
        <f t="shared" si="32"/>
        <v>0.27108593999999187</v>
      </c>
    </row>
    <row r="2077" spans="1:5">
      <c r="A2077" s="2">
        <v>72.60950781199999</v>
      </c>
      <c r="B2077" s="2"/>
      <c r="C2077" s="2"/>
      <c r="E2077" s="5">
        <f t="shared" si="32"/>
        <v>0.20112500199998351</v>
      </c>
    </row>
    <row r="2078" spans="1:5">
      <c r="A2078" s="2">
        <v>74.271468749999997</v>
      </c>
      <c r="B2078" s="2"/>
      <c r="C2078" s="2"/>
      <c r="E2078" s="5">
        <f t="shared" si="32"/>
        <v>1.8630859399999906</v>
      </c>
    </row>
    <row r="2079" spans="1:5">
      <c r="A2079" s="2">
        <v>72.534148436999999</v>
      </c>
      <c r="B2079" s="2"/>
      <c r="C2079" s="2"/>
      <c r="E2079" s="5">
        <f t="shared" si="32"/>
        <v>0.12576562699999272</v>
      </c>
    </row>
    <row r="2080" spans="1:5">
      <c r="A2080" s="2">
        <v>72.72369531199999</v>
      </c>
      <c r="B2080" s="2"/>
      <c r="C2080" s="2"/>
      <c r="E2080" s="5">
        <f t="shared" si="32"/>
        <v>0.3153125019999834</v>
      </c>
    </row>
    <row r="2081" spans="1:5">
      <c r="A2081" s="2">
        <v>72.591851562000002</v>
      </c>
      <c r="B2081" s="2"/>
      <c r="C2081" s="2"/>
      <c r="E2081" s="5">
        <f t="shared" si="32"/>
        <v>0.18346875199999602</v>
      </c>
    </row>
    <row r="2082" spans="1:5">
      <c r="A2082" s="2">
        <v>72.826398436999995</v>
      </c>
      <c r="B2082" s="2"/>
      <c r="C2082" s="2"/>
      <c r="E2082" s="5">
        <f t="shared" si="32"/>
        <v>0.4180156269999884</v>
      </c>
    </row>
    <row r="2083" spans="1:5">
      <c r="A2083" s="2">
        <v>72.875523436999998</v>
      </c>
      <c r="B2083" s="2"/>
      <c r="C2083" s="2"/>
      <c r="E2083" s="5">
        <f t="shared" si="32"/>
        <v>0.46714062699999204</v>
      </c>
    </row>
    <row r="2084" spans="1:5">
      <c r="A2084" s="2">
        <v>72.693867186999995</v>
      </c>
      <c r="B2084" s="2"/>
      <c r="C2084" s="2"/>
      <c r="E2084" s="5">
        <f t="shared" si="32"/>
        <v>0.28548437699998885</v>
      </c>
    </row>
    <row r="2085" spans="1:5">
      <c r="A2085" s="2">
        <v>72.576929686999989</v>
      </c>
      <c r="B2085" s="2"/>
      <c r="C2085" s="2"/>
      <c r="E2085" s="5">
        <f t="shared" si="32"/>
        <v>0.16854687699998294</v>
      </c>
    </row>
    <row r="2086" spans="1:5">
      <c r="A2086" s="2">
        <v>72.667234375000007</v>
      </c>
      <c r="B2086" s="2"/>
      <c r="C2086" s="2"/>
      <c r="E2086" s="5">
        <f t="shared" si="32"/>
        <v>0.25885156500000051</v>
      </c>
    </row>
    <row r="2087" spans="1:5">
      <c r="A2087" s="2">
        <v>73.450468749999999</v>
      </c>
      <c r="B2087" s="2"/>
      <c r="C2087" s="2"/>
      <c r="E2087" s="5">
        <f t="shared" si="32"/>
        <v>1.0420859399999927</v>
      </c>
    </row>
    <row r="2088" spans="1:5">
      <c r="A2088" s="2">
        <v>72.646773436999993</v>
      </c>
      <c r="B2088" s="2"/>
      <c r="C2088" s="2"/>
      <c r="E2088" s="5">
        <f t="shared" si="32"/>
        <v>0.23839062699998692</v>
      </c>
    </row>
    <row r="2089" spans="1:5">
      <c r="A2089" s="2">
        <v>72.668546875000004</v>
      </c>
      <c r="B2089" s="2"/>
      <c r="C2089" s="2"/>
      <c r="E2089" s="5">
        <f t="shared" si="32"/>
        <v>0.26016406499999789</v>
      </c>
    </row>
    <row r="2090" spans="1:5">
      <c r="A2090" s="2">
        <v>72.926500000000004</v>
      </c>
      <c r="B2090" s="2"/>
      <c r="C2090" s="2"/>
      <c r="E2090" s="5">
        <f t="shared" si="32"/>
        <v>0.51811718999999812</v>
      </c>
    </row>
    <row r="2091" spans="1:5">
      <c r="A2091" s="2">
        <v>72.580570311999992</v>
      </c>
      <c r="B2091" s="2"/>
      <c r="C2091" s="2"/>
      <c r="E2091" s="5">
        <f t="shared" si="32"/>
        <v>0.17218750199998567</v>
      </c>
    </row>
    <row r="2092" spans="1:5">
      <c r="A2092" s="2">
        <v>72.876734374999998</v>
      </c>
      <c r="B2092" s="2"/>
      <c r="C2092" s="2"/>
      <c r="E2092" s="5">
        <f t="shared" si="32"/>
        <v>0.46835156499999187</v>
      </c>
    </row>
    <row r="2093" spans="1:5">
      <c r="A2093" s="2">
        <v>72.676164061999998</v>
      </c>
      <c r="B2093" s="2"/>
      <c r="C2093" s="2"/>
      <c r="E2093" s="5">
        <f t="shared" si="32"/>
        <v>0.26778125199999181</v>
      </c>
    </row>
    <row r="2094" spans="1:5">
      <c r="A2094" s="2">
        <v>72.602335936999992</v>
      </c>
      <c r="B2094" s="2"/>
      <c r="C2094" s="2"/>
      <c r="E2094" s="5">
        <f t="shared" si="32"/>
        <v>0.19395312699998613</v>
      </c>
    </row>
    <row r="2095" spans="1:5">
      <c r="A2095" s="2">
        <v>72.721171874999996</v>
      </c>
      <c r="B2095" s="2"/>
      <c r="C2095" s="2"/>
      <c r="E2095" s="5">
        <f t="shared" si="32"/>
        <v>0.31278906499998982</v>
      </c>
    </row>
    <row r="2096" spans="1:5">
      <c r="A2096" s="2">
        <v>72.544671875000006</v>
      </c>
      <c r="B2096" s="2"/>
      <c r="C2096" s="2"/>
      <c r="E2096" s="5">
        <f t="shared" si="32"/>
        <v>0.13628906499999971</v>
      </c>
    </row>
    <row r="2097" spans="1:5">
      <c r="A2097" s="2">
        <v>72.481367186999989</v>
      </c>
      <c r="B2097" s="2"/>
      <c r="C2097" s="2"/>
      <c r="E2097" s="5">
        <f t="shared" si="32"/>
        <v>7.2984376999983169E-2</v>
      </c>
    </row>
    <row r="2098" spans="1:5">
      <c r="A2098" s="2">
        <v>73.203359375000005</v>
      </c>
      <c r="B2098" s="2"/>
      <c r="C2098" s="2"/>
      <c r="E2098" s="5">
        <f t="shared" si="32"/>
        <v>0.79497656499999891</v>
      </c>
    </row>
    <row r="2099" spans="1:5">
      <c r="A2099" s="2">
        <v>72.789929686999997</v>
      </c>
      <c r="B2099" s="2"/>
      <c r="C2099" s="2"/>
      <c r="E2099" s="5">
        <f t="shared" si="32"/>
        <v>0.38154687699999101</v>
      </c>
    </row>
    <row r="2100" spans="1:5">
      <c r="A2100" s="2">
        <v>72.617992186999999</v>
      </c>
      <c r="B2100" s="2"/>
      <c r="C2100" s="2"/>
      <c r="E2100" s="5">
        <f t="shared" si="32"/>
        <v>0.20960937699999249</v>
      </c>
    </row>
    <row r="2101" spans="1:5">
      <c r="A2101" s="2">
        <v>72.610093750000004</v>
      </c>
      <c r="B2101" s="2"/>
      <c r="C2101" s="2"/>
      <c r="E2101" s="5">
        <f t="shared" si="32"/>
        <v>0.20171093999999812</v>
      </c>
    </row>
    <row r="2102" spans="1:5">
      <c r="A2102" s="2">
        <v>72.599781250000007</v>
      </c>
      <c r="B2102" s="2"/>
      <c r="C2102" s="2"/>
      <c r="E2102" s="5">
        <f t="shared" si="32"/>
        <v>0.19139844000000039</v>
      </c>
    </row>
    <row r="2103" spans="1:5">
      <c r="A2103" s="2">
        <v>72.618804686999994</v>
      </c>
      <c r="B2103" s="2"/>
      <c r="C2103" s="2"/>
      <c r="E2103" s="5">
        <f t="shared" si="32"/>
        <v>0.21042187699998749</v>
      </c>
    </row>
    <row r="2104" spans="1:5">
      <c r="A2104" s="2">
        <v>72.718945312000002</v>
      </c>
      <c r="B2104" s="2"/>
      <c r="C2104" s="2"/>
      <c r="E2104" s="5">
        <f t="shared" si="32"/>
        <v>0.31056250199999624</v>
      </c>
    </row>
    <row r="2105" spans="1:5">
      <c r="A2105" s="2">
        <v>72.641937499999997</v>
      </c>
      <c r="B2105" s="2"/>
      <c r="C2105" s="2"/>
      <c r="E2105" s="5">
        <f t="shared" si="32"/>
        <v>0.23355468999999118</v>
      </c>
    </row>
    <row r="2106" spans="1:5">
      <c r="A2106" s="2">
        <v>72.622984375000001</v>
      </c>
      <c r="B2106" s="2"/>
      <c r="C2106" s="2"/>
      <c r="E2106" s="5">
        <f t="shared" si="32"/>
        <v>0.21460156499999528</v>
      </c>
    </row>
    <row r="2107" spans="1:5">
      <c r="A2107" s="2">
        <v>72.616218750000002</v>
      </c>
      <c r="B2107" s="2"/>
      <c r="C2107" s="2"/>
      <c r="E2107" s="5">
        <f t="shared" si="32"/>
        <v>0.20783593999999539</v>
      </c>
    </row>
    <row r="2108" spans="1:5">
      <c r="A2108" s="2">
        <v>72.610398437000001</v>
      </c>
      <c r="B2108" s="2"/>
      <c r="C2108" s="2"/>
      <c r="E2108" s="5">
        <f t="shared" si="32"/>
        <v>0.20201562699999442</v>
      </c>
    </row>
    <row r="2109" spans="1:5">
      <c r="A2109" s="2">
        <v>72.563242187</v>
      </c>
      <c r="B2109" s="2"/>
      <c r="C2109" s="2"/>
      <c r="E2109" s="5">
        <f t="shared" si="32"/>
        <v>0.15485937699999397</v>
      </c>
    </row>
    <row r="2110" spans="1:5">
      <c r="A2110" s="2">
        <v>72.590812499999998</v>
      </c>
      <c r="B2110" s="2"/>
      <c r="C2110" s="2"/>
      <c r="E2110" s="5">
        <f t="shared" si="32"/>
        <v>0.18242968999999221</v>
      </c>
    </row>
    <row r="2111" spans="1:5">
      <c r="A2111" s="2">
        <v>72.599984375000005</v>
      </c>
      <c r="B2111" s="2"/>
      <c r="C2111" s="2"/>
      <c r="E2111" s="5">
        <f t="shared" si="32"/>
        <v>0.19160156499999914</v>
      </c>
    </row>
    <row r="2112" spans="1:5">
      <c r="A2112" s="2">
        <v>72.711914061999991</v>
      </c>
      <c r="B2112" s="2"/>
      <c r="C2112" s="2"/>
      <c r="E2112" s="5">
        <f t="shared" si="32"/>
        <v>0.30353125199998487</v>
      </c>
    </row>
    <row r="2113" spans="1:5">
      <c r="A2113" s="2">
        <v>72.599625000000003</v>
      </c>
      <c r="B2113" s="2"/>
      <c r="C2113" s="2"/>
      <c r="E2113" s="5">
        <f t="shared" si="32"/>
        <v>0.19124218999999698</v>
      </c>
    </row>
    <row r="2114" spans="1:5">
      <c r="A2114" s="2">
        <v>72.594570312000002</v>
      </c>
      <c r="B2114" s="2"/>
      <c r="C2114" s="2"/>
      <c r="E2114" s="5">
        <f t="shared" si="32"/>
        <v>0.18618750199999567</v>
      </c>
    </row>
    <row r="2115" spans="1:5">
      <c r="A2115" s="2">
        <v>72.708523436999997</v>
      </c>
      <c r="B2115" s="2"/>
      <c r="C2115" s="2"/>
      <c r="E2115" s="5">
        <f t="shared" si="32"/>
        <v>0.30014062699999045</v>
      </c>
    </row>
    <row r="2116" spans="1:5">
      <c r="A2116" s="2">
        <v>72.587039062000002</v>
      </c>
      <c r="B2116" s="2"/>
      <c r="C2116" s="2"/>
      <c r="E2116" s="5">
        <f t="shared" si="32"/>
        <v>0.17865625199999613</v>
      </c>
    </row>
    <row r="2117" spans="1:5">
      <c r="A2117" s="2">
        <v>73.07540625</v>
      </c>
      <c r="B2117" s="2"/>
      <c r="C2117" s="2"/>
      <c r="E2117" s="5">
        <f t="shared" si="32"/>
        <v>0.66702343999999414</v>
      </c>
    </row>
    <row r="2118" spans="1:5">
      <c r="A2118" s="2">
        <v>72.539367186999996</v>
      </c>
      <c r="B2118" s="2"/>
      <c r="C2118" s="2"/>
      <c r="E2118" s="5">
        <f t="shared" ref="E2118:E2181" si="33">A2118-72.40838281</f>
        <v>0.1309843769999901</v>
      </c>
    </row>
    <row r="2119" spans="1:5">
      <c r="A2119" s="2">
        <v>73.105570311999998</v>
      </c>
      <c r="B2119" s="2"/>
      <c r="C2119" s="2"/>
      <c r="E2119" s="5">
        <f t="shared" si="33"/>
        <v>0.69718750199999135</v>
      </c>
    </row>
    <row r="2120" spans="1:5">
      <c r="A2120" s="2">
        <v>73.665476561999995</v>
      </c>
      <c r="B2120" s="2"/>
      <c r="C2120" s="2"/>
      <c r="E2120" s="5">
        <f t="shared" si="33"/>
        <v>1.2570937519999887</v>
      </c>
    </row>
    <row r="2121" spans="1:5">
      <c r="A2121" s="2">
        <v>72.670375000000007</v>
      </c>
      <c r="B2121" s="2"/>
      <c r="C2121" s="2"/>
      <c r="E2121" s="5">
        <f t="shared" si="33"/>
        <v>0.26199219000000085</v>
      </c>
    </row>
    <row r="2122" spans="1:5">
      <c r="A2122" s="2">
        <v>72.624710937000003</v>
      </c>
      <c r="B2122" s="2"/>
      <c r="C2122" s="2"/>
      <c r="E2122" s="5">
        <f t="shared" si="33"/>
        <v>0.21632812699999704</v>
      </c>
    </row>
    <row r="2123" spans="1:5">
      <c r="A2123" s="2">
        <v>72.540796874999998</v>
      </c>
      <c r="B2123" s="2"/>
      <c r="C2123" s="2"/>
      <c r="E2123" s="5">
        <f t="shared" si="33"/>
        <v>0.13241406499999187</v>
      </c>
    </row>
    <row r="2124" spans="1:5">
      <c r="A2124" s="2">
        <v>72.661093750000006</v>
      </c>
      <c r="B2124" s="2"/>
      <c r="C2124" s="2"/>
      <c r="E2124" s="5">
        <f t="shared" si="33"/>
        <v>0.25271094000000005</v>
      </c>
    </row>
    <row r="2125" spans="1:5">
      <c r="A2125" s="2">
        <v>72.74817968699999</v>
      </c>
      <c r="B2125" s="2"/>
      <c r="C2125" s="2"/>
      <c r="E2125" s="5">
        <f t="shared" si="33"/>
        <v>0.33979687699998351</v>
      </c>
    </row>
    <row r="2126" spans="1:5">
      <c r="A2126" s="2">
        <v>72.656648437000001</v>
      </c>
      <c r="B2126" s="2"/>
      <c r="C2126" s="2"/>
      <c r="E2126" s="5">
        <f t="shared" si="33"/>
        <v>0.24826562699999499</v>
      </c>
    </row>
    <row r="2127" spans="1:5">
      <c r="A2127" s="2">
        <v>72.611296874999994</v>
      </c>
      <c r="B2127" s="2"/>
      <c r="C2127" s="2"/>
      <c r="E2127" s="5">
        <f t="shared" si="33"/>
        <v>0.20291406499998743</v>
      </c>
    </row>
    <row r="2128" spans="1:5">
      <c r="A2128" s="2">
        <v>72.569773436999995</v>
      </c>
      <c r="B2128" s="2"/>
      <c r="C2128" s="2"/>
      <c r="E2128" s="5">
        <f t="shared" si="33"/>
        <v>0.16139062699998874</v>
      </c>
    </row>
    <row r="2129" spans="1:5">
      <c r="A2129" s="2">
        <v>72.578445311999999</v>
      </c>
      <c r="B2129" s="2"/>
      <c r="C2129" s="2"/>
      <c r="E2129" s="5">
        <f t="shared" si="33"/>
        <v>0.17006250199999329</v>
      </c>
    </row>
    <row r="2130" spans="1:5">
      <c r="A2130" s="2">
        <v>72.544507811999992</v>
      </c>
      <c r="B2130" s="2"/>
      <c r="C2130" s="2"/>
      <c r="E2130" s="5">
        <f t="shared" si="33"/>
        <v>0.13612500199998578</v>
      </c>
    </row>
    <row r="2131" spans="1:5">
      <c r="A2131" s="2">
        <v>72.610312500000006</v>
      </c>
      <c r="B2131" s="2"/>
      <c r="C2131" s="2"/>
      <c r="E2131" s="5">
        <f t="shared" si="33"/>
        <v>0.20192969000000005</v>
      </c>
    </row>
    <row r="2132" spans="1:5">
      <c r="A2132" s="2">
        <v>72.60797656199999</v>
      </c>
      <c r="B2132" s="2"/>
      <c r="C2132" s="2"/>
      <c r="E2132" s="5">
        <f t="shared" si="33"/>
        <v>0.19959375199998419</v>
      </c>
    </row>
    <row r="2133" spans="1:5">
      <c r="A2133" s="2">
        <v>72.555757811999996</v>
      </c>
      <c r="B2133" s="2"/>
      <c r="C2133" s="2"/>
      <c r="E2133" s="5">
        <f t="shared" si="33"/>
        <v>0.14737500199998976</v>
      </c>
    </row>
    <row r="2134" spans="1:5">
      <c r="A2134" s="2">
        <v>72.774023436999997</v>
      </c>
      <c r="B2134" s="2"/>
      <c r="C2134" s="2"/>
      <c r="E2134" s="5">
        <f t="shared" si="33"/>
        <v>0.36564062699999056</v>
      </c>
    </row>
    <row r="2135" spans="1:5">
      <c r="A2135" s="2">
        <v>72.532054686999999</v>
      </c>
      <c r="B2135" s="2"/>
      <c r="C2135" s="2"/>
      <c r="E2135" s="5">
        <f t="shared" si="33"/>
        <v>0.12367187699999249</v>
      </c>
    </row>
    <row r="2136" spans="1:5">
      <c r="A2136" s="2">
        <v>72.598140624999999</v>
      </c>
      <c r="B2136" s="2"/>
      <c r="C2136" s="2"/>
      <c r="E2136" s="5">
        <f t="shared" si="33"/>
        <v>0.189757814999993</v>
      </c>
    </row>
    <row r="2137" spans="1:5">
      <c r="A2137" s="2">
        <v>72.538164061999993</v>
      </c>
      <c r="B2137" s="2"/>
      <c r="C2137" s="2"/>
      <c r="E2137" s="5">
        <f t="shared" si="33"/>
        <v>0.12978125199998658</v>
      </c>
    </row>
    <row r="2138" spans="1:5">
      <c r="A2138" s="2">
        <v>72.724398436999991</v>
      </c>
      <c r="B2138" s="2"/>
      <c r="C2138" s="2"/>
      <c r="E2138" s="5">
        <f t="shared" si="33"/>
        <v>0.31601562699998453</v>
      </c>
    </row>
    <row r="2139" spans="1:5">
      <c r="A2139" s="2">
        <v>72.602843750000005</v>
      </c>
      <c r="B2139" s="2"/>
      <c r="C2139" s="2"/>
      <c r="E2139" s="5">
        <f t="shared" si="33"/>
        <v>0.19446093999999903</v>
      </c>
    </row>
    <row r="2140" spans="1:5">
      <c r="A2140" s="2">
        <v>74.270445311999993</v>
      </c>
      <c r="B2140" s="2"/>
      <c r="C2140" s="2"/>
      <c r="E2140" s="5">
        <f t="shared" si="33"/>
        <v>1.8620625019999864</v>
      </c>
    </row>
    <row r="2141" spans="1:5">
      <c r="A2141" s="2">
        <v>72.524781250000004</v>
      </c>
      <c r="B2141" s="2"/>
      <c r="C2141" s="2"/>
      <c r="E2141" s="5">
        <f t="shared" si="33"/>
        <v>0.11639843999999755</v>
      </c>
    </row>
    <row r="2142" spans="1:5">
      <c r="A2142" s="2">
        <v>72.55328906199999</v>
      </c>
      <c r="B2142" s="2"/>
      <c r="C2142" s="2"/>
      <c r="E2142" s="5">
        <f t="shared" si="33"/>
        <v>0.14490625199998419</v>
      </c>
    </row>
    <row r="2143" spans="1:5">
      <c r="A2143" s="2">
        <v>73.059468749999994</v>
      </c>
      <c r="B2143" s="2"/>
      <c r="C2143" s="2"/>
      <c r="E2143" s="5">
        <f t="shared" si="33"/>
        <v>0.65108593999998732</v>
      </c>
    </row>
    <row r="2144" spans="1:5">
      <c r="A2144" s="2">
        <v>72.508624999999995</v>
      </c>
      <c r="B2144" s="2"/>
      <c r="C2144" s="2"/>
      <c r="E2144" s="5">
        <f t="shared" si="33"/>
        <v>0.1002421899999888</v>
      </c>
    </row>
    <row r="2145" spans="1:5">
      <c r="A2145" s="2">
        <v>72.785749999999993</v>
      </c>
      <c r="B2145" s="2"/>
      <c r="C2145" s="2"/>
      <c r="E2145" s="5">
        <f t="shared" si="33"/>
        <v>0.37736718999998686</v>
      </c>
    </row>
    <row r="2146" spans="1:5">
      <c r="A2146" s="2">
        <v>72.590476561999992</v>
      </c>
      <c r="B2146" s="2"/>
      <c r="C2146" s="2"/>
      <c r="E2146" s="5">
        <f t="shared" si="33"/>
        <v>0.1820937519999859</v>
      </c>
    </row>
    <row r="2147" spans="1:5">
      <c r="A2147" s="2">
        <v>72.622421875000001</v>
      </c>
      <c r="B2147" s="2"/>
      <c r="C2147" s="2"/>
      <c r="E2147" s="5">
        <f t="shared" si="33"/>
        <v>0.21403906499999437</v>
      </c>
    </row>
    <row r="2148" spans="1:5">
      <c r="A2148" s="2">
        <v>72.594257811999995</v>
      </c>
      <c r="B2148" s="2"/>
      <c r="C2148" s="2"/>
      <c r="E2148" s="5">
        <f t="shared" si="33"/>
        <v>0.18587500199998885</v>
      </c>
    </row>
    <row r="2149" spans="1:5">
      <c r="A2149" s="2">
        <v>72.881265624999997</v>
      </c>
      <c r="B2149" s="2"/>
      <c r="C2149" s="2"/>
      <c r="E2149" s="5">
        <f t="shared" si="33"/>
        <v>0.4728828149999913</v>
      </c>
    </row>
    <row r="2150" spans="1:5">
      <c r="A2150" s="2">
        <v>72.584085936999998</v>
      </c>
      <c r="B2150" s="2"/>
      <c r="C2150" s="2"/>
      <c r="E2150" s="5">
        <f t="shared" si="33"/>
        <v>0.17570312699999135</v>
      </c>
    </row>
    <row r="2151" spans="1:5">
      <c r="A2151" s="2">
        <v>73.150140625000006</v>
      </c>
      <c r="B2151" s="2"/>
      <c r="C2151" s="2"/>
      <c r="E2151" s="5">
        <f t="shared" si="33"/>
        <v>0.74175781499999971</v>
      </c>
    </row>
    <row r="2152" spans="1:5">
      <c r="A2152" s="2">
        <v>72.606992187000003</v>
      </c>
      <c r="B2152" s="2"/>
      <c r="C2152" s="2"/>
      <c r="E2152" s="5">
        <f t="shared" si="33"/>
        <v>0.19860937699999681</v>
      </c>
    </row>
    <row r="2153" spans="1:5">
      <c r="A2153" s="2">
        <v>72.613226561999994</v>
      </c>
      <c r="B2153" s="2"/>
      <c r="C2153" s="2"/>
      <c r="E2153" s="5">
        <f t="shared" si="33"/>
        <v>0.20484375199998794</v>
      </c>
    </row>
    <row r="2154" spans="1:5">
      <c r="A2154" s="2">
        <v>72.52489843699999</v>
      </c>
      <c r="B2154" s="2"/>
      <c r="C2154" s="2"/>
      <c r="E2154" s="5">
        <f t="shared" si="33"/>
        <v>0.11651562699998408</v>
      </c>
    </row>
    <row r="2155" spans="1:5">
      <c r="A2155" s="2">
        <v>72.592914061999991</v>
      </c>
      <c r="B2155" s="2"/>
      <c r="C2155" s="2"/>
      <c r="E2155" s="5">
        <f t="shared" si="33"/>
        <v>0.1845312519999851</v>
      </c>
    </row>
    <row r="2156" spans="1:5">
      <c r="A2156" s="2">
        <v>72.56953906199999</v>
      </c>
      <c r="B2156" s="2"/>
      <c r="C2156" s="2"/>
      <c r="E2156" s="5">
        <f t="shared" si="33"/>
        <v>0.16115625199998362</v>
      </c>
    </row>
    <row r="2157" spans="1:5">
      <c r="A2157" s="2">
        <v>72.659460936999992</v>
      </c>
      <c r="B2157" s="2"/>
      <c r="C2157" s="2"/>
      <c r="E2157" s="5">
        <f t="shared" si="33"/>
        <v>0.25107812699998533</v>
      </c>
    </row>
    <row r="2158" spans="1:5">
      <c r="A2158" s="2">
        <v>73.083523436999997</v>
      </c>
      <c r="B2158" s="2"/>
      <c r="C2158" s="2"/>
      <c r="E2158" s="5">
        <f t="shared" si="33"/>
        <v>0.67514062699999045</v>
      </c>
    </row>
    <row r="2159" spans="1:5">
      <c r="A2159" s="2">
        <v>73.338531250000003</v>
      </c>
      <c r="B2159" s="2"/>
      <c r="C2159" s="2"/>
      <c r="E2159" s="5">
        <f t="shared" si="33"/>
        <v>0.93014843999999641</v>
      </c>
    </row>
    <row r="2160" spans="1:5">
      <c r="A2160" s="2">
        <v>72.666296875</v>
      </c>
      <c r="B2160" s="2"/>
      <c r="C2160" s="2"/>
      <c r="E2160" s="5">
        <f t="shared" si="33"/>
        <v>0.25791406499999425</v>
      </c>
    </row>
    <row r="2161" spans="1:5">
      <c r="A2161" s="2">
        <v>72.602062500000002</v>
      </c>
      <c r="B2161" s="2"/>
      <c r="C2161" s="2"/>
      <c r="E2161" s="5">
        <f t="shared" si="33"/>
        <v>0.19367968999999619</v>
      </c>
    </row>
    <row r="2162" spans="1:5">
      <c r="A2162" s="2">
        <v>72.545953124999997</v>
      </c>
      <c r="B2162" s="2"/>
      <c r="C2162" s="2"/>
      <c r="E2162" s="5">
        <f t="shared" si="33"/>
        <v>0.13757031499999073</v>
      </c>
    </row>
    <row r="2163" spans="1:5">
      <c r="A2163" s="2">
        <v>72.697062500000001</v>
      </c>
      <c r="B2163" s="2"/>
      <c r="C2163" s="2"/>
      <c r="E2163" s="5">
        <f t="shared" si="33"/>
        <v>0.28867968999999505</v>
      </c>
    </row>
    <row r="2164" spans="1:5">
      <c r="A2164" s="2">
        <v>72.691015625000006</v>
      </c>
      <c r="B2164" s="2"/>
      <c r="C2164" s="2"/>
      <c r="E2164" s="5">
        <f t="shared" si="33"/>
        <v>0.28263281499999948</v>
      </c>
    </row>
    <row r="2165" spans="1:5">
      <c r="A2165" s="2">
        <v>73.132781249999994</v>
      </c>
      <c r="B2165" s="2"/>
      <c r="C2165" s="2"/>
      <c r="E2165" s="5">
        <f t="shared" si="33"/>
        <v>0.72439843999998743</v>
      </c>
    </row>
    <row r="2166" spans="1:5">
      <c r="A2166" s="2">
        <v>72.696843749999999</v>
      </c>
      <c r="B2166" s="2"/>
      <c r="C2166" s="2"/>
      <c r="E2166" s="5">
        <f t="shared" si="33"/>
        <v>0.28846093999999312</v>
      </c>
    </row>
    <row r="2167" spans="1:5">
      <c r="A2167" s="2">
        <v>73.538351562000003</v>
      </c>
      <c r="B2167" s="2"/>
      <c r="C2167" s="2"/>
      <c r="E2167" s="5">
        <f t="shared" si="33"/>
        <v>1.1299687519999964</v>
      </c>
    </row>
    <row r="2168" spans="1:5">
      <c r="A2168" s="2">
        <v>72.718249999999998</v>
      </c>
      <c r="B2168" s="2"/>
      <c r="C2168" s="2"/>
      <c r="E2168" s="5">
        <f t="shared" si="33"/>
        <v>0.30986718999999141</v>
      </c>
    </row>
    <row r="2169" spans="1:5">
      <c r="A2169" s="2">
        <v>72.95849218699999</v>
      </c>
      <c r="B2169" s="2"/>
      <c r="C2169" s="2"/>
      <c r="E2169" s="5">
        <f t="shared" si="33"/>
        <v>0.55010937699998408</v>
      </c>
    </row>
    <row r="2170" spans="1:5">
      <c r="A2170" s="2">
        <v>73.001210936999996</v>
      </c>
      <c r="B2170" s="2"/>
      <c r="C2170" s="2"/>
      <c r="E2170" s="5">
        <f t="shared" si="33"/>
        <v>0.59282812699998999</v>
      </c>
    </row>
    <row r="2171" spans="1:5">
      <c r="A2171" s="2">
        <v>72.510890625000002</v>
      </c>
      <c r="B2171" s="2"/>
      <c r="C2171" s="2"/>
      <c r="E2171" s="5">
        <f t="shared" si="33"/>
        <v>0.10250781499999562</v>
      </c>
    </row>
    <row r="2172" spans="1:5">
      <c r="A2172" s="2">
        <v>72.603390625000003</v>
      </c>
      <c r="B2172" s="2"/>
      <c r="C2172" s="2"/>
      <c r="E2172" s="5">
        <f t="shared" si="33"/>
        <v>0.19500781499999675</v>
      </c>
    </row>
    <row r="2173" spans="1:5">
      <c r="A2173" s="2">
        <v>72.600187500000004</v>
      </c>
      <c r="B2173" s="2"/>
      <c r="C2173" s="2"/>
      <c r="E2173" s="5">
        <f t="shared" si="33"/>
        <v>0.19180468999999789</v>
      </c>
    </row>
    <row r="2174" spans="1:5">
      <c r="A2174" s="2">
        <v>72.674085937000001</v>
      </c>
      <c r="B2174" s="2"/>
      <c r="C2174" s="2"/>
      <c r="E2174" s="5">
        <f t="shared" si="33"/>
        <v>0.26570312699999477</v>
      </c>
    </row>
    <row r="2175" spans="1:5">
      <c r="A2175" s="2">
        <v>72.588085937000002</v>
      </c>
      <c r="B2175" s="2"/>
      <c r="C2175" s="2"/>
      <c r="E2175" s="5">
        <f t="shared" si="33"/>
        <v>0.17970312699999624</v>
      </c>
    </row>
    <row r="2176" spans="1:5">
      <c r="A2176" s="2">
        <v>72.600406250000006</v>
      </c>
      <c r="B2176" s="2"/>
      <c r="C2176" s="2"/>
      <c r="E2176" s="5">
        <f t="shared" si="33"/>
        <v>0.19202343999999982</v>
      </c>
    </row>
    <row r="2177" spans="1:5">
      <c r="A2177" s="2">
        <v>74.609843749999996</v>
      </c>
      <c r="B2177" s="2"/>
      <c r="C2177" s="2"/>
      <c r="E2177" s="5">
        <f t="shared" si="33"/>
        <v>2.2014609399999898</v>
      </c>
    </row>
    <row r="2178" spans="1:5">
      <c r="A2178" s="2">
        <v>73.69321875</v>
      </c>
      <c r="B2178" s="2"/>
      <c r="C2178" s="2"/>
      <c r="E2178" s="5">
        <f t="shared" si="33"/>
        <v>1.2848359399999936</v>
      </c>
    </row>
    <row r="2179" spans="1:5">
      <c r="A2179" s="2">
        <v>72.806539061999999</v>
      </c>
      <c r="B2179" s="2"/>
      <c r="C2179" s="2"/>
      <c r="E2179" s="5">
        <f t="shared" si="33"/>
        <v>0.39815625199999261</v>
      </c>
    </row>
    <row r="2180" spans="1:5">
      <c r="A2180" s="2">
        <v>72.911804687</v>
      </c>
      <c r="B2180" s="2"/>
      <c r="C2180" s="2"/>
      <c r="E2180" s="5">
        <f t="shared" si="33"/>
        <v>0.50342187699999386</v>
      </c>
    </row>
    <row r="2181" spans="1:5">
      <c r="A2181" s="2">
        <v>72.592453125000006</v>
      </c>
      <c r="B2181" s="2"/>
      <c r="C2181" s="2"/>
      <c r="E2181" s="5">
        <f t="shared" si="33"/>
        <v>0.1840703149999996</v>
      </c>
    </row>
    <row r="2182" spans="1:5">
      <c r="A2182" s="2">
        <v>72.551179687000001</v>
      </c>
      <c r="B2182" s="2"/>
      <c r="C2182" s="2"/>
      <c r="E2182" s="5">
        <f t="shared" ref="E2182:E2245" si="34">A2182-72.40838281</f>
        <v>0.14279687699999499</v>
      </c>
    </row>
    <row r="2183" spans="1:5">
      <c r="A2183" s="2">
        <v>72.517265624999993</v>
      </c>
      <c r="B2183" s="2"/>
      <c r="C2183" s="2"/>
      <c r="E2183" s="5">
        <f t="shared" si="34"/>
        <v>0.10888281499998698</v>
      </c>
    </row>
    <row r="2184" spans="1:5">
      <c r="A2184" s="2">
        <v>72.627835937</v>
      </c>
      <c r="B2184" s="2"/>
      <c r="C2184" s="2"/>
      <c r="E2184" s="5">
        <f t="shared" si="34"/>
        <v>0.2194531269999942</v>
      </c>
    </row>
    <row r="2185" spans="1:5">
      <c r="A2185" s="2">
        <v>72.710070311999999</v>
      </c>
      <c r="B2185" s="2"/>
      <c r="C2185" s="2"/>
      <c r="E2185" s="5">
        <f t="shared" si="34"/>
        <v>0.30168750199999295</v>
      </c>
    </row>
    <row r="2186" spans="1:5">
      <c r="A2186" s="2">
        <v>72.661664062</v>
      </c>
      <c r="B2186" s="2"/>
      <c r="C2186" s="2"/>
      <c r="E2186" s="5">
        <f t="shared" si="34"/>
        <v>0.25328125199999363</v>
      </c>
    </row>
    <row r="2187" spans="1:5">
      <c r="A2187" s="2">
        <v>72.548124999999999</v>
      </c>
      <c r="B2187" s="2"/>
      <c r="C2187" s="2"/>
      <c r="E2187" s="5">
        <f t="shared" si="34"/>
        <v>0.13974218999999266</v>
      </c>
    </row>
    <row r="2188" spans="1:5">
      <c r="A2188" s="2">
        <v>72.603062499999993</v>
      </c>
      <c r="B2188" s="2"/>
      <c r="C2188" s="2"/>
      <c r="E2188" s="5">
        <f t="shared" si="34"/>
        <v>0.19467968999998675</v>
      </c>
    </row>
    <row r="2189" spans="1:5">
      <c r="A2189" s="2">
        <v>73.242203125000003</v>
      </c>
      <c r="B2189" s="2"/>
      <c r="C2189" s="2"/>
      <c r="E2189" s="5">
        <f t="shared" si="34"/>
        <v>0.83382031499999698</v>
      </c>
    </row>
    <row r="2190" spans="1:5">
      <c r="A2190" s="2">
        <v>73.026937500000003</v>
      </c>
      <c r="B2190" s="2"/>
      <c r="C2190" s="2"/>
      <c r="E2190" s="5">
        <f t="shared" si="34"/>
        <v>0.6185546899999963</v>
      </c>
    </row>
    <row r="2191" spans="1:5">
      <c r="A2191" s="2">
        <v>72.639679686999997</v>
      </c>
      <c r="B2191" s="2"/>
      <c r="C2191" s="2"/>
      <c r="E2191" s="5">
        <f t="shared" si="34"/>
        <v>0.23129687699999124</v>
      </c>
    </row>
    <row r="2192" spans="1:5">
      <c r="A2192" s="2">
        <v>72.536726561999998</v>
      </c>
      <c r="B2192" s="2"/>
      <c r="C2192" s="2"/>
      <c r="E2192" s="5">
        <f t="shared" si="34"/>
        <v>0.12834375199999215</v>
      </c>
    </row>
    <row r="2193" spans="1:5">
      <c r="A2193" s="2">
        <v>72.56263281199999</v>
      </c>
      <c r="B2193" s="2"/>
      <c r="C2193" s="2"/>
      <c r="E2193" s="5">
        <f t="shared" si="34"/>
        <v>0.15425000199998351</v>
      </c>
    </row>
    <row r="2194" spans="1:5">
      <c r="A2194" s="2">
        <v>73.834937499999995</v>
      </c>
      <c r="B2194" s="2"/>
      <c r="C2194" s="2"/>
      <c r="E2194" s="5">
        <f t="shared" si="34"/>
        <v>1.426554689999989</v>
      </c>
    </row>
    <row r="2195" spans="1:5">
      <c r="A2195" s="2">
        <v>72.559531250000006</v>
      </c>
      <c r="B2195" s="2"/>
      <c r="C2195" s="2"/>
      <c r="E2195" s="5">
        <f t="shared" si="34"/>
        <v>0.15114844000000005</v>
      </c>
    </row>
    <row r="2196" spans="1:5">
      <c r="A2196" s="2">
        <v>72.637874999999994</v>
      </c>
      <c r="B2196" s="2"/>
      <c r="C2196" s="2"/>
      <c r="E2196" s="5">
        <f t="shared" si="34"/>
        <v>0.22949218999998777</v>
      </c>
    </row>
    <row r="2197" spans="1:5">
      <c r="A2197" s="2">
        <v>72.678859375000002</v>
      </c>
      <c r="B2197" s="2"/>
      <c r="C2197" s="2"/>
      <c r="E2197" s="5">
        <f t="shared" si="34"/>
        <v>0.27047656499999562</v>
      </c>
    </row>
    <row r="2198" spans="1:5">
      <c r="A2198" s="2">
        <v>72.57240625</v>
      </c>
      <c r="B2198" s="2"/>
      <c r="C2198" s="2"/>
      <c r="E2198" s="5">
        <f t="shared" si="34"/>
        <v>0.16402343999999403</v>
      </c>
    </row>
    <row r="2199" spans="1:5">
      <c r="A2199" s="2">
        <v>72.525093749999996</v>
      </c>
      <c r="B2199" s="2"/>
      <c r="C2199" s="2"/>
      <c r="E2199" s="5">
        <f t="shared" si="34"/>
        <v>0.11671093999999016</v>
      </c>
    </row>
    <row r="2200" spans="1:5">
      <c r="A2200" s="2">
        <v>72.456820311999991</v>
      </c>
      <c r="B2200" s="2"/>
      <c r="C2200" s="2"/>
      <c r="E2200" s="5">
        <f t="shared" si="34"/>
        <v>4.8437501999984534E-2</v>
      </c>
    </row>
    <row r="2201" spans="1:5">
      <c r="A2201" s="2">
        <v>72.863109374999993</v>
      </c>
      <c r="B2201" s="2"/>
      <c r="C2201" s="2"/>
      <c r="E2201" s="5">
        <f t="shared" si="34"/>
        <v>0.4547265649999872</v>
      </c>
    </row>
    <row r="2202" spans="1:5">
      <c r="A2202" s="2">
        <v>72.560609374999999</v>
      </c>
      <c r="B2202" s="2"/>
      <c r="C2202" s="2"/>
      <c r="E2202" s="5">
        <f t="shared" si="34"/>
        <v>0.15222656499999232</v>
      </c>
    </row>
    <row r="2203" spans="1:5">
      <c r="A2203" s="2">
        <v>72.640820312000002</v>
      </c>
      <c r="B2203" s="2"/>
      <c r="C2203" s="2"/>
      <c r="E2203" s="5">
        <f t="shared" si="34"/>
        <v>0.23243750199999624</v>
      </c>
    </row>
    <row r="2204" spans="1:5">
      <c r="A2204" s="2">
        <v>72.594437499999998</v>
      </c>
      <c r="B2204" s="2"/>
      <c r="C2204" s="2"/>
      <c r="E2204" s="5">
        <f t="shared" si="34"/>
        <v>0.18605468999999175</v>
      </c>
    </row>
    <row r="2205" spans="1:5">
      <c r="A2205" s="2">
        <v>72.700914061999995</v>
      </c>
      <c r="B2205" s="2"/>
      <c r="C2205" s="2"/>
      <c r="E2205" s="5">
        <f t="shared" si="34"/>
        <v>0.29253125199998919</v>
      </c>
    </row>
    <row r="2206" spans="1:5">
      <c r="A2206" s="2">
        <v>72.683875</v>
      </c>
      <c r="B2206" s="2"/>
      <c r="C2206" s="2"/>
      <c r="E2206" s="5">
        <f t="shared" si="34"/>
        <v>0.27549218999999425</v>
      </c>
    </row>
    <row r="2207" spans="1:5">
      <c r="A2207" s="2">
        <v>73.820539061999995</v>
      </c>
      <c r="B2207" s="2"/>
      <c r="C2207" s="2"/>
      <c r="E2207" s="5">
        <f t="shared" si="34"/>
        <v>1.4121562519999884</v>
      </c>
    </row>
    <row r="2208" spans="1:5">
      <c r="A2208" s="2">
        <v>72.922640625</v>
      </c>
      <c r="B2208" s="2"/>
      <c r="C2208" s="2"/>
      <c r="E2208" s="5">
        <f t="shared" si="34"/>
        <v>0.51425781499999346</v>
      </c>
    </row>
    <row r="2209" spans="1:5">
      <c r="A2209" s="2">
        <v>72.860164061999996</v>
      </c>
      <c r="B2209" s="2"/>
      <c r="C2209" s="2"/>
      <c r="E2209" s="5">
        <f t="shared" si="34"/>
        <v>0.45178125199998931</v>
      </c>
    </row>
    <row r="2210" spans="1:5">
      <c r="A2210" s="2">
        <v>72.504687500000003</v>
      </c>
      <c r="B2210" s="2"/>
      <c r="C2210" s="2"/>
      <c r="E2210" s="5">
        <f t="shared" si="34"/>
        <v>9.630468999999664E-2</v>
      </c>
    </row>
    <row r="2211" spans="1:5">
      <c r="A2211" s="2">
        <v>72.721007811999996</v>
      </c>
      <c r="B2211" s="2"/>
      <c r="C2211" s="2"/>
      <c r="E2211" s="5">
        <f t="shared" si="34"/>
        <v>0.3126250019999901</v>
      </c>
    </row>
    <row r="2212" spans="1:5">
      <c r="A2212" s="2">
        <v>72.554156250000005</v>
      </c>
      <c r="B2212" s="2"/>
      <c r="C2212" s="2"/>
      <c r="E2212" s="5">
        <f t="shared" si="34"/>
        <v>0.14577343999999925</v>
      </c>
    </row>
    <row r="2213" spans="1:5">
      <c r="A2213" s="2">
        <v>72.528023437000002</v>
      </c>
      <c r="B2213" s="2"/>
      <c r="C2213" s="2"/>
      <c r="E2213" s="5">
        <f t="shared" si="34"/>
        <v>0.11964062699999545</v>
      </c>
    </row>
    <row r="2214" spans="1:5">
      <c r="A2214" s="2">
        <v>73.351921875000002</v>
      </c>
      <c r="B2214" s="2"/>
      <c r="C2214" s="2"/>
      <c r="E2214" s="5">
        <f t="shared" si="34"/>
        <v>0.94353906499999596</v>
      </c>
    </row>
    <row r="2215" spans="1:5">
      <c r="A2215" s="2">
        <v>72.695406250000005</v>
      </c>
      <c r="B2215" s="2"/>
      <c r="C2215" s="2"/>
      <c r="E2215" s="5">
        <f t="shared" si="34"/>
        <v>0.28702343999999869</v>
      </c>
    </row>
    <row r="2216" spans="1:5">
      <c r="A2216" s="2">
        <v>72.716757811999997</v>
      </c>
      <c r="B2216" s="2"/>
      <c r="C2216" s="2"/>
      <c r="E2216" s="5">
        <f t="shared" si="34"/>
        <v>0.30837500199999113</v>
      </c>
    </row>
    <row r="2217" spans="1:5">
      <c r="A2217" s="2">
        <v>72.673117187000003</v>
      </c>
      <c r="B2217" s="2"/>
      <c r="C2217" s="2"/>
      <c r="E2217" s="5">
        <f t="shared" si="34"/>
        <v>0.26473437699999636</v>
      </c>
    </row>
    <row r="2218" spans="1:5">
      <c r="A2218" s="2">
        <v>72.506335937000003</v>
      </c>
      <c r="B2218" s="2"/>
      <c r="C2218" s="2"/>
      <c r="E2218" s="5">
        <f t="shared" si="34"/>
        <v>9.7953126999996698E-2</v>
      </c>
    </row>
    <row r="2219" spans="1:5">
      <c r="A2219" s="2">
        <v>72.577101561999996</v>
      </c>
      <c r="B2219" s="2"/>
      <c r="C2219" s="2"/>
      <c r="E2219" s="5">
        <f t="shared" si="34"/>
        <v>0.16871875199998954</v>
      </c>
    </row>
    <row r="2220" spans="1:5">
      <c r="A2220" s="2">
        <v>72.604085936999994</v>
      </c>
      <c r="B2220" s="2"/>
      <c r="C2220" s="2"/>
      <c r="E2220" s="5">
        <f t="shared" si="34"/>
        <v>0.19570312699998738</v>
      </c>
    </row>
    <row r="2221" spans="1:5">
      <c r="A2221" s="2">
        <v>72.631781250000003</v>
      </c>
      <c r="B2221" s="2"/>
      <c r="C2221" s="2"/>
      <c r="E2221" s="5">
        <f t="shared" si="34"/>
        <v>0.22339843999999687</v>
      </c>
    </row>
    <row r="2222" spans="1:5">
      <c r="A2222" s="2">
        <v>72.752914062000002</v>
      </c>
      <c r="B2222" s="2"/>
      <c r="C2222" s="2"/>
      <c r="E2222" s="5">
        <f t="shared" si="34"/>
        <v>0.3445312519999959</v>
      </c>
    </row>
    <row r="2223" spans="1:5">
      <c r="A2223" s="2">
        <v>73.242374999999996</v>
      </c>
      <c r="B2223" s="2"/>
      <c r="C2223" s="2"/>
      <c r="E2223" s="5">
        <f t="shared" si="34"/>
        <v>0.83399218999998936</v>
      </c>
    </row>
    <row r="2224" spans="1:5">
      <c r="A2224" s="2">
        <v>72.490046875000004</v>
      </c>
      <c r="B2224" s="2"/>
      <c r="C2224" s="2"/>
      <c r="E2224" s="5">
        <f t="shared" si="34"/>
        <v>8.1664064999998232E-2</v>
      </c>
    </row>
    <row r="2225" spans="1:5">
      <c r="A2225" s="2">
        <v>73.096679686999991</v>
      </c>
      <c r="B2225" s="2"/>
      <c r="C2225" s="2"/>
      <c r="E2225" s="5">
        <f t="shared" si="34"/>
        <v>0.68829687699998487</v>
      </c>
    </row>
    <row r="2226" spans="1:5">
      <c r="A2226" s="2">
        <v>72.800648436999992</v>
      </c>
      <c r="B2226" s="2"/>
      <c r="C2226" s="2"/>
      <c r="E2226" s="5">
        <f t="shared" si="34"/>
        <v>0.39226562699998624</v>
      </c>
    </row>
    <row r="2227" spans="1:5">
      <c r="A2227" s="2">
        <v>72.988507811999995</v>
      </c>
      <c r="B2227" s="2"/>
      <c r="C2227" s="2"/>
      <c r="E2227" s="5">
        <f t="shared" si="34"/>
        <v>0.5801250019999884</v>
      </c>
    </row>
    <row r="2228" spans="1:5">
      <c r="A2228" s="2">
        <v>72.584156250000007</v>
      </c>
      <c r="B2228" s="2"/>
      <c r="C2228" s="2"/>
      <c r="E2228" s="5">
        <f t="shared" si="34"/>
        <v>0.17577344000000039</v>
      </c>
    </row>
    <row r="2229" spans="1:5">
      <c r="A2229" s="2">
        <v>72.642304686999992</v>
      </c>
      <c r="B2229" s="2"/>
      <c r="C2229" s="2"/>
      <c r="E2229" s="5">
        <f t="shared" si="34"/>
        <v>0.23392187699998601</v>
      </c>
    </row>
    <row r="2230" spans="1:5">
      <c r="A2230" s="2">
        <v>72.839484374999998</v>
      </c>
      <c r="B2230" s="2"/>
      <c r="C2230" s="2"/>
      <c r="E2230" s="5">
        <f t="shared" si="34"/>
        <v>0.43110156499999164</v>
      </c>
    </row>
    <row r="2231" spans="1:5">
      <c r="A2231" s="2">
        <v>72.605445312000001</v>
      </c>
      <c r="B2231" s="2"/>
      <c r="C2231" s="2"/>
      <c r="E2231" s="5">
        <f t="shared" si="34"/>
        <v>0.19706250199999431</v>
      </c>
    </row>
    <row r="2232" spans="1:5">
      <c r="A2232" s="2">
        <v>72.834015625000006</v>
      </c>
      <c r="B2232" s="2"/>
      <c r="C2232" s="2"/>
      <c r="E2232" s="5">
        <f t="shared" si="34"/>
        <v>0.42563281500000016</v>
      </c>
    </row>
    <row r="2233" spans="1:5">
      <c r="A2233" s="2">
        <v>72.659937499999998</v>
      </c>
      <c r="B2233" s="2"/>
      <c r="C2233" s="2"/>
      <c r="E2233" s="5">
        <f t="shared" si="34"/>
        <v>0.25155468999999187</v>
      </c>
    </row>
    <row r="2234" spans="1:5">
      <c r="A2234" s="2">
        <v>72.640703125000002</v>
      </c>
      <c r="B2234" s="2"/>
      <c r="C2234" s="2"/>
      <c r="E2234" s="5">
        <f t="shared" si="34"/>
        <v>0.2323203149999955</v>
      </c>
    </row>
    <row r="2235" spans="1:5">
      <c r="A2235" s="2">
        <v>72.575140625000003</v>
      </c>
      <c r="B2235" s="2"/>
      <c r="C2235" s="2"/>
      <c r="E2235" s="5">
        <f t="shared" si="34"/>
        <v>0.16675781499999687</v>
      </c>
    </row>
    <row r="2236" spans="1:5">
      <c r="A2236" s="2">
        <v>72.547093750000002</v>
      </c>
      <c r="B2236" s="2"/>
      <c r="C2236" s="2"/>
      <c r="E2236" s="5">
        <f t="shared" si="34"/>
        <v>0.13871093999999573</v>
      </c>
    </row>
    <row r="2237" spans="1:5">
      <c r="A2237" s="2">
        <v>72.943929686999994</v>
      </c>
      <c r="B2237" s="2"/>
      <c r="C2237" s="2"/>
      <c r="E2237" s="5">
        <f t="shared" si="34"/>
        <v>0.53554687699998738</v>
      </c>
    </row>
    <row r="2238" spans="1:5">
      <c r="A2238" s="2">
        <v>72.964539062</v>
      </c>
      <c r="B2238" s="2"/>
      <c r="C2238" s="2"/>
      <c r="E2238" s="5">
        <f t="shared" si="34"/>
        <v>0.55615625199999386</v>
      </c>
    </row>
    <row r="2239" spans="1:5">
      <c r="A2239" s="2">
        <v>72.551601562000002</v>
      </c>
      <c r="B2239" s="2"/>
      <c r="C2239" s="2"/>
      <c r="E2239" s="5">
        <f t="shared" si="34"/>
        <v>0.14321875199999567</v>
      </c>
    </row>
    <row r="2240" spans="1:5">
      <c r="A2240" s="2">
        <v>72.567039061999992</v>
      </c>
      <c r="B2240" s="2"/>
      <c r="C2240" s="2"/>
      <c r="E2240" s="5">
        <f t="shared" si="34"/>
        <v>0.1586562519999859</v>
      </c>
    </row>
    <row r="2241" spans="1:5">
      <c r="A2241" s="2">
        <v>72.577484374999997</v>
      </c>
      <c r="B2241" s="2"/>
      <c r="C2241" s="2"/>
      <c r="E2241" s="5">
        <f t="shared" si="34"/>
        <v>0.16910156499999118</v>
      </c>
    </row>
    <row r="2242" spans="1:5">
      <c r="A2242" s="2">
        <v>72.660734375000004</v>
      </c>
      <c r="B2242" s="2"/>
      <c r="C2242" s="2"/>
      <c r="E2242" s="5">
        <f t="shared" si="34"/>
        <v>0.25235156499999789</v>
      </c>
    </row>
    <row r="2243" spans="1:5">
      <c r="A2243" s="2">
        <v>72.571812499999993</v>
      </c>
      <c r="B2243" s="2"/>
      <c r="C2243" s="2"/>
      <c r="E2243" s="5">
        <f t="shared" si="34"/>
        <v>0.16342968999998675</v>
      </c>
    </row>
    <row r="2244" spans="1:5">
      <c r="A2244" s="2">
        <v>72.536726561999998</v>
      </c>
      <c r="B2244" s="2"/>
      <c r="C2244" s="2"/>
      <c r="E2244" s="5">
        <f t="shared" si="34"/>
        <v>0.12834375199999215</v>
      </c>
    </row>
    <row r="2245" spans="1:5">
      <c r="A2245" s="2">
        <v>72.817250000000001</v>
      </c>
      <c r="B2245" s="2"/>
      <c r="C2245" s="2"/>
      <c r="E2245" s="5">
        <f t="shared" si="34"/>
        <v>0.40886718999999516</v>
      </c>
    </row>
    <row r="2246" spans="1:5">
      <c r="A2246" s="2">
        <v>72.935242187</v>
      </c>
      <c r="B2246" s="2"/>
      <c r="C2246" s="2"/>
      <c r="E2246" s="5">
        <f t="shared" ref="E2246:E2309" si="35">A2246-72.40838281</f>
        <v>0.52685937699999386</v>
      </c>
    </row>
    <row r="2247" spans="1:5">
      <c r="A2247" s="2">
        <v>73.867992186999999</v>
      </c>
      <c r="B2247" s="2"/>
      <c r="C2247" s="2"/>
      <c r="E2247" s="5">
        <f t="shared" si="35"/>
        <v>1.4596093769999925</v>
      </c>
    </row>
    <row r="2248" spans="1:5">
      <c r="A2248" s="2">
        <v>72.808992187000001</v>
      </c>
      <c r="B2248" s="2"/>
      <c r="C2248" s="2"/>
      <c r="E2248" s="5">
        <f t="shared" si="35"/>
        <v>0.40060937699999499</v>
      </c>
    </row>
    <row r="2249" spans="1:5">
      <c r="A2249" s="2">
        <v>72.560085936999997</v>
      </c>
      <c r="B2249" s="2"/>
      <c r="C2249" s="2"/>
      <c r="E2249" s="5">
        <f t="shared" si="35"/>
        <v>0.15170312699999045</v>
      </c>
    </row>
    <row r="2250" spans="1:5">
      <c r="A2250" s="2">
        <v>72.652609374999997</v>
      </c>
      <c r="B2250" s="2"/>
      <c r="C2250" s="2"/>
      <c r="E2250" s="5">
        <f t="shared" si="35"/>
        <v>0.24422656499999107</v>
      </c>
    </row>
    <row r="2251" spans="1:5">
      <c r="A2251" s="2">
        <v>72.649828124999999</v>
      </c>
      <c r="B2251" s="2"/>
      <c r="C2251" s="2"/>
      <c r="E2251" s="5">
        <f t="shared" si="35"/>
        <v>0.24144531499999289</v>
      </c>
    </row>
    <row r="2252" spans="1:5">
      <c r="A2252" s="2">
        <v>73.200093749999994</v>
      </c>
      <c r="B2252" s="2"/>
      <c r="C2252" s="2"/>
      <c r="E2252" s="5">
        <f t="shared" si="35"/>
        <v>0.79171093999998732</v>
      </c>
    </row>
    <row r="2253" spans="1:5">
      <c r="A2253" s="2">
        <v>72.626570311999998</v>
      </c>
      <c r="B2253" s="2"/>
      <c r="C2253" s="2"/>
      <c r="E2253" s="5">
        <f t="shared" si="35"/>
        <v>0.21818750199999215</v>
      </c>
    </row>
    <row r="2254" spans="1:5">
      <c r="A2254" s="2">
        <v>72.609531250000003</v>
      </c>
      <c r="B2254" s="2"/>
      <c r="C2254" s="2"/>
      <c r="E2254" s="5">
        <f t="shared" si="35"/>
        <v>0.20114843999999721</v>
      </c>
    </row>
    <row r="2255" spans="1:5">
      <c r="A2255" s="2">
        <v>72.53</v>
      </c>
      <c r="B2255" s="2"/>
      <c r="C2255" s="2"/>
      <c r="E2255" s="5">
        <f t="shared" si="35"/>
        <v>0.12161718999999493</v>
      </c>
    </row>
    <row r="2256" spans="1:5">
      <c r="A2256" s="2">
        <v>72.60588281199999</v>
      </c>
      <c r="B2256" s="2"/>
      <c r="C2256" s="2"/>
      <c r="E2256" s="5">
        <f t="shared" si="35"/>
        <v>0.19750000199998397</v>
      </c>
    </row>
    <row r="2257" spans="1:5">
      <c r="A2257" s="2">
        <v>72.767351562000002</v>
      </c>
      <c r="B2257" s="2"/>
      <c r="C2257" s="2"/>
      <c r="E2257" s="5">
        <f t="shared" si="35"/>
        <v>0.35896875199999556</v>
      </c>
    </row>
    <row r="2258" spans="1:5">
      <c r="A2258" s="2">
        <v>72.650679686999993</v>
      </c>
      <c r="B2258" s="2"/>
      <c r="C2258" s="2"/>
      <c r="E2258" s="5">
        <f t="shared" si="35"/>
        <v>0.24229687699998692</v>
      </c>
    </row>
    <row r="2259" spans="1:5">
      <c r="A2259" s="2">
        <v>72.666171875000003</v>
      </c>
      <c r="B2259" s="2"/>
      <c r="C2259" s="2"/>
      <c r="E2259" s="5">
        <f t="shared" si="35"/>
        <v>0.25778906499999721</v>
      </c>
    </row>
    <row r="2260" spans="1:5">
      <c r="A2260" s="2">
        <v>72.594476561999997</v>
      </c>
      <c r="B2260" s="2"/>
      <c r="C2260" s="2"/>
      <c r="E2260" s="5">
        <f t="shared" si="35"/>
        <v>0.18609375199999079</v>
      </c>
    </row>
    <row r="2261" spans="1:5">
      <c r="A2261" s="2">
        <v>72.618640624999998</v>
      </c>
      <c r="B2261" s="2"/>
      <c r="C2261" s="2"/>
      <c r="E2261" s="5">
        <f t="shared" si="35"/>
        <v>0.21025781499999141</v>
      </c>
    </row>
    <row r="2262" spans="1:5">
      <c r="A2262" s="2">
        <v>72.595749999999995</v>
      </c>
      <c r="B2262" s="2"/>
      <c r="C2262" s="2"/>
      <c r="E2262" s="5">
        <f t="shared" si="35"/>
        <v>0.18736718999998914</v>
      </c>
    </row>
    <row r="2263" spans="1:5">
      <c r="A2263" s="2">
        <v>72.607718750000004</v>
      </c>
      <c r="B2263" s="2"/>
      <c r="C2263" s="2"/>
      <c r="E2263" s="5">
        <f t="shared" si="35"/>
        <v>0.19933593999999744</v>
      </c>
    </row>
    <row r="2264" spans="1:5">
      <c r="A2264" s="2">
        <v>72.703328124999999</v>
      </c>
      <c r="B2264" s="2"/>
      <c r="C2264" s="2"/>
      <c r="E2264" s="5">
        <f t="shared" si="35"/>
        <v>0.29494531499999255</v>
      </c>
    </row>
    <row r="2265" spans="1:5">
      <c r="A2265" s="2">
        <v>72.632718749999995</v>
      </c>
      <c r="B2265" s="2"/>
      <c r="C2265" s="2"/>
      <c r="E2265" s="5">
        <f t="shared" si="35"/>
        <v>0.22433593999998891</v>
      </c>
    </row>
    <row r="2266" spans="1:5">
      <c r="A2266" s="2">
        <v>72.57344531199999</v>
      </c>
      <c r="B2266" s="2"/>
      <c r="C2266" s="2"/>
      <c r="E2266" s="5">
        <f t="shared" si="35"/>
        <v>0.16506250199998362</v>
      </c>
    </row>
    <row r="2267" spans="1:5">
      <c r="A2267" s="2">
        <v>72.647781249999994</v>
      </c>
      <c r="B2267" s="2"/>
      <c r="C2267" s="2"/>
      <c r="E2267" s="5">
        <f t="shared" si="35"/>
        <v>0.239398439999988</v>
      </c>
    </row>
    <row r="2268" spans="1:5">
      <c r="A2268" s="2">
        <v>72.58844531199999</v>
      </c>
      <c r="B2268" s="2"/>
      <c r="C2268" s="2"/>
      <c r="E2268" s="5">
        <f t="shared" si="35"/>
        <v>0.18006250199998419</v>
      </c>
    </row>
    <row r="2269" spans="1:5">
      <c r="A2269" s="2">
        <v>72.499781249999998</v>
      </c>
      <c r="B2269" s="2"/>
      <c r="C2269" s="2"/>
      <c r="E2269" s="5">
        <f t="shared" si="35"/>
        <v>9.1398439999991865E-2</v>
      </c>
    </row>
    <row r="2270" spans="1:5">
      <c r="A2270" s="2">
        <v>72.737570312000003</v>
      </c>
      <c r="B2270" s="2"/>
      <c r="C2270" s="2"/>
      <c r="E2270" s="5">
        <f t="shared" si="35"/>
        <v>0.32918750199999636</v>
      </c>
    </row>
    <row r="2271" spans="1:5">
      <c r="A2271" s="2">
        <v>72.636492187000002</v>
      </c>
      <c r="B2271" s="2"/>
      <c r="C2271" s="2"/>
      <c r="E2271" s="5">
        <f t="shared" si="35"/>
        <v>0.22810937699999556</v>
      </c>
    </row>
    <row r="2272" spans="1:5">
      <c r="A2272" s="2">
        <v>72.745265625000002</v>
      </c>
      <c r="B2272" s="2"/>
      <c r="C2272" s="2"/>
      <c r="E2272" s="5">
        <f t="shared" si="35"/>
        <v>0.33688281499999562</v>
      </c>
    </row>
    <row r="2273" spans="1:5">
      <c r="A2273" s="2">
        <v>72.608257811999991</v>
      </c>
      <c r="B2273" s="2"/>
      <c r="C2273" s="2"/>
      <c r="E2273" s="5">
        <f t="shared" si="35"/>
        <v>0.19987500199998465</v>
      </c>
    </row>
    <row r="2274" spans="1:5">
      <c r="A2274" s="2">
        <v>72.548703125000003</v>
      </c>
      <c r="B2274" s="2"/>
      <c r="C2274" s="2"/>
      <c r="E2274" s="5">
        <f t="shared" si="35"/>
        <v>0.14032031499999675</v>
      </c>
    </row>
    <row r="2275" spans="1:5">
      <c r="A2275" s="2">
        <v>73.133351562000001</v>
      </c>
      <c r="B2275" s="2"/>
      <c r="C2275" s="2"/>
      <c r="E2275" s="5">
        <f t="shared" si="35"/>
        <v>0.72496875199999522</v>
      </c>
    </row>
    <row r="2276" spans="1:5">
      <c r="A2276" s="2">
        <v>72.550882811999998</v>
      </c>
      <c r="B2276" s="2"/>
      <c r="C2276" s="2"/>
      <c r="E2276" s="5">
        <f t="shared" si="35"/>
        <v>0.14250000199999135</v>
      </c>
    </row>
    <row r="2277" spans="1:5">
      <c r="A2277" s="2">
        <v>73.223343749999998</v>
      </c>
      <c r="B2277" s="2"/>
      <c r="C2277" s="2"/>
      <c r="E2277" s="5">
        <f t="shared" si="35"/>
        <v>0.81496093999999175</v>
      </c>
    </row>
    <row r="2278" spans="1:5">
      <c r="A2278" s="2">
        <v>72.561382811999991</v>
      </c>
      <c r="B2278" s="2"/>
      <c r="C2278" s="2"/>
      <c r="E2278" s="5">
        <f t="shared" si="35"/>
        <v>0.15300000199998465</v>
      </c>
    </row>
    <row r="2279" spans="1:5">
      <c r="A2279" s="2">
        <v>72.618804686999994</v>
      </c>
      <c r="B2279" s="2"/>
      <c r="C2279" s="2"/>
      <c r="E2279" s="5">
        <f t="shared" si="35"/>
        <v>0.21042187699998749</v>
      </c>
    </row>
    <row r="2280" spans="1:5">
      <c r="A2280" s="2">
        <v>72.528898436999995</v>
      </c>
      <c r="B2280" s="2"/>
      <c r="C2280" s="2"/>
      <c r="E2280" s="5">
        <f t="shared" si="35"/>
        <v>0.12051562699998897</v>
      </c>
    </row>
    <row r="2281" spans="1:5">
      <c r="A2281" s="2">
        <v>72.533828124999999</v>
      </c>
      <c r="B2281" s="2"/>
      <c r="C2281" s="2"/>
      <c r="E2281" s="5">
        <f t="shared" si="35"/>
        <v>0.12544531499999323</v>
      </c>
    </row>
    <row r="2282" spans="1:5">
      <c r="A2282" s="2">
        <v>72.791875000000005</v>
      </c>
      <c r="B2282" s="2"/>
      <c r="C2282" s="2"/>
      <c r="E2282" s="5">
        <f t="shared" si="35"/>
        <v>0.38349218999999835</v>
      </c>
    </row>
    <row r="2283" spans="1:5">
      <c r="A2283" s="2">
        <v>72.576648437000003</v>
      </c>
      <c r="B2283" s="2"/>
      <c r="C2283" s="2"/>
      <c r="E2283" s="5">
        <f t="shared" si="35"/>
        <v>0.1682656269999967</v>
      </c>
    </row>
    <row r="2284" spans="1:5">
      <c r="A2284" s="2">
        <v>72.814742186999993</v>
      </c>
      <c r="B2284" s="2"/>
      <c r="C2284" s="2"/>
      <c r="E2284" s="5">
        <f t="shared" si="35"/>
        <v>0.40635937699998692</v>
      </c>
    </row>
    <row r="2285" spans="1:5">
      <c r="A2285" s="2">
        <v>72.670468749999998</v>
      </c>
      <c r="B2285" s="2"/>
      <c r="C2285" s="2"/>
      <c r="E2285" s="5">
        <f t="shared" si="35"/>
        <v>0.26208593999999152</v>
      </c>
    </row>
    <row r="2286" spans="1:5">
      <c r="A2286" s="2">
        <v>72.598187499999995</v>
      </c>
      <c r="B2286" s="2"/>
      <c r="C2286" s="2"/>
      <c r="E2286" s="5">
        <f t="shared" si="35"/>
        <v>0.18980468999998834</v>
      </c>
    </row>
    <row r="2287" spans="1:5">
      <c r="A2287" s="2">
        <v>72.591617186999997</v>
      </c>
      <c r="B2287" s="2"/>
      <c r="C2287" s="2"/>
      <c r="E2287" s="5">
        <f t="shared" si="35"/>
        <v>0.1832343769999909</v>
      </c>
    </row>
    <row r="2288" spans="1:5">
      <c r="A2288" s="2">
        <v>72.594015624999997</v>
      </c>
      <c r="B2288" s="2"/>
      <c r="C2288" s="2"/>
      <c r="E2288" s="5">
        <f t="shared" si="35"/>
        <v>0.18563281499999107</v>
      </c>
    </row>
    <row r="2289" spans="1:5">
      <c r="A2289" s="2">
        <v>72.449976561999989</v>
      </c>
      <c r="B2289" s="2"/>
      <c r="C2289" s="2"/>
      <c r="E2289" s="5">
        <f t="shared" si="35"/>
        <v>4.1593751999982942E-2</v>
      </c>
    </row>
    <row r="2290" spans="1:5">
      <c r="A2290" s="2">
        <v>72.693757812000001</v>
      </c>
      <c r="B2290" s="2"/>
      <c r="C2290" s="2"/>
      <c r="E2290" s="5">
        <f t="shared" si="35"/>
        <v>0.28537500199999499</v>
      </c>
    </row>
    <row r="2291" spans="1:5">
      <c r="A2291" s="2">
        <v>72.712898436999993</v>
      </c>
      <c r="B2291" s="2"/>
      <c r="C2291" s="2"/>
      <c r="E2291" s="5">
        <f t="shared" si="35"/>
        <v>0.30451562699998647</v>
      </c>
    </row>
    <row r="2292" spans="1:5">
      <c r="A2292" s="2">
        <v>72.579570312000001</v>
      </c>
      <c r="B2292" s="2"/>
      <c r="C2292" s="2"/>
      <c r="E2292" s="5">
        <f t="shared" si="35"/>
        <v>0.17118750199999511</v>
      </c>
    </row>
    <row r="2293" spans="1:5">
      <c r="A2293" s="2">
        <v>72.633773437000002</v>
      </c>
      <c r="B2293" s="2"/>
      <c r="C2293" s="2"/>
      <c r="E2293" s="5">
        <f t="shared" si="35"/>
        <v>0.2253906269999959</v>
      </c>
    </row>
    <row r="2294" spans="1:5">
      <c r="A2294" s="2">
        <v>72.694437500000006</v>
      </c>
      <c r="B2294" s="2"/>
      <c r="C2294" s="2"/>
      <c r="E2294" s="5">
        <f t="shared" si="35"/>
        <v>0.28605469000000028</v>
      </c>
    </row>
    <row r="2295" spans="1:5">
      <c r="A2295" s="2">
        <v>72.641585937000002</v>
      </c>
      <c r="B2295" s="2"/>
      <c r="C2295" s="2"/>
      <c r="E2295" s="5">
        <f t="shared" si="35"/>
        <v>0.2332031269999959</v>
      </c>
    </row>
    <row r="2296" spans="1:5">
      <c r="A2296" s="2">
        <v>72.718742186999989</v>
      </c>
      <c r="B2296" s="2"/>
      <c r="C2296" s="2"/>
      <c r="E2296" s="5">
        <f t="shared" si="35"/>
        <v>0.31035937699998328</v>
      </c>
    </row>
    <row r="2297" spans="1:5">
      <c r="A2297" s="2">
        <v>72.644203125000004</v>
      </c>
      <c r="B2297" s="2"/>
      <c r="C2297" s="2"/>
      <c r="E2297" s="5">
        <f t="shared" si="35"/>
        <v>0.235820314999998</v>
      </c>
    </row>
    <row r="2298" spans="1:5">
      <c r="A2298" s="2">
        <v>72.736992186999998</v>
      </c>
      <c r="B2298" s="2"/>
      <c r="C2298" s="2"/>
      <c r="E2298" s="5">
        <f t="shared" si="35"/>
        <v>0.32860937699999226</v>
      </c>
    </row>
    <row r="2299" spans="1:5">
      <c r="A2299" s="2">
        <v>72.562742186999998</v>
      </c>
      <c r="B2299" s="2"/>
      <c r="C2299" s="2"/>
      <c r="E2299" s="5">
        <f t="shared" si="35"/>
        <v>0.15435937699999158</v>
      </c>
    </row>
    <row r="2300" spans="1:5">
      <c r="A2300" s="2">
        <v>72.973039061999998</v>
      </c>
      <c r="B2300" s="2"/>
      <c r="C2300" s="2"/>
      <c r="E2300" s="5">
        <f t="shared" si="35"/>
        <v>0.56465625199999181</v>
      </c>
    </row>
    <row r="2301" spans="1:5">
      <c r="A2301" s="2">
        <v>72.845156250000002</v>
      </c>
      <c r="B2301" s="2"/>
      <c r="C2301" s="2"/>
      <c r="E2301" s="5">
        <f t="shared" si="35"/>
        <v>0.43677343999999607</v>
      </c>
    </row>
    <row r="2302" spans="1:5">
      <c r="A2302" s="2">
        <v>72.615718749999999</v>
      </c>
      <c r="B2302" s="2"/>
      <c r="C2302" s="2"/>
      <c r="E2302" s="5">
        <f t="shared" si="35"/>
        <v>0.207335939999993</v>
      </c>
    </row>
    <row r="2303" spans="1:5">
      <c r="A2303" s="2">
        <v>73.058773436999999</v>
      </c>
      <c r="B2303" s="2"/>
      <c r="C2303" s="2"/>
      <c r="E2303" s="5">
        <f t="shared" si="35"/>
        <v>0.65039062699999306</v>
      </c>
    </row>
    <row r="2304" spans="1:5">
      <c r="A2304" s="2">
        <v>72.539593749999995</v>
      </c>
      <c r="B2304" s="2"/>
      <c r="C2304" s="2"/>
      <c r="E2304" s="5">
        <f t="shared" si="35"/>
        <v>0.13121093999998834</v>
      </c>
    </row>
    <row r="2305" spans="1:5">
      <c r="A2305" s="2">
        <v>72.754898436999994</v>
      </c>
      <c r="B2305" s="2"/>
      <c r="C2305" s="2"/>
      <c r="E2305" s="5">
        <f t="shared" si="35"/>
        <v>0.34651562699998806</v>
      </c>
    </row>
    <row r="2306" spans="1:5">
      <c r="A2306" s="2">
        <v>73.175796875000003</v>
      </c>
      <c r="B2306" s="2"/>
      <c r="C2306" s="2"/>
      <c r="E2306" s="5">
        <f t="shared" si="35"/>
        <v>0.76741406499999698</v>
      </c>
    </row>
    <row r="2307" spans="1:5">
      <c r="A2307" s="2">
        <v>72.810296875000006</v>
      </c>
      <c r="B2307" s="2"/>
      <c r="C2307" s="2"/>
      <c r="E2307" s="5">
        <f t="shared" si="35"/>
        <v>0.40191406499999971</v>
      </c>
    </row>
    <row r="2308" spans="1:5">
      <c r="A2308" s="2">
        <v>72.831195311999991</v>
      </c>
      <c r="B2308" s="2"/>
      <c r="C2308" s="2"/>
      <c r="E2308" s="5">
        <f t="shared" si="35"/>
        <v>0.4228125019999851</v>
      </c>
    </row>
    <row r="2309" spans="1:5">
      <c r="A2309" s="2">
        <v>72.513390625</v>
      </c>
      <c r="B2309" s="2"/>
      <c r="C2309" s="2"/>
      <c r="E2309" s="5">
        <f t="shared" si="35"/>
        <v>0.10500781499999334</v>
      </c>
    </row>
    <row r="2310" spans="1:5">
      <c r="A2310" s="2">
        <v>72.643703125000002</v>
      </c>
      <c r="B2310" s="2"/>
      <c r="C2310" s="2"/>
      <c r="E2310" s="5">
        <f t="shared" ref="E2310:E2373" si="36">A2310-72.40838281</f>
        <v>0.23532031499999562</v>
      </c>
    </row>
    <row r="2311" spans="1:5">
      <c r="A2311" s="2">
        <v>72.588187500000004</v>
      </c>
      <c r="B2311" s="2"/>
      <c r="C2311" s="2"/>
      <c r="E2311" s="5">
        <f t="shared" si="36"/>
        <v>0.17980468999999744</v>
      </c>
    </row>
    <row r="2312" spans="1:5">
      <c r="A2312" s="2">
        <v>72.619585936999997</v>
      </c>
      <c r="B2312" s="2"/>
      <c r="C2312" s="2"/>
      <c r="E2312" s="5">
        <f t="shared" si="36"/>
        <v>0.21120312699999033</v>
      </c>
    </row>
    <row r="2313" spans="1:5">
      <c r="A2313" s="2">
        <v>72.647328125000001</v>
      </c>
      <c r="B2313" s="2"/>
      <c r="C2313" s="2"/>
      <c r="E2313" s="5">
        <f t="shared" si="36"/>
        <v>0.23894531499999516</v>
      </c>
    </row>
    <row r="2314" spans="1:5">
      <c r="A2314" s="2">
        <v>72.561406250000005</v>
      </c>
      <c r="B2314" s="2"/>
      <c r="C2314" s="2"/>
      <c r="E2314" s="5">
        <f t="shared" si="36"/>
        <v>0.15302343999999835</v>
      </c>
    </row>
    <row r="2315" spans="1:5">
      <c r="A2315" s="2">
        <v>72.872312500000007</v>
      </c>
      <c r="B2315" s="2"/>
      <c r="C2315" s="2"/>
      <c r="E2315" s="5">
        <f t="shared" si="36"/>
        <v>0.46392969000000051</v>
      </c>
    </row>
    <row r="2316" spans="1:5">
      <c r="A2316" s="2">
        <v>73.020421874999997</v>
      </c>
      <c r="B2316" s="2"/>
      <c r="C2316" s="2"/>
      <c r="E2316" s="5">
        <f t="shared" si="36"/>
        <v>0.6120390649999905</v>
      </c>
    </row>
    <row r="2317" spans="1:5">
      <c r="A2317" s="2">
        <v>72.59765625</v>
      </c>
      <c r="B2317" s="2"/>
      <c r="C2317" s="2"/>
      <c r="E2317" s="5">
        <f t="shared" si="36"/>
        <v>0.1892734399999938</v>
      </c>
    </row>
    <row r="2318" spans="1:5">
      <c r="A2318" s="2">
        <v>72.57163281199999</v>
      </c>
      <c r="B2318" s="2"/>
      <c r="C2318" s="2"/>
      <c r="E2318" s="5">
        <f t="shared" si="36"/>
        <v>0.16325000199998385</v>
      </c>
    </row>
    <row r="2319" spans="1:5">
      <c r="A2319" s="2">
        <v>74.304781250000005</v>
      </c>
      <c r="B2319" s="2"/>
      <c r="C2319" s="2"/>
      <c r="E2319" s="5">
        <f t="shared" si="36"/>
        <v>1.8963984399999987</v>
      </c>
    </row>
    <row r="2320" spans="1:5">
      <c r="A2320" s="2">
        <v>72.858437499999994</v>
      </c>
      <c r="B2320" s="2"/>
      <c r="C2320" s="2"/>
      <c r="E2320" s="5">
        <f t="shared" si="36"/>
        <v>0.45005468999998754</v>
      </c>
    </row>
    <row r="2321" spans="1:5">
      <c r="A2321" s="2">
        <v>72.57839843699999</v>
      </c>
      <c r="B2321" s="2"/>
      <c r="C2321" s="2"/>
      <c r="E2321" s="5">
        <f t="shared" si="36"/>
        <v>0.17001562699998374</v>
      </c>
    </row>
    <row r="2322" spans="1:5">
      <c r="A2322" s="2">
        <v>72.547062499999996</v>
      </c>
      <c r="B2322" s="2"/>
      <c r="C2322" s="2"/>
      <c r="E2322" s="5">
        <f t="shared" si="36"/>
        <v>0.13867968999998936</v>
      </c>
    </row>
    <row r="2323" spans="1:5">
      <c r="A2323" s="2">
        <v>73.228054686999997</v>
      </c>
      <c r="B2323" s="2"/>
      <c r="C2323" s="2"/>
      <c r="E2323" s="5">
        <f t="shared" si="36"/>
        <v>0.81967187699999045</v>
      </c>
    </row>
    <row r="2324" spans="1:5">
      <c r="A2324" s="2">
        <v>72.909968750000004</v>
      </c>
      <c r="B2324" s="2"/>
      <c r="C2324" s="2"/>
      <c r="E2324" s="5">
        <f t="shared" si="36"/>
        <v>0.50158593999999823</v>
      </c>
    </row>
    <row r="2325" spans="1:5">
      <c r="A2325" s="2">
        <v>72.726624999999999</v>
      </c>
      <c r="B2325" s="2"/>
      <c r="C2325" s="2"/>
      <c r="E2325" s="5">
        <f t="shared" si="36"/>
        <v>0.31824218999999232</v>
      </c>
    </row>
    <row r="2326" spans="1:5">
      <c r="A2326" s="2">
        <v>72.657757812</v>
      </c>
      <c r="B2326" s="2"/>
      <c r="C2326" s="2"/>
      <c r="E2326" s="5">
        <f t="shared" si="36"/>
        <v>0.24937500199999363</v>
      </c>
    </row>
    <row r="2327" spans="1:5">
      <c r="A2327" s="2">
        <v>72.645765624999996</v>
      </c>
      <c r="B2327" s="2"/>
      <c r="C2327" s="2"/>
      <c r="E2327" s="5">
        <f t="shared" si="36"/>
        <v>0.23738281499998948</v>
      </c>
    </row>
    <row r="2328" spans="1:5">
      <c r="A2328" s="2">
        <v>72.491304686999996</v>
      </c>
      <c r="B2328" s="2"/>
      <c r="C2328" s="2"/>
      <c r="E2328" s="5">
        <f t="shared" si="36"/>
        <v>8.2921876999989763E-2</v>
      </c>
    </row>
    <row r="2329" spans="1:5">
      <c r="A2329" s="2">
        <v>72.789929686999997</v>
      </c>
      <c r="B2329" s="2"/>
      <c r="C2329" s="2"/>
      <c r="E2329" s="5">
        <f t="shared" si="36"/>
        <v>0.38154687699999101</v>
      </c>
    </row>
    <row r="2330" spans="1:5">
      <c r="A2330" s="2">
        <v>72.637601562</v>
      </c>
      <c r="B2330" s="2"/>
      <c r="C2330" s="2"/>
      <c r="E2330" s="5">
        <f t="shared" si="36"/>
        <v>0.2292187519999942</v>
      </c>
    </row>
    <row r="2331" spans="1:5">
      <c r="A2331" s="2">
        <v>72.606624999999994</v>
      </c>
      <c r="B2331" s="2"/>
      <c r="C2331" s="2"/>
      <c r="E2331" s="5">
        <f t="shared" si="36"/>
        <v>0.19824218999998777</v>
      </c>
    </row>
    <row r="2332" spans="1:5">
      <c r="A2332" s="2">
        <v>72.557695311999993</v>
      </c>
      <c r="B2332" s="2"/>
      <c r="C2332" s="2"/>
      <c r="E2332" s="5">
        <f t="shared" si="36"/>
        <v>0.14931250199998658</v>
      </c>
    </row>
    <row r="2333" spans="1:5">
      <c r="A2333" s="2">
        <v>72.628429686999993</v>
      </c>
      <c r="B2333" s="2"/>
      <c r="C2333" s="2"/>
      <c r="E2333" s="5">
        <f t="shared" si="36"/>
        <v>0.22004687699998726</v>
      </c>
    </row>
    <row r="2334" spans="1:5">
      <c r="A2334" s="2">
        <v>72.890218750000003</v>
      </c>
      <c r="B2334" s="2"/>
      <c r="C2334" s="2"/>
      <c r="E2334" s="5">
        <f t="shared" si="36"/>
        <v>0.4818359399999963</v>
      </c>
    </row>
    <row r="2335" spans="1:5">
      <c r="A2335" s="2">
        <v>72.774749999999997</v>
      </c>
      <c r="B2335" s="2"/>
      <c r="C2335" s="2"/>
      <c r="E2335" s="5">
        <f t="shared" si="36"/>
        <v>0.36636718999999118</v>
      </c>
    </row>
    <row r="2336" spans="1:5">
      <c r="A2336" s="2">
        <v>73.353664061999993</v>
      </c>
      <c r="B2336" s="2"/>
      <c r="C2336" s="2"/>
      <c r="E2336" s="5">
        <f t="shared" si="36"/>
        <v>0.94528125199998669</v>
      </c>
    </row>
    <row r="2337" spans="1:5">
      <c r="A2337" s="2">
        <v>72.679085936999996</v>
      </c>
      <c r="B2337" s="2"/>
      <c r="C2337" s="2"/>
      <c r="E2337" s="5">
        <f t="shared" si="36"/>
        <v>0.27070312699999022</v>
      </c>
    </row>
    <row r="2338" spans="1:5">
      <c r="A2338" s="2">
        <v>72.622375000000005</v>
      </c>
      <c r="B2338" s="2"/>
      <c r="C2338" s="2"/>
      <c r="E2338" s="5">
        <f t="shared" si="36"/>
        <v>0.21399218999999903</v>
      </c>
    </row>
    <row r="2339" spans="1:5">
      <c r="A2339" s="2">
        <v>73.238976561999991</v>
      </c>
      <c r="B2339" s="2"/>
      <c r="C2339" s="2"/>
      <c r="E2339" s="5">
        <f t="shared" si="36"/>
        <v>0.83059375199998442</v>
      </c>
    </row>
    <row r="2340" spans="1:5">
      <c r="A2340" s="2">
        <v>72.849476561999992</v>
      </c>
      <c r="B2340" s="2"/>
      <c r="C2340" s="2"/>
      <c r="E2340" s="5">
        <f t="shared" si="36"/>
        <v>0.44109375199998624</v>
      </c>
    </row>
    <row r="2341" spans="1:5">
      <c r="A2341" s="2">
        <v>72.629632811999997</v>
      </c>
      <c r="B2341" s="2"/>
      <c r="C2341" s="2"/>
      <c r="E2341" s="5">
        <f t="shared" si="36"/>
        <v>0.22125000199999079</v>
      </c>
    </row>
    <row r="2342" spans="1:5">
      <c r="A2342" s="2">
        <v>73.657648436999992</v>
      </c>
      <c r="B2342" s="2"/>
      <c r="C2342" s="2"/>
      <c r="E2342" s="5">
        <f t="shared" si="36"/>
        <v>1.2492656269999856</v>
      </c>
    </row>
    <row r="2343" spans="1:5">
      <c r="A2343" s="2">
        <v>72.607257812</v>
      </c>
      <c r="B2343" s="2"/>
      <c r="C2343" s="2"/>
      <c r="E2343" s="5">
        <f t="shared" si="36"/>
        <v>0.19887500199999408</v>
      </c>
    </row>
    <row r="2344" spans="1:5">
      <c r="A2344" s="2">
        <v>72.610796875000005</v>
      </c>
      <c r="B2344" s="2"/>
      <c r="C2344" s="2"/>
      <c r="E2344" s="5">
        <f t="shared" si="36"/>
        <v>0.20241406499999925</v>
      </c>
    </row>
    <row r="2345" spans="1:5">
      <c r="A2345" s="2">
        <v>72.843429686999997</v>
      </c>
      <c r="B2345" s="2"/>
      <c r="C2345" s="2"/>
      <c r="E2345" s="5">
        <f t="shared" si="36"/>
        <v>0.43504687699999067</v>
      </c>
    </row>
    <row r="2346" spans="1:5">
      <c r="A2346" s="2">
        <v>72.508828124999994</v>
      </c>
      <c r="B2346" s="2"/>
      <c r="C2346" s="2"/>
      <c r="E2346" s="5">
        <f t="shared" si="36"/>
        <v>0.10044531499998754</v>
      </c>
    </row>
    <row r="2347" spans="1:5">
      <c r="A2347" s="2">
        <v>72.564546875000005</v>
      </c>
      <c r="B2347" s="2"/>
      <c r="C2347" s="2"/>
      <c r="E2347" s="5">
        <f t="shared" si="36"/>
        <v>0.15616406499999869</v>
      </c>
    </row>
    <row r="2348" spans="1:5">
      <c r="A2348" s="2">
        <v>72.587835936999994</v>
      </c>
      <c r="B2348" s="2"/>
      <c r="C2348" s="2"/>
      <c r="E2348" s="5">
        <f t="shared" si="36"/>
        <v>0.17945312699998794</v>
      </c>
    </row>
    <row r="2349" spans="1:5">
      <c r="A2349" s="2">
        <v>72.596031249999996</v>
      </c>
      <c r="B2349" s="2"/>
      <c r="C2349" s="2"/>
      <c r="E2349" s="5">
        <f t="shared" si="36"/>
        <v>0.18764843999998959</v>
      </c>
    </row>
    <row r="2350" spans="1:5">
      <c r="A2350" s="2">
        <v>72.588062500000007</v>
      </c>
      <c r="B2350" s="2"/>
      <c r="C2350" s="2"/>
      <c r="E2350" s="5">
        <f t="shared" si="36"/>
        <v>0.17967969000000039</v>
      </c>
    </row>
    <row r="2351" spans="1:5">
      <c r="A2351" s="2">
        <v>72.580242186999996</v>
      </c>
      <c r="B2351" s="2"/>
      <c r="C2351" s="2"/>
      <c r="E2351" s="5">
        <f t="shared" si="36"/>
        <v>0.17185937699998988</v>
      </c>
    </row>
    <row r="2352" spans="1:5">
      <c r="A2352" s="2">
        <v>73.904507811999991</v>
      </c>
      <c r="B2352" s="2"/>
      <c r="C2352" s="2"/>
      <c r="E2352" s="5">
        <f t="shared" si="36"/>
        <v>1.4961250019999852</v>
      </c>
    </row>
    <row r="2353" spans="1:5">
      <c r="A2353" s="2">
        <v>72.603992187000003</v>
      </c>
      <c r="B2353" s="2"/>
      <c r="C2353" s="2"/>
      <c r="E2353" s="5">
        <f t="shared" si="36"/>
        <v>0.1956093769999967</v>
      </c>
    </row>
    <row r="2354" spans="1:5">
      <c r="A2354" s="2">
        <v>72.816492186999994</v>
      </c>
      <c r="B2354" s="2"/>
      <c r="C2354" s="2"/>
      <c r="E2354" s="5">
        <f t="shared" si="36"/>
        <v>0.40810937699998817</v>
      </c>
    </row>
    <row r="2355" spans="1:5">
      <c r="A2355" s="2">
        <v>72.876164062000001</v>
      </c>
      <c r="B2355" s="2"/>
      <c r="C2355" s="2"/>
      <c r="E2355" s="5">
        <f t="shared" si="36"/>
        <v>0.46778125199999465</v>
      </c>
    </row>
    <row r="2356" spans="1:5">
      <c r="A2356" s="2">
        <v>72.711375000000004</v>
      </c>
      <c r="B2356" s="2"/>
      <c r="C2356" s="2"/>
      <c r="E2356" s="5">
        <f t="shared" si="36"/>
        <v>0.30299218999999766</v>
      </c>
    </row>
    <row r="2357" spans="1:5">
      <c r="A2357" s="2">
        <v>72.56459375</v>
      </c>
      <c r="B2357" s="2"/>
      <c r="C2357" s="2"/>
      <c r="E2357" s="5">
        <f t="shared" si="36"/>
        <v>0.15621093999999403</v>
      </c>
    </row>
    <row r="2358" spans="1:5">
      <c r="A2358" s="2">
        <v>72.56786718699999</v>
      </c>
      <c r="B2358" s="2"/>
      <c r="C2358" s="2"/>
      <c r="E2358" s="5">
        <f t="shared" si="36"/>
        <v>0.15948437699998408</v>
      </c>
    </row>
    <row r="2359" spans="1:5">
      <c r="A2359" s="2">
        <v>72.606851562000003</v>
      </c>
      <c r="B2359" s="2"/>
      <c r="C2359" s="2"/>
      <c r="E2359" s="5">
        <f t="shared" si="36"/>
        <v>0.19846875199999658</v>
      </c>
    </row>
    <row r="2360" spans="1:5">
      <c r="A2360" s="2">
        <v>72.631679687000002</v>
      </c>
      <c r="B2360" s="2"/>
      <c r="C2360" s="2"/>
      <c r="E2360" s="5">
        <f t="shared" si="36"/>
        <v>0.22329687699999567</v>
      </c>
    </row>
    <row r="2361" spans="1:5">
      <c r="A2361" s="2">
        <v>72.786437500000005</v>
      </c>
      <c r="B2361" s="2"/>
      <c r="C2361" s="2"/>
      <c r="E2361" s="5">
        <f t="shared" si="36"/>
        <v>0.37805468999999903</v>
      </c>
    </row>
    <row r="2362" spans="1:5">
      <c r="A2362" s="2">
        <v>72.636281249999996</v>
      </c>
      <c r="B2362" s="2"/>
      <c r="C2362" s="2"/>
      <c r="E2362" s="5">
        <f t="shared" si="36"/>
        <v>0.22789843999998993</v>
      </c>
    </row>
    <row r="2363" spans="1:5">
      <c r="A2363" s="2">
        <v>72.548890624999999</v>
      </c>
      <c r="B2363" s="2"/>
      <c r="C2363" s="2"/>
      <c r="E2363" s="5">
        <f t="shared" si="36"/>
        <v>0.14050781499999232</v>
      </c>
    </row>
    <row r="2364" spans="1:5">
      <c r="A2364" s="2">
        <v>72.544914061999989</v>
      </c>
      <c r="B2364" s="2"/>
      <c r="C2364" s="2"/>
      <c r="E2364" s="5">
        <f t="shared" si="36"/>
        <v>0.13653125199998328</v>
      </c>
    </row>
    <row r="2365" spans="1:5">
      <c r="A2365" s="2">
        <v>72.691132811999992</v>
      </c>
      <c r="B2365" s="2"/>
      <c r="C2365" s="2"/>
      <c r="E2365" s="5">
        <f t="shared" si="36"/>
        <v>0.28275000199998601</v>
      </c>
    </row>
    <row r="2366" spans="1:5">
      <c r="A2366" s="2">
        <v>72.606273436999999</v>
      </c>
      <c r="B2366" s="2"/>
      <c r="C2366" s="2"/>
      <c r="E2366" s="5">
        <f t="shared" si="36"/>
        <v>0.19789062699999249</v>
      </c>
    </row>
    <row r="2367" spans="1:5">
      <c r="A2367" s="2">
        <v>72.682968750000001</v>
      </c>
      <c r="B2367" s="2"/>
      <c r="C2367" s="2"/>
      <c r="E2367" s="5">
        <f t="shared" si="36"/>
        <v>0.27458593999999437</v>
      </c>
    </row>
    <row r="2368" spans="1:5">
      <c r="A2368" s="2">
        <v>72.609476561999998</v>
      </c>
      <c r="B2368" s="2"/>
      <c r="C2368" s="2"/>
      <c r="E2368" s="5">
        <f t="shared" si="36"/>
        <v>0.20109375199999135</v>
      </c>
    </row>
    <row r="2369" spans="1:5">
      <c r="A2369" s="2">
        <v>72.717960937000001</v>
      </c>
      <c r="B2369" s="2"/>
      <c r="C2369" s="2"/>
      <c r="E2369" s="5">
        <f t="shared" si="36"/>
        <v>0.30957812699999465</v>
      </c>
    </row>
    <row r="2370" spans="1:5">
      <c r="A2370" s="2">
        <v>72.588632812</v>
      </c>
      <c r="B2370" s="2"/>
      <c r="C2370" s="2"/>
      <c r="E2370" s="5">
        <f t="shared" si="36"/>
        <v>0.18025000199999397</v>
      </c>
    </row>
    <row r="2371" spans="1:5">
      <c r="A2371" s="2">
        <v>72.477578124999994</v>
      </c>
      <c r="B2371" s="2"/>
      <c r="C2371" s="2"/>
      <c r="E2371" s="5">
        <f t="shared" si="36"/>
        <v>6.9195314999987545E-2</v>
      </c>
    </row>
    <row r="2372" spans="1:5">
      <c r="A2372" s="2">
        <v>72.588921874999997</v>
      </c>
      <c r="B2372" s="2"/>
      <c r="C2372" s="2"/>
      <c r="E2372" s="5">
        <f t="shared" si="36"/>
        <v>0.18053906499999073</v>
      </c>
    </row>
    <row r="2373" spans="1:5">
      <c r="A2373" s="2">
        <v>72.521054687000003</v>
      </c>
      <c r="B2373" s="2"/>
      <c r="C2373" s="2"/>
      <c r="E2373" s="5">
        <f t="shared" si="36"/>
        <v>0.11267187699999681</v>
      </c>
    </row>
    <row r="2374" spans="1:5">
      <c r="A2374" s="2">
        <v>72.638656249999997</v>
      </c>
      <c r="B2374" s="2"/>
      <c r="C2374" s="2"/>
      <c r="E2374" s="5">
        <f t="shared" ref="E2374:E2437" si="37">A2374-72.40838281</f>
        <v>0.23027343999999061</v>
      </c>
    </row>
    <row r="2375" spans="1:5">
      <c r="A2375" s="2">
        <v>72.803367186999992</v>
      </c>
      <c r="B2375" s="2"/>
      <c r="C2375" s="2"/>
      <c r="E2375" s="5">
        <f t="shared" si="37"/>
        <v>0.3949843769999859</v>
      </c>
    </row>
    <row r="2376" spans="1:5">
      <c r="A2376" s="2">
        <v>73.483374999999995</v>
      </c>
      <c r="B2376" s="2"/>
      <c r="C2376" s="2"/>
      <c r="E2376" s="5">
        <f t="shared" si="37"/>
        <v>1.074992189999989</v>
      </c>
    </row>
    <row r="2377" spans="1:5">
      <c r="A2377" s="2">
        <v>72.928578125000001</v>
      </c>
      <c r="B2377" s="2"/>
      <c r="C2377" s="2"/>
      <c r="E2377" s="5">
        <f t="shared" si="37"/>
        <v>0.52019531499999516</v>
      </c>
    </row>
    <row r="2378" spans="1:5">
      <c r="A2378" s="2">
        <v>72.58021093699999</v>
      </c>
      <c r="B2378" s="2"/>
      <c r="C2378" s="2"/>
      <c r="E2378" s="5">
        <f t="shared" si="37"/>
        <v>0.17182812699998351</v>
      </c>
    </row>
    <row r="2379" spans="1:5">
      <c r="A2379" s="2">
        <v>72.593039062000003</v>
      </c>
      <c r="B2379" s="2"/>
      <c r="C2379" s="2"/>
      <c r="E2379" s="5">
        <f t="shared" si="37"/>
        <v>0.18465625199999636</v>
      </c>
    </row>
    <row r="2380" spans="1:5">
      <c r="A2380" s="2">
        <v>72.615812500000004</v>
      </c>
      <c r="B2380" s="2"/>
      <c r="C2380" s="2"/>
      <c r="E2380" s="5">
        <f t="shared" si="37"/>
        <v>0.20742968999999789</v>
      </c>
    </row>
    <row r="2381" spans="1:5">
      <c r="A2381" s="2">
        <v>73.681234375000003</v>
      </c>
      <c r="B2381" s="2"/>
      <c r="C2381" s="2"/>
      <c r="E2381" s="5">
        <f t="shared" si="37"/>
        <v>1.2728515649999963</v>
      </c>
    </row>
    <row r="2382" spans="1:5">
      <c r="A2382" s="2">
        <v>73.108000000000004</v>
      </c>
      <c r="B2382" s="2"/>
      <c r="C2382" s="2"/>
      <c r="E2382" s="5">
        <f t="shared" si="37"/>
        <v>0.69961718999999789</v>
      </c>
    </row>
    <row r="2383" spans="1:5">
      <c r="A2383" s="2">
        <v>72.604640625000002</v>
      </c>
      <c r="B2383" s="2"/>
      <c r="C2383" s="2"/>
      <c r="E2383" s="5">
        <f t="shared" si="37"/>
        <v>0.19625781499999562</v>
      </c>
    </row>
    <row r="2384" spans="1:5">
      <c r="A2384" s="2">
        <v>72.610328124999995</v>
      </c>
      <c r="B2384" s="2"/>
      <c r="C2384" s="2"/>
      <c r="E2384" s="5">
        <f t="shared" si="37"/>
        <v>0.20194531499998902</v>
      </c>
    </row>
    <row r="2385" spans="1:5">
      <c r="A2385" s="2">
        <v>74.080468749999994</v>
      </c>
      <c r="B2385" s="2"/>
      <c r="C2385" s="2"/>
      <c r="E2385" s="5">
        <f t="shared" si="37"/>
        <v>1.6720859399999881</v>
      </c>
    </row>
    <row r="2386" spans="1:5">
      <c r="A2386" s="2">
        <v>74.558710937000001</v>
      </c>
      <c r="B2386" s="2"/>
      <c r="C2386" s="2"/>
      <c r="E2386" s="5">
        <f t="shared" si="37"/>
        <v>2.1503281269999945</v>
      </c>
    </row>
    <row r="2387" spans="1:5">
      <c r="A2387" s="2">
        <v>74.662578124999996</v>
      </c>
      <c r="B2387" s="2"/>
      <c r="C2387" s="2"/>
      <c r="E2387" s="5">
        <f t="shared" si="37"/>
        <v>2.2541953149999898</v>
      </c>
    </row>
    <row r="2388" spans="1:5">
      <c r="A2388" s="2">
        <v>74.547835937000002</v>
      </c>
      <c r="B2388" s="2"/>
      <c r="C2388" s="2"/>
      <c r="E2388" s="5">
        <f t="shared" si="37"/>
        <v>2.1394531269999959</v>
      </c>
    </row>
    <row r="2389" spans="1:5">
      <c r="A2389" s="2">
        <v>72.730242187000002</v>
      </c>
      <c r="B2389" s="2"/>
      <c r="C2389" s="2"/>
      <c r="E2389" s="5">
        <f t="shared" si="37"/>
        <v>0.32185937699999556</v>
      </c>
    </row>
    <row r="2390" spans="1:5">
      <c r="A2390" s="2">
        <v>72.601960937000001</v>
      </c>
      <c r="B2390" s="2"/>
      <c r="C2390" s="2"/>
      <c r="E2390" s="5">
        <f t="shared" si="37"/>
        <v>0.19357812699999499</v>
      </c>
    </row>
    <row r="2391" spans="1:5">
      <c r="A2391" s="2">
        <v>72.577062499999997</v>
      </c>
      <c r="B2391" s="2"/>
      <c r="C2391" s="2"/>
      <c r="E2391" s="5">
        <f t="shared" si="37"/>
        <v>0.1686796899999905</v>
      </c>
    </row>
    <row r="2392" spans="1:5">
      <c r="A2392" s="2">
        <v>72.576539061999995</v>
      </c>
      <c r="B2392" s="2"/>
      <c r="C2392" s="2"/>
      <c r="E2392" s="5">
        <f t="shared" si="37"/>
        <v>0.16815625199998863</v>
      </c>
    </row>
    <row r="2393" spans="1:5">
      <c r="A2393" s="2">
        <v>72.615117186999996</v>
      </c>
      <c r="B2393" s="2"/>
      <c r="C2393" s="2"/>
      <c r="E2393" s="5">
        <f t="shared" si="37"/>
        <v>0.20673437699998942</v>
      </c>
    </row>
    <row r="2394" spans="1:5">
      <c r="A2394" s="2">
        <v>72.638351561999997</v>
      </c>
      <c r="B2394" s="2"/>
      <c r="C2394" s="2"/>
      <c r="E2394" s="5">
        <f t="shared" si="37"/>
        <v>0.22996875199999067</v>
      </c>
    </row>
    <row r="2395" spans="1:5">
      <c r="A2395" s="2">
        <v>72.586203124999997</v>
      </c>
      <c r="B2395" s="2"/>
      <c r="C2395" s="2"/>
      <c r="E2395" s="5">
        <f t="shared" si="37"/>
        <v>0.17782031499999107</v>
      </c>
    </row>
    <row r="2396" spans="1:5">
      <c r="A2396" s="2">
        <v>73.984421874999995</v>
      </c>
      <c r="B2396" s="2"/>
      <c r="C2396" s="2"/>
      <c r="E2396" s="5">
        <f t="shared" si="37"/>
        <v>1.5760390649999891</v>
      </c>
    </row>
    <row r="2397" spans="1:5">
      <c r="A2397" s="2">
        <v>72.575289061999996</v>
      </c>
      <c r="B2397" s="2"/>
      <c r="C2397" s="2"/>
      <c r="E2397" s="5">
        <f t="shared" si="37"/>
        <v>0.16690625199998976</v>
      </c>
    </row>
    <row r="2398" spans="1:5">
      <c r="A2398" s="2">
        <v>72.500320311999999</v>
      </c>
      <c r="B2398" s="2"/>
      <c r="C2398" s="2"/>
      <c r="E2398" s="5">
        <f t="shared" si="37"/>
        <v>9.1937501999993287E-2</v>
      </c>
    </row>
    <row r="2399" spans="1:5">
      <c r="A2399" s="2">
        <v>72.820804686999992</v>
      </c>
      <c r="B2399" s="2"/>
      <c r="C2399" s="2"/>
      <c r="E2399" s="5">
        <f t="shared" si="37"/>
        <v>0.41242187699998567</v>
      </c>
    </row>
    <row r="2400" spans="1:5">
      <c r="A2400" s="2">
        <v>72.8738125</v>
      </c>
      <c r="B2400" s="2"/>
      <c r="C2400" s="2"/>
      <c r="E2400" s="5">
        <f t="shared" si="37"/>
        <v>0.46542968999999346</v>
      </c>
    </row>
    <row r="2401" spans="1:5">
      <c r="A2401" s="2">
        <v>72.741140625</v>
      </c>
      <c r="B2401" s="2"/>
      <c r="C2401" s="2"/>
      <c r="E2401" s="5">
        <f t="shared" si="37"/>
        <v>0.33275781499999368</v>
      </c>
    </row>
    <row r="2402" spans="1:5">
      <c r="A2402" s="2">
        <v>72.878507811999995</v>
      </c>
      <c r="B2402" s="2"/>
      <c r="C2402" s="2"/>
      <c r="E2402" s="5">
        <f t="shared" si="37"/>
        <v>0.47012500199998897</v>
      </c>
    </row>
    <row r="2403" spans="1:5">
      <c r="A2403" s="2">
        <v>72.531742186999992</v>
      </c>
      <c r="B2403" s="2"/>
      <c r="C2403" s="2"/>
      <c r="E2403" s="5">
        <f t="shared" si="37"/>
        <v>0.12335937699998567</v>
      </c>
    </row>
    <row r="2404" spans="1:5">
      <c r="A2404" s="2">
        <v>72.774226561999996</v>
      </c>
      <c r="B2404" s="2"/>
      <c r="C2404" s="2"/>
      <c r="E2404" s="5">
        <f t="shared" si="37"/>
        <v>0.36584375199998931</v>
      </c>
    </row>
    <row r="2405" spans="1:5">
      <c r="A2405" s="2">
        <v>73.177718749999997</v>
      </c>
      <c r="B2405" s="2"/>
      <c r="C2405" s="2"/>
      <c r="E2405" s="5">
        <f t="shared" si="37"/>
        <v>0.76933593999999061</v>
      </c>
    </row>
    <row r="2406" spans="1:5">
      <c r="A2406" s="2">
        <v>72.594617186999997</v>
      </c>
      <c r="B2406" s="2"/>
      <c r="C2406" s="2"/>
      <c r="E2406" s="5">
        <f t="shared" si="37"/>
        <v>0.18623437699999101</v>
      </c>
    </row>
    <row r="2407" spans="1:5">
      <c r="A2407" s="2">
        <v>72.636304686999992</v>
      </c>
      <c r="B2407" s="2"/>
      <c r="C2407" s="2"/>
      <c r="E2407" s="5">
        <f t="shared" si="37"/>
        <v>0.22792187699998578</v>
      </c>
    </row>
    <row r="2408" spans="1:5">
      <c r="A2408" s="2">
        <v>72.696156250000001</v>
      </c>
      <c r="B2408" s="2"/>
      <c r="C2408" s="2"/>
      <c r="E2408" s="5">
        <f t="shared" si="37"/>
        <v>0.28777343999999516</v>
      </c>
    </row>
    <row r="2409" spans="1:5">
      <c r="A2409" s="2">
        <v>72.625945311999999</v>
      </c>
      <c r="B2409" s="2"/>
      <c r="C2409" s="2"/>
      <c r="E2409" s="5">
        <f t="shared" si="37"/>
        <v>0.21756250199999272</v>
      </c>
    </row>
    <row r="2410" spans="1:5">
      <c r="A2410" s="2">
        <v>72.735867186999997</v>
      </c>
      <c r="B2410" s="2"/>
      <c r="C2410" s="2"/>
      <c r="E2410" s="5">
        <f t="shared" si="37"/>
        <v>0.32748437699999045</v>
      </c>
    </row>
    <row r="2411" spans="1:5">
      <c r="A2411" s="2">
        <v>72.922476562</v>
      </c>
      <c r="B2411" s="2"/>
      <c r="C2411" s="2"/>
      <c r="E2411" s="5">
        <f t="shared" si="37"/>
        <v>0.51409375199999374</v>
      </c>
    </row>
    <row r="2412" spans="1:5">
      <c r="A2412" s="2">
        <v>72.637015625000004</v>
      </c>
      <c r="B2412" s="2"/>
      <c r="C2412" s="2"/>
      <c r="E2412" s="5">
        <f t="shared" si="37"/>
        <v>0.22863281499999744</v>
      </c>
    </row>
    <row r="2413" spans="1:5">
      <c r="A2413" s="2">
        <v>72.654085936999991</v>
      </c>
      <c r="B2413" s="2"/>
      <c r="C2413" s="2"/>
      <c r="E2413" s="5">
        <f t="shared" si="37"/>
        <v>0.24570312699998453</v>
      </c>
    </row>
    <row r="2414" spans="1:5">
      <c r="A2414" s="2">
        <v>72.565828124999996</v>
      </c>
      <c r="B2414" s="2"/>
      <c r="C2414" s="2"/>
      <c r="E2414" s="5">
        <f t="shared" si="37"/>
        <v>0.15744531499998971</v>
      </c>
    </row>
    <row r="2415" spans="1:5">
      <c r="A2415" s="2">
        <v>73.027640625000004</v>
      </c>
      <c r="B2415" s="2"/>
      <c r="C2415" s="2"/>
      <c r="E2415" s="5">
        <f t="shared" si="37"/>
        <v>0.61925781499999744</v>
      </c>
    </row>
    <row r="2416" spans="1:5">
      <c r="A2416" s="2">
        <v>72.938070311999994</v>
      </c>
      <c r="B2416" s="2"/>
      <c r="C2416" s="2"/>
      <c r="E2416" s="5">
        <f t="shared" si="37"/>
        <v>0.52968750199998738</v>
      </c>
    </row>
    <row r="2417" spans="1:5">
      <c r="A2417" s="2">
        <v>73.413929686999992</v>
      </c>
      <c r="B2417" s="2"/>
      <c r="C2417" s="2"/>
      <c r="E2417" s="5">
        <f t="shared" si="37"/>
        <v>1.0055468769999862</v>
      </c>
    </row>
    <row r="2418" spans="1:5">
      <c r="A2418" s="2">
        <v>72.823984374999995</v>
      </c>
      <c r="B2418" s="2"/>
      <c r="C2418" s="2"/>
      <c r="E2418" s="5">
        <f t="shared" si="37"/>
        <v>0.41560156499998868</v>
      </c>
    </row>
    <row r="2419" spans="1:5">
      <c r="A2419" s="2">
        <v>72.683804686999991</v>
      </c>
      <c r="B2419" s="2"/>
      <c r="C2419" s="2"/>
      <c r="E2419" s="5">
        <f t="shared" si="37"/>
        <v>0.27542187699998522</v>
      </c>
    </row>
    <row r="2420" spans="1:5">
      <c r="A2420" s="2">
        <v>72.559242186999995</v>
      </c>
      <c r="B2420" s="2"/>
      <c r="C2420" s="2"/>
      <c r="E2420" s="5">
        <f t="shared" si="37"/>
        <v>0.15085937699998908</v>
      </c>
    </row>
    <row r="2421" spans="1:5">
      <c r="A2421" s="2">
        <v>72.601421875</v>
      </c>
      <c r="B2421" s="2"/>
      <c r="C2421" s="2"/>
      <c r="E2421" s="5">
        <f t="shared" si="37"/>
        <v>0.19303906499999357</v>
      </c>
    </row>
    <row r="2422" spans="1:5">
      <c r="A2422" s="2">
        <v>72.544718750000001</v>
      </c>
      <c r="B2422" s="2"/>
      <c r="C2422" s="2"/>
      <c r="E2422" s="5">
        <f t="shared" si="37"/>
        <v>0.13633593999999505</v>
      </c>
    </row>
    <row r="2423" spans="1:5">
      <c r="A2423" s="2">
        <v>72.637343749999999</v>
      </c>
      <c r="B2423" s="2"/>
      <c r="C2423" s="2"/>
      <c r="E2423" s="5">
        <f t="shared" si="37"/>
        <v>0.22896093999999323</v>
      </c>
    </row>
    <row r="2424" spans="1:5">
      <c r="A2424" s="2">
        <v>72.558632811999999</v>
      </c>
      <c r="B2424" s="2"/>
      <c r="C2424" s="2"/>
      <c r="E2424" s="5">
        <f t="shared" si="37"/>
        <v>0.15025000199999283</v>
      </c>
    </row>
    <row r="2425" spans="1:5">
      <c r="A2425" s="2">
        <v>73.374937500000001</v>
      </c>
      <c r="B2425" s="2"/>
      <c r="C2425" s="2"/>
      <c r="E2425" s="5">
        <f t="shared" si="37"/>
        <v>0.96655468999999528</v>
      </c>
    </row>
    <row r="2426" spans="1:5">
      <c r="A2426" s="2">
        <v>72.615476561999998</v>
      </c>
      <c r="B2426" s="2"/>
      <c r="C2426" s="2"/>
      <c r="E2426" s="5">
        <f t="shared" si="37"/>
        <v>0.20709375199999158</v>
      </c>
    </row>
    <row r="2427" spans="1:5">
      <c r="A2427" s="2">
        <v>72.893179687</v>
      </c>
      <c r="B2427" s="2"/>
      <c r="C2427" s="2"/>
      <c r="E2427" s="5">
        <f t="shared" si="37"/>
        <v>0.48479687699999374</v>
      </c>
    </row>
    <row r="2428" spans="1:5">
      <c r="A2428" s="2">
        <v>72.725578124999998</v>
      </c>
      <c r="B2428" s="2"/>
      <c r="C2428" s="2"/>
      <c r="E2428" s="5">
        <f t="shared" si="37"/>
        <v>0.31719531499999221</v>
      </c>
    </row>
    <row r="2429" spans="1:5">
      <c r="A2429" s="2">
        <v>72.652257812000002</v>
      </c>
      <c r="B2429" s="2"/>
      <c r="C2429" s="2"/>
      <c r="E2429" s="5">
        <f t="shared" si="37"/>
        <v>0.24387500199999579</v>
      </c>
    </row>
    <row r="2430" spans="1:5">
      <c r="A2430" s="2">
        <v>72.714406249999996</v>
      </c>
      <c r="B2430" s="2"/>
      <c r="C2430" s="2"/>
      <c r="E2430" s="5">
        <f t="shared" si="37"/>
        <v>0.30602343999998993</v>
      </c>
    </row>
    <row r="2431" spans="1:5">
      <c r="A2431" s="2">
        <v>72.592781250000002</v>
      </c>
      <c r="B2431" s="2"/>
      <c r="C2431" s="2"/>
      <c r="E2431" s="5">
        <f t="shared" si="37"/>
        <v>0.18439843999999539</v>
      </c>
    </row>
    <row r="2432" spans="1:5">
      <c r="A2432" s="2">
        <v>72.739195311999993</v>
      </c>
      <c r="B2432" s="2"/>
      <c r="C2432" s="2"/>
      <c r="E2432" s="5">
        <f t="shared" si="37"/>
        <v>0.33081250199998635</v>
      </c>
    </row>
    <row r="2433" spans="1:5">
      <c r="A2433" s="2">
        <v>72.52685156199999</v>
      </c>
      <c r="B2433" s="2"/>
      <c r="C2433" s="2"/>
      <c r="E2433" s="5">
        <f t="shared" si="37"/>
        <v>0.11846875199998408</v>
      </c>
    </row>
    <row r="2434" spans="1:5">
      <c r="A2434" s="2">
        <v>72.769921874999994</v>
      </c>
      <c r="B2434" s="2"/>
      <c r="C2434" s="2"/>
      <c r="E2434" s="5">
        <f t="shared" si="37"/>
        <v>0.36153906499998811</v>
      </c>
    </row>
    <row r="2435" spans="1:5">
      <c r="A2435" s="2">
        <v>72.875023436999996</v>
      </c>
      <c r="B2435" s="2"/>
      <c r="C2435" s="2"/>
      <c r="E2435" s="5">
        <f t="shared" si="37"/>
        <v>0.46664062699998965</v>
      </c>
    </row>
    <row r="2436" spans="1:5">
      <c r="A2436" s="2">
        <v>72.780124999999998</v>
      </c>
      <c r="B2436" s="2"/>
      <c r="C2436" s="2"/>
      <c r="E2436" s="5">
        <f t="shared" si="37"/>
        <v>0.37174218999999198</v>
      </c>
    </row>
    <row r="2437" spans="1:5">
      <c r="A2437" s="2">
        <v>72.670109374999996</v>
      </c>
      <c r="B2437" s="2"/>
      <c r="C2437" s="2"/>
      <c r="E2437" s="5">
        <f t="shared" si="37"/>
        <v>0.26172656499998936</v>
      </c>
    </row>
    <row r="2438" spans="1:5">
      <c r="A2438" s="2">
        <v>72.708734375000006</v>
      </c>
      <c r="B2438" s="2"/>
      <c r="C2438" s="2"/>
      <c r="E2438" s="5">
        <f t="shared" ref="E2438:E2501" si="38">A2438-72.40838281</f>
        <v>0.30035156499999971</v>
      </c>
    </row>
    <row r="2439" spans="1:5">
      <c r="A2439" s="2">
        <v>72.970601561999999</v>
      </c>
      <c r="B2439" s="2"/>
      <c r="C2439" s="2"/>
      <c r="E2439" s="5">
        <f t="shared" si="38"/>
        <v>0.56221875199999261</v>
      </c>
    </row>
    <row r="2440" spans="1:5">
      <c r="A2440" s="2">
        <v>73.977109374999998</v>
      </c>
      <c r="B2440" s="2"/>
      <c r="C2440" s="2"/>
      <c r="E2440" s="5">
        <f t="shared" si="38"/>
        <v>1.5687265649999915</v>
      </c>
    </row>
    <row r="2441" spans="1:5">
      <c r="A2441" s="2">
        <v>73.716187500000004</v>
      </c>
      <c r="B2441" s="2"/>
      <c r="C2441" s="2"/>
      <c r="E2441" s="5">
        <f t="shared" si="38"/>
        <v>1.3078046899999975</v>
      </c>
    </row>
    <row r="2442" spans="1:5">
      <c r="A2442" s="2">
        <v>72.700789061999998</v>
      </c>
      <c r="B2442" s="2"/>
      <c r="C2442" s="2"/>
      <c r="E2442" s="5">
        <f t="shared" si="38"/>
        <v>0.29240625199999215</v>
      </c>
    </row>
    <row r="2443" spans="1:5">
      <c r="A2443" s="2">
        <v>73.174187500000002</v>
      </c>
      <c r="B2443" s="2"/>
      <c r="C2443" s="2"/>
      <c r="E2443" s="5">
        <f t="shared" si="38"/>
        <v>0.76580468999999596</v>
      </c>
    </row>
    <row r="2444" spans="1:5">
      <c r="A2444" s="2">
        <v>72.959874999999997</v>
      </c>
      <c r="B2444" s="2"/>
      <c r="C2444" s="2"/>
      <c r="E2444" s="5">
        <f t="shared" si="38"/>
        <v>0.5514921899999905</v>
      </c>
    </row>
    <row r="2445" spans="1:5">
      <c r="A2445" s="2">
        <v>72.677476561999995</v>
      </c>
      <c r="B2445" s="2"/>
      <c r="C2445" s="2"/>
      <c r="E2445" s="5">
        <f t="shared" si="38"/>
        <v>0.26909375199998919</v>
      </c>
    </row>
    <row r="2446" spans="1:5">
      <c r="A2446" s="2">
        <v>72.726804686999998</v>
      </c>
      <c r="B2446" s="2"/>
      <c r="C2446" s="2"/>
      <c r="E2446" s="5">
        <f t="shared" si="38"/>
        <v>0.31842187699999158</v>
      </c>
    </row>
    <row r="2447" spans="1:5">
      <c r="A2447" s="2">
        <v>72.681960936999999</v>
      </c>
      <c r="B2447" s="2"/>
      <c r="C2447" s="2"/>
      <c r="E2447" s="5">
        <f t="shared" si="38"/>
        <v>0.27357812699999329</v>
      </c>
    </row>
    <row r="2448" spans="1:5">
      <c r="A2448" s="2">
        <v>72.942515624999999</v>
      </c>
      <c r="B2448" s="2"/>
      <c r="C2448" s="2"/>
      <c r="E2448" s="5">
        <f t="shared" si="38"/>
        <v>0.53413281499999243</v>
      </c>
    </row>
    <row r="2449" spans="1:5">
      <c r="A2449" s="2">
        <v>72.801976561999993</v>
      </c>
      <c r="B2449" s="2"/>
      <c r="C2449" s="2"/>
      <c r="E2449" s="5">
        <f t="shared" si="38"/>
        <v>0.39359375199998681</v>
      </c>
    </row>
    <row r="2450" spans="1:5">
      <c r="A2450" s="2">
        <v>72.622710936999994</v>
      </c>
      <c r="B2450" s="2"/>
      <c r="C2450" s="2"/>
      <c r="E2450" s="5">
        <f t="shared" si="38"/>
        <v>0.21432812699998749</v>
      </c>
    </row>
    <row r="2451" spans="1:5">
      <c r="A2451" s="2">
        <v>72.73709375</v>
      </c>
      <c r="B2451" s="2"/>
      <c r="C2451" s="2"/>
      <c r="E2451" s="5">
        <f t="shared" si="38"/>
        <v>0.32871093999999346</v>
      </c>
    </row>
    <row r="2452" spans="1:5">
      <c r="A2452" s="2">
        <v>72.627148437000002</v>
      </c>
      <c r="B2452" s="2"/>
      <c r="C2452" s="2"/>
      <c r="E2452" s="5">
        <f t="shared" si="38"/>
        <v>0.21876562699999624</v>
      </c>
    </row>
    <row r="2453" spans="1:5">
      <c r="A2453" s="2">
        <v>72.637335937000003</v>
      </c>
      <c r="B2453" s="2"/>
      <c r="C2453" s="2"/>
      <c r="E2453" s="5">
        <f t="shared" si="38"/>
        <v>0.22895312699999693</v>
      </c>
    </row>
    <row r="2454" spans="1:5">
      <c r="A2454" s="2">
        <v>72.851507811999994</v>
      </c>
      <c r="B2454" s="2"/>
      <c r="C2454" s="2"/>
      <c r="E2454" s="5">
        <f t="shared" si="38"/>
        <v>0.44312500199998794</v>
      </c>
    </row>
    <row r="2455" spans="1:5">
      <c r="A2455" s="2">
        <v>72.593593749999997</v>
      </c>
      <c r="B2455" s="2"/>
      <c r="C2455" s="2"/>
      <c r="E2455" s="5">
        <f t="shared" si="38"/>
        <v>0.18521093999999039</v>
      </c>
    </row>
    <row r="2456" spans="1:5">
      <c r="A2456" s="2">
        <v>72.526367186999991</v>
      </c>
      <c r="B2456" s="2"/>
      <c r="C2456" s="2"/>
      <c r="E2456" s="5">
        <f t="shared" si="38"/>
        <v>0.11798437699998487</v>
      </c>
    </row>
    <row r="2457" spans="1:5">
      <c r="A2457" s="2">
        <v>72.819945312000002</v>
      </c>
      <c r="B2457" s="2"/>
      <c r="C2457" s="2"/>
      <c r="E2457" s="5">
        <f t="shared" si="38"/>
        <v>0.41156250199999533</v>
      </c>
    </row>
    <row r="2458" spans="1:5">
      <c r="A2458" s="2">
        <v>72.725460936999994</v>
      </c>
      <c r="B2458" s="2"/>
      <c r="C2458" s="2"/>
      <c r="E2458" s="5">
        <f t="shared" si="38"/>
        <v>0.31707812699998783</v>
      </c>
    </row>
    <row r="2459" spans="1:5">
      <c r="A2459" s="2">
        <v>72.657539061999998</v>
      </c>
      <c r="B2459" s="2"/>
      <c r="C2459" s="2"/>
      <c r="E2459" s="5">
        <f t="shared" si="38"/>
        <v>0.2491562519999917</v>
      </c>
    </row>
    <row r="2460" spans="1:5">
      <c r="A2460" s="2">
        <v>72.532328125000006</v>
      </c>
      <c r="B2460" s="2"/>
      <c r="C2460" s="2"/>
      <c r="E2460" s="5">
        <f t="shared" si="38"/>
        <v>0.12394531500000028</v>
      </c>
    </row>
    <row r="2461" spans="1:5">
      <c r="A2461" s="2">
        <v>72.779742186999997</v>
      </c>
      <c r="B2461" s="2"/>
      <c r="C2461" s="2"/>
      <c r="E2461" s="5">
        <f t="shared" si="38"/>
        <v>0.37135937699999033</v>
      </c>
    </row>
    <row r="2462" spans="1:5">
      <c r="A2462" s="2">
        <v>72.600304686999991</v>
      </c>
      <c r="B2462" s="2"/>
      <c r="C2462" s="2"/>
      <c r="E2462" s="5">
        <f t="shared" si="38"/>
        <v>0.19192187699998442</v>
      </c>
    </row>
    <row r="2463" spans="1:5">
      <c r="A2463" s="2">
        <v>72.539703125000003</v>
      </c>
      <c r="B2463" s="2"/>
      <c r="C2463" s="2"/>
      <c r="E2463" s="5">
        <f t="shared" si="38"/>
        <v>0.13132031499999641</v>
      </c>
    </row>
    <row r="2464" spans="1:5">
      <c r="A2464" s="2">
        <v>72.73046875</v>
      </c>
      <c r="B2464" s="2"/>
      <c r="C2464" s="2"/>
      <c r="E2464" s="5">
        <f t="shared" si="38"/>
        <v>0.3220859399999938</v>
      </c>
    </row>
    <row r="2465" spans="1:5">
      <c r="A2465" s="2">
        <v>72.642914062000003</v>
      </c>
      <c r="B2465" s="2"/>
      <c r="C2465" s="2"/>
      <c r="E2465" s="5">
        <f t="shared" si="38"/>
        <v>0.23453125199999647</v>
      </c>
    </row>
    <row r="2466" spans="1:5">
      <c r="A2466" s="2">
        <v>72.658242186999999</v>
      </c>
      <c r="B2466" s="2"/>
      <c r="C2466" s="2"/>
      <c r="E2466" s="5">
        <f t="shared" si="38"/>
        <v>0.24985937699999283</v>
      </c>
    </row>
    <row r="2467" spans="1:5">
      <c r="A2467" s="2">
        <v>72.651328125000006</v>
      </c>
      <c r="B2467" s="2"/>
      <c r="C2467" s="2"/>
      <c r="E2467" s="5">
        <f t="shared" si="38"/>
        <v>0.24294531500000005</v>
      </c>
    </row>
    <row r="2468" spans="1:5">
      <c r="A2468" s="2">
        <v>72.634390624999995</v>
      </c>
      <c r="B2468" s="2"/>
      <c r="C2468" s="2"/>
      <c r="E2468" s="5">
        <f t="shared" si="38"/>
        <v>0.22600781499998845</v>
      </c>
    </row>
    <row r="2469" spans="1:5">
      <c r="A2469" s="2">
        <v>73.190085936999992</v>
      </c>
      <c r="B2469" s="2"/>
      <c r="C2469" s="2"/>
      <c r="E2469" s="5">
        <f t="shared" si="38"/>
        <v>0.7817031269999859</v>
      </c>
    </row>
    <row r="2470" spans="1:5">
      <c r="A2470" s="2">
        <v>72.683109375000001</v>
      </c>
      <c r="B2470" s="2"/>
      <c r="C2470" s="2"/>
      <c r="E2470" s="5">
        <f t="shared" si="38"/>
        <v>0.27472656499999459</v>
      </c>
    </row>
    <row r="2471" spans="1:5">
      <c r="A2471" s="2">
        <v>72.642265624999993</v>
      </c>
      <c r="B2471" s="2"/>
      <c r="C2471" s="2"/>
      <c r="E2471" s="5">
        <f t="shared" si="38"/>
        <v>0.23388281499998698</v>
      </c>
    </row>
    <row r="2472" spans="1:5">
      <c r="A2472" s="2">
        <v>72.699289061999991</v>
      </c>
      <c r="B2472" s="2"/>
      <c r="C2472" s="2"/>
      <c r="E2472" s="5">
        <f t="shared" si="38"/>
        <v>0.29090625199998499</v>
      </c>
    </row>
    <row r="2473" spans="1:5">
      <c r="A2473" s="2">
        <v>72.635421875000006</v>
      </c>
      <c r="B2473" s="2"/>
      <c r="C2473" s="2"/>
      <c r="E2473" s="5">
        <f t="shared" si="38"/>
        <v>0.2270390649999996</v>
      </c>
    </row>
    <row r="2474" spans="1:5">
      <c r="A2474" s="2">
        <v>73.206835936999994</v>
      </c>
      <c r="B2474" s="2"/>
      <c r="C2474" s="2"/>
      <c r="E2474" s="5">
        <f t="shared" si="38"/>
        <v>0.79845312699998772</v>
      </c>
    </row>
    <row r="2475" spans="1:5">
      <c r="A2475" s="2">
        <v>72.564281249999993</v>
      </c>
      <c r="B2475" s="2"/>
      <c r="C2475" s="2"/>
      <c r="E2475" s="5">
        <f t="shared" si="38"/>
        <v>0.1558984399999872</v>
      </c>
    </row>
    <row r="2476" spans="1:5">
      <c r="A2476" s="2">
        <v>72.907468750000007</v>
      </c>
      <c r="B2476" s="2"/>
      <c r="C2476" s="2"/>
      <c r="E2476" s="5">
        <f t="shared" si="38"/>
        <v>0.49908594000000051</v>
      </c>
    </row>
    <row r="2477" spans="1:5">
      <c r="A2477" s="2">
        <v>72.811757811999996</v>
      </c>
      <c r="B2477" s="2"/>
      <c r="C2477" s="2"/>
      <c r="E2477" s="5">
        <f t="shared" si="38"/>
        <v>0.40337500199998999</v>
      </c>
    </row>
    <row r="2478" spans="1:5">
      <c r="A2478" s="2">
        <v>72.702820312</v>
      </c>
      <c r="B2478" s="2"/>
      <c r="C2478" s="2"/>
      <c r="E2478" s="5">
        <f t="shared" si="38"/>
        <v>0.29443750199999386</v>
      </c>
    </row>
    <row r="2479" spans="1:5">
      <c r="A2479" s="2">
        <v>72.675835937000002</v>
      </c>
      <c r="B2479" s="2"/>
      <c r="C2479" s="2"/>
      <c r="E2479" s="5">
        <f t="shared" si="38"/>
        <v>0.26745312699999602</v>
      </c>
    </row>
    <row r="2480" spans="1:5">
      <c r="A2480" s="2">
        <v>72.862085936999989</v>
      </c>
      <c r="B2480" s="2"/>
      <c r="C2480" s="2"/>
      <c r="E2480" s="5">
        <f t="shared" si="38"/>
        <v>0.45370312699998294</v>
      </c>
    </row>
    <row r="2481" spans="1:5">
      <c r="A2481" s="2">
        <v>72.775078124999993</v>
      </c>
      <c r="B2481" s="2"/>
      <c r="C2481" s="2"/>
      <c r="E2481" s="5">
        <f t="shared" si="38"/>
        <v>0.36669531499998698</v>
      </c>
    </row>
    <row r="2482" spans="1:5">
      <c r="A2482" s="2">
        <v>72.621203124999994</v>
      </c>
      <c r="B2482" s="2"/>
      <c r="C2482" s="2"/>
      <c r="E2482" s="5">
        <f t="shared" si="38"/>
        <v>0.21282031499998766</v>
      </c>
    </row>
    <row r="2483" spans="1:5">
      <c r="A2483" s="2">
        <v>72.672117186999998</v>
      </c>
      <c r="B2483" s="2"/>
      <c r="C2483" s="2"/>
      <c r="E2483" s="5">
        <f t="shared" si="38"/>
        <v>0.26373437699999158</v>
      </c>
    </row>
    <row r="2484" spans="1:5">
      <c r="A2484" s="2">
        <v>73.246718749999999</v>
      </c>
      <c r="B2484" s="2"/>
      <c r="C2484" s="2"/>
      <c r="E2484" s="5">
        <f t="shared" si="38"/>
        <v>0.83833593999999323</v>
      </c>
    </row>
    <row r="2485" spans="1:5">
      <c r="A2485" s="2">
        <v>73.032179686999996</v>
      </c>
      <c r="B2485" s="2"/>
      <c r="C2485" s="2"/>
      <c r="E2485" s="5">
        <f t="shared" si="38"/>
        <v>0.62379687699998954</v>
      </c>
    </row>
    <row r="2486" spans="1:5">
      <c r="A2486" s="2">
        <v>73.240953125000004</v>
      </c>
      <c r="B2486" s="2"/>
      <c r="C2486" s="2"/>
      <c r="E2486" s="5">
        <f t="shared" si="38"/>
        <v>0.83257031499999812</v>
      </c>
    </row>
    <row r="2487" spans="1:5">
      <c r="A2487" s="2">
        <v>72.688492186999994</v>
      </c>
      <c r="B2487" s="2"/>
      <c r="C2487" s="2"/>
      <c r="E2487" s="5">
        <f t="shared" si="38"/>
        <v>0.28010937699998806</v>
      </c>
    </row>
    <row r="2488" spans="1:5">
      <c r="A2488" s="2">
        <v>72.615554686999999</v>
      </c>
      <c r="B2488" s="2"/>
      <c r="C2488" s="2"/>
      <c r="E2488" s="5">
        <f t="shared" si="38"/>
        <v>0.20717187699999329</v>
      </c>
    </row>
    <row r="2489" spans="1:5">
      <c r="A2489" s="2">
        <v>72.926359375000004</v>
      </c>
      <c r="B2489" s="2"/>
      <c r="C2489" s="2"/>
      <c r="E2489" s="5">
        <f t="shared" si="38"/>
        <v>0.51797656499999789</v>
      </c>
    </row>
    <row r="2490" spans="1:5">
      <c r="A2490" s="2">
        <v>72.6424375</v>
      </c>
      <c r="B2490" s="2"/>
      <c r="C2490" s="2"/>
      <c r="E2490" s="5">
        <f t="shared" si="38"/>
        <v>0.23405468999999357</v>
      </c>
    </row>
    <row r="2491" spans="1:5">
      <c r="A2491" s="2">
        <v>72.520179686999995</v>
      </c>
      <c r="B2491" s="2"/>
      <c r="C2491" s="2"/>
      <c r="E2491" s="5">
        <f t="shared" si="38"/>
        <v>0.11179687699998908</v>
      </c>
    </row>
    <row r="2492" spans="1:5">
      <c r="A2492" s="2">
        <v>72.573132811999997</v>
      </c>
      <c r="B2492" s="2"/>
      <c r="C2492" s="2"/>
      <c r="E2492" s="5">
        <f t="shared" si="38"/>
        <v>0.16475000199999101</v>
      </c>
    </row>
    <row r="2493" spans="1:5">
      <c r="A2493" s="2">
        <v>72.833875000000006</v>
      </c>
      <c r="B2493" s="2"/>
      <c r="C2493" s="2"/>
      <c r="E2493" s="5">
        <f t="shared" si="38"/>
        <v>0.42549218999999994</v>
      </c>
    </row>
    <row r="2494" spans="1:5">
      <c r="A2494" s="2">
        <v>72.695671875000002</v>
      </c>
      <c r="B2494" s="2"/>
      <c r="C2494" s="2"/>
      <c r="E2494" s="5">
        <f t="shared" si="38"/>
        <v>0.28728906499999596</v>
      </c>
    </row>
    <row r="2495" spans="1:5">
      <c r="A2495" s="2">
        <v>72.732749999999996</v>
      </c>
      <c r="B2495" s="2"/>
      <c r="C2495" s="2"/>
      <c r="E2495" s="5">
        <f t="shared" si="38"/>
        <v>0.32436718999998959</v>
      </c>
    </row>
    <row r="2496" spans="1:5">
      <c r="A2496" s="2">
        <v>72.789601562000001</v>
      </c>
      <c r="B2496" s="2"/>
      <c r="C2496" s="2"/>
      <c r="E2496" s="5">
        <f t="shared" si="38"/>
        <v>0.38121875199999522</v>
      </c>
    </row>
    <row r="2497" spans="1:5">
      <c r="A2497" s="2">
        <v>72.650890625000002</v>
      </c>
      <c r="B2497" s="2"/>
      <c r="C2497" s="2"/>
      <c r="E2497" s="5">
        <f t="shared" si="38"/>
        <v>0.24250781499999619</v>
      </c>
    </row>
    <row r="2498" spans="1:5">
      <c r="A2498" s="2">
        <v>72.672734375000005</v>
      </c>
      <c r="B2498" s="2"/>
      <c r="C2498" s="2"/>
      <c r="E2498" s="5">
        <f t="shared" si="38"/>
        <v>0.26435156499999835</v>
      </c>
    </row>
    <row r="2499" spans="1:5">
      <c r="A2499" s="2">
        <v>72.616070311999991</v>
      </c>
      <c r="B2499" s="2"/>
      <c r="C2499" s="2"/>
      <c r="E2499" s="5">
        <f t="shared" si="38"/>
        <v>0.20768750199998465</v>
      </c>
    </row>
    <row r="2500" spans="1:5">
      <c r="A2500" s="2">
        <v>73.331171874999995</v>
      </c>
      <c r="B2500" s="2"/>
      <c r="C2500" s="2"/>
      <c r="E2500" s="5">
        <f t="shared" si="38"/>
        <v>0.92278906499998925</v>
      </c>
    </row>
    <row r="2501" spans="1:5">
      <c r="A2501" s="2">
        <v>72.529406249999994</v>
      </c>
      <c r="B2501" s="2"/>
      <c r="C2501" s="2"/>
      <c r="E2501" s="5">
        <f t="shared" si="38"/>
        <v>0.12102343999998766</v>
      </c>
    </row>
    <row r="2502" spans="1:5">
      <c r="A2502" s="2">
        <v>72.655460937000001</v>
      </c>
      <c r="B2502" s="2"/>
      <c r="C2502" s="2"/>
      <c r="E2502" s="5">
        <f t="shared" ref="E2502:E2565" si="39">A2502-72.40838281</f>
        <v>0.24707812699999465</v>
      </c>
    </row>
    <row r="2503" spans="1:5">
      <c r="A2503" s="2">
        <v>72.660414062000001</v>
      </c>
      <c r="B2503" s="2"/>
      <c r="C2503" s="2"/>
      <c r="E2503" s="5">
        <f t="shared" si="39"/>
        <v>0.25203125199999477</v>
      </c>
    </row>
    <row r="2504" spans="1:5">
      <c r="A2504" s="2">
        <v>72.696359375</v>
      </c>
      <c r="B2504" s="2"/>
      <c r="C2504" s="2"/>
      <c r="E2504" s="5">
        <f t="shared" si="39"/>
        <v>0.28797656499999391</v>
      </c>
    </row>
    <row r="2505" spans="1:5">
      <c r="A2505" s="2">
        <v>72.719109375000002</v>
      </c>
      <c r="B2505" s="2"/>
      <c r="C2505" s="2"/>
      <c r="E2505" s="5">
        <f t="shared" si="39"/>
        <v>0.31072656499999596</v>
      </c>
    </row>
    <row r="2506" spans="1:5">
      <c r="A2506" s="2">
        <v>72.776578125</v>
      </c>
      <c r="B2506" s="2"/>
      <c r="C2506" s="2"/>
      <c r="E2506" s="5">
        <f t="shared" si="39"/>
        <v>0.36819531499999414</v>
      </c>
    </row>
    <row r="2507" spans="1:5">
      <c r="A2507" s="2">
        <v>72.866062499999998</v>
      </c>
      <c r="B2507" s="2"/>
      <c r="C2507" s="2"/>
      <c r="E2507" s="5">
        <f t="shared" si="39"/>
        <v>0.45767968999999198</v>
      </c>
    </row>
    <row r="2508" spans="1:5">
      <c r="A2508" s="2">
        <v>72.777812499999996</v>
      </c>
      <c r="B2508" s="2"/>
      <c r="C2508" s="2"/>
      <c r="E2508" s="5">
        <f t="shared" si="39"/>
        <v>0.36942968999998982</v>
      </c>
    </row>
    <row r="2509" spans="1:5">
      <c r="A2509" s="2">
        <v>72.578171874999995</v>
      </c>
      <c r="B2509" s="2"/>
      <c r="C2509" s="2"/>
      <c r="E2509" s="5">
        <f t="shared" si="39"/>
        <v>0.16978906499998914</v>
      </c>
    </row>
    <row r="2510" spans="1:5">
      <c r="A2510" s="2">
        <v>72.569984375000004</v>
      </c>
      <c r="B2510" s="2"/>
      <c r="C2510" s="2"/>
      <c r="E2510" s="5">
        <f t="shared" si="39"/>
        <v>0.161601564999998</v>
      </c>
    </row>
    <row r="2511" spans="1:5">
      <c r="A2511" s="2">
        <v>73.588796875</v>
      </c>
      <c r="B2511" s="2"/>
      <c r="C2511" s="2"/>
      <c r="E2511" s="5">
        <f t="shared" si="39"/>
        <v>1.1804140649999937</v>
      </c>
    </row>
    <row r="2512" spans="1:5">
      <c r="A2512" s="2">
        <v>72.615273436999999</v>
      </c>
      <c r="B2512" s="2"/>
      <c r="C2512" s="2"/>
      <c r="E2512" s="5">
        <f t="shared" si="39"/>
        <v>0.20689062699999283</v>
      </c>
    </row>
    <row r="2513" spans="1:5">
      <c r="A2513" s="2">
        <v>72.497679687000002</v>
      </c>
      <c r="B2513" s="2"/>
      <c r="C2513" s="2"/>
      <c r="E2513" s="5">
        <f t="shared" si="39"/>
        <v>8.9296876999995334E-2</v>
      </c>
    </row>
    <row r="2514" spans="1:5">
      <c r="A2514" s="2">
        <v>74.004859374999995</v>
      </c>
      <c r="B2514" s="2"/>
      <c r="C2514" s="2"/>
      <c r="E2514" s="5">
        <f t="shared" si="39"/>
        <v>1.596476564999989</v>
      </c>
    </row>
    <row r="2515" spans="1:5">
      <c r="A2515" s="2">
        <v>72.622945311999999</v>
      </c>
      <c r="B2515" s="2"/>
      <c r="C2515" s="2"/>
      <c r="E2515" s="5">
        <f t="shared" si="39"/>
        <v>0.21456250199999261</v>
      </c>
    </row>
    <row r="2516" spans="1:5">
      <c r="A2516" s="2">
        <v>72.771992186999995</v>
      </c>
      <c r="B2516" s="2"/>
      <c r="C2516" s="2"/>
      <c r="E2516" s="5">
        <f t="shared" si="39"/>
        <v>0.36360937699998885</v>
      </c>
    </row>
    <row r="2517" spans="1:5">
      <c r="A2517" s="2">
        <v>72.680171874999999</v>
      </c>
      <c r="B2517" s="2"/>
      <c r="C2517" s="2"/>
      <c r="E2517" s="5">
        <f t="shared" si="39"/>
        <v>0.271789064999993</v>
      </c>
    </row>
    <row r="2518" spans="1:5">
      <c r="A2518" s="2">
        <v>74.374968749999994</v>
      </c>
      <c r="B2518" s="2"/>
      <c r="C2518" s="2"/>
      <c r="E2518" s="5">
        <f t="shared" si="39"/>
        <v>1.9665859399999874</v>
      </c>
    </row>
    <row r="2519" spans="1:5">
      <c r="A2519" s="2">
        <v>73.067664061999992</v>
      </c>
      <c r="B2519" s="2"/>
      <c r="C2519" s="2"/>
      <c r="E2519" s="5">
        <f t="shared" si="39"/>
        <v>0.65928125199998533</v>
      </c>
    </row>
    <row r="2520" spans="1:5">
      <c r="A2520" s="2">
        <v>72.842296875000002</v>
      </c>
      <c r="B2520" s="2"/>
      <c r="C2520" s="2"/>
      <c r="E2520" s="5">
        <f t="shared" si="39"/>
        <v>0.43391406499999619</v>
      </c>
    </row>
    <row r="2521" spans="1:5">
      <c r="A2521" s="2">
        <v>72.543953125000002</v>
      </c>
      <c r="B2521" s="2"/>
      <c r="C2521" s="2"/>
      <c r="E2521" s="5">
        <f t="shared" si="39"/>
        <v>0.13557031499999539</v>
      </c>
    </row>
    <row r="2522" spans="1:5">
      <c r="A2522" s="2">
        <v>72.615132811999999</v>
      </c>
      <c r="B2522" s="2"/>
      <c r="C2522" s="2"/>
      <c r="E2522" s="5">
        <f t="shared" si="39"/>
        <v>0.20675000199999261</v>
      </c>
    </row>
    <row r="2523" spans="1:5">
      <c r="A2523" s="2">
        <v>72.7109375</v>
      </c>
      <c r="B2523" s="2"/>
      <c r="C2523" s="2"/>
      <c r="E2523" s="5">
        <f t="shared" si="39"/>
        <v>0.3025546899999938</v>
      </c>
    </row>
    <row r="2524" spans="1:5">
      <c r="A2524" s="2">
        <v>72.617226561999999</v>
      </c>
      <c r="B2524" s="2"/>
      <c r="C2524" s="2"/>
      <c r="E2524" s="5">
        <f t="shared" si="39"/>
        <v>0.20884375199999283</v>
      </c>
    </row>
    <row r="2525" spans="1:5">
      <c r="A2525" s="2">
        <v>72.765148436999993</v>
      </c>
      <c r="B2525" s="2"/>
      <c r="C2525" s="2"/>
      <c r="E2525" s="5">
        <f t="shared" si="39"/>
        <v>0.35676562699998726</v>
      </c>
    </row>
    <row r="2526" spans="1:5">
      <c r="A2526" s="2">
        <v>72.588617186999997</v>
      </c>
      <c r="B2526" s="2"/>
      <c r="C2526" s="2"/>
      <c r="E2526" s="5">
        <f t="shared" si="39"/>
        <v>0.18023437699999079</v>
      </c>
    </row>
    <row r="2527" spans="1:5">
      <c r="A2527" s="2">
        <v>72.621984374999997</v>
      </c>
      <c r="B2527" s="2"/>
      <c r="C2527" s="2"/>
      <c r="E2527" s="5">
        <f t="shared" si="39"/>
        <v>0.2136015649999905</v>
      </c>
    </row>
    <row r="2528" spans="1:5">
      <c r="A2528" s="2">
        <v>72.627781249999998</v>
      </c>
      <c r="B2528" s="2"/>
      <c r="C2528" s="2"/>
      <c r="E2528" s="5">
        <f t="shared" si="39"/>
        <v>0.21939843999999198</v>
      </c>
    </row>
    <row r="2529" spans="1:5">
      <c r="A2529" s="2">
        <v>72.591609375000004</v>
      </c>
      <c r="B2529" s="2"/>
      <c r="C2529" s="2"/>
      <c r="E2529" s="5">
        <f t="shared" si="39"/>
        <v>0.18322656499999823</v>
      </c>
    </row>
    <row r="2530" spans="1:5">
      <c r="A2530" s="2">
        <v>72.768062499999999</v>
      </c>
      <c r="B2530" s="2"/>
      <c r="C2530" s="2"/>
      <c r="E2530" s="5">
        <f t="shared" si="39"/>
        <v>0.359679689999993</v>
      </c>
    </row>
    <row r="2531" spans="1:5">
      <c r="A2531" s="2">
        <v>72.664007811999994</v>
      </c>
      <c r="B2531" s="2"/>
      <c r="C2531" s="2"/>
      <c r="E2531" s="5">
        <f t="shared" si="39"/>
        <v>0.25562500199998794</v>
      </c>
    </row>
    <row r="2532" spans="1:5">
      <c r="A2532" s="2">
        <v>72.513109374999999</v>
      </c>
      <c r="B2532" s="2"/>
      <c r="C2532" s="2"/>
      <c r="E2532" s="5">
        <f t="shared" si="39"/>
        <v>0.10472656499999289</v>
      </c>
    </row>
    <row r="2533" spans="1:5">
      <c r="A2533" s="2">
        <v>72.562328124999993</v>
      </c>
      <c r="B2533" s="2"/>
      <c r="C2533" s="2"/>
      <c r="E2533" s="5">
        <f t="shared" si="39"/>
        <v>0.1539453149999872</v>
      </c>
    </row>
    <row r="2534" spans="1:5">
      <c r="A2534" s="2">
        <v>72.632437499999995</v>
      </c>
      <c r="B2534" s="2"/>
      <c r="C2534" s="2"/>
      <c r="E2534" s="5">
        <f t="shared" si="39"/>
        <v>0.22405468999998845</v>
      </c>
    </row>
    <row r="2535" spans="1:5">
      <c r="A2535" s="2">
        <v>72.537679686999994</v>
      </c>
      <c r="B2535" s="2"/>
      <c r="C2535" s="2"/>
      <c r="E2535" s="5">
        <f t="shared" si="39"/>
        <v>0.12929687699998738</v>
      </c>
    </row>
    <row r="2536" spans="1:5">
      <c r="A2536" s="2">
        <v>72.563828125000001</v>
      </c>
      <c r="B2536" s="2"/>
      <c r="C2536" s="2"/>
      <c r="E2536" s="5">
        <f t="shared" si="39"/>
        <v>0.15544531499999437</v>
      </c>
    </row>
    <row r="2537" spans="1:5">
      <c r="A2537" s="2">
        <v>72.67940625</v>
      </c>
      <c r="B2537" s="2"/>
      <c r="C2537" s="2"/>
      <c r="E2537" s="5">
        <f t="shared" si="39"/>
        <v>0.27102343999999334</v>
      </c>
    </row>
    <row r="2538" spans="1:5">
      <c r="A2538" s="2">
        <v>72.687562499999999</v>
      </c>
      <c r="B2538" s="2"/>
      <c r="C2538" s="2"/>
      <c r="E2538" s="5">
        <f t="shared" si="39"/>
        <v>0.27917968999999232</v>
      </c>
    </row>
    <row r="2539" spans="1:5">
      <c r="A2539" s="2">
        <v>72.549257811999993</v>
      </c>
      <c r="B2539" s="2"/>
      <c r="C2539" s="2"/>
      <c r="E2539" s="5">
        <f t="shared" si="39"/>
        <v>0.14087500199998715</v>
      </c>
    </row>
    <row r="2540" spans="1:5">
      <c r="A2540" s="2">
        <v>72.68596093699999</v>
      </c>
      <c r="B2540" s="2"/>
      <c r="C2540" s="2"/>
      <c r="E2540" s="5">
        <f t="shared" si="39"/>
        <v>0.27757812699998397</v>
      </c>
    </row>
    <row r="2541" spans="1:5">
      <c r="A2541" s="2">
        <v>73.086328124999994</v>
      </c>
      <c r="B2541" s="2"/>
      <c r="C2541" s="2"/>
      <c r="E2541" s="5">
        <f t="shared" si="39"/>
        <v>0.67794531499998811</v>
      </c>
    </row>
    <row r="2542" spans="1:5">
      <c r="A2542" s="2">
        <v>72.509179687</v>
      </c>
      <c r="B2542" s="2"/>
      <c r="C2542" s="2"/>
      <c r="E2542" s="5">
        <f t="shared" si="39"/>
        <v>0.1007968769999934</v>
      </c>
    </row>
    <row r="2543" spans="1:5">
      <c r="A2543" s="2">
        <v>72.653499999999994</v>
      </c>
      <c r="B2543" s="2"/>
      <c r="C2543" s="2"/>
      <c r="E2543" s="5">
        <f t="shared" si="39"/>
        <v>0.24511718999998777</v>
      </c>
    </row>
    <row r="2544" spans="1:5">
      <c r="A2544" s="2">
        <v>72.527351561999993</v>
      </c>
      <c r="B2544" s="2"/>
      <c r="C2544" s="2"/>
      <c r="E2544" s="5">
        <f t="shared" si="39"/>
        <v>0.11896875199998647</v>
      </c>
    </row>
    <row r="2545" spans="1:5">
      <c r="A2545" s="2">
        <v>72.569992186999997</v>
      </c>
      <c r="B2545" s="2"/>
      <c r="C2545" s="2"/>
      <c r="E2545" s="5">
        <f t="shared" si="39"/>
        <v>0.16160937699999067</v>
      </c>
    </row>
    <row r="2546" spans="1:5">
      <c r="A2546" s="2">
        <v>72.507164062000001</v>
      </c>
      <c r="B2546" s="2"/>
      <c r="C2546" s="2"/>
      <c r="E2546" s="5">
        <f t="shared" si="39"/>
        <v>9.8781251999994879E-2</v>
      </c>
    </row>
    <row r="2547" spans="1:5">
      <c r="A2547" s="2">
        <v>72.662093749999997</v>
      </c>
      <c r="B2547" s="2"/>
      <c r="C2547" s="2"/>
      <c r="E2547" s="5">
        <f t="shared" si="39"/>
        <v>0.25371093999999061</v>
      </c>
    </row>
    <row r="2548" spans="1:5">
      <c r="A2548" s="2">
        <v>72.602984375000005</v>
      </c>
      <c r="B2548" s="2"/>
      <c r="C2548" s="2"/>
      <c r="E2548" s="5">
        <f t="shared" si="39"/>
        <v>0.19460156499999925</v>
      </c>
    </row>
    <row r="2549" spans="1:5">
      <c r="A2549" s="2">
        <v>72.614757811999993</v>
      </c>
      <c r="B2549" s="2"/>
      <c r="C2549" s="2"/>
      <c r="E2549" s="5">
        <f t="shared" si="39"/>
        <v>0.20637500199998726</v>
      </c>
    </row>
    <row r="2550" spans="1:5">
      <c r="A2550" s="2">
        <v>72.866382811999998</v>
      </c>
      <c r="B2550" s="2"/>
      <c r="C2550" s="2"/>
      <c r="E2550" s="5">
        <f t="shared" si="39"/>
        <v>0.45800000199999147</v>
      </c>
    </row>
    <row r="2551" spans="1:5">
      <c r="A2551" s="2">
        <v>72.763867187000002</v>
      </c>
      <c r="B2551" s="2"/>
      <c r="C2551" s="2"/>
      <c r="E2551" s="5">
        <f t="shared" si="39"/>
        <v>0.35548437699999624</v>
      </c>
    </row>
    <row r="2552" spans="1:5">
      <c r="A2552" s="2">
        <v>73.084773436999996</v>
      </c>
      <c r="B2552" s="2"/>
      <c r="C2552" s="2"/>
      <c r="E2552" s="5">
        <f t="shared" si="39"/>
        <v>0.67639062699998931</v>
      </c>
    </row>
    <row r="2553" spans="1:5">
      <c r="A2553" s="2">
        <v>72.611890625000001</v>
      </c>
      <c r="B2553" s="2"/>
      <c r="C2553" s="2"/>
      <c r="E2553" s="5">
        <f t="shared" si="39"/>
        <v>0.20350781499999471</v>
      </c>
    </row>
    <row r="2554" spans="1:5">
      <c r="A2554" s="2">
        <v>72.591726561999991</v>
      </c>
      <c r="B2554" s="2"/>
      <c r="C2554" s="2"/>
      <c r="E2554" s="5">
        <f t="shared" si="39"/>
        <v>0.18334375199998476</v>
      </c>
    </row>
    <row r="2555" spans="1:5">
      <c r="A2555" s="2">
        <v>72.648898437</v>
      </c>
      <c r="B2555" s="2"/>
      <c r="C2555" s="2"/>
      <c r="E2555" s="5">
        <f t="shared" si="39"/>
        <v>0.24051562699999351</v>
      </c>
    </row>
    <row r="2556" spans="1:5">
      <c r="A2556" s="2">
        <v>72.556749999999994</v>
      </c>
      <c r="B2556" s="2"/>
      <c r="C2556" s="2"/>
      <c r="E2556" s="5">
        <f t="shared" si="39"/>
        <v>0.14836718999998766</v>
      </c>
    </row>
    <row r="2557" spans="1:5">
      <c r="A2557" s="2">
        <v>74.208031250000005</v>
      </c>
      <c r="B2557" s="2"/>
      <c r="C2557" s="2"/>
      <c r="E2557" s="5">
        <f t="shared" si="39"/>
        <v>1.7996484399999986</v>
      </c>
    </row>
    <row r="2558" spans="1:5">
      <c r="A2558" s="2">
        <v>72.600875000000002</v>
      </c>
      <c r="B2558" s="2"/>
      <c r="C2558" s="2"/>
      <c r="E2558" s="5">
        <f t="shared" si="39"/>
        <v>0.19249218999999584</v>
      </c>
    </row>
    <row r="2559" spans="1:5">
      <c r="A2559" s="2">
        <v>72.871960936999997</v>
      </c>
      <c r="B2559" s="2"/>
      <c r="C2559" s="2"/>
      <c r="E2559" s="5">
        <f t="shared" si="39"/>
        <v>0.46357812699999101</v>
      </c>
    </row>
    <row r="2560" spans="1:5">
      <c r="A2560" s="2">
        <v>72.495468750000001</v>
      </c>
      <c r="B2560" s="2"/>
      <c r="C2560" s="2"/>
      <c r="E2560" s="5">
        <f t="shared" si="39"/>
        <v>8.7085939999994366E-2</v>
      </c>
    </row>
    <row r="2561" spans="1:5">
      <c r="A2561" s="2">
        <v>72.624070312000001</v>
      </c>
      <c r="B2561" s="2"/>
      <c r="C2561" s="2"/>
      <c r="E2561" s="5">
        <f t="shared" si="39"/>
        <v>0.21568750199999442</v>
      </c>
    </row>
    <row r="2562" spans="1:5">
      <c r="A2562" s="2">
        <v>72.545085936999996</v>
      </c>
      <c r="B2562" s="2"/>
      <c r="C2562" s="2"/>
      <c r="E2562" s="5">
        <f t="shared" si="39"/>
        <v>0.13670312699998988</v>
      </c>
    </row>
    <row r="2563" spans="1:5">
      <c r="A2563" s="2">
        <v>72.934984374999999</v>
      </c>
      <c r="B2563" s="2"/>
      <c r="C2563" s="2"/>
      <c r="E2563" s="5">
        <f t="shared" si="39"/>
        <v>0.52660156499999289</v>
      </c>
    </row>
    <row r="2564" spans="1:5">
      <c r="A2564" s="2">
        <v>72.672726561999994</v>
      </c>
      <c r="B2564" s="2"/>
      <c r="C2564" s="2"/>
      <c r="E2564" s="5">
        <f t="shared" si="39"/>
        <v>0.26434375199998783</v>
      </c>
    </row>
    <row r="2565" spans="1:5">
      <c r="A2565" s="2">
        <v>73.049757811999996</v>
      </c>
      <c r="B2565" s="2"/>
      <c r="C2565" s="2"/>
      <c r="E2565" s="5">
        <f t="shared" si="39"/>
        <v>0.64137500199998954</v>
      </c>
    </row>
    <row r="2566" spans="1:5">
      <c r="A2566" s="2">
        <v>73.283421875000002</v>
      </c>
      <c r="B2566" s="2"/>
      <c r="C2566" s="2"/>
      <c r="E2566" s="5">
        <f t="shared" ref="E2566:E2629" si="40">A2566-72.40838281</f>
        <v>0.87503906499999573</v>
      </c>
    </row>
    <row r="2567" spans="1:5">
      <c r="A2567" s="2">
        <v>72.779671875000005</v>
      </c>
      <c r="B2567" s="2"/>
      <c r="C2567" s="2"/>
      <c r="E2567" s="5">
        <f t="shared" si="40"/>
        <v>0.37128906499999914</v>
      </c>
    </row>
    <row r="2568" spans="1:5">
      <c r="A2568" s="2">
        <v>72.607679687000001</v>
      </c>
      <c r="B2568" s="2"/>
      <c r="C2568" s="2"/>
      <c r="E2568" s="5">
        <f t="shared" si="40"/>
        <v>0.19929687699999477</v>
      </c>
    </row>
    <row r="2569" spans="1:5">
      <c r="A2569" s="2">
        <v>72.595882811999999</v>
      </c>
      <c r="B2569" s="2"/>
      <c r="C2569" s="2"/>
      <c r="E2569" s="5">
        <f t="shared" si="40"/>
        <v>0.18750000199999306</v>
      </c>
    </row>
    <row r="2570" spans="1:5">
      <c r="A2570" s="2">
        <v>72.507601561999991</v>
      </c>
      <c r="B2570" s="2"/>
      <c r="C2570" s="2"/>
      <c r="E2570" s="5">
        <f t="shared" si="40"/>
        <v>9.9218751999984534E-2</v>
      </c>
    </row>
    <row r="2571" spans="1:5">
      <c r="A2571" s="2">
        <v>73.224195311999992</v>
      </c>
      <c r="B2571" s="2"/>
      <c r="C2571" s="2"/>
      <c r="E2571" s="5">
        <f t="shared" si="40"/>
        <v>0.81581250199998578</v>
      </c>
    </row>
    <row r="2572" spans="1:5">
      <c r="A2572" s="2">
        <v>75.008687499999994</v>
      </c>
      <c r="B2572" s="2"/>
      <c r="C2572" s="2"/>
      <c r="E2572" s="5">
        <f t="shared" si="40"/>
        <v>2.6003046899999873</v>
      </c>
    </row>
    <row r="2573" spans="1:5">
      <c r="A2573" s="2">
        <v>72.545164061999998</v>
      </c>
      <c r="B2573" s="2"/>
      <c r="C2573" s="2"/>
      <c r="E2573" s="5">
        <f t="shared" si="40"/>
        <v>0.13678125199999158</v>
      </c>
    </row>
    <row r="2574" spans="1:5">
      <c r="A2574" s="2">
        <v>72.53934375</v>
      </c>
      <c r="B2574" s="2"/>
      <c r="C2574" s="2"/>
      <c r="E2574" s="5">
        <f t="shared" si="40"/>
        <v>0.13096093999999425</v>
      </c>
    </row>
    <row r="2575" spans="1:5">
      <c r="A2575" s="2">
        <v>72.583148436999991</v>
      </c>
      <c r="B2575" s="2"/>
      <c r="C2575" s="2"/>
      <c r="E2575" s="5">
        <f t="shared" si="40"/>
        <v>0.1747656269999851</v>
      </c>
    </row>
    <row r="2576" spans="1:5">
      <c r="A2576" s="2">
        <v>72.526281249999997</v>
      </c>
      <c r="B2576" s="2"/>
      <c r="C2576" s="2"/>
      <c r="E2576" s="5">
        <f t="shared" si="40"/>
        <v>0.1178984399999905</v>
      </c>
    </row>
    <row r="2577" spans="1:5">
      <c r="A2577" s="2">
        <v>72.651726561999993</v>
      </c>
      <c r="B2577" s="2"/>
      <c r="C2577" s="2"/>
      <c r="E2577" s="5">
        <f t="shared" si="40"/>
        <v>0.24334375199998703</v>
      </c>
    </row>
    <row r="2578" spans="1:5">
      <c r="A2578" s="2">
        <v>72.581390624999997</v>
      </c>
      <c r="B2578" s="2"/>
      <c r="C2578" s="2"/>
      <c r="E2578" s="5">
        <f t="shared" si="40"/>
        <v>0.17300781499999118</v>
      </c>
    </row>
    <row r="2579" spans="1:5">
      <c r="A2579" s="2">
        <v>72.619132811999989</v>
      </c>
      <c r="B2579" s="2"/>
      <c r="C2579" s="2"/>
      <c r="E2579" s="5">
        <f t="shared" si="40"/>
        <v>0.21075000199998328</v>
      </c>
    </row>
    <row r="2580" spans="1:5">
      <c r="A2580" s="2">
        <v>72.676859375000006</v>
      </c>
      <c r="B2580" s="2"/>
      <c r="C2580" s="2"/>
      <c r="E2580" s="5">
        <f t="shared" si="40"/>
        <v>0.26847656500000028</v>
      </c>
    </row>
    <row r="2581" spans="1:5">
      <c r="A2581" s="2">
        <v>74.848320311999998</v>
      </c>
      <c r="B2581" s="2"/>
      <c r="C2581" s="2"/>
      <c r="E2581" s="5">
        <f t="shared" si="40"/>
        <v>2.4399375019999923</v>
      </c>
    </row>
    <row r="2582" spans="1:5">
      <c r="A2582" s="2">
        <v>72.717398437</v>
      </c>
      <c r="B2582" s="2"/>
      <c r="C2582" s="2"/>
      <c r="E2582" s="5">
        <f t="shared" si="40"/>
        <v>0.30901562699999374</v>
      </c>
    </row>
    <row r="2583" spans="1:5">
      <c r="A2583" s="2">
        <v>72.558562499999994</v>
      </c>
      <c r="B2583" s="2"/>
      <c r="C2583" s="2"/>
      <c r="E2583" s="5">
        <f t="shared" si="40"/>
        <v>0.15017968999998743</v>
      </c>
    </row>
    <row r="2584" spans="1:5">
      <c r="A2584" s="2">
        <v>74.217523436999997</v>
      </c>
      <c r="B2584" s="2"/>
      <c r="C2584" s="2"/>
      <c r="E2584" s="5">
        <f t="shared" si="40"/>
        <v>1.8091406269999908</v>
      </c>
    </row>
    <row r="2585" spans="1:5">
      <c r="A2585" s="2">
        <v>72.783812499999996</v>
      </c>
      <c r="B2585" s="2"/>
      <c r="C2585" s="2"/>
      <c r="E2585" s="5">
        <f t="shared" si="40"/>
        <v>0.37542968999999005</v>
      </c>
    </row>
    <row r="2586" spans="1:5">
      <c r="A2586" s="2">
        <v>72.589671874999993</v>
      </c>
      <c r="B2586" s="2"/>
      <c r="C2586" s="2"/>
      <c r="E2586" s="5">
        <f t="shared" si="40"/>
        <v>0.1812890649999872</v>
      </c>
    </row>
    <row r="2587" spans="1:5">
      <c r="A2587" s="2">
        <v>74.755945311999994</v>
      </c>
      <c r="B2587" s="2"/>
      <c r="C2587" s="2"/>
      <c r="E2587" s="5">
        <f t="shared" si="40"/>
        <v>2.3475625019999882</v>
      </c>
    </row>
    <row r="2588" spans="1:5">
      <c r="A2588" s="2">
        <v>74.157593750000004</v>
      </c>
      <c r="B2588" s="2"/>
      <c r="C2588" s="2"/>
      <c r="E2588" s="5">
        <f t="shared" si="40"/>
        <v>1.7492109399999975</v>
      </c>
    </row>
    <row r="2589" spans="1:5">
      <c r="A2589" s="2">
        <v>72.662601561999992</v>
      </c>
      <c r="B2589" s="2"/>
      <c r="C2589" s="2"/>
      <c r="E2589" s="5">
        <f t="shared" si="40"/>
        <v>0.25421875199998567</v>
      </c>
    </row>
    <row r="2590" spans="1:5">
      <c r="A2590" s="2">
        <v>72.447429686999996</v>
      </c>
      <c r="B2590" s="2"/>
      <c r="C2590" s="2"/>
      <c r="E2590" s="5">
        <f t="shared" si="40"/>
        <v>3.9046876999989877E-2</v>
      </c>
    </row>
    <row r="2591" spans="1:5">
      <c r="A2591" s="2">
        <v>72.592109375000007</v>
      </c>
      <c r="B2591" s="2"/>
      <c r="C2591" s="2"/>
      <c r="E2591" s="5">
        <f t="shared" si="40"/>
        <v>0.18372656500000062</v>
      </c>
    </row>
    <row r="2592" spans="1:5">
      <c r="A2592" s="2">
        <v>72.499398436999996</v>
      </c>
      <c r="B2592" s="2"/>
      <c r="C2592" s="2"/>
      <c r="E2592" s="5">
        <f t="shared" si="40"/>
        <v>9.1015626999990218E-2</v>
      </c>
    </row>
    <row r="2593" spans="1:5">
      <c r="A2593" s="2">
        <v>72.976820312000001</v>
      </c>
      <c r="B2593" s="2"/>
      <c r="C2593" s="2"/>
      <c r="E2593" s="5">
        <f t="shared" si="40"/>
        <v>0.56843750199999477</v>
      </c>
    </row>
    <row r="2594" spans="1:5">
      <c r="A2594" s="2">
        <v>72.623687500000003</v>
      </c>
      <c r="B2594" s="2"/>
      <c r="C2594" s="2"/>
      <c r="E2594" s="5">
        <f t="shared" si="40"/>
        <v>0.21530468999999641</v>
      </c>
    </row>
    <row r="2595" spans="1:5">
      <c r="A2595" s="2">
        <v>72.813898436999992</v>
      </c>
      <c r="B2595" s="2"/>
      <c r="C2595" s="2"/>
      <c r="E2595" s="5">
        <f t="shared" si="40"/>
        <v>0.40551562699998556</v>
      </c>
    </row>
    <row r="2596" spans="1:5">
      <c r="A2596" s="2">
        <v>73.467703125</v>
      </c>
      <c r="B2596" s="2"/>
      <c r="C2596" s="2"/>
      <c r="E2596" s="5">
        <f t="shared" si="40"/>
        <v>1.0593203149999937</v>
      </c>
    </row>
    <row r="2597" spans="1:5">
      <c r="A2597" s="2">
        <v>72.660250000000005</v>
      </c>
      <c r="B2597" s="2"/>
      <c r="C2597" s="2"/>
      <c r="E2597" s="5">
        <f t="shared" si="40"/>
        <v>0.25186718999999869</v>
      </c>
    </row>
    <row r="2598" spans="1:5">
      <c r="A2598" s="2">
        <v>72.559992186999992</v>
      </c>
      <c r="B2598" s="2"/>
      <c r="C2598" s="2"/>
      <c r="E2598" s="5">
        <f t="shared" si="40"/>
        <v>0.15160937699998556</v>
      </c>
    </row>
    <row r="2599" spans="1:5">
      <c r="A2599" s="2">
        <v>72.586648436999994</v>
      </c>
      <c r="B2599" s="2"/>
      <c r="C2599" s="2"/>
      <c r="E2599" s="5">
        <f t="shared" si="40"/>
        <v>0.1782656269999876</v>
      </c>
    </row>
    <row r="2600" spans="1:5">
      <c r="A2600" s="2">
        <v>72.650515624999997</v>
      </c>
      <c r="B2600" s="2"/>
      <c r="C2600" s="2"/>
      <c r="E2600" s="5">
        <f t="shared" si="40"/>
        <v>0.24213281499999084</v>
      </c>
    </row>
    <row r="2601" spans="1:5">
      <c r="A2601" s="2">
        <v>72.845265624999996</v>
      </c>
      <c r="B2601" s="2"/>
      <c r="C2601" s="2"/>
      <c r="E2601" s="5">
        <f t="shared" si="40"/>
        <v>0.43688281499998993</v>
      </c>
    </row>
    <row r="2602" spans="1:5">
      <c r="A2602" s="2">
        <v>73.701882811999994</v>
      </c>
      <c r="B2602" s="2"/>
      <c r="C2602" s="2"/>
      <c r="E2602" s="5">
        <f t="shared" si="40"/>
        <v>1.2935000019999876</v>
      </c>
    </row>
    <row r="2603" spans="1:5">
      <c r="A2603" s="2">
        <v>72.602164062</v>
      </c>
      <c r="B2603" s="2"/>
      <c r="C2603" s="2"/>
      <c r="E2603" s="5">
        <f t="shared" si="40"/>
        <v>0.19378125199999374</v>
      </c>
    </row>
    <row r="2604" spans="1:5">
      <c r="A2604" s="2">
        <v>72.602890625000001</v>
      </c>
      <c r="B2604" s="2"/>
      <c r="C2604" s="2"/>
      <c r="E2604" s="5">
        <f t="shared" si="40"/>
        <v>0.19450781499999437</v>
      </c>
    </row>
    <row r="2605" spans="1:5">
      <c r="A2605" s="2">
        <v>72.563351561999994</v>
      </c>
      <c r="B2605" s="2"/>
      <c r="C2605" s="2"/>
      <c r="E2605" s="5">
        <f t="shared" si="40"/>
        <v>0.15496875199998783</v>
      </c>
    </row>
    <row r="2606" spans="1:5">
      <c r="A2606" s="2">
        <v>72.575531249999997</v>
      </c>
      <c r="B2606" s="2"/>
      <c r="C2606" s="2"/>
      <c r="E2606" s="5">
        <f t="shared" si="40"/>
        <v>0.16714843999999118</v>
      </c>
    </row>
    <row r="2607" spans="1:5">
      <c r="A2607" s="2">
        <v>72.656742186999992</v>
      </c>
      <c r="B2607" s="2"/>
      <c r="C2607" s="2"/>
      <c r="E2607" s="5">
        <f t="shared" si="40"/>
        <v>0.24835937699998567</v>
      </c>
    </row>
    <row r="2608" spans="1:5">
      <c r="A2608" s="2">
        <v>72.501640624999993</v>
      </c>
      <c r="B2608" s="2"/>
      <c r="C2608" s="2"/>
      <c r="E2608" s="5">
        <f t="shared" si="40"/>
        <v>9.3257814999986977E-2</v>
      </c>
    </row>
    <row r="2609" spans="1:5">
      <c r="A2609" s="2">
        <v>72.589937500000005</v>
      </c>
      <c r="B2609" s="2"/>
      <c r="C2609" s="2"/>
      <c r="E2609" s="5">
        <f t="shared" si="40"/>
        <v>0.18155468999999869</v>
      </c>
    </row>
    <row r="2610" spans="1:5">
      <c r="A2610" s="2">
        <v>72.904609375000007</v>
      </c>
      <c r="B2610" s="2"/>
      <c r="C2610" s="2"/>
      <c r="E2610" s="5">
        <f t="shared" si="40"/>
        <v>0.49622656500000062</v>
      </c>
    </row>
    <row r="2611" spans="1:5">
      <c r="A2611" s="2">
        <v>72.644695311999996</v>
      </c>
      <c r="B2611" s="2"/>
      <c r="C2611" s="2"/>
      <c r="E2611" s="5">
        <f t="shared" si="40"/>
        <v>0.23631250199998988</v>
      </c>
    </row>
    <row r="2612" spans="1:5">
      <c r="A2612" s="2">
        <v>73.012343749999999</v>
      </c>
      <c r="B2612" s="2"/>
      <c r="C2612" s="2"/>
      <c r="E2612" s="5">
        <f t="shared" si="40"/>
        <v>0.60396093999999323</v>
      </c>
    </row>
    <row r="2613" spans="1:5">
      <c r="A2613" s="2">
        <v>72.574609374999994</v>
      </c>
      <c r="B2613" s="2"/>
      <c r="C2613" s="2"/>
      <c r="E2613" s="5">
        <f t="shared" si="40"/>
        <v>0.16622656499998811</v>
      </c>
    </row>
    <row r="2614" spans="1:5">
      <c r="A2614" s="2">
        <v>72.599687500000002</v>
      </c>
      <c r="B2614" s="2"/>
      <c r="C2614" s="2"/>
      <c r="E2614" s="5">
        <f t="shared" si="40"/>
        <v>0.1913046899999955</v>
      </c>
    </row>
    <row r="2615" spans="1:5">
      <c r="A2615" s="2">
        <v>73.716499999999996</v>
      </c>
      <c r="B2615" s="2"/>
      <c r="C2615" s="2"/>
      <c r="E2615" s="5">
        <f t="shared" si="40"/>
        <v>1.3081171899999902</v>
      </c>
    </row>
    <row r="2616" spans="1:5">
      <c r="A2616" s="2">
        <v>72.545312499999994</v>
      </c>
      <c r="B2616" s="2"/>
      <c r="C2616" s="2"/>
      <c r="E2616" s="5">
        <f t="shared" si="40"/>
        <v>0.13692968999998811</v>
      </c>
    </row>
    <row r="2617" spans="1:5">
      <c r="A2617" s="2">
        <v>72.736656249999996</v>
      </c>
      <c r="B2617" s="2"/>
      <c r="C2617" s="2"/>
      <c r="E2617" s="5">
        <f t="shared" si="40"/>
        <v>0.32827343999998959</v>
      </c>
    </row>
    <row r="2618" spans="1:5">
      <c r="A2618" s="2">
        <v>72.715671874999998</v>
      </c>
      <c r="B2618" s="2"/>
      <c r="C2618" s="2"/>
      <c r="E2618" s="5">
        <f t="shared" si="40"/>
        <v>0.30728906499999198</v>
      </c>
    </row>
    <row r="2619" spans="1:5">
      <c r="A2619" s="2">
        <v>72.647015624999995</v>
      </c>
      <c r="B2619" s="2"/>
      <c r="C2619" s="2"/>
      <c r="E2619" s="5">
        <f t="shared" si="40"/>
        <v>0.23863281499998834</v>
      </c>
    </row>
    <row r="2620" spans="1:5">
      <c r="A2620" s="2">
        <v>73.322804687000001</v>
      </c>
      <c r="B2620" s="2"/>
      <c r="C2620" s="2"/>
      <c r="E2620" s="5">
        <f t="shared" si="40"/>
        <v>0.91442187699999522</v>
      </c>
    </row>
    <row r="2621" spans="1:5">
      <c r="A2621" s="2">
        <v>72.585601561999994</v>
      </c>
      <c r="B2621" s="2"/>
      <c r="C2621" s="2"/>
      <c r="E2621" s="5">
        <f t="shared" si="40"/>
        <v>0.17721875199998749</v>
      </c>
    </row>
    <row r="2622" spans="1:5">
      <c r="A2622" s="2">
        <v>72.814999999999998</v>
      </c>
      <c r="B2622" s="2"/>
      <c r="C2622" s="2"/>
      <c r="E2622" s="5">
        <f t="shared" si="40"/>
        <v>0.40661718999999152</v>
      </c>
    </row>
    <row r="2623" spans="1:5">
      <c r="A2623" s="2">
        <v>72.536757811999991</v>
      </c>
      <c r="B2623" s="2"/>
      <c r="C2623" s="2"/>
      <c r="E2623" s="5">
        <f t="shared" si="40"/>
        <v>0.12837500199998431</v>
      </c>
    </row>
    <row r="2624" spans="1:5">
      <c r="A2624" s="2">
        <v>72.926015625000005</v>
      </c>
      <c r="B2624" s="2"/>
      <c r="C2624" s="2"/>
      <c r="E2624" s="5">
        <f t="shared" si="40"/>
        <v>0.51763281499999891</v>
      </c>
    </row>
    <row r="2625" spans="1:5">
      <c r="A2625" s="2">
        <v>72.618492187000001</v>
      </c>
      <c r="B2625" s="2"/>
      <c r="C2625" s="2"/>
      <c r="E2625" s="5">
        <f t="shared" si="40"/>
        <v>0.21010937699999488</v>
      </c>
    </row>
    <row r="2626" spans="1:5">
      <c r="A2626" s="2">
        <v>72.577945311999997</v>
      </c>
      <c r="B2626" s="2"/>
      <c r="C2626" s="2"/>
      <c r="E2626" s="5">
        <f t="shared" si="40"/>
        <v>0.1695625019999909</v>
      </c>
    </row>
    <row r="2627" spans="1:5">
      <c r="A2627" s="2">
        <v>72.566109374999996</v>
      </c>
      <c r="B2627" s="2"/>
      <c r="C2627" s="2"/>
      <c r="E2627" s="5">
        <f t="shared" si="40"/>
        <v>0.15772656499999016</v>
      </c>
    </row>
    <row r="2628" spans="1:5">
      <c r="A2628" s="2">
        <v>72.677546875000004</v>
      </c>
      <c r="B2628" s="2"/>
      <c r="C2628" s="2"/>
      <c r="E2628" s="5">
        <f t="shared" si="40"/>
        <v>0.26916406499999823</v>
      </c>
    </row>
    <row r="2629" spans="1:5">
      <c r="A2629" s="2">
        <v>72.646429686999994</v>
      </c>
      <c r="B2629" s="2"/>
      <c r="C2629" s="2"/>
      <c r="E2629" s="5">
        <f t="shared" si="40"/>
        <v>0.23804687699998794</v>
      </c>
    </row>
    <row r="2630" spans="1:5">
      <c r="A2630" s="2">
        <v>72.575929686999999</v>
      </c>
      <c r="B2630" s="2"/>
      <c r="C2630" s="2"/>
      <c r="E2630" s="5">
        <f t="shared" ref="E2630:E2693" si="41">A2630-72.40838281</f>
        <v>0.16754687699999238</v>
      </c>
    </row>
    <row r="2631" spans="1:5">
      <c r="A2631" s="2">
        <v>72.599710936999998</v>
      </c>
      <c r="B2631" s="2"/>
      <c r="C2631" s="2"/>
      <c r="E2631" s="5">
        <f t="shared" si="41"/>
        <v>0.19132812699999135</v>
      </c>
    </row>
    <row r="2632" spans="1:5">
      <c r="A2632" s="2">
        <v>73.189265625000004</v>
      </c>
      <c r="B2632" s="2"/>
      <c r="C2632" s="2"/>
      <c r="E2632" s="5">
        <f t="shared" si="41"/>
        <v>0.78088281499999823</v>
      </c>
    </row>
    <row r="2633" spans="1:5">
      <c r="A2633" s="2">
        <v>72.581656249999995</v>
      </c>
      <c r="B2633" s="2"/>
      <c r="C2633" s="2"/>
      <c r="E2633" s="5">
        <f t="shared" si="41"/>
        <v>0.17327343999998845</v>
      </c>
    </row>
    <row r="2634" spans="1:5">
      <c r="A2634" s="2">
        <v>72.700500000000005</v>
      </c>
      <c r="B2634" s="2"/>
      <c r="C2634" s="2"/>
      <c r="E2634" s="5">
        <f t="shared" si="41"/>
        <v>0.29211718999999903</v>
      </c>
    </row>
    <row r="2635" spans="1:5">
      <c r="A2635" s="2">
        <v>73.718718749999994</v>
      </c>
      <c r="B2635" s="2"/>
      <c r="C2635" s="2"/>
      <c r="E2635" s="5">
        <f t="shared" si="41"/>
        <v>1.3103359399999874</v>
      </c>
    </row>
    <row r="2636" spans="1:5">
      <c r="A2636" s="2">
        <v>73.217523436999997</v>
      </c>
      <c r="B2636" s="2"/>
      <c r="C2636" s="2"/>
      <c r="E2636" s="5">
        <f t="shared" si="41"/>
        <v>0.80914062699999079</v>
      </c>
    </row>
    <row r="2637" spans="1:5">
      <c r="A2637" s="2">
        <v>72.772609375000002</v>
      </c>
      <c r="B2637" s="2"/>
      <c r="C2637" s="2"/>
      <c r="E2637" s="5">
        <f t="shared" si="41"/>
        <v>0.36422656499999562</v>
      </c>
    </row>
    <row r="2638" spans="1:5">
      <c r="A2638" s="2">
        <v>72.603445311999991</v>
      </c>
      <c r="B2638" s="2"/>
      <c r="C2638" s="2"/>
      <c r="E2638" s="5">
        <f t="shared" si="41"/>
        <v>0.19506250199998476</v>
      </c>
    </row>
    <row r="2639" spans="1:5">
      <c r="A2639" s="2">
        <v>72.742023437</v>
      </c>
      <c r="B2639" s="2"/>
      <c r="C2639" s="2"/>
      <c r="E2639" s="5">
        <f t="shared" si="41"/>
        <v>0.33364062699999408</v>
      </c>
    </row>
    <row r="2640" spans="1:5">
      <c r="A2640" s="2">
        <v>72.566007811999995</v>
      </c>
      <c r="B2640" s="2"/>
      <c r="C2640" s="2"/>
      <c r="E2640" s="5">
        <f t="shared" si="41"/>
        <v>0.15762500199998897</v>
      </c>
    </row>
    <row r="2641" spans="1:5">
      <c r="A2641" s="2">
        <v>72.644835936999996</v>
      </c>
      <c r="B2641" s="2"/>
      <c r="C2641" s="2"/>
      <c r="E2641" s="5">
        <f t="shared" si="41"/>
        <v>0.2364531269999901</v>
      </c>
    </row>
    <row r="2642" spans="1:5">
      <c r="A2642" s="2">
        <v>72.579039061999993</v>
      </c>
      <c r="B2642" s="2"/>
      <c r="C2642" s="2"/>
      <c r="E2642" s="5">
        <f t="shared" si="41"/>
        <v>0.17065625199998635</v>
      </c>
    </row>
    <row r="2643" spans="1:5">
      <c r="A2643" s="2">
        <v>72.605679686999991</v>
      </c>
      <c r="B2643" s="2"/>
      <c r="C2643" s="2"/>
      <c r="E2643" s="5">
        <f t="shared" si="41"/>
        <v>0.19729687699998522</v>
      </c>
    </row>
    <row r="2644" spans="1:5">
      <c r="A2644" s="2">
        <v>72.601859375000004</v>
      </c>
      <c r="B2644" s="2"/>
      <c r="C2644" s="2"/>
      <c r="E2644" s="5">
        <f t="shared" si="41"/>
        <v>0.19347656499999744</v>
      </c>
    </row>
    <row r="2645" spans="1:5">
      <c r="A2645" s="2">
        <v>72.498242187000002</v>
      </c>
      <c r="B2645" s="2"/>
      <c r="C2645" s="2"/>
      <c r="E2645" s="5">
        <f t="shared" si="41"/>
        <v>8.9859376999996243E-2</v>
      </c>
    </row>
    <row r="2646" spans="1:5">
      <c r="A2646" s="2">
        <v>72.549906250000006</v>
      </c>
      <c r="B2646" s="2"/>
      <c r="C2646" s="2"/>
      <c r="E2646" s="5">
        <f t="shared" si="41"/>
        <v>0.14152344000000028</v>
      </c>
    </row>
    <row r="2647" spans="1:5">
      <c r="A2647" s="2">
        <v>72.678171875000004</v>
      </c>
      <c r="B2647" s="2"/>
      <c r="C2647" s="2"/>
      <c r="E2647" s="5">
        <f t="shared" si="41"/>
        <v>0.26978906499999766</v>
      </c>
    </row>
    <row r="2648" spans="1:5">
      <c r="A2648" s="2">
        <v>72.587640625000006</v>
      </c>
      <c r="B2648" s="2"/>
      <c r="C2648" s="2"/>
      <c r="E2648" s="5">
        <f t="shared" si="41"/>
        <v>0.17925781499999971</v>
      </c>
    </row>
    <row r="2649" spans="1:5">
      <c r="A2649" s="2">
        <v>72.636109375000004</v>
      </c>
      <c r="B2649" s="2"/>
      <c r="C2649" s="2"/>
      <c r="E2649" s="5">
        <f t="shared" si="41"/>
        <v>0.22772656499999755</v>
      </c>
    </row>
    <row r="2650" spans="1:5">
      <c r="A2650" s="2">
        <v>72.645703124999997</v>
      </c>
      <c r="B2650" s="2"/>
      <c r="C2650" s="2"/>
      <c r="E2650" s="5">
        <f t="shared" si="41"/>
        <v>0.23732031499999096</v>
      </c>
    </row>
    <row r="2651" spans="1:5">
      <c r="A2651" s="2">
        <v>72.669890624999994</v>
      </c>
      <c r="B2651" s="2"/>
      <c r="C2651" s="2"/>
      <c r="E2651" s="5">
        <f t="shared" si="41"/>
        <v>0.26150781499998743</v>
      </c>
    </row>
    <row r="2652" spans="1:5">
      <c r="A2652" s="2">
        <v>72.927539061999994</v>
      </c>
      <c r="B2652" s="2"/>
      <c r="C2652" s="2"/>
      <c r="E2652" s="5">
        <f t="shared" si="41"/>
        <v>0.51915625199998772</v>
      </c>
    </row>
    <row r="2653" spans="1:5">
      <c r="A2653" s="2">
        <v>73.516820311999993</v>
      </c>
      <c r="B2653" s="2"/>
      <c r="C2653" s="2"/>
      <c r="E2653" s="5">
        <f t="shared" si="41"/>
        <v>1.1084375019999868</v>
      </c>
    </row>
    <row r="2654" spans="1:5">
      <c r="A2654" s="2">
        <v>73.027945312</v>
      </c>
      <c r="B2654" s="2"/>
      <c r="C2654" s="2"/>
      <c r="E2654" s="5">
        <f t="shared" si="41"/>
        <v>0.61956250199999374</v>
      </c>
    </row>
    <row r="2655" spans="1:5">
      <c r="A2655" s="2">
        <v>72.787335936999995</v>
      </c>
      <c r="B2655" s="2"/>
      <c r="C2655" s="2"/>
      <c r="E2655" s="5">
        <f t="shared" si="41"/>
        <v>0.3789531269999884</v>
      </c>
    </row>
    <row r="2656" spans="1:5">
      <c r="A2656" s="2">
        <v>72.615687500000007</v>
      </c>
      <c r="B2656" s="2"/>
      <c r="C2656" s="2"/>
      <c r="E2656" s="5">
        <f t="shared" si="41"/>
        <v>0.20730469000000085</v>
      </c>
    </row>
    <row r="2657" spans="1:5">
      <c r="A2657" s="2">
        <v>73.496250000000003</v>
      </c>
      <c r="B2657" s="2"/>
      <c r="C2657" s="2"/>
      <c r="E2657" s="5">
        <f t="shared" si="41"/>
        <v>1.0878671899999972</v>
      </c>
    </row>
    <row r="2658" spans="1:5">
      <c r="A2658" s="2">
        <v>73.360195312000002</v>
      </c>
      <c r="B2658" s="2"/>
      <c r="C2658" s="2"/>
      <c r="E2658" s="5">
        <f t="shared" si="41"/>
        <v>0.95181250199999567</v>
      </c>
    </row>
    <row r="2659" spans="1:5">
      <c r="A2659" s="2">
        <v>72.814671875000002</v>
      </c>
      <c r="B2659" s="2"/>
      <c r="C2659" s="2"/>
      <c r="E2659" s="5">
        <f t="shared" si="41"/>
        <v>0.40628906499999573</v>
      </c>
    </row>
    <row r="2660" spans="1:5">
      <c r="A2660" s="2">
        <v>72.799835936999997</v>
      </c>
      <c r="B2660" s="2"/>
      <c r="C2660" s="2"/>
      <c r="E2660" s="5">
        <f t="shared" si="41"/>
        <v>0.39145312699999124</v>
      </c>
    </row>
    <row r="2661" spans="1:5">
      <c r="A2661" s="2">
        <v>72.687585936999994</v>
      </c>
      <c r="B2661" s="2"/>
      <c r="C2661" s="2"/>
      <c r="E2661" s="5">
        <f t="shared" si="41"/>
        <v>0.27920312699998817</v>
      </c>
    </row>
    <row r="2662" spans="1:5">
      <c r="A2662" s="2">
        <v>73.657765624999996</v>
      </c>
      <c r="B2662" s="2"/>
      <c r="C2662" s="2"/>
      <c r="E2662" s="5">
        <f t="shared" si="41"/>
        <v>1.2493828149999899</v>
      </c>
    </row>
    <row r="2663" spans="1:5">
      <c r="A2663" s="2">
        <v>74.318140624999998</v>
      </c>
      <c r="B2663" s="2"/>
      <c r="C2663" s="2"/>
      <c r="E2663" s="5">
        <f t="shared" si="41"/>
        <v>1.9097578149999919</v>
      </c>
    </row>
    <row r="2664" spans="1:5">
      <c r="A2664" s="2">
        <v>72.609179686999994</v>
      </c>
      <c r="B2664" s="2"/>
      <c r="C2664" s="2"/>
      <c r="E2664" s="5">
        <f t="shared" si="41"/>
        <v>0.20079687699998772</v>
      </c>
    </row>
    <row r="2665" spans="1:5">
      <c r="A2665" s="2">
        <v>72.61941406199999</v>
      </c>
      <c r="B2665" s="2"/>
      <c r="C2665" s="2"/>
      <c r="E2665" s="5">
        <f t="shared" si="41"/>
        <v>0.21103125199998374</v>
      </c>
    </row>
    <row r="2666" spans="1:5">
      <c r="A2666" s="2">
        <v>72.635710936999999</v>
      </c>
      <c r="B2666" s="2"/>
      <c r="C2666" s="2"/>
      <c r="E2666" s="5">
        <f t="shared" si="41"/>
        <v>0.22732812699999272</v>
      </c>
    </row>
    <row r="2667" spans="1:5">
      <c r="A2667" s="2">
        <v>73.277515625000007</v>
      </c>
      <c r="B2667" s="2"/>
      <c r="C2667" s="2"/>
      <c r="E2667" s="5">
        <f t="shared" si="41"/>
        <v>0.86913281500000039</v>
      </c>
    </row>
    <row r="2668" spans="1:5">
      <c r="A2668" s="2">
        <v>73.528593749999999</v>
      </c>
      <c r="B2668" s="2"/>
      <c r="C2668" s="2"/>
      <c r="E2668" s="5">
        <f t="shared" si="41"/>
        <v>1.1202109399999927</v>
      </c>
    </row>
    <row r="2669" spans="1:5">
      <c r="A2669" s="2">
        <v>72.655687499999999</v>
      </c>
      <c r="B2669" s="2"/>
      <c r="C2669" s="2"/>
      <c r="E2669" s="5">
        <f t="shared" si="41"/>
        <v>0.24730468999999289</v>
      </c>
    </row>
    <row r="2670" spans="1:5">
      <c r="A2670" s="2">
        <v>72.703015625000006</v>
      </c>
      <c r="B2670" s="2"/>
      <c r="C2670" s="2"/>
      <c r="E2670" s="5">
        <f t="shared" si="41"/>
        <v>0.29463281499999994</v>
      </c>
    </row>
    <row r="2671" spans="1:5">
      <c r="A2671" s="2">
        <v>72.819374999999994</v>
      </c>
      <c r="B2671" s="2"/>
      <c r="C2671" s="2"/>
      <c r="E2671" s="5">
        <f t="shared" si="41"/>
        <v>0.41099218999998754</v>
      </c>
    </row>
    <row r="2672" spans="1:5">
      <c r="A2672" s="2">
        <v>72.663015625</v>
      </c>
      <c r="B2672" s="2"/>
      <c r="C2672" s="2"/>
      <c r="E2672" s="5">
        <f t="shared" si="41"/>
        <v>0.25463281499999368</v>
      </c>
    </row>
    <row r="2673" spans="1:5">
      <c r="A2673" s="2">
        <v>72.894273436999995</v>
      </c>
      <c r="B2673" s="2"/>
      <c r="C2673" s="2"/>
      <c r="E2673" s="5">
        <f t="shared" si="41"/>
        <v>0.48589062699998919</v>
      </c>
    </row>
    <row r="2674" spans="1:5">
      <c r="A2674" s="2">
        <v>72.574554687000003</v>
      </c>
      <c r="B2674" s="2"/>
      <c r="C2674" s="2"/>
      <c r="E2674" s="5">
        <f t="shared" si="41"/>
        <v>0.16617187699999647</v>
      </c>
    </row>
    <row r="2675" spans="1:5">
      <c r="A2675" s="2">
        <v>72.613515625000005</v>
      </c>
      <c r="B2675" s="2"/>
      <c r="C2675" s="2"/>
      <c r="E2675" s="5">
        <f t="shared" si="41"/>
        <v>0.20513281499999891</v>
      </c>
    </row>
    <row r="2676" spans="1:5">
      <c r="A2676" s="2">
        <v>72.698718749999998</v>
      </c>
      <c r="B2676" s="2"/>
      <c r="C2676" s="2"/>
      <c r="E2676" s="5">
        <f t="shared" si="41"/>
        <v>0.29033593999999141</v>
      </c>
    </row>
    <row r="2677" spans="1:5">
      <c r="A2677" s="2">
        <v>72.596234374999995</v>
      </c>
      <c r="B2677" s="2"/>
      <c r="C2677" s="2"/>
      <c r="E2677" s="5">
        <f t="shared" si="41"/>
        <v>0.18785156499998834</v>
      </c>
    </row>
    <row r="2678" spans="1:5">
      <c r="A2678" s="2">
        <v>73.059468749999994</v>
      </c>
      <c r="B2678" s="2"/>
      <c r="C2678" s="2"/>
      <c r="E2678" s="5">
        <f t="shared" si="41"/>
        <v>0.65108593999998732</v>
      </c>
    </row>
    <row r="2679" spans="1:5">
      <c r="A2679" s="2">
        <v>72.482078125000001</v>
      </c>
      <c r="B2679" s="2"/>
      <c r="C2679" s="2"/>
      <c r="E2679" s="5">
        <f t="shared" si="41"/>
        <v>7.3695314999994821E-2</v>
      </c>
    </row>
    <row r="2680" spans="1:5">
      <c r="A2680" s="2">
        <v>72.748257811999991</v>
      </c>
      <c r="B2680" s="2"/>
      <c r="C2680" s="2"/>
      <c r="E2680" s="5">
        <f t="shared" si="41"/>
        <v>0.33987500199998522</v>
      </c>
    </row>
    <row r="2681" spans="1:5">
      <c r="A2681" s="2">
        <v>72.763507812</v>
      </c>
      <c r="B2681" s="2"/>
      <c r="C2681" s="2"/>
      <c r="E2681" s="5">
        <f t="shared" si="41"/>
        <v>0.35512500199999408</v>
      </c>
    </row>
    <row r="2682" spans="1:5">
      <c r="A2682" s="2">
        <v>73.640335937000003</v>
      </c>
      <c r="B2682" s="2"/>
      <c r="C2682" s="2"/>
      <c r="E2682" s="5">
        <f t="shared" si="41"/>
        <v>1.231953126999997</v>
      </c>
    </row>
    <row r="2683" spans="1:5">
      <c r="A2683" s="2">
        <v>72.634289061999993</v>
      </c>
      <c r="B2683" s="2"/>
      <c r="C2683" s="2"/>
      <c r="E2683" s="5">
        <f t="shared" si="41"/>
        <v>0.22590625199998726</v>
      </c>
    </row>
    <row r="2684" spans="1:5">
      <c r="A2684" s="2">
        <v>73.369945311999999</v>
      </c>
      <c r="B2684" s="2"/>
      <c r="C2684" s="2"/>
      <c r="E2684" s="5">
        <f t="shared" si="41"/>
        <v>0.96156250199999249</v>
      </c>
    </row>
    <row r="2685" spans="1:5">
      <c r="A2685" s="2">
        <v>73.022257811999992</v>
      </c>
      <c r="B2685" s="2"/>
      <c r="C2685" s="2"/>
      <c r="E2685" s="5">
        <f t="shared" si="41"/>
        <v>0.61387500199998613</v>
      </c>
    </row>
    <row r="2686" spans="1:5">
      <c r="A2686" s="2">
        <v>72.850367186999989</v>
      </c>
      <c r="B2686" s="2"/>
      <c r="C2686" s="2"/>
      <c r="E2686" s="5">
        <f t="shared" si="41"/>
        <v>0.44198437699998294</v>
      </c>
    </row>
    <row r="2687" spans="1:5">
      <c r="A2687" s="2">
        <v>72.711726561999996</v>
      </c>
      <c r="B2687" s="2"/>
      <c r="C2687" s="2"/>
      <c r="E2687" s="5">
        <f t="shared" si="41"/>
        <v>0.30334375199998931</v>
      </c>
    </row>
    <row r="2688" spans="1:5">
      <c r="A2688" s="2">
        <v>73.174890625000003</v>
      </c>
      <c r="B2688" s="2"/>
      <c r="C2688" s="2"/>
      <c r="E2688" s="5">
        <f t="shared" si="41"/>
        <v>0.76650781499999709</v>
      </c>
    </row>
    <row r="2689" spans="1:5">
      <c r="A2689" s="2">
        <v>73.203117186999989</v>
      </c>
      <c r="B2689" s="2"/>
      <c r="C2689" s="2"/>
      <c r="E2689" s="5">
        <f t="shared" si="41"/>
        <v>0.79473437699998328</v>
      </c>
    </row>
    <row r="2690" spans="1:5">
      <c r="A2690" s="2">
        <v>72.908382811999999</v>
      </c>
      <c r="B2690" s="2"/>
      <c r="C2690" s="2"/>
      <c r="E2690" s="5">
        <f t="shared" si="41"/>
        <v>0.50000000199999306</v>
      </c>
    </row>
    <row r="2691" spans="1:5">
      <c r="A2691" s="2">
        <v>73.601195312000002</v>
      </c>
      <c r="B2691" s="2"/>
      <c r="C2691" s="2"/>
      <c r="E2691" s="5">
        <f t="shared" si="41"/>
        <v>1.1928125019999953</v>
      </c>
    </row>
    <row r="2692" spans="1:5">
      <c r="A2692" s="2">
        <v>72.578867187</v>
      </c>
      <c r="B2692" s="2"/>
      <c r="C2692" s="2"/>
      <c r="E2692" s="5">
        <f t="shared" si="41"/>
        <v>0.17048437699999397</v>
      </c>
    </row>
    <row r="2693" spans="1:5">
      <c r="A2693" s="2">
        <v>72.604382811999997</v>
      </c>
      <c r="B2693" s="2"/>
      <c r="C2693" s="2"/>
      <c r="E2693" s="5">
        <f t="shared" si="41"/>
        <v>0.19600000199999101</v>
      </c>
    </row>
    <row r="2694" spans="1:5">
      <c r="A2694" s="2">
        <v>72.601421875</v>
      </c>
      <c r="B2694" s="2"/>
      <c r="C2694" s="2"/>
      <c r="E2694" s="5">
        <f t="shared" ref="E2694:E2757" si="42">A2694-72.40838281</f>
        <v>0.19303906499999357</v>
      </c>
    </row>
    <row r="2695" spans="1:5">
      <c r="A2695" s="2">
        <v>72.602570311999997</v>
      </c>
      <c r="B2695" s="2"/>
      <c r="C2695" s="2"/>
      <c r="E2695" s="5">
        <f t="shared" si="42"/>
        <v>0.19418750199999124</v>
      </c>
    </row>
    <row r="2696" spans="1:5">
      <c r="A2696" s="2">
        <v>72.621296874999999</v>
      </c>
      <c r="B2696" s="2"/>
      <c r="C2696" s="2"/>
      <c r="E2696" s="5">
        <f t="shared" si="42"/>
        <v>0.21291406499999255</v>
      </c>
    </row>
    <row r="2697" spans="1:5">
      <c r="A2697" s="2">
        <v>72.815343749999997</v>
      </c>
      <c r="B2697" s="2"/>
      <c r="C2697" s="2"/>
      <c r="E2697" s="5">
        <f t="shared" si="42"/>
        <v>0.4069609399999905</v>
      </c>
    </row>
    <row r="2698" spans="1:5">
      <c r="A2698" s="2">
        <v>72.607031250000006</v>
      </c>
      <c r="B2698" s="2"/>
      <c r="C2698" s="2"/>
      <c r="E2698" s="5">
        <f t="shared" si="42"/>
        <v>0.19864843999999948</v>
      </c>
    </row>
    <row r="2699" spans="1:5">
      <c r="A2699" s="2">
        <v>72.483609375</v>
      </c>
      <c r="B2699" s="2"/>
      <c r="C2699" s="2"/>
      <c r="E2699" s="5">
        <f t="shared" si="42"/>
        <v>7.5226564999994139E-2</v>
      </c>
    </row>
    <row r="2700" spans="1:5">
      <c r="A2700" s="2">
        <v>72.586757812000002</v>
      </c>
      <c r="B2700" s="2"/>
      <c r="C2700" s="2"/>
      <c r="E2700" s="5">
        <f t="shared" si="42"/>
        <v>0.17837500199999567</v>
      </c>
    </row>
    <row r="2701" spans="1:5">
      <c r="A2701" s="2">
        <v>73.339820312000001</v>
      </c>
      <c r="B2701" s="2"/>
      <c r="C2701" s="2"/>
      <c r="E2701" s="5">
        <f t="shared" si="42"/>
        <v>0.93143750199999431</v>
      </c>
    </row>
    <row r="2702" spans="1:5">
      <c r="A2702" s="2">
        <v>72.57059375</v>
      </c>
      <c r="B2702" s="2"/>
      <c r="C2702" s="2"/>
      <c r="E2702" s="5">
        <f t="shared" si="42"/>
        <v>0.16221093999999425</v>
      </c>
    </row>
    <row r="2703" spans="1:5">
      <c r="A2703" s="2">
        <v>72.492539061999992</v>
      </c>
      <c r="B2703" s="2"/>
      <c r="C2703" s="2"/>
      <c r="E2703" s="5">
        <f t="shared" si="42"/>
        <v>8.4156251999985443E-2</v>
      </c>
    </row>
    <row r="2704" spans="1:5">
      <c r="A2704" s="2">
        <v>72.597757811999998</v>
      </c>
      <c r="B2704" s="2"/>
      <c r="C2704" s="2"/>
      <c r="E2704" s="5">
        <f t="shared" si="42"/>
        <v>0.18937500199999135</v>
      </c>
    </row>
    <row r="2705" spans="1:5">
      <c r="A2705" s="2">
        <v>72.595968749999997</v>
      </c>
      <c r="B2705" s="2"/>
      <c r="C2705" s="2"/>
      <c r="E2705" s="5">
        <f t="shared" si="42"/>
        <v>0.18758593999999107</v>
      </c>
    </row>
    <row r="2706" spans="1:5">
      <c r="A2706" s="2">
        <v>72.789835936999992</v>
      </c>
      <c r="B2706" s="2"/>
      <c r="C2706" s="2"/>
      <c r="E2706" s="5">
        <f t="shared" si="42"/>
        <v>0.38145312699998613</v>
      </c>
    </row>
    <row r="2707" spans="1:5">
      <c r="A2707" s="2">
        <v>72.597070312</v>
      </c>
      <c r="B2707" s="2"/>
      <c r="C2707" s="2"/>
      <c r="E2707" s="5">
        <f t="shared" si="42"/>
        <v>0.1886875019999934</v>
      </c>
    </row>
    <row r="2708" spans="1:5">
      <c r="A2708" s="2">
        <v>72.691734374999996</v>
      </c>
      <c r="B2708" s="2"/>
      <c r="C2708" s="2"/>
      <c r="E2708" s="5">
        <f t="shared" si="42"/>
        <v>0.28335156499998959</v>
      </c>
    </row>
    <row r="2709" spans="1:5">
      <c r="A2709" s="2">
        <v>73.000351561999992</v>
      </c>
      <c r="B2709" s="2"/>
      <c r="C2709" s="2"/>
      <c r="E2709" s="5">
        <f t="shared" si="42"/>
        <v>0.59196875199998544</v>
      </c>
    </row>
    <row r="2710" spans="1:5">
      <c r="A2710" s="2">
        <v>72.537828125000004</v>
      </c>
      <c r="B2710" s="2"/>
      <c r="C2710" s="2"/>
      <c r="E2710" s="5">
        <f t="shared" si="42"/>
        <v>0.12944531499999812</v>
      </c>
    </row>
    <row r="2711" spans="1:5">
      <c r="A2711" s="2">
        <v>72.590578124999993</v>
      </c>
      <c r="B2711" s="2"/>
      <c r="C2711" s="2"/>
      <c r="E2711" s="5">
        <f t="shared" si="42"/>
        <v>0.18219531499998709</v>
      </c>
    </row>
    <row r="2712" spans="1:5">
      <c r="A2712" s="2">
        <v>72.721601561999989</v>
      </c>
      <c r="B2712" s="2"/>
      <c r="C2712" s="2"/>
      <c r="E2712" s="5">
        <f t="shared" si="42"/>
        <v>0.31321875199998317</v>
      </c>
    </row>
    <row r="2713" spans="1:5">
      <c r="A2713" s="2">
        <v>72.734031250000001</v>
      </c>
      <c r="B2713" s="2"/>
      <c r="C2713" s="2"/>
      <c r="E2713" s="5">
        <f t="shared" si="42"/>
        <v>0.32564843999999482</v>
      </c>
    </row>
    <row r="2714" spans="1:5">
      <c r="A2714" s="2">
        <v>73.025539061999993</v>
      </c>
      <c r="B2714" s="2"/>
      <c r="C2714" s="2"/>
      <c r="E2714" s="5">
        <f t="shared" si="42"/>
        <v>0.61715625199998669</v>
      </c>
    </row>
    <row r="2715" spans="1:5">
      <c r="A2715" s="2">
        <v>72.825414061999993</v>
      </c>
      <c r="B2715" s="2"/>
      <c r="C2715" s="2"/>
      <c r="E2715" s="5">
        <f t="shared" si="42"/>
        <v>0.41703125199998681</v>
      </c>
    </row>
    <row r="2716" spans="1:5">
      <c r="A2716" s="2">
        <v>72.897546875000003</v>
      </c>
      <c r="B2716" s="2"/>
      <c r="C2716" s="2"/>
      <c r="E2716" s="5">
        <f t="shared" si="42"/>
        <v>0.48916406499999709</v>
      </c>
    </row>
    <row r="2717" spans="1:5">
      <c r="A2717" s="2">
        <v>72.533820312000003</v>
      </c>
      <c r="B2717" s="2"/>
      <c r="C2717" s="2"/>
      <c r="E2717" s="5">
        <f t="shared" si="42"/>
        <v>0.12543750199999693</v>
      </c>
    </row>
    <row r="2718" spans="1:5">
      <c r="A2718" s="2">
        <v>72.660523436999995</v>
      </c>
      <c r="B2718" s="2"/>
      <c r="C2718" s="2"/>
      <c r="E2718" s="5">
        <f t="shared" si="42"/>
        <v>0.25214062699998863</v>
      </c>
    </row>
    <row r="2719" spans="1:5">
      <c r="A2719" s="2">
        <v>72.656703125000007</v>
      </c>
      <c r="B2719" s="2"/>
      <c r="C2719" s="2"/>
      <c r="E2719" s="5">
        <f t="shared" si="42"/>
        <v>0.24832031500000085</v>
      </c>
    </row>
    <row r="2720" spans="1:5">
      <c r="A2720" s="2">
        <v>72.477289061999997</v>
      </c>
      <c r="B2720" s="2"/>
      <c r="C2720" s="2"/>
      <c r="E2720" s="5">
        <f t="shared" si="42"/>
        <v>6.8906251999990786E-2</v>
      </c>
    </row>
    <row r="2721" spans="1:5">
      <c r="A2721" s="2">
        <v>72.626703125000006</v>
      </c>
      <c r="B2721" s="2"/>
      <c r="C2721" s="2"/>
      <c r="E2721" s="5">
        <f t="shared" si="42"/>
        <v>0.21832031499999971</v>
      </c>
    </row>
    <row r="2722" spans="1:5">
      <c r="A2722" s="2">
        <v>73.03424218699999</v>
      </c>
      <c r="B2722" s="2"/>
      <c r="C2722" s="2"/>
      <c r="E2722" s="5">
        <f t="shared" si="42"/>
        <v>0.6258593769999834</v>
      </c>
    </row>
    <row r="2723" spans="1:5">
      <c r="A2723" s="2">
        <v>73.278601561999992</v>
      </c>
      <c r="B2723" s="2"/>
      <c r="C2723" s="2"/>
      <c r="E2723" s="5">
        <f t="shared" si="42"/>
        <v>0.87021875199998533</v>
      </c>
    </row>
    <row r="2724" spans="1:5">
      <c r="A2724" s="2">
        <v>72.604429686999993</v>
      </c>
      <c r="B2724" s="2"/>
      <c r="C2724" s="2"/>
      <c r="E2724" s="5">
        <f t="shared" si="42"/>
        <v>0.19604687699998635</v>
      </c>
    </row>
    <row r="2725" spans="1:5">
      <c r="A2725" s="2">
        <v>72.992820311999992</v>
      </c>
      <c r="B2725" s="2"/>
      <c r="C2725" s="2"/>
      <c r="E2725" s="5">
        <f t="shared" si="42"/>
        <v>0.5844375019999859</v>
      </c>
    </row>
    <row r="2726" spans="1:5">
      <c r="A2726" s="2">
        <v>72.976749999999996</v>
      </c>
      <c r="B2726" s="2"/>
      <c r="C2726" s="2"/>
      <c r="E2726" s="5">
        <f t="shared" si="42"/>
        <v>0.56836718999998936</v>
      </c>
    </row>
    <row r="2727" spans="1:5">
      <c r="A2727" s="2">
        <v>74.647195311999994</v>
      </c>
      <c r="B2727" s="2"/>
      <c r="C2727" s="2"/>
      <c r="E2727" s="5">
        <f t="shared" si="42"/>
        <v>2.2388125019999876</v>
      </c>
    </row>
    <row r="2728" spans="1:5">
      <c r="A2728" s="2">
        <v>73.245195311999993</v>
      </c>
      <c r="B2728" s="2"/>
      <c r="C2728" s="2"/>
      <c r="E2728" s="5">
        <f t="shared" si="42"/>
        <v>0.83681250199998658</v>
      </c>
    </row>
    <row r="2729" spans="1:5">
      <c r="A2729" s="2">
        <v>73.160632812000003</v>
      </c>
      <c r="B2729" s="2"/>
      <c r="C2729" s="2"/>
      <c r="E2729" s="5">
        <f t="shared" si="42"/>
        <v>0.7522500019999967</v>
      </c>
    </row>
    <row r="2730" spans="1:5">
      <c r="A2730" s="2">
        <v>72.610359375000002</v>
      </c>
      <c r="B2730" s="2"/>
      <c r="C2730" s="2"/>
      <c r="E2730" s="5">
        <f t="shared" si="42"/>
        <v>0.20197656499999539</v>
      </c>
    </row>
    <row r="2731" spans="1:5">
      <c r="A2731" s="2">
        <v>72.744882812</v>
      </c>
      <c r="B2731" s="2"/>
      <c r="C2731" s="2"/>
      <c r="E2731" s="5">
        <f t="shared" si="42"/>
        <v>0.33650000199999397</v>
      </c>
    </row>
    <row r="2732" spans="1:5">
      <c r="A2732" s="2">
        <v>72.816289061999996</v>
      </c>
      <c r="B2732" s="2"/>
      <c r="C2732" s="2"/>
      <c r="E2732" s="5">
        <f t="shared" si="42"/>
        <v>0.40790625199998942</v>
      </c>
    </row>
    <row r="2733" spans="1:5">
      <c r="A2733" s="2">
        <v>73.333406249999996</v>
      </c>
      <c r="B2733" s="2"/>
      <c r="C2733" s="2"/>
      <c r="E2733" s="5">
        <f t="shared" si="42"/>
        <v>0.92502343999998971</v>
      </c>
    </row>
    <row r="2734" spans="1:5">
      <c r="A2734" s="2">
        <v>72.741124999999997</v>
      </c>
      <c r="B2734" s="2"/>
      <c r="C2734" s="2"/>
      <c r="E2734" s="5">
        <f t="shared" si="42"/>
        <v>0.3327421899999905</v>
      </c>
    </row>
    <row r="2735" spans="1:5">
      <c r="A2735" s="2">
        <v>72.567625000000007</v>
      </c>
      <c r="B2735" s="2"/>
      <c r="C2735" s="2"/>
      <c r="E2735" s="5">
        <f t="shared" si="42"/>
        <v>0.15924219000000051</v>
      </c>
    </row>
    <row r="2736" spans="1:5">
      <c r="A2736" s="2">
        <v>73.716484374999993</v>
      </c>
      <c r="B2736" s="2"/>
      <c r="C2736" s="2"/>
      <c r="E2736" s="5">
        <f t="shared" si="42"/>
        <v>1.308101564999987</v>
      </c>
    </row>
    <row r="2737" spans="1:5">
      <c r="A2737" s="2">
        <v>72.557554686999993</v>
      </c>
      <c r="B2737" s="2"/>
      <c r="C2737" s="2"/>
      <c r="E2737" s="5">
        <f t="shared" si="42"/>
        <v>0.14917187699998635</v>
      </c>
    </row>
    <row r="2738" spans="1:5">
      <c r="A2738" s="2">
        <v>72.613757812000003</v>
      </c>
      <c r="B2738" s="2"/>
      <c r="C2738" s="2"/>
      <c r="E2738" s="5">
        <f t="shared" si="42"/>
        <v>0.2053750019999967</v>
      </c>
    </row>
    <row r="2739" spans="1:5">
      <c r="A2739" s="2">
        <v>72.628562500000001</v>
      </c>
      <c r="B2739" s="2"/>
      <c r="C2739" s="2"/>
      <c r="E2739" s="5">
        <f t="shared" si="42"/>
        <v>0.22017968999999482</v>
      </c>
    </row>
    <row r="2740" spans="1:5">
      <c r="A2740" s="2">
        <v>72.668570312</v>
      </c>
      <c r="B2740" s="2"/>
      <c r="C2740" s="2"/>
      <c r="E2740" s="5">
        <f t="shared" si="42"/>
        <v>0.26018750199999374</v>
      </c>
    </row>
    <row r="2741" spans="1:5">
      <c r="A2741" s="2">
        <v>72.64285156199999</v>
      </c>
      <c r="B2741" s="2"/>
      <c r="C2741" s="2"/>
      <c r="E2741" s="5">
        <f t="shared" si="42"/>
        <v>0.23446875199998374</v>
      </c>
    </row>
    <row r="2742" spans="1:5">
      <c r="A2742" s="2">
        <v>73.381328124999996</v>
      </c>
      <c r="B2742" s="2"/>
      <c r="C2742" s="2"/>
      <c r="E2742" s="5">
        <f t="shared" si="42"/>
        <v>0.97294531499998982</v>
      </c>
    </row>
    <row r="2743" spans="1:5">
      <c r="A2743" s="2">
        <v>72.629242187000003</v>
      </c>
      <c r="B2743" s="2"/>
      <c r="C2743" s="2"/>
      <c r="E2743" s="5">
        <f t="shared" si="42"/>
        <v>0.22085937699999647</v>
      </c>
    </row>
    <row r="2744" spans="1:5">
      <c r="A2744" s="2">
        <v>72.593664062000002</v>
      </c>
      <c r="B2744" s="2"/>
      <c r="C2744" s="2"/>
      <c r="E2744" s="5">
        <f t="shared" si="42"/>
        <v>0.18528125199999579</v>
      </c>
    </row>
    <row r="2745" spans="1:5">
      <c r="A2745" s="2">
        <v>72.710351562</v>
      </c>
      <c r="B2745" s="2"/>
      <c r="C2745" s="2"/>
      <c r="E2745" s="5">
        <f t="shared" si="42"/>
        <v>0.3019687519999934</v>
      </c>
    </row>
    <row r="2746" spans="1:5">
      <c r="A2746" s="2">
        <v>72.789984375000003</v>
      </c>
      <c r="B2746" s="2"/>
      <c r="C2746" s="2"/>
      <c r="E2746" s="5">
        <f t="shared" si="42"/>
        <v>0.38160156499999687</v>
      </c>
    </row>
    <row r="2747" spans="1:5">
      <c r="A2747" s="2">
        <v>72.659562500000007</v>
      </c>
      <c r="B2747" s="2"/>
      <c r="C2747" s="2"/>
      <c r="E2747" s="5">
        <f t="shared" si="42"/>
        <v>0.25117969000000073</v>
      </c>
    </row>
    <row r="2748" spans="1:5">
      <c r="A2748" s="2">
        <v>72.719554686999999</v>
      </c>
      <c r="B2748" s="2"/>
      <c r="C2748" s="2"/>
      <c r="E2748" s="5">
        <f t="shared" si="42"/>
        <v>0.31117187699999249</v>
      </c>
    </row>
    <row r="2749" spans="1:5">
      <c r="A2749" s="2">
        <v>72.887210936999992</v>
      </c>
      <c r="B2749" s="2"/>
      <c r="C2749" s="2"/>
      <c r="E2749" s="5">
        <f t="shared" si="42"/>
        <v>0.47882812699998567</v>
      </c>
    </row>
    <row r="2750" spans="1:5">
      <c r="A2750" s="2">
        <v>72.654351562000002</v>
      </c>
      <c r="B2750" s="2"/>
      <c r="C2750" s="2"/>
      <c r="E2750" s="5">
        <f t="shared" si="42"/>
        <v>0.24596875199999602</v>
      </c>
    </row>
    <row r="2751" spans="1:5">
      <c r="A2751" s="2">
        <v>72.634984375000002</v>
      </c>
      <c r="B2751" s="2"/>
      <c r="C2751" s="2"/>
      <c r="E2751" s="5">
        <f t="shared" si="42"/>
        <v>0.22660156499999573</v>
      </c>
    </row>
    <row r="2752" spans="1:5">
      <c r="A2752" s="2">
        <v>72.676218750000004</v>
      </c>
      <c r="B2752" s="2"/>
      <c r="C2752" s="2"/>
      <c r="E2752" s="5">
        <f t="shared" si="42"/>
        <v>0.26783593999999766</v>
      </c>
    </row>
    <row r="2753" spans="1:5">
      <c r="A2753" s="2">
        <v>72.756406249999998</v>
      </c>
      <c r="B2753" s="2"/>
      <c r="C2753" s="2"/>
      <c r="E2753" s="5">
        <f t="shared" si="42"/>
        <v>0.34802343999999152</v>
      </c>
    </row>
    <row r="2754" spans="1:5">
      <c r="A2754" s="2">
        <v>72.541710936999991</v>
      </c>
      <c r="B2754" s="2"/>
      <c r="C2754" s="2"/>
      <c r="E2754" s="5">
        <f t="shared" si="42"/>
        <v>0.13332812699998442</v>
      </c>
    </row>
    <row r="2755" spans="1:5">
      <c r="A2755" s="2">
        <v>72.602609375</v>
      </c>
      <c r="B2755" s="2"/>
      <c r="C2755" s="2"/>
      <c r="E2755" s="5">
        <f t="shared" si="42"/>
        <v>0.19422656499999391</v>
      </c>
    </row>
    <row r="2756" spans="1:5">
      <c r="A2756" s="2">
        <v>72.578867187</v>
      </c>
      <c r="B2756" s="2"/>
      <c r="C2756" s="2"/>
      <c r="E2756" s="5">
        <f t="shared" si="42"/>
        <v>0.17048437699999397</v>
      </c>
    </row>
    <row r="2757" spans="1:5">
      <c r="A2757" s="2">
        <v>72.784171874999998</v>
      </c>
      <c r="B2757" s="2"/>
      <c r="C2757" s="2"/>
      <c r="E2757" s="5">
        <f t="shared" si="42"/>
        <v>0.37578906499999221</v>
      </c>
    </row>
    <row r="2758" spans="1:5">
      <c r="A2758" s="2">
        <v>72.605539061999991</v>
      </c>
      <c r="B2758" s="2"/>
      <c r="C2758" s="2"/>
      <c r="E2758" s="5">
        <f t="shared" ref="E2758:E2821" si="43">A2758-72.40838281</f>
        <v>0.19715625199998499</v>
      </c>
    </row>
    <row r="2759" spans="1:5">
      <c r="A2759" s="2">
        <v>72.587210936999995</v>
      </c>
      <c r="B2759" s="2"/>
      <c r="C2759" s="2"/>
      <c r="E2759" s="5">
        <f t="shared" si="43"/>
        <v>0.17882812699998851</v>
      </c>
    </row>
    <row r="2760" spans="1:5">
      <c r="A2760" s="2">
        <v>72.721234374999995</v>
      </c>
      <c r="B2760" s="2"/>
      <c r="C2760" s="2"/>
      <c r="E2760" s="5">
        <f t="shared" si="43"/>
        <v>0.31285156499998834</v>
      </c>
    </row>
    <row r="2761" spans="1:5">
      <c r="A2761" s="2">
        <v>72.822851561999997</v>
      </c>
      <c r="B2761" s="2"/>
      <c r="C2761" s="2"/>
      <c r="E2761" s="5">
        <f t="shared" si="43"/>
        <v>0.41446875199999056</v>
      </c>
    </row>
    <row r="2762" spans="1:5">
      <c r="A2762" s="2">
        <v>72.733867187000001</v>
      </c>
      <c r="B2762" s="2"/>
      <c r="C2762" s="2"/>
      <c r="E2762" s="5">
        <f t="shared" si="43"/>
        <v>0.32548437699999511</v>
      </c>
    </row>
    <row r="2763" spans="1:5">
      <c r="A2763" s="2">
        <v>72.873867187000002</v>
      </c>
      <c r="B2763" s="2"/>
      <c r="C2763" s="2"/>
      <c r="E2763" s="5">
        <f t="shared" si="43"/>
        <v>0.46548437699999567</v>
      </c>
    </row>
    <row r="2764" spans="1:5">
      <c r="A2764" s="2">
        <v>72.757289061999998</v>
      </c>
      <c r="B2764" s="2"/>
      <c r="C2764" s="2"/>
      <c r="E2764" s="5">
        <f t="shared" si="43"/>
        <v>0.34890625199999192</v>
      </c>
    </row>
    <row r="2765" spans="1:5">
      <c r="A2765" s="2">
        <v>72.737664061999993</v>
      </c>
      <c r="B2765" s="2"/>
      <c r="C2765" s="2"/>
      <c r="E2765" s="5">
        <f t="shared" si="43"/>
        <v>0.32928125199998703</v>
      </c>
    </row>
    <row r="2766" spans="1:5">
      <c r="A2766" s="2">
        <v>72.618906249999995</v>
      </c>
      <c r="B2766" s="2"/>
      <c r="C2766" s="2"/>
      <c r="E2766" s="5">
        <f t="shared" si="43"/>
        <v>0.21052343999998868</v>
      </c>
    </row>
    <row r="2767" spans="1:5">
      <c r="A2767" s="2">
        <v>72.437070312000003</v>
      </c>
      <c r="B2767" s="2"/>
      <c r="C2767" s="2"/>
      <c r="E2767" s="5">
        <f t="shared" si="43"/>
        <v>2.8687501999996812E-2</v>
      </c>
    </row>
    <row r="2768" spans="1:5">
      <c r="A2768" s="2">
        <v>72.594999999999999</v>
      </c>
      <c r="B2768" s="2"/>
      <c r="C2768" s="2"/>
      <c r="E2768" s="5">
        <f t="shared" si="43"/>
        <v>0.18661718999999266</v>
      </c>
    </row>
    <row r="2769" spans="1:5">
      <c r="A2769" s="2">
        <v>72.524976561999992</v>
      </c>
      <c r="B2769" s="2"/>
      <c r="C2769" s="2"/>
      <c r="E2769" s="5">
        <f t="shared" si="43"/>
        <v>0.11659375199998578</v>
      </c>
    </row>
    <row r="2770" spans="1:5">
      <c r="A2770" s="2">
        <v>72.676867186999999</v>
      </c>
      <c r="B2770" s="2"/>
      <c r="C2770" s="2"/>
      <c r="E2770" s="5">
        <f t="shared" si="43"/>
        <v>0.26848437699999295</v>
      </c>
    </row>
    <row r="2771" spans="1:5">
      <c r="A2771" s="2">
        <v>72.813148436999995</v>
      </c>
      <c r="B2771" s="2"/>
      <c r="C2771" s="2"/>
      <c r="E2771" s="5">
        <f t="shared" si="43"/>
        <v>0.40476562699998908</v>
      </c>
    </row>
    <row r="2772" spans="1:5">
      <c r="A2772" s="2">
        <v>76.666195311999999</v>
      </c>
      <c r="B2772" s="2"/>
      <c r="C2772" s="2"/>
      <c r="E2772" s="5">
        <f t="shared" si="43"/>
        <v>4.2578125019999931</v>
      </c>
    </row>
    <row r="2773" spans="1:5">
      <c r="A2773" s="2">
        <v>72.675593750000004</v>
      </c>
      <c r="B2773" s="2"/>
      <c r="C2773" s="2"/>
      <c r="E2773" s="5">
        <f t="shared" si="43"/>
        <v>0.26721093999999823</v>
      </c>
    </row>
    <row r="2774" spans="1:5">
      <c r="A2774" s="2">
        <v>72.985820312000001</v>
      </c>
      <c r="B2774" s="2"/>
      <c r="C2774" s="2"/>
      <c r="E2774" s="5">
        <f t="shared" si="43"/>
        <v>0.57743750199999511</v>
      </c>
    </row>
    <row r="2775" spans="1:5">
      <c r="A2775" s="2">
        <v>72.966773437000001</v>
      </c>
      <c r="B2775" s="2"/>
      <c r="C2775" s="2"/>
      <c r="E2775" s="5">
        <f t="shared" si="43"/>
        <v>0.55839062699999431</v>
      </c>
    </row>
    <row r="2776" spans="1:5">
      <c r="A2776" s="2">
        <v>72.549125000000004</v>
      </c>
      <c r="B2776" s="2"/>
      <c r="C2776" s="2"/>
      <c r="E2776" s="5">
        <f t="shared" si="43"/>
        <v>0.14074218999999744</v>
      </c>
    </row>
    <row r="2777" spans="1:5">
      <c r="A2777" s="2">
        <v>73.249273436999999</v>
      </c>
      <c r="B2777" s="2"/>
      <c r="C2777" s="2"/>
      <c r="E2777" s="5">
        <f t="shared" si="43"/>
        <v>0.84089062699999317</v>
      </c>
    </row>
    <row r="2778" spans="1:5">
      <c r="A2778" s="2">
        <v>72.574921875000001</v>
      </c>
      <c r="B2778" s="2"/>
      <c r="C2778" s="2"/>
      <c r="E2778" s="5">
        <f t="shared" si="43"/>
        <v>0.16653906499999493</v>
      </c>
    </row>
    <row r="2779" spans="1:5">
      <c r="A2779" s="2">
        <v>72.648656250000002</v>
      </c>
      <c r="B2779" s="2"/>
      <c r="C2779" s="2"/>
      <c r="E2779" s="5">
        <f t="shared" si="43"/>
        <v>0.24027343999999573</v>
      </c>
    </row>
    <row r="2780" spans="1:5">
      <c r="A2780" s="2">
        <v>72.848585936999996</v>
      </c>
      <c r="B2780" s="2"/>
      <c r="C2780" s="2"/>
      <c r="E2780" s="5">
        <f t="shared" si="43"/>
        <v>0.44020312699998954</v>
      </c>
    </row>
    <row r="2781" spans="1:5">
      <c r="A2781" s="2">
        <v>72.615921874999998</v>
      </c>
      <c r="B2781" s="2"/>
      <c r="C2781" s="2"/>
      <c r="E2781" s="5">
        <f t="shared" si="43"/>
        <v>0.20753906499999175</v>
      </c>
    </row>
    <row r="2782" spans="1:5">
      <c r="A2782" s="2">
        <v>72.797984374999999</v>
      </c>
      <c r="B2782" s="2"/>
      <c r="C2782" s="2"/>
      <c r="E2782" s="5">
        <f t="shared" si="43"/>
        <v>0.38960156499999243</v>
      </c>
    </row>
    <row r="2783" spans="1:5">
      <c r="A2783" s="2">
        <v>72.609492187000001</v>
      </c>
      <c r="B2783" s="2"/>
      <c r="C2783" s="2"/>
      <c r="E2783" s="5">
        <f t="shared" si="43"/>
        <v>0.20110937699999454</v>
      </c>
    </row>
    <row r="2784" spans="1:5">
      <c r="A2784" s="2">
        <v>72.60602343699999</v>
      </c>
      <c r="B2784" s="2"/>
      <c r="C2784" s="2"/>
      <c r="E2784" s="5">
        <f t="shared" si="43"/>
        <v>0.19764062699998419</v>
      </c>
    </row>
    <row r="2785" spans="1:5">
      <c r="A2785" s="2">
        <v>72.602679686999991</v>
      </c>
      <c r="B2785" s="2"/>
      <c r="C2785" s="2"/>
      <c r="E2785" s="5">
        <f t="shared" si="43"/>
        <v>0.1942968769999851</v>
      </c>
    </row>
    <row r="2786" spans="1:5">
      <c r="A2786" s="2">
        <v>72.598406249999996</v>
      </c>
      <c r="B2786" s="2"/>
      <c r="C2786" s="2"/>
      <c r="E2786" s="5">
        <f t="shared" si="43"/>
        <v>0.19002343999999027</v>
      </c>
    </row>
    <row r="2787" spans="1:5">
      <c r="A2787" s="2">
        <v>72.600250000000003</v>
      </c>
      <c r="B2787" s="2"/>
      <c r="C2787" s="2"/>
      <c r="E2787" s="5">
        <f t="shared" si="43"/>
        <v>0.19186718999999641</v>
      </c>
    </row>
    <row r="2788" spans="1:5">
      <c r="A2788" s="2">
        <v>72.603882811999995</v>
      </c>
      <c r="B2788" s="2"/>
      <c r="C2788" s="2"/>
      <c r="E2788" s="5">
        <f t="shared" si="43"/>
        <v>0.19550000199998863</v>
      </c>
    </row>
    <row r="2789" spans="1:5">
      <c r="A2789" s="2">
        <v>72.554992186999996</v>
      </c>
      <c r="B2789" s="2"/>
      <c r="C2789" s="2"/>
      <c r="E2789" s="5">
        <f t="shared" si="43"/>
        <v>0.1466093769999901</v>
      </c>
    </row>
    <row r="2790" spans="1:5">
      <c r="A2790" s="2">
        <v>72.627445311999992</v>
      </c>
      <c r="B2790" s="2"/>
      <c r="C2790" s="2"/>
      <c r="E2790" s="5">
        <f t="shared" si="43"/>
        <v>0.21906250199998567</v>
      </c>
    </row>
    <row r="2791" spans="1:5">
      <c r="A2791" s="2">
        <v>73.225296874999998</v>
      </c>
      <c r="B2791" s="2"/>
      <c r="C2791" s="2"/>
      <c r="E2791" s="5">
        <f t="shared" si="43"/>
        <v>0.81691406499999175</v>
      </c>
    </row>
    <row r="2792" spans="1:5">
      <c r="A2792" s="2">
        <v>72.557203125000001</v>
      </c>
      <c r="B2792" s="2"/>
      <c r="C2792" s="2"/>
      <c r="E2792" s="5">
        <f t="shared" si="43"/>
        <v>0.14882031499999471</v>
      </c>
    </row>
    <row r="2793" spans="1:5">
      <c r="A2793" s="2">
        <v>73.123492186999997</v>
      </c>
      <c r="B2793" s="2"/>
      <c r="C2793" s="2"/>
      <c r="E2793" s="5">
        <f t="shared" si="43"/>
        <v>0.71510937699999033</v>
      </c>
    </row>
    <row r="2794" spans="1:5">
      <c r="A2794" s="2">
        <v>73.338718749999998</v>
      </c>
      <c r="B2794" s="2"/>
      <c r="C2794" s="2"/>
      <c r="E2794" s="5">
        <f t="shared" si="43"/>
        <v>0.93033593999999198</v>
      </c>
    </row>
    <row r="2795" spans="1:5">
      <c r="A2795" s="2">
        <v>72.585398436999995</v>
      </c>
      <c r="B2795" s="2"/>
      <c r="C2795" s="2"/>
      <c r="E2795" s="5">
        <f t="shared" si="43"/>
        <v>0.17701562699998874</v>
      </c>
    </row>
    <row r="2796" spans="1:5">
      <c r="A2796" s="2">
        <v>72.598632811999991</v>
      </c>
      <c r="B2796" s="2"/>
      <c r="C2796" s="2"/>
      <c r="E2796" s="5">
        <f t="shared" si="43"/>
        <v>0.19025000199998487</v>
      </c>
    </row>
    <row r="2797" spans="1:5">
      <c r="A2797" s="2">
        <v>72.568906249999998</v>
      </c>
      <c r="B2797" s="2"/>
      <c r="C2797" s="2"/>
      <c r="E2797" s="5">
        <f t="shared" si="43"/>
        <v>0.16052343999999152</v>
      </c>
    </row>
    <row r="2798" spans="1:5">
      <c r="A2798" s="2">
        <v>72.539500000000004</v>
      </c>
      <c r="B2798" s="2"/>
      <c r="C2798" s="2"/>
      <c r="E2798" s="5">
        <f t="shared" si="43"/>
        <v>0.13111718999999766</v>
      </c>
    </row>
    <row r="2799" spans="1:5">
      <c r="A2799" s="2">
        <v>72.559351561999989</v>
      </c>
      <c r="B2799" s="2"/>
      <c r="C2799" s="2"/>
      <c r="E2799" s="5">
        <f t="shared" si="43"/>
        <v>0.15096875199998294</v>
      </c>
    </row>
    <row r="2800" spans="1:5">
      <c r="A2800" s="2">
        <v>72.600437499999998</v>
      </c>
      <c r="B2800" s="2"/>
      <c r="C2800" s="2"/>
      <c r="E2800" s="5">
        <f t="shared" si="43"/>
        <v>0.19205468999999198</v>
      </c>
    </row>
    <row r="2801" spans="1:5">
      <c r="A2801" s="2">
        <v>72.817031249999999</v>
      </c>
      <c r="B2801" s="2"/>
      <c r="C2801" s="2"/>
      <c r="E2801" s="5">
        <f t="shared" si="43"/>
        <v>0.40864843999999323</v>
      </c>
    </row>
    <row r="2802" spans="1:5">
      <c r="A2802" s="2">
        <v>72.608328125</v>
      </c>
      <c r="B2802" s="2"/>
      <c r="C2802" s="2"/>
      <c r="E2802" s="5">
        <f t="shared" si="43"/>
        <v>0.19994531499999368</v>
      </c>
    </row>
    <row r="2803" spans="1:5">
      <c r="A2803" s="2">
        <v>72.592773436999991</v>
      </c>
      <c r="B2803" s="2"/>
      <c r="C2803" s="2"/>
      <c r="E2803" s="5">
        <f t="shared" si="43"/>
        <v>0.18439062699998487</v>
      </c>
    </row>
    <row r="2804" spans="1:5">
      <c r="A2804" s="2">
        <v>72.568312500000005</v>
      </c>
      <c r="B2804" s="2"/>
      <c r="C2804" s="2"/>
      <c r="E2804" s="5">
        <f t="shared" si="43"/>
        <v>0.15992968999999846</v>
      </c>
    </row>
    <row r="2805" spans="1:5">
      <c r="A2805" s="2">
        <v>72.668945311999991</v>
      </c>
      <c r="B2805" s="2"/>
      <c r="C2805" s="2"/>
      <c r="E2805" s="5">
        <f t="shared" si="43"/>
        <v>0.26056250199998487</v>
      </c>
    </row>
    <row r="2806" spans="1:5">
      <c r="A2806" s="2">
        <v>72.608835936999995</v>
      </c>
      <c r="B2806" s="2"/>
      <c r="C2806" s="2"/>
      <c r="E2806" s="5">
        <f t="shared" si="43"/>
        <v>0.20045312699998874</v>
      </c>
    </row>
    <row r="2807" spans="1:5">
      <c r="A2807" s="2">
        <v>73.644234374999996</v>
      </c>
      <c r="B2807" s="2"/>
      <c r="C2807" s="2"/>
      <c r="E2807" s="5">
        <f t="shared" si="43"/>
        <v>1.2358515649999902</v>
      </c>
    </row>
    <row r="2808" spans="1:5">
      <c r="A2808" s="2">
        <v>72.701250000000002</v>
      </c>
      <c r="B2808" s="2"/>
      <c r="C2808" s="2"/>
      <c r="E2808" s="5">
        <f t="shared" si="43"/>
        <v>0.2928671899999955</v>
      </c>
    </row>
    <row r="2809" spans="1:5">
      <c r="A2809" s="2">
        <v>72.586195312000001</v>
      </c>
      <c r="B2809" s="2"/>
      <c r="C2809" s="2"/>
      <c r="E2809" s="5">
        <f t="shared" si="43"/>
        <v>0.17781250199999477</v>
      </c>
    </row>
    <row r="2810" spans="1:5">
      <c r="A2810" s="2">
        <v>72.583960937000001</v>
      </c>
      <c r="B2810" s="2"/>
      <c r="C2810" s="2"/>
      <c r="E2810" s="5">
        <f t="shared" si="43"/>
        <v>0.17557812699999431</v>
      </c>
    </row>
    <row r="2811" spans="1:5">
      <c r="A2811" s="2">
        <v>72.666898437</v>
      </c>
      <c r="B2811" s="2"/>
      <c r="C2811" s="2"/>
      <c r="E2811" s="5">
        <f t="shared" si="43"/>
        <v>0.2585156269999942</v>
      </c>
    </row>
    <row r="2812" spans="1:5">
      <c r="A2812" s="2">
        <v>72.688109374999996</v>
      </c>
      <c r="B2812" s="2"/>
      <c r="C2812" s="2"/>
      <c r="E2812" s="5">
        <f t="shared" si="43"/>
        <v>0.27972656499999005</v>
      </c>
    </row>
    <row r="2813" spans="1:5">
      <c r="A2813" s="2">
        <v>72.784234374999997</v>
      </c>
      <c r="B2813" s="2"/>
      <c r="C2813" s="2"/>
      <c r="E2813" s="5">
        <f t="shared" si="43"/>
        <v>0.37585156499999073</v>
      </c>
    </row>
    <row r="2814" spans="1:5">
      <c r="A2814" s="2">
        <v>72.730492186999996</v>
      </c>
      <c r="B2814" s="2"/>
      <c r="C2814" s="2"/>
      <c r="E2814" s="5">
        <f t="shared" si="43"/>
        <v>0.32210937699998965</v>
      </c>
    </row>
    <row r="2815" spans="1:5">
      <c r="A2815" s="2">
        <v>72.608671874999999</v>
      </c>
      <c r="B2815" s="2"/>
      <c r="C2815" s="2"/>
      <c r="E2815" s="5">
        <f t="shared" si="43"/>
        <v>0.20028906499999266</v>
      </c>
    </row>
    <row r="2816" spans="1:5">
      <c r="A2816" s="2">
        <v>72.564351561999999</v>
      </c>
      <c r="B2816" s="2"/>
      <c r="C2816" s="2"/>
      <c r="E2816" s="5">
        <f t="shared" si="43"/>
        <v>0.15596875199999261</v>
      </c>
    </row>
    <row r="2817" spans="1:5">
      <c r="A2817" s="2">
        <v>72.663992186999991</v>
      </c>
      <c r="B2817" s="2"/>
      <c r="C2817" s="2"/>
      <c r="E2817" s="5">
        <f t="shared" si="43"/>
        <v>0.25560937699998476</v>
      </c>
    </row>
    <row r="2818" spans="1:5">
      <c r="A2818" s="2">
        <v>72.727039062000003</v>
      </c>
      <c r="B2818" s="2"/>
      <c r="C2818" s="2"/>
      <c r="E2818" s="5">
        <f t="shared" si="43"/>
        <v>0.3186562519999967</v>
      </c>
    </row>
    <row r="2819" spans="1:5">
      <c r="A2819" s="2">
        <v>72.686453125</v>
      </c>
      <c r="B2819" s="2"/>
      <c r="C2819" s="2"/>
      <c r="E2819" s="5">
        <f t="shared" si="43"/>
        <v>0.27807031499999368</v>
      </c>
    </row>
    <row r="2820" spans="1:5">
      <c r="A2820" s="2">
        <v>73.196992186999992</v>
      </c>
      <c r="B2820" s="2"/>
      <c r="C2820" s="2"/>
      <c r="E2820" s="5">
        <f t="shared" si="43"/>
        <v>0.78860937699998601</v>
      </c>
    </row>
    <row r="2821" spans="1:5">
      <c r="A2821" s="2">
        <v>72.603835936999999</v>
      </c>
      <c r="B2821" s="2"/>
      <c r="C2821" s="2"/>
      <c r="E2821" s="5">
        <f t="shared" si="43"/>
        <v>0.19545312699999329</v>
      </c>
    </row>
    <row r="2822" spans="1:5">
      <c r="A2822" s="2">
        <v>72.797890624999994</v>
      </c>
      <c r="B2822" s="2"/>
      <c r="C2822" s="2"/>
      <c r="E2822" s="5">
        <f t="shared" ref="E2822:E2885" si="44">A2822-72.40838281</f>
        <v>0.38950781499998754</v>
      </c>
    </row>
    <row r="2823" spans="1:5">
      <c r="A2823" s="2">
        <v>72.572078125000004</v>
      </c>
      <c r="B2823" s="2"/>
      <c r="C2823" s="2"/>
      <c r="E2823" s="5">
        <f t="shared" si="44"/>
        <v>0.16369531499999823</v>
      </c>
    </row>
    <row r="2824" spans="1:5">
      <c r="A2824" s="2">
        <v>72.696054687</v>
      </c>
      <c r="B2824" s="2"/>
      <c r="C2824" s="2"/>
      <c r="E2824" s="5">
        <f t="shared" si="44"/>
        <v>0.28767187699999397</v>
      </c>
    </row>
    <row r="2825" spans="1:5">
      <c r="A2825" s="2">
        <v>72.909539061999993</v>
      </c>
      <c r="B2825" s="2"/>
      <c r="C2825" s="2"/>
      <c r="E2825" s="5">
        <f t="shared" si="44"/>
        <v>0.50115625199998703</v>
      </c>
    </row>
    <row r="2826" spans="1:5">
      <c r="A2826" s="2">
        <v>72.680992187000001</v>
      </c>
      <c r="B2826" s="2"/>
      <c r="C2826" s="2"/>
      <c r="E2826" s="5">
        <f t="shared" si="44"/>
        <v>0.27260937699999488</v>
      </c>
    </row>
    <row r="2827" spans="1:5">
      <c r="A2827" s="2">
        <v>72.838468750000004</v>
      </c>
      <c r="B2827" s="2"/>
      <c r="C2827" s="2"/>
      <c r="E2827" s="5">
        <f t="shared" si="44"/>
        <v>0.43008593999999789</v>
      </c>
    </row>
    <row r="2828" spans="1:5">
      <c r="A2828" s="2">
        <v>73.409179686999991</v>
      </c>
      <c r="B2828" s="2"/>
      <c r="C2828" s="2"/>
      <c r="E2828" s="5">
        <f t="shared" si="44"/>
        <v>1.0007968769999849</v>
      </c>
    </row>
    <row r="2829" spans="1:5">
      <c r="A2829" s="2">
        <v>72.638507812</v>
      </c>
      <c r="B2829" s="2"/>
      <c r="C2829" s="2"/>
      <c r="E2829" s="5">
        <f t="shared" si="44"/>
        <v>0.23012500199999408</v>
      </c>
    </row>
    <row r="2830" spans="1:5">
      <c r="A2830" s="2">
        <v>72.532406249999994</v>
      </c>
      <c r="B2830" s="2"/>
      <c r="C2830" s="2"/>
      <c r="E2830" s="5">
        <f t="shared" si="44"/>
        <v>0.12402343999998777</v>
      </c>
    </row>
    <row r="2831" spans="1:5">
      <c r="A2831" s="2">
        <v>72.599265625000001</v>
      </c>
      <c r="B2831" s="2"/>
      <c r="C2831" s="2"/>
      <c r="E2831" s="5">
        <f t="shared" si="44"/>
        <v>0.19088281499999482</v>
      </c>
    </row>
    <row r="2832" spans="1:5">
      <c r="A2832" s="2">
        <v>72.611453124999997</v>
      </c>
      <c r="B2832" s="2"/>
      <c r="C2832" s="2"/>
      <c r="E2832" s="5">
        <f t="shared" si="44"/>
        <v>0.20307031499999084</v>
      </c>
    </row>
    <row r="2833" spans="1:5">
      <c r="A2833" s="2">
        <v>72.705695312000003</v>
      </c>
      <c r="B2833" s="2"/>
      <c r="C2833" s="2"/>
      <c r="E2833" s="5">
        <f t="shared" si="44"/>
        <v>0.29731250199999693</v>
      </c>
    </row>
    <row r="2834" spans="1:5">
      <c r="A2834" s="2">
        <v>72.767507811999991</v>
      </c>
      <c r="B2834" s="2"/>
      <c r="C2834" s="2"/>
      <c r="E2834" s="5">
        <f t="shared" si="44"/>
        <v>0.35912500199998476</v>
      </c>
    </row>
    <row r="2835" spans="1:5">
      <c r="A2835" s="2">
        <v>72.579906249999993</v>
      </c>
      <c r="B2835" s="2"/>
      <c r="C2835" s="2"/>
      <c r="E2835" s="5">
        <f t="shared" si="44"/>
        <v>0.1715234399999872</v>
      </c>
    </row>
    <row r="2836" spans="1:5">
      <c r="A2836" s="2">
        <v>72.594257811999995</v>
      </c>
      <c r="B2836" s="2"/>
      <c r="C2836" s="2"/>
      <c r="E2836" s="5">
        <f t="shared" si="44"/>
        <v>0.18587500199998885</v>
      </c>
    </row>
    <row r="2837" spans="1:5">
      <c r="A2837" s="2">
        <v>72.614359375000006</v>
      </c>
      <c r="B2837" s="2"/>
      <c r="C2837" s="2"/>
      <c r="E2837" s="5">
        <f t="shared" si="44"/>
        <v>0.20597656500000028</v>
      </c>
    </row>
    <row r="2838" spans="1:5">
      <c r="A2838" s="2">
        <v>72.588726561999991</v>
      </c>
      <c r="B2838" s="2"/>
      <c r="C2838" s="2"/>
      <c r="E2838" s="5">
        <f t="shared" si="44"/>
        <v>0.18034375199998465</v>
      </c>
    </row>
    <row r="2839" spans="1:5">
      <c r="A2839" s="2">
        <v>72.583515625000004</v>
      </c>
      <c r="B2839" s="2"/>
      <c r="C2839" s="2"/>
      <c r="E2839" s="5">
        <f t="shared" si="44"/>
        <v>0.17513281499999778</v>
      </c>
    </row>
    <row r="2840" spans="1:5">
      <c r="A2840" s="2">
        <v>72.591179686999993</v>
      </c>
      <c r="B2840" s="2"/>
      <c r="C2840" s="2"/>
      <c r="E2840" s="5">
        <f t="shared" si="44"/>
        <v>0.18279687699998703</v>
      </c>
    </row>
    <row r="2841" spans="1:5">
      <c r="A2841" s="2">
        <v>72.667101561999999</v>
      </c>
      <c r="B2841" s="2"/>
      <c r="C2841" s="2"/>
      <c r="E2841" s="5">
        <f t="shared" si="44"/>
        <v>0.25871875199999295</v>
      </c>
    </row>
    <row r="2842" spans="1:5">
      <c r="A2842" s="2">
        <v>72.737726561999992</v>
      </c>
      <c r="B2842" s="2"/>
      <c r="C2842" s="2"/>
      <c r="E2842" s="5">
        <f t="shared" si="44"/>
        <v>0.32934375199998556</v>
      </c>
    </row>
    <row r="2843" spans="1:5">
      <c r="A2843" s="2">
        <v>73.463570312000002</v>
      </c>
      <c r="B2843" s="2"/>
      <c r="C2843" s="2"/>
      <c r="E2843" s="5">
        <f t="shared" si="44"/>
        <v>1.0551875019999954</v>
      </c>
    </row>
    <row r="2844" spans="1:5">
      <c r="A2844" s="2">
        <v>72.559640625</v>
      </c>
      <c r="B2844" s="2"/>
      <c r="C2844" s="2"/>
      <c r="E2844" s="5">
        <f t="shared" si="44"/>
        <v>0.15125781499999391</v>
      </c>
    </row>
    <row r="2845" spans="1:5">
      <c r="A2845" s="2">
        <v>72.587296875000007</v>
      </c>
      <c r="B2845" s="2"/>
      <c r="C2845" s="2"/>
      <c r="E2845" s="5">
        <f t="shared" si="44"/>
        <v>0.17891406500000073</v>
      </c>
    </row>
    <row r="2846" spans="1:5">
      <c r="A2846" s="2">
        <v>72.618703124999996</v>
      </c>
      <c r="B2846" s="2"/>
      <c r="C2846" s="2"/>
      <c r="E2846" s="5">
        <f t="shared" si="44"/>
        <v>0.21032031499998993</v>
      </c>
    </row>
    <row r="2847" spans="1:5">
      <c r="A2847" s="2">
        <v>72.672257811999998</v>
      </c>
      <c r="B2847" s="2"/>
      <c r="C2847" s="2"/>
      <c r="E2847" s="5">
        <f t="shared" si="44"/>
        <v>0.26387500199999181</v>
      </c>
    </row>
    <row r="2848" spans="1:5">
      <c r="A2848" s="2">
        <v>72.751710936999999</v>
      </c>
      <c r="B2848" s="2"/>
      <c r="C2848" s="2"/>
      <c r="E2848" s="5">
        <f t="shared" si="44"/>
        <v>0.34332812699999238</v>
      </c>
    </row>
    <row r="2849" spans="1:5">
      <c r="A2849" s="2">
        <v>75.566507811999998</v>
      </c>
      <c r="B2849" s="2"/>
      <c r="C2849" s="2"/>
      <c r="E2849" s="5">
        <f t="shared" si="44"/>
        <v>3.1581250019999914</v>
      </c>
    </row>
    <row r="2850" spans="1:5">
      <c r="A2850" s="2">
        <v>72.806031250000004</v>
      </c>
      <c r="B2850" s="2"/>
      <c r="C2850" s="2"/>
      <c r="E2850" s="5">
        <f t="shared" si="44"/>
        <v>0.39764843999999755</v>
      </c>
    </row>
    <row r="2851" spans="1:5">
      <c r="A2851" s="2">
        <v>72.466085937000003</v>
      </c>
      <c r="B2851" s="2"/>
      <c r="C2851" s="2"/>
      <c r="E2851" s="5">
        <f t="shared" si="44"/>
        <v>5.7703126999996357E-2</v>
      </c>
    </row>
    <row r="2852" spans="1:5">
      <c r="A2852" s="2">
        <v>72.700937499999995</v>
      </c>
      <c r="B2852" s="2"/>
      <c r="C2852" s="2"/>
      <c r="E2852" s="5">
        <f t="shared" si="44"/>
        <v>0.29255468999998868</v>
      </c>
    </row>
    <row r="2853" spans="1:5">
      <c r="A2853" s="2">
        <v>72.626828125000003</v>
      </c>
      <c r="B2853" s="2"/>
      <c r="C2853" s="2"/>
      <c r="E2853" s="5">
        <f t="shared" si="44"/>
        <v>0.21844531499999675</v>
      </c>
    </row>
    <row r="2854" spans="1:5">
      <c r="A2854" s="2">
        <v>72.657320311999996</v>
      </c>
      <c r="B2854" s="2"/>
      <c r="C2854" s="2"/>
      <c r="E2854" s="5">
        <f t="shared" si="44"/>
        <v>0.24893750199998976</v>
      </c>
    </row>
    <row r="2855" spans="1:5">
      <c r="A2855" s="2">
        <v>72.618460936999995</v>
      </c>
      <c r="B2855" s="2"/>
      <c r="C2855" s="2"/>
      <c r="E2855" s="5">
        <f t="shared" si="44"/>
        <v>0.21007812699998851</v>
      </c>
    </row>
    <row r="2856" spans="1:5">
      <c r="A2856" s="2">
        <v>72.56821875</v>
      </c>
      <c r="B2856" s="2"/>
      <c r="C2856" s="2"/>
      <c r="E2856" s="5">
        <f t="shared" si="44"/>
        <v>0.15983593999999357</v>
      </c>
    </row>
    <row r="2857" spans="1:5">
      <c r="A2857" s="2">
        <v>73.776953125000006</v>
      </c>
      <c r="B2857" s="2"/>
      <c r="C2857" s="2"/>
      <c r="E2857" s="5">
        <f t="shared" si="44"/>
        <v>1.3685703149999995</v>
      </c>
    </row>
    <row r="2858" spans="1:5">
      <c r="A2858" s="2">
        <v>72.554093750000007</v>
      </c>
      <c r="B2858" s="2"/>
      <c r="C2858" s="2"/>
      <c r="E2858" s="5">
        <f t="shared" si="44"/>
        <v>0.14571094000000073</v>
      </c>
    </row>
    <row r="2859" spans="1:5">
      <c r="A2859" s="2">
        <v>72.602554686999994</v>
      </c>
      <c r="B2859" s="2"/>
      <c r="C2859" s="2"/>
      <c r="E2859" s="5">
        <f t="shared" si="44"/>
        <v>0.19417187699998806</v>
      </c>
    </row>
    <row r="2860" spans="1:5">
      <c r="A2860" s="2">
        <v>72.850140624999995</v>
      </c>
      <c r="B2860" s="2"/>
      <c r="C2860" s="2"/>
      <c r="E2860" s="5">
        <f t="shared" si="44"/>
        <v>0.44175781499998834</v>
      </c>
    </row>
    <row r="2861" spans="1:5">
      <c r="A2861" s="2">
        <v>72.734078124999996</v>
      </c>
      <c r="B2861" s="2"/>
      <c r="C2861" s="2"/>
      <c r="E2861" s="5">
        <f t="shared" si="44"/>
        <v>0.32569531499999016</v>
      </c>
    </row>
    <row r="2862" spans="1:5">
      <c r="A2862" s="2">
        <v>72.617945311999989</v>
      </c>
      <c r="B2862" s="2"/>
      <c r="C2862" s="2"/>
      <c r="E2862" s="5">
        <f t="shared" si="44"/>
        <v>0.20956250199998294</v>
      </c>
    </row>
    <row r="2863" spans="1:5">
      <c r="A2863" s="2">
        <v>72.934367186999992</v>
      </c>
      <c r="B2863" s="2"/>
      <c r="C2863" s="2"/>
      <c r="E2863" s="5">
        <f t="shared" si="44"/>
        <v>0.52598437699998613</v>
      </c>
    </row>
    <row r="2864" spans="1:5">
      <c r="A2864" s="2">
        <v>72.533539062000003</v>
      </c>
      <c r="B2864" s="2"/>
      <c r="C2864" s="2"/>
      <c r="E2864" s="5">
        <f t="shared" si="44"/>
        <v>0.12515625199999647</v>
      </c>
    </row>
    <row r="2865" spans="1:5">
      <c r="A2865" s="2">
        <v>72.836445311999995</v>
      </c>
      <c r="B2865" s="2"/>
      <c r="C2865" s="2"/>
      <c r="E2865" s="5">
        <f t="shared" si="44"/>
        <v>0.42806250199998885</v>
      </c>
    </row>
    <row r="2866" spans="1:5">
      <c r="A2866" s="2">
        <v>72.481531250000003</v>
      </c>
      <c r="B2866" s="2"/>
      <c r="C2866" s="2"/>
      <c r="E2866" s="5">
        <f t="shared" si="44"/>
        <v>7.3148439999997095E-2</v>
      </c>
    </row>
    <row r="2867" spans="1:5">
      <c r="A2867" s="2">
        <v>72.887406249999998</v>
      </c>
      <c r="B2867" s="2"/>
      <c r="C2867" s="2"/>
      <c r="E2867" s="5">
        <f t="shared" si="44"/>
        <v>0.47902343999999175</v>
      </c>
    </row>
    <row r="2868" spans="1:5">
      <c r="A2868" s="2">
        <v>72.631070311999991</v>
      </c>
      <c r="B2868" s="2"/>
      <c r="C2868" s="2"/>
      <c r="E2868" s="5">
        <f t="shared" si="44"/>
        <v>0.22268750199998522</v>
      </c>
    </row>
    <row r="2869" spans="1:5">
      <c r="A2869" s="2">
        <v>72.683999999999997</v>
      </c>
      <c r="B2869" s="2"/>
      <c r="C2869" s="2"/>
      <c r="E2869" s="5">
        <f t="shared" si="44"/>
        <v>0.2756171899999913</v>
      </c>
    </row>
    <row r="2870" spans="1:5">
      <c r="A2870" s="2">
        <v>72.636750000000006</v>
      </c>
      <c r="B2870" s="2"/>
      <c r="C2870" s="2"/>
      <c r="E2870" s="5">
        <f t="shared" si="44"/>
        <v>0.22836719000000016</v>
      </c>
    </row>
    <row r="2871" spans="1:5">
      <c r="A2871" s="2">
        <v>72.713882811999994</v>
      </c>
      <c r="B2871" s="2"/>
      <c r="C2871" s="2"/>
      <c r="E2871" s="5">
        <f t="shared" si="44"/>
        <v>0.30550000199998806</v>
      </c>
    </row>
    <row r="2872" spans="1:5">
      <c r="A2872" s="2">
        <v>72.595085936999993</v>
      </c>
      <c r="B2872" s="2"/>
      <c r="C2872" s="2"/>
      <c r="E2872" s="5">
        <f t="shared" si="44"/>
        <v>0.18670312699998703</v>
      </c>
    </row>
    <row r="2873" spans="1:5">
      <c r="A2873" s="2">
        <v>72.582125000000005</v>
      </c>
      <c r="B2873" s="2"/>
      <c r="C2873" s="2"/>
      <c r="E2873" s="5">
        <f t="shared" si="44"/>
        <v>0.17374218999999869</v>
      </c>
    </row>
    <row r="2874" spans="1:5">
      <c r="A2874" s="2">
        <v>72.502296874999999</v>
      </c>
      <c r="B2874" s="2"/>
      <c r="C2874" s="2"/>
      <c r="E2874" s="5">
        <f t="shared" si="44"/>
        <v>9.3914064999992775E-2</v>
      </c>
    </row>
    <row r="2875" spans="1:5">
      <c r="A2875" s="2">
        <v>72.711531249999993</v>
      </c>
      <c r="B2875" s="2"/>
      <c r="C2875" s="2"/>
      <c r="E2875" s="5">
        <f t="shared" si="44"/>
        <v>0.30314843999998686</v>
      </c>
    </row>
    <row r="2876" spans="1:5">
      <c r="A2876" s="2">
        <v>72.569046874999998</v>
      </c>
      <c r="B2876" s="2"/>
      <c r="C2876" s="2"/>
      <c r="E2876" s="5">
        <f t="shared" si="44"/>
        <v>0.16066406499999175</v>
      </c>
    </row>
    <row r="2877" spans="1:5">
      <c r="A2877" s="2">
        <v>72.521484375</v>
      </c>
      <c r="B2877" s="2"/>
      <c r="C2877" s="2"/>
      <c r="E2877" s="5">
        <f t="shared" si="44"/>
        <v>0.1131015649999938</v>
      </c>
    </row>
    <row r="2878" spans="1:5">
      <c r="A2878" s="2">
        <v>72.564984374999995</v>
      </c>
      <c r="B2878" s="2"/>
      <c r="C2878" s="2"/>
      <c r="E2878" s="5">
        <f t="shared" si="44"/>
        <v>0.15660156499998834</v>
      </c>
    </row>
    <row r="2879" spans="1:5">
      <c r="A2879" s="2">
        <v>72.660828124999995</v>
      </c>
      <c r="B2879" s="2"/>
      <c r="C2879" s="2"/>
      <c r="E2879" s="5">
        <f t="shared" si="44"/>
        <v>0.25244531499998857</v>
      </c>
    </row>
    <row r="2880" spans="1:5">
      <c r="A2880" s="2">
        <v>72.496492187000001</v>
      </c>
      <c r="B2880" s="2"/>
      <c r="C2880" s="2"/>
      <c r="E2880" s="5">
        <f t="shared" si="44"/>
        <v>8.8109376999994993E-2</v>
      </c>
    </row>
    <row r="2881" spans="1:5">
      <c r="A2881" s="2">
        <v>72.943828124999996</v>
      </c>
      <c r="B2881" s="2"/>
      <c r="C2881" s="2"/>
      <c r="E2881" s="5">
        <f t="shared" si="44"/>
        <v>0.53544531499998982</v>
      </c>
    </row>
    <row r="2882" spans="1:5">
      <c r="A2882" s="2">
        <v>72.52071875</v>
      </c>
      <c r="B2882" s="2"/>
      <c r="C2882" s="2"/>
      <c r="E2882" s="5">
        <f t="shared" si="44"/>
        <v>0.11233593999999414</v>
      </c>
    </row>
    <row r="2883" spans="1:5">
      <c r="A2883" s="2">
        <v>72.595031250000005</v>
      </c>
      <c r="B2883" s="2"/>
      <c r="C2883" s="2"/>
      <c r="E2883" s="5">
        <f t="shared" si="44"/>
        <v>0.18664843999999903</v>
      </c>
    </row>
    <row r="2884" spans="1:5">
      <c r="A2884" s="2">
        <v>73.047164061999993</v>
      </c>
      <c r="B2884" s="2"/>
      <c r="C2884" s="2"/>
      <c r="E2884" s="5">
        <f t="shared" si="44"/>
        <v>0.63878125199998692</v>
      </c>
    </row>
    <row r="2885" spans="1:5">
      <c r="A2885" s="2">
        <v>72.640148436999993</v>
      </c>
      <c r="B2885" s="2"/>
      <c r="C2885" s="2"/>
      <c r="E2885" s="5">
        <f t="shared" si="44"/>
        <v>0.23176562699998726</v>
      </c>
    </row>
    <row r="2886" spans="1:5">
      <c r="A2886" s="2">
        <v>72.712179687000003</v>
      </c>
      <c r="B2886" s="2"/>
      <c r="C2886" s="2"/>
      <c r="E2886" s="5">
        <f t="shared" ref="E2886:E2949" si="45">A2886-72.40838281</f>
        <v>0.30379687699999636</v>
      </c>
    </row>
    <row r="2887" spans="1:5">
      <c r="A2887" s="2">
        <v>73.123515624999996</v>
      </c>
      <c r="B2887" s="2"/>
      <c r="C2887" s="2"/>
      <c r="E2887" s="5">
        <f t="shared" si="45"/>
        <v>0.71513281499998982</v>
      </c>
    </row>
    <row r="2888" spans="1:5">
      <c r="A2888" s="2">
        <v>72.628367186999995</v>
      </c>
      <c r="B2888" s="2"/>
      <c r="C2888" s="2"/>
      <c r="E2888" s="5">
        <f t="shared" si="45"/>
        <v>0.21998437699998874</v>
      </c>
    </row>
    <row r="2889" spans="1:5">
      <c r="A2889" s="2">
        <v>72.653406250000003</v>
      </c>
      <c r="B2889" s="2"/>
      <c r="C2889" s="2"/>
      <c r="E2889" s="5">
        <f t="shared" si="45"/>
        <v>0.24502343999999709</v>
      </c>
    </row>
    <row r="2890" spans="1:5">
      <c r="A2890" s="2">
        <v>72.704289062000001</v>
      </c>
      <c r="B2890" s="2"/>
      <c r="C2890" s="2"/>
      <c r="E2890" s="5">
        <f t="shared" si="45"/>
        <v>0.29590625199999465</v>
      </c>
    </row>
    <row r="2891" spans="1:5">
      <c r="A2891" s="2">
        <v>73.049906250000006</v>
      </c>
      <c r="B2891" s="2"/>
      <c r="C2891" s="2"/>
      <c r="E2891" s="5">
        <f t="shared" si="45"/>
        <v>0.64152344000000028</v>
      </c>
    </row>
    <row r="2892" spans="1:5">
      <c r="A2892" s="2">
        <v>72.591875000000002</v>
      </c>
      <c r="B2892" s="2"/>
      <c r="C2892" s="2"/>
      <c r="E2892" s="5">
        <f t="shared" si="45"/>
        <v>0.1834921899999955</v>
      </c>
    </row>
    <row r="2893" spans="1:5">
      <c r="A2893" s="2">
        <v>72.790570312</v>
      </c>
      <c r="B2893" s="2"/>
      <c r="C2893" s="2"/>
      <c r="E2893" s="5">
        <f t="shared" si="45"/>
        <v>0.38218750199999363</v>
      </c>
    </row>
    <row r="2894" spans="1:5">
      <c r="A2894" s="2">
        <v>73.659679686999993</v>
      </c>
      <c r="B2894" s="2"/>
      <c r="C2894" s="2"/>
      <c r="E2894" s="5">
        <f t="shared" si="45"/>
        <v>1.2512968769999873</v>
      </c>
    </row>
    <row r="2895" spans="1:5">
      <c r="A2895" s="2">
        <v>72.791195311999999</v>
      </c>
      <c r="B2895" s="2"/>
      <c r="C2895" s="2"/>
      <c r="E2895" s="5">
        <f t="shared" si="45"/>
        <v>0.38281250199999306</v>
      </c>
    </row>
    <row r="2896" spans="1:5">
      <c r="A2896" s="2">
        <v>73.700148436999996</v>
      </c>
      <c r="B2896" s="2"/>
      <c r="C2896" s="2"/>
      <c r="E2896" s="5">
        <f t="shared" si="45"/>
        <v>1.2917656269999895</v>
      </c>
    </row>
    <row r="2897" spans="1:5">
      <c r="A2897" s="2">
        <v>72.521632811999993</v>
      </c>
      <c r="B2897" s="2"/>
      <c r="C2897" s="2"/>
      <c r="E2897" s="5">
        <f t="shared" si="45"/>
        <v>0.11325000199998669</v>
      </c>
    </row>
    <row r="2898" spans="1:5">
      <c r="A2898" s="2">
        <v>72.585218749999996</v>
      </c>
      <c r="B2898" s="2"/>
      <c r="C2898" s="2"/>
      <c r="E2898" s="5">
        <f t="shared" si="45"/>
        <v>0.17683593999998948</v>
      </c>
    </row>
    <row r="2899" spans="1:5">
      <c r="A2899" s="2">
        <v>72.570687500000005</v>
      </c>
      <c r="B2899" s="2"/>
      <c r="C2899" s="2"/>
      <c r="E2899" s="5">
        <f t="shared" si="45"/>
        <v>0.16230468999999914</v>
      </c>
    </row>
    <row r="2900" spans="1:5">
      <c r="A2900" s="2">
        <v>72.617960936999992</v>
      </c>
      <c r="B2900" s="2"/>
      <c r="C2900" s="2"/>
      <c r="E2900" s="5">
        <f t="shared" si="45"/>
        <v>0.20957812699998613</v>
      </c>
    </row>
    <row r="2901" spans="1:5">
      <c r="A2901" s="2">
        <v>72.587679686999991</v>
      </c>
      <c r="B2901" s="2"/>
      <c r="C2901" s="2"/>
      <c r="E2901" s="5">
        <f t="shared" si="45"/>
        <v>0.17929687699998453</v>
      </c>
    </row>
    <row r="2902" spans="1:5">
      <c r="A2902" s="2">
        <v>72.783796874999993</v>
      </c>
      <c r="B2902" s="2"/>
      <c r="C2902" s="2"/>
      <c r="E2902" s="5">
        <f t="shared" si="45"/>
        <v>0.37541406499998686</v>
      </c>
    </row>
    <row r="2903" spans="1:5">
      <c r="A2903" s="2">
        <v>72.704476561999996</v>
      </c>
      <c r="B2903" s="2"/>
      <c r="C2903" s="2"/>
      <c r="E2903" s="5">
        <f t="shared" si="45"/>
        <v>0.29609375199999022</v>
      </c>
    </row>
    <row r="2904" spans="1:5">
      <c r="A2904" s="2">
        <v>72.537335936999995</v>
      </c>
      <c r="B2904" s="2"/>
      <c r="C2904" s="2"/>
      <c r="E2904" s="5">
        <f t="shared" si="45"/>
        <v>0.1289531269999884</v>
      </c>
    </row>
    <row r="2905" spans="1:5">
      <c r="A2905" s="2">
        <v>74.053296875000001</v>
      </c>
      <c r="B2905" s="2"/>
      <c r="C2905" s="2"/>
      <c r="E2905" s="5">
        <f t="shared" si="45"/>
        <v>1.6449140649999947</v>
      </c>
    </row>
    <row r="2906" spans="1:5">
      <c r="A2906" s="2">
        <v>72.700085936999997</v>
      </c>
      <c r="B2906" s="2"/>
      <c r="C2906" s="2"/>
      <c r="E2906" s="5">
        <f t="shared" si="45"/>
        <v>0.29170312699999101</v>
      </c>
    </row>
    <row r="2907" spans="1:5">
      <c r="A2907" s="2">
        <v>72.965367186999998</v>
      </c>
      <c r="B2907" s="2"/>
      <c r="C2907" s="2"/>
      <c r="E2907" s="5">
        <f t="shared" si="45"/>
        <v>0.55698437699999204</v>
      </c>
    </row>
    <row r="2908" spans="1:5">
      <c r="A2908" s="2">
        <v>72.602992186999998</v>
      </c>
      <c r="B2908" s="2"/>
      <c r="C2908" s="2"/>
      <c r="E2908" s="5">
        <f t="shared" si="45"/>
        <v>0.19460937699999192</v>
      </c>
    </row>
    <row r="2909" spans="1:5">
      <c r="A2909" s="2">
        <v>72.631281250000001</v>
      </c>
      <c r="B2909" s="2"/>
      <c r="C2909" s="2"/>
      <c r="E2909" s="5">
        <f t="shared" si="45"/>
        <v>0.22289843999999448</v>
      </c>
    </row>
    <row r="2910" spans="1:5">
      <c r="A2910" s="2">
        <v>73.313453124999995</v>
      </c>
      <c r="B2910" s="2"/>
      <c r="C2910" s="2"/>
      <c r="E2910" s="5">
        <f t="shared" si="45"/>
        <v>0.90507031499998902</v>
      </c>
    </row>
    <row r="2911" spans="1:5">
      <c r="A2911" s="2">
        <v>72.633429687000003</v>
      </c>
      <c r="B2911" s="2"/>
      <c r="C2911" s="2"/>
      <c r="E2911" s="5">
        <f t="shared" si="45"/>
        <v>0.22504687699999693</v>
      </c>
    </row>
    <row r="2912" spans="1:5">
      <c r="A2912" s="2">
        <v>72.611062500000003</v>
      </c>
      <c r="B2912" s="2"/>
      <c r="C2912" s="2"/>
      <c r="E2912" s="5">
        <f t="shared" si="45"/>
        <v>0.20267968999999653</v>
      </c>
    </row>
    <row r="2913" spans="1:5">
      <c r="A2913" s="2">
        <v>72.619109374999994</v>
      </c>
      <c r="B2913" s="2"/>
      <c r="C2913" s="2"/>
      <c r="E2913" s="5">
        <f t="shared" si="45"/>
        <v>0.21072656499998743</v>
      </c>
    </row>
    <row r="2914" spans="1:5">
      <c r="A2914" s="2">
        <v>72.604546874999997</v>
      </c>
      <c r="B2914" s="2"/>
      <c r="C2914" s="2"/>
      <c r="E2914" s="5">
        <f t="shared" si="45"/>
        <v>0.19616406499999073</v>
      </c>
    </row>
    <row r="2915" spans="1:5">
      <c r="A2915" s="2">
        <v>72.631257812000001</v>
      </c>
      <c r="B2915" s="2"/>
      <c r="C2915" s="2"/>
      <c r="E2915" s="5">
        <f t="shared" si="45"/>
        <v>0.22287500199999499</v>
      </c>
    </row>
    <row r="2916" spans="1:5">
      <c r="A2916" s="2">
        <v>72.648624999999996</v>
      </c>
      <c r="B2916" s="2"/>
      <c r="C2916" s="2"/>
      <c r="E2916" s="5">
        <f t="shared" si="45"/>
        <v>0.24024218999998936</v>
      </c>
    </row>
    <row r="2917" spans="1:5">
      <c r="A2917" s="2">
        <v>72.647476561999994</v>
      </c>
      <c r="B2917" s="2"/>
      <c r="C2917" s="2"/>
      <c r="E2917" s="5">
        <f t="shared" si="45"/>
        <v>0.23909375199998806</v>
      </c>
    </row>
    <row r="2918" spans="1:5">
      <c r="A2918" s="2">
        <v>72.826046875000003</v>
      </c>
      <c r="B2918" s="2"/>
      <c r="C2918" s="2"/>
      <c r="E2918" s="5">
        <f t="shared" si="45"/>
        <v>0.41766406499999675</v>
      </c>
    </row>
    <row r="2919" spans="1:5">
      <c r="A2919" s="2">
        <v>73.044734375000004</v>
      </c>
      <c r="B2919" s="2"/>
      <c r="C2919" s="2"/>
      <c r="E2919" s="5">
        <f t="shared" si="45"/>
        <v>0.63635156499999823</v>
      </c>
    </row>
    <row r="2920" spans="1:5">
      <c r="A2920" s="2">
        <v>72.646226561999995</v>
      </c>
      <c r="B2920" s="2"/>
      <c r="C2920" s="2"/>
      <c r="E2920" s="5">
        <f t="shared" si="45"/>
        <v>0.23784375199998919</v>
      </c>
    </row>
    <row r="2921" spans="1:5">
      <c r="A2921" s="2">
        <v>72.792796874999993</v>
      </c>
      <c r="B2921" s="2"/>
      <c r="C2921" s="2"/>
      <c r="E2921" s="5">
        <f t="shared" si="45"/>
        <v>0.3844140649999872</v>
      </c>
    </row>
    <row r="2922" spans="1:5">
      <c r="A2922" s="2">
        <v>72.888664061999989</v>
      </c>
      <c r="B2922" s="2"/>
      <c r="C2922" s="2"/>
      <c r="E2922" s="5">
        <f t="shared" si="45"/>
        <v>0.48028125199998328</v>
      </c>
    </row>
    <row r="2923" spans="1:5">
      <c r="A2923" s="2">
        <v>73.784039061999991</v>
      </c>
      <c r="B2923" s="2"/>
      <c r="C2923" s="2"/>
      <c r="E2923" s="5">
        <f t="shared" si="45"/>
        <v>1.3756562519999846</v>
      </c>
    </row>
    <row r="2924" spans="1:5">
      <c r="A2924" s="2">
        <v>73.043875</v>
      </c>
      <c r="B2924" s="2"/>
      <c r="C2924" s="2"/>
      <c r="E2924" s="5">
        <f t="shared" si="45"/>
        <v>0.63549218999999368</v>
      </c>
    </row>
    <row r="2925" spans="1:5">
      <c r="A2925" s="2">
        <v>72.918929687000002</v>
      </c>
      <c r="B2925" s="2"/>
      <c r="C2925" s="2"/>
      <c r="E2925" s="5">
        <f t="shared" si="45"/>
        <v>0.5105468769999959</v>
      </c>
    </row>
    <row r="2926" spans="1:5">
      <c r="A2926" s="2">
        <v>72.598476562000002</v>
      </c>
      <c r="B2926" s="2"/>
      <c r="C2926" s="2"/>
      <c r="E2926" s="5">
        <f t="shared" si="45"/>
        <v>0.19009375199999567</v>
      </c>
    </row>
    <row r="2927" spans="1:5">
      <c r="A2927" s="2">
        <v>72.637234375000006</v>
      </c>
      <c r="B2927" s="2"/>
      <c r="C2927" s="2"/>
      <c r="E2927" s="5">
        <f t="shared" si="45"/>
        <v>0.22885156499999937</v>
      </c>
    </row>
    <row r="2928" spans="1:5">
      <c r="A2928" s="2">
        <v>72.600742186999994</v>
      </c>
      <c r="B2928" s="2"/>
      <c r="C2928" s="2"/>
      <c r="E2928" s="5">
        <f t="shared" si="45"/>
        <v>0.19235937699998829</v>
      </c>
    </row>
    <row r="2929" spans="1:5">
      <c r="A2929" s="2">
        <v>72.875382811999998</v>
      </c>
      <c r="B2929" s="2"/>
      <c r="C2929" s="2"/>
      <c r="E2929" s="5">
        <f t="shared" si="45"/>
        <v>0.46700000199999181</v>
      </c>
    </row>
    <row r="2930" spans="1:5">
      <c r="A2930" s="2">
        <v>72.614874999999998</v>
      </c>
      <c r="B2930" s="2"/>
      <c r="C2930" s="2"/>
      <c r="E2930" s="5">
        <f t="shared" si="45"/>
        <v>0.20649218999999164</v>
      </c>
    </row>
    <row r="2931" spans="1:5">
      <c r="A2931" s="2">
        <v>72.779859375000001</v>
      </c>
      <c r="B2931" s="2"/>
      <c r="C2931" s="2"/>
      <c r="E2931" s="5">
        <f t="shared" si="45"/>
        <v>0.37147656499999471</v>
      </c>
    </row>
    <row r="2932" spans="1:5">
      <c r="A2932" s="2">
        <v>72.596664062000002</v>
      </c>
      <c r="B2932" s="2"/>
      <c r="C2932" s="2"/>
      <c r="E2932" s="5">
        <f t="shared" si="45"/>
        <v>0.1882812519999959</v>
      </c>
    </row>
    <row r="2933" spans="1:5">
      <c r="A2933" s="2">
        <v>72.58503125</v>
      </c>
      <c r="B2933" s="2"/>
      <c r="C2933" s="2"/>
      <c r="E2933" s="5">
        <f t="shared" si="45"/>
        <v>0.17664843999999391</v>
      </c>
    </row>
    <row r="2934" spans="1:5">
      <c r="A2934" s="2">
        <v>72.644343750000004</v>
      </c>
      <c r="B2934" s="2"/>
      <c r="C2934" s="2"/>
      <c r="E2934" s="5">
        <f t="shared" si="45"/>
        <v>0.23596093999999823</v>
      </c>
    </row>
    <row r="2935" spans="1:5">
      <c r="A2935" s="2">
        <v>72.916718750000001</v>
      </c>
      <c r="B2935" s="2"/>
      <c r="C2935" s="2"/>
      <c r="E2935" s="5">
        <f t="shared" si="45"/>
        <v>0.50833593999999493</v>
      </c>
    </row>
    <row r="2936" spans="1:5">
      <c r="A2936" s="2">
        <v>72.613757812000003</v>
      </c>
      <c r="B2936" s="2"/>
      <c r="C2936" s="2"/>
      <c r="E2936" s="5">
        <f t="shared" si="45"/>
        <v>0.2053750019999967</v>
      </c>
    </row>
    <row r="2937" spans="1:5">
      <c r="A2937" s="2">
        <v>72.589007811999991</v>
      </c>
      <c r="B2937" s="2"/>
      <c r="C2937" s="2"/>
      <c r="E2937" s="5">
        <f t="shared" si="45"/>
        <v>0.1806250019999851</v>
      </c>
    </row>
    <row r="2938" spans="1:5">
      <c r="A2938" s="2">
        <v>72.654624999999996</v>
      </c>
      <c r="B2938" s="2"/>
      <c r="C2938" s="2"/>
      <c r="E2938" s="5">
        <f t="shared" si="45"/>
        <v>0.24624218999998959</v>
      </c>
    </row>
    <row r="2939" spans="1:5">
      <c r="A2939" s="2">
        <v>72.574148436999991</v>
      </c>
      <c r="B2939" s="2"/>
      <c r="C2939" s="2"/>
      <c r="E2939" s="5">
        <f t="shared" si="45"/>
        <v>0.16576562699998476</v>
      </c>
    </row>
    <row r="2940" spans="1:5">
      <c r="A2940" s="2">
        <v>73.374140624999995</v>
      </c>
      <c r="B2940" s="2"/>
      <c r="C2940" s="2"/>
      <c r="E2940" s="5">
        <f t="shared" si="45"/>
        <v>0.96575781499998925</v>
      </c>
    </row>
    <row r="2941" spans="1:5">
      <c r="A2941" s="2">
        <v>72.666070312000002</v>
      </c>
      <c r="B2941" s="2"/>
      <c r="C2941" s="2"/>
      <c r="E2941" s="5">
        <f t="shared" si="45"/>
        <v>0.25768750199999602</v>
      </c>
    </row>
    <row r="2942" spans="1:5">
      <c r="A2942" s="2">
        <v>72.644226562</v>
      </c>
      <c r="B2942" s="2"/>
      <c r="C2942" s="2"/>
      <c r="E2942" s="5">
        <f t="shared" si="45"/>
        <v>0.23584375199999386</v>
      </c>
    </row>
    <row r="2943" spans="1:5">
      <c r="A2943" s="2">
        <v>72.66852343699999</v>
      </c>
      <c r="B2943" s="2"/>
      <c r="C2943" s="2"/>
      <c r="E2943" s="5">
        <f t="shared" si="45"/>
        <v>0.26014062699998419</v>
      </c>
    </row>
    <row r="2944" spans="1:5">
      <c r="A2944" s="2">
        <v>73.023679686999998</v>
      </c>
      <c r="B2944" s="2"/>
      <c r="C2944" s="2"/>
      <c r="E2944" s="5">
        <f t="shared" si="45"/>
        <v>0.61529687699999158</v>
      </c>
    </row>
    <row r="2945" spans="1:5">
      <c r="A2945" s="2">
        <v>72.947999999999993</v>
      </c>
      <c r="B2945" s="2"/>
      <c r="C2945" s="2"/>
      <c r="E2945" s="5">
        <f t="shared" si="45"/>
        <v>0.53961718999998709</v>
      </c>
    </row>
    <row r="2946" spans="1:5">
      <c r="A2946" s="2">
        <v>72.864093749999995</v>
      </c>
      <c r="B2946" s="2"/>
      <c r="C2946" s="2"/>
      <c r="E2946" s="5">
        <f t="shared" si="45"/>
        <v>0.4557109399999888</v>
      </c>
    </row>
    <row r="2947" spans="1:5">
      <c r="A2947" s="2">
        <v>72.879546875000003</v>
      </c>
      <c r="B2947" s="2"/>
      <c r="C2947" s="2"/>
      <c r="E2947" s="5">
        <f t="shared" si="45"/>
        <v>0.47116406499999641</v>
      </c>
    </row>
    <row r="2948" spans="1:5">
      <c r="A2948" s="2">
        <v>72.765015625000004</v>
      </c>
      <c r="B2948" s="2"/>
      <c r="C2948" s="2"/>
      <c r="E2948" s="5">
        <f t="shared" si="45"/>
        <v>0.35663281499999755</v>
      </c>
    </row>
    <row r="2949" spans="1:5">
      <c r="A2949" s="2">
        <v>72.599070311999995</v>
      </c>
      <c r="B2949" s="2"/>
      <c r="C2949" s="2"/>
      <c r="E2949" s="5">
        <f t="shared" si="45"/>
        <v>0.19068750199998874</v>
      </c>
    </row>
    <row r="2950" spans="1:5">
      <c r="A2950" s="2">
        <v>72.592257812</v>
      </c>
      <c r="B2950" s="2"/>
      <c r="C2950" s="2"/>
      <c r="E2950" s="5">
        <f t="shared" ref="E2950:E3013" si="46">A2950-72.40838281</f>
        <v>0.18387500199999351</v>
      </c>
    </row>
    <row r="2951" spans="1:5">
      <c r="A2951" s="2">
        <v>72.593679686999991</v>
      </c>
      <c r="B2951" s="2"/>
      <c r="C2951" s="2"/>
      <c r="E2951" s="5">
        <f t="shared" si="46"/>
        <v>0.18529687699998476</v>
      </c>
    </row>
    <row r="2952" spans="1:5">
      <c r="A2952" s="2">
        <v>72.688148436999995</v>
      </c>
      <c r="B2952" s="2"/>
      <c r="C2952" s="2"/>
      <c r="E2952" s="5">
        <f t="shared" si="46"/>
        <v>0.27976562699998908</v>
      </c>
    </row>
    <row r="2953" spans="1:5">
      <c r="A2953" s="2">
        <v>72.685148436999995</v>
      </c>
      <c r="B2953" s="2"/>
      <c r="C2953" s="2"/>
      <c r="E2953" s="5">
        <f t="shared" si="46"/>
        <v>0.27676562699998897</v>
      </c>
    </row>
    <row r="2954" spans="1:5">
      <c r="A2954" s="2">
        <v>72.613578125000004</v>
      </c>
      <c r="B2954" s="2"/>
      <c r="C2954" s="2"/>
      <c r="E2954" s="5">
        <f t="shared" si="46"/>
        <v>0.20519531499999744</v>
      </c>
    </row>
    <row r="2955" spans="1:5">
      <c r="A2955" s="2">
        <v>72.734328125000005</v>
      </c>
      <c r="B2955" s="2"/>
      <c r="C2955" s="2"/>
      <c r="E2955" s="5">
        <f t="shared" si="46"/>
        <v>0.32594531499999846</v>
      </c>
    </row>
    <row r="2956" spans="1:5">
      <c r="A2956" s="2">
        <v>72.814976561999998</v>
      </c>
      <c r="B2956" s="2"/>
      <c r="C2956" s="2"/>
      <c r="E2956" s="5">
        <f t="shared" si="46"/>
        <v>0.40659375199999204</v>
      </c>
    </row>
    <row r="2957" spans="1:5">
      <c r="A2957" s="2">
        <v>72.662367187000001</v>
      </c>
      <c r="B2957" s="2"/>
      <c r="C2957" s="2"/>
      <c r="E2957" s="5">
        <f t="shared" si="46"/>
        <v>0.25398437699999477</v>
      </c>
    </row>
    <row r="2958" spans="1:5">
      <c r="A2958" s="2">
        <v>72.654789061999992</v>
      </c>
      <c r="B2958" s="2"/>
      <c r="C2958" s="2"/>
      <c r="E2958" s="5">
        <f t="shared" si="46"/>
        <v>0.24640625199998567</v>
      </c>
    </row>
    <row r="2959" spans="1:5">
      <c r="A2959" s="2">
        <v>72.717570311999992</v>
      </c>
      <c r="B2959" s="2"/>
      <c r="C2959" s="2"/>
      <c r="E2959" s="5">
        <f t="shared" si="46"/>
        <v>0.30918750199998613</v>
      </c>
    </row>
    <row r="2960" spans="1:5">
      <c r="A2960" s="2">
        <v>72.755343749999994</v>
      </c>
      <c r="B2960" s="2"/>
      <c r="C2960" s="2"/>
      <c r="E2960" s="5">
        <f t="shared" si="46"/>
        <v>0.34696093999998823</v>
      </c>
    </row>
    <row r="2961" spans="1:5">
      <c r="A2961" s="2">
        <v>72.611656249999996</v>
      </c>
      <c r="B2961" s="2"/>
      <c r="C2961" s="2"/>
      <c r="E2961" s="5">
        <f t="shared" si="46"/>
        <v>0.20327343999998959</v>
      </c>
    </row>
    <row r="2962" spans="1:5">
      <c r="A2962" s="2">
        <v>72.885281250000006</v>
      </c>
      <c r="B2962" s="2"/>
      <c r="C2962" s="2"/>
      <c r="E2962" s="5">
        <f t="shared" si="46"/>
        <v>0.47689843999999937</v>
      </c>
    </row>
    <row r="2963" spans="1:5">
      <c r="A2963" s="2">
        <v>72.900101562000003</v>
      </c>
      <c r="B2963" s="2"/>
      <c r="C2963" s="2"/>
      <c r="E2963" s="5">
        <f t="shared" si="46"/>
        <v>0.49171875199999704</v>
      </c>
    </row>
    <row r="2964" spans="1:5">
      <c r="A2964" s="2">
        <v>72.704453125000001</v>
      </c>
      <c r="B2964" s="2"/>
      <c r="C2964" s="2"/>
      <c r="E2964" s="5">
        <f t="shared" si="46"/>
        <v>0.29607031499999437</v>
      </c>
    </row>
    <row r="2965" spans="1:5">
      <c r="A2965" s="2">
        <v>73.382835936999996</v>
      </c>
      <c r="B2965" s="2"/>
      <c r="C2965" s="2"/>
      <c r="E2965" s="5">
        <f t="shared" si="46"/>
        <v>0.97445312699998965</v>
      </c>
    </row>
    <row r="2966" spans="1:5">
      <c r="A2966" s="2">
        <v>72.707999999999998</v>
      </c>
      <c r="B2966" s="2"/>
      <c r="C2966" s="2"/>
      <c r="E2966" s="5">
        <f t="shared" si="46"/>
        <v>0.29961718999999221</v>
      </c>
    </row>
    <row r="2967" spans="1:5">
      <c r="A2967" s="2">
        <v>73.110132811999989</v>
      </c>
      <c r="B2967" s="2"/>
      <c r="C2967" s="2"/>
      <c r="E2967" s="5">
        <f t="shared" si="46"/>
        <v>0.70175000199998294</v>
      </c>
    </row>
    <row r="2968" spans="1:5">
      <c r="A2968" s="2">
        <v>72.991062499999998</v>
      </c>
      <c r="B2968" s="2"/>
      <c r="C2968" s="2"/>
      <c r="E2968" s="5">
        <f t="shared" si="46"/>
        <v>0.58267968999999198</v>
      </c>
    </row>
    <row r="2969" spans="1:5">
      <c r="A2969" s="2">
        <v>73.110492186999991</v>
      </c>
      <c r="B2969" s="2"/>
      <c r="C2969" s="2"/>
      <c r="E2969" s="5">
        <f t="shared" si="46"/>
        <v>0.7021093769999851</v>
      </c>
    </row>
    <row r="2970" spans="1:5">
      <c r="A2970" s="2">
        <v>72.686679686999994</v>
      </c>
      <c r="B2970" s="2"/>
      <c r="C2970" s="2"/>
      <c r="E2970" s="5">
        <f t="shared" si="46"/>
        <v>0.27829687699998829</v>
      </c>
    </row>
    <row r="2971" spans="1:5">
      <c r="A2971" s="2">
        <v>72.521492186999993</v>
      </c>
      <c r="B2971" s="2"/>
      <c r="C2971" s="2"/>
      <c r="E2971" s="5">
        <f t="shared" si="46"/>
        <v>0.11310937699998647</v>
      </c>
    </row>
    <row r="2972" spans="1:5">
      <c r="A2972" s="2">
        <v>72.596359375000006</v>
      </c>
      <c r="B2972" s="2"/>
      <c r="C2972" s="2"/>
      <c r="E2972" s="5">
        <f t="shared" si="46"/>
        <v>0.1879765649999996</v>
      </c>
    </row>
    <row r="2973" spans="1:5">
      <c r="A2973" s="2">
        <v>72.500695311999991</v>
      </c>
      <c r="B2973" s="2"/>
      <c r="C2973" s="2"/>
      <c r="E2973" s="5">
        <f t="shared" si="46"/>
        <v>9.231250199998442E-2</v>
      </c>
    </row>
    <row r="2974" spans="1:5">
      <c r="A2974" s="2">
        <v>72.602039062000003</v>
      </c>
      <c r="B2974" s="2"/>
      <c r="C2974" s="2"/>
      <c r="E2974" s="5">
        <f t="shared" si="46"/>
        <v>0.1936562519999967</v>
      </c>
    </row>
    <row r="2975" spans="1:5">
      <c r="A2975" s="2">
        <v>72.812343749999997</v>
      </c>
      <c r="B2975" s="2"/>
      <c r="C2975" s="2"/>
      <c r="E2975" s="5">
        <f t="shared" si="46"/>
        <v>0.40396093999999039</v>
      </c>
    </row>
    <row r="2976" spans="1:5">
      <c r="A2976" s="2">
        <v>72.514562499999997</v>
      </c>
      <c r="B2976" s="2"/>
      <c r="C2976" s="2"/>
      <c r="E2976" s="5">
        <f t="shared" si="46"/>
        <v>0.1061796899999905</v>
      </c>
    </row>
    <row r="2977" spans="1:5">
      <c r="A2977" s="2">
        <v>73.807531249999997</v>
      </c>
      <c r="B2977" s="2"/>
      <c r="C2977" s="2"/>
      <c r="E2977" s="5">
        <f t="shared" si="46"/>
        <v>1.3991484399999905</v>
      </c>
    </row>
    <row r="2978" spans="1:5">
      <c r="A2978" s="2">
        <v>73.138921874999994</v>
      </c>
      <c r="B2978" s="2"/>
      <c r="C2978" s="2"/>
      <c r="E2978" s="5">
        <f t="shared" si="46"/>
        <v>0.73053906499998789</v>
      </c>
    </row>
    <row r="2979" spans="1:5">
      <c r="A2979" s="2">
        <v>72.756445311999997</v>
      </c>
      <c r="B2979" s="2"/>
      <c r="C2979" s="2"/>
      <c r="E2979" s="5">
        <f t="shared" si="46"/>
        <v>0.34806250199999056</v>
      </c>
    </row>
    <row r="2980" spans="1:5">
      <c r="A2980" s="2">
        <v>72.722992187000003</v>
      </c>
      <c r="B2980" s="2"/>
      <c r="C2980" s="2"/>
      <c r="E2980" s="5">
        <f t="shared" si="46"/>
        <v>0.31460937699999647</v>
      </c>
    </row>
    <row r="2981" spans="1:5">
      <c r="A2981" s="2">
        <v>72.595023436999995</v>
      </c>
      <c r="B2981" s="2"/>
      <c r="C2981" s="2"/>
      <c r="E2981" s="5">
        <f t="shared" si="46"/>
        <v>0.18664062699998851</v>
      </c>
    </row>
    <row r="2982" spans="1:5">
      <c r="A2982" s="2">
        <v>72.652843750000002</v>
      </c>
      <c r="B2982" s="2"/>
      <c r="C2982" s="2"/>
      <c r="E2982" s="5">
        <f t="shared" si="46"/>
        <v>0.24446093999999619</v>
      </c>
    </row>
    <row r="2983" spans="1:5">
      <c r="A2983" s="2">
        <v>72.766093749999996</v>
      </c>
      <c r="B2983" s="2"/>
      <c r="C2983" s="2"/>
      <c r="E2983" s="5">
        <f t="shared" si="46"/>
        <v>0.35771093999998982</v>
      </c>
    </row>
    <row r="2984" spans="1:5">
      <c r="A2984" s="2">
        <v>73.127421874999996</v>
      </c>
      <c r="B2984" s="2"/>
      <c r="C2984" s="2"/>
      <c r="E2984" s="5">
        <f t="shared" si="46"/>
        <v>0.71903906499998982</v>
      </c>
    </row>
    <row r="2985" spans="1:5">
      <c r="A2985" s="2">
        <v>72.522671875</v>
      </c>
      <c r="B2985" s="2"/>
      <c r="C2985" s="2"/>
      <c r="E2985" s="5">
        <f t="shared" si="46"/>
        <v>0.11428906499999414</v>
      </c>
    </row>
    <row r="2986" spans="1:5">
      <c r="A2986" s="2">
        <v>73.035179686999996</v>
      </c>
      <c r="B2986" s="2"/>
      <c r="C2986" s="2"/>
      <c r="E2986" s="5">
        <f t="shared" si="46"/>
        <v>0.62679687699998965</v>
      </c>
    </row>
    <row r="2987" spans="1:5">
      <c r="A2987" s="2">
        <v>72.539906250000001</v>
      </c>
      <c r="B2987" s="2"/>
      <c r="C2987" s="2"/>
      <c r="E2987" s="5">
        <f t="shared" si="46"/>
        <v>0.13152343999999516</v>
      </c>
    </row>
    <row r="2988" spans="1:5">
      <c r="A2988" s="2">
        <v>72.512031250000007</v>
      </c>
      <c r="B2988" s="2"/>
      <c r="C2988" s="2"/>
      <c r="E2988" s="5">
        <f t="shared" si="46"/>
        <v>0.10364844000000062</v>
      </c>
    </row>
    <row r="2989" spans="1:5">
      <c r="A2989" s="2">
        <v>72.669593750000004</v>
      </c>
      <c r="B2989" s="2"/>
      <c r="C2989" s="2"/>
      <c r="E2989" s="5">
        <f t="shared" si="46"/>
        <v>0.261210939999998</v>
      </c>
    </row>
    <row r="2990" spans="1:5">
      <c r="A2990" s="2">
        <v>72.697210936999994</v>
      </c>
      <c r="B2990" s="2"/>
      <c r="C2990" s="2"/>
      <c r="E2990" s="5">
        <f t="shared" si="46"/>
        <v>0.28882812699998794</v>
      </c>
    </row>
    <row r="2991" spans="1:5">
      <c r="A2991" s="2">
        <v>73.356812500000004</v>
      </c>
      <c r="B2991" s="2"/>
      <c r="C2991" s="2"/>
      <c r="E2991" s="5">
        <f t="shared" si="46"/>
        <v>0.94842968999999755</v>
      </c>
    </row>
    <row r="2992" spans="1:5">
      <c r="A2992" s="2">
        <v>72.673093750000007</v>
      </c>
      <c r="B2992" s="2"/>
      <c r="C2992" s="2"/>
      <c r="E2992" s="5">
        <f t="shared" si="46"/>
        <v>0.26471094000000051</v>
      </c>
    </row>
    <row r="2993" spans="1:5">
      <c r="A2993" s="2">
        <v>72.612460936999994</v>
      </c>
      <c r="B2993" s="2"/>
      <c r="C2993" s="2"/>
      <c r="E2993" s="5">
        <f t="shared" si="46"/>
        <v>0.20407812699998829</v>
      </c>
    </row>
    <row r="2994" spans="1:5">
      <c r="A2994" s="2">
        <v>72.656218749999994</v>
      </c>
      <c r="B2994" s="2"/>
      <c r="C2994" s="2"/>
      <c r="E2994" s="5">
        <f t="shared" si="46"/>
        <v>0.24783593999998743</v>
      </c>
    </row>
    <row r="2995" spans="1:5">
      <c r="A2995" s="2">
        <v>72.576085937000002</v>
      </c>
      <c r="B2995" s="2"/>
      <c r="C2995" s="2"/>
      <c r="E2995" s="5">
        <f t="shared" si="46"/>
        <v>0.16770312699999579</v>
      </c>
    </row>
    <row r="2996" spans="1:5">
      <c r="A2996" s="2">
        <v>72.598367186999994</v>
      </c>
      <c r="B2996" s="2"/>
      <c r="C2996" s="2"/>
      <c r="E2996" s="5">
        <f t="shared" si="46"/>
        <v>0.1899843769999876</v>
      </c>
    </row>
    <row r="2997" spans="1:5">
      <c r="A2997" s="2">
        <v>72.603320311999994</v>
      </c>
      <c r="B2997" s="2"/>
      <c r="C2997" s="2"/>
      <c r="E2997" s="5">
        <f t="shared" si="46"/>
        <v>0.19493750199998772</v>
      </c>
    </row>
    <row r="2998" spans="1:5">
      <c r="A2998" s="2">
        <v>72.593953124999999</v>
      </c>
      <c r="B2998" s="2"/>
      <c r="C2998" s="2"/>
      <c r="E2998" s="5">
        <f t="shared" si="46"/>
        <v>0.18557031499999255</v>
      </c>
    </row>
    <row r="2999" spans="1:5">
      <c r="A2999" s="2">
        <v>72.594335936999997</v>
      </c>
      <c r="B2999" s="2"/>
      <c r="C2999" s="2"/>
      <c r="E2999" s="5">
        <f t="shared" si="46"/>
        <v>0.18595312699999056</v>
      </c>
    </row>
    <row r="3000" spans="1:5">
      <c r="A3000" s="2">
        <v>72.613398437000001</v>
      </c>
      <c r="B3000" s="2"/>
      <c r="C3000" s="2"/>
      <c r="E3000" s="5">
        <f t="shared" si="46"/>
        <v>0.20501562699999454</v>
      </c>
    </row>
    <row r="3001" spans="1:5">
      <c r="A3001" s="2">
        <v>72.543617186999995</v>
      </c>
      <c r="B3001" s="2"/>
      <c r="C3001" s="2"/>
      <c r="E3001" s="5">
        <f t="shared" si="46"/>
        <v>0.13523437699998908</v>
      </c>
    </row>
    <row r="3002" spans="1:5">
      <c r="A3002" s="2">
        <v>72.600507811999989</v>
      </c>
      <c r="B3002" s="2"/>
      <c r="C3002" s="2"/>
      <c r="E3002" s="5">
        <f t="shared" si="46"/>
        <v>0.19212500199998317</v>
      </c>
    </row>
    <row r="3003" spans="1:5">
      <c r="A3003" s="2">
        <v>72.600875000000002</v>
      </c>
      <c r="B3003" s="2"/>
      <c r="C3003" s="2"/>
      <c r="E3003" s="5">
        <f t="shared" si="46"/>
        <v>0.19249218999999584</v>
      </c>
    </row>
    <row r="3004" spans="1:5">
      <c r="A3004" s="2">
        <v>72.613367186999994</v>
      </c>
      <c r="B3004" s="2"/>
      <c r="C3004" s="2"/>
      <c r="E3004" s="5">
        <f t="shared" si="46"/>
        <v>0.20498437699998817</v>
      </c>
    </row>
    <row r="3005" spans="1:5">
      <c r="A3005" s="2">
        <v>72.652640625000004</v>
      </c>
      <c r="B3005" s="2"/>
      <c r="C3005" s="2"/>
      <c r="E3005" s="5">
        <f t="shared" si="46"/>
        <v>0.24425781499999744</v>
      </c>
    </row>
    <row r="3006" spans="1:5">
      <c r="A3006" s="2">
        <v>72.536562500000002</v>
      </c>
      <c r="B3006" s="2"/>
      <c r="C3006" s="2"/>
      <c r="E3006" s="5">
        <f t="shared" si="46"/>
        <v>0.12817968999999607</v>
      </c>
    </row>
    <row r="3007" spans="1:5">
      <c r="A3007" s="2">
        <v>72.968023436999999</v>
      </c>
      <c r="B3007" s="2"/>
      <c r="C3007" s="2"/>
      <c r="E3007" s="5">
        <f t="shared" si="46"/>
        <v>0.55964062699999317</v>
      </c>
    </row>
    <row r="3008" spans="1:5">
      <c r="A3008" s="2">
        <v>72.604343749999998</v>
      </c>
      <c r="B3008" s="2"/>
      <c r="C3008" s="2"/>
      <c r="E3008" s="5">
        <f t="shared" si="46"/>
        <v>0.19596093999999198</v>
      </c>
    </row>
    <row r="3009" spans="1:5">
      <c r="A3009" s="2">
        <v>73.116679687000001</v>
      </c>
      <c r="B3009" s="2"/>
      <c r="C3009" s="2"/>
      <c r="E3009" s="5">
        <f t="shared" si="46"/>
        <v>0.70829687699999511</v>
      </c>
    </row>
    <row r="3010" spans="1:5">
      <c r="A3010" s="2">
        <v>72.794140624999997</v>
      </c>
      <c r="B3010" s="2"/>
      <c r="C3010" s="2"/>
      <c r="E3010" s="5">
        <f t="shared" si="46"/>
        <v>0.38575781499999096</v>
      </c>
    </row>
    <row r="3011" spans="1:5">
      <c r="A3011" s="2">
        <v>72.613914061999992</v>
      </c>
      <c r="B3011" s="2"/>
      <c r="C3011" s="2"/>
      <c r="E3011" s="5">
        <f t="shared" si="46"/>
        <v>0.2055312519999859</v>
      </c>
    </row>
    <row r="3012" spans="1:5">
      <c r="A3012" s="2">
        <v>72.952445311999995</v>
      </c>
      <c r="B3012" s="2"/>
      <c r="C3012" s="2"/>
      <c r="E3012" s="5">
        <f t="shared" si="46"/>
        <v>0.54406250199998851</v>
      </c>
    </row>
    <row r="3013" spans="1:5">
      <c r="A3013" s="2">
        <v>72.721226561999998</v>
      </c>
      <c r="B3013" s="2"/>
      <c r="C3013" s="2"/>
      <c r="E3013" s="5">
        <f t="shared" si="46"/>
        <v>0.31284375199999204</v>
      </c>
    </row>
    <row r="3014" spans="1:5">
      <c r="A3014" s="2">
        <v>73.015953124999996</v>
      </c>
      <c r="B3014" s="2"/>
      <c r="C3014" s="2"/>
      <c r="E3014" s="5">
        <f t="shared" ref="E3014:E3077" si="47">A3014-72.40838281</f>
        <v>0.60757031499998959</v>
      </c>
    </row>
    <row r="3015" spans="1:5">
      <c r="A3015" s="2">
        <v>72.602992186999998</v>
      </c>
      <c r="B3015" s="2"/>
      <c r="C3015" s="2"/>
      <c r="E3015" s="5">
        <f t="shared" si="47"/>
        <v>0.19460937699999192</v>
      </c>
    </row>
    <row r="3016" spans="1:5">
      <c r="A3016" s="2">
        <v>72.933093749999998</v>
      </c>
      <c r="B3016" s="2"/>
      <c r="C3016" s="2"/>
      <c r="E3016" s="5">
        <f t="shared" si="47"/>
        <v>0.52471093999999141</v>
      </c>
    </row>
    <row r="3017" spans="1:5">
      <c r="A3017" s="2">
        <v>73.006179686999999</v>
      </c>
      <c r="B3017" s="2"/>
      <c r="C3017" s="2"/>
      <c r="E3017" s="5">
        <f t="shared" si="47"/>
        <v>0.59779687699999329</v>
      </c>
    </row>
    <row r="3018" spans="1:5">
      <c r="A3018" s="2">
        <v>72.733656249999996</v>
      </c>
      <c r="B3018" s="2"/>
      <c r="C3018" s="2"/>
      <c r="E3018" s="5">
        <f t="shared" si="47"/>
        <v>0.32527343999998948</v>
      </c>
    </row>
    <row r="3019" spans="1:5">
      <c r="A3019" s="2">
        <v>73.297898437000001</v>
      </c>
      <c r="B3019" s="2"/>
      <c r="C3019" s="2"/>
      <c r="E3019" s="5">
        <f t="shared" si="47"/>
        <v>0.88951562699999442</v>
      </c>
    </row>
    <row r="3020" spans="1:5">
      <c r="A3020" s="2">
        <v>73.097132811999998</v>
      </c>
      <c r="B3020" s="2"/>
      <c r="C3020" s="2"/>
      <c r="E3020" s="5">
        <f t="shared" si="47"/>
        <v>0.68875000199999192</v>
      </c>
    </row>
    <row r="3021" spans="1:5">
      <c r="A3021" s="2">
        <v>74.171984374999994</v>
      </c>
      <c r="B3021" s="2"/>
      <c r="C3021" s="2"/>
      <c r="E3021" s="5">
        <f t="shared" si="47"/>
        <v>1.7636015649999877</v>
      </c>
    </row>
    <row r="3022" spans="1:5">
      <c r="A3022" s="2">
        <v>72.536718750000006</v>
      </c>
      <c r="B3022" s="2"/>
      <c r="C3022" s="2"/>
      <c r="E3022" s="5">
        <f t="shared" si="47"/>
        <v>0.12833593999999948</v>
      </c>
    </row>
    <row r="3023" spans="1:5">
      <c r="A3023" s="2">
        <v>72.597382811999992</v>
      </c>
      <c r="B3023" s="2"/>
      <c r="C3023" s="2"/>
      <c r="E3023" s="5">
        <f t="shared" si="47"/>
        <v>0.18900000199998601</v>
      </c>
    </row>
    <row r="3024" spans="1:5">
      <c r="A3024" s="2">
        <v>72.656046875000001</v>
      </c>
      <c r="B3024" s="2"/>
      <c r="C3024" s="2"/>
      <c r="E3024" s="5">
        <f t="shared" si="47"/>
        <v>0.24766406499999505</v>
      </c>
    </row>
    <row r="3025" spans="1:5">
      <c r="A3025" s="2">
        <v>73.23255468699999</v>
      </c>
      <c r="B3025" s="2"/>
      <c r="C3025" s="2"/>
      <c r="E3025" s="5">
        <f t="shared" si="47"/>
        <v>0.82417187699998351</v>
      </c>
    </row>
    <row r="3026" spans="1:5">
      <c r="A3026" s="2">
        <v>72.651039061999995</v>
      </c>
      <c r="B3026" s="2"/>
      <c r="C3026" s="2"/>
      <c r="E3026" s="5">
        <f t="shared" si="47"/>
        <v>0.24265625199998908</v>
      </c>
    </row>
    <row r="3027" spans="1:5">
      <c r="A3027" s="2">
        <v>72.535945311999996</v>
      </c>
      <c r="B3027" s="2"/>
      <c r="C3027" s="2"/>
      <c r="E3027" s="5">
        <f t="shared" si="47"/>
        <v>0.12756250199998931</v>
      </c>
    </row>
    <row r="3028" spans="1:5">
      <c r="A3028" s="2">
        <v>72.75494531199999</v>
      </c>
      <c r="B3028" s="2"/>
      <c r="C3028" s="2"/>
      <c r="E3028" s="5">
        <f t="shared" si="47"/>
        <v>0.3465625019999834</v>
      </c>
    </row>
    <row r="3029" spans="1:5">
      <c r="A3029" s="2">
        <v>72.673031249999994</v>
      </c>
      <c r="B3029" s="2"/>
      <c r="C3029" s="2"/>
      <c r="E3029" s="5">
        <f t="shared" si="47"/>
        <v>0.26464843999998777</v>
      </c>
    </row>
    <row r="3030" spans="1:5">
      <c r="A3030" s="2">
        <v>73.089765624999998</v>
      </c>
      <c r="B3030" s="2"/>
      <c r="C3030" s="2"/>
      <c r="E3030" s="5">
        <f t="shared" si="47"/>
        <v>0.68138281499999209</v>
      </c>
    </row>
    <row r="3031" spans="1:5">
      <c r="A3031" s="2">
        <v>72.608710936999998</v>
      </c>
      <c r="B3031" s="2"/>
      <c r="C3031" s="2"/>
      <c r="E3031" s="5">
        <f t="shared" si="47"/>
        <v>0.2003281269999917</v>
      </c>
    </row>
    <row r="3032" spans="1:5">
      <c r="A3032" s="2">
        <v>72.881531249999995</v>
      </c>
      <c r="B3032" s="2"/>
      <c r="C3032" s="2"/>
      <c r="E3032" s="5">
        <f t="shared" si="47"/>
        <v>0.47314843999998857</v>
      </c>
    </row>
    <row r="3033" spans="1:5">
      <c r="A3033" s="2">
        <v>72.857726561999996</v>
      </c>
      <c r="B3033" s="2"/>
      <c r="C3033" s="2"/>
      <c r="E3033" s="5">
        <f t="shared" si="47"/>
        <v>0.4493437519999901</v>
      </c>
    </row>
    <row r="3034" spans="1:5">
      <c r="A3034" s="2">
        <v>72.809664061999996</v>
      </c>
      <c r="B3034" s="2"/>
      <c r="C3034" s="2"/>
      <c r="E3034" s="5">
        <f t="shared" si="47"/>
        <v>0.40128125199998976</v>
      </c>
    </row>
    <row r="3035" spans="1:5">
      <c r="A3035" s="2">
        <v>72.718656249999995</v>
      </c>
      <c r="B3035" s="2"/>
      <c r="C3035" s="2"/>
      <c r="E3035" s="5">
        <f t="shared" si="47"/>
        <v>0.31027343999998891</v>
      </c>
    </row>
    <row r="3036" spans="1:5">
      <c r="A3036" s="2">
        <v>72.727195311999992</v>
      </c>
      <c r="B3036" s="2"/>
      <c r="C3036" s="2"/>
      <c r="E3036" s="5">
        <f t="shared" si="47"/>
        <v>0.3188125019999859</v>
      </c>
    </row>
    <row r="3037" spans="1:5">
      <c r="A3037" s="2">
        <v>72.719859374999999</v>
      </c>
      <c r="B3037" s="2"/>
      <c r="C3037" s="2"/>
      <c r="E3037" s="5">
        <f t="shared" si="47"/>
        <v>0.31147656499999243</v>
      </c>
    </row>
    <row r="3038" spans="1:5">
      <c r="A3038" s="2">
        <v>72.540468750000002</v>
      </c>
      <c r="B3038" s="2"/>
      <c r="C3038" s="2"/>
      <c r="E3038" s="5">
        <f t="shared" si="47"/>
        <v>0.13208593999999607</v>
      </c>
    </row>
    <row r="3039" spans="1:5">
      <c r="A3039" s="2">
        <v>72.537695311999997</v>
      </c>
      <c r="B3039" s="2"/>
      <c r="C3039" s="2"/>
      <c r="E3039" s="5">
        <f t="shared" si="47"/>
        <v>0.12931250199999056</v>
      </c>
    </row>
    <row r="3040" spans="1:5">
      <c r="A3040" s="2">
        <v>72.687906249999997</v>
      </c>
      <c r="B3040" s="2"/>
      <c r="C3040" s="2"/>
      <c r="E3040" s="5">
        <f t="shared" si="47"/>
        <v>0.2795234399999913</v>
      </c>
    </row>
    <row r="3041" spans="1:5">
      <c r="A3041" s="2">
        <v>72.872304686999996</v>
      </c>
      <c r="B3041" s="2"/>
      <c r="C3041" s="2"/>
      <c r="E3041" s="5">
        <f t="shared" si="47"/>
        <v>0.46392187699998999</v>
      </c>
    </row>
    <row r="3042" spans="1:5">
      <c r="A3042" s="2">
        <v>72.700468749999999</v>
      </c>
      <c r="B3042" s="2"/>
      <c r="C3042" s="2"/>
      <c r="E3042" s="5">
        <f t="shared" si="47"/>
        <v>0.29208593999999266</v>
      </c>
    </row>
    <row r="3043" spans="1:5">
      <c r="A3043" s="2">
        <v>72.60728125</v>
      </c>
      <c r="B3043" s="2"/>
      <c r="C3043" s="2"/>
      <c r="E3043" s="5">
        <f t="shared" si="47"/>
        <v>0.19889843999999357</v>
      </c>
    </row>
    <row r="3044" spans="1:5">
      <c r="A3044" s="2">
        <v>72.570851562000001</v>
      </c>
      <c r="B3044" s="2"/>
      <c r="C3044" s="2"/>
      <c r="E3044" s="5">
        <f t="shared" si="47"/>
        <v>0.16246875199999522</v>
      </c>
    </row>
    <row r="3045" spans="1:5">
      <c r="A3045" s="2">
        <v>72.648406249999994</v>
      </c>
      <c r="B3045" s="2"/>
      <c r="C3045" s="2"/>
      <c r="E3045" s="5">
        <f t="shared" si="47"/>
        <v>0.24002343999998743</v>
      </c>
    </row>
    <row r="3046" spans="1:5">
      <c r="A3046" s="2">
        <v>72.604468749999995</v>
      </c>
      <c r="B3046" s="2"/>
      <c r="C3046" s="2"/>
      <c r="E3046" s="5">
        <f t="shared" si="47"/>
        <v>0.19608593999998902</v>
      </c>
    </row>
    <row r="3047" spans="1:5">
      <c r="A3047" s="2">
        <v>72.864640625000007</v>
      </c>
      <c r="B3047" s="2"/>
      <c r="C3047" s="2"/>
      <c r="E3047" s="5">
        <f t="shared" si="47"/>
        <v>0.45625781500000073</v>
      </c>
    </row>
    <row r="3048" spans="1:5">
      <c r="A3048" s="2">
        <v>72.658640625000004</v>
      </c>
      <c r="B3048" s="2"/>
      <c r="C3048" s="2"/>
      <c r="E3048" s="5">
        <f t="shared" si="47"/>
        <v>0.25025781499999766</v>
      </c>
    </row>
    <row r="3049" spans="1:5">
      <c r="A3049" s="2">
        <v>72.53375781199999</v>
      </c>
      <c r="B3049" s="2"/>
      <c r="C3049" s="2"/>
      <c r="E3049" s="5">
        <f t="shared" si="47"/>
        <v>0.12537500199998419</v>
      </c>
    </row>
    <row r="3050" spans="1:5">
      <c r="A3050" s="2">
        <v>72.616257812000001</v>
      </c>
      <c r="B3050" s="2"/>
      <c r="C3050" s="2"/>
      <c r="E3050" s="5">
        <f t="shared" si="47"/>
        <v>0.20787500199999442</v>
      </c>
    </row>
    <row r="3051" spans="1:5">
      <c r="A3051" s="2">
        <v>73.443054687</v>
      </c>
      <c r="B3051" s="2"/>
      <c r="C3051" s="2"/>
      <c r="E3051" s="5">
        <f t="shared" si="47"/>
        <v>1.0346718769999939</v>
      </c>
    </row>
    <row r="3052" spans="1:5">
      <c r="A3052" s="2">
        <v>72.719195311999997</v>
      </c>
      <c r="B3052" s="2"/>
      <c r="C3052" s="2"/>
      <c r="E3052" s="5">
        <f t="shared" si="47"/>
        <v>0.31081250199999033</v>
      </c>
    </row>
    <row r="3053" spans="1:5">
      <c r="A3053" s="2">
        <v>72.598914061999992</v>
      </c>
      <c r="B3053" s="2"/>
      <c r="C3053" s="2"/>
      <c r="E3053" s="5">
        <f t="shared" si="47"/>
        <v>0.19053125199998533</v>
      </c>
    </row>
    <row r="3054" spans="1:5">
      <c r="A3054" s="2">
        <v>72.524164061999997</v>
      </c>
      <c r="B3054" s="2"/>
      <c r="C3054" s="2"/>
      <c r="E3054" s="5">
        <f t="shared" si="47"/>
        <v>0.11578125199999079</v>
      </c>
    </row>
    <row r="3055" spans="1:5">
      <c r="A3055" s="2">
        <v>72.626703125000006</v>
      </c>
      <c r="B3055" s="2"/>
      <c r="C3055" s="2"/>
      <c r="E3055" s="5">
        <f t="shared" si="47"/>
        <v>0.21832031499999971</v>
      </c>
    </row>
    <row r="3056" spans="1:5">
      <c r="A3056" s="2">
        <v>72.834414061999993</v>
      </c>
      <c r="B3056" s="2"/>
      <c r="C3056" s="2"/>
      <c r="E3056" s="5">
        <f t="shared" si="47"/>
        <v>0.42603125199998715</v>
      </c>
    </row>
    <row r="3057" spans="1:5">
      <c r="A3057" s="2">
        <v>73.235671874999994</v>
      </c>
      <c r="B3057" s="2"/>
      <c r="C3057" s="2"/>
      <c r="E3057" s="5">
        <f t="shared" si="47"/>
        <v>0.827289064999988</v>
      </c>
    </row>
    <row r="3058" spans="1:5">
      <c r="A3058" s="2">
        <v>72.754742186999991</v>
      </c>
      <c r="B3058" s="2"/>
      <c r="C3058" s="2"/>
      <c r="E3058" s="5">
        <f t="shared" si="47"/>
        <v>0.34635937699998465</v>
      </c>
    </row>
    <row r="3059" spans="1:5">
      <c r="A3059" s="2">
        <v>72.59130468699999</v>
      </c>
      <c r="B3059" s="2"/>
      <c r="C3059" s="2"/>
      <c r="E3059" s="5">
        <f t="shared" si="47"/>
        <v>0.18292187699998408</v>
      </c>
    </row>
    <row r="3060" spans="1:5">
      <c r="A3060" s="2">
        <v>74.405414061999991</v>
      </c>
      <c r="B3060" s="2"/>
      <c r="C3060" s="2"/>
      <c r="E3060" s="5">
        <f t="shared" si="47"/>
        <v>1.9970312519999851</v>
      </c>
    </row>
    <row r="3061" spans="1:5">
      <c r="A3061" s="2">
        <v>72.539578125000006</v>
      </c>
      <c r="B3061" s="2"/>
      <c r="C3061" s="2"/>
      <c r="E3061" s="5">
        <f t="shared" si="47"/>
        <v>0.13119531499999937</v>
      </c>
    </row>
    <row r="3062" spans="1:5">
      <c r="A3062" s="2">
        <v>72.871429687000003</v>
      </c>
      <c r="B3062" s="2"/>
      <c r="C3062" s="2"/>
      <c r="E3062" s="5">
        <f t="shared" si="47"/>
        <v>0.46304687699999647</v>
      </c>
    </row>
    <row r="3063" spans="1:5">
      <c r="A3063" s="2">
        <v>72.692914062</v>
      </c>
      <c r="B3063" s="2"/>
      <c r="C3063" s="2"/>
      <c r="E3063" s="5">
        <f t="shared" si="47"/>
        <v>0.28453125199999363</v>
      </c>
    </row>
    <row r="3064" spans="1:5">
      <c r="A3064" s="2">
        <v>72.702820312</v>
      </c>
      <c r="B3064" s="2"/>
      <c r="C3064" s="2"/>
      <c r="E3064" s="5">
        <f t="shared" si="47"/>
        <v>0.29443750199999386</v>
      </c>
    </row>
    <row r="3065" spans="1:5">
      <c r="A3065" s="2">
        <v>72.703812499999998</v>
      </c>
      <c r="B3065" s="2"/>
      <c r="C3065" s="2"/>
      <c r="E3065" s="5">
        <f t="shared" si="47"/>
        <v>0.29542968999999175</v>
      </c>
    </row>
    <row r="3066" spans="1:5">
      <c r="A3066" s="2">
        <v>73.138640624999994</v>
      </c>
      <c r="B3066" s="2"/>
      <c r="C3066" s="2"/>
      <c r="E3066" s="5">
        <f t="shared" si="47"/>
        <v>0.73025781499998743</v>
      </c>
    </row>
    <row r="3067" spans="1:5">
      <c r="A3067" s="2">
        <v>72.86550781199999</v>
      </c>
      <c r="B3067" s="2"/>
      <c r="C3067" s="2"/>
      <c r="E3067" s="5">
        <f t="shared" si="47"/>
        <v>0.45712500199998374</v>
      </c>
    </row>
    <row r="3068" spans="1:5">
      <c r="A3068" s="2">
        <v>72.554539061999989</v>
      </c>
      <c r="B3068" s="2"/>
      <c r="C3068" s="2"/>
      <c r="E3068" s="5">
        <f t="shared" si="47"/>
        <v>0.14615625199998306</v>
      </c>
    </row>
    <row r="3069" spans="1:5">
      <c r="A3069" s="2">
        <v>72.856781249999997</v>
      </c>
      <c r="B3069" s="2"/>
      <c r="C3069" s="2"/>
      <c r="E3069" s="5">
        <f t="shared" si="47"/>
        <v>0.44839843999999118</v>
      </c>
    </row>
    <row r="3070" spans="1:5">
      <c r="A3070" s="2">
        <v>73.39675781199999</v>
      </c>
      <c r="B3070" s="2"/>
      <c r="C3070" s="2"/>
      <c r="E3070" s="5">
        <f t="shared" si="47"/>
        <v>0.98837500199998374</v>
      </c>
    </row>
    <row r="3071" spans="1:5">
      <c r="A3071" s="2">
        <v>72.587976561999994</v>
      </c>
      <c r="B3071" s="2"/>
      <c r="C3071" s="2"/>
      <c r="E3071" s="5">
        <f t="shared" si="47"/>
        <v>0.17959375199998817</v>
      </c>
    </row>
    <row r="3072" spans="1:5">
      <c r="A3072" s="2">
        <v>72.632781249999994</v>
      </c>
      <c r="B3072" s="2"/>
      <c r="C3072" s="2"/>
      <c r="E3072" s="5">
        <f t="shared" si="47"/>
        <v>0.22439843999998743</v>
      </c>
    </row>
    <row r="3073" spans="1:5">
      <c r="A3073" s="2">
        <v>72.606054686999997</v>
      </c>
      <c r="B3073" s="2"/>
      <c r="C3073" s="2"/>
      <c r="E3073" s="5">
        <f t="shared" si="47"/>
        <v>0.19767187699999056</v>
      </c>
    </row>
    <row r="3074" spans="1:5">
      <c r="A3074" s="2">
        <v>73.714031250000005</v>
      </c>
      <c r="B3074" s="2"/>
      <c r="C3074" s="2"/>
      <c r="E3074" s="5">
        <f t="shared" si="47"/>
        <v>1.3056484399999988</v>
      </c>
    </row>
    <row r="3075" spans="1:5">
      <c r="A3075" s="2">
        <v>74.252609375000006</v>
      </c>
      <c r="B3075" s="2"/>
      <c r="C3075" s="2"/>
      <c r="E3075" s="5">
        <f t="shared" si="47"/>
        <v>1.8442265649999996</v>
      </c>
    </row>
    <row r="3076" spans="1:5">
      <c r="A3076" s="2">
        <v>72.598476562000002</v>
      </c>
      <c r="B3076" s="2"/>
      <c r="C3076" s="2"/>
      <c r="E3076" s="5">
        <f t="shared" si="47"/>
        <v>0.19009375199999567</v>
      </c>
    </row>
    <row r="3077" spans="1:5">
      <c r="A3077" s="2">
        <v>72.579921874999997</v>
      </c>
      <c r="B3077" s="2"/>
      <c r="C3077" s="2"/>
      <c r="E3077" s="5">
        <f t="shared" si="47"/>
        <v>0.17153906499999039</v>
      </c>
    </row>
    <row r="3078" spans="1:5">
      <c r="A3078" s="2">
        <v>72.577742186999998</v>
      </c>
      <c r="B3078" s="2"/>
      <c r="C3078" s="2"/>
      <c r="E3078" s="5">
        <f t="shared" ref="E3078:E3141" si="48">A3078-72.40838281</f>
        <v>0.16935937699999215</v>
      </c>
    </row>
    <row r="3079" spans="1:5">
      <c r="A3079" s="2">
        <v>72.575851561999997</v>
      </c>
      <c r="B3079" s="2"/>
      <c r="C3079" s="2"/>
      <c r="E3079" s="5">
        <f t="shared" si="48"/>
        <v>0.16746875199999067</v>
      </c>
    </row>
    <row r="3080" spans="1:5">
      <c r="A3080" s="2">
        <v>72.691351561999994</v>
      </c>
      <c r="B3080" s="2"/>
      <c r="C3080" s="2"/>
      <c r="E3080" s="5">
        <f t="shared" si="48"/>
        <v>0.28296875199998794</v>
      </c>
    </row>
    <row r="3081" spans="1:5">
      <c r="A3081" s="2">
        <v>73.015023436999996</v>
      </c>
      <c r="B3081" s="2"/>
      <c r="C3081" s="2"/>
      <c r="E3081" s="5">
        <f t="shared" si="48"/>
        <v>0.60664062699999022</v>
      </c>
    </row>
    <row r="3082" spans="1:5">
      <c r="A3082" s="2">
        <v>73.033078125000003</v>
      </c>
      <c r="B3082" s="2"/>
      <c r="C3082" s="2"/>
      <c r="E3082" s="5">
        <f t="shared" si="48"/>
        <v>0.62469531499999675</v>
      </c>
    </row>
    <row r="3083" spans="1:5">
      <c r="A3083" s="2">
        <v>72.890289061999994</v>
      </c>
      <c r="B3083" s="2"/>
      <c r="C3083" s="2"/>
      <c r="E3083" s="5">
        <f t="shared" si="48"/>
        <v>0.48190625199998749</v>
      </c>
    </row>
    <row r="3084" spans="1:5">
      <c r="A3084" s="2">
        <v>72.882359374999993</v>
      </c>
      <c r="B3084" s="2"/>
      <c r="C3084" s="2"/>
      <c r="E3084" s="5">
        <f t="shared" si="48"/>
        <v>0.47397656499998675</v>
      </c>
    </row>
    <row r="3085" spans="1:5">
      <c r="A3085" s="2">
        <v>72.872164061999996</v>
      </c>
      <c r="B3085" s="2"/>
      <c r="C3085" s="2"/>
      <c r="E3085" s="5">
        <f t="shared" si="48"/>
        <v>0.46378125199998976</v>
      </c>
    </row>
    <row r="3086" spans="1:5">
      <c r="A3086" s="2">
        <v>72.615351562000001</v>
      </c>
      <c r="B3086" s="2"/>
      <c r="C3086" s="2"/>
      <c r="E3086" s="5">
        <f t="shared" si="48"/>
        <v>0.20696875199999454</v>
      </c>
    </row>
    <row r="3087" spans="1:5">
      <c r="A3087" s="2">
        <v>72.704929686999989</v>
      </c>
      <c r="B3087" s="2"/>
      <c r="C3087" s="2"/>
      <c r="E3087" s="5">
        <f t="shared" si="48"/>
        <v>0.29654687699998306</v>
      </c>
    </row>
    <row r="3088" spans="1:5">
      <c r="A3088" s="2">
        <v>72.881335937000003</v>
      </c>
      <c r="B3088" s="2"/>
      <c r="C3088" s="2"/>
      <c r="E3088" s="5">
        <f t="shared" si="48"/>
        <v>0.4729531269999967</v>
      </c>
    </row>
    <row r="3089" spans="1:5">
      <c r="A3089" s="2">
        <v>72.650406250000003</v>
      </c>
      <c r="B3089" s="2"/>
      <c r="C3089" s="2"/>
      <c r="E3089" s="5">
        <f t="shared" si="48"/>
        <v>0.24202343999999698</v>
      </c>
    </row>
    <row r="3090" spans="1:5">
      <c r="A3090" s="2">
        <v>72.693156250000001</v>
      </c>
      <c r="B3090" s="2"/>
      <c r="C3090" s="2"/>
      <c r="E3090" s="5">
        <f t="shared" si="48"/>
        <v>0.28477343999999505</v>
      </c>
    </row>
    <row r="3091" spans="1:5">
      <c r="A3091" s="2">
        <v>73.022148436999998</v>
      </c>
      <c r="B3091" s="2"/>
      <c r="C3091" s="2"/>
      <c r="E3091" s="5">
        <f t="shared" si="48"/>
        <v>0.61376562699999226</v>
      </c>
    </row>
    <row r="3092" spans="1:5">
      <c r="A3092" s="2">
        <v>72.671023437000002</v>
      </c>
      <c r="B3092" s="2"/>
      <c r="C3092" s="2"/>
      <c r="E3092" s="5">
        <f t="shared" si="48"/>
        <v>0.26264062699999613</v>
      </c>
    </row>
    <row r="3093" spans="1:5">
      <c r="A3093" s="2">
        <v>72.665570312</v>
      </c>
      <c r="B3093" s="2"/>
      <c r="C3093" s="2"/>
      <c r="E3093" s="5">
        <f t="shared" si="48"/>
        <v>0.25718750199999363</v>
      </c>
    </row>
    <row r="3094" spans="1:5">
      <c r="A3094" s="2">
        <v>72.649781250000004</v>
      </c>
      <c r="B3094" s="2"/>
      <c r="C3094" s="2"/>
      <c r="E3094" s="5">
        <f t="shared" si="48"/>
        <v>0.24139843999999755</v>
      </c>
    </row>
    <row r="3095" spans="1:5">
      <c r="A3095" s="2">
        <v>72.594765624999994</v>
      </c>
      <c r="B3095" s="2"/>
      <c r="C3095" s="2"/>
      <c r="E3095" s="5">
        <f t="shared" si="48"/>
        <v>0.18638281499998754</v>
      </c>
    </row>
    <row r="3096" spans="1:5">
      <c r="A3096" s="2">
        <v>72.973656250000005</v>
      </c>
      <c r="B3096" s="2"/>
      <c r="C3096" s="2"/>
      <c r="E3096" s="5">
        <f t="shared" si="48"/>
        <v>0.56527343999999857</v>
      </c>
    </row>
    <row r="3097" spans="1:5">
      <c r="A3097" s="2">
        <v>72.557710936999996</v>
      </c>
      <c r="B3097" s="2"/>
      <c r="C3097" s="2"/>
      <c r="E3097" s="5">
        <f t="shared" si="48"/>
        <v>0.14932812699998976</v>
      </c>
    </row>
    <row r="3098" spans="1:5">
      <c r="A3098" s="2">
        <v>72.603109375000003</v>
      </c>
      <c r="B3098" s="2"/>
      <c r="C3098" s="2"/>
      <c r="E3098" s="5">
        <f t="shared" si="48"/>
        <v>0.1947265649999963</v>
      </c>
    </row>
    <row r="3099" spans="1:5">
      <c r="A3099" s="2">
        <v>72.630531250000004</v>
      </c>
      <c r="B3099" s="2"/>
      <c r="C3099" s="2"/>
      <c r="E3099" s="5">
        <f t="shared" si="48"/>
        <v>0.222148439999998</v>
      </c>
    </row>
    <row r="3100" spans="1:5">
      <c r="A3100" s="2">
        <v>72.920679686999989</v>
      </c>
      <c r="B3100" s="2"/>
      <c r="C3100" s="2"/>
      <c r="E3100" s="5">
        <f t="shared" si="48"/>
        <v>0.51229687699998294</v>
      </c>
    </row>
    <row r="3101" spans="1:5">
      <c r="A3101" s="2">
        <v>72.56486718699999</v>
      </c>
      <c r="B3101" s="2"/>
      <c r="C3101" s="2"/>
      <c r="E3101" s="5">
        <f t="shared" si="48"/>
        <v>0.15648437699998397</v>
      </c>
    </row>
    <row r="3102" spans="1:5">
      <c r="A3102" s="2">
        <v>72.657835937000002</v>
      </c>
      <c r="B3102" s="2"/>
      <c r="C3102" s="2"/>
      <c r="E3102" s="5">
        <f t="shared" si="48"/>
        <v>0.24945312699999533</v>
      </c>
    </row>
    <row r="3103" spans="1:5">
      <c r="A3103" s="2">
        <v>72.653757811999995</v>
      </c>
      <c r="B3103" s="2"/>
      <c r="C3103" s="2"/>
      <c r="E3103" s="5">
        <f t="shared" si="48"/>
        <v>0.24537500199998874</v>
      </c>
    </row>
    <row r="3104" spans="1:5">
      <c r="A3104" s="2">
        <v>73.929304686999998</v>
      </c>
      <c r="B3104" s="2"/>
      <c r="C3104" s="2"/>
      <c r="E3104" s="5">
        <f t="shared" si="48"/>
        <v>1.5209218769999922</v>
      </c>
    </row>
    <row r="3105" spans="1:5">
      <c r="A3105" s="2">
        <v>72.578890625</v>
      </c>
      <c r="B3105" s="2"/>
      <c r="C3105" s="2"/>
      <c r="E3105" s="5">
        <f t="shared" si="48"/>
        <v>0.17050781499999346</v>
      </c>
    </row>
    <row r="3106" spans="1:5">
      <c r="A3106" s="2">
        <v>72.891874999999999</v>
      </c>
      <c r="B3106" s="2"/>
      <c r="C3106" s="2"/>
      <c r="E3106" s="5">
        <f t="shared" si="48"/>
        <v>0.48349218999999266</v>
      </c>
    </row>
    <row r="3107" spans="1:5">
      <c r="A3107" s="2">
        <v>73.518421875000001</v>
      </c>
      <c r="B3107" s="2"/>
      <c r="C3107" s="2"/>
      <c r="E3107" s="5">
        <f t="shared" si="48"/>
        <v>1.1100390649999952</v>
      </c>
    </row>
    <row r="3108" spans="1:5">
      <c r="A3108" s="2">
        <v>72.735273436999989</v>
      </c>
      <c r="B3108" s="2"/>
      <c r="C3108" s="2"/>
      <c r="E3108" s="5">
        <f t="shared" si="48"/>
        <v>0.32689062699998317</v>
      </c>
    </row>
    <row r="3109" spans="1:5">
      <c r="A3109" s="2">
        <v>72.846078125000005</v>
      </c>
      <c r="B3109" s="2"/>
      <c r="C3109" s="2"/>
      <c r="E3109" s="5">
        <f t="shared" si="48"/>
        <v>0.43769531499999914</v>
      </c>
    </row>
    <row r="3110" spans="1:5">
      <c r="A3110" s="2">
        <v>73.267578125</v>
      </c>
      <c r="B3110" s="2"/>
      <c r="C3110" s="2"/>
      <c r="E3110" s="5">
        <f t="shared" si="48"/>
        <v>0.8591953149999938</v>
      </c>
    </row>
    <row r="3111" spans="1:5">
      <c r="A3111" s="2">
        <v>75.942015624999996</v>
      </c>
      <c r="B3111" s="2"/>
      <c r="C3111" s="2"/>
      <c r="E3111" s="5">
        <f t="shared" si="48"/>
        <v>3.53363281499999</v>
      </c>
    </row>
    <row r="3112" spans="1:5">
      <c r="A3112" s="2">
        <v>74.683335936999995</v>
      </c>
      <c r="B3112" s="2"/>
      <c r="C3112" s="2"/>
      <c r="E3112" s="5">
        <f t="shared" si="48"/>
        <v>2.2749531269999892</v>
      </c>
    </row>
    <row r="3113" spans="1:5">
      <c r="A3113" s="2">
        <v>72.831132811999993</v>
      </c>
      <c r="B3113" s="2"/>
      <c r="C3113" s="2"/>
      <c r="E3113" s="5">
        <f t="shared" si="48"/>
        <v>0.42275000199998658</v>
      </c>
    </row>
    <row r="3114" spans="1:5">
      <c r="A3114" s="2">
        <v>72.664453124999994</v>
      </c>
      <c r="B3114" s="2"/>
      <c r="C3114" s="2"/>
      <c r="E3114" s="5">
        <f t="shared" si="48"/>
        <v>0.25607031499998811</v>
      </c>
    </row>
    <row r="3115" spans="1:5">
      <c r="A3115" s="2">
        <v>72.622203124999999</v>
      </c>
      <c r="B3115" s="2"/>
      <c r="C3115" s="2"/>
      <c r="E3115" s="5">
        <f t="shared" si="48"/>
        <v>0.21382031499999243</v>
      </c>
    </row>
    <row r="3116" spans="1:5">
      <c r="A3116" s="2">
        <v>72.619304686999996</v>
      </c>
      <c r="B3116" s="2"/>
      <c r="C3116" s="2"/>
      <c r="E3116" s="5">
        <f t="shared" si="48"/>
        <v>0.21092187699998988</v>
      </c>
    </row>
    <row r="3117" spans="1:5">
      <c r="A3117" s="2">
        <v>72.584320312000003</v>
      </c>
      <c r="B3117" s="2"/>
      <c r="C3117" s="2"/>
      <c r="E3117" s="5">
        <f t="shared" si="48"/>
        <v>0.17593750199999647</v>
      </c>
    </row>
    <row r="3118" spans="1:5">
      <c r="A3118" s="2">
        <v>72.641242187000003</v>
      </c>
      <c r="B3118" s="2"/>
      <c r="C3118" s="2"/>
      <c r="E3118" s="5">
        <f t="shared" si="48"/>
        <v>0.23285937699999693</v>
      </c>
    </row>
    <row r="3119" spans="1:5">
      <c r="A3119" s="2">
        <v>73.031781249999995</v>
      </c>
      <c r="B3119" s="2"/>
      <c r="C3119" s="2"/>
      <c r="E3119" s="5">
        <f t="shared" si="48"/>
        <v>0.62339843999998834</v>
      </c>
    </row>
    <row r="3120" spans="1:5">
      <c r="A3120" s="2">
        <v>72.875375000000005</v>
      </c>
      <c r="B3120" s="2"/>
      <c r="C3120" s="2"/>
      <c r="E3120" s="5">
        <f t="shared" si="48"/>
        <v>0.46699218999999914</v>
      </c>
    </row>
    <row r="3121" spans="1:5">
      <c r="A3121" s="2">
        <v>73.919507811999992</v>
      </c>
      <c r="B3121" s="2"/>
      <c r="C3121" s="2"/>
      <c r="E3121" s="5">
        <f t="shared" si="48"/>
        <v>1.5111250019999858</v>
      </c>
    </row>
    <row r="3122" spans="1:5">
      <c r="A3122" s="2">
        <v>72.807835936999993</v>
      </c>
      <c r="B3122" s="2"/>
      <c r="C3122" s="2"/>
      <c r="E3122" s="5">
        <f t="shared" si="48"/>
        <v>0.39945312699998681</v>
      </c>
    </row>
    <row r="3123" spans="1:5">
      <c r="A3123" s="2">
        <v>74.846953124999999</v>
      </c>
      <c r="B3123" s="2"/>
      <c r="C3123" s="2"/>
      <c r="E3123" s="5">
        <f t="shared" si="48"/>
        <v>2.4385703149999927</v>
      </c>
    </row>
    <row r="3124" spans="1:5">
      <c r="A3124" s="2">
        <v>72.674968750000005</v>
      </c>
      <c r="B3124" s="2"/>
      <c r="C3124" s="2"/>
      <c r="E3124" s="5">
        <f t="shared" si="48"/>
        <v>0.2665859399999988</v>
      </c>
    </row>
    <row r="3125" spans="1:5">
      <c r="A3125" s="2">
        <v>72.66942968699999</v>
      </c>
      <c r="B3125" s="2"/>
      <c r="C3125" s="2"/>
      <c r="E3125" s="5">
        <f t="shared" si="48"/>
        <v>0.26104687699998408</v>
      </c>
    </row>
    <row r="3126" spans="1:5">
      <c r="A3126" s="2">
        <v>72.632492186999997</v>
      </c>
      <c r="B3126" s="2"/>
      <c r="C3126" s="2"/>
      <c r="E3126" s="5">
        <f t="shared" si="48"/>
        <v>0.22410937699999067</v>
      </c>
    </row>
    <row r="3127" spans="1:5">
      <c r="A3127" s="2">
        <v>73.424164062000003</v>
      </c>
      <c r="B3127" s="2"/>
      <c r="C3127" s="2"/>
      <c r="E3127" s="5">
        <f t="shared" si="48"/>
        <v>1.0157812519999965</v>
      </c>
    </row>
    <row r="3128" spans="1:5">
      <c r="A3128" s="2">
        <v>72.588882811999994</v>
      </c>
      <c r="B3128" s="2"/>
      <c r="C3128" s="2"/>
      <c r="E3128" s="5">
        <f t="shared" si="48"/>
        <v>0.18050000199998806</v>
      </c>
    </row>
    <row r="3129" spans="1:5">
      <c r="A3129" s="2">
        <v>72.618585936999992</v>
      </c>
      <c r="B3129" s="2"/>
      <c r="C3129" s="2"/>
      <c r="E3129" s="5">
        <f t="shared" si="48"/>
        <v>0.21020312699998556</v>
      </c>
    </row>
    <row r="3130" spans="1:5">
      <c r="A3130" s="2">
        <v>73.630875000000003</v>
      </c>
      <c r="B3130" s="2"/>
      <c r="C3130" s="2"/>
      <c r="E3130" s="5">
        <f t="shared" si="48"/>
        <v>1.222492189999997</v>
      </c>
    </row>
    <row r="3131" spans="1:5">
      <c r="A3131" s="2">
        <v>72.999171875000002</v>
      </c>
      <c r="B3131" s="2"/>
      <c r="C3131" s="2"/>
      <c r="E3131" s="5">
        <f t="shared" si="48"/>
        <v>0.59078906499999562</v>
      </c>
    </row>
    <row r="3132" spans="1:5">
      <c r="A3132" s="2">
        <v>72.636726561999993</v>
      </c>
      <c r="B3132" s="2"/>
      <c r="C3132" s="2"/>
      <c r="E3132" s="5">
        <f t="shared" si="48"/>
        <v>0.22834375199998647</v>
      </c>
    </row>
    <row r="3133" spans="1:5">
      <c r="A3133" s="2">
        <v>72.668742186999992</v>
      </c>
      <c r="B3133" s="2"/>
      <c r="C3133" s="2"/>
      <c r="E3133" s="5">
        <f t="shared" si="48"/>
        <v>0.26035937699998613</v>
      </c>
    </row>
    <row r="3134" spans="1:5">
      <c r="A3134" s="2">
        <v>72.604296875000003</v>
      </c>
      <c r="B3134" s="2"/>
      <c r="C3134" s="2"/>
      <c r="E3134" s="5">
        <f t="shared" si="48"/>
        <v>0.19591406499999664</v>
      </c>
    </row>
    <row r="3135" spans="1:5">
      <c r="A3135" s="2">
        <v>72.969820311999996</v>
      </c>
      <c r="B3135" s="2"/>
      <c r="C3135" s="2"/>
      <c r="E3135" s="5">
        <f t="shared" si="48"/>
        <v>0.56143750199998976</v>
      </c>
    </row>
    <row r="3136" spans="1:5">
      <c r="A3136" s="2">
        <v>72.720437500000003</v>
      </c>
      <c r="B3136" s="2"/>
      <c r="C3136" s="2"/>
      <c r="E3136" s="5">
        <f t="shared" si="48"/>
        <v>0.31205468999999653</v>
      </c>
    </row>
    <row r="3137" spans="1:5">
      <c r="A3137" s="2">
        <v>72.582554686999998</v>
      </c>
      <c r="B3137" s="2"/>
      <c r="C3137" s="2"/>
      <c r="E3137" s="5">
        <f t="shared" si="48"/>
        <v>0.17417187699999204</v>
      </c>
    </row>
    <row r="3138" spans="1:5">
      <c r="A3138" s="2">
        <v>72.912570312</v>
      </c>
      <c r="B3138" s="2"/>
      <c r="C3138" s="2"/>
      <c r="E3138" s="5">
        <f t="shared" si="48"/>
        <v>0.50418750199999351</v>
      </c>
    </row>
    <row r="3139" spans="1:5">
      <c r="A3139" s="2">
        <v>72.630414062</v>
      </c>
      <c r="B3139" s="2"/>
      <c r="C3139" s="2"/>
      <c r="E3139" s="5">
        <f t="shared" si="48"/>
        <v>0.22203125199999363</v>
      </c>
    </row>
    <row r="3140" spans="1:5">
      <c r="A3140" s="2">
        <v>73.485664061999998</v>
      </c>
      <c r="B3140" s="2"/>
      <c r="C3140" s="2"/>
      <c r="E3140" s="5">
        <f t="shared" si="48"/>
        <v>1.0772812519999917</v>
      </c>
    </row>
    <row r="3141" spans="1:5">
      <c r="A3141" s="2">
        <v>74.491</v>
      </c>
      <c r="B3141" s="2"/>
      <c r="C3141" s="2"/>
      <c r="E3141" s="5">
        <f t="shared" si="48"/>
        <v>2.0826171899999935</v>
      </c>
    </row>
    <row r="3142" spans="1:5">
      <c r="A3142" s="2">
        <v>72.594570312000002</v>
      </c>
      <c r="B3142" s="2"/>
      <c r="C3142" s="2"/>
      <c r="E3142" s="5">
        <f t="shared" ref="E3142:E3205" si="49">A3142-72.40838281</f>
        <v>0.18618750199999567</v>
      </c>
    </row>
    <row r="3143" spans="1:5">
      <c r="A3143" s="2">
        <v>72.599312499999996</v>
      </c>
      <c r="B3143" s="2"/>
      <c r="C3143" s="2"/>
      <c r="E3143" s="5">
        <f t="shared" si="49"/>
        <v>0.19092968999999016</v>
      </c>
    </row>
    <row r="3144" spans="1:5">
      <c r="A3144" s="2">
        <v>72.627898436999999</v>
      </c>
      <c r="B3144" s="2"/>
      <c r="C3144" s="2"/>
      <c r="E3144" s="5">
        <f t="shared" si="49"/>
        <v>0.21951562699999272</v>
      </c>
    </row>
    <row r="3145" spans="1:5">
      <c r="A3145" s="2">
        <v>72.914796874999993</v>
      </c>
      <c r="B3145" s="2"/>
      <c r="C3145" s="2"/>
      <c r="E3145" s="5">
        <f t="shared" si="49"/>
        <v>0.50641406499998709</v>
      </c>
    </row>
    <row r="3146" spans="1:5">
      <c r="A3146" s="2">
        <v>72.728554686999999</v>
      </c>
      <c r="B3146" s="2"/>
      <c r="C3146" s="2"/>
      <c r="E3146" s="5">
        <f t="shared" si="49"/>
        <v>0.32017187699999283</v>
      </c>
    </row>
    <row r="3147" spans="1:5">
      <c r="A3147" s="2">
        <v>74.797257811999998</v>
      </c>
      <c r="B3147" s="2"/>
      <c r="C3147" s="2"/>
      <c r="E3147" s="5">
        <f t="shared" si="49"/>
        <v>2.3888750019999918</v>
      </c>
    </row>
    <row r="3148" spans="1:5">
      <c r="A3148" s="2">
        <v>72.974828125000002</v>
      </c>
      <c r="B3148" s="2"/>
      <c r="C3148" s="2"/>
      <c r="E3148" s="5">
        <f t="shared" si="49"/>
        <v>0.56644531499999573</v>
      </c>
    </row>
    <row r="3149" spans="1:5">
      <c r="A3149" s="2">
        <v>72.723101561999997</v>
      </c>
      <c r="B3149" s="2"/>
      <c r="C3149" s="2"/>
      <c r="E3149" s="5">
        <f t="shared" si="49"/>
        <v>0.31471875199999033</v>
      </c>
    </row>
    <row r="3150" spans="1:5">
      <c r="A3150" s="2">
        <v>72.6418125</v>
      </c>
      <c r="B3150" s="2"/>
      <c r="C3150" s="2"/>
      <c r="E3150" s="5">
        <f t="shared" si="49"/>
        <v>0.23342968999999414</v>
      </c>
    </row>
    <row r="3151" spans="1:5">
      <c r="A3151" s="2">
        <v>76.920039062000001</v>
      </c>
      <c r="B3151" s="2"/>
      <c r="C3151" s="2"/>
      <c r="E3151" s="5">
        <f t="shared" si="49"/>
        <v>4.5116562519999945</v>
      </c>
    </row>
    <row r="3152" spans="1:5">
      <c r="A3152" s="2">
        <v>72.531390625</v>
      </c>
      <c r="B3152" s="2"/>
      <c r="C3152" s="2"/>
      <c r="E3152" s="5">
        <f t="shared" si="49"/>
        <v>0.12300781499999403</v>
      </c>
    </row>
    <row r="3153" spans="1:5">
      <c r="A3153" s="2">
        <v>72.976718750000003</v>
      </c>
      <c r="B3153" s="2"/>
      <c r="C3153" s="2"/>
      <c r="E3153" s="5">
        <f t="shared" si="49"/>
        <v>0.56833593999999721</v>
      </c>
    </row>
    <row r="3154" spans="1:5">
      <c r="A3154" s="2">
        <v>72.636062499999994</v>
      </c>
      <c r="B3154" s="2"/>
      <c r="C3154" s="2"/>
      <c r="E3154" s="5">
        <f t="shared" si="49"/>
        <v>0.227679689999988</v>
      </c>
    </row>
    <row r="3155" spans="1:5">
      <c r="A3155" s="2">
        <v>72.610171875000006</v>
      </c>
      <c r="B3155" s="2"/>
      <c r="C3155" s="2"/>
      <c r="E3155" s="5">
        <f t="shared" si="49"/>
        <v>0.20178906499999982</v>
      </c>
    </row>
    <row r="3156" spans="1:5">
      <c r="A3156" s="2">
        <v>73.074039061999997</v>
      </c>
      <c r="B3156" s="2"/>
      <c r="C3156" s="2"/>
      <c r="E3156" s="5">
        <f t="shared" si="49"/>
        <v>0.6656562519999909</v>
      </c>
    </row>
    <row r="3157" spans="1:5">
      <c r="A3157" s="2">
        <v>72.653999999999996</v>
      </c>
      <c r="B3157" s="2"/>
      <c r="C3157" s="2"/>
      <c r="E3157" s="5">
        <f t="shared" si="49"/>
        <v>0.24561718999999016</v>
      </c>
    </row>
    <row r="3158" spans="1:5">
      <c r="A3158" s="2">
        <v>72.641656249999997</v>
      </c>
      <c r="B3158" s="2"/>
      <c r="C3158" s="2"/>
      <c r="E3158" s="5">
        <f t="shared" si="49"/>
        <v>0.23327343999999073</v>
      </c>
    </row>
    <row r="3159" spans="1:5">
      <c r="A3159" s="2">
        <v>72.786281250000002</v>
      </c>
      <c r="B3159" s="2"/>
      <c r="C3159" s="2"/>
      <c r="E3159" s="5">
        <f t="shared" si="49"/>
        <v>0.37789843999999562</v>
      </c>
    </row>
    <row r="3160" spans="1:5">
      <c r="A3160" s="2">
        <v>72.577539062</v>
      </c>
      <c r="B3160" s="2"/>
      <c r="C3160" s="2"/>
      <c r="E3160" s="5">
        <f t="shared" si="49"/>
        <v>0.1691562519999934</v>
      </c>
    </row>
    <row r="3161" spans="1:5">
      <c r="A3161" s="2">
        <v>72.684718750000002</v>
      </c>
      <c r="B3161" s="2"/>
      <c r="C3161" s="2"/>
      <c r="E3161" s="5">
        <f t="shared" si="49"/>
        <v>0.27633593999999562</v>
      </c>
    </row>
    <row r="3162" spans="1:5">
      <c r="A3162" s="2">
        <v>72.575156250000006</v>
      </c>
      <c r="B3162" s="2"/>
      <c r="C3162" s="2"/>
      <c r="E3162" s="5">
        <f t="shared" si="49"/>
        <v>0.16677344000000005</v>
      </c>
    </row>
    <row r="3163" spans="1:5">
      <c r="A3163" s="2">
        <v>72.800101561999995</v>
      </c>
      <c r="B3163" s="2"/>
      <c r="C3163" s="2"/>
      <c r="E3163" s="5">
        <f t="shared" si="49"/>
        <v>0.39171875199998851</v>
      </c>
    </row>
    <row r="3164" spans="1:5">
      <c r="A3164" s="2">
        <v>73.975132811999998</v>
      </c>
      <c r="B3164" s="2"/>
      <c r="C3164" s="2"/>
      <c r="E3164" s="5">
        <f t="shared" si="49"/>
        <v>1.566750001999992</v>
      </c>
    </row>
    <row r="3165" spans="1:5">
      <c r="A3165" s="2">
        <v>72.677117186999993</v>
      </c>
      <c r="B3165" s="2"/>
      <c r="C3165" s="2"/>
      <c r="E3165" s="5">
        <f t="shared" si="49"/>
        <v>0.26873437699998703</v>
      </c>
    </row>
    <row r="3166" spans="1:5">
      <c r="A3166" s="2">
        <v>72.696187499999994</v>
      </c>
      <c r="B3166" s="2"/>
      <c r="C3166" s="2"/>
      <c r="E3166" s="5">
        <f t="shared" si="49"/>
        <v>0.28780468999998732</v>
      </c>
    </row>
    <row r="3167" spans="1:5">
      <c r="A3167" s="2">
        <v>72.733374999999995</v>
      </c>
      <c r="B3167" s="2"/>
      <c r="C3167" s="2"/>
      <c r="E3167" s="5">
        <f t="shared" si="49"/>
        <v>0.32499218999998902</v>
      </c>
    </row>
    <row r="3168" spans="1:5">
      <c r="A3168" s="2">
        <v>72.596335936999992</v>
      </c>
      <c r="B3168" s="2"/>
      <c r="C3168" s="2"/>
      <c r="E3168" s="5">
        <f t="shared" si="49"/>
        <v>0.1879531269999859</v>
      </c>
    </row>
    <row r="3169" spans="1:5">
      <c r="A3169" s="2">
        <v>72.762164061999997</v>
      </c>
      <c r="B3169" s="2"/>
      <c r="C3169" s="2"/>
      <c r="E3169" s="5">
        <f t="shared" si="49"/>
        <v>0.35378125199999033</v>
      </c>
    </row>
    <row r="3170" spans="1:5">
      <c r="A3170" s="2">
        <v>72.588960936999996</v>
      </c>
      <c r="B3170" s="2"/>
      <c r="C3170" s="2"/>
      <c r="E3170" s="5">
        <f t="shared" si="49"/>
        <v>0.18057812699998976</v>
      </c>
    </row>
    <row r="3171" spans="1:5">
      <c r="A3171" s="2">
        <v>73.045445311999998</v>
      </c>
      <c r="B3171" s="2"/>
      <c r="C3171" s="2"/>
      <c r="E3171" s="5">
        <f t="shared" si="49"/>
        <v>0.63706250199999204</v>
      </c>
    </row>
    <row r="3172" spans="1:5">
      <c r="A3172" s="2">
        <v>72.917226561999996</v>
      </c>
      <c r="B3172" s="2"/>
      <c r="C3172" s="2"/>
      <c r="E3172" s="5">
        <f t="shared" si="49"/>
        <v>0.50884375199998999</v>
      </c>
    </row>
    <row r="3173" spans="1:5">
      <c r="A3173" s="2">
        <v>72.581945312000002</v>
      </c>
      <c r="B3173" s="2"/>
      <c r="C3173" s="2"/>
      <c r="E3173" s="5">
        <f t="shared" si="49"/>
        <v>0.17356250199999579</v>
      </c>
    </row>
    <row r="3174" spans="1:5">
      <c r="A3174" s="2">
        <v>73.372867186999997</v>
      </c>
      <c r="B3174" s="2"/>
      <c r="C3174" s="2"/>
      <c r="E3174" s="5">
        <f t="shared" si="49"/>
        <v>0.9644843769999909</v>
      </c>
    </row>
    <row r="3175" spans="1:5">
      <c r="A3175" s="2">
        <v>73.106570312000002</v>
      </c>
      <c r="B3175" s="2"/>
      <c r="C3175" s="2"/>
      <c r="E3175" s="5">
        <f t="shared" si="49"/>
        <v>0.69818750199999613</v>
      </c>
    </row>
    <row r="3176" spans="1:5">
      <c r="A3176" s="2">
        <v>72.631156250000004</v>
      </c>
      <c r="B3176" s="2"/>
      <c r="C3176" s="2"/>
      <c r="E3176" s="5">
        <f t="shared" si="49"/>
        <v>0.22277343999999744</v>
      </c>
    </row>
    <row r="3177" spans="1:5">
      <c r="A3177" s="2">
        <v>72.786429686999995</v>
      </c>
      <c r="B3177" s="2"/>
      <c r="C3177" s="2"/>
      <c r="E3177" s="5">
        <f t="shared" si="49"/>
        <v>0.37804687699998851</v>
      </c>
    </row>
    <row r="3178" spans="1:5">
      <c r="A3178" s="2">
        <v>72.583984375</v>
      </c>
      <c r="B3178" s="2"/>
      <c r="C3178" s="2"/>
      <c r="E3178" s="5">
        <f t="shared" si="49"/>
        <v>0.1756015649999938</v>
      </c>
    </row>
    <row r="3179" spans="1:5">
      <c r="A3179" s="2">
        <v>72.604945311999998</v>
      </c>
      <c r="B3179" s="2"/>
      <c r="C3179" s="2"/>
      <c r="E3179" s="5">
        <f t="shared" si="49"/>
        <v>0.19656250199999192</v>
      </c>
    </row>
    <row r="3180" spans="1:5">
      <c r="A3180" s="2">
        <v>72.672093750000002</v>
      </c>
      <c r="B3180" s="2"/>
      <c r="C3180" s="2"/>
      <c r="E3180" s="5">
        <f t="shared" si="49"/>
        <v>0.26371093999999573</v>
      </c>
    </row>
    <row r="3181" spans="1:5">
      <c r="A3181" s="2">
        <v>73.174726561999989</v>
      </c>
      <c r="B3181" s="2"/>
      <c r="C3181" s="2"/>
      <c r="E3181" s="5">
        <f t="shared" si="49"/>
        <v>0.76634375199998317</v>
      </c>
    </row>
    <row r="3182" spans="1:5">
      <c r="A3182" s="2">
        <v>72.807773436999994</v>
      </c>
      <c r="B3182" s="2"/>
      <c r="C3182" s="2"/>
      <c r="E3182" s="5">
        <f t="shared" si="49"/>
        <v>0.39939062699998829</v>
      </c>
    </row>
    <row r="3183" spans="1:5">
      <c r="A3183" s="2">
        <v>72.641953125000001</v>
      </c>
      <c r="B3183" s="2"/>
      <c r="C3183" s="2"/>
      <c r="E3183" s="5">
        <f t="shared" si="49"/>
        <v>0.23357031499999437</v>
      </c>
    </row>
    <row r="3184" spans="1:5">
      <c r="A3184" s="2">
        <v>72.621562499999996</v>
      </c>
      <c r="B3184" s="2"/>
      <c r="C3184" s="2"/>
      <c r="E3184" s="5">
        <f t="shared" si="49"/>
        <v>0.21317968999998982</v>
      </c>
    </row>
    <row r="3185" spans="1:5">
      <c r="A3185" s="2">
        <v>72.859882811999995</v>
      </c>
      <c r="B3185" s="2"/>
      <c r="C3185" s="2"/>
      <c r="E3185" s="5">
        <f t="shared" si="49"/>
        <v>0.45150000199998885</v>
      </c>
    </row>
    <row r="3186" spans="1:5">
      <c r="A3186" s="2">
        <v>72.618257811999996</v>
      </c>
      <c r="B3186" s="2"/>
      <c r="C3186" s="2"/>
      <c r="E3186" s="5">
        <f t="shared" si="49"/>
        <v>0.20987500199998976</v>
      </c>
    </row>
    <row r="3187" spans="1:5">
      <c r="A3187" s="2">
        <v>72.571007811999991</v>
      </c>
      <c r="B3187" s="2"/>
      <c r="C3187" s="2"/>
      <c r="E3187" s="5">
        <f t="shared" si="49"/>
        <v>0.16262500199998442</v>
      </c>
    </row>
    <row r="3188" spans="1:5">
      <c r="A3188" s="2">
        <v>72.604679687000001</v>
      </c>
      <c r="B3188" s="2"/>
      <c r="C3188" s="2"/>
      <c r="E3188" s="5">
        <f t="shared" si="49"/>
        <v>0.19629687699999465</v>
      </c>
    </row>
    <row r="3189" spans="1:5">
      <c r="A3189" s="2">
        <v>72.567242186999991</v>
      </c>
      <c r="B3189" s="2"/>
      <c r="C3189" s="2"/>
      <c r="E3189" s="5">
        <f t="shared" si="49"/>
        <v>0.15885937699998465</v>
      </c>
    </row>
    <row r="3190" spans="1:5">
      <c r="A3190" s="2">
        <v>72.51834375</v>
      </c>
      <c r="B3190" s="2"/>
      <c r="C3190" s="2"/>
      <c r="E3190" s="5">
        <f t="shared" si="49"/>
        <v>0.10996093999999346</v>
      </c>
    </row>
    <row r="3191" spans="1:5">
      <c r="A3191" s="2">
        <v>72.678492186999989</v>
      </c>
      <c r="B3191" s="2"/>
      <c r="C3191" s="2"/>
      <c r="E3191" s="5">
        <f t="shared" si="49"/>
        <v>0.27010937699998294</v>
      </c>
    </row>
    <row r="3192" spans="1:5">
      <c r="A3192" s="2">
        <v>72.739828125000003</v>
      </c>
      <c r="B3192" s="2"/>
      <c r="C3192" s="2"/>
      <c r="E3192" s="5">
        <f t="shared" si="49"/>
        <v>0.3314453149999963</v>
      </c>
    </row>
    <row r="3193" spans="1:5">
      <c r="A3193" s="2">
        <v>72.628515625000006</v>
      </c>
      <c r="B3193" s="2"/>
      <c r="C3193" s="2"/>
      <c r="E3193" s="5">
        <f t="shared" si="49"/>
        <v>0.22013281499999948</v>
      </c>
    </row>
    <row r="3194" spans="1:5">
      <c r="A3194" s="2">
        <v>72.627835937</v>
      </c>
      <c r="B3194" s="2"/>
      <c r="C3194" s="2"/>
      <c r="E3194" s="5">
        <f t="shared" si="49"/>
        <v>0.2194531269999942</v>
      </c>
    </row>
    <row r="3195" spans="1:5">
      <c r="A3195" s="2">
        <v>72.680015624999996</v>
      </c>
      <c r="B3195" s="2"/>
      <c r="C3195" s="2"/>
      <c r="E3195" s="5">
        <f t="shared" si="49"/>
        <v>0.27163281499998959</v>
      </c>
    </row>
    <row r="3196" spans="1:5">
      <c r="A3196" s="2">
        <v>72.624867186999992</v>
      </c>
      <c r="B3196" s="2"/>
      <c r="C3196" s="2"/>
      <c r="E3196" s="5">
        <f t="shared" si="49"/>
        <v>0.21648437699998624</v>
      </c>
    </row>
    <row r="3197" spans="1:5">
      <c r="A3197" s="2">
        <v>73.058539061999994</v>
      </c>
      <c r="B3197" s="2"/>
      <c r="C3197" s="2"/>
      <c r="E3197" s="5">
        <f t="shared" si="49"/>
        <v>0.65015625199998794</v>
      </c>
    </row>
    <row r="3198" spans="1:5">
      <c r="A3198" s="2">
        <v>72.485945311999998</v>
      </c>
      <c r="B3198" s="2"/>
      <c r="C3198" s="2"/>
      <c r="E3198" s="5">
        <f t="shared" si="49"/>
        <v>7.7562501999992151E-2</v>
      </c>
    </row>
    <row r="3199" spans="1:5">
      <c r="A3199" s="2">
        <v>72.603421874999995</v>
      </c>
      <c r="B3199" s="2"/>
      <c r="C3199" s="2"/>
      <c r="E3199" s="5">
        <f t="shared" si="49"/>
        <v>0.19503906499998891</v>
      </c>
    </row>
    <row r="3200" spans="1:5">
      <c r="A3200" s="2">
        <v>72.611929687</v>
      </c>
      <c r="B3200" s="2"/>
      <c r="C3200" s="2"/>
      <c r="E3200" s="5">
        <f t="shared" si="49"/>
        <v>0.20354687699999374</v>
      </c>
    </row>
    <row r="3201" spans="1:5">
      <c r="A3201" s="2">
        <v>72.621156249999999</v>
      </c>
      <c r="B3201" s="2"/>
      <c r="C3201" s="2"/>
      <c r="E3201" s="5">
        <f t="shared" si="49"/>
        <v>0.21277343999999232</v>
      </c>
    </row>
    <row r="3202" spans="1:5">
      <c r="A3202" s="2">
        <v>72.707773437</v>
      </c>
      <c r="B3202" s="2"/>
      <c r="C3202" s="2"/>
      <c r="E3202" s="5">
        <f t="shared" si="49"/>
        <v>0.29939062699999397</v>
      </c>
    </row>
    <row r="3203" spans="1:5">
      <c r="A3203" s="2">
        <v>72.873539061999992</v>
      </c>
      <c r="B3203" s="2"/>
      <c r="C3203" s="2"/>
      <c r="E3203" s="5">
        <f t="shared" si="49"/>
        <v>0.46515625199998567</v>
      </c>
    </row>
    <row r="3204" spans="1:5">
      <c r="A3204" s="2">
        <v>72.559562499999998</v>
      </c>
      <c r="B3204" s="2"/>
      <c r="C3204" s="2"/>
      <c r="E3204" s="5">
        <f t="shared" si="49"/>
        <v>0.15117968999999221</v>
      </c>
    </row>
    <row r="3205" spans="1:5">
      <c r="A3205" s="2">
        <v>72.576390625000002</v>
      </c>
      <c r="B3205" s="2"/>
      <c r="C3205" s="2"/>
      <c r="E3205" s="5">
        <f t="shared" si="49"/>
        <v>0.16800781499999573</v>
      </c>
    </row>
    <row r="3206" spans="1:5">
      <c r="A3206" s="2">
        <v>72.654703124999997</v>
      </c>
      <c r="B3206" s="2"/>
      <c r="C3206" s="2"/>
      <c r="E3206" s="5">
        <f t="shared" ref="E3206:E3269" si="50">A3206-72.40838281</f>
        <v>0.2463203149999913</v>
      </c>
    </row>
    <row r="3207" spans="1:5">
      <c r="A3207" s="2">
        <v>72.577640625000001</v>
      </c>
      <c r="B3207" s="2"/>
      <c r="C3207" s="2"/>
      <c r="E3207" s="5">
        <f t="shared" si="50"/>
        <v>0.16925781499999459</v>
      </c>
    </row>
    <row r="3208" spans="1:5">
      <c r="A3208" s="2">
        <v>73.165835936999997</v>
      </c>
      <c r="B3208" s="2"/>
      <c r="C3208" s="2"/>
      <c r="E3208" s="5">
        <f t="shared" si="50"/>
        <v>0.7574531269999909</v>
      </c>
    </row>
    <row r="3209" spans="1:5">
      <c r="A3209" s="2">
        <v>72.735156250000003</v>
      </c>
      <c r="B3209" s="2"/>
      <c r="C3209" s="2"/>
      <c r="E3209" s="5">
        <f t="shared" si="50"/>
        <v>0.32677343999999664</v>
      </c>
    </row>
    <row r="3210" spans="1:5">
      <c r="A3210" s="2">
        <v>72.834609374999999</v>
      </c>
      <c r="B3210" s="2"/>
      <c r="C3210" s="2"/>
      <c r="E3210" s="5">
        <f t="shared" si="50"/>
        <v>0.42622656499999323</v>
      </c>
    </row>
    <row r="3211" spans="1:5">
      <c r="A3211" s="2">
        <v>72.618898436999999</v>
      </c>
      <c r="B3211" s="2"/>
      <c r="C3211" s="2"/>
      <c r="E3211" s="5">
        <f t="shared" si="50"/>
        <v>0.21051562699999238</v>
      </c>
    </row>
    <row r="3212" spans="1:5">
      <c r="A3212" s="2">
        <v>72.83475</v>
      </c>
      <c r="B3212" s="2"/>
      <c r="C3212" s="2"/>
      <c r="E3212" s="5">
        <f t="shared" si="50"/>
        <v>0.42636718999999346</v>
      </c>
    </row>
    <row r="3213" spans="1:5">
      <c r="A3213" s="2">
        <v>72.780648436999996</v>
      </c>
      <c r="B3213" s="2"/>
      <c r="C3213" s="2"/>
      <c r="E3213" s="5">
        <f t="shared" si="50"/>
        <v>0.37226562699999022</v>
      </c>
    </row>
    <row r="3214" spans="1:5">
      <c r="A3214" s="2">
        <v>72.613195312000002</v>
      </c>
      <c r="B3214" s="2"/>
      <c r="C3214" s="2"/>
      <c r="E3214" s="5">
        <f t="shared" si="50"/>
        <v>0.20481250199999579</v>
      </c>
    </row>
    <row r="3215" spans="1:5">
      <c r="A3215" s="2">
        <v>72.632187500000001</v>
      </c>
      <c r="B3215" s="2"/>
      <c r="C3215" s="2"/>
      <c r="E3215" s="5">
        <f t="shared" si="50"/>
        <v>0.22380468999999437</v>
      </c>
    </row>
    <row r="3216" spans="1:5">
      <c r="A3216" s="2">
        <v>72.884304686999997</v>
      </c>
      <c r="B3216" s="2"/>
      <c r="C3216" s="2"/>
      <c r="E3216" s="5">
        <f t="shared" si="50"/>
        <v>0.47592187699999045</v>
      </c>
    </row>
    <row r="3217" spans="1:5">
      <c r="A3217" s="2">
        <v>72.864132811999994</v>
      </c>
      <c r="B3217" s="2"/>
      <c r="C3217" s="2"/>
      <c r="E3217" s="5">
        <f t="shared" si="50"/>
        <v>0.45575000199998783</v>
      </c>
    </row>
    <row r="3218" spans="1:5">
      <c r="A3218" s="2">
        <v>72.740757811999998</v>
      </c>
      <c r="B3218" s="2"/>
      <c r="C3218" s="2"/>
      <c r="E3218" s="5">
        <f t="shared" si="50"/>
        <v>0.33237500199999204</v>
      </c>
    </row>
    <row r="3219" spans="1:5">
      <c r="A3219" s="2">
        <v>72.640031250000007</v>
      </c>
      <c r="B3219" s="2"/>
      <c r="C3219" s="2"/>
      <c r="E3219" s="5">
        <f t="shared" si="50"/>
        <v>0.23164844000000073</v>
      </c>
    </row>
    <row r="3220" spans="1:5">
      <c r="A3220" s="2">
        <v>72.597609375000005</v>
      </c>
      <c r="B3220" s="2"/>
      <c r="C3220" s="2"/>
      <c r="E3220" s="5">
        <f t="shared" si="50"/>
        <v>0.18922656499999846</v>
      </c>
    </row>
    <row r="3221" spans="1:5">
      <c r="A3221" s="2">
        <v>72.911351561999993</v>
      </c>
      <c r="B3221" s="2"/>
      <c r="C3221" s="2"/>
      <c r="E3221" s="5">
        <f t="shared" si="50"/>
        <v>0.50296875199998681</v>
      </c>
    </row>
    <row r="3222" spans="1:5">
      <c r="A3222" s="2">
        <v>72.631343749999999</v>
      </c>
      <c r="B3222" s="2"/>
      <c r="C3222" s="2"/>
      <c r="E3222" s="5">
        <f t="shared" si="50"/>
        <v>0.222960939999993</v>
      </c>
    </row>
    <row r="3223" spans="1:5">
      <c r="A3223" s="2">
        <v>72.960726561999991</v>
      </c>
      <c r="B3223" s="2"/>
      <c r="C3223" s="2"/>
      <c r="E3223" s="5">
        <f t="shared" si="50"/>
        <v>0.55234375199998453</v>
      </c>
    </row>
    <row r="3224" spans="1:5">
      <c r="A3224" s="2">
        <v>72.677648437000002</v>
      </c>
      <c r="B3224" s="2"/>
      <c r="C3224" s="2"/>
      <c r="E3224" s="5">
        <f t="shared" si="50"/>
        <v>0.26926562699999579</v>
      </c>
    </row>
    <row r="3225" spans="1:5">
      <c r="A3225" s="2">
        <v>72.604257812</v>
      </c>
      <c r="B3225" s="2"/>
      <c r="C3225" s="2"/>
      <c r="E3225" s="5">
        <f t="shared" si="50"/>
        <v>0.19587500199999397</v>
      </c>
    </row>
    <row r="3226" spans="1:5">
      <c r="A3226" s="2">
        <v>72.732820312000001</v>
      </c>
      <c r="B3226" s="2"/>
      <c r="C3226" s="2"/>
      <c r="E3226" s="5">
        <f t="shared" si="50"/>
        <v>0.32443750199999499</v>
      </c>
    </row>
    <row r="3227" spans="1:5">
      <c r="A3227" s="2">
        <v>72.706492186999995</v>
      </c>
      <c r="B3227" s="2"/>
      <c r="C3227" s="2"/>
      <c r="E3227" s="5">
        <f t="shared" si="50"/>
        <v>0.29810937699998874</v>
      </c>
    </row>
    <row r="3228" spans="1:5">
      <c r="A3228" s="2">
        <v>72.868289062000002</v>
      </c>
      <c r="B3228" s="2"/>
      <c r="C3228" s="2"/>
      <c r="E3228" s="5">
        <f t="shared" si="50"/>
        <v>0.45990625199999613</v>
      </c>
    </row>
    <row r="3229" spans="1:5">
      <c r="A3229" s="2">
        <v>72.606835937</v>
      </c>
      <c r="B3229" s="2"/>
      <c r="C3229" s="2"/>
      <c r="E3229" s="5">
        <f t="shared" si="50"/>
        <v>0.1984531269999934</v>
      </c>
    </row>
    <row r="3230" spans="1:5">
      <c r="A3230" s="2">
        <v>73.028460936999991</v>
      </c>
      <c r="B3230" s="2"/>
      <c r="C3230" s="2"/>
      <c r="E3230" s="5">
        <f t="shared" si="50"/>
        <v>0.6200781269999851</v>
      </c>
    </row>
    <row r="3231" spans="1:5">
      <c r="A3231" s="2">
        <v>72.825664062000001</v>
      </c>
      <c r="B3231" s="2"/>
      <c r="C3231" s="2"/>
      <c r="E3231" s="5">
        <f t="shared" si="50"/>
        <v>0.41728125199999511</v>
      </c>
    </row>
    <row r="3232" spans="1:5">
      <c r="A3232" s="2">
        <v>72.842679687</v>
      </c>
      <c r="B3232" s="2"/>
      <c r="C3232" s="2"/>
      <c r="E3232" s="5">
        <f t="shared" si="50"/>
        <v>0.4342968769999942</v>
      </c>
    </row>
    <row r="3233" spans="1:5">
      <c r="A3233" s="2">
        <v>72.569242187</v>
      </c>
      <c r="B3233" s="2"/>
      <c r="C3233" s="2"/>
      <c r="E3233" s="5">
        <f t="shared" si="50"/>
        <v>0.1608593769999942</v>
      </c>
    </row>
    <row r="3234" spans="1:5">
      <c r="A3234" s="2">
        <v>72.581640625000006</v>
      </c>
      <c r="B3234" s="2"/>
      <c r="C3234" s="2"/>
      <c r="E3234" s="5">
        <f t="shared" si="50"/>
        <v>0.17325781499999948</v>
      </c>
    </row>
    <row r="3235" spans="1:5">
      <c r="A3235" s="2">
        <v>72.705304686999995</v>
      </c>
      <c r="B3235" s="2"/>
      <c r="C3235" s="2"/>
      <c r="E3235" s="5">
        <f t="shared" si="50"/>
        <v>0.2969218769999884</v>
      </c>
    </row>
    <row r="3236" spans="1:5">
      <c r="A3236" s="2">
        <v>72.611117186999991</v>
      </c>
      <c r="B3236" s="2"/>
      <c r="C3236" s="2"/>
      <c r="E3236" s="5">
        <f t="shared" si="50"/>
        <v>0.20273437699998453</v>
      </c>
    </row>
    <row r="3237" spans="1:5">
      <c r="A3237" s="2">
        <v>72.863523436999998</v>
      </c>
      <c r="B3237" s="2"/>
      <c r="C3237" s="2"/>
      <c r="E3237" s="5">
        <f t="shared" si="50"/>
        <v>0.45514062699999158</v>
      </c>
    </row>
    <row r="3238" spans="1:5">
      <c r="A3238" s="2">
        <v>72.594617186999997</v>
      </c>
      <c r="B3238" s="2"/>
      <c r="C3238" s="2"/>
      <c r="E3238" s="5">
        <f t="shared" si="50"/>
        <v>0.18623437699999101</v>
      </c>
    </row>
    <row r="3239" spans="1:5">
      <c r="A3239" s="2">
        <v>72.608789062</v>
      </c>
      <c r="B3239" s="2"/>
      <c r="C3239" s="2"/>
      <c r="E3239" s="5">
        <f t="shared" si="50"/>
        <v>0.2004062519999934</v>
      </c>
    </row>
    <row r="3240" spans="1:5">
      <c r="A3240" s="2">
        <v>75.608273436999994</v>
      </c>
      <c r="B3240" s="2"/>
      <c r="C3240" s="2"/>
      <c r="E3240" s="5">
        <f t="shared" si="50"/>
        <v>3.1998906269999878</v>
      </c>
    </row>
    <row r="3241" spans="1:5">
      <c r="A3241" s="2">
        <v>72.705726561999995</v>
      </c>
      <c r="B3241" s="2"/>
      <c r="C3241" s="2"/>
      <c r="E3241" s="5">
        <f t="shared" si="50"/>
        <v>0.29734375199998908</v>
      </c>
    </row>
    <row r="3242" spans="1:5">
      <c r="A3242" s="2">
        <v>72.501562500000006</v>
      </c>
      <c r="B3242" s="2"/>
      <c r="C3242" s="2"/>
      <c r="E3242" s="5">
        <f t="shared" si="50"/>
        <v>9.3179689999999482E-2</v>
      </c>
    </row>
    <row r="3243" spans="1:5">
      <c r="A3243" s="2">
        <v>72.734875000000002</v>
      </c>
      <c r="B3243" s="2"/>
      <c r="C3243" s="2"/>
      <c r="E3243" s="5">
        <f t="shared" si="50"/>
        <v>0.32649218999999619</v>
      </c>
    </row>
    <row r="3244" spans="1:5">
      <c r="A3244" s="2">
        <v>72.666984374999998</v>
      </c>
      <c r="B3244" s="2"/>
      <c r="C3244" s="2"/>
      <c r="E3244" s="5">
        <f t="shared" si="50"/>
        <v>0.25860156499999221</v>
      </c>
    </row>
    <row r="3245" spans="1:5">
      <c r="A3245" s="2">
        <v>73.571156250000001</v>
      </c>
      <c r="B3245" s="2"/>
      <c r="C3245" s="2"/>
      <c r="E3245" s="5">
        <f t="shared" si="50"/>
        <v>1.1627734399999952</v>
      </c>
    </row>
    <row r="3246" spans="1:5">
      <c r="A3246" s="2">
        <v>72.491132811999989</v>
      </c>
      <c r="B3246" s="2"/>
      <c r="C3246" s="2"/>
      <c r="E3246" s="5">
        <f t="shared" si="50"/>
        <v>8.2750001999983169E-2</v>
      </c>
    </row>
    <row r="3247" spans="1:5">
      <c r="A3247" s="2">
        <v>72.694078125000004</v>
      </c>
      <c r="B3247" s="2"/>
      <c r="C3247" s="2"/>
      <c r="E3247" s="5">
        <f t="shared" si="50"/>
        <v>0.28569531499999812</v>
      </c>
    </row>
    <row r="3248" spans="1:5">
      <c r="A3248" s="2">
        <v>72.498054686999993</v>
      </c>
      <c r="B3248" s="2"/>
      <c r="C3248" s="2"/>
      <c r="E3248" s="5">
        <f t="shared" si="50"/>
        <v>8.9671876999986466E-2</v>
      </c>
    </row>
    <row r="3249" spans="1:5">
      <c r="A3249" s="2">
        <v>72.662742186999992</v>
      </c>
      <c r="B3249" s="2"/>
      <c r="C3249" s="2"/>
      <c r="E3249" s="5">
        <f t="shared" si="50"/>
        <v>0.2543593769999859</v>
      </c>
    </row>
    <row r="3250" spans="1:5">
      <c r="A3250" s="2">
        <v>72.745335936999993</v>
      </c>
      <c r="B3250" s="2"/>
      <c r="C3250" s="2"/>
      <c r="E3250" s="5">
        <f t="shared" si="50"/>
        <v>0.33695312699998681</v>
      </c>
    </row>
    <row r="3251" spans="1:5">
      <c r="A3251" s="2">
        <v>72.647117186999992</v>
      </c>
      <c r="B3251" s="2"/>
      <c r="C3251" s="2"/>
      <c r="E3251" s="5">
        <f t="shared" si="50"/>
        <v>0.2387343769999859</v>
      </c>
    </row>
    <row r="3252" spans="1:5">
      <c r="A3252" s="2">
        <v>73.613656250000005</v>
      </c>
      <c r="B3252" s="2"/>
      <c r="C3252" s="2"/>
      <c r="E3252" s="5">
        <f t="shared" si="50"/>
        <v>1.2052734399999991</v>
      </c>
    </row>
    <row r="3253" spans="1:5">
      <c r="A3253" s="2">
        <v>73.144992187</v>
      </c>
      <c r="B3253" s="2"/>
      <c r="C3253" s="2"/>
      <c r="E3253" s="5">
        <f t="shared" si="50"/>
        <v>0.73660937699999351</v>
      </c>
    </row>
    <row r="3254" spans="1:5">
      <c r="A3254" s="2">
        <v>73.168125000000003</v>
      </c>
      <c r="B3254" s="2"/>
      <c r="C3254" s="2"/>
      <c r="E3254" s="5">
        <f t="shared" si="50"/>
        <v>0.75974218999999721</v>
      </c>
    </row>
    <row r="3255" spans="1:5">
      <c r="A3255" s="2">
        <v>72.786171874999994</v>
      </c>
      <c r="B3255" s="2"/>
      <c r="C3255" s="2"/>
      <c r="E3255" s="5">
        <f t="shared" si="50"/>
        <v>0.37778906499998754</v>
      </c>
    </row>
    <row r="3256" spans="1:5">
      <c r="A3256" s="2">
        <v>73.350242186999992</v>
      </c>
      <c r="B3256" s="2"/>
      <c r="C3256" s="2"/>
      <c r="E3256" s="5">
        <f t="shared" si="50"/>
        <v>0.9418593769999859</v>
      </c>
    </row>
    <row r="3257" spans="1:5">
      <c r="A3257" s="2">
        <v>72.601585936999996</v>
      </c>
      <c r="B3257" s="2"/>
      <c r="C3257" s="2"/>
      <c r="E3257" s="5">
        <f t="shared" si="50"/>
        <v>0.19320312699998965</v>
      </c>
    </row>
    <row r="3258" spans="1:5">
      <c r="A3258" s="2">
        <v>72.573421874999994</v>
      </c>
      <c r="B3258" s="2"/>
      <c r="C3258" s="2"/>
      <c r="E3258" s="5">
        <f t="shared" si="50"/>
        <v>0.16503906499998777</v>
      </c>
    </row>
    <row r="3259" spans="1:5">
      <c r="A3259" s="2">
        <v>72.476445311999996</v>
      </c>
      <c r="B3259" s="2"/>
      <c r="C3259" s="2"/>
      <c r="E3259" s="5">
        <f t="shared" si="50"/>
        <v>6.8062501999989422E-2</v>
      </c>
    </row>
    <row r="3260" spans="1:5">
      <c r="A3260" s="2">
        <v>72.615765624999995</v>
      </c>
      <c r="B3260" s="2"/>
      <c r="C3260" s="2"/>
      <c r="E3260" s="5">
        <f t="shared" si="50"/>
        <v>0.20738281499998834</v>
      </c>
    </row>
    <row r="3261" spans="1:5">
      <c r="A3261" s="2">
        <v>72.875867186999997</v>
      </c>
      <c r="B3261" s="2"/>
      <c r="C3261" s="2"/>
      <c r="E3261" s="5">
        <f t="shared" si="50"/>
        <v>0.46748437699999101</v>
      </c>
    </row>
    <row r="3262" spans="1:5">
      <c r="A3262" s="2">
        <v>72.679578125000006</v>
      </c>
      <c r="B3262" s="2"/>
      <c r="C3262" s="2"/>
      <c r="E3262" s="5">
        <f t="shared" si="50"/>
        <v>0.27119531499999994</v>
      </c>
    </row>
    <row r="3263" spans="1:5">
      <c r="A3263" s="2">
        <v>72.590710936999997</v>
      </c>
      <c r="B3263" s="2"/>
      <c r="C3263" s="2"/>
      <c r="E3263" s="5">
        <f t="shared" si="50"/>
        <v>0.18232812699999101</v>
      </c>
    </row>
    <row r="3264" spans="1:5">
      <c r="A3264" s="2">
        <v>72.579499999999996</v>
      </c>
      <c r="B3264" s="2"/>
      <c r="C3264" s="2"/>
      <c r="E3264" s="5">
        <f t="shared" si="50"/>
        <v>0.17111718999998971</v>
      </c>
    </row>
    <row r="3265" spans="1:5">
      <c r="A3265" s="2">
        <v>72.777296875000005</v>
      </c>
      <c r="B3265" s="2"/>
      <c r="C3265" s="2"/>
      <c r="E3265" s="5">
        <f t="shared" si="50"/>
        <v>0.36891406499999846</v>
      </c>
    </row>
    <row r="3266" spans="1:5">
      <c r="A3266" s="2">
        <v>73.086593750000006</v>
      </c>
      <c r="B3266" s="2"/>
      <c r="C3266" s="2"/>
      <c r="E3266" s="5">
        <f t="shared" si="50"/>
        <v>0.6782109399999996</v>
      </c>
    </row>
    <row r="3267" spans="1:5">
      <c r="A3267" s="2">
        <v>72.824195312000001</v>
      </c>
      <c r="B3267" s="2"/>
      <c r="C3267" s="2"/>
      <c r="E3267" s="5">
        <f t="shared" si="50"/>
        <v>0.41581250199999431</v>
      </c>
    </row>
    <row r="3268" spans="1:5">
      <c r="A3268" s="2">
        <v>72.601703125</v>
      </c>
      <c r="B3268" s="2"/>
      <c r="C3268" s="2"/>
      <c r="E3268" s="5">
        <f t="shared" si="50"/>
        <v>0.19332031499999403</v>
      </c>
    </row>
    <row r="3269" spans="1:5">
      <c r="A3269" s="2">
        <v>72.99050781199999</v>
      </c>
      <c r="B3269" s="2"/>
      <c r="C3269" s="2"/>
      <c r="E3269" s="5">
        <f t="shared" si="50"/>
        <v>0.58212500199998374</v>
      </c>
    </row>
    <row r="3270" spans="1:5">
      <c r="A3270" s="2">
        <v>72.974734374999997</v>
      </c>
      <c r="B3270" s="2"/>
      <c r="C3270" s="2"/>
      <c r="E3270" s="5">
        <f t="shared" ref="E3270:E3333" si="51">A3270-72.40838281</f>
        <v>0.56635156499999084</v>
      </c>
    </row>
    <row r="3271" spans="1:5">
      <c r="A3271" s="2">
        <v>72.914601562000001</v>
      </c>
      <c r="B3271" s="2"/>
      <c r="C3271" s="2"/>
      <c r="E3271" s="5">
        <f t="shared" si="51"/>
        <v>0.50621875199999522</v>
      </c>
    </row>
    <row r="3272" spans="1:5">
      <c r="A3272" s="2">
        <v>74.256203124999999</v>
      </c>
      <c r="B3272" s="2"/>
      <c r="C3272" s="2"/>
      <c r="E3272" s="5">
        <f t="shared" si="51"/>
        <v>1.8478203149999928</v>
      </c>
    </row>
    <row r="3273" spans="1:5">
      <c r="A3273" s="2">
        <v>72.587578124999993</v>
      </c>
      <c r="B3273" s="2"/>
      <c r="C3273" s="2"/>
      <c r="E3273" s="5">
        <f t="shared" si="51"/>
        <v>0.17919531499998698</v>
      </c>
    </row>
    <row r="3274" spans="1:5">
      <c r="A3274" s="2">
        <v>72.621039061999994</v>
      </c>
      <c r="B3274" s="2"/>
      <c r="C3274" s="2"/>
      <c r="E3274" s="5">
        <f t="shared" si="51"/>
        <v>0.21265625199998794</v>
      </c>
    </row>
    <row r="3275" spans="1:5">
      <c r="A3275" s="2">
        <v>72.617929687</v>
      </c>
      <c r="B3275" s="2"/>
      <c r="C3275" s="2"/>
      <c r="E3275" s="5">
        <f t="shared" si="51"/>
        <v>0.20954687699999397</v>
      </c>
    </row>
    <row r="3276" spans="1:5">
      <c r="A3276" s="2">
        <v>73.825984375000004</v>
      </c>
      <c r="B3276" s="2"/>
      <c r="C3276" s="2"/>
      <c r="E3276" s="5">
        <f t="shared" si="51"/>
        <v>1.4176015649999982</v>
      </c>
    </row>
    <row r="3277" spans="1:5">
      <c r="A3277" s="2">
        <v>72.655132811999991</v>
      </c>
      <c r="B3277" s="2"/>
      <c r="C3277" s="2"/>
      <c r="E3277" s="5">
        <f t="shared" si="51"/>
        <v>0.24675000199998465</v>
      </c>
    </row>
    <row r="3278" spans="1:5">
      <c r="A3278" s="2">
        <v>73.03347656199999</v>
      </c>
      <c r="B3278" s="2"/>
      <c r="C3278" s="2"/>
      <c r="E3278" s="5">
        <f t="shared" si="51"/>
        <v>0.62509375199998374</v>
      </c>
    </row>
    <row r="3279" spans="1:5">
      <c r="A3279" s="2">
        <v>72.552570312</v>
      </c>
      <c r="B3279" s="2"/>
      <c r="C3279" s="2"/>
      <c r="E3279" s="5">
        <f t="shared" si="51"/>
        <v>0.14418750199999408</v>
      </c>
    </row>
    <row r="3280" spans="1:5">
      <c r="A3280" s="2">
        <v>73.874406250000007</v>
      </c>
      <c r="B3280" s="2"/>
      <c r="C3280" s="2"/>
      <c r="E3280" s="5">
        <f t="shared" si="51"/>
        <v>1.4660234400000007</v>
      </c>
    </row>
    <row r="3281" spans="1:5">
      <c r="A3281" s="2">
        <v>73.692367187000002</v>
      </c>
      <c r="B3281" s="2"/>
      <c r="C3281" s="2"/>
      <c r="E3281" s="5">
        <f t="shared" si="51"/>
        <v>1.2839843769999959</v>
      </c>
    </row>
    <row r="3282" spans="1:5">
      <c r="A3282" s="2">
        <v>72.850476561999997</v>
      </c>
      <c r="B3282" s="2"/>
      <c r="C3282" s="2"/>
      <c r="E3282" s="5">
        <f t="shared" si="51"/>
        <v>0.44209375199999101</v>
      </c>
    </row>
    <row r="3283" spans="1:5">
      <c r="A3283" s="2">
        <v>72.73478906199999</v>
      </c>
      <c r="B3283" s="2"/>
      <c r="C3283" s="2"/>
      <c r="E3283" s="5">
        <f t="shared" si="51"/>
        <v>0.32640625199998397</v>
      </c>
    </row>
    <row r="3284" spans="1:5">
      <c r="A3284" s="2">
        <v>72.525953125000001</v>
      </c>
      <c r="B3284" s="2"/>
      <c r="C3284" s="2"/>
      <c r="E3284" s="5">
        <f t="shared" si="51"/>
        <v>0.11757031499999471</v>
      </c>
    </row>
    <row r="3285" spans="1:5">
      <c r="A3285" s="2">
        <v>72.591210937</v>
      </c>
      <c r="B3285" s="2"/>
      <c r="C3285" s="2"/>
      <c r="E3285" s="5">
        <f t="shared" si="51"/>
        <v>0.1828281269999934</v>
      </c>
    </row>
    <row r="3286" spans="1:5">
      <c r="A3286" s="2">
        <v>72.665750000000003</v>
      </c>
      <c r="B3286" s="2"/>
      <c r="C3286" s="2"/>
      <c r="E3286" s="5">
        <f t="shared" si="51"/>
        <v>0.25736718999999653</v>
      </c>
    </row>
    <row r="3287" spans="1:5">
      <c r="A3287" s="2">
        <v>72.805531250000001</v>
      </c>
      <c r="B3287" s="2"/>
      <c r="C3287" s="2"/>
      <c r="E3287" s="5">
        <f t="shared" si="51"/>
        <v>0.39714843999999516</v>
      </c>
    </row>
    <row r="3288" spans="1:5">
      <c r="A3288" s="2">
        <v>72.585609375000004</v>
      </c>
      <c r="B3288" s="2"/>
      <c r="C3288" s="2"/>
      <c r="E3288" s="5">
        <f t="shared" si="51"/>
        <v>0.177226564999998</v>
      </c>
    </row>
    <row r="3289" spans="1:5">
      <c r="A3289" s="2">
        <v>73.379132811999995</v>
      </c>
      <c r="B3289" s="2"/>
      <c r="C3289" s="2"/>
      <c r="E3289" s="5">
        <f t="shared" si="51"/>
        <v>0.9707500019999884</v>
      </c>
    </row>
    <row r="3290" spans="1:5">
      <c r="A3290" s="2">
        <v>72.762460937</v>
      </c>
      <c r="B3290" s="2"/>
      <c r="C3290" s="2"/>
      <c r="E3290" s="5">
        <f t="shared" si="51"/>
        <v>0.35407812699999397</v>
      </c>
    </row>
    <row r="3291" spans="1:5">
      <c r="A3291" s="2">
        <v>72.526828124999994</v>
      </c>
      <c r="B3291" s="2"/>
      <c r="C3291" s="2"/>
      <c r="E3291" s="5">
        <f t="shared" si="51"/>
        <v>0.11844531499998823</v>
      </c>
    </row>
    <row r="3292" spans="1:5">
      <c r="A3292" s="2">
        <v>72.579187500000003</v>
      </c>
      <c r="B3292" s="2"/>
      <c r="C3292" s="2"/>
      <c r="E3292" s="5">
        <f t="shared" si="51"/>
        <v>0.17080468999999709</v>
      </c>
    </row>
    <row r="3293" spans="1:5">
      <c r="A3293" s="2">
        <v>72.552625000000006</v>
      </c>
      <c r="B3293" s="2"/>
      <c r="C3293" s="2"/>
      <c r="E3293" s="5">
        <f t="shared" si="51"/>
        <v>0.14424218999999994</v>
      </c>
    </row>
    <row r="3294" spans="1:5">
      <c r="A3294" s="2">
        <v>72.5426875</v>
      </c>
      <c r="B3294" s="2"/>
      <c r="C3294" s="2"/>
      <c r="E3294" s="5">
        <f t="shared" si="51"/>
        <v>0.13430468999999334</v>
      </c>
    </row>
    <row r="3295" spans="1:5">
      <c r="A3295" s="2">
        <v>72.747460937</v>
      </c>
      <c r="B3295" s="2"/>
      <c r="C3295" s="2"/>
      <c r="E3295" s="5">
        <f t="shared" si="51"/>
        <v>0.3390781269999934</v>
      </c>
    </row>
    <row r="3296" spans="1:5">
      <c r="A3296" s="2">
        <v>72.929085936999996</v>
      </c>
      <c r="B3296" s="2"/>
      <c r="C3296" s="2"/>
      <c r="E3296" s="5">
        <f t="shared" si="51"/>
        <v>0.52070312699999022</v>
      </c>
    </row>
    <row r="3297" spans="1:5">
      <c r="A3297" s="2">
        <v>72.582320311999993</v>
      </c>
      <c r="B3297" s="2"/>
      <c r="C3297" s="2"/>
      <c r="E3297" s="5">
        <f t="shared" si="51"/>
        <v>0.17393750199998692</v>
      </c>
    </row>
    <row r="3298" spans="1:5">
      <c r="A3298" s="2">
        <v>72.579921874999997</v>
      </c>
      <c r="B3298" s="2"/>
      <c r="C3298" s="2"/>
      <c r="E3298" s="5">
        <f t="shared" si="51"/>
        <v>0.17153906499999039</v>
      </c>
    </row>
    <row r="3299" spans="1:5">
      <c r="A3299" s="2">
        <v>72.625562500000001</v>
      </c>
      <c r="B3299" s="2"/>
      <c r="C3299" s="2"/>
      <c r="E3299" s="5">
        <f t="shared" si="51"/>
        <v>0.21717968999999471</v>
      </c>
    </row>
    <row r="3300" spans="1:5">
      <c r="A3300" s="2">
        <v>72.586695311999989</v>
      </c>
      <c r="B3300" s="2"/>
      <c r="C3300" s="2"/>
      <c r="E3300" s="5">
        <f t="shared" si="51"/>
        <v>0.17831250199998294</v>
      </c>
    </row>
    <row r="3301" spans="1:5">
      <c r="A3301" s="2">
        <v>72.613164061999996</v>
      </c>
      <c r="B3301" s="2"/>
      <c r="C3301" s="2"/>
      <c r="E3301" s="5">
        <f t="shared" si="51"/>
        <v>0.20478125199998942</v>
      </c>
    </row>
    <row r="3302" spans="1:5">
      <c r="A3302" s="2">
        <v>72.625632811999992</v>
      </c>
      <c r="B3302" s="2"/>
      <c r="C3302" s="2"/>
      <c r="E3302" s="5">
        <f t="shared" si="51"/>
        <v>0.2172500019999859</v>
      </c>
    </row>
    <row r="3303" spans="1:5">
      <c r="A3303" s="2">
        <v>72.735914061999992</v>
      </c>
      <c r="B3303" s="2"/>
      <c r="C3303" s="2"/>
      <c r="E3303" s="5">
        <f t="shared" si="51"/>
        <v>0.32753125199998578</v>
      </c>
    </row>
    <row r="3304" spans="1:5">
      <c r="A3304" s="2">
        <v>73.858031249999996</v>
      </c>
      <c r="B3304" s="2"/>
      <c r="C3304" s="2"/>
      <c r="E3304" s="5">
        <f t="shared" si="51"/>
        <v>1.44964843999999</v>
      </c>
    </row>
    <row r="3305" spans="1:5">
      <c r="A3305" s="2">
        <v>72.642406249999993</v>
      </c>
      <c r="B3305" s="2"/>
      <c r="C3305" s="2"/>
      <c r="E3305" s="5">
        <f t="shared" si="51"/>
        <v>0.2340234399999872</v>
      </c>
    </row>
    <row r="3306" spans="1:5">
      <c r="A3306" s="2">
        <v>72.60783593699999</v>
      </c>
      <c r="B3306" s="2"/>
      <c r="C3306" s="2"/>
      <c r="E3306" s="5">
        <f t="shared" si="51"/>
        <v>0.19945312699998397</v>
      </c>
    </row>
    <row r="3307" spans="1:5">
      <c r="A3307" s="2">
        <v>73.581187499999999</v>
      </c>
      <c r="B3307" s="2"/>
      <c r="C3307" s="2"/>
      <c r="E3307" s="5">
        <f t="shared" si="51"/>
        <v>1.1728046899999924</v>
      </c>
    </row>
    <row r="3308" spans="1:5">
      <c r="A3308" s="2">
        <v>72.829226562000002</v>
      </c>
      <c r="B3308" s="2"/>
      <c r="C3308" s="2"/>
      <c r="E3308" s="5">
        <f t="shared" si="51"/>
        <v>0.42084375199999613</v>
      </c>
    </row>
    <row r="3309" spans="1:5">
      <c r="A3309" s="2">
        <v>72.757007811999998</v>
      </c>
      <c r="B3309" s="2"/>
      <c r="C3309" s="2"/>
      <c r="E3309" s="5">
        <f t="shared" si="51"/>
        <v>0.34862500199999147</v>
      </c>
    </row>
    <row r="3310" spans="1:5">
      <c r="A3310" s="2">
        <v>72.851773436999991</v>
      </c>
      <c r="B3310" s="2"/>
      <c r="C3310" s="2"/>
      <c r="E3310" s="5">
        <f t="shared" si="51"/>
        <v>0.44339062699998522</v>
      </c>
    </row>
    <row r="3311" spans="1:5">
      <c r="A3311" s="2">
        <v>72.628843750000001</v>
      </c>
      <c r="B3311" s="2"/>
      <c r="C3311" s="2"/>
      <c r="E3311" s="5">
        <f t="shared" si="51"/>
        <v>0.22046093999999528</v>
      </c>
    </row>
    <row r="3312" spans="1:5">
      <c r="A3312" s="2">
        <v>72.59884375</v>
      </c>
      <c r="B3312" s="2"/>
      <c r="C3312" s="2"/>
      <c r="E3312" s="5">
        <f t="shared" si="51"/>
        <v>0.19046093999999414</v>
      </c>
    </row>
    <row r="3313" spans="1:5">
      <c r="A3313" s="2">
        <v>72.645468750000006</v>
      </c>
      <c r="B3313" s="2"/>
      <c r="C3313" s="2"/>
      <c r="E3313" s="5">
        <f t="shared" si="51"/>
        <v>0.23708594000000005</v>
      </c>
    </row>
    <row r="3314" spans="1:5">
      <c r="A3314" s="2">
        <v>72.567367187000002</v>
      </c>
      <c r="B3314" s="2"/>
      <c r="C3314" s="2"/>
      <c r="E3314" s="5">
        <f t="shared" si="51"/>
        <v>0.1589843769999959</v>
      </c>
    </row>
    <row r="3315" spans="1:5">
      <c r="A3315" s="2">
        <v>72.823578124999997</v>
      </c>
      <c r="B3315" s="2"/>
      <c r="C3315" s="2"/>
      <c r="E3315" s="5">
        <f t="shared" si="51"/>
        <v>0.41519531499999118</v>
      </c>
    </row>
    <row r="3316" spans="1:5">
      <c r="A3316" s="2">
        <v>73.828226561999998</v>
      </c>
      <c r="B3316" s="2"/>
      <c r="C3316" s="2"/>
      <c r="E3316" s="5">
        <f t="shared" si="51"/>
        <v>1.4198437519999914</v>
      </c>
    </row>
    <row r="3317" spans="1:5">
      <c r="A3317" s="2">
        <v>72.586250000000007</v>
      </c>
      <c r="B3317" s="2"/>
      <c r="C3317" s="2"/>
      <c r="E3317" s="5">
        <f t="shared" si="51"/>
        <v>0.17786719000000062</v>
      </c>
    </row>
    <row r="3318" spans="1:5">
      <c r="A3318" s="2">
        <v>72.895078124999998</v>
      </c>
      <c r="B3318" s="2"/>
      <c r="C3318" s="2"/>
      <c r="E3318" s="5">
        <f t="shared" si="51"/>
        <v>0.48669531499999152</v>
      </c>
    </row>
    <row r="3319" spans="1:5">
      <c r="A3319" s="2">
        <v>72.636773437000002</v>
      </c>
      <c r="B3319" s="2"/>
      <c r="C3319" s="2"/>
      <c r="E3319" s="5">
        <f t="shared" si="51"/>
        <v>0.22839062699999602</v>
      </c>
    </row>
    <row r="3320" spans="1:5">
      <c r="A3320" s="2">
        <v>72.606296874999998</v>
      </c>
      <c r="B3320" s="2"/>
      <c r="C3320" s="2"/>
      <c r="E3320" s="5">
        <f t="shared" si="51"/>
        <v>0.19791406499999198</v>
      </c>
    </row>
    <row r="3321" spans="1:5">
      <c r="A3321" s="2">
        <v>72.587851561999997</v>
      </c>
      <c r="B3321" s="2"/>
      <c r="C3321" s="2"/>
      <c r="E3321" s="5">
        <f t="shared" si="51"/>
        <v>0.17946875199999113</v>
      </c>
    </row>
    <row r="3322" spans="1:5">
      <c r="A3322" s="2">
        <v>72.59235156199999</v>
      </c>
      <c r="B3322" s="2"/>
      <c r="C3322" s="2"/>
      <c r="E3322" s="5">
        <f t="shared" si="51"/>
        <v>0.18396875199998419</v>
      </c>
    </row>
    <row r="3323" spans="1:5">
      <c r="A3323" s="2">
        <v>72.860296875000003</v>
      </c>
      <c r="B3323" s="2"/>
      <c r="C3323" s="2"/>
      <c r="E3323" s="5">
        <f t="shared" si="51"/>
        <v>0.45191406499999687</v>
      </c>
    </row>
    <row r="3324" spans="1:5">
      <c r="A3324" s="2">
        <v>72.784070311999997</v>
      </c>
      <c r="B3324" s="2"/>
      <c r="C3324" s="2"/>
      <c r="E3324" s="5">
        <f t="shared" si="51"/>
        <v>0.37568750199999101</v>
      </c>
    </row>
    <row r="3325" spans="1:5">
      <c r="A3325" s="2">
        <v>72.760000000000005</v>
      </c>
      <c r="B3325" s="2"/>
      <c r="C3325" s="2"/>
      <c r="E3325" s="5">
        <f t="shared" si="51"/>
        <v>0.35161718999999891</v>
      </c>
    </row>
    <row r="3326" spans="1:5">
      <c r="A3326" s="2">
        <v>72.647687500000004</v>
      </c>
      <c r="B3326" s="2"/>
      <c r="C3326" s="2"/>
      <c r="E3326" s="5">
        <f t="shared" si="51"/>
        <v>0.23930468999999732</v>
      </c>
    </row>
    <row r="3327" spans="1:5">
      <c r="A3327" s="2">
        <v>73.139734375000003</v>
      </c>
      <c r="B3327" s="2"/>
      <c r="C3327" s="2"/>
      <c r="E3327" s="5">
        <f t="shared" si="51"/>
        <v>0.73135156499999709</v>
      </c>
    </row>
    <row r="3328" spans="1:5">
      <c r="A3328" s="2">
        <v>72.628960937000002</v>
      </c>
      <c r="B3328" s="2"/>
      <c r="C3328" s="2"/>
      <c r="E3328" s="5">
        <f t="shared" si="51"/>
        <v>0.22057812699999602</v>
      </c>
    </row>
    <row r="3329" spans="1:5">
      <c r="A3329" s="2">
        <v>72.602554686999994</v>
      </c>
      <c r="B3329" s="2"/>
      <c r="C3329" s="2"/>
      <c r="E3329" s="5">
        <f t="shared" si="51"/>
        <v>0.19417187699998806</v>
      </c>
    </row>
    <row r="3330" spans="1:5">
      <c r="A3330" s="2">
        <v>72.599695311999994</v>
      </c>
      <c r="B3330" s="2"/>
      <c r="C3330" s="2"/>
      <c r="E3330" s="5">
        <f t="shared" si="51"/>
        <v>0.19131250199998817</v>
      </c>
    </row>
    <row r="3331" spans="1:5">
      <c r="A3331" s="2">
        <v>72.591101561999992</v>
      </c>
      <c r="B3331" s="2"/>
      <c r="C3331" s="2"/>
      <c r="E3331" s="5">
        <f t="shared" si="51"/>
        <v>0.18271875199998533</v>
      </c>
    </row>
    <row r="3332" spans="1:5">
      <c r="A3332" s="2">
        <v>72.603999999999999</v>
      </c>
      <c r="B3332" s="2"/>
      <c r="C3332" s="2"/>
      <c r="E3332" s="5">
        <f t="shared" si="51"/>
        <v>0.195617189999993</v>
      </c>
    </row>
    <row r="3333" spans="1:5">
      <c r="A3333" s="2">
        <v>72.605351561999996</v>
      </c>
      <c r="B3333" s="2"/>
      <c r="C3333" s="2"/>
      <c r="E3333" s="5">
        <f t="shared" si="51"/>
        <v>0.19696875199998942</v>
      </c>
    </row>
    <row r="3334" spans="1:5">
      <c r="A3334" s="2">
        <v>72.611070311999995</v>
      </c>
      <c r="B3334" s="2"/>
      <c r="C3334" s="2"/>
      <c r="E3334" s="5">
        <f t="shared" ref="E3334:E3397" si="52">A3334-72.40838281</f>
        <v>0.20268750199998919</v>
      </c>
    </row>
    <row r="3335" spans="1:5">
      <c r="A3335" s="2">
        <v>72.582093749999999</v>
      </c>
      <c r="B3335" s="2"/>
      <c r="C3335" s="2"/>
      <c r="E3335" s="5">
        <f t="shared" si="52"/>
        <v>0.17371093999999232</v>
      </c>
    </row>
    <row r="3336" spans="1:5">
      <c r="A3336" s="2">
        <v>72.67759375</v>
      </c>
      <c r="B3336" s="2"/>
      <c r="C3336" s="2"/>
      <c r="E3336" s="5">
        <f t="shared" si="52"/>
        <v>0.26921093999999357</v>
      </c>
    </row>
    <row r="3337" spans="1:5">
      <c r="A3337" s="2">
        <v>72.986140625000004</v>
      </c>
      <c r="B3337" s="2"/>
      <c r="C3337" s="2"/>
      <c r="E3337" s="5">
        <f t="shared" si="52"/>
        <v>0.57775781499999823</v>
      </c>
    </row>
    <row r="3338" spans="1:5">
      <c r="A3338" s="2">
        <v>72.655210936999993</v>
      </c>
      <c r="B3338" s="2"/>
      <c r="C3338" s="2"/>
      <c r="E3338" s="5">
        <f t="shared" si="52"/>
        <v>0.24682812699998635</v>
      </c>
    </row>
    <row r="3339" spans="1:5">
      <c r="A3339" s="2">
        <v>72.549054686999995</v>
      </c>
      <c r="B3339" s="2"/>
      <c r="C3339" s="2"/>
      <c r="E3339" s="5">
        <f t="shared" si="52"/>
        <v>0.1406718769999884</v>
      </c>
    </row>
    <row r="3340" spans="1:5">
      <c r="A3340" s="2">
        <v>72.654789061999992</v>
      </c>
      <c r="B3340" s="2"/>
      <c r="C3340" s="2"/>
      <c r="E3340" s="5">
        <f t="shared" si="52"/>
        <v>0.24640625199998567</v>
      </c>
    </row>
    <row r="3341" spans="1:5">
      <c r="A3341" s="2">
        <v>72.644687500000003</v>
      </c>
      <c r="B3341" s="2"/>
      <c r="C3341" s="2"/>
      <c r="E3341" s="5">
        <f t="shared" si="52"/>
        <v>0.23630468999999721</v>
      </c>
    </row>
    <row r="3342" spans="1:5">
      <c r="A3342" s="2">
        <v>72.796164062000003</v>
      </c>
      <c r="B3342" s="2"/>
      <c r="C3342" s="2"/>
      <c r="E3342" s="5">
        <f t="shared" si="52"/>
        <v>0.38778125199999636</v>
      </c>
    </row>
    <row r="3343" spans="1:5">
      <c r="A3343" s="2">
        <v>72.569585936999999</v>
      </c>
      <c r="B3343" s="2"/>
      <c r="C3343" s="2"/>
      <c r="E3343" s="5">
        <f t="shared" si="52"/>
        <v>0.16120312699999317</v>
      </c>
    </row>
    <row r="3344" spans="1:5">
      <c r="A3344" s="2">
        <v>72.630789061999991</v>
      </c>
      <c r="B3344" s="2"/>
      <c r="C3344" s="2"/>
      <c r="E3344" s="5">
        <f t="shared" si="52"/>
        <v>0.22240625199998476</v>
      </c>
    </row>
    <row r="3345" spans="1:5">
      <c r="A3345" s="2">
        <v>72.808437499999997</v>
      </c>
      <c r="B3345" s="2"/>
      <c r="C3345" s="2"/>
      <c r="E3345" s="5">
        <f t="shared" si="52"/>
        <v>0.40005468999999039</v>
      </c>
    </row>
    <row r="3346" spans="1:5">
      <c r="A3346" s="2">
        <v>73.713953125000003</v>
      </c>
      <c r="B3346" s="2"/>
      <c r="C3346" s="2"/>
      <c r="E3346" s="5">
        <f t="shared" si="52"/>
        <v>1.3055703149999971</v>
      </c>
    </row>
    <row r="3347" spans="1:5">
      <c r="A3347" s="2">
        <v>72.540781249999995</v>
      </c>
      <c r="B3347" s="2"/>
      <c r="C3347" s="2"/>
      <c r="E3347" s="5">
        <f t="shared" si="52"/>
        <v>0.13239843999998868</v>
      </c>
    </row>
    <row r="3348" spans="1:5">
      <c r="A3348" s="2">
        <v>72.555960936999995</v>
      </c>
      <c r="B3348" s="2"/>
      <c r="C3348" s="2"/>
      <c r="E3348" s="5">
        <f t="shared" si="52"/>
        <v>0.14757812699998851</v>
      </c>
    </row>
    <row r="3349" spans="1:5">
      <c r="A3349" s="2">
        <v>72.560148436999995</v>
      </c>
      <c r="B3349" s="2"/>
      <c r="C3349" s="2"/>
      <c r="E3349" s="5">
        <f t="shared" si="52"/>
        <v>0.15176562699998897</v>
      </c>
    </row>
    <row r="3350" spans="1:5">
      <c r="A3350" s="2">
        <v>72.616234375000005</v>
      </c>
      <c r="B3350" s="2"/>
      <c r="C3350" s="2"/>
      <c r="E3350" s="5">
        <f t="shared" si="52"/>
        <v>0.20785156499999857</v>
      </c>
    </row>
    <row r="3351" spans="1:5">
      <c r="A3351" s="2">
        <v>73.19091406199999</v>
      </c>
      <c r="B3351" s="2"/>
      <c r="C3351" s="2"/>
      <c r="E3351" s="5">
        <f t="shared" si="52"/>
        <v>0.78253125199998408</v>
      </c>
    </row>
    <row r="3352" spans="1:5">
      <c r="A3352" s="2">
        <v>72.629765625000005</v>
      </c>
      <c r="B3352" s="2"/>
      <c r="C3352" s="2"/>
      <c r="E3352" s="5">
        <f t="shared" si="52"/>
        <v>0.22138281499999835</v>
      </c>
    </row>
    <row r="3353" spans="1:5">
      <c r="A3353" s="2">
        <v>72.641312499999998</v>
      </c>
      <c r="B3353" s="2"/>
      <c r="C3353" s="2"/>
      <c r="E3353" s="5">
        <f t="shared" si="52"/>
        <v>0.23292968999999175</v>
      </c>
    </row>
    <row r="3354" spans="1:5">
      <c r="A3354" s="2">
        <v>72.514773437000002</v>
      </c>
      <c r="B3354" s="2"/>
      <c r="C3354" s="2"/>
      <c r="E3354" s="5">
        <f t="shared" si="52"/>
        <v>0.10639062699999613</v>
      </c>
    </row>
    <row r="3355" spans="1:5">
      <c r="A3355" s="2">
        <v>72.733648436999999</v>
      </c>
      <c r="B3355" s="2"/>
      <c r="C3355" s="2"/>
      <c r="E3355" s="5">
        <f t="shared" si="52"/>
        <v>0.32526562699999317</v>
      </c>
    </row>
    <row r="3356" spans="1:5">
      <c r="A3356" s="2">
        <v>72.591265625000005</v>
      </c>
      <c r="B3356" s="2"/>
      <c r="C3356" s="2"/>
      <c r="E3356" s="5">
        <f t="shared" si="52"/>
        <v>0.18288281499999925</v>
      </c>
    </row>
    <row r="3357" spans="1:5">
      <c r="A3357" s="2">
        <v>72.628570311999994</v>
      </c>
      <c r="B3357" s="2"/>
      <c r="C3357" s="2"/>
      <c r="E3357" s="5">
        <f t="shared" si="52"/>
        <v>0.22018750199998749</v>
      </c>
    </row>
    <row r="3358" spans="1:5">
      <c r="A3358" s="2">
        <v>72.624539061999997</v>
      </c>
      <c r="B3358" s="2"/>
      <c r="C3358" s="2"/>
      <c r="E3358" s="5">
        <f t="shared" si="52"/>
        <v>0.21615625199999045</v>
      </c>
    </row>
    <row r="3359" spans="1:5">
      <c r="A3359" s="2">
        <v>72.915593749999999</v>
      </c>
      <c r="B3359" s="2"/>
      <c r="C3359" s="2"/>
      <c r="E3359" s="5">
        <f t="shared" si="52"/>
        <v>0.50721093999999312</v>
      </c>
    </row>
    <row r="3360" spans="1:5">
      <c r="A3360" s="2">
        <v>72.594875000000002</v>
      </c>
      <c r="B3360" s="2"/>
      <c r="C3360" s="2"/>
      <c r="E3360" s="5">
        <f t="shared" si="52"/>
        <v>0.18649218999999562</v>
      </c>
    </row>
    <row r="3361" spans="1:5">
      <c r="A3361" s="2">
        <v>72.482210936999991</v>
      </c>
      <c r="B3361" s="2"/>
      <c r="C3361" s="2"/>
      <c r="E3361" s="5">
        <f t="shared" si="52"/>
        <v>7.3828126999984534E-2</v>
      </c>
    </row>
    <row r="3362" spans="1:5">
      <c r="A3362" s="2">
        <v>72.709273436999993</v>
      </c>
      <c r="B3362" s="2"/>
      <c r="C3362" s="2"/>
      <c r="E3362" s="5">
        <f t="shared" si="52"/>
        <v>0.30089062699998692</v>
      </c>
    </row>
    <row r="3363" spans="1:5">
      <c r="A3363" s="2">
        <v>72.595312500000006</v>
      </c>
      <c r="B3363" s="2"/>
      <c r="C3363" s="2"/>
      <c r="E3363" s="5">
        <f t="shared" si="52"/>
        <v>0.18692968999999948</v>
      </c>
    </row>
    <row r="3364" spans="1:5">
      <c r="A3364" s="2">
        <v>72.593093749999994</v>
      </c>
      <c r="B3364" s="2"/>
      <c r="C3364" s="2"/>
      <c r="E3364" s="5">
        <f t="shared" si="52"/>
        <v>0.184710939999988</v>
      </c>
    </row>
    <row r="3365" spans="1:5">
      <c r="A3365" s="2">
        <v>72.530874999999995</v>
      </c>
      <c r="B3365" s="2"/>
      <c r="C3365" s="2"/>
      <c r="E3365" s="5">
        <f t="shared" si="52"/>
        <v>0.12249218999998845</v>
      </c>
    </row>
    <row r="3366" spans="1:5">
      <c r="A3366" s="2">
        <v>72.548046874999997</v>
      </c>
      <c r="B3366" s="2"/>
      <c r="C3366" s="2"/>
      <c r="E3366" s="5">
        <f t="shared" si="52"/>
        <v>0.13966406499999096</v>
      </c>
    </row>
    <row r="3367" spans="1:5">
      <c r="A3367" s="2">
        <v>72.623203125000003</v>
      </c>
      <c r="B3367" s="2"/>
      <c r="C3367" s="2"/>
      <c r="E3367" s="5">
        <f t="shared" si="52"/>
        <v>0.21482031499999721</v>
      </c>
    </row>
    <row r="3368" spans="1:5">
      <c r="A3368" s="2">
        <v>72.519726562000002</v>
      </c>
      <c r="B3368" s="2"/>
      <c r="C3368" s="2"/>
      <c r="E3368" s="5">
        <f t="shared" si="52"/>
        <v>0.11134375199999624</v>
      </c>
    </row>
    <row r="3369" spans="1:5">
      <c r="A3369" s="2">
        <v>72.602890625000001</v>
      </c>
      <c r="B3369" s="2"/>
      <c r="C3369" s="2"/>
      <c r="E3369" s="5">
        <f t="shared" si="52"/>
        <v>0.19450781499999437</v>
      </c>
    </row>
    <row r="3370" spans="1:5">
      <c r="A3370" s="2">
        <v>72.599414061999994</v>
      </c>
      <c r="B3370" s="2"/>
      <c r="C3370" s="2"/>
      <c r="E3370" s="5">
        <f t="shared" si="52"/>
        <v>0.19103125199998772</v>
      </c>
    </row>
    <row r="3371" spans="1:5">
      <c r="A3371" s="2">
        <v>72.833703125</v>
      </c>
      <c r="B3371" s="2"/>
      <c r="C3371" s="2"/>
      <c r="E3371" s="5">
        <f t="shared" si="52"/>
        <v>0.42532031499999334</v>
      </c>
    </row>
    <row r="3372" spans="1:5">
      <c r="A3372" s="2">
        <v>72.754125000000002</v>
      </c>
      <c r="B3372" s="2"/>
      <c r="C3372" s="2"/>
      <c r="E3372" s="5">
        <f t="shared" si="52"/>
        <v>0.34574218999999573</v>
      </c>
    </row>
    <row r="3373" spans="1:5">
      <c r="A3373" s="2">
        <v>72.594359374999996</v>
      </c>
      <c r="B3373" s="2"/>
      <c r="C3373" s="2"/>
      <c r="E3373" s="5">
        <f t="shared" si="52"/>
        <v>0.18597656499999005</v>
      </c>
    </row>
    <row r="3374" spans="1:5">
      <c r="A3374" s="2">
        <v>72.619437500000004</v>
      </c>
      <c r="B3374" s="2"/>
      <c r="C3374" s="2"/>
      <c r="E3374" s="5">
        <f t="shared" si="52"/>
        <v>0.21105468999999744</v>
      </c>
    </row>
    <row r="3375" spans="1:5">
      <c r="A3375" s="2">
        <v>72.632953125</v>
      </c>
      <c r="B3375" s="2"/>
      <c r="C3375" s="2"/>
      <c r="E3375" s="5">
        <f t="shared" si="52"/>
        <v>0.22457031499999403</v>
      </c>
    </row>
    <row r="3376" spans="1:5">
      <c r="A3376" s="2">
        <v>72.677421874999993</v>
      </c>
      <c r="B3376" s="2"/>
      <c r="C3376" s="2"/>
      <c r="E3376" s="5">
        <f t="shared" si="52"/>
        <v>0.26903906499998698</v>
      </c>
    </row>
    <row r="3377" spans="1:5">
      <c r="A3377" s="2">
        <v>72.599945312000003</v>
      </c>
      <c r="B3377" s="2"/>
      <c r="C3377" s="2"/>
      <c r="E3377" s="5">
        <f t="shared" si="52"/>
        <v>0.19156250199999647</v>
      </c>
    </row>
    <row r="3378" spans="1:5">
      <c r="A3378" s="2">
        <v>72.570453125</v>
      </c>
      <c r="B3378" s="2"/>
      <c r="C3378" s="2"/>
      <c r="E3378" s="5">
        <f t="shared" si="52"/>
        <v>0.16207031499999403</v>
      </c>
    </row>
    <row r="3379" spans="1:5">
      <c r="A3379" s="2">
        <v>72.656390625</v>
      </c>
      <c r="B3379" s="2"/>
      <c r="C3379" s="2"/>
      <c r="E3379" s="5">
        <f t="shared" si="52"/>
        <v>0.24800781499999403</v>
      </c>
    </row>
    <row r="3380" spans="1:5">
      <c r="A3380" s="2">
        <v>72.653515624999997</v>
      </c>
      <c r="B3380" s="2"/>
      <c r="C3380" s="2"/>
      <c r="E3380" s="5">
        <f t="shared" si="52"/>
        <v>0.24513281499999096</v>
      </c>
    </row>
    <row r="3381" spans="1:5">
      <c r="A3381" s="2">
        <v>76.986999999999995</v>
      </c>
      <c r="B3381" s="2"/>
      <c r="C3381" s="2"/>
      <c r="E3381" s="5">
        <f t="shared" si="52"/>
        <v>4.5786171899999886</v>
      </c>
    </row>
    <row r="3382" spans="1:5">
      <c r="A3382" s="2">
        <v>72.617156249999994</v>
      </c>
      <c r="B3382" s="2"/>
      <c r="C3382" s="2"/>
      <c r="E3382" s="5">
        <f t="shared" si="52"/>
        <v>0.20877343999998743</v>
      </c>
    </row>
    <row r="3383" spans="1:5">
      <c r="A3383" s="2">
        <v>72.605007811999997</v>
      </c>
      <c r="B3383" s="2"/>
      <c r="C3383" s="2"/>
      <c r="E3383" s="5">
        <f t="shared" si="52"/>
        <v>0.19662500199999045</v>
      </c>
    </row>
    <row r="3384" spans="1:5">
      <c r="A3384" s="2">
        <v>72.656750000000002</v>
      </c>
      <c r="B3384" s="2"/>
      <c r="C3384" s="2"/>
      <c r="E3384" s="5">
        <f t="shared" si="52"/>
        <v>0.24836718999999619</v>
      </c>
    </row>
    <row r="3385" spans="1:5">
      <c r="A3385" s="2">
        <v>72.590414061999994</v>
      </c>
      <c r="B3385" s="2"/>
      <c r="C3385" s="2"/>
      <c r="E3385" s="5">
        <f t="shared" si="52"/>
        <v>0.18203125199998738</v>
      </c>
    </row>
    <row r="3386" spans="1:5">
      <c r="A3386" s="2">
        <v>72.638101562000003</v>
      </c>
      <c r="B3386" s="2"/>
      <c r="C3386" s="2"/>
      <c r="E3386" s="5">
        <f t="shared" si="52"/>
        <v>0.22971875199999658</v>
      </c>
    </row>
    <row r="3387" spans="1:5">
      <c r="A3387" s="2">
        <v>72.755921874999999</v>
      </c>
      <c r="B3387" s="2"/>
      <c r="C3387" s="2"/>
      <c r="E3387" s="5">
        <f t="shared" si="52"/>
        <v>0.34753906499999232</v>
      </c>
    </row>
    <row r="3388" spans="1:5">
      <c r="A3388" s="2">
        <v>72.519101562000003</v>
      </c>
      <c r="B3388" s="2"/>
      <c r="C3388" s="2"/>
      <c r="E3388" s="5">
        <f t="shared" si="52"/>
        <v>0.11071875199999681</v>
      </c>
    </row>
    <row r="3389" spans="1:5">
      <c r="A3389" s="2">
        <v>72.575695311999993</v>
      </c>
      <c r="B3389" s="2"/>
      <c r="C3389" s="2"/>
      <c r="E3389" s="5">
        <f t="shared" si="52"/>
        <v>0.16731250199998726</v>
      </c>
    </row>
    <row r="3390" spans="1:5">
      <c r="A3390" s="2">
        <v>72.623953125</v>
      </c>
      <c r="B3390" s="2"/>
      <c r="C3390" s="2"/>
      <c r="E3390" s="5">
        <f t="shared" si="52"/>
        <v>0.21557031499999368</v>
      </c>
    </row>
    <row r="3391" spans="1:5">
      <c r="A3391" s="2">
        <v>72.540445312000003</v>
      </c>
      <c r="B3391" s="2"/>
      <c r="C3391" s="2"/>
      <c r="E3391" s="5">
        <f t="shared" si="52"/>
        <v>0.13206250199999658</v>
      </c>
    </row>
    <row r="3392" spans="1:5">
      <c r="A3392" s="2">
        <v>72.675531250000006</v>
      </c>
      <c r="B3392" s="2"/>
      <c r="C3392" s="2"/>
      <c r="E3392" s="5">
        <f t="shared" si="52"/>
        <v>0.26714843999999971</v>
      </c>
    </row>
    <row r="3393" spans="1:5">
      <c r="A3393" s="2">
        <v>72.766734374999999</v>
      </c>
      <c r="B3393" s="2"/>
      <c r="C3393" s="2"/>
      <c r="E3393" s="5">
        <f t="shared" si="52"/>
        <v>0.35835156499999243</v>
      </c>
    </row>
    <row r="3394" spans="1:5">
      <c r="A3394" s="2">
        <v>72.473148436999992</v>
      </c>
      <c r="B3394" s="2"/>
      <c r="C3394" s="2"/>
      <c r="E3394" s="5">
        <f t="shared" si="52"/>
        <v>6.476562699998567E-2</v>
      </c>
    </row>
    <row r="3395" spans="1:5">
      <c r="A3395" s="2">
        <v>72.636492187000002</v>
      </c>
      <c r="B3395" s="2"/>
      <c r="C3395" s="2"/>
      <c r="E3395" s="5">
        <f t="shared" si="52"/>
        <v>0.22810937699999556</v>
      </c>
    </row>
    <row r="3396" spans="1:5">
      <c r="A3396" s="2">
        <v>72.641046875000001</v>
      </c>
      <c r="B3396" s="2"/>
      <c r="C3396" s="2"/>
      <c r="E3396" s="5">
        <f t="shared" si="52"/>
        <v>0.23266406499999448</v>
      </c>
    </row>
    <row r="3397" spans="1:5">
      <c r="A3397" s="2">
        <v>73.097648436999989</v>
      </c>
      <c r="B3397" s="2"/>
      <c r="C3397" s="2"/>
      <c r="E3397" s="5">
        <f t="shared" si="52"/>
        <v>0.68926562699998328</v>
      </c>
    </row>
    <row r="3398" spans="1:5">
      <c r="A3398" s="2">
        <v>72.601492186999991</v>
      </c>
      <c r="B3398" s="2"/>
      <c r="C3398" s="2"/>
      <c r="E3398" s="5">
        <f t="shared" ref="E3398:E3461" si="53">A3398-72.40838281</f>
        <v>0.19310937699998476</v>
      </c>
    </row>
    <row r="3399" spans="1:5">
      <c r="A3399" s="2">
        <v>72.77253125</v>
      </c>
      <c r="B3399" s="2"/>
      <c r="C3399" s="2"/>
      <c r="E3399" s="5">
        <f t="shared" si="53"/>
        <v>0.36414843999999391</v>
      </c>
    </row>
    <row r="3400" spans="1:5">
      <c r="A3400" s="2">
        <v>72.662656249999998</v>
      </c>
      <c r="B3400" s="2"/>
      <c r="C3400" s="2"/>
      <c r="E3400" s="5">
        <f t="shared" si="53"/>
        <v>0.25427343999999152</v>
      </c>
    </row>
    <row r="3401" spans="1:5">
      <c r="A3401" s="2">
        <v>72.960960936999996</v>
      </c>
      <c r="B3401" s="2"/>
      <c r="C3401" s="2"/>
      <c r="E3401" s="5">
        <f t="shared" si="53"/>
        <v>0.55257812699998965</v>
      </c>
    </row>
    <row r="3402" spans="1:5">
      <c r="A3402" s="2">
        <v>72.555523436999991</v>
      </c>
      <c r="B3402" s="2"/>
      <c r="C3402" s="2"/>
      <c r="E3402" s="5">
        <f t="shared" si="53"/>
        <v>0.14714062699998465</v>
      </c>
    </row>
    <row r="3403" spans="1:5">
      <c r="A3403" s="2">
        <v>72.562257811999999</v>
      </c>
      <c r="B3403" s="2"/>
      <c r="C3403" s="2"/>
      <c r="E3403" s="5">
        <f t="shared" si="53"/>
        <v>0.15387500199999238</v>
      </c>
    </row>
    <row r="3404" spans="1:5">
      <c r="A3404" s="2">
        <v>72.717648436999994</v>
      </c>
      <c r="B3404" s="2"/>
      <c r="C3404" s="2"/>
      <c r="E3404" s="5">
        <f t="shared" si="53"/>
        <v>0.30926562699998783</v>
      </c>
    </row>
    <row r="3405" spans="1:5">
      <c r="A3405" s="2">
        <v>72.916984374999998</v>
      </c>
      <c r="B3405" s="2"/>
      <c r="C3405" s="2"/>
      <c r="E3405" s="5">
        <f t="shared" si="53"/>
        <v>0.50860156499999221</v>
      </c>
    </row>
    <row r="3406" spans="1:5">
      <c r="A3406" s="2">
        <v>72.545507811999997</v>
      </c>
      <c r="B3406" s="2"/>
      <c r="C3406" s="2"/>
      <c r="E3406" s="5">
        <f t="shared" si="53"/>
        <v>0.13712500199999056</v>
      </c>
    </row>
    <row r="3407" spans="1:5">
      <c r="A3407" s="2">
        <v>72.622570311999993</v>
      </c>
      <c r="B3407" s="2"/>
      <c r="C3407" s="2"/>
      <c r="E3407" s="5">
        <f t="shared" si="53"/>
        <v>0.21418750199998726</v>
      </c>
    </row>
    <row r="3408" spans="1:5">
      <c r="A3408" s="2">
        <v>72.537875</v>
      </c>
      <c r="B3408" s="2"/>
      <c r="C3408" s="2"/>
      <c r="E3408" s="5">
        <f t="shared" si="53"/>
        <v>0.12949218999999346</v>
      </c>
    </row>
    <row r="3409" spans="1:5">
      <c r="A3409" s="2">
        <v>72.545671874999996</v>
      </c>
      <c r="B3409" s="2"/>
      <c r="C3409" s="2"/>
      <c r="E3409" s="5">
        <f t="shared" si="53"/>
        <v>0.13728906499999027</v>
      </c>
    </row>
    <row r="3410" spans="1:5">
      <c r="A3410" s="2">
        <v>72.764031250000002</v>
      </c>
      <c r="B3410" s="2"/>
      <c r="C3410" s="2"/>
      <c r="E3410" s="5">
        <f t="shared" si="53"/>
        <v>0.35564843999999596</v>
      </c>
    </row>
    <row r="3411" spans="1:5">
      <c r="A3411" s="2">
        <v>72.743632812000001</v>
      </c>
      <c r="B3411" s="2"/>
      <c r="C3411" s="2"/>
      <c r="E3411" s="5">
        <f t="shared" si="53"/>
        <v>0.33525000199999511</v>
      </c>
    </row>
    <row r="3412" spans="1:5">
      <c r="A3412" s="2">
        <v>72.671273436999996</v>
      </c>
      <c r="B3412" s="2"/>
      <c r="C3412" s="2"/>
      <c r="E3412" s="5">
        <f t="shared" si="53"/>
        <v>0.26289062699999022</v>
      </c>
    </row>
    <row r="3413" spans="1:5">
      <c r="A3413" s="2">
        <v>72.770187500000006</v>
      </c>
      <c r="B3413" s="2"/>
      <c r="C3413" s="2"/>
      <c r="E3413" s="5">
        <f t="shared" si="53"/>
        <v>0.3618046899999996</v>
      </c>
    </row>
    <row r="3414" spans="1:5">
      <c r="A3414" s="2">
        <v>72.512101561999998</v>
      </c>
      <c r="B3414" s="2"/>
      <c r="C3414" s="2"/>
      <c r="E3414" s="5">
        <f t="shared" si="53"/>
        <v>0.10371875199999181</v>
      </c>
    </row>
    <row r="3415" spans="1:5">
      <c r="A3415" s="2">
        <v>72.567484375000006</v>
      </c>
      <c r="B3415" s="2"/>
      <c r="C3415" s="2"/>
      <c r="E3415" s="5">
        <f t="shared" si="53"/>
        <v>0.15910156500000028</v>
      </c>
    </row>
    <row r="3416" spans="1:5">
      <c r="A3416" s="2">
        <v>72.618929686999991</v>
      </c>
      <c r="B3416" s="2"/>
      <c r="C3416" s="2"/>
      <c r="E3416" s="5">
        <f t="shared" si="53"/>
        <v>0.21054687699998453</v>
      </c>
    </row>
    <row r="3417" spans="1:5">
      <c r="A3417" s="2">
        <v>72.672265624999994</v>
      </c>
      <c r="B3417" s="2"/>
      <c r="C3417" s="2"/>
      <c r="E3417" s="5">
        <f t="shared" si="53"/>
        <v>0.26388281499998811</v>
      </c>
    </row>
    <row r="3418" spans="1:5">
      <c r="A3418" s="2">
        <v>72.554359375000004</v>
      </c>
      <c r="B3418" s="2"/>
      <c r="C3418" s="2"/>
      <c r="E3418" s="5">
        <f t="shared" si="53"/>
        <v>0.145976564999998</v>
      </c>
    </row>
    <row r="3419" spans="1:5">
      <c r="A3419" s="2">
        <v>72.648414062000001</v>
      </c>
      <c r="B3419" s="2"/>
      <c r="C3419" s="2"/>
      <c r="E3419" s="5">
        <f t="shared" si="53"/>
        <v>0.24003125199999431</v>
      </c>
    </row>
    <row r="3420" spans="1:5">
      <c r="A3420" s="2">
        <v>72.654007812000003</v>
      </c>
      <c r="B3420" s="2"/>
      <c r="C3420" s="2"/>
      <c r="E3420" s="5">
        <f t="shared" si="53"/>
        <v>0.24562500199999704</v>
      </c>
    </row>
    <row r="3421" spans="1:5">
      <c r="A3421" s="2">
        <v>72.599335936999992</v>
      </c>
      <c r="B3421" s="2"/>
      <c r="C3421" s="2"/>
      <c r="E3421" s="5">
        <f t="shared" si="53"/>
        <v>0.19095312699998601</v>
      </c>
    </row>
    <row r="3422" spans="1:5">
      <c r="A3422" s="2">
        <v>72.784078124999994</v>
      </c>
      <c r="B3422" s="2"/>
      <c r="C3422" s="2"/>
      <c r="E3422" s="5">
        <f t="shared" si="53"/>
        <v>0.37569531499998732</v>
      </c>
    </row>
    <row r="3423" spans="1:5">
      <c r="A3423" s="2">
        <v>72.786695311999992</v>
      </c>
      <c r="B3423" s="2"/>
      <c r="C3423" s="2"/>
      <c r="E3423" s="5">
        <f t="shared" si="53"/>
        <v>0.37831250199998578</v>
      </c>
    </row>
    <row r="3424" spans="1:5">
      <c r="A3424" s="2">
        <v>72.673656249999993</v>
      </c>
      <c r="B3424" s="2"/>
      <c r="C3424" s="2"/>
      <c r="E3424" s="5">
        <f t="shared" si="53"/>
        <v>0.2652734399999872</v>
      </c>
    </row>
    <row r="3425" spans="1:5">
      <c r="A3425" s="2">
        <v>72.819140625000003</v>
      </c>
      <c r="B3425" s="2"/>
      <c r="C3425" s="2"/>
      <c r="E3425" s="5">
        <f t="shared" si="53"/>
        <v>0.41075781499999664</v>
      </c>
    </row>
    <row r="3426" spans="1:5">
      <c r="A3426" s="2">
        <v>72.556703124999999</v>
      </c>
      <c r="B3426" s="2"/>
      <c r="C3426" s="2"/>
      <c r="E3426" s="5">
        <f t="shared" si="53"/>
        <v>0.14832031499999232</v>
      </c>
    </row>
    <row r="3427" spans="1:5">
      <c r="A3427" s="2">
        <v>72.781984374999993</v>
      </c>
      <c r="B3427" s="2"/>
      <c r="C3427" s="2"/>
      <c r="E3427" s="5">
        <f t="shared" si="53"/>
        <v>0.37360156499998709</v>
      </c>
    </row>
    <row r="3428" spans="1:5">
      <c r="A3428" s="2">
        <v>72.599390624999998</v>
      </c>
      <c r="B3428" s="2"/>
      <c r="C3428" s="2"/>
      <c r="E3428" s="5">
        <f t="shared" si="53"/>
        <v>0.19100781499999187</v>
      </c>
    </row>
    <row r="3429" spans="1:5">
      <c r="A3429" s="2">
        <v>73.037273436999996</v>
      </c>
      <c r="B3429" s="2"/>
      <c r="C3429" s="2"/>
      <c r="E3429" s="5">
        <f t="shared" si="53"/>
        <v>0.62889062699998988</v>
      </c>
    </row>
    <row r="3430" spans="1:5">
      <c r="A3430" s="2">
        <v>72.658851561999995</v>
      </c>
      <c r="B3430" s="2"/>
      <c r="C3430" s="2"/>
      <c r="E3430" s="5">
        <f t="shared" si="53"/>
        <v>0.25046875199998908</v>
      </c>
    </row>
    <row r="3431" spans="1:5">
      <c r="A3431" s="2">
        <v>73.230117186999991</v>
      </c>
      <c r="B3431" s="2"/>
      <c r="C3431" s="2"/>
      <c r="E3431" s="5">
        <f t="shared" si="53"/>
        <v>0.82173437699998431</v>
      </c>
    </row>
    <row r="3432" spans="1:5">
      <c r="A3432" s="2">
        <v>73.418539061999994</v>
      </c>
      <c r="B3432" s="2"/>
      <c r="C3432" s="2"/>
      <c r="E3432" s="5">
        <f t="shared" si="53"/>
        <v>1.0101562519999874</v>
      </c>
    </row>
    <row r="3433" spans="1:5">
      <c r="A3433" s="2">
        <v>72.604320311999999</v>
      </c>
      <c r="B3433" s="2"/>
      <c r="C3433" s="2"/>
      <c r="E3433" s="5">
        <f t="shared" si="53"/>
        <v>0.19593750199999249</v>
      </c>
    </row>
    <row r="3434" spans="1:5">
      <c r="A3434" s="2">
        <v>72.653374999999997</v>
      </c>
      <c r="B3434" s="2"/>
      <c r="C3434" s="2"/>
      <c r="E3434" s="5">
        <f t="shared" si="53"/>
        <v>0.24499218999999073</v>
      </c>
    </row>
    <row r="3435" spans="1:5">
      <c r="A3435" s="2">
        <v>72.956445312</v>
      </c>
      <c r="B3435" s="2"/>
      <c r="C3435" s="2"/>
      <c r="E3435" s="5">
        <f t="shared" si="53"/>
        <v>0.5480625019999934</v>
      </c>
    </row>
    <row r="3436" spans="1:5">
      <c r="A3436" s="2">
        <v>72.567296874999997</v>
      </c>
      <c r="B3436" s="2"/>
      <c r="C3436" s="2"/>
      <c r="E3436" s="5">
        <f t="shared" si="53"/>
        <v>0.1589140649999905</v>
      </c>
    </row>
    <row r="3437" spans="1:5">
      <c r="A3437" s="2">
        <v>72.759617186999989</v>
      </c>
      <c r="B3437" s="2"/>
      <c r="C3437" s="2"/>
      <c r="E3437" s="5">
        <f t="shared" si="53"/>
        <v>0.35123437699998306</v>
      </c>
    </row>
    <row r="3438" spans="1:5">
      <c r="A3438" s="2">
        <v>72.529890624999993</v>
      </c>
      <c r="B3438" s="2"/>
      <c r="C3438" s="2"/>
      <c r="E3438" s="5">
        <f t="shared" si="53"/>
        <v>0.12150781499998686</v>
      </c>
    </row>
    <row r="3439" spans="1:5">
      <c r="A3439" s="2">
        <v>72.680476561999996</v>
      </c>
      <c r="B3439" s="2"/>
      <c r="C3439" s="2"/>
      <c r="E3439" s="5">
        <f t="shared" si="53"/>
        <v>0.27209375199998931</v>
      </c>
    </row>
    <row r="3440" spans="1:5">
      <c r="A3440" s="2">
        <v>72.507453124999998</v>
      </c>
      <c r="B3440" s="2"/>
      <c r="C3440" s="2"/>
      <c r="E3440" s="5">
        <f t="shared" si="53"/>
        <v>9.9070314999991638E-2</v>
      </c>
    </row>
    <row r="3441" spans="1:5">
      <c r="A3441" s="2">
        <v>72.602109374999998</v>
      </c>
      <c r="B3441" s="2"/>
      <c r="C3441" s="2"/>
      <c r="E3441" s="5">
        <f t="shared" si="53"/>
        <v>0.19372656499999152</v>
      </c>
    </row>
    <row r="3442" spans="1:5">
      <c r="A3442" s="2">
        <v>72.549890625000003</v>
      </c>
      <c r="B3442" s="2"/>
      <c r="C3442" s="2"/>
      <c r="E3442" s="5">
        <f t="shared" si="53"/>
        <v>0.14150781499999709</v>
      </c>
    </row>
    <row r="3443" spans="1:5">
      <c r="A3443" s="2">
        <v>72.622828124999998</v>
      </c>
      <c r="B3443" s="2"/>
      <c r="C3443" s="2"/>
      <c r="E3443" s="5">
        <f t="shared" si="53"/>
        <v>0.21444531499999187</v>
      </c>
    </row>
    <row r="3444" spans="1:5">
      <c r="A3444" s="2">
        <v>72.587156250000007</v>
      </c>
      <c r="B3444" s="2"/>
      <c r="C3444" s="2"/>
      <c r="E3444" s="5">
        <f t="shared" si="53"/>
        <v>0.17877344000000051</v>
      </c>
    </row>
    <row r="3445" spans="1:5">
      <c r="A3445" s="2">
        <v>74.142429686999989</v>
      </c>
      <c r="B3445" s="2"/>
      <c r="C3445" s="2"/>
      <c r="E3445" s="5">
        <f t="shared" si="53"/>
        <v>1.7340468769999831</v>
      </c>
    </row>
    <row r="3446" spans="1:5">
      <c r="A3446" s="2">
        <v>76.617148436999997</v>
      </c>
      <c r="B3446" s="2"/>
      <c r="C3446" s="2"/>
      <c r="E3446" s="5">
        <f t="shared" si="53"/>
        <v>4.2087656269999911</v>
      </c>
    </row>
    <row r="3447" spans="1:5">
      <c r="A3447" s="2">
        <v>72.876835936999996</v>
      </c>
      <c r="B3447" s="2"/>
      <c r="C3447" s="2"/>
      <c r="E3447" s="5">
        <f t="shared" si="53"/>
        <v>0.46845312699998942</v>
      </c>
    </row>
    <row r="3448" spans="1:5">
      <c r="A3448" s="2">
        <v>72.639210937000001</v>
      </c>
      <c r="B3448" s="2"/>
      <c r="C3448" s="2"/>
      <c r="E3448" s="5">
        <f t="shared" si="53"/>
        <v>0.23082812699999522</v>
      </c>
    </row>
    <row r="3449" spans="1:5">
      <c r="A3449" s="2">
        <v>72.558390625000001</v>
      </c>
      <c r="B3449" s="2"/>
      <c r="C3449" s="2"/>
      <c r="E3449" s="5">
        <f t="shared" si="53"/>
        <v>0.15000781499999505</v>
      </c>
    </row>
    <row r="3450" spans="1:5">
      <c r="A3450" s="2">
        <v>72.719226562000003</v>
      </c>
      <c r="B3450" s="2"/>
      <c r="C3450" s="2"/>
      <c r="E3450" s="5">
        <f t="shared" si="53"/>
        <v>0.3108437519999967</v>
      </c>
    </row>
    <row r="3451" spans="1:5">
      <c r="A3451" s="2">
        <v>73.180289062</v>
      </c>
      <c r="B3451" s="2"/>
      <c r="C3451" s="2"/>
      <c r="E3451" s="5">
        <f t="shared" si="53"/>
        <v>0.77190625199999374</v>
      </c>
    </row>
    <row r="3452" spans="1:5">
      <c r="A3452" s="2">
        <v>72.732140625</v>
      </c>
      <c r="B3452" s="2"/>
      <c r="C3452" s="2"/>
      <c r="E3452" s="5">
        <f t="shared" si="53"/>
        <v>0.32375781499999334</v>
      </c>
    </row>
    <row r="3453" spans="1:5">
      <c r="A3453" s="2">
        <v>72.842828124999997</v>
      </c>
      <c r="B3453" s="2"/>
      <c r="C3453" s="2"/>
      <c r="E3453" s="5">
        <f t="shared" si="53"/>
        <v>0.43444531499999073</v>
      </c>
    </row>
    <row r="3454" spans="1:5">
      <c r="A3454" s="2">
        <v>72.616617187000003</v>
      </c>
      <c r="B3454" s="2"/>
      <c r="C3454" s="2"/>
      <c r="E3454" s="5">
        <f t="shared" si="53"/>
        <v>0.20823437699999658</v>
      </c>
    </row>
    <row r="3455" spans="1:5">
      <c r="A3455" s="2">
        <v>72.537468750000002</v>
      </c>
      <c r="B3455" s="2"/>
      <c r="C3455" s="2"/>
      <c r="E3455" s="5">
        <f t="shared" si="53"/>
        <v>0.12908593999999596</v>
      </c>
    </row>
    <row r="3456" spans="1:5">
      <c r="A3456" s="2">
        <v>72.628031250000006</v>
      </c>
      <c r="B3456" s="2"/>
      <c r="C3456" s="2"/>
      <c r="E3456" s="5">
        <f t="shared" si="53"/>
        <v>0.21964844000000028</v>
      </c>
    </row>
    <row r="3457" spans="1:5">
      <c r="A3457" s="2">
        <v>72.592226561999993</v>
      </c>
      <c r="B3457" s="2"/>
      <c r="C3457" s="2"/>
      <c r="E3457" s="5">
        <f t="shared" si="53"/>
        <v>0.18384375199998715</v>
      </c>
    </row>
    <row r="3458" spans="1:5">
      <c r="A3458" s="2">
        <v>72.578843750000004</v>
      </c>
      <c r="B3458" s="2"/>
      <c r="C3458" s="2"/>
      <c r="E3458" s="5">
        <f t="shared" si="53"/>
        <v>0.17046093999999812</v>
      </c>
    </row>
    <row r="3459" spans="1:5">
      <c r="A3459" s="2">
        <v>72.646710936999995</v>
      </c>
      <c r="B3459" s="2"/>
      <c r="C3459" s="2"/>
      <c r="E3459" s="5">
        <f t="shared" si="53"/>
        <v>0.2383281269999884</v>
      </c>
    </row>
    <row r="3460" spans="1:5">
      <c r="A3460" s="2">
        <v>73.260484375000004</v>
      </c>
      <c r="B3460" s="2"/>
      <c r="C3460" s="2"/>
      <c r="E3460" s="5">
        <f t="shared" si="53"/>
        <v>0.85210156499999812</v>
      </c>
    </row>
    <row r="3461" spans="1:5">
      <c r="A3461" s="2">
        <v>72.773148437000003</v>
      </c>
      <c r="B3461" s="2"/>
      <c r="C3461" s="2"/>
      <c r="E3461" s="5">
        <f t="shared" si="53"/>
        <v>0.36476562699999704</v>
      </c>
    </row>
    <row r="3462" spans="1:5">
      <c r="A3462" s="2">
        <v>72.64313281199999</v>
      </c>
      <c r="B3462" s="2"/>
      <c r="C3462" s="2"/>
      <c r="E3462" s="5">
        <f t="shared" ref="E3462:E3525" si="54">A3462-72.40838281</f>
        <v>0.23475000199998419</v>
      </c>
    </row>
    <row r="3463" spans="1:5">
      <c r="A3463" s="2">
        <v>72.608726562000001</v>
      </c>
      <c r="B3463" s="2"/>
      <c r="C3463" s="2"/>
      <c r="E3463" s="5">
        <f t="shared" si="54"/>
        <v>0.20034375199999488</v>
      </c>
    </row>
    <row r="3464" spans="1:5">
      <c r="A3464" s="2">
        <v>72.702078125</v>
      </c>
      <c r="B3464" s="2"/>
      <c r="C3464" s="2"/>
      <c r="E3464" s="5">
        <f t="shared" si="54"/>
        <v>0.29369531499999368</v>
      </c>
    </row>
    <row r="3465" spans="1:5">
      <c r="A3465" s="2">
        <v>72.605562500000005</v>
      </c>
      <c r="B3465" s="2"/>
      <c r="C3465" s="2"/>
      <c r="E3465" s="5">
        <f t="shared" si="54"/>
        <v>0.19717968999999869</v>
      </c>
    </row>
    <row r="3466" spans="1:5">
      <c r="A3466" s="2">
        <v>72.554359375000004</v>
      </c>
      <c r="B3466" s="2"/>
      <c r="C3466" s="2"/>
      <c r="E3466" s="5">
        <f t="shared" si="54"/>
        <v>0.145976564999998</v>
      </c>
    </row>
    <row r="3467" spans="1:5">
      <c r="A3467" s="2">
        <v>72.62409375</v>
      </c>
      <c r="B3467" s="2"/>
      <c r="C3467" s="2"/>
      <c r="E3467" s="5">
        <f t="shared" si="54"/>
        <v>0.21571093999999391</v>
      </c>
    </row>
    <row r="3468" spans="1:5">
      <c r="A3468" s="2">
        <v>72.547242186999995</v>
      </c>
      <c r="B3468" s="2"/>
      <c r="C3468" s="2"/>
      <c r="E3468" s="5">
        <f t="shared" si="54"/>
        <v>0.13885937699998863</v>
      </c>
    </row>
    <row r="3469" spans="1:5">
      <c r="A3469" s="2">
        <v>72.600921874999997</v>
      </c>
      <c r="B3469" s="2"/>
      <c r="C3469" s="2"/>
      <c r="E3469" s="5">
        <f t="shared" si="54"/>
        <v>0.19253906499999118</v>
      </c>
    </row>
    <row r="3470" spans="1:5">
      <c r="A3470" s="2">
        <v>72.796820311999994</v>
      </c>
      <c r="B3470" s="2"/>
      <c r="C3470" s="2"/>
      <c r="E3470" s="5">
        <f t="shared" si="54"/>
        <v>0.38843750199998794</v>
      </c>
    </row>
    <row r="3471" spans="1:5">
      <c r="A3471" s="2">
        <v>72.75208593699999</v>
      </c>
      <c r="B3471" s="2"/>
      <c r="C3471" s="2"/>
      <c r="E3471" s="5">
        <f t="shared" si="54"/>
        <v>0.34370312699998351</v>
      </c>
    </row>
    <row r="3472" spans="1:5">
      <c r="A3472" s="2">
        <v>72.605835936999995</v>
      </c>
      <c r="B3472" s="2"/>
      <c r="C3472" s="2"/>
      <c r="E3472" s="5">
        <f t="shared" si="54"/>
        <v>0.19745312699998863</v>
      </c>
    </row>
    <row r="3473" spans="1:5">
      <c r="A3473" s="2">
        <v>72.689757811999996</v>
      </c>
      <c r="B3473" s="2"/>
      <c r="C3473" s="2"/>
      <c r="E3473" s="5">
        <f t="shared" si="54"/>
        <v>0.2813750019999901</v>
      </c>
    </row>
    <row r="3474" spans="1:5">
      <c r="A3474" s="2">
        <v>72.561804686999992</v>
      </c>
      <c r="B3474" s="2"/>
      <c r="C3474" s="2"/>
      <c r="E3474" s="5">
        <f t="shared" si="54"/>
        <v>0.15342187699998533</v>
      </c>
    </row>
    <row r="3475" spans="1:5">
      <c r="A3475" s="2">
        <v>74.486476561999993</v>
      </c>
      <c r="B3475" s="2"/>
      <c r="C3475" s="2"/>
      <c r="E3475" s="5">
        <f t="shared" si="54"/>
        <v>2.0780937519999867</v>
      </c>
    </row>
    <row r="3476" spans="1:5">
      <c r="A3476" s="2">
        <v>72.616585936999996</v>
      </c>
      <c r="B3476" s="2"/>
      <c r="C3476" s="2"/>
      <c r="E3476" s="5">
        <f t="shared" si="54"/>
        <v>0.20820312699999022</v>
      </c>
    </row>
    <row r="3477" spans="1:5">
      <c r="A3477" s="2">
        <v>72.568976562000003</v>
      </c>
      <c r="B3477" s="2"/>
      <c r="C3477" s="2"/>
      <c r="E3477" s="5">
        <f t="shared" si="54"/>
        <v>0.16059375199999693</v>
      </c>
    </row>
    <row r="3478" spans="1:5">
      <c r="A3478" s="2">
        <v>73.906687500000004</v>
      </c>
      <c r="B3478" s="2"/>
      <c r="C3478" s="2"/>
      <c r="E3478" s="5">
        <f t="shared" si="54"/>
        <v>1.4983046899999977</v>
      </c>
    </row>
    <row r="3479" spans="1:5">
      <c r="A3479" s="2">
        <v>73.163437500000001</v>
      </c>
      <c r="B3479" s="2"/>
      <c r="C3479" s="2"/>
      <c r="E3479" s="5">
        <f t="shared" si="54"/>
        <v>0.75505468999999437</v>
      </c>
    </row>
    <row r="3480" spans="1:5">
      <c r="A3480" s="2">
        <v>72.611796874999996</v>
      </c>
      <c r="B3480" s="2"/>
      <c r="C3480" s="2"/>
      <c r="E3480" s="5">
        <f t="shared" si="54"/>
        <v>0.20341406499998982</v>
      </c>
    </row>
    <row r="3481" spans="1:5">
      <c r="A3481" s="2">
        <v>72.603148437000002</v>
      </c>
      <c r="B3481" s="2"/>
      <c r="C3481" s="2"/>
      <c r="E3481" s="5">
        <f t="shared" si="54"/>
        <v>0.19476562699999533</v>
      </c>
    </row>
    <row r="3482" spans="1:5">
      <c r="A3482" s="2">
        <v>72.611734374999997</v>
      </c>
      <c r="B3482" s="2"/>
      <c r="C3482" s="2"/>
      <c r="E3482" s="5">
        <f t="shared" si="54"/>
        <v>0.2033515649999913</v>
      </c>
    </row>
    <row r="3483" spans="1:5">
      <c r="A3483" s="2">
        <v>72.537312499999999</v>
      </c>
      <c r="B3483" s="2"/>
      <c r="C3483" s="2"/>
      <c r="E3483" s="5">
        <f t="shared" si="54"/>
        <v>0.12892968999999255</v>
      </c>
    </row>
    <row r="3484" spans="1:5">
      <c r="A3484" s="2">
        <v>72.668742186999992</v>
      </c>
      <c r="B3484" s="2"/>
      <c r="C3484" s="2"/>
      <c r="E3484" s="5">
        <f t="shared" si="54"/>
        <v>0.26035937699998613</v>
      </c>
    </row>
    <row r="3485" spans="1:5">
      <c r="A3485" s="2">
        <v>72.536093750000006</v>
      </c>
      <c r="B3485" s="2"/>
      <c r="C3485" s="2"/>
      <c r="E3485" s="5">
        <f t="shared" si="54"/>
        <v>0.12771094000000005</v>
      </c>
    </row>
    <row r="3486" spans="1:5">
      <c r="A3486" s="2">
        <v>72.613445311999996</v>
      </c>
      <c r="B3486" s="2"/>
      <c r="C3486" s="2"/>
      <c r="E3486" s="5">
        <f t="shared" si="54"/>
        <v>0.20506250199998988</v>
      </c>
    </row>
    <row r="3487" spans="1:5">
      <c r="A3487" s="2">
        <v>72.603265625000006</v>
      </c>
      <c r="B3487" s="2"/>
      <c r="C3487" s="2"/>
      <c r="E3487" s="5">
        <f t="shared" si="54"/>
        <v>0.19488281499999971</v>
      </c>
    </row>
    <row r="3488" spans="1:5">
      <c r="A3488" s="2">
        <v>72.585570312000002</v>
      </c>
      <c r="B3488" s="2"/>
      <c r="C3488" s="2"/>
      <c r="E3488" s="5">
        <f t="shared" si="54"/>
        <v>0.17718750199999533</v>
      </c>
    </row>
    <row r="3489" spans="1:5">
      <c r="A3489" s="2">
        <v>72.630499999999998</v>
      </c>
      <c r="B3489" s="2"/>
      <c r="C3489" s="2"/>
      <c r="E3489" s="5">
        <f t="shared" si="54"/>
        <v>0.22211718999999164</v>
      </c>
    </row>
    <row r="3490" spans="1:5">
      <c r="A3490" s="2">
        <v>72.715804687000002</v>
      </c>
      <c r="B3490" s="2"/>
      <c r="C3490" s="2"/>
      <c r="E3490" s="5">
        <f t="shared" si="54"/>
        <v>0.3074218769999959</v>
      </c>
    </row>
    <row r="3491" spans="1:5">
      <c r="A3491" s="2">
        <v>73.622468749999996</v>
      </c>
      <c r="B3491" s="2"/>
      <c r="C3491" s="2"/>
      <c r="E3491" s="5">
        <f t="shared" si="54"/>
        <v>1.2140859399999897</v>
      </c>
    </row>
    <row r="3492" spans="1:5">
      <c r="A3492" s="2">
        <v>72.952179686999997</v>
      </c>
      <c r="B3492" s="2"/>
      <c r="C3492" s="2"/>
      <c r="E3492" s="5">
        <f t="shared" si="54"/>
        <v>0.54379687699999124</v>
      </c>
    </row>
    <row r="3493" spans="1:5">
      <c r="A3493" s="2">
        <v>72.544335937</v>
      </c>
      <c r="B3493" s="2"/>
      <c r="C3493" s="2"/>
      <c r="E3493" s="5">
        <f t="shared" si="54"/>
        <v>0.1359531269999934</v>
      </c>
    </row>
    <row r="3494" spans="1:5">
      <c r="A3494" s="2">
        <v>72.712125</v>
      </c>
      <c r="B3494" s="2"/>
      <c r="C3494" s="2"/>
      <c r="E3494" s="5">
        <f t="shared" si="54"/>
        <v>0.30374218999999414</v>
      </c>
    </row>
    <row r="3495" spans="1:5">
      <c r="A3495" s="2">
        <v>72.623750000000001</v>
      </c>
      <c r="B3495" s="2"/>
      <c r="C3495" s="2"/>
      <c r="E3495" s="5">
        <f t="shared" si="54"/>
        <v>0.21536718999999493</v>
      </c>
    </row>
    <row r="3496" spans="1:5">
      <c r="A3496" s="2">
        <v>72.571046874999993</v>
      </c>
      <c r="B3496" s="2"/>
      <c r="C3496" s="2"/>
      <c r="E3496" s="5">
        <f t="shared" si="54"/>
        <v>0.16266406499998709</v>
      </c>
    </row>
    <row r="3497" spans="1:5">
      <c r="A3497" s="2">
        <v>73.176453124999995</v>
      </c>
      <c r="B3497" s="2"/>
      <c r="C3497" s="2"/>
      <c r="E3497" s="5">
        <f t="shared" si="54"/>
        <v>0.76807031499998857</v>
      </c>
    </row>
    <row r="3498" spans="1:5">
      <c r="A3498" s="2">
        <v>72.655734374999994</v>
      </c>
      <c r="B3498" s="2"/>
      <c r="C3498" s="2"/>
      <c r="E3498" s="5">
        <f t="shared" si="54"/>
        <v>0.24735156499998823</v>
      </c>
    </row>
    <row r="3499" spans="1:5">
      <c r="A3499" s="2">
        <v>72.622007811999993</v>
      </c>
      <c r="B3499" s="2"/>
      <c r="C3499" s="2"/>
      <c r="E3499" s="5">
        <f t="shared" si="54"/>
        <v>0.21362500199998635</v>
      </c>
    </row>
    <row r="3500" spans="1:5">
      <c r="A3500" s="2">
        <v>72.597992187000003</v>
      </c>
      <c r="B3500" s="2"/>
      <c r="C3500" s="2"/>
      <c r="E3500" s="5">
        <f t="shared" si="54"/>
        <v>0.18960937699999647</v>
      </c>
    </row>
    <row r="3501" spans="1:5">
      <c r="A3501" s="2">
        <v>72.583507811999993</v>
      </c>
      <c r="B3501" s="2"/>
      <c r="C3501" s="2"/>
      <c r="E3501" s="5">
        <f t="shared" si="54"/>
        <v>0.17512500199998726</v>
      </c>
    </row>
    <row r="3502" spans="1:5">
      <c r="A3502" s="2">
        <v>72.809031250000004</v>
      </c>
      <c r="B3502" s="2"/>
      <c r="C3502" s="2"/>
      <c r="E3502" s="5">
        <f t="shared" si="54"/>
        <v>0.40064843999999766</v>
      </c>
    </row>
    <row r="3503" spans="1:5">
      <c r="A3503" s="2">
        <v>73.140265624999998</v>
      </c>
      <c r="B3503" s="2"/>
      <c r="C3503" s="2"/>
      <c r="E3503" s="5">
        <f t="shared" si="54"/>
        <v>0.73188281499999164</v>
      </c>
    </row>
    <row r="3504" spans="1:5">
      <c r="A3504" s="2">
        <v>73.965984375000005</v>
      </c>
      <c r="B3504" s="2"/>
      <c r="C3504" s="2"/>
      <c r="E3504" s="5">
        <f t="shared" si="54"/>
        <v>1.5576015649999988</v>
      </c>
    </row>
    <row r="3505" spans="1:5">
      <c r="A3505" s="2">
        <v>72.861984375000006</v>
      </c>
      <c r="B3505" s="2"/>
      <c r="C3505" s="2"/>
      <c r="E3505" s="5">
        <f t="shared" si="54"/>
        <v>0.4536015649999996</v>
      </c>
    </row>
    <row r="3506" spans="1:5">
      <c r="A3506" s="2">
        <v>72.671023437000002</v>
      </c>
      <c r="B3506" s="2"/>
      <c r="C3506" s="2"/>
      <c r="E3506" s="5">
        <f t="shared" si="54"/>
        <v>0.26264062699999613</v>
      </c>
    </row>
    <row r="3507" spans="1:5">
      <c r="A3507" s="2">
        <v>72.598546874999997</v>
      </c>
      <c r="B3507" s="2"/>
      <c r="C3507" s="2"/>
      <c r="E3507" s="5">
        <f t="shared" si="54"/>
        <v>0.1901640649999905</v>
      </c>
    </row>
    <row r="3508" spans="1:5">
      <c r="A3508" s="2">
        <v>72.827242186999996</v>
      </c>
      <c r="B3508" s="2"/>
      <c r="C3508" s="2"/>
      <c r="E3508" s="5">
        <f t="shared" si="54"/>
        <v>0.41885937699998976</v>
      </c>
    </row>
    <row r="3509" spans="1:5">
      <c r="A3509" s="2">
        <v>72.714898437000002</v>
      </c>
      <c r="B3509" s="2"/>
      <c r="C3509" s="2"/>
      <c r="E3509" s="5">
        <f t="shared" si="54"/>
        <v>0.30651562699999602</v>
      </c>
    </row>
    <row r="3510" spans="1:5">
      <c r="A3510" s="2">
        <v>72.600703124999995</v>
      </c>
      <c r="B3510" s="2"/>
      <c r="C3510" s="2"/>
      <c r="E3510" s="5">
        <f t="shared" si="54"/>
        <v>0.19232031499998925</v>
      </c>
    </row>
    <row r="3511" spans="1:5">
      <c r="A3511" s="2">
        <v>72.819890624999999</v>
      </c>
      <c r="B3511" s="2"/>
      <c r="C3511" s="2"/>
      <c r="E3511" s="5">
        <f t="shared" si="54"/>
        <v>0.41150781499999312</v>
      </c>
    </row>
    <row r="3512" spans="1:5">
      <c r="A3512" s="2">
        <v>72.682671874999997</v>
      </c>
      <c r="B3512" s="2"/>
      <c r="C3512" s="2"/>
      <c r="E3512" s="5">
        <f t="shared" si="54"/>
        <v>0.27428906499999073</v>
      </c>
    </row>
    <row r="3513" spans="1:5">
      <c r="A3513" s="2">
        <v>72.659875</v>
      </c>
      <c r="B3513" s="2"/>
      <c r="C3513" s="2"/>
      <c r="E3513" s="5">
        <f t="shared" si="54"/>
        <v>0.25149218999999334</v>
      </c>
    </row>
    <row r="3514" spans="1:5">
      <c r="A3514" s="2">
        <v>73.003226561999995</v>
      </c>
      <c r="B3514" s="2"/>
      <c r="C3514" s="2"/>
      <c r="E3514" s="5">
        <f t="shared" si="54"/>
        <v>0.59484375199998851</v>
      </c>
    </row>
    <row r="3515" spans="1:5">
      <c r="A3515" s="2">
        <v>73.512562500000001</v>
      </c>
      <c r="B3515" s="2"/>
      <c r="C3515" s="2"/>
      <c r="E3515" s="5">
        <f t="shared" si="54"/>
        <v>1.1041796899999952</v>
      </c>
    </row>
    <row r="3516" spans="1:5">
      <c r="A3516" s="2">
        <v>73.213312500000001</v>
      </c>
      <c r="B3516" s="2"/>
      <c r="C3516" s="2"/>
      <c r="E3516" s="5">
        <f t="shared" si="54"/>
        <v>0.80492968999999448</v>
      </c>
    </row>
    <row r="3517" spans="1:5">
      <c r="A3517" s="2">
        <v>72.554945312000001</v>
      </c>
      <c r="B3517" s="2"/>
      <c r="C3517" s="2"/>
      <c r="E3517" s="5">
        <f t="shared" si="54"/>
        <v>0.14656250199999477</v>
      </c>
    </row>
    <row r="3518" spans="1:5">
      <c r="A3518" s="2">
        <v>72.821945311999997</v>
      </c>
      <c r="B3518" s="2"/>
      <c r="C3518" s="2"/>
      <c r="E3518" s="5">
        <f t="shared" si="54"/>
        <v>0.41356250199999067</v>
      </c>
    </row>
    <row r="3519" spans="1:5">
      <c r="A3519" s="2">
        <v>73.073562499999994</v>
      </c>
      <c r="B3519" s="2"/>
      <c r="C3519" s="2"/>
      <c r="E3519" s="5">
        <f t="shared" si="54"/>
        <v>0.665179689999988</v>
      </c>
    </row>
    <row r="3520" spans="1:5">
      <c r="A3520" s="2">
        <v>74.364625000000004</v>
      </c>
      <c r="B3520" s="2"/>
      <c r="C3520" s="2"/>
      <c r="E3520" s="5">
        <f t="shared" si="54"/>
        <v>1.9562421899999975</v>
      </c>
    </row>
    <row r="3521" spans="1:5">
      <c r="A3521" s="2">
        <v>72.578132811999993</v>
      </c>
      <c r="B3521" s="2"/>
      <c r="C3521" s="2"/>
      <c r="E3521" s="5">
        <f t="shared" si="54"/>
        <v>0.16975000199998647</v>
      </c>
    </row>
    <row r="3522" spans="1:5">
      <c r="A3522" s="2">
        <v>73.107367186999994</v>
      </c>
      <c r="B3522" s="2"/>
      <c r="C3522" s="2"/>
      <c r="E3522" s="5">
        <f t="shared" si="54"/>
        <v>0.69898437699998794</v>
      </c>
    </row>
    <row r="3523" spans="1:5">
      <c r="A3523" s="2">
        <v>73.140921875000004</v>
      </c>
      <c r="B3523" s="2"/>
      <c r="C3523" s="2"/>
      <c r="E3523" s="5">
        <f t="shared" si="54"/>
        <v>0.73253906499999744</v>
      </c>
    </row>
    <row r="3524" spans="1:5">
      <c r="A3524" s="2">
        <v>72.589507811999994</v>
      </c>
      <c r="B3524" s="2"/>
      <c r="C3524" s="2"/>
      <c r="E3524" s="5">
        <f t="shared" si="54"/>
        <v>0.18112500199998749</v>
      </c>
    </row>
    <row r="3525" spans="1:5">
      <c r="A3525" s="2">
        <v>72.606164061999991</v>
      </c>
      <c r="B3525" s="2"/>
      <c r="C3525" s="2"/>
      <c r="E3525" s="5">
        <f t="shared" si="54"/>
        <v>0.19778125199998442</v>
      </c>
    </row>
    <row r="3526" spans="1:5">
      <c r="A3526" s="2">
        <v>72.556367186999992</v>
      </c>
      <c r="B3526" s="2"/>
      <c r="C3526" s="2"/>
      <c r="E3526" s="5">
        <f t="shared" ref="E3526:E3589" si="55">A3526-72.40838281</f>
        <v>0.14798437699998601</v>
      </c>
    </row>
    <row r="3527" spans="1:5">
      <c r="A3527" s="2">
        <v>72.598249999999993</v>
      </c>
      <c r="B3527" s="2"/>
      <c r="C3527" s="2"/>
      <c r="E3527" s="5">
        <f t="shared" si="55"/>
        <v>0.18986718999998686</v>
      </c>
    </row>
    <row r="3528" spans="1:5">
      <c r="A3528" s="2">
        <v>72.585093749999999</v>
      </c>
      <c r="B3528" s="2"/>
      <c r="C3528" s="2"/>
      <c r="E3528" s="5">
        <f t="shared" si="55"/>
        <v>0.17671093999999243</v>
      </c>
    </row>
    <row r="3529" spans="1:5">
      <c r="A3529" s="2">
        <v>72.615351562000001</v>
      </c>
      <c r="B3529" s="2"/>
      <c r="C3529" s="2"/>
      <c r="E3529" s="5">
        <f t="shared" si="55"/>
        <v>0.20696875199999454</v>
      </c>
    </row>
    <row r="3530" spans="1:5">
      <c r="A3530" s="2">
        <v>72.559601561999997</v>
      </c>
      <c r="B3530" s="2"/>
      <c r="C3530" s="2"/>
      <c r="E3530" s="5">
        <f t="shared" si="55"/>
        <v>0.15121875199999124</v>
      </c>
    </row>
    <row r="3531" spans="1:5">
      <c r="A3531" s="2">
        <v>72.576218749999995</v>
      </c>
      <c r="B3531" s="2"/>
      <c r="C3531" s="2"/>
      <c r="E3531" s="5">
        <f t="shared" si="55"/>
        <v>0.16783593999998914</v>
      </c>
    </row>
    <row r="3532" spans="1:5">
      <c r="A3532" s="2">
        <v>72.584999999999994</v>
      </c>
      <c r="B3532" s="2"/>
      <c r="C3532" s="2"/>
      <c r="E3532" s="5">
        <f t="shared" si="55"/>
        <v>0.17661718999998754</v>
      </c>
    </row>
    <row r="3533" spans="1:5">
      <c r="A3533" s="2">
        <v>73.074609374999994</v>
      </c>
      <c r="B3533" s="2"/>
      <c r="C3533" s="2"/>
      <c r="E3533" s="5">
        <f t="shared" si="55"/>
        <v>0.66622656499998811</v>
      </c>
    </row>
    <row r="3534" spans="1:5">
      <c r="A3534" s="2">
        <v>72.715374999999995</v>
      </c>
      <c r="B3534" s="2"/>
      <c r="C3534" s="2"/>
      <c r="E3534" s="5">
        <f t="shared" si="55"/>
        <v>0.30699218999998834</v>
      </c>
    </row>
    <row r="3535" spans="1:5">
      <c r="A3535" s="2">
        <v>72.565398436999999</v>
      </c>
      <c r="B3535" s="2"/>
      <c r="C3535" s="2"/>
      <c r="E3535" s="5">
        <f t="shared" si="55"/>
        <v>0.15701562699999272</v>
      </c>
    </row>
    <row r="3536" spans="1:5">
      <c r="A3536" s="2">
        <v>72.572648436999998</v>
      </c>
      <c r="B3536" s="2"/>
      <c r="C3536" s="2"/>
      <c r="E3536" s="5">
        <f t="shared" si="55"/>
        <v>0.16426562699999181</v>
      </c>
    </row>
    <row r="3537" spans="1:5">
      <c r="A3537" s="2">
        <v>72.560507811999997</v>
      </c>
      <c r="B3537" s="2"/>
      <c r="C3537" s="2"/>
      <c r="E3537" s="5">
        <f t="shared" si="55"/>
        <v>0.15212500199999113</v>
      </c>
    </row>
    <row r="3538" spans="1:5">
      <c r="A3538" s="2">
        <v>72.841765624999994</v>
      </c>
      <c r="B3538" s="2"/>
      <c r="C3538" s="2"/>
      <c r="E3538" s="5">
        <f t="shared" si="55"/>
        <v>0.43338281499998743</v>
      </c>
    </row>
    <row r="3539" spans="1:5">
      <c r="A3539" s="2">
        <v>72.629937499999997</v>
      </c>
      <c r="B3539" s="2"/>
      <c r="C3539" s="2"/>
      <c r="E3539" s="5">
        <f t="shared" si="55"/>
        <v>0.22155468999999073</v>
      </c>
    </row>
    <row r="3540" spans="1:5">
      <c r="A3540" s="2">
        <v>72.565226561999992</v>
      </c>
      <c r="B3540" s="2"/>
      <c r="C3540" s="2"/>
      <c r="E3540" s="5">
        <f t="shared" si="55"/>
        <v>0.15684375199998613</v>
      </c>
    </row>
    <row r="3541" spans="1:5">
      <c r="A3541" s="2">
        <v>72.607390624999994</v>
      </c>
      <c r="B3541" s="2"/>
      <c r="C3541" s="2"/>
      <c r="E3541" s="5">
        <f t="shared" si="55"/>
        <v>0.19900781499998743</v>
      </c>
    </row>
    <row r="3542" spans="1:5">
      <c r="A3542" s="2">
        <v>72.572718750000007</v>
      </c>
      <c r="B3542" s="2"/>
      <c r="C3542" s="2"/>
      <c r="E3542" s="5">
        <f t="shared" si="55"/>
        <v>0.16433594000000085</v>
      </c>
    </row>
    <row r="3543" spans="1:5">
      <c r="A3543" s="2">
        <v>72.602765625000004</v>
      </c>
      <c r="B3543" s="2"/>
      <c r="C3543" s="2"/>
      <c r="E3543" s="5">
        <f t="shared" si="55"/>
        <v>0.19438281499999732</v>
      </c>
    </row>
    <row r="3544" spans="1:5">
      <c r="A3544" s="2">
        <v>72.607679687000001</v>
      </c>
      <c r="B3544" s="2"/>
      <c r="C3544" s="2"/>
      <c r="E3544" s="5">
        <f t="shared" si="55"/>
        <v>0.19929687699999477</v>
      </c>
    </row>
    <row r="3545" spans="1:5">
      <c r="A3545" s="2">
        <v>72.556664061999996</v>
      </c>
      <c r="B3545" s="2"/>
      <c r="C3545" s="2"/>
      <c r="E3545" s="5">
        <f t="shared" si="55"/>
        <v>0.14828125199998965</v>
      </c>
    </row>
    <row r="3546" spans="1:5">
      <c r="A3546" s="2">
        <v>72.552062500000005</v>
      </c>
      <c r="B3546" s="2"/>
      <c r="C3546" s="2"/>
      <c r="E3546" s="5">
        <f t="shared" si="55"/>
        <v>0.14367968999999903</v>
      </c>
    </row>
    <row r="3547" spans="1:5">
      <c r="A3547" s="2">
        <v>72.622421875000001</v>
      </c>
      <c r="B3547" s="2"/>
      <c r="C3547" s="2"/>
      <c r="E3547" s="5">
        <f t="shared" si="55"/>
        <v>0.21403906499999437</v>
      </c>
    </row>
    <row r="3548" spans="1:5">
      <c r="A3548" s="2">
        <v>72.605203125000003</v>
      </c>
      <c r="B3548" s="2"/>
      <c r="C3548" s="2"/>
      <c r="E3548" s="5">
        <f t="shared" si="55"/>
        <v>0.19682031499999653</v>
      </c>
    </row>
    <row r="3549" spans="1:5">
      <c r="A3549" s="2">
        <v>72.533695311999992</v>
      </c>
      <c r="B3549" s="2"/>
      <c r="C3549" s="2"/>
      <c r="E3549" s="5">
        <f t="shared" si="55"/>
        <v>0.12531250199998567</v>
      </c>
    </row>
    <row r="3550" spans="1:5">
      <c r="A3550" s="2">
        <v>72.903656249999997</v>
      </c>
      <c r="B3550" s="2"/>
      <c r="C3550" s="2"/>
      <c r="E3550" s="5">
        <f t="shared" si="55"/>
        <v>0.49527343999999118</v>
      </c>
    </row>
    <row r="3551" spans="1:5">
      <c r="A3551" s="2">
        <v>72.530929686999997</v>
      </c>
      <c r="B3551" s="2"/>
      <c r="C3551" s="2"/>
      <c r="E3551" s="5">
        <f t="shared" si="55"/>
        <v>0.12254687699999067</v>
      </c>
    </row>
    <row r="3552" spans="1:5">
      <c r="A3552" s="2">
        <v>72.690828124999996</v>
      </c>
      <c r="B3552" s="2"/>
      <c r="C3552" s="2"/>
      <c r="E3552" s="5">
        <f t="shared" si="55"/>
        <v>0.28244531499998971</v>
      </c>
    </row>
    <row r="3553" spans="1:5">
      <c r="A3553" s="2">
        <v>72.605492186999996</v>
      </c>
      <c r="B3553" s="2"/>
      <c r="C3553" s="2"/>
      <c r="E3553" s="5">
        <f t="shared" si="55"/>
        <v>0.19710937699998965</v>
      </c>
    </row>
    <row r="3554" spans="1:5">
      <c r="A3554" s="2">
        <v>72.5565</v>
      </c>
      <c r="B3554" s="2"/>
      <c r="C3554" s="2"/>
      <c r="E3554" s="5">
        <f t="shared" si="55"/>
        <v>0.14811718999999357</v>
      </c>
    </row>
    <row r="3555" spans="1:5">
      <c r="A3555" s="2">
        <v>72.635890625000002</v>
      </c>
      <c r="B3555" s="2"/>
      <c r="C3555" s="2"/>
      <c r="E3555" s="5">
        <f t="shared" si="55"/>
        <v>0.22750781499999562</v>
      </c>
    </row>
    <row r="3556" spans="1:5">
      <c r="A3556" s="2">
        <v>72.910226561999991</v>
      </c>
      <c r="B3556" s="2"/>
      <c r="C3556" s="2"/>
      <c r="E3556" s="5">
        <f t="shared" si="55"/>
        <v>0.50184375199998499</v>
      </c>
    </row>
    <row r="3557" spans="1:5">
      <c r="A3557" s="2">
        <v>72.618015624999998</v>
      </c>
      <c r="B3557" s="2"/>
      <c r="C3557" s="2"/>
      <c r="E3557" s="5">
        <f t="shared" si="55"/>
        <v>0.20963281499999198</v>
      </c>
    </row>
    <row r="3558" spans="1:5">
      <c r="A3558" s="2">
        <v>72.738601561999999</v>
      </c>
      <c r="B3558" s="2"/>
      <c r="C3558" s="2"/>
      <c r="E3558" s="5">
        <f t="shared" si="55"/>
        <v>0.33021875199999329</v>
      </c>
    </row>
    <row r="3559" spans="1:5">
      <c r="A3559" s="2">
        <v>72.552148437</v>
      </c>
      <c r="B3559" s="2"/>
      <c r="C3559" s="2"/>
      <c r="E3559" s="5">
        <f t="shared" si="55"/>
        <v>0.1437656269999934</v>
      </c>
    </row>
    <row r="3560" spans="1:5">
      <c r="A3560" s="2">
        <v>72.513406250000003</v>
      </c>
      <c r="B3560" s="2"/>
      <c r="C3560" s="2"/>
      <c r="E3560" s="5">
        <f t="shared" si="55"/>
        <v>0.10502343999999653</v>
      </c>
    </row>
    <row r="3561" spans="1:5">
      <c r="A3561" s="2">
        <v>72.743109375000003</v>
      </c>
      <c r="B3561" s="2"/>
      <c r="C3561" s="2"/>
      <c r="E3561" s="5">
        <f t="shared" si="55"/>
        <v>0.33472656499999687</v>
      </c>
    </row>
    <row r="3562" spans="1:5">
      <c r="A3562" s="2">
        <v>73.481843749999996</v>
      </c>
      <c r="B3562" s="2"/>
      <c r="C3562" s="2"/>
      <c r="E3562" s="5">
        <f t="shared" si="55"/>
        <v>1.0734609399999897</v>
      </c>
    </row>
    <row r="3563" spans="1:5">
      <c r="A3563" s="2">
        <v>72.589710936999992</v>
      </c>
      <c r="B3563" s="2"/>
      <c r="C3563" s="2"/>
      <c r="E3563" s="5">
        <f t="shared" si="55"/>
        <v>0.18132812699998624</v>
      </c>
    </row>
    <row r="3564" spans="1:5">
      <c r="A3564" s="2">
        <v>72.501523437000003</v>
      </c>
      <c r="B3564" s="2"/>
      <c r="C3564" s="2"/>
      <c r="E3564" s="5">
        <f t="shared" si="55"/>
        <v>9.3140626999996812E-2</v>
      </c>
    </row>
    <row r="3565" spans="1:5">
      <c r="A3565" s="2">
        <v>73.294773436999989</v>
      </c>
      <c r="B3565" s="2"/>
      <c r="C3565" s="2"/>
      <c r="E3565" s="5">
        <f t="shared" si="55"/>
        <v>0.88639062699998306</v>
      </c>
    </row>
    <row r="3566" spans="1:5">
      <c r="A3566" s="2">
        <v>72.481039061999994</v>
      </c>
      <c r="B3566" s="2"/>
      <c r="C3566" s="2"/>
      <c r="E3566" s="5">
        <f t="shared" si="55"/>
        <v>7.2656251999987376E-2</v>
      </c>
    </row>
    <row r="3567" spans="1:5">
      <c r="A3567" s="2">
        <v>72.555281249999993</v>
      </c>
      <c r="B3567" s="2"/>
      <c r="C3567" s="2"/>
      <c r="E3567" s="5">
        <f t="shared" si="55"/>
        <v>0.14689843999998686</v>
      </c>
    </row>
    <row r="3568" spans="1:5">
      <c r="A3568" s="2">
        <v>72.555804686999991</v>
      </c>
      <c r="B3568" s="2"/>
      <c r="C3568" s="2"/>
      <c r="E3568" s="5">
        <f t="shared" si="55"/>
        <v>0.1474218769999851</v>
      </c>
    </row>
    <row r="3569" spans="1:5">
      <c r="A3569" s="2">
        <v>72.746624999999995</v>
      </c>
      <c r="B3569" s="2"/>
      <c r="C3569" s="2"/>
      <c r="E3569" s="5">
        <f t="shared" si="55"/>
        <v>0.33824218999998834</v>
      </c>
    </row>
    <row r="3570" spans="1:5">
      <c r="A3570" s="2">
        <v>72.564617186999996</v>
      </c>
      <c r="B3570" s="2"/>
      <c r="C3570" s="2"/>
      <c r="E3570" s="5">
        <f t="shared" si="55"/>
        <v>0.15623437699998988</v>
      </c>
    </row>
    <row r="3571" spans="1:5">
      <c r="A3571" s="2">
        <v>72.881421875000001</v>
      </c>
      <c r="B3571" s="2"/>
      <c r="C3571" s="2"/>
      <c r="E3571" s="5">
        <f t="shared" si="55"/>
        <v>0.47303906499999471</v>
      </c>
    </row>
    <row r="3572" spans="1:5">
      <c r="A3572" s="2">
        <v>72.633624999999995</v>
      </c>
      <c r="B3572" s="2"/>
      <c r="C3572" s="2"/>
      <c r="E3572" s="5">
        <f t="shared" si="55"/>
        <v>0.2252421899999888</v>
      </c>
    </row>
    <row r="3573" spans="1:5">
      <c r="A3573" s="2">
        <v>72.711328124999994</v>
      </c>
      <c r="B3573" s="2"/>
      <c r="C3573" s="2"/>
      <c r="E3573" s="5">
        <f t="shared" si="55"/>
        <v>0.30294531499998811</v>
      </c>
    </row>
    <row r="3574" spans="1:5">
      <c r="A3574" s="2">
        <v>72.531234374999997</v>
      </c>
      <c r="B3574" s="2"/>
      <c r="C3574" s="2"/>
      <c r="E3574" s="5">
        <f t="shared" si="55"/>
        <v>0.12285156499999061</v>
      </c>
    </row>
    <row r="3575" spans="1:5">
      <c r="A3575" s="2">
        <v>73.012023436999996</v>
      </c>
      <c r="B3575" s="2"/>
      <c r="C3575" s="2"/>
      <c r="E3575" s="5">
        <f t="shared" si="55"/>
        <v>0.6036406269999901</v>
      </c>
    </row>
    <row r="3576" spans="1:5">
      <c r="A3576" s="2">
        <v>73.192554686999998</v>
      </c>
      <c r="B3576" s="2"/>
      <c r="C3576" s="2"/>
      <c r="E3576" s="5">
        <f t="shared" si="55"/>
        <v>0.78417187699999147</v>
      </c>
    </row>
    <row r="3577" spans="1:5">
      <c r="A3577" s="2">
        <v>72.549054686999995</v>
      </c>
      <c r="B3577" s="2"/>
      <c r="C3577" s="2"/>
      <c r="E3577" s="5">
        <f t="shared" si="55"/>
        <v>0.1406718769999884</v>
      </c>
    </row>
    <row r="3578" spans="1:5">
      <c r="A3578" s="2">
        <v>72.657039061999996</v>
      </c>
      <c r="B3578" s="2"/>
      <c r="C3578" s="2"/>
      <c r="E3578" s="5">
        <f t="shared" si="55"/>
        <v>0.24865625199998931</v>
      </c>
    </row>
    <row r="3579" spans="1:5">
      <c r="A3579" s="2">
        <v>72.852632811999996</v>
      </c>
      <c r="B3579" s="2"/>
      <c r="C3579" s="2"/>
      <c r="E3579" s="5">
        <f t="shared" si="55"/>
        <v>0.44425000199998976</v>
      </c>
    </row>
    <row r="3580" spans="1:5">
      <c r="A3580" s="2">
        <v>73.143523436999999</v>
      </c>
      <c r="B3580" s="2"/>
      <c r="C3580" s="2"/>
      <c r="E3580" s="5">
        <f t="shared" si="55"/>
        <v>0.73514062699999272</v>
      </c>
    </row>
    <row r="3581" spans="1:5">
      <c r="A3581" s="2">
        <v>74.169124999999994</v>
      </c>
      <c r="B3581" s="2"/>
      <c r="C3581" s="2"/>
      <c r="E3581" s="5">
        <f t="shared" si="55"/>
        <v>1.7607421899999878</v>
      </c>
    </row>
    <row r="3582" spans="1:5">
      <c r="A3582" s="2">
        <v>72.521468749999997</v>
      </c>
      <c r="B3582" s="2"/>
      <c r="C3582" s="2"/>
      <c r="E3582" s="5">
        <f t="shared" si="55"/>
        <v>0.11308593999999061</v>
      </c>
    </row>
    <row r="3583" spans="1:5">
      <c r="A3583" s="2">
        <v>72.542187499999997</v>
      </c>
      <c r="B3583" s="2"/>
      <c r="C3583" s="2"/>
      <c r="E3583" s="5">
        <f t="shared" si="55"/>
        <v>0.13380468999999096</v>
      </c>
    </row>
    <row r="3584" spans="1:5">
      <c r="A3584" s="2">
        <v>72.812460936999997</v>
      </c>
      <c r="B3584" s="2"/>
      <c r="C3584" s="2"/>
      <c r="E3584" s="5">
        <f t="shared" si="55"/>
        <v>0.40407812699999113</v>
      </c>
    </row>
    <row r="3585" spans="1:5">
      <c r="A3585" s="2">
        <v>72.586882811999999</v>
      </c>
      <c r="B3585" s="2"/>
      <c r="C3585" s="2"/>
      <c r="E3585" s="5">
        <f t="shared" si="55"/>
        <v>0.17850000199999272</v>
      </c>
    </row>
    <row r="3586" spans="1:5">
      <c r="A3586" s="2">
        <v>72.501421875000005</v>
      </c>
      <c r="B3586" s="2"/>
      <c r="C3586" s="2"/>
      <c r="E3586" s="5">
        <f t="shared" si="55"/>
        <v>9.3039064999999255E-2</v>
      </c>
    </row>
    <row r="3587" spans="1:5">
      <c r="A3587" s="2">
        <v>72.603195311999997</v>
      </c>
      <c r="B3587" s="2"/>
      <c r="C3587" s="2"/>
      <c r="E3587" s="5">
        <f t="shared" si="55"/>
        <v>0.19481250199999067</v>
      </c>
    </row>
    <row r="3588" spans="1:5">
      <c r="A3588" s="2">
        <v>72.599476561999992</v>
      </c>
      <c r="B3588" s="2"/>
      <c r="C3588" s="2"/>
      <c r="E3588" s="5">
        <f t="shared" si="55"/>
        <v>0.19109375199998624</v>
      </c>
    </row>
    <row r="3589" spans="1:5">
      <c r="A3589" s="2">
        <v>72.605937499999996</v>
      </c>
      <c r="B3589" s="2"/>
      <c r="C3589" s="2"/>
      <c r="E3589" s="5">
        <f t="shared" si="55"/>
        <v>0.19755468999998982</v>
      </c>
    </row>
    <row r="3590" spans="1:5">
      <c r="A3590" s="2">
        <v>72.858960936999992</v>
      </c>
      <c r="B3590" s="2"/>
      <c r="C3590" s="2"/>
      <c r="E3590" s="5">
        <f t="shared" ref="E3590:E3653" si="56">A3590-72.40838281</f>
        <v>0.45057812699998578</v>
      </c>
    </row>
    <row r="3591" spans="1:5">
      <c r="A3591" s="2">
        <v>72.634687499999998</v>
      </c>
      <c r="B3591" s="2"/>
      <c r="C3591" s="2"/>
      <c r="E3591" s="5">
        <f t="shared" si="56"/>
        <v>0.22630468999999209</v>
      </c>
    </row>
    <row r="3592" spans="1:5">
      <c r="A3592" s="2">
        <v>72.851398437</v>
      </c>
      <c r="B3592" s="2"/>
      <c r="C3592" s="2"/>
      <c r="E3592" s="5">
        <f t="shared" si="56"/>
        <v>0.44301562699999408</v>
      </c>
    </row>
    <row r="3593" spans="1:5">
      <c r="A3593" s="2">
        <v>72.645960936999998</v>
      </c>
      <c r="B3593" s="2"/>
      <c r="C3593" s="2"/>
      <c r="E3593" s="5">
        <f t="shared" si="56"/>
        <v>0.23757812699999192</v>
      </c>
    </row>
    <row r="3594" spans="1:5">
      <c r="A3594" s="2">
        <v>72.818460936999998</v>
      </c>
      <c r="B3594" s="2"/>
      <c r="C3594" s="2"/>
      <c r="E3594" s="5">
        <f t="shared" si="56"/>
        <v>0.41007812699999135</v>
      </c>
    </row>
    <row r="3595" spans="1:5">
      <c r="A3595" s="2">
        <v>72.510460936999991</v>
      </c>
      <c r="B3595" s="2"/>
      <c r="C3595" s="2"/>
      <c r="E3595" s="5">
        <f t="shared" si="56"/>
        <v>0.10207812699998442</v>
      </c>
    </row>
    <row r="3596" spans="1:5">
      <c r="A3596" s="2">
        <v>72.722101561999992</v>
      </c>
      <c r="B3596" s="2"/>
      <c r="C3596" s="2"/>
      <c r="E3596" s="5">
        <f t="shared" si="56"/>
        <v>0.31371875199998556</v>
      </c>
    </row>
    <row r="3597" spans="1:5">
      <c r="A3597" s="2">
        <v>72.608703125000005</v>
      </c>
      <c r="B3597" s="2"/>
      <c r="C3597" s="2"/>
      <c r="E3597" s="5">
        <f t="shared" si="56"/>
        <v>0.20032031499999903</v>
      </c>
    </row>
    <row r="3598" spans="1:5">
      <c r="A3598" s="2">
        <v>72.719132811999998</v>
      </c>
      <c r="B3598" s="2"/>
      <c r="C3598" s="2"/>
      <c r="E3598" s="5">
        <f t="shared" si="56"/>
        <v>0.31075000199999181</v>
      </c>
    </row>
    <row r="3599" spans="1:5">
      <c r="A3599" s="2">
        <v>72.619054687000002</v>
      </c>
      <c r="B3599" s="2"/>
      <c r="C3599" s="2"/>
      <c r="E3599" s="5">
        <f t="shared" si="56"/>
        <v>0.21067187699999579</v>
      </c>
    </row>
    <row r="3600" spans="1:5">
      <c r="A3600" s="2">
        <v>72.590320312000003</v>
      </c>
      <c r="B3600" s="2"/>
      <c r="C3600" s="2"/>
      <c r="E3600" s="5">
        <f t="shared" si="56"/>
        <v>0.1819375019999967</v>
      </c>
    </row>
    <row r="3601" spans="1:5">
      <c r="A3601" s="2">
        <v>72.613468749999996</v>
      </c>
      <c r="B3601" s="2"/>
      <c r="C3601" s="2"/>
      <c r="E3601" s="5">
        <f t="shared" si="56"/>
        <v>0.20508593999998936</v>
      </c>
    </row>
    <row r="3602" spans="1:5">
      <c r="A3602" s="2">
        <v>72.640539062000002</v>
      </c>
      <c r="B3602" s="2"/>
      <c r="C3602" s="2"/>
      <c r="E3602" s="5">
        <f t="shared" si="56"/>
        <v>0.23215625199999579</v>
      </c>
    </row>
    <row r="3603" spans="1:5">
      <c r="A3603" s="2">
        <v>72.681898437000001</v>
      </c>
      <c r="B3603" s="2"/>
      <c r="C3603" s="2"/>
      <c r="E3603" s="5">
        <f t="shared" si="56"/>
        <v>0.27351562699999477</v>
      </c>
    </row>
    <row r="3604" spans="1:5">
      <c r="A3604" s="2">
        <v>72.595546874999997</v>
      </c>
      <c r="B3604" s="2"/>
      <c r="C3604" s="2"/>
      <c r="E3604" s="5">
        <f t="shared" si="56"/>
        <v>0.18716406499999039</v>
      </c>
    </row>
    <row r="3605" spans="1:5">
      <c r="A3605" s="2">
        <v>73.10197656199999</v>
      </c>
      <c r="B3605" s="2"/>
      <c r="C3605" s="2"/>
      <c r="E3605" s="5">
        <f t="shared" si="56"/>
        <v>0.69359375199998397</v>
      </c>
    </row>
    <row r="3606" spans="1:5">
      <c r="A3606" s="2">
        <v>72.542460937000001</v>
      </c>
      <c r="B3606" s="2"/>
      <c r="C3606" s="2"/>
      <c r="E3606" s="5">
        <f t="shared" si="56"/>
        <v>0.13407812699999511</v>
      </c>
    </row>
    <row r="3607" spans="1:5">
      <c r="A3607" s="2">
        <v>72.563718750000007</v>
      </c>
      <c r="B3607" s="2"/>
      <c r="C3607" s="2"/>
      <c r="E3607" s="5">
        <f t="shared" si="56"/>
        <v>0.15533594000000051</v>
      </c>
    </row>
    <row r="3608" spans="1:5">
      <c r="A3608" s="2">
        <v>72.929804687000001</v>
      </c>
      <c r="B3608" s="2"/>
      <c r="C3608" s="2"/>
      <c r="E3608" s="5">
        <f t="shared" si="56"/>
        <v>0.52142187699999454</v>
      </c>
    </row>
    <row r="3609" spans="1:5">
      <c r="A3609" s="2">
        <v>73.188085936999997</v>
      </c>
      <c r="B3609" s="2"/>
      <c r="C3609" s="2"/>
      <c r="E3609" s="5">
        <f t="shared" si="56"/>
        <v>0.77970312699999056</v>
      </c>
    </row>
    <row r="3610" spans="1:5">
      <c r="A3610" s="2">
        <v>72.594617186999997</v>
      </c>
      <c r="B3610" s="2"/>
      <c r="C3610" s="2"/>
      <c r="E3610" s="5">
        <f t="shared" si="56"/>
        <v>0.18623437699999101</v>
      </c>
    </row>
    <row r="3611" spans="1:5">
      <c r="A3611" s="2">
        <v>72.496320311999995</v>
      </c>
      <c r="B3611" s="2"/>
      <c r="C3611" s="2"/>
      <c r="E3611" s="5">
        <f t="shared" si="56"/>
        <v>8.7937501999988399E-2</v>
      </c>
    </row>
    <row r="3612" spans="1:5">
      <c r="A3612" s="2">
        <v>72.455867186999996</v>
      </c>
      <c r="B3612" s="2"/>
      <c r="C3612" s="2"/>
      <c r="E3612" s="5">
        <f t="shared" si="56"/>
        <v>4.7484376999989308E-2</v>
      </c>
    </row>
    <row r="3613" spans="1:5">
      <c r="A3613" s="2">
        <v>72.871718749999999</v>
      </c>
      <c r="B3613" s="2"/>
      <c r="C3613" s="2"/>
      <c r="E3613" s="5">
        <f t="shared" si="56"/>
        <v>0.46333593999999323</v>
      </c>
    </row>
    <row r="3614" spans="1:5">
      <c r="A3614" s="2">
        <v>72.676179687000001</v>
      </c>
      <c r="B3614" s="2"/>
      <c r="C3614" s="2"/>
      <c r="E3614" s="5">
        <f t="shared" si="56"/>
        <v>0.26779687699999499</v>
      </c>
    </row>
    <row r="3615" spans="1:5">
      <c r="A3615" s="2">
        <v>72.602812499999999</v>
      </c>
      <c r="B3615" s="2"/>
      <c r="C3615" s="2"/>
      <c r="E3615" s="5">
        <f t="shared" si="56"/>
        <v>0.19442968999999266</v>
      </c>
    </row>
    <row r="3616" spans="1:5">
      <c r="A3616" s="2">
        <v>72.710624999999993</v>
      </c>
      <c r="B3616" s="2"/>
      <c r="C3616" s="2"/>
      <c r="E3616" s="5">
        <f t="shared" si="56"/>
        <v>0.30224218999998698</v>
      </c>
    </row>
    <row r="3617" spans="1:5">
      <c r="A3617" s="2">
        <v>72.818687499999996</v>
      </c>
      <c r="B3617" s="2"/>
      <c r="C3617" s="2"/>
      <c r="E3617" s="5">
        <f t="shared" si="56"/>
        <v>0.41030468999998959</v>
      </c>
    </row>
    <row r="3618" spans="1:5">
      <c r="A3618" s="2">
        <v>74.133562499999996</v>
      </c>
      <c r="B3618" s="2"/>
      <c r="C3618" s="2"/>
      <c r="E3618" s="5">
        <f t="shared" si="56"/>
        <v>1.7251796899999903</v>
      </c>
    </row>
    <row r="3619" spans="1:5">
      <c r="A3619" s="2">
        <v>72.643914061999993</v>
      </c>
      <c r="B3619" s="2"/>
      <c r="C3619" s="2"/>
      <c r="E3619" s="5">
        <f t="shared" si="56"/>
        <v>0.23553125199998703</v>
      </c>
    </row>
    <row r="3620" spans="1:5">
      <c r="A3620" s="2">
        <v>72.616453125000007</v>
      </c>
      <c r="B3620" s="2"/>
      <c r="C3620" s="2"/>
      <c r="E3620" s="5">
        <f t="shared" si="56"/>
        <v>0.20807031500000051</v>
      </c>
    </row>
    <row r="3621" spans="1:5">
      <c r="A3621" s="2">
        <v>72.508726561999993</v>
      </c>
      <c r="B3621" s="2"/>
      <c r="C3621" s="2"/>
      <c r="E3621" s="5">
        <f t="shared" si="56"/>
        <v>0.10034375199998635</v>
      </c>
    </row>
    <row r="3622" spans="1:5">
      <c r="A3622" s="2">
        <v>72.786820312000003</v>
      </c>
      <c r="B3622" s="2"/>
      <c r="C3622" s="2"/>
      <c r="E3622" s="5">
        <f t="shared" si="56"/>
        <v>0.37843750199999704</v>
      </c>
    </row>
    <row r="3623" spans="1:5">
      <c r="A3623" s="2">
        <v>72.574679687</v>
      </c>
      <c r="B3623" s="2"/>
      <c r="C3623" s="2"/>
      <c r="E3623" s="5">
        <f t="shared" si="56"/>
        <v>0.16629687699999351</v>
      </c>
    </row>
    <row r="3624" spans="1:5">
      <c r="A3624" s="2">
        <v>75.338460936999994</v>
      </c>
      <c r="B3624" s="2"/>
      <c r="C3624" s="2"/>
      <c r="E3624" s="5">
        <f t="shared" si="56"/>
        <v>2.9300781269999874</v>
      </c>
    </row>
    <row r="3625" spans="1:5">
      <c r="A3625" s="2">
        <v>72.607851561999993</v>
      </c>
      <c r="B3625" s="2"/>
      <c r="C3625" s="2"/>
      <c r="E3625" s="5">
        <f t="shared" si="56"/>
        <v>0.19946875199998715</v>
      </c>
    </row>
    <row r="3626" spans="1:5">
      <c r="A3626" s="2">
        <v>72.737289062000002</v>
      </c>
      <c r="B3626" s="2"/>
      <c r="C3626" s="2"/>
      <c r="E3626" s="5">
        <f t="shared" si="56"/>
        <v>0.3289062519999959</v>
      </c>
    </row>
    <row r="3627" spans="1:5">
      <c r="A3627" s="2">
        <v>72.534617186999995</v>
      </c>
      <c r="B3627" s="2"/>
      <c r="C3627" s="2"/>
      <c r="E3627" s="5">
        <f t="shared" si="56"/>
        <v>0.12623437699998874</v>
      </c>
    </row>
    <row r="3628" spans="1:5">
      <c r="A3628" s="2">
        <v>72.880070312000001</v>
      </c>
      <c r="B3628" s="2"/>
      <c r="C3628" s="2"/>
      <c r="E3628" s="5">
        <f t="shared" si="56"/>
        <v>0.47168750199999465</v>
      </c>
    </row>
    <row r="3629" spans="1:5">
      <c r="A3629" s="2">
        <v>72.567968750000006</v>
      </c>
      <c r="B3629" s="2"/>
      <c r="C3629" s="2"/>
      <c r="E3629" s="5">
        <f t="shared" si="56"/>
        <v>0.15958593999999948</v>
      </c>
    </row>
    <row r="3630" spans="1:5">
      <c r="A3630" s="2">
        <v>72.616703125000001</v>
      </c>
      <c r="B3630" s="2"/>
      <c r="C3630" s="2"/>
      <c r="E3630" s="5">
        <f t="shared" si="56"/>
        <v>0.20832031499999459</v>
      </c>
    </row>
    <row r="3631" spans="1:5">
      <c r="A3631" s="2">
        <v>72.873226561999999</v>
      </c>
      <c r="B3631" s="2"/>
      <c r="C3631" s="2"/>
      <c r="E3631" s="5">
        <f t="shared" si="56"/>
        <v>0.46484375199999306</v>
      </c>
    </row>
    <row r="3632" spans="1:5">
      <c r="A3632" s="2">
        <v>72.664109374999995</v>
      </c>
      <c r="B3632" s="2"/>
      <c r="C3632" s="2"/>
      <c r="E3632" s="5">
        <f t="shared" si="56"/>
        <v>0.25572656499998914</v>
      </c>
    </row>
    <row r="3633" spans="1:5">
      <c r="A3633" s="2">
        <v>72.582851562000002</v>
      </c>
      <c r="B3633" s="2"/>
      <c r="C3633" s="2"/>
      <c r="E3633" s="5">
        <f t="shared" si="56"/>
        <v>0.17446875199999567</v>
      </c>
    </row>
    <row r="3634" spans="1:5">
      <c r="A3634" s="2">
        <v>72.716687500000006</v>
      </c>
      <c r="B3634" s="2"/>
      <c r="C3634" s="2"/>
      <c r="E3634" s="5">
        <f t="shared" si="56"/>
        <v>0.30830468999999994</v>
      </c>
    </row>
    <row r="3635" spans="1:5">
      <c r="A3635" s="2">
        <v>72.977429686999997</v>
      </c>
      <c r="B3635" s="2"/>
      <c r="C3635" s="2"/>
      <c r="E3635" s="5">
        <f t="shared" si="56"/>
        <v>0.56904687699999101</v>
      </c>
    </row>
    <row r="3636" spans="1:5">
      <c r="A3636" s="2">
        <v>73.355296874999993</v>
      </c>
      <c r="B3636" s="2"/>
      <c r="C3636" s="2"/>
      <c r="E3636" s="5">
        <f t="shared" si="56"/>
        <v>0.9469140649999872</v>
      </c>
    </row>
    <row r="3637" spans="1:5">
      <c r="A3637" s="2">
        <v>72.574734375000006</v>
      </c>
      <c r="B3637" s="2"/>
      <c r="C3637" s="2"/>
      <c r="E3637" s="5">
        <f t="shared" si="56"/>
        <v>0.16635156499999937</v>
      </c>
    </row>
    <row r="3638" spans="1:5">
      <c r="A3638" s="2">
        <v>72.604226561999994</v>
      </c>
      <c r="B3638" s="2"/>
      <c r="C3638" s="2"/>
      <c r="E3638" s="5">
        <f t="shared" si="56"/>
        <v>0.1958437519999876</v>
      </c>
    </row>
    <row r="3639" spans="1:5">
      <c r="A3639" s="2">
        <v>72.607914061999992</v>
      </c>
      <c r="B3639" s="2"/>
      <c r="C3639" s="2"/>
      <c r="E3639" s="5">
        <f t="shared" si="56"/>
        <v>0.19953125199998567</v>
      </c>
    </row>
    <row r="3640" spans="1:5">
      <c r="A3640" s="2">
        <v>72.756843750000002</v>
      </c>
      <c r="B3640" s="2"/>
      <c r="C3640" s="2"/>
      <c r="E3640" s="5">
        <f t="shared" si="56"/>
        <v>0.34846093999999539</v>
      </c>
    </row>
    <row r="3641" spans="1:5">
      <c r="A3641" s="2">
        <v>72.61432031199999</v>
      </c>
      <c r="B3641" s="2"/>
      <c r="C3641" s="2"/>
      <c r="E3641" s="5">
        <f t="shared" si="56"/>
        <v>0.2059375019999834</v>
      </c>
    </row>
    <row r="3642" spans="1:5">
      <c r="A3642" s="2">
        <v>72.636484374999995</v>
      </c>
      <c r="B3642" s="2"/>
      <c r="C3642" s="2"/>
      <c r="E3642" s="5">
        <f t="shared" si="56"/>
        <v>0.22810156499998868</v>
      </c>
    </row>
    <row r="3643" spans="1:5">
      <c r="A3643" s="2">
        <v>72.576023436999989</v>
      </c>
      <c r="B3643" s="2"/>
      <c r="C3643" s="2"/>
      <c r="E3643" s="5">
        <f t="shared" si="56"/>
        <v>0.16764062699998306</v>
      </c>
    </row>
    <row r="3644" spans="1:5">
      <c r="A3644" s="2">
        <v>72.600429687000002</v>
      </c>
      <c r="B3644" s="2"/>
      <c r="C3644" s="2"/>
      <c r="E3644" s="5">
        <f t="shared" si="56"/>
        <v>0.19204687699999567</v>
      </c>
    </row>
    <row r="3645" spans="1:5">
      <c r="A3645" s="2">
        <v>72.679578125000006</v>
      </c>
      <c r="B3645" s="2"/>
      <c r="C3645" s="2"/>
      <c r="E3645" s="5">
        <f t="shared" si="56"/>
        <v>0.27119531499999994</v>
      </c>
    </row>
    <row r="3646" spans="1:5">
      <c r="A3646" s="2">
        <v>72.531007811999999</v>
      </c>
      <c r="B3646" s="2"/>
      <c r="C3646" s="2"/>
      <c r="E3646" s="5">
        <f t="shared" si="56"/>
        <v>0.12262500199999238</v>
      </c>
    </row>
    <row r="3647" spans="1:5">
      <c r="A3647" s="2">
        <v>73.365132811999999</v>
      </c>
      <c r="B3647" s="2"/>
      <c r="C3647" s="2"/>
      <c r="E3647" s="5">
        <f t="shared" si="56"/>
        <v>0.95675000199999261</v>
      </c>
    </row>
    <row r="3648" spans="1:5">
      <c r="A3648" s="2">
        <v>72.924960936999994</v>
      </c>
      <c r="B3648" s="2"/>
      <c r="C3648" s="2"/>
      <c r="E3648" s="5">
        <f t="shared" si="56"/>
        <v>0.51657812699998829</v>
      </c>
    </row>
    <row r="3649" spans="1:5">
      <c r="A3649" s="2">
        <v>72.505234375000001</v>
      </c>
      <c r="B3649" s="2"/>
      <c r="C3649" s="2"/>
      <c r="E3649" s="5">
        <f t="shared" si="56"/>
        <v>9.6851564999994366E-2</v>
      </c>
    </row>
    <row r="3650" spans="1:5">
      <c r="A3650" s="2">
        <v>72.485679687000001</v>
      </c>
      <c r="B3650" s="2"/>
      <c r="C3650" s="2"/>
      <c r="E3650" s="5">
        <f t="shared" si="56"/>
        <v>7.7296876999994879E-2</v>
      </c>
    </row>
    <row r="3651" spans="1:5">
      <c r="A3651" s="2">
        <v>72.576492186999999</v>
      </c>
      <c r="B3651" s="2"/>
      <c r="C3651" s="2"/>
      <c r="E3651" s="5">
        <f t="shared" si="56"/>
        <v>0.16810937699999329</v>
      </c>
    </row>
    <row r="3652" spans="1:5">
      <c r="A3652" s="2">
        <v>72.656234374999997</v>
      </c>
      <c r="B3652" s="2"/>
      <c r="C3652" s="2"/>
      <c r="E3652" s="5">
        <f t="shared" si="56"/>
        <v>0.24785156499999061</v>
      </c>
    </row>
    <row r="3653" spans="1:5">
      <c r="A3653" s="2">
        <v>72.618695312</v>
      </c>
      <c r="B3653" s="2"/>
      <c r="C3653" s="2"/>
      <c r="E3653" s="5">
        <f t="shared" si="56"/>
        <v>0.21031250199999363</v>
      </c>
    </row>
    <row r="3654" spans="1:5">
      <c r="A3654" s="2">
        <v>72.664453124999994</v>
      </c>
      <c r="B3654" s="2"/>
      <c r="C3654" s="2"/>
      <c r="E3654" s="5">
        <f t="shared" ref="E3654:E3717" si="57">A3654-72.40838281</f>
        <v>0.25607031499998811</v>
      </c>
    </row>
    <row r="3655" spans="1:5">
      <c r="A3655" s="2">
        <v>72.654054686999999</v>
      </c>
      <c r="B3655" s="2"/>
      <c r="C3655" s="2"/>
      <c r="E3655" s="5">
        <f t="shared" si="57"/>
        <v>0.24567187699999238</v>
      </c>
    </row>
    <row r="3656" spans="1:5">
      <c r="A3656" s="2">
        <v>72.628726561999997</v>
      </c>
      <c r="B3656" s="2"/>
      <c r="C3656" s="2"/>
      <c r="E3656" s="5">
        <f t="shared" si="57"/>
        <v>0.2203437519999909</v>
      </c>
    </row>
    <row r="3657" spans="1:5">
      <c r="A3657" s="2">
        <v>72.576523436999992</v>
      </c>
      <c r="B3657" s="2"/>
      <c r="C3657" s="2"/>
      <c r="E3657" s="5">
        <f t="shared" si="57"/>
        <v>0.16814062699998544</v>
      </c>
    </row>
    <row r="3658" spans="1:5">
      <c r="A3658" s="2">
        <v>72.478960936999997</v>
      </c>
      <c r="B3658" s="2"/>
      <c r="C3658" s="2"/>
      <c r="E3658" s="5">
        <f t="shared" si="57"/>
        <v>7.0578126999990332E-2</v>
      </c>
    </row>
    <row r="3659" spans="1:5">
      <c r="A3659" s="2">
        <v>72.902664061999999</v>
      </c>
      <c r="B3659" s="2"/>
      <c r="C3659" s="2"/>
      <c r="E3659" s="5">
        <f t="shared" si="57"/>
        <v>0.49428125199999329</v>
      </c>
    </row>
    <row r="3660" spans="1:5">
      <c r="A3660" s="2">
        <v>73.072343750000002</v>
      </c>
      <c r="B3660" s="2"/>
      <c r="C3660" s="2"/>
      <c r="E3660" s="5">
        <f t="shared" si="57"/>
        <v>0.6639609399999955</v>
      </c>
    </row>
    <row r="3661" spans="1:5">
      <c r="A3661" s="2">
        <v>72.541804686999996</v>
      </c>
      <c r="B3661" s="2"/>
      <c r="C3661" s="2"/>
      <c r="E3661" s="5">
        <f t="shared" si="57"/>
        <v>0.13342187699998931</v>
      </c>
    </row>
    <row r="3662" spans="1:5">
      <c r="A3662" s="2">
        <v>73.953710936999997</v>
      </c>
      <c r="B3662" s="2"/>
      <c r="C3662" s="2"/>
      <c r="E3662" s="5">
        <f t="shared" si="57"/>
        <v>1.5453281269999906</v>
      </c>
    </row>
    <row r="3663" spans="1:5">
      <c r="A3663" s="2">
        <v>72.748390624999999</v>
      </c>
      <c r="B3663" s="2"/>
      <c r="C3663" s="2"/>
      <c r="E3663" s="5">
        <f t="shared" si="57"/>
        <v>0.34000781499999277</v>
      </c>
    </row>
    <row r="3664" spans="1:5">
      <c r="A3664" s="2">
        <v>72.706546875000001</v>
      </c>
      <c r="B3664" s="2"/>
      <c r="C3664" s="2"/>
      <c r="E3664" s="5">
        <f t="shared" si="57"/>
        <v>0.29816406499999459</v>
      </c>
    </row>
    <row r="3665" spans="1:5">
      <c r="A3665" s="2">
        <v>72.634101561999998</v>
      </c>
      <c r="B3665" s="2"/>
      <c r="C3665" s="2"/>
      <c r="E3665" s="5">
        <f t="shared" si="57"/>
        <v>0.2257187519999917</v>
      </c>
    </row>
    <row r="3666" spans="1:5">
      <c r="A3666" s="2">
        <v>73.181726561999994</v>
      </c>
      <c r="B3666" s="2"/>
      <c r="C3666" s="2"/>
      <c r="E3666" s="5">
        <f t="shared" si="57"/>
        <v>0.77334375199998817</v>
      </c>
    </row>
    <row r="3667" spans="1:5">
      <c r="A3667" s="2">
        <v>72.613898437000003</v>
      </c>
      <c r="B3667" s="2"/>
      <c r="C3667" s="2"/>
      <c r="E3667" s="5">
        <f t="shared" si="57"/>
        <v>0.20551562699999693</v>
      </c>
    </row>
    <row r="3668" spans="1:5">
      <c r="A3668" s="2">
        <v>73.198492186999999</v>
      </c>
      <c r="B3668" s="2"/>
      <c r="C3668" s="2"/>
      <c r="E3668" s="5">
        <f t="shared" si="57"/>
        <v>0.79010937699999317</v>
      </c>
    </row>
    <row r="3669" spans="1:5">
      <c r="A3669" s="2">
        <v>73.003320312</v>
      </c>
      <c r="B3669" s="2"/>
      <c r="C3669" s="2"/>
      <c r="E3669" s="5">
        <f t="shared" si="57"/>
        <v>0.5949375019999934</v>
      </c>
    </row>
    <row r="3670" spans="1:5">
      <c r="A3670" s="2">
        <v>72.685304686999999</v>
      </c>
      <c r="B3670" s="2"/>
      <c r="C3670" s="2"/>
      <c r="E3670" s="5">
        <f t="shared" si="57"/>
        <v>0.27692187699999238</v>
      </c>
    </row>
    <row r="3671" spans="1:5">
      <c r="A3671" s="2">
        <v>72.813039062000001</v>
      </c>
      <c r="B3671" s="2"/>
      <c r="C3671" s="2"/>
      <c r="E3671" s="5">
        <f t="shared" si="57"/>
        <v>0.40465625199999522</v>
      </c>
    </row>
    <row r="3672" spans="1:5">
      <c r="A3672" s="2">
        <v>72.585843749999995</v>
      </c>
      <c r="B3672" s="2"/>
      <c r="C3672" s="2"/>
      <c r="E3672" s="5">
        <f t="shared" si="57"/>
        <v>0.17746093999998891</v>
      </c>
    </row>
    <row r="3673" spans="1:5">
      <c r="A3673" s="2">
        <v>72.571085936999992</v>
      </c>
      <c r="B3673" s="2"/>
      <c r="C3673" s="2"/>
      <c r="E3673" s="5">
        <f t="shared" si="57"/>
        <v>0.16270312699998613</v>
      </c>
    </row>
    <row r="3674" spans="1:5">
      <c r="A3674" s="2">
        <v>73.324562499999999</v>
      </c>
      <c r="B3674" s="2"/>
      <c r="C3674" s="2"/>
      <c r="E3674" s="5">
        <f t="shared" si="57"/>
        <v>0.91617968999999277</v>
      </c>
    </row>
    <row r="3675" spans="1:5">
      <c r="A3675" s="2">
        <v>72.837523437000002</v>
      </c>
      <c r="B3675" s="2"/>
      <c r="C3675" s="2"/>
      <c r="E3675" s="5">
        <f t="shared" si="57"/>
        <v>0.42914062699999533</v>
      </c>
    </row>
    <row r="3676" spans="1:5">
      <c r="A3676" s="2">
        <v>74.003812499999995</v>
      </c>
      <c r="B3676" s="2"/>
      <c r="C3676" s="2"/>
      <c r="E3676" s="5">
        <f t="shared" si="57"/>
        <v>1.5954296899999889</v>
      </c>
    </row>
    <row r="3677" spans="1:5">
      <c r="A3677" s="2">
        <v>72.793835936999997</v>
      </c>
      <c r="B3677" s="2"/>
      <c r="C3677" s="2"/>
      <c r="E3677" s="5">
        <f t="shared" si="57"/>
        <v>0.38545312699999101</v>
      </c>
    </row>
    <row r="3678" spans="1:5">
      <c r="A3678" s="2">
        <v>72.571382811999996</v>
      </c>
      <c r="B3678" s="2"/>
      <c r="C3678" s="2"/>
      <c r="E3678" s="5">
        <f t="shared" si="57"/>
        <v>0.16300000199998976</v>
      </c>
    </row>
    <row r="3679" spans="1:5">
      <c r="A3679" s="2">
        <v>72.555414061999997</v>
      </c>
      <c r="B3679" s="2"/>
      <c r="C3679" s="2"/>
      <c r="E3679" s="5">
        <f t="shared" si="57"/>
        <v>0.14703125199999079</v>
      </c>
    </row>
    <row r="3680" spans="1:5">
      <c r="A3680" s="2">
        <v>72.693703124999999</v>
      </c>
      <c r="B3680" s="2"/>
      <c r="C3680" s="2"/>
      <c r="E3680" s="5">
        <f t="shared" si="57"/>
        <v>0.28532031499999277</v>
      </c>
    </row>
    <row r="3681" spans="1:5">
      <c r="A3681" s="2">
        <v>72.548671874999997</v>
      </c>
      <c r="B3681" s="2"/>
      <c r="C3681" s="2"/>
      <c r="E3681" s="5">
        <f t="shared" si="57"/>
        <v>0.14028906499999039</v>
      </c>
    </row>
    <row r="3682" spans="1:5">
      <c r="A3682" s="2">
        <v>72.53215625</v>
      </c>
      <c r="B3682" s="2"/>
      <c r="C3682" s="2"/>
      <c r="E3682" s="5">
        <f t="shared" si="57"/>
        <v>0.12377343999999368</v>
      </c>
    </row>
    <row r="3683" spans="1:5">
      <c r="A3683" s="2">
        <v>72.603476561999997</v>
      </c>
      <c r="B3683" s="2"/>
      <c r="C3683" s="2"/>
      <c r="E3683" s="5">
        <f t="shared" si="57"/>
        <v>0.19509375199999113</v>
      </c>
    </row>
    <row r="3684" spans="1:5">
      <c r="A3684" s="2">
        <v>72.565523436999996</v>
      </c>
      <c r="B3684" s="2"/>
      <c r="C3684" s="2"/>
      <c r="E3684" s="5">
        <f t="shared" si="57"/>
        <v>0.15714062699998976</v>
      </c>
    </row>
    <row r="3685" spans="1:5">
      <c r="A3685" s="2">
        <v>72.600492187</v>
      </c>
      <c r="B3685" s="2"/>
      <c r="C3685" s="2"/>
      <c r="E3685" s="5">
        <f t="shared" si="57"/>
        <v>0.1921093769999942</v>
      </c>
    </row>
    <row r="3686" spans="1:5">
      <c r="A3686" s="2">
        <v>72.636179686999995</v>
      </c>
      <c r="B3686" s="2"/>
      <c r="C3686" s="2"/>
      <c r="E3686" s="5">
        <f t="shared" si="57"/>
        <v>0.22779687699998874</v>
      </c>
    </row>
    <row r="3687" spans="1:5">
      <c r="A3687" s="2">
        <v>72.810218750000004</v>
      </c>
      <c r="B3687" s="2"/>
      <c r="C3687" s="2"/>
      <c r="E3687" s="5">
        <f t="shared" si="57"/>
        <v>0.401835939999998</v>
      </c>
    </row>
    <row r="3688" spans="1:5">
      <c r="A3688" s="2">
        <v>72.555820311999994</v>
      </c>
      <c r="B3688" s="2"/>
      <c r="C3688" s="2"/>
      <c r="E3688" s="5">
        <f t="shared" si="57"/>
        <v>0.14743750199998829</v>
      </c>
    </row>
    <row r="3689" spans="1:5">
      <c r="A3689" s="2">
        <v>72.559515625000003</v>
      </c>
      <c r="B3689" s="2"/>
      <c r="C3689" s="2"/>
      <c r="E3689" s="5">
        <f t="shared" si="57"/>
        <v>0.15113281499999687</v>
      </c>
    </row>
    <row r="3690" spans="1:5">
      <c r="A3690" s="2">
        <v>72.741</v>
      </c>
      <c r="B3690" s="2"/>
      <c r="C3690" s="2"/>
      <c r="E3690" s="5">
        <f t="shared" si="57"/>
        <v>0.33261718999999346</v>
      </c>
    </row>
    <row r="3691" spans="1:5">
      <c r="A3691" s="2">
        <v>72.567695311999998</v>
      </c>
      <c r="B3691" s="2"/>
      <c r="C3691" s="2"/>
      <c r="E3691" s="5">
        <f t="shared" si="57"/>
        <v>0.1593125019999917</v>
      </c>
    </row>
    <row r="3692" spans="1:5">
      <c r="A3692" s="2">
        <v>72.588492187</v>
      </c>
      <c r="B3692" s="2"/>
      <c r="C3692" s="2"/>
      <c r="E3692" s="5">
        <f t="shared" si="57"/>
        <v>0.18010937699999374</v>
      </c>
    </row>
    <row r="3693" spans="1:5">
      <c r="A3693" s="2">
        <v>72.624624999999995</v>
      </c>
      <c r="B3693" s="2"/>
      <c r="C3693" s="2"/>
      <c r="E3693" s="5">
        <f t="shared" si="57"/>
        <v>0.21624218999998845</v>
      </c>
    </row>
    <row r="3694" spans="1:5">
      <c r="A3694" s="2">
        <v>72.600796875</v>
      </c>
      <c r="B3694" s="2"/>
      <c r="C3694" s="2"/>
      <c r="E3694" s="5">
        <f t="shared" si="57"/>
        <v>0.19241406499999414</v>
      </c>
    </row>
    <row r="3695" spans="1:5">
      <c r="A3695" s="2">
        <v>72.601539062000001</v>
      </c>
      <c r="B3695" s="2"/>
      <c r="C3695" s="2"/>
      <c r="E3695" s="5">
        <f t="shared" si="57"/>
        <v>0.19315625199999431</v>
      </c>
    </row>
    <row r="3696" spans="1:5">
      <c r="A3696" s="2">
        <v>72.713945311999993</v>
      </c>
      <c r="B3696" s="2"/>
      <c r="C3696" s="2"/>
      <c r="E3696" s="5">
        <f t="shared" si="57"/>
        <v>0.30556250199998658</v>
      </c>
    </row>
    <row r="3697" spans="1:5">
      <c r="A3697" s="2">
        <v>72.610968749999998</v>
      </c>
      <c r="B3697" s="2"/>
      <c r="C3697" s="2"/>
      <c r="E3697" s="5">
        <f t="shared" si="57"/>
        <v>0.20258593999999164</v>
      </c>
    </row>
    <row r="3698" spans="1:5">
      <c r="A3698" s="2">
        <v>72.476671874999994</v>
      </c>
      <c r="B3698" s="2"/>
      <c r="C3698" s="2"/>
      <c r="E3698" s="5">
        <f t="shared" si="57"/>
        <v>6.8289064999987659E-2</v>
      </c>
    </row>
    <row r="3699" spans="1:5">
      <c r="A3699" s="2">
        <v>72.59507031199999</v>
      </c>
      <c r="B3699" s="2"/>
      <c r="C3699" s="2"/>
      <c r="E3699" s="5">
        <f t="shared" si="57"/>
        <v>0.18668750199998385</v>
      </c>
    </row>
    <row r="3700" spans="1:5">
      <c r="A3700" s="2">
        <v>72.700578125000007</v>
      </c>
      <c r="B3700" s="2"/>
      <c r="C3700" s="2"/>
      <c r="E3700" s="5">
        <f t="shared" si="57"/>
        <v>0.29219531500000073</v>
      </c>
    </row>
    <row r="3701" spans="1:5">
      <c r="A3701" s="2">
        <v>73.15925</v>
      </c>
      <c r="B3701" s="2"/>
      <c r="C3701" s="2"/>
      <c r="E3701" s="5">
        <f t="shared" si="57"/>
        <v>0.75086718999999391</v>
      </c>
    </row>
    <row r="3702" spans="1:5">
      <c r="A3702" s="2">
        <v>72.506625</v>
      </c>
      <c r="B3702" s="2"/>
      <c r="C3702" s="2"/>
      <c r="E3702" s="5">
        <f t="shared" si="57"/>
        <v>9.8242189999993457E-2</v>
      </c>
    </row>
    <row r="3703" spans="1:5">
      <c r="A3703" s="2">
        <v>72.611265625000001</v>
      </c>
      <c r="B3703" s="2"/>
      <c r="C3703" s="2"/>
      <c r="E3703" s="5">
        <f t="shared" si="57"/>
        <v>0.20288281499999528</v>
      </c>
    </row>
    <row r="3704" spans="1:5">
      <c r="A3704" s="2">
        <v>72.582843749999995</v>
      </c>
      <c r="B3704" s="2"/>
      <c r="C3704" s="2"/>
      <c r="E3704" s="5">
        <f t="shared" si="57"/>
        <v>0.1744609399999888</v>
      </c>
    </row>
    <row r="3705" spans="1:5">
      <c r="A3705" s="2">
        <v>73.854507811999994</v>
      </c>
      <c r="B3705" s="2"/>
      <c r="C3705" s="2"/>
      <c r="E3705" s="5">
        <f t="shared" si="57"/>
        <v>1.4461250019999881</v>
      </c>
    </row>
    <row r="3706" spans="1:5">
      <c r="A3706" s="2">
        <v>72.515828124999999</v>
      </c>
      <c r="B3706" s="2"/>
      <c r="C3706" s="2"/>
      <c r="E3706" s="5">
        <f t="shared" si="57"/>
        <v>0.10744531499999255</v>
      </c>
    </row>
    <row r="3707" spans="1:5">
      <c r="A3707" s="2">
        <v>72.557671874999997</v>
      </c>
      <c r="B3707" s="2"/>
      <c r="C3707" s="2"/>
      <c r="E3707" s="5">
        <f t="shared" si="57"/>
        <v>0.14928906499999073</v>
      </c>
    </row>
    <row r="3708" spans="1:5">
      <c r="A3708" s="2">
        <v>72.619656250000006</v>
      </c>
      <c r="B3708" s="2"/>
      <c r="C3708" s="2"/>
      <c r="E3708" s="5">
        <f t="shared" si="57"/>
        <v>0.21127343999999937</v>
      </c>
    </row>
    <row r="3709" spans="1:5">
      <c r="A3709" s="2">
        <v>72.569117186999989</v>
      </c>
      <c r="B3709" s="2"/>
      <c r="C3709" s="2"/>
      <c r="E3709" s="5">
        <f t="shared" si="57"/>
        <v>0.16073437699998294</v>
      </c>
    </row>
    <row r="3710" spans="1:5">
      <c r="A3710" s="2">
        <v>72.578523437000001</v>
      </c>
      <c r="B3710" s="2"/>
      <c r="C3710" s="2"/>
      <c r="E3710" s="5">
        <f t="shared" si="57"/>
        <v>0.17014062699999499</v>
      </c>
    </row>
    <row r="3711" spans="1:5">
      <c r="A3711" s="2">
        <v>72.843546875000001</v>
      </c>
      <c r="B3711" s="2"/>
      <c r="C3711" s="2"/>
      <c r="E3711" s="5">
        <f t="shared" si="57"/>
        <v>0.43516406499999505</v>
      </c>
    </row>
    <row r="3712" spans="1:5">
      <c r="A3712" s="2">
        <v>75.076289062000001</v>
      </c>
      <c r="B3712" s="2"/>
      <c r="C3712" s="2"/>
      <c r="E3712" s="5">
        <f t="shared" si="57"/>
        <v>2.6679062519999945</v>
      </c>
    </row>
    <row r="3713" spans="1:5">
      <c r="A3713" s="2">
        <v>72.970335937000002</v>
      </c>
      <c r="B3713" s="2"/>
      <c r="C3713" s="2"/>
      <c r="E3713" s="5">
        <f t="shared" si="57"/>
        <v>0.56195312699999533</v>
      </c>
    </row>
    <row r="3714" spans="1:5">
      <c r="A3714" s="2">
        <v>72.800226561999992</v>
      </c>
      <c r="B3714" s="2"/>
      <c r="C3714" s="2"/>
      <c r="E3714" s="5">
        <f t="shared" si="57"/>
        <v>0.39184375199998556</v>
      </c>
    </row>
    <row r="3715" spans="1:5">
      <c r="A3715" s="2">
        <v>72.757273436999995</v>
      </c>
      <c r="B3715" s="2"/>
      <c r="C3715" s="2"/>
      <c r="E3715" s="5">
        <f t="shared" si="57"/>
        <v>0.34889062699998874</v>
      </c>
    </row>
    <row r="3716" spans="1:5">
      <c r="A3716" s="2">
        <v>72.854914061999992</v>
      </c>
      <c r="B3716" s="2"/>
      <c r="C3716" s="2"/>
      <c r="E3716" s="5">
        <f t="shared" si="57"/>
        <v>0.44653125199998556</v>
      </c>
    </row>
    <row r="3717" spans="1:5">
      <c r="A3717" s="2">
        <v>72.6760625</v>
      </c>
      <c r="B3717" s="2"/>
      <c r="C3717" s="2"/>
      <c r="E3717" s="5">
        <f t="shared" si="57"/>
        <v>0.26767968999999425</v>
      </c>
    </row>
    <row r="3718" spans="1:5">
      <c r="A3718" s="2">
        <v>72.598710936999993</v>
      </c>
      <c r="B3718" s="2"/>
      <c r="C3718" s="2"/>
      <c r="E3718" s="5">
        <f t="shared" ref="E3718:E3781" si="58">A3718-72.40838281</f>
        <v>0.19032812699998658</v>
      </c>
    </row>
    <row r="3719" spans="1:5">
      <c r="A3719" s="2">
        <v>72.696804686999997</v>
      </c>
      <c r="B3719" s="2"/>
      <c r="C3719" s="2"/>
      <c r="E3719" s="5">
        <f t="shared" si="58"/>
        <v>0.28842187699999045</v>
      </c>
    </row>
    <row r="3720" spans="1:5">
      <c r="A3720" s="2">
        <v>72.66015625</v>
      </c>
      <c r="B3720" s="2"/>
      <c r="C3720" s="2"/>
      <c r="E3720" s="5">
        <f t="shared" si="58"/>
        <v>0.2517734399999938</v>
      </c>
    </row>
    <row r="3721" spans="1:5">
      <c r="A3721" s="2">
        <v>72.547398436999998</v>
      </c>
      <c r="B3721" s="2"/>
      <c r="C3721" s="2"/>
      <c r="E3721" s="5">
        <f t="shared" si="58"/>
        <v>0.13901562699999204</v>
      </c>
    </row>
    <row r="3722" spans="1:5">
      <c r="A3722" s="2">
        <v>72.629445312000001</v>
      </c>
      <c r="B3722" s="2"/>
      <c r="C3722" s="2"/>
      <c r="E3722" s="5">
        <f t="shared" si="58"/>
        <v>0.22106250199999522</v>
      </c>
    </row>
    <row r="3723" spans="1:5">
      <c r="A3723" s="2">
        <v>72.768656250000006</v>
      </c>
      <c r="B3723" s="2"/>
      <c r="C3723" s="2"/>
      <c r="E3723" s="5">
        <f t="shared" si="58"/>
        <v>0.36027344000000028</v>
      </c>
    </row>
    <row r="3724" spans="1:5">
      <c r="A3724" s="2">
        <v>72.644789062000001</v>
      </c>
      <c r="B3724" s="2"/>
      <c r="C3724" s="2"/>
      <c r="E3724" s="5">
        <f t="shared" si="58"/>
        <v>0.23640625199999477</v>
      </c>
    </row>
    <row r="3725" spans="1:5">
      <c r="A3725" s="2">
        <v>72.564226562000002</v>
      </c>
      <c r="B3725" s="2"/>
      <c r="C3725" s="2"/>
      <c r="E3725" s="5">
        <f t="shared" si="58"/>
        <v>0.15584375199999556</v>
      </c>
    </row>
    <row r="3726" spans="1:5">
      <c r="A3726" s="2">
        <v>72.663093750000002</v>
      </c>
      <c r="B3726" s="2"/>
      <c r="C3726" s="2"/>
      <c r="E3726" s="5">
        <f t="shared" si="58"/>
        <v>0.25471093999999539</v>
      </c>
    </row>
    <row r="3727" spans="1:5">
      <c r="A3727" s="2">
        <v>72.670218750000004</v>
      </c>
      <c r="B3727" s="2"/>
      <c r="C3727" s="2"/>
      <c r="E3727" s="5">
        <f t="shared" si="58"/>
        <v>0.26183593999999744</v>
      </c>
    </row>
    <row r="3728" spans="1:5">
      <c r="A3728" s="2">
        <v>72.551734374999995</v>
      </c>
      <c r="B3728" s="2"/>
      <c r="C3728" s="2"/>
      <c r="E3728" s="5">
        <f t="shared" si="58"/>
        <v>0.14335156499998902</v>
      </c>
    </row>
    <row r="3729" spans="1:5">
      <c r="A3729" s="2">
        <v>72.663039061999996</v>
      </c>
      <c r="B3729" s="2"/>
      <c r="C3729" s="2"/>
      <c r="E3729" s="5">
        <f t="shared" si="58"/>
        <v>0.25465625199998954</v>
      </c>
    </row>
    <row r="3730" spans="1:5">
      <c r="A3730" s="2">
        <v>72.693554687000002</v>
      </c>
      <c r="B3730" s="2"/>
      <c r="C3730" s="2"/>
      <c r="E3730" s="5">
        <f t="shared" si="58"/>
        <v>0.28517187699999624</v>
      </c>
    </row>
    <row r="3731" spans="1:5">
      <c r="A3731" s="2">
        <v>72.607593750000007</v>
      </c>
      <c r="B3731" s="2"/>
      <c r="C3731" s="2"/>
      <c r="E3731" s="5">
        <f t="shared" si="58"/>
        <v>0.19921094000000039</v>
      </c>
    </row>
    <row r="3732" spans="1:5">
      <c r="A3732" s="2">
        <v>72.665414061999996</v>
      </c>
      <c r="B3732" s="2"/>
      <c r="C3732" s="2"/>
      <c r="E3732" s="5">
        <f t="shared" si="58"/>
        <v>0.25703125199999022</v>
      </c>
    </row>
    <row r="3733" spans="1:5">
      <c r="A3733" s="2">
        <v>72.578765625000003</v>
      </c>
      <c r="B3733" s="2"/>
      <c r="C3733" s="2"/>
      <c r="E3733" s="5">
        <f t="shared" si="58"/>
        <v>0.17038281499999641</v>
      </c>
    </row>
    <row r="3734" spans="1:5">
      <c r="A3734" s="2">
        <v>72.603968750000007</v>
      </c>
      <c r="B3734" s="2"/>
      <c r="C3734" s="2"/>
      <c r="E3734" s="5">
        <f t="shared" si="58"/>
        <v>0.19558594000000085</v>
      </c>
    </row>
    <row r="3735" spans="1:5">
      <c r="A3735" s="2">
        <v>72.596960936999992</v>
      </c>
      <c r="B3735" s="2"/>
      <c r="C3735" s="2"/>
      <c r="E3735" s="5">
        <f t="shared" si="58"/>
        <v>0.18857812699998533</v>
      </c>
    </row>
    <row r="3736" spans="1:5">
      <c r="A3736" s="2">
        <v>72.872718750000004</v>
      </c>
      <c r="B3736" s="2"/>
      <c r="C3736" s="2"/>
      <c r="E3736" s="5">
        <f t="shared" si="58"/>
        <v>0.464335939999998</v>
      </c>
    </row>
    <row r="3737" spans="1:5">
      <c r="A3737" s="2">
        <v>72.585242186999992</v>
      </c>
      <c r="B3737" s="2"/>
      <c r="C3737" s="2"/>
      <c r="E3737" s="5">
        <f t="shared" si="58"/>
        <v>0.17685937699998533</v>
      </c>
    </row>
    <row r="3738" spans="1:5">
      <c r="A3738" s="2">
        <v>72.646804686999999</v>
      </c>
      <c r="B3738" s="2"/>
      <c r="C3738" s="2"/>
      <c r="E3738" s="5">
        <f t="shared" si="58"/>
        <v>0.23842187699999329</v>
      </c>
    </row>
    <row r="3739" spans="1:5">
      <c r="A3739" s="2">
        <v>72.647585937000002</v>
      </c>
      <c r="B3739" s="2"/>
      <c r="C3739" s="2"/>
      <c r="E3739" s="5">
        <f t="shared" si="58"/>
        <v>0.23920312699999613</v>
      </c>
    </row>
    <row r="3740" spans="1:5">
      <c r="A3740" s="2">
        <v>72.775265625000003</v>
      </c>
      <c r="B3740" s="2"/>
      <c r="C3740" s="2"/>
      <c r="E3740" s="5">
        <f t="shared" si="58"/>
        <v>0.36688281499999675</v>
      </c>
    </row>
    <row r="3741" spans="1:5">
      <c r="A3741" s="2">
        <v>73.056648436999993</v>
      </c>
      <c r="B3741" s="2"/>
      <c r="C3741" s="2"/>
      <c r="E3741" s="5">
        <f t="shared" si="58"/>
        <v>0.64826562699998647</v>
      </c>
    </row>
    <row r="3742" spans="1:5">
      <c r="A3742" s="2">
        <v>72.611718749999994</v>
      </c>
      <c r="B3742" s="2"/>
      <c r="C3742" s="2"/>
      <c r="E3742" s="5">
        <f t="shared" si="58"/>
        <v>0.20333593999998811</v>
      </c>
    </row>
    <row r="3743" spans="1:5">
      <c r="A3743" s="2">
        <v>72.612968749999993</v>
      </c>
      <c r="B3743" s="2"/>
      <c r="C3743" s="2"/>
      <c r="E3743" s="5">
        <f t="shared" si="58"/>
        <v>0.20458593999998698</v>
      </c>
    </row>
    <row r="3744" spans="1:5">
      <c r="A3744" s="2">
        <v>72.610335937000002</v>
      </c>
      <c r="B3744" s="2"/>
      <c r="C3744" s="2"/>
      <c r="E3744" s="5">
        <f t="shared" si="58"/>
        <v>0.2019531269999959</v>
      </c>
    </row>
    <row r="3745" spans="1:5">
      <c r="A3745" s="2">
        <v>72.59611718699999</v>
      </c>
      <c r="B3745" s="2"/>
      <c r="C3745" s="2"/>
      <c r="E3745" s="5">
        <f t="shared" si="58"/>
        <v>0.18773437699998397</v>
      </c>
    </row>
    <row r="3746" spans="1:5">
      <c r="A3746" s="2">
        <v>72.589570311999992</v>
      </c>
      <c r="B3746" s="2"/>
      <c r="C3746" s="2"/>
      <c r="E3746" s="5">
        <f t="shared" si="58"/>
        <v>0.18118750199998601</v>
      </c>
    </row>
    <row r="3747" spans="1:5">
      <c r="A3747" s="2">
        <v>72.932882812000003</v>
      </c>
      <c r="B3747" s="2"/>
      <c r="C3747" s="2"/>
      <c r="E3747" s="5">
        <f t="shared" si="58"/>
        <v>0.52450000199999636</v>
      </c>
    </row>
    <row r="3748" spans="1:5">
      <c r="A3748" s="2">
        <v>72.663218749999999</v>
      </c>
      <c r="B3748" s="2"/>
      <c r="C3748" s="2"/>
      <c r="E3748" s="5">
        <f t="shared" si="58"/>
        <v>0.25483593999999243</v>
      </c>
    </row>
    <row r="3749" spans="1:5">
      <c r="A3749" s="2">
        <v>72.672734375000005</v>
      </c>
      <c r="B3749" s="2"/>
      <c r="C3749" s="2"/>
      <c r="E3749" s="5">
        <f t="shared" si="58"/>
        <v>0.26435156499999835</v>
      </c>
    </row>
    <row r="3750" spans="1:5">
      <c r="A3750" s="2">
        <v>72.592749999999995</v>
      </c>
      <c r="B3750" s="2"/>
      <c r="C3750" s="2"/>
      <c r="E3750" s="5">
        <f t="shared" si="58"/>
        <v>0.18436718999998902</v>
      </c>
    </row>
    <row r="3751" spans="1:5">
      <c r="A3751" s="2">
        <v>72.855812499999999</v>
      </c>
      <c r="B3751" s="2"/>
      <c r="C3751" s="2"/>
      <c r="E3751" s="5">
        <f t="shared" si="58"/>
        <v>0.44742968999999277</v>
      </c>
    </row>
    <row r="3752" spans="1:5">
      <c r="A3752" s="2">
        <v>72.617117186999991</v>
      </c>
      <c r="B3752" s="2"/>
      <c r="C3752" s="2"/>
      <c r="E3752" s="5">
        <f t="shared" si="58"/>
        <v>0.20873437699998476</v>
      </c>
    </row>
    <row r="3753" spans="1:5">
      <c r="A3753" s="2">
        <v>72.590062500000002</v>
      </c>
      <c r="B3753" s="2"/>
      <c r="C3753" s="2"/>
      <c r="E3753" s="5">
        <f t="shared" si="58"/>
        <v>0.18167968999999573</v>
      </c>
    </row>
    <row r="3754" spans="1:5">
      <c r="A3754" s="2">
        <v>73.050304686999993</v>
      </c>
      <c r="B3754" s="2"/>
      <c r="C3754" s="2"/>
      <c r="E3754" s="5">
        <f t="shared" si="58"/>
        <v>0.64192187699998726</v>
      </c>
    </row>
    <row r="3755" spans="1:5">
      <c r="A3755" s="2">
        <v>72.603562499999995</v>
      </c>
      <c r="B3755" s="2"/>
      <c r="C3755" s="2"/>
      <c r="E3755" s="5">
        <f t="shared" si="58"/>
        <v>0.19517968999998914</v>
      </c>
    </row>
    <row r="3756" spans="1:5">
      <c r="A3756" s="2">
        <v>72.575585937</v>
      </c>
      <c r="B3756" s="2"/>
      <c r="C3756" s="2"/>
      <c r="E3756" s="5">
        <f t="shared" si="58"/>
        <v>0.1672031269999934</v>
      </c>
    </row>
    <row r="3757" spans="1:5">
      <c r="A3757" s="2">
        <v>72.857624999999999</v>
      </c>
      <c r="B3757" s="2"/>
      <c r="C3757" s="2"/>
      <c r="E3757" s="5">
        <f t="shared" si="58"/>
        <v>0.44924218999999255</v>
      </c>
    </row>
    <row r="3758" spans="1:5">
      <c r="A3758" s="2">
        <v>75.497171875000006</v>
      </c>
      <c r="B3758" s="2"/>
      <c r="C3758" s="2"/>
      <c r="E3758" s="5">
        <f t="shared" si="58"/>
        <v>3.0887890650000003</v>
      </c>
    </row>
    <row r="3759" spans="1:5">
      <c r="A3759" s="2">
        <v>73.413070312000002</v>
      </c>
      <c r="B3759" s="2"/>
      <c r="C3759" s="2"/>
      <c r="E3759" s="5">
        <f t="shared" si="58"/>
        <v>1.0046875019999959</v>
      </c>
    </row>
    <row r="3760" spans="1:5">
      <c r="A3760" s="2">
        <v>73.416421874999997</v>
      </c>
      <c r="B3760" s="2"/>
      <c r="C3760" s="2"/>
      <c r="E3760" s="5">
        <f t="shared" si="58"/>
        <v>1.0080390649999913</v>
      </c>
    </row>
    <row r="3761" spans="1:5">
      <c r="A3761" s="2">
        <v>72.664960936999989</v>
      </c>
      <c r="B3761" s="2"/>
      <c r="C3761" s="2"/>
      <c r="E3761" s="5">
        <f t="shared" si="58"/>
        <v>0.25657812699998317</v>
      </c>
    </row>
    <row r="3762" spans="1:5">
      <c r="A3762" s="2">
        <v>72.734742186999995</v>
      </c>
      <c r="B3762" s="2"/>
      <c r="C3762" s="2"/>
      <c r="E3762" s="5">
        <f t="shared" si="58"/>
        <v>0.32635937699998863</v>
      </c>
    </row>
    <row r="3763" spans="1:5">
      <c r="A3763" s="2">
        <v>72.587734374999997</v>
      </c>
      <c r="B3763" s="2"/>
      <c r="C3763" s="2"/>
      <c r="E3763" s="5">
        <f t="shared" si="58"/>
        <v>0.17935156499999039</v>
      </c>
    </row>
    <row r="3764" spans="1:5">
      <c r="A3764" s="2">
        <v>72.579484375000007</v>
      </c>
      <c r="B3764" s="2"/>
      <c r="C3764" s="2"/>
      <c r="E3764" s="5">
        <f t="shared" si="58"/>
        <v>0.17110156500000073</v>
      </c>
    </row>
    <row r="3765" spans="1:5">
      <c r="A3765" s="2">
        <v>72.589984375</v>
      </c>
      <c r="B3765" s="2"/>
      <c r="C3765" s="2"/>
      <c r="E3765" s="5">
        <f t="shared" si="58"/>
        <v>0.18160156499999403</v>
      </c>
    </row>
    <row r="3766" spans="1:5">
      <c r="A3766" s="2">
        <v>72.579226562000002</v>
      </c>
      <c r="B3766" s="2"/>
      <c r="C3766" s="2"/>
      <c r="E3766" s="5">
        <f t="shared" si="58"/>
        <v>0.17084375199999613</v>
      </c>
    </row>
    <row r="3767" spans="1:5">
      <c r="A3767" s="2">
        <v>73.480304687</v>
      </c>
      <c r="B3767" s="2"/>
      <c r="C3767" s="2"/>
      <c r="E3767" s="5">
        <f t="shared" si="58"/>
        <v>1.0719218769999941</v>
      </c>
    </row>
    <row r="3768" spans="1:5">
      <c r="A3768" s="2">
        <v>73.251734374999998</v>
      </c>
      <c r="B3768" s="2"/>
      <c r="C3768" s="2"/>
      <c r="E3768" s="5">
        <f t="shared" si="58"/>
        <v>0.84335156499999187</v>
      </c>
    </row>
    <row r="3769" spans="1:5">
      <c r="A3769" s="2">
        <v>74.081296875000007</v>
      </c>
      <c r="B3769" s="2"/>
      <c r="C3769" s="2"/>
      <c r="E3769" s="5">
        <f t="shared" si="58"/>
        <v>1.6729140650000005</v>
      </c>
    </row>
    <row r="3770" spans="1:5">
      <c r="A3770" s="2">
        <v>72.648414062000001</v>
      </c>
      <c r="B3770" s="2"/>
      <c r="C3770" s="2"/>
      <c r="E3770" s="5">
        <f t="shared" si="58"/>
        <v>0.24003125199999431</v>
      </c>
    </row>
    <row r="3771" spans="1:5">
      <c r="A3771" s="2">
        <v>72.803687499999995</v>
      </c>
      <c r="B3771" s="2"/>
      <c r="C3771" s="2"/>
      <c r="E3771" s="5">
        <f t="shared" si="58"/>
        <v>0.39530468999998902</v>
      </c>
    </row>
    <row r="3772" spans="1:5">
      <c r="A3772" s="2">
        <v>73.074734375000006</v>
      </c>
      <c r="B3772" s="2"/>
      <c r="C3772" s="2"/>
      <c r="E3772" s="5">
        <f t="shared" si="58"/>
        <v>0.66635156499999937</v>
      </c>
    </row>
    <row r="3773" spans="1:5">
      <c r="A3773" s="2">
        <v>74.027281250000001</v>
      </c>
      <c r="B3773" s="2"/>
      <c r="C3773" s="2"/>
      <c r="E3773" s="5">
        <f t="shared" si="58"/>
        <v>1.6188984399999953</v>
      </c>
    </row>
    <row r="3774" spans="1:5">
      <c r="A3774" s="2">
        <v>72.560664062000001</v>
      </c>
      <c r="B3774" s="2"/>
      <c r="C3774" s="2"/>
      <c r="E3774" s="5">
        <f t="shared" si="58"/>
        <v>0.15228125199999454</v>
      </c>
    </row>
    <row r="3775" spans="1:5">
      <c r="A3775" s="2">
        <v>73.027812499999996</v>
      </c>
      <c r="B3775" s="2"/>
      <c r="C3775" s="2"/>
      <c r="E3775" s="5">
        <f t="shared" si="58"/>
        <v>0.61942968999998982</v>
      </c>
    </row>
    <row r="3776" spans="1:5">
      <c r="A3776" s="2">
        <v>72.608671874999999</v>
      </c>
      <c r="B3776" s="2"/>
      <c r="C3776" s="2"/>
      <c r="E3776" s="5">
        <f t="shared" si="58"/>
        <v>0.20028906499999266</v>
      </c>
    </row>
    <row r="3777" spans="1:5">
      <c r="A3777" s="2">
        <v>73.273257811999997</v>
      </c>
      <c r="B3777" s="2"/>
      <c r="C3777" s="2"/>
      <c r="E3777" s="5">
        <f t="shared" si="58"/>
        <v>0.8648750019999909</v>
      </c>
    </row>
    <row r="3778" spans="1:5">
      <c r="A3778" s="2">
        <v>72.614757811999993</v>
      </c>
      <c r="B3778" s="2"/>
      <c r="C3778" s="2"/>
      <c r="E3778" s="5">
        <f t="shared" si="58"/>
        <v>0.20637500199998726</v>
      </c>
    </row>
    <row r="3779" spans="1:5">
      <c r="A3779" s="2">
        <v>72.989859374999995</v>
      </c>
      <c r="B3779" s="2"/>
      <c r="C3779" s="2"/>
      <c r="E3779" s="5">
        <f t="shared" si="58"/>
        <v>0.58147656499998845</v>
      </c>
    </row>
    <row r="3780" spans="1:5">
      <c r="A3780" s="2">
        <v>72.584234374999994</v>
      </c>
      <c r="B3780" s="2"/>
      <c r="C3780" s="2"/>
      <c r="E3780" s="5">
        <f t="shared" si="58"/>
        <v>0.17585156499998789</v>
      </c>
    </row>
    <row r="3781" spans="1:5">
      <c r="A3781" s="2">
        <v>72.57825781199999</v>
      </c>
      <c r="B3781" s="2"/>
      <c r="C3781" s="2"/>
      <c r="E3781" s="5">
        <f t="shared" si="58"/>
        <v>0.16987500199998351</v>
      </c>
    </row>
    <row r="3782" spans="1:5">
      <c r="A3782" s="2">
        <v>72.543632811999998</v>
      </c>
      <c r="B3782" s="2"/>
      <c r="C3782" s="2"/>
      <c r="E3782" s="5">
        <f t="shared" ref="E3782:E3845" si="59">A3782-72.40838281</f>
        <v>0.13525000199999226</v>
      </c>
    </row>
    <row r="3783" spans="1:5">
      <c r="A3783" s="2">
        <v>72.596874999999997</v>
      </c>
      <c r="B3783" s="2"/>
      <c r="C3783" s="2"/>
      <c r="E3783" s="5">
        <f t="shared" si="59"/>
        <v>0.18849218999999096</v>
      </c>
    </row>
    <row r="3784" spans="1:5">
      <c r="A3784" s="2">
        <v>72.567429687000001</v>
      </c>
      <c r="B3784" s="2"/>
      <c r="C3784" s="2"/>
      <c r="E3784" s="5">
        <f t="shared" si="59"/>
        <v>0.15904687699999442</v>
      </c>
    </row>
    <row r="3785" spans="1:5">
      <c r="A3785" s="2">
        <v>72.541015625</v>
      </c>
      <c r="B3785" s="2"/>
      <c r="C3785" s="2"/>
      <c r="E3785" s="5">
        <f t="shared" si="59"/>
        <v>0.1326328149999938</v>
      </c>
    </row>
    <row r="3786" spans="1:5">
      <c r="A3786" s="2">
        <v>72.561976561999998</v>
      </c>
      <c r="B3786" s="2"/>
      <c r="C3786" s="2"/>
      <c r="E3786" s="5">
        <f t="shared" si="59"/>
        <v>0.15359375199999192</v>
      </c>
    </row>
    <row r="3787" spans="1:5">
      <c r="A3787" s="2">
        <v>72.56786718699999</v>
      </c>
      <c r="B3787" s="2"/>
      <c r="C3787" s="2"/>
      <c r="E3787" s="5">
        <f t="shared" si="59"/>
        <v>0.15948437699998408</v>
      </c>
    </row>
    <row r="3788" spans="1:5">
      <c r="A3788" s="2">
        <v>72.596820311999991</v>
      </c>
      <c r="B3788" s="2"/>
      <c r="C3788" s="2"/>
      <c r="E3788" s="5">
        <f t="shared" si="59"/>
        <v>0.1884375019999851</v>
      </c>
    </row>
    <row r="3789" spans="1:5">
      <c r="A3789" s="2">
        <v>72.615210937000001</v>
      </c>
      <c r="B3789" s="2"/>
      <c r="C3789" s="2"/>
      <c r="E3789" s="5">
        <f t="shared" si="59"/>
        <v>0.20682812699999431</v>
      </c>
    </row>
    <row r="3790" spans="1:5">
      <c r="A3790" s="2">
        <v>72.659921874999995</v>
      </c>
      <c r="B3790" s="2"/>
      <c r="C3790" s="2"/>
      <c r="E3790" s="5">
        <f t="shared" si="59"/>
        <v>0.25153906499998868</v>
      </c>
    </row>
    <row r="3791" spans="1:5">
      <c r="A3791" s="2">
        <v>74.126999999999995</v>
      </c>
      <c r="B3791" s="2"/>
      <c r="C3791" s="2"/>
      <c r="E3791" s="5">
        <f t="shared" si="59"/>
        <v>1.7186171899999891</v>
      </c>
    </row>
    <row r="3792" spans="1:5">
      <c r="A3792" s="2">
        <v>73.207109375000002</v>
      </c>
      <c r="B3792" s="2"/>
      <c r="C3792" s="2"/>
      <c r="E3792" s="5">
        <f t="shared" si="59"/>
        <v>0.7987265649999955</v>
      </c>
    </row>
    <row r="3793" spans="1:5">
      <c r="A3793" s="2">
        <v>72.743695312</v>
      </c>
      <c r="B3793" s="2"/>
      <c r="C3793" s="2"/>
      <c r="E3793" s="5">
        <f t="shared" si="59"/>
        <v>0.33531250199999363</v>
      </c>
    </row>
    <row r="3794" spans="1:5">
      <c r="A3794" s="2">
        <v>72.707851562000002</v>
      </c>
      <c r="B3794" s="2"/>
      <c r="C3794" s="2"/>
      <c r="E3794" s="5">
        <f t="shared" si="59"/>
        <v>0.29946875199999567</v>
      </c>
    </row>
    <row r="3795" spans="1:5">
      <c r="A3795" s="2">
        <v>72.688187499999998</v>
      </c>
      <c r="B3795" s="2"/>
      <c r="C3795" s="2"/>
      <c r="E3795" s="5">
        <f t="shared" si="59"/>
        <v>0.27980468999999175</v>
      </c>
    </row>
    <row r="3796" spans="1:5">
      <c r="A3796" s="2">
        <v>72.577906249999998</v>
      </c>
      <c r="B3796" s="2"/>
      <c r="C3796" s="2"/>
      <c r="E3796" s="5">
        <f t="shared" si="59"/>
        <v>0.16952343999999187</v>
      </c>
    </row>
    <row r="3797" spans="1:5">
      <c r="A3797" s="2">
        <v>73.371117186999996</v>
      </c>
      <c r="B3797" s="2"/>
      <c r="C3797" s="2"/>
      <c r="E3797" s="5">
        <f t="shared" si="59"/>
        <v>0.96273437699998965</v>
      </c>
    </row>
    <row r="3798" spans="1:5">
      <c r="A3798" s="2">
        <v>72.606593750000002</v>
      </c>
      <c r="B3798" s="2"/>
      <c r="C3798" s="2"/>
      <c r="E3798" s="5">
        <f t="shared" si="59"/>
        <v>0.19821093999999562</v>
      </c>
    </row>
    <row r="3799" spans="1:5">
      <c r="A3799" s="2">
        <v>72.611937499999996</v>
      </c>
      <c r="B3799" s="2"/>
      <c r="C3799" s="2"/>
      <c r="E3799" s="5">
        <f t="shared" si="59"/>
        <v>0.20355468999999005</v>
      </c>
    </row>
    <row r="3800" spans="1:5">
      <c r="A3800" s="2">
        <v>72.614765625000004</v>
      </c>
      <c r="B3800" s="2"/>
      <c r="C3800" s="2"/>
      <c r="E3800" s="5">
        <f t="shared" si="59"/>
        <v>0.20638281499999778</v>
      </c>
    </row>
    <row r="3801" spans="1:5">
      <c r="A3801" s="2">
        <v>73.076453125</v>
      </c>
      <c r="B3801" s="2"/>
      <c r="C3801" s="2"/>
      <c r="E3801" s="5">
        <f t="shared" si="59"/>
        <v>0.66807031499999425</v>
      </c>
    </row>
    <row r="3802" spans="1:5">
      <c r="A3802" s="2">
        <v>72.598796875000005</v>
      </c>
      <c r="B3802" s="2"/>
      <c r="C3802" s="2"/>
      <c r="E3802" s="5">
        <f t="shared" si="59"/>
        <v>0.1904140649999988</v>
      </c>
    </row>
    <row r="3803" spans="1:5">
      <c r="A3803" s="2">
        <v>73.328789061999998</v>
      </c>
      <c r="B3803" s="2"/>
      <c r="C3803" s="2"/>
      <c r="E3803" s="5">
        <f t="shared" si="59"/>
        <v>0.92040625199999226</v>
      </c>
    </row>
    <row r="3804" spans="1:5">
      <c r="A3804" s="2">
        <v>72.871757811999998</v>
      </c>
      <c r="B3804" s="2"/>
      <c r="C3804" s="2"/>
      <c r="E3804" s="5">
        <f t="shared" si="59"/>
        <v>0.46337500199999226</v>
      </c>
    </row>
    <row r="3805" spans="1:5">
      <c r="A3805" s="2">
        <v>72.803257811999998</v>
      </c>
      <c r="B3805" s="2"/>
      <c r="C3805" s="2"/>
      <c r="E3805" s="5">
        <f t="shared" si="59"/>
        <v>0.39487500199999204</v>
      </c>
    </row>
    <row r="3806" spans="1:5">
      <c r="A3806" s="2">
        <v>72.645390625000005</v>
      </c>
      <c r="B3806" s="2"/>
      <c r="C3806" s="2"/>
      <c r="E3806" s="5">
        <f t="shared" si="59"/>
        <v>0.23700781499999835</v>
      </c>
    </row>
    <row r="3807" spans="1:5">
      <c r="A3807" s="2">
        <v>72.585992187000002</v>
      </c>
      <c r="B3807" s="2"/>
      <c r="C3807" s="2"/>
      <c r="E3807" s="5">
        <f t="shared" si="59"/>
        <v>0.17760937699999602</v>
      </c>
    </row>
    <row r="3808" spans="1:5">
      <c r="A3808" s="2">
        <v>72.589468749999995</v>
      </c>
      <c r="B3808" s="2"/>
      <c r="C3808" s="2"/>
      <c r="E3808" s="5">
        <f t="shared" si="59"/>
        <v>0.18108593999998845</v>
      </c>
    </row>
    <row r="3809" spans="1:5">
      <c r="A3809" s="2">
        <v>72.813921875000005</v>
      </c>
      <c r="B3809" s="2"/>
      <c r="C3809" s="2"/>
      <c r="E3809" s="5">
        <f t="shared" si="59"/>
        <v>0.40553906499999925</v>
      </c>
    </row>
    <row r="3810" spans="1:5">
      <c r="A3810" s="2">
        <v>72.644414061999996</v>
      </c>
      <c r="B3810" s="2"/>
      <c r="C3810" s="2"/>
      <c r="E3810" s="5">
        <f t="shared" si="59"/>
        <v>0.23603125199998942</v>
      </c>
    </row>
    <row r="3811" spans="1:5">
      <c r="A3811" s="2">
        <v>72.723296875000003</v>
      </c>
      <c r="B3811" s="2"/>
      <c r="C3811" s="2"/>
      <c r="E3811" s="5">
        <f t="shared" si="59"/>
        <v>0.31491406499999641</v>
      </c>
    </row>
    <row r="3812" spans="1:5">
      <c r="A3812" s="2">
        <v>72.840226561999998</v>
      </c>
      <c r="B3812" s="2"/>
      <c r="C3812" s="2"/>
      <c r="E3812" s="5">
        <f t="shared" si="59"/>
        <v>0.43184375199999181</v>
      </c>
    </row>
    <row r="3813" spans="1:5">
      <c r="A3813" s="2">
        <v>72.903921874999995</v>
      </c>
      <c r="B3813" s="2"/>
      <c r="C3813" s="2"/>
      <c r="E3813" s="5">
        <f t="shared" si="59"/>
        <v>0.49553906499998845</v>
      </c>
    </row>
    <row r="3814" spans="1:5">
      <c r="A3814" s="2">
        <v>72.916820311999999</v>
      </c>
      <c r="B3814" s="2"/>
      <c r="C3814" s="2"/>
      <c r="E3814" s="5">
        <f t="shared" si="59"/>
        <v>0.50843750199999249</v>
      </c>
    </row>
    <row r="3815" spans="1:5">
      <c r="A3815" s="2">
        <v>72.690382811999996</v>
      </c>
      <c r="B3815" s="2"/>
      <c r="C3815" s="2"/>
      <c r="E3815" s="5">
        <f t="shared" si="59"/>
        <v>0.28200000199998954</v>
      </c>
    </row>
    <row r="3816" spans="1:5">
      <c r="A3816" s="2">
        <v>72.564687500000005</v>
      </c>
      <c r="B3816" s="2"/>
      <c r="C3816" s="2"/>
      <c r="E3816" s="5">
        <f t="shared" si="59"/>
        <v>0.15630468999999891</v>
      </c>
    </row>
    <row r="3817" spans="1:5">
      <c r="A3817" s="2">
        <v>72.725632812000001</v>
      </c>
      <c r="B3817" s="2"/>
      <c r="C3817" s="2"/>
      <c r="E3817" s="5">
        <f t="shared" si="59"/>
        <v>0.31725000199999442</v>
      </c>
    </row>
    <row r="3818" spans="1:5">
      <c r="A3818" s="2">
        <v>72.810203125000001</v>
      </c>
      <c r="B3818" s="2"/>
      <c r="C3818" s="2"/>
      <c r="E3818" s="5">
        <f t="shared" si="59"/>
        <v>0.40182031499999482</v>
      </c>
    </row>
    <row r="3819" spans="1:5">
      <c r="A3819" s="2">
        <v>73.719710937000002</v>
      </c>
      <c r="B3819" s="2"/>
      <c r="C3819" s="2"/>
      <c r="E3819" s="5">
        <f t="shared" si="59"/>
        <v>1.3113281269999959</v>
      </c>
    </row>
    <row r="3820" spans="1:5">
      <c r="A3820" s="2">
        <v>73.413367186999992</v>
      </c>
      <c r="B3820" s="2"/>
      <c r="C3820" s="2"/>
      <c r="E3820" s="5">
        <f t="shared" si="59"/>
        <v>1.0049843769999853</v>
      </c>
    </row>
    <row r="3821" spans="1:5">
      <c r="A3821" s="2">
        <v>72.736000000000004</v>
      </c>
      <c r="B3821" s="2"/>
      <c r="C3821" s="2"/>
      <c r="E3821" s="5">
        <f t="shared" si="59"/>
        <v>0.327617189999998</v>
      </c>
    </row>
    <row r="3822" spans="1:5">
      <c r="A3822" s="2">
        <v>72.650164062000002</v>
      </c>
      <c r="B3822" s="2"/>
      <c r="C3822" s="2"/>
      <c r="E3822" s="5">
        <f t="shared" si="59"/>
        <v>0.24178125199999556</v>
      </c>
    </row>
    <row r="3823" spans="1:5">
      <c r="A3823" s="2">
        <v>72.621546875000007</v>
      </c>
      <c r="B3823" s="2"/>
      <c r="C3823" s="2"/>
      <c r="E3823" s="5">
        <f t="shared" si="59"/>
        <v>0.21316406500000085</v>
      </c>
    </row>
    <row r="3824" spans="1:5">
      <c r="A3824" s="2">
        <v>73.147726562000003</v>
      </c>
      <c r="B3824" s="2"/>
      <c r="C3824" s="2"/>
      <c r="E3824" s="5">
        <f t="shared" si="59"/>
        <v>0.73934375199999636</v>
      </c>
    </row>
    <row r="3825" spans="1:5">
      <c r="A3825" s="2">
        <v>74.400914061999998</v>
      </c>
      <c r="B3825" s="2"/>
      <c r="C3825" s="2"/>
      <c r="E3825" s="5">
        <f t="shared" si="59"/>
        <v>1.992531251999992</v>
      </c>
    </row>
    <row r="3826" spans="1:5">
      <c r="A3826" s="2">
        <v>73.029187500000006</v>
      </c>
      <c r="B3826" s="2"/>
      <c r="C3826" s="2"/>
      <c r="E3826" s="5">
        <f t="shared" si="59"/>
        <v>0.62080468999999994</v>
      </c>
    </row>
    <row r="3827" spans="1:5">
      <c r="A3827" s="2">
        <v>72.560226561999997</v>
      </c>
      <c r="B3827" s="2"/>
      <c r="C3827" s="2"/>
      <c r="E3827" s="5">
        <f t="shared" si="59"/>
        <v>0.15184375199999067</v>
      </c>
    </row>
    <row r="3828" spans="1:5">
      <c r="A3828" s="2">
        <v>72.619976561999991</v>
      </c>
      <c r="B3828" s="2"/>
      <c r="C3828" s="2"/>
      <c r="E3828" s="5">
        <f t="shared" si="59"/>
        <v>0.21159375199998465</v>
      </c>
    </row>
    <row r="3829" spans="1:5">
      <c r="A3829" s="2">
        <v>72.639195311999998</v>
      </c>
      <c r="B3829" s="2"/>
      <c r="C3829" s="2"/>
      <c r="E3829" s="5">
        <f t="shared" si="59"/>
        <v>0.23081250199999204</v>
      </c>
    </row>
    <row r="3830" spans="1:5">
      <c r="A3830" s="2">
        <v>72.947421875000003</v>
      </c>
      <c r="B3830" s="2"/>
      <c r="C3830" s="2"/>
      <c r="E3830" s="5">
        <f t="shared" si="59"/>
        <v>0.53903906499999721</v>
      </c>
    </row>
    <row r="3831" spans="1:5">
      <c r="A3831" s="2">
        <v>72.530109374999995</v>
      </c>
      <c r="B3831" s="2"/>
      <c r="C3831" s="2"/>
      <c r="E3831" s="5">
        <f t="shared" si="59"/>
        <v>0.1217265649999888</v>
      </c>
    </row>
    <row r="3832" spans="1:5">
      <c r="A3832" s="2">
        <v>72.752296874999999</v>
      </c>
      <c r="B3832" s="2"/>
      <c r="C3832" s="2"/>
      <c r="E3832" s="5">
        <f t="shared" si="59"/>
        <v>0.34391406499999277</v>
      </c>
    </row>
    <row r="3833" spans="1:5">
      <c r="A3833" s="2">
        <v>72.761968749999994</v>
      </c>
      <c r="B3833" s="2"/>
      <c r="C3833" s="2"/>
      <c r="E3833" s="5">
        <f t="shared" si="59"/>
        <v>0.35358593999998789</v>
      </c>
    </row>
    <row r="3834" spans="1:5">
      <c r="A3834" s="2">
        <v>72.647867187000003</v>
      </c>
      <c r="B3834" s="2"/>
      <c r="C3834" s="2"/>
      <c r="E3834" s="5">
        <f t="shared" si="59"/>
        <v>0.23948437699999658</v>
      </c>
    </row>
    <row r="3835" spans="1:5">
      <c r="A3835" s="2">
        <v>72.650015624999995</v>
      </c>
      <c r="B3835" s="2"/>
      <c r="C3835" s="2"/>
      <c r="E3835" s="5">
        <f t="shared" si="59"/>
        <v>0.24163281499998845</v>
      </c>
    </row>
    <row r="3836" spans="1:5">
      <c r="A3836" s="2">
        <v>72.575414061999993</v>
      </c>
      <c r="B3836" s="2"/>
      <c r="C3836" s="2"/>
      <c r="E3836" s="5">
        <f t="shared" si="59"/>
        <v>0.16703125199998681</v>
      </c>
    </row>
    <row r="3837" spans="1:5">
      <c r="A3837" s="2">
        <v>72.547546874999995</v>
      </c>
      <c r="B3837" s="2"/>
      <c r="C3837" s="2"/>
      <c r="E3837" s="5">
        <f t="shared" si="59"/>
        <v>0.13916406499998857</v>
      </c>
    </row>
    <row r="3838" spans="1:5">
      <c r="A3838" s="2">
        <v>72.674117186999993</v>
      </c>
      <c r="B3838" s="2"/>
      <c r="C3838" s="2"/>
      <c r="E3838" s="5">
        <f t="shared" si="59"/>
        <v>0.26573437699998692</v>
      </c>
    </row>
    <row r="3839" spans="1:5">
      <c r="A3839" s="2">
        <v>72.570484375000007</v>
      </c>
      <c r="B3839" s="2"/>
      <c r="C3839" s="2"/>
      <c r="E3839" s="5">
        <f t="shared" si="59"/>
        <v>0.16210156500000039</v>
      </c>
    </row>
    <row r="3840" spans="1:5">
      <c r="A3840" s="2">
        <v>72.602445312</v>
      </c>
      <c r="B3840" s="2"/>
      <c r="C3840" s="2"/>
      <c r="E3840" s="5">
        <f t="shared" si="59"/>
        <v>0.1940625019999942</v>
      </c>
    </row>
    <row r="3841" spans="1:5">
      <c r="A3841" s="2">
        <v>72.625578125000004</v>
      </c>
      <c r="B3841" s="2"/>
      <c r="C3841" s="2"/>
      <c r="E3841" s="5">
        <f t="shared" si="59"/>
        <v>0.21719531499999789</v>
      </c>
    </row>
    <row r="3842" spans="1:5">
      <c r="A3842" s="2">
        <v>72.704773437</v>
      </c>
      <c r="B3842" s="2"/>
      <c r="C3842" s="2"/>
      <c r="E3842" s="5">
        <f t="shared" si="59"/>
        <v>0.29639062699999386</v>
      </c>
    </row>
    <row r="3843" spans="1:5">
      <c r="A3843" s="2">
        <v>72.769718749999996</v>
      </c>
      <c r="B3843" s="2"/>
      <c r="C3843" s="2"/>
      <c r="E3843" s="5">
        <f t="shared" si="59"/>
        <v>0.36133593999998936</v>
      </c>
    </row>
    <row r="3844" spans="1:5">
      <c r="A3844" s="2">
        <v>72.650492186999998</v>
      </c>
      <c r="B3844" s="2"/>
      <c r="C3844" s="2"/>
      <c r="E3844" s="5">
        <f t="shared" si="59"/>
        <v>0.24210937699999135</v>
      </c>
    </row>
    <row r="3845" spans="1:5">
      <c r="A3845" s="2">
        <v>72.686828125000005</v>
      </c>
      <c r="B3845" s="2"/>
      <c r="C3845" s="2"/>
      <c r="E3845" s="5">
        <f t="shared" si="59"/>
        <v>0.27844531499999903</v>
      </c>
    </row>
    <row r="3846" spans="1:5">
      <c r="A3846" s="2">
        <v>72.732609374999996</v>
      </c>
      <c r="B3846" s="2"/>
      <c r="C3846" s="2"/>
      <c r="E3846" s="5">
        <f t="shared" ref="E3846:E3909" si="60">A3846-72.40838281</f>
        <v>0.32422656499998936</v>
      </c>
    </row>
    <row r="3847" spans="1:5">
      <c r="A3847" s="2">
        <v>72.594953125000004</v>
      </c>
      <c r="B3847" s="2"/>
      <c r="C3847" s="2"/>
      <c r="E3847" s="5">
        <f t="shared" si="60"/>
        <v>0.18657031499999732</v>
      </c>
    </row>
    <row r="3848" spans="1:5">
      <c r="A3848" s="2">
        <v>72.595523436999997</v>
      </c>
      <c r="B3848" s="2"/>
      <c r="C3848" s="2"/>
      <c r="E3848" s="5">
        <f t="shared" si="60"/>
        <v>0.1871406269999909</v>
      </c>
    </row>
    <row r="3849" spans="1:5">
      <c r="A3849" s="2">
        <v>72.610742187</v>
      </c>
      <c r="B3849" s="2"/>
      <c r="C3849" s="2"/>
      <c r="E3849" s="5">
        <f t="shared" si="60"/>
        <v>0.2023593769999934</v>
      </c>
    </row>
    <row r="3850" spans="1:5">
      <c r="A3850" s="2">
        <v>72.599914061999996</v>
      </c>
      <c r="B3850" s="2"/>
      <c r="C3850" s="2"/>
      <c r="E3850" s="5">
        <f t="shared" si="60"/>
        <v>0.1915312519999901</v>
      </c>
    </row>
    <row r="3851" spans="1:5">
      <c r="A3851" s="2">
        <v>72.597828125000007</v>
      </c>
      <c r="B3851" s="2"/>
      <c r="C3851" s="2"/>
      <c r="E3851" s="5">
        <f t="shared" si="60"/>
        <v>0.18944531500000039</v>
      </c>
    </row>
    <row r="3852" spans="1:5">
      <c r="A3852" s="2">
        <v>72.741929686999995</v>
      </c>
      <c r="B3852" s="2"/>
      <c r="C3852" s="2"/>
      <c r="E3852" s="5">
        <f t="shared" si="60"/>
        <v>0.33354687699998919</v>
      </c>
    </row>
    <row r="3853" spans="1:5">
      <c r="A3853" s="2">
        <v>72.611257811999991</v>
      </c>
      <c r="B3853" s="2"/>
      <c r="C3853" s="2"/>
      <c r="E3853" s="5">
        <f t="shared" si="60"/>
        <v>0.20287500199998476</v>
      </c>
    </row>
    <row r="3854" spans="1:5">
      <c r="A3854" s="2">
        <v>72.650679686999993</v>
      </c>
      <c r="B3854" s="2"/>
      <c r="C3854" s="2"/>
      <c r="E3854" s="5">
        <f t="shared" si="60"/>
        <v>0.24229687699998692</v>
      </c>
    </row>
    <row r="3855" spans="1:5">
      <c r="A3855" s="2">
        <v>72.642187500000006</v>
      </c>
      <c r="B3855" s="2"/>
      <c r="C3855" s="2"/>
      <c r="E3855" s="5">
        <f t="shared" si="60"/>
        <v>0.23380468999999948</v>
      </c>
    </row>
    <row r="3856" spans="1:5">
      <c r="A3856" s="2">
        <v>72.615820311999997</v>
      </c>
      <c r="B3856" s="2"/>
      <c r="C3856" s="2"/>
      <c r="E3856" s="5">
        <f t="shared" si="60"/>
        <v>0.20743750199999056</v>
      </c>
    </row>
    <row r="3857" spans="1:5">
      <c r="A3857" s="2">
        <v>72.598890624999996</v>
      </c>
      <c r="B3857" s="2"/>
      <c r="C3857" s="2"/>
      <c r="E3857" s="5">
        <f t="shared" si="60"/>
        <v>0.19050781499998948</v>
      </c>
    </row>
    <row r="3858" spans="1:5">
      <c r="A3858" s="2">
        <v>73.071109375000006</v>
      </c>
      <c r="B3858" s="2"/>
      <c r="C3858" s="2"/>
      <c r="E3858" s="5">
        <f t="shared" si="60"/>
        <v>0.66272656499999982</v>
      </c>
    </row>
    <row r="3859" spans="1:5">
      <c r="A3859" s="2">
        <v>72.686304686999989</v>
      </c>
      <c r="B3859" s="2"/>
      <c r="C3859" s="2"/>
      <c r="E3859" s="5">
        <f t="shared" si="60"/>
        <v>0.27792187699998294</v>
      </c>
    </row>
    <row r="3860" spans="1:5">
      <c r="A3860" s="2">
        <v>72.683406250000004</v>
      </c>
      <c r="B3860" s="2"/>
      <c r="C3860" s="2"/>
      <c r="E3860" s="5">
        <f t="shared" si="60"/>
        <v>0.27502343999999823</v>
      </c>
    </row>
    <row r="3861" spans="1:5">
      <c r="A3861" s="2">
        <v>72.642171875000003</v>
      </c>
      <c r="B3861" s="2"/>
      <c r="C3861" s="2"/>
      <c r="E3861" s="5">
        <f t="shared" si="60"/>
        <v>0.2337890649999963</v>
      </c>
    </row>
    <row r="3862" spans="1:5">
      <c r="A3862" s="2">
        <v>73.159578124999996</v>
      </c>
      <c r="B3862" s="2"/>
      <c r="C3862" s="2"/>
      <c r="E3862" s="5">
        <f t="shared" si="60"/>
        <v>0.75119531499998971</v>
      </c>
    </row>
    <row r="3863" spans="1:5">
      <c r="A3863" s="2">
        <v>72.663835937000002</v>
      </c>
      <c r="B3863" s="2"/>
      <c r="C3863" s="2"/>
      <c r="E3863" s="5">
        <f t="shared" si="60"/>
        <v>0.25545312699999556</v>
      </c>
    </row>
    <row r="3864" spans="1:5">
      <c r="A3864" s="2">
        <v>73.302234374999998</v>
      </c>
      <c r="B3864" s="2"/>
      <c r="C3864" s="2"/>
      <c r="E3864" s="5">
        <f t="shared" si="60"/>
        <v>0.89385156499999141</v>
      </c>
    </row>
    <row r="3865" spans="1:5">
      <c r="A3865" s="2">
        <v>72.659007811999999</v>
      </c>
      <c r="B3865" s="2"/>
      <c r="C3865" s="2"/>
      <c r="E3865" s="5">
        <f t="shared" si="60"/>
        <v>0.25062500199999249</v>
      </c>
    </row>
    <row r="3866" spans="1:5">
      <c r="A3866" s="2">
        <v>72.690039061999997</v>
      </c>
      <c r="B3866" s="2"/>
      <c r="C3866" s="2"/>
      <c r="E3866" s="5">
        <f t="shared" si="60"/>
        <v>0.28165625199999056</v>
      </c>
    </row>
    <row r="3867" spans="1:5">
      <c r="A3867" s="2">
        <v>72.792117187000002</v>
      </c>
      <c r="B3867" s="2"/>
      <c r="C3867" s="2"/>
      <c r="E3867" s="5">
        <f t="shared" si="60"/>
        <v>0.38373437699999613</v>
      </c>
    </row>
    <row r="3868" spans="1:5">
      <c r="A3868" s="2">
        <v>72.761273437</v>
      </c>
      <c r="B3868" s="2"/>
      <c r="C3868" s="2"/>
      <c r="E3868" s="5">
        <f t="shared" si="60"/>
        <v>0.35289062699999363</v>
      </c>
    </row>
    <row r="3869" spans="1:5">
      <c r="A3869" s="2">
        <v>73.761875000000003</v>
      </c>
      <c r="B3869" s="2"/>
      <c r="C3869" s="2"/>
      <c r="E3869" s="5">
        <f t="shared" si="60"/>
        <v>1.3534921899999972</v>
      </c>
    </row>
    <row r="3870" spans="1:5">
      <c r="A3870" s="2">
        <v>72.810039062000001</v>
      </c>
      <c r="B3870" s="2"/>
      <c r="C3870" s="2"/>
      <c r="E3870" s="5">
        <f t="shared" si="60"/>
        <v>0.40165625199999511</v>
      </c>
    </row>
    <row r="3871" spans="1:5">
      <c r="A3871" s="2">
        <v>73.356226561999989</v>
      </c>
      <c r="B3871" s="2"/>
      <c r="C3871" s="2"/>
      <c r="E3871" s="5">
        <f t="shared" si="60"/>
        <v>0.94784375199998294</v>
      </c>
    </row>
    <row r="3872" spans="1:5">
      <c r="A3872" s="2">
        <v>72.613859375000004</v>
      </c>
      <c r="B3872" s="2"/>
      <c r="C3872" s="2"/>
      <c r="E3872" s="5">
        <f t="shared" si="60"/>
        <v>0.20547656499999789</v>
      </c>
    </row>
    <row r="3873" spans="1:5">
      <c r="A3873" s="2">
        <v>72.580500000000001</v>
      </c>
      <c r="B3873" s="2"/>
      <c r="C3873" s="2"/>
      <c r="E3873" s="5">
        <f t="shared" si="60"/>
        <v>0.17211718999999448</v>
      </c>
    </row>
    <row r="3874" spans="1:5">
      <c r="A3874" s="2">
        <v>73.064546875000005</v>
      </c>
      <c r="B3874" s="2"/>
      <c r="C3874" s="2"/>
      <c r="E3874" s="5">
        <f t="shared" si="60"/>
        <v>0.65616406499999869</v>
      </c>
    </row>
    <row r="3875" spans="1:5">
      <c r="A3875" s="2">
        <v>73.655312499999994</v>
      </c>
      <c r="B3875" s="2"/>
      <c r="C3875" s="2"/>
      <c r="E3875" s="5">
        <f t="shared" si="60"/>
        <v>1.2469296899999875</v>
      </c>
    </row>
    <row r="3876" spans="1:5">
      <c r="A3876" s="2">
        <v>72.66825</v>
      </c>
      <c r="B3876" s="2"/>
      <c r="C3876" s="2"/>
      <c r="E3876" s="5">
        <f t="shared" si="60"/>
        <v>0.25986718999999425</v>
      </c>
    </row>
    <row r="3877" spans="1:5">
      <c r="A3877" s="2">
        <v>73.046374999999998</v>
      </c>
      <c r="B3877" s="2"/>
      <c r="C3877" s="2"/>
      <c r="E3877" s="5">
        <f t="shared" si="60"/>
        <v>0.63799218999999141</v>
      </c>
    </row>
    <row r="3878" spans="1:5">
      <c r="A3878" s="2">
        <v>72.672867186999994</v>
      </c>
      <c r="B3878" s="2"/>
      <c r="C3878" s="2"/>
      <c r="E3878" s="5">
        <f t="shared" si="60"/>
        <v>0.26448437699998806</v>
      </c>
    </row>
    <row r="3879" spans="1:5">
      <c r="A3879" s="2">
        <v>72.614078125000006</v>
      </c>
      <c r="B3879" s="2"/>
      <c r="C3879" s="2"/>
      <c r="E3879" s="5">
        <f t="shared" si="60"/>
        <v>0.20569531499999982</v>
      </c>
    </row>
    <row r="3880" spans="1:5">
      <c r="A3880" s="2">
        <v>72.637992186999995</v>
      </c>
      <c r="B3880" s="2"/>
      <c r="C3880" s="2"/>
      <c r="E3880" s="5">
        <f t="shared" si="60"/>
        <v>0.22960937699998851</v>
      </c>
    </row>
    <row r="3881" spans="1:5">
      <c r="A3881" s="2">
        <v>72.654203124999995</v>
      </c>
      <c r="B3881" s="2"/>
      <c r="C3881" s="2"/>
      <c r="E3881" s="5">
        <f t="shared" si="60"/>
        <v>0.24582031499998891</v>
      </c>
    </row>
    <row r="3882" spans="1:5">
      <c r="A3882" s="2">
        <v>72.659187500000002</v>
      </c>
      <c r="B3882" s="2"/>
      <c r="C3882" s="2"/>
      <c r="E3882" s="5">
        <f t="shared" si="60"/>
        <v>0.25080468999999539</v>
      </c>
    </row>
    <row r="3883" spans="1:5">
      <c r="A3883" s="2">
        <v>72.740851562000003</v>
      </c>
      <c r="B3883" s="2"/>
      <c r="C3883" s="2"/>
      <c r="E3883" s="5">
        <f t="shared" si="60"/>
        <v>0.33246875199999693</v>
      </c>
    </row>
    <row r="3884" spans="1:5">
      <c r="A3884" s="2">
        <v>72.904781249999999</v>
      </c>
      <c r="B3884" s="2"/>
      <c r="C3884" s="2"/>
      <c r="E3884" s="5">
        <f t="shared" si="60"/>
        <v>0.496398439999993</v>
      </c>
    </row>
    <row r="3885" spans="1:5">
      <c r="A3885" s="2">
        <v>72.64934375</v>
      </c>
      <c r="B3885" s="2"/>
      <c r="C3885" s="2"/>
      <c r="E3885" s="5">
        <f t="shared" si="60"/>
        <v>0.24096093999999368</v>
      </c>
    </row>
    <row r="3886" spans="1:5">
      <c r="A3886" s="2">
        <v>72.764148437000003</v>
      </c>
      <c r="B3886" s="2"/>
      <c r="C3886" s="2"/>
      <c r="E3886" s="5">
        <f t="shared" si="60"/>
        <v>0.3557656269999967</v>
      </c>
    </row>
    <row r="3887" spans="1:5">
      <c r="A3887" s="2">
        <v>72.606999999999999</v>
      </c>
      <c r="B3887" s="2"/>
      <c r="C3887" s="2"/>
      <c r="E3887" s="5">
        <f t="shared" si="60"/>
        <v>0.19861718999999312</v>
      </c>
    </row>
    <row r="3888" spans="1:5">
      <c r="A3888" s="2">
        <v>72.553468749999993</v>
      </c>
      <c r="B3888" s="2"/>
      <c r="C3888" s="2"/>
      <c r="E3888" s="5">
        <f t="shared" si="60"/>
        <v>0.14508593999998709</v>
      </c>
    </row>
    <row r="3889" spans="1:5">
      <c r="A3889" s="2">
        <v>72.820234374999998</v>
      </c>
      <c r="B3889" s="2"/>
      <c r="C3889" s="2"/>
      <c r="E3889" s="5">
        <f t="shared" si="60"/>
        <v>0.41185156499999209</v>
      </c>
    </row>
    <row r="3890" spans="1:5">
      <c r="A3890" s="2">
        <v>72.550859375000002</v>
      </c>
      <c r="B3890" s="2"/>
      <c r="C3890" s="2"/>
      <c r="E3890" s="5">
        <f t="shared" si="60"/>
        <v>0.1424765649999955</v>
      </c>
    </row>
    <row r="3891" spans="1:5">
      <c r="A3891" s="2">
        <v>72.516093749999996</v>
      </c>
      <c r="B3891" s="2"/>
      <c r="C3891" s="2"/>
      <c r="E3891" s="5">
        <f t="shared" si="60"/>
        <v>0.10771093999998982</v>
      </c>
    </row>
    <row r="3892" spans="1:5">
      <c r="A3892" s="2">
        <v>72.581687500000001</v>
      </c>
      <c r="B3892" s="2"/>
      <c r="C3892" s="2"/>
      <c r="E3892" s="5">
        <f t="shared" si="60"/>
        <v>0.17330468999999482</v>
      </c>
    </row>
    <row r="3893" spans="1:5">
      <c r="A3893" s="2">
        <v>72.561281249999993</v>
      </c>
      <c r="B3893" s="2"/>
      <c r="C3893" s="2"/>
      <c r="E3893" s="5">
        <f t="shared" si="60"/>
        <v>0.15289843999998709</v>
      </c>
    </row>
    <row r="3894" spans="1:5">
      <c r="A3894" s="2">
        <v>72.520054686999998</v>
      </c>
      <c r="B3894" s="2"/>
      <c r="C3894" s="2"/>
      <c r="E3894" s="5">
        <f t="shared" si="60"/>
        <v>0.11167187699999204</v>
      </c>
    </row>
    <row r="3895" spans="1:5">
      <c r="A3895" s="2">
        <v>73.121375</v>
      </c>
      <c r="B3895" s="2"/>
      <c r="C3895" s="2"/>
      <c r="E3895" s="5">
        <f t="shared" si="60"/>
        <v>0.71299218999999425</v>
      </c>
    </row>
    <row r="3896" spans="1:5">
      <c r="A3896" s="2">
        <v>72.786531249999996</v>
      </c>
      <c r="B3896" s="2"/>
      <c r="C3896" s="2"/>
      <c r="E3896" s="5">
        <f t="shared" si="60"/>
        <v>0.37814843999998971</v>
      </c>
    </row>
    <row r="3897" spans="1:5">
      <c r="A3897" s="2">
        <v>72.790804686999991</v>
      </c>
      <c r="B3897" s="2"/>
      <c r="C3897" s="2"/>
      <c r="E3897" s="5">
        <f t="shared" si="60"/>
        <v>0.38242187699998453</v>
      </c>
    </row>
    <row r="3898" spans="1:5">
      <c r="A3898" s="2">
        <v>72.645250000000004</v>
      </c>
      <c r="B3898" s="2"/>
      <c r="C3898" s="2"/>
      <c r="E3898" s="5">
        <f t="shared" si="60"/>
        <v>0.23686718999999812</v>
      </c>
    </row>
    <row r="3899" spans="1:5">
      <c r="A3899" s="2">
        <v>72.867789062</v>
      </c>
      <c r="B3899" s="2"/>
      <c r="C3899" s="2"/>
      <c r="E3899" s="5">
        <f t="shared" si="60"/>
        <v>0.45940625199999374</v>
      </c>
    </row>
    <row r="3900" spans="1:5">
      <c r="A3900" s="2">
        <v>72.764562499999997</v>
      </c>
      <c r="B3900" s="2"/>
      <c r="C3900" s="2"/>
      <c r="E3900" s="5">
        <f t="shared" si="60"/>
        <v>0.3561796899999905</v>
      </c>
    </row>
    <row r="3901" spans="1:5">
      <c r="A3901" s="2">
        <v>72.847109375000002</v>
      </c>
      <c r="B3901" s="2"/>
      <c r="C3901" s="2"/>
      <c r="E3901" s="5">
        <f t="shared" si="60"/>
        <v>0.43872656499999607</v>
      </c>
    </row>
    <row r="3902" spans="1:5">
      <c r="A3902" s="2">
        <v>72.750085936999994</v>
      </c>
      <c r="B3902" s="2"/>
      <c r="C3902" s="2"/>
      <c r="E3902" s="5">
        <f t="shared" si="60"/>
        <v>0.34170312699998817</v>
      </c>
    </row>
    <row r="3903" spans="1:5">
      <c r="A3903" s="2">
        <v>72.736578124999994</v>
      </c>
      <c r="B3903" s="2"/>
      <c r="C3903" s="2"/>
      <c r="E3903" s="5">
        <f t="shared" si="60"/>
        <v>0.32819531499998789</v>
      </c>
    </row>
    <row r="3904" spans="1:5">
      <c r="A3904" s="2">
        <v>72.594171875000001</v>
      </c>
      <c r="B3904" s="2"/>
      <c r="C3904" s="2"/>
      <c r="E3904" s="5">
        <f t="shared" si="60"/>
        <v>0.18578906499999448</v>
      </c>
    </row>
    <row r="3905" spans="1:5">
      <c r="A3905" s="2">
        <v>72.769453124999998</v>
      </c>
      <c r="B3905" s="2"/>
      <c r="C3905" s="2"/>
      <c r="E3905" s="5">
        <f t="shared" si="60"/>
        <v>0.36107031499999209</v>
      </c>
    </row>
    <row r="3906" spans="1:5">
      <c r="A3906" s="2">
        <v>72.946257811999999</v>
      </c>
      <c r="B3906" s="2"/>
      <c r="C3906" s="2"/>
      <c r="E3906" s="5">
        <f t="shared" si="60"/>
        <v>0.53787500199999272</v>
      </c>
    </row>
    <row r="3907" spans="1:5">
      <c r="A3907" s="2">
        <v>72.735953124999995</v>
      </c>
      <c r="B3907" s="2"/>
      <c r="C3907" s="2"/>
      <c r="E3907" s="5">
        <f t="shared" si="60"/>
        <v>0.32757031499998845</v>
      </c>
    </row>
    <row r="3908" spans="1:5">
      <c r="A3908" s="2">
        <v>72.722843749999996</v>
      </c>
      <c r="B3908" s="2"/>
      <c r="C3908" s="2"/>
      <c r="E3908" s="5">
        <f t="shared" si="60"/>
        <v>0.31446093999998936</v>
      </c>
    </row>
    <row r="3909" spans="1:5">
      <c r="A3909" s="2">
        <v>72.817781249999996</v>
      </c>
      <c r="B3909" s="2"/>
      <c r="C3909" s="2"/>
      <c r="E3909" s="5">
        <f t="shared" si="60"/>
        <v>0.40939843999998971</v>
      </c>
    </row>
    <row r="3910" spans="1:5">
      <c r="A3910" s="2">
        <v>72.562992186999992</v>
      </c>
      <c r="B3910" s="2"/>
      <c r="C3910" s="2"/>
      <c r="E3910" s="5">
        <f t="shared" ref="E3910:E3973" si="61">A3910-72.40838281</f>
        <v>0.15460937699998567</v>
      </c>
    </row>
    <row r="3911" spans="1:5">
      <c r="A3911" s="2">
        <v>73.329640624999996</v>
      </c>
      <c r="B3911" s="2"/>
      <c r="C3911" s="2"/>
      <c r="E3911" s="5">
        <f t="shared" si="61"/>
        <v>0.92125781499998993</v>
      </c>
    </row>
    <row r="3912" spans="1:5">
      <c r="A3912" s="2">
        <v>72.644421875000006</v>
      </c>
      <c r="B3912" s="2"/>
      <c r="C3912" s="2"/>
      <c r="E3912" s="5">
        <f t="shared" si="61"/>
        <v>0.23603906499999994</v>
      </c>
    </row>
    <row r="3913" spans="1:5">
      <c r="A3913" s="2">
        <v>78.156820311999994</v>
      </c>
      <c r="B3913" s="2"/>
      <c r="C3913" s="2"/>
      <c r="E3913" s="5">
        <f t="shared" si="61"/>
        <v>5.7484375019999874</v>
      </c>
    </row>
    <row r="3914" spans="1:5">
      <c r="A3914" s="2">
        <v>72.624835937</v>
      </c>
      <c r="B3914" s="2"/>
      <c r="C3914" s="2"/>
      <c r="E3914" s="5">
        <f t="shared" si="61"/>
        <v>0.21645312699999408</v>
      </c>
    </row>
    <row r="3915" spans="1:5">
      <c r="A3915" s="2">
        <v>72.660476561999999</v>
      </c>
      <c r="B3915" s="2"/>
      <c r="C3915" s="2"/>
      <c r="E3915" s="5">
        <f t="shared" si="61"/>
        <v>0.25209375199999329</v>
      </c>
    </row>
    <row r="3916" spans="1:5">
      <c r="A3916" s="2">
        <v>72.752968749999994</v>
      </c>
      <c r="B3916" s="2"/>
      <c r="C3916" s="2"/>
      <c r="E3916" s="5">
        <f t="shared" si="61"/>
        <v>0.34458593999998754</v>
      </c>
    </row>
    <row r="3917" spans="1:5">
      <c r="A3917" s="2">
        <v>72.99636718699999</v>
      </c>
      <c r="B3917" s="2"/>
      <c r="C3917" s="2"/>
      <c r="E3917" s="5">
        <f t="shared" si="61"/>
        <v>0.58798437699998374</v>
      </c>
    </row>
    <row r="3918" spans="1:5">
      <c r="A3918" s="2">
        <v>72.570234374999998</v>
      </c>
      <c r="B3918" s="2"/>
      <c r="C3918" s="2"/>
      <c r="E3918" s="5">
        <f t="shared" si="61"/>
        <v>0.16185156499999209</v>
      </c>
    </row>
    <row r="3919" spans="1:5">
      <c r="A3919" s="2">
        <v>72.869687499999998</v>
      </c>
      <c r="B3919" s="2"/>
      <c r="C3919" s="2"/>
      <c r="E3919" s="5">
        <f t="shared" si="61"/>
        <v>0.46130468999999152</v>
      </c>
    </row>
    <row r="3920" spans="1:5">
      <c r="A3920" s="2">
        <v>72.860429686999993</v>
      </c>
      <c r="B3920" s="2"/>
      <c r="C3920" s="2"/>
      <c r="E3920" s="5">
        <f t="shared" si="61"/>
        <v>0.45204687699998658</v>
      </c>
    </row>
    <row r="3921" spans="1:5">
      <c r="A3921" s="2">
        <v>72.60392968699999</v>
      </c>
      <c r="B3921" s="2"/>
      <c r="C3921" s="2"/>
      <c r="E3921" s="5">
        <f t="shared" si="61"/>
        <v>0.19554687699998397</v>
      </c>
    </row>
    <row r="3922" spans="1:5">
      <c r="A3922" s="2">
        <v>72.791445311999993</v>
      </c>
      <c r="B3922" s="2"/>
      <c r="C3922" s="2"/>
      <c r="E3922" s="5">
        <f t="shared" si="61"/>
        <v>0.38306250199998715</v>
      </c>
    </row>
    <row r="3923" spans="1:5">
      <c r="A3923" s="2">
        <v>72.601546874999997</v>
      </c>
      <c r="B3923" s="2"/>
      <c r="C3923" s="2"/>
      <c r="E3923" s="5">
        <f t="shared" si="61"/>
        <v>0.19316406499999061</v>
      </c>
    </row>
    <row r="3924" spans="1:5">
      <c r="A3924" s="2">
        <v>72.590656249999995</v>
      </c>
      <c r="B3924" s="2"/>
      <c r="C3924" s="2"/>
      <c r="E3924" s="5">
        <f t="shared" si="61"/>
        <v>0.1822734399999888</v>
      </c>
    </row>
    <row r="3925" spans="1:5">
      <c r="A3925" s="2">
        <v>72.639648436999991</v>
      </c>
      <c r="B3925" s="2"/>
      <c r="C3925" s="2"/>
      <c r="E3925" s="5">
        <f t="shared" si="61"/>
        <v>0.23126562699998487</v>
      </c>
    </row>
    <row r="3926" spans="1:5">
      <c r="A3926" s="2">
        <v>72.889367186999991</v>
      </c>
      <c r="B3926" s="2"/>
      <c r="C3926" s="2"/>
      <c r="E3926" s="5">
        <f t="shared" si="61"/>
        <v>0.48098437699998442</v>
      </c>
    </row>
    <row r="3927" spans="1:5">
      <c r="A3927" s="2">
        <v>72.73946875</v>
      </c>
      <c r="B3927" s="2"/>
      <c r="C3927" s="2"/>
      <c r="E3927" s="5">
        <f t="shared" si="61"/>
        <v>0.33108593999999414</v>
      </c>
    </row>
    <row r="3928" spans="1:5">
      <c r="A3928" s="2">
        <v>72.624554687</v>
      </c>
      <c r="B3928" s="2"/>
      <c r="C3928" s="2"/>
      <c r="E3928" s="5">
        <f t="shared" si="61"/>
        <v>0.21617187699999363</v>
      </c>
    </row>
    <row r="3929" spans="1:5">
      <c r="A3929" s="2">
        <v>72.684867186999995</v>
      </c>
      <c r="B3929" s="2"/>
      <c r="C3929" s="2"/>
      <c r="E3929" s="5">
        <f t="shared" si="61"/>
        <v>0.27648437699998851</v>
      </c>
    </row>
    <row r="3930" spans="1:5">
      <c r="A3930" s="2">
        <v>72.582624999999993</v>
      </c>
      <c r="B3930" s="2"/>
      <c r="C3930" s="2"/>
      <c r="E3930" s="5">
        <f t="shared" si="61"/>
        <v>0.17424218999998686</v>
      </c>
    </row>
    <row r="3931" spans="1:5">
      <c r="A3931" s="2">
        <v>72.810945312000001</v>
      </c>
      <c r="B3931" s="2"/>
      <c r="C3931" s="2"/>
      <c r="E3931" s="5">
        <f t="shared" si="61"/>
        <v>0.40256250199999499</v>
      </c>
    </row>
    <row r="3932" spans="1:5">
      <c r="A3932" s="2">
        <v>73.237484374999994</v>
      </c>
      <c r="B3932" s="2"/>
      <c r="C3932" s="2"/>
      <c r="E3932" s="5">
        <f t="shared" si="61"/>
        <v>0.82910156499998777</v>
      </c>
    </row>
    <row r="3933" spans="1:5">
      <c r="A3933" s="2">
        <v>72.639585936999993</v>
      </c>
      <c r="B3933" s="2"/>
      <c r="C3933" s="2"/>
      <c r="E3933" s="5">
        <f t="shared" si="61"/>
        <v>0.23120312699998635</v>
      </c>
    </row>
    <row r="3934" spans="1:5">
      <c r="A3934" s="2">
        <v>74.888554686999996</v>
      </c>
      <c r="B3934" s="2"/>
      <c r="C3934" s="2"/>
      <c r="E3934" s="5">
        <f t="shared" si="61"/>
        <v>2.4801718769999894</v>
      </c>
    </row>
    <row r="3935" spans="1:5">
      <c r="A3935" s="2">
        <v>72.939226562000002</v>
      </c>
      <c r="B3935" s="2"/>
      <c r="C3935" s="2"/>
      <c r="E3935" s="5">
        <f t="shared" si="61"/>
        <v>0.53084375199999556</v>
      </c>
    </row>
    <row r="3936" spans="1:5">
      <c r="A3936" s="2">
        <v>73.181796875000003</v>
      </c>
      <c r="B3936" s="2"/>
      <c r="C3936" s="2"/>
      <c r="E3936" s="5">
        <f t="shared" si="61"/>
        <v>0.77341406499999721</v>
      </c>
    </row>
    <row r="3937" spans="1:5">
      <c r="A3937" s="2">
        <v>72.872500000000002</v>
      </c>
      <c r="B3937" s="2"/>
      <c r="C3937" s="2"/>
      <c r="E3937" s="5">
        <f t="shared" si="61"/>
        <v>0.46411718999999607</v>
      </c>
    </row>
    <row r="3938" spans="1:5">
      <c r="A3938" s="2">
        <v>72.572429686999996</v>
      </c>
      <c r="B3938" s="2"/>
      <c r="C3938" s="2"/>
      <c r="E3938" s="5">
        <f t="shared" si="61"/>
        <v>0.16404687699998988</v>
      </c>
    </row>
    <row r="3939" spans="1:5">
      <c r="A3939" s="2">
        <v>72.571648436999993</v>
      </c>
      <c r="B3939" s="2"/>
      <c r="C3939" s="2"/>
      <c r="E3939" s="5">
        <f t="shared" si="61"/>
        <v>0.16326562699998703</v>
      </c>
    </row>
    <row r="3940" spans="1:5">
      <c r="A3940" s="2">
        <v>72.718742186999989</v>
      </c>
      <c r="B3940" s="2"/>
      <c r="C3940" s="2"/>
      <c r="E3940" s="5">
        <f t="shared" si="61"/>
        <v>0.31035937699998328</v>
      </c>
    </row>
    <row r="3941" spans="1:5">
      <c r="A3941" s="2">
        <v>73.348593750000006</v>
      </c>
      <c r="B3941" s="2"/>
      <c r="C3941" s="2"/>
      <c r="E3941" s="5">
        <f t="shared" si="61"/>
        <v>0.94021094000000005</v>
      </c>
    </row>
    <row r="3942" spans="1:5">
      <c r="A3942" s="2">
        <v>72.597617186999997</v>
      </c>
      <c r="B3942" s="2"/>
      <c r="C3942" s="2"/>
      <c r="E3942" s="5">
        <f t="shared" si="61"/>
        <v>0.18923437699999113</v>
      </c>
    </row>
    <row r="3943" spans="1:5">
      <c r="A3943" s="2">
        <v>72.545781250000005</v>
      </c>
      <c r="B3943" s="2"/>
      <c r="C3943" s="2"/>
      <c r="E3943" s="5">
        <f t="shared" si="61"/>
        <v>0.13739843999999835</v>
      </c>
    </row>
    <row r="3944" spans="1:5">
      <c r="A3944" s="2">
        <v>72.606226561999989</v>
      </c>
      <c r="B3944" s="2"/>
      <c r="C3944" s="2"/>
      <c r="E3944" s="5">
        <f t="shared" si="61"/>
        <v>0.19784375199998294</v>
      </c>
    </row>
    <row r="3945" spans="1:5">
      <c r="A3945" s="2">
        <v>72.593453124999996</v>
      </c>
      <c r="B3945" s="2"/>
      <c r="C3945" s="2"/>
      <c r="E3945" s="5">
        <f t="shared" si="61"/>
        <v>0.18507031499999016</v>
      </c>
    </row>
    <row r="3946" spans="1:5">
      <c r="A3946" s="2">
        <v>72.659882811999992</v>
      </c>
      <c r="B3946" s="2"/>
      <c r="C3946" s="2"/>
      <c r="E3946" s="5">
        <f t="shared" si="61"/>
        <v>0.25150000199998601</v>
      </c>
    </row>
    <row r="3947" spans="1:5">
      <c r="A3947" s="2">
        <v>72.995804687000003</v>
      </c>
      <c r="B3947" s="2"/>
      <c r="C3947" s="2"/>
      <c r="E3947" s="5">
        <f t="shared" si="61"/>
        <v>0.58742187699999704</v>
      </c>
    </row>
    <row r="3948" spans="1:5">
      <c r="A3948" s="2">
        <v>73.169875000000005</v>
      </c>
      <c r="B3948" s="2"/>
      <c r="C3948" s="2"/>
      <c r="E3948" s="5">
        <f t="shared" si="61"/>
        <v>0.76149218999999846</v>
      </c>
    </row>
    <row r="3949" spans="1:5">
      <c r="A3949" s="2">
        <v>72.577406249999996</v>
      </c>
      <c r="B3949" s="2"/>
      <c r="C3949" s="2"/>
      <c r="E3949" s="5">
        <f t="shared" si="61"/>
        <v>0.16902343999998948</v>
      </c>
    </row>
    <row r="3950" spans="1:5">
      <c r="A3950" s="2">
        <v>72.858906250000004</v>
      </c>
      <c r="B3950" s="2"/>
      <c r="C3950" s="2"/>
      <c r="E3950" s="5">
        <f t="shared" si="61"/>
        <v>0.45052343999999778</v>
      </c>
    </row>
    <row r="3951" spans="1:5">
      <c r="A3951" s="2">
        <v>72.650960936999994</v>
      </c>
      <c r="B3951" s="2"/>
      <c r="C3951" s="2"/>
      <c r="E3951" s="5">
        <f t="shared" si="61"/>
        <v>0.24257812699998738</v>
      </c>
    </row>
    <row r="3952" spans="1:5">
      <c r="A3952" s="2">
        <v>72.666968749999995</v>
      </c>
      <c r="B3952" s="2"/>
      <c r="C3952" s="2"/>
      <c r="E3952" s="5">
        <f t="shared" si="61"/>
        <v>0.25858593999998902</v>
      </c>
    </row>
    <row r="3953" spans="1:5">
      <c r="A3953" s="2">
        <v>72.586789061999994</v>
      </c>
      <c r="B3953" s="2"/>
      <c r="C3953" s="2"/>
      <c r="E3953" s="5">
        <f t="shared" si="61"/>
        <v>0.17840625199998783</v>
      </c>
    </row>
    <row r="3954" spans="1:5">
      <c r="A3954" s="2">
        <v>72.590585937</v>
      </c>
      <c r="B3954" s="2"/>
      <c r="C3954" s="2"/>
      <c r="E3954" s="5">
        <f t="shared" si="61"/>
        <v>0.18220312699999397</v>
      </c>
    </row>
    <row r="3955" spans="1:5">
      <c r="A3955" s="2">
        <v>72.608171874999996</v>
      </c>
      <c r="B3955" s="2"/>
      <c r="C3955" s="2"/>
      <c r="E3955" s="5">
        <f t="shared" si="61"/>
        <v>0.19978906499999027</v>
      </c>
    </row>
    <row r="3956" spans="1:5">
      <c r="A3956" s="2">
        <v>72.609570312000002</v>
      </c>
      <c r="B3956" s="2"/>
      <c r="C3956" s="2"/>
      <c r="E3956" s="5">
        <f t="shared" si="61"/>
        <v>0.20118750199999624</v>
      </c>
    </row>
    <row r="3957" spans="1:5">
      <c r="A3957" s="2">
        <v>72.599335936999992</v>
      </c>
      <c r="B3957" s="2"/>
      <c r="C3957" s="2"/>
      <c r="E3957" s="5">
        <f t="shared" si="61"/>
        <v>0.19095312699998601</v>
      </c>
    </row>
    <row r="3958" spans="1:5">
      <c r="A3958" s="2">
        <v>72.801460937000002</v>
      </c>
      <c r="B3958" s="2"/>
      <c r="C3958" s="2"/>
      <c r="E3958" s="5">
        <f t="shared" si="61"/>
        <v>0.39307812699999545</v>
      </c>
    </row>
    <row r="3959" spans="1:5">
      <c r="A3959" s="2">
        <v>73.154531250000005</v>
      </c>
      <c r="B3959" s="2"/>
      <c r="C3959" s="2"/>
      <c r="E3959" s="5">
        <f t="shared" si="61"/>
        <v>0.74614843999999891</v>
      </c>
    </row>
    <row r="3960" spans="1:5">
      <c r="A3960" s="2">
        <v>72.614054686999992</v>
      </c>
      <c r="B3960" s="2"/>
      <c r="C3960" s="2"/>
      <c r="E3960" s="5">
        <f t="shared" si="61"/>
        <v>0.20567187699998613</v>
      </c>
    </row>
    <row r="3961" spans="1:5">
      <c r="A3961" s="2">
        <v>72.625249999999994</v>
      </c>
      <c r="B3961" s="2"/>
      <c r="C3961" s="2"/>
      <c r="E3961" s="5">
        <f t="shared" si="61"/>
        <v>0.21686718999998789</v>
      </c>
    </row>
    <row r="3962" spans="1:5">
      <c r="A3962" s="2">
        <v>72.642695312000001</v>
      </c>
      <c r="B3962" s="2"/>
      <c r="C3962" s="2"/>
      <c r="E3962" s="5">
        <f t="shared" si="61"/>
        <v>0.23431250199999454</v>
      </c>
    </row>
    <row r="3963" spans="1:5">
      <c r="A3963" s="2">
        <v>72.622046874999995</v>
      </c>
      <c r="B3963" s="2"/>
      <c r="C3963" s="2"/>
      <c r="E3963" s="5">
        <f t="shared" si="61"/>
        <v>0.21366406499998902</v>
      </c>
    </row>
    <row r="3964" spans="1:5">
      <c r="A3964" s="2">
        <v>72.602406250000001</v>
      </c>
      <c r="B3964" s="2"/>
      <c r="C3964" s="2"/>
      <c r="E3964" s="5">
        <f t="shared" si="61"/>
        <v>0.19402343999999516</v>
      </c>
    </row>
    <row r="3965" spans="1:5">
      <c r="A3965" s="2">
        <v>73.031960936999994</v>
      </c>
      <c r="B3965" s="2"/>
      <c r="C3965" s="2"/>
      <c r="E3965" s="5">
        <f t="shared" si="61"/>
        <v>0.6235781269999876</v>
      </c>
    </row>
    <row r="3966" spans="1:5">
      <c r="A3966" s="2">
        <v>73.316421875000003</v>
      </c>
      <c r="B3966" s="2"/>
      <c r="C3966" s="2"/>
      <c r="E3966" s="5">
        <f t="shared" si="61"/>
        <v>0.90803906499999698</v>
      </c>
    </row>
    <row r="3967" spans="1:5">
      <c r="A3967" s="2">
        <v>73.053179686999997</v>
      </c>
      <c r="B3967" s="2"/>
      <c r="C3967" s="2"/>
      <c r="E3967" s="5">
        <f t="shared" si="61"/>
        <v>0.64479687699999033</v>
      </c>
    </row>
    <row r="3968" spans="1:5">
      <c r="A3968" s="2">
        <v>72.6208125</v>
      </c>
      <c r="B3968" s="2"/>
      <c r="C3968" s="2"/>
      <c r="E3968" s="5">
        <f t="shared" si="61"/>
        <v>0.21242968999999334</v>
      </c>
    </row>
    <row r="3969" spans="1:5">
      <c r="A3969" s="2">
        <v>72.639789061999991</v>
      </c>
      <c r="B3969" s="2"/>
      <c r="C3969" s="2"/>
      <c r="E3969" s="5">
        <f t="shared" si="61"/>
        <v>0.2314062519999851</v>
      </c>
    </row>
    <row r="3970" spans="1:5">
      <c r="A3970" s="2">
        <v>72.686171874999999</v>
      </c>
      <c r="B3970" s="2"/>
      <c r="C3970" s="2"/>
      <c r="E3970" s="5">
        <f t="shared" si="61"/>
        <v>0.27778906499999323</v>
      </c>
    </row>
    <row r="3971" spans="1:5">
      <c r="A3971" s="2">
        <v>72.730351561999996</v>
      </c>
      <c r="B3971" s="2"/>
      <c r="C3971" s="2"/>
      <c r="E3971" s="5">
        <f t="shared" si="61"/>
        <v>0.32196875199998942</v>
      </c>
    </row>
    <row r="3972" spans="1:5">
      <c r="A3972" s="2">
        <v>72.707687500000006</v>
      </c>
      <c r="B3972" s="2"/>
      <c r="C3972" s="2"/>
      <c r="E3972" s="5">
        <f t="shared" si="61"/>
        <v>0.2993046899999996</v>
      </c>
    </row>
    <row r="3973" spans="1:5">
      <c r="A3973" s="2">
        <v>72.621671875000004</v>
      </c>
      <c r="B3973" s="2"/>
      <c r="C3973" s="2"/>
      <c r="E3973" s="5">
        <f t="shared" si="61"/>
        <v>0.21328906499999789</v>
      </c>
    </row>
    <row r="3974" spans="1:5">
      <c r="A3974" s="2">
        <v>72.681484374999997</v>
      </c>
      <c r="B3974" s="2"/>
      <c r="C3974" s="2"/>
      <c r="E3974" s="5">
        <f t="shared" ref="E3974:E4037" si="62">A3974-72.40838281</f>
        <v>0.27310156499999039</v>
      </c>
    </row>
    <row r="3975" spans="1:5">
      <c r="A3975" s="2">
        <v>72.656171874999998</v>
      </c>
      <c r="B3975" s="2"/>
      <c r="C3975" s="2"/>
      <c r="E3975" s="5">
        <f t="shared" si="62"/>
        <v>0.24778906499999209</v>
      </c>
    </row>
    <row r="3976" spans="1:5">
      <c r="A3976" s="2">
        <v>72.675375000000003</v>
      </c>
      <c r="B3976" s="2"/>
      <c r="C3976" s="2"/>
      <c r="E3976" s="5">
        <f t="shared" si="62"/>
        <v>0.2669921899999963</v>
      </c>
    </row>
    <row r="3977" spans="1:5">
      <c r="A3977" s="2">
        <v>72.788890624999993</v>
      </c>
      <c r="B3977" s="2"/>
      <c r="C3977" s="2"/>
      <c r="E3977" s="5">
        <f t="shared" si="62"/>
        <v>0.3805078149999872</v>
      </c>
    </row>
    <row r="3978" spans="1:5">
      <c r="A3978" s="2">
        <v>72.874140624999995</v>
      </c>
      <c r="B3978" s="2"/>
      <c r="C3978" s="2"/>
      <c r="E3978" s="5">
        <f t="shared" si="62"/>
        <v>0.46575781499998925</v>
      </c>
    </row>
    <row r="3979" spans="1:5">
      <c r="A3979" s="2">
        <v>72.569937499999995</v>
      </c>
      <c r="B3979" s="2"/>
      <c r="C3979" s="2"/>
      <c r="E3979" s="5">
        <f t="shared" si="62"/>
        <v>0.16155468999998845</v>
      </c>
    </row>
    <row r="3980" spans="1:5">
      <c r="A3980" s="2">
        <v>72.776984374999998</v>
      </c>
      <c r="B3980" s="2"/>
      <c r="C3980" s="2"/>
      <c r="E3980" s="5">
        <f t="shared" si="62"/>
        <v>0.36860156499999164</v>
      </c>
    </row>
    <row r="3981" spans="1:5">
      <c r="A3981" s="2">
        <v>72.772195311999994</v>
      </c>
      <c r="B3981" s="2"/>
      <c r="C3981" s="2"/>
      <c r="E3981" s="5">
        <f t="shared" si="62"/>
        <v>0.3638125019999876</v>
      </c>
    </row>
    <row r="3982" spans="1:5">
      <c r="A3982" s="2">
        <v>72.604109374999993</v>
      </c>
      <c r="B3982" s="2"/>
      <c r="C3982" s="2"/>
      <c r="E3982" s="5">
        <f t="shared" si="62"/>
        <v>0.19572656499998686</v>
      </c>
    </row>
    <row r="3983" spans="1:5">
      <c r="A3983" s="2">
        <v>72.583624999999998</v>
      </c>
      <c r="B3983" s="2"/>
      <c r="C3983" s="2"/>
      <c r="E3983" s="5">
        <f t="shared" si="62"/>
        <v>0.17524218999999164</v>
      </c>
    </row>
    <row r="3984" spans="1:5">
      <c r="A3984" s="2">
        <v>72.634039061999999</v>
      </c>
      <c r="B3984" s="2"/>
      <c r="C3984" s="2"/>
      <c r="E3984" s="5">
        <f t="shared" si="62"/>
        <v>0.22565625199999317</v>
      </c>
    </row>
    <row r="3985" spans="1:5">
      <c r="A3985" s="2">
        <v>73.155765625000001</v>
      </c>
      <c r="B3985" s="2"/>
      <c r="C3985" s="2"/>
      <c r="E3985" s="5">
        <f t="shared" si="62"/>
        <v>0.74738281499999459</v>
      </c>
    </row>
    <row r="3986" spans="1:5">
      <c r="A3986" s="2">
        <v>72.726015625000002</v>
      </c>
      <c r="B3986" s="2"/>
      <c r="C3986" s="2"/>
      <c r="E3986" s="5">
        <f t="shared" si="62"/>
        <v>0.31763281499999607</v>
      </c>
    </row>
    <row r="3987" spans="1:5">
      <c r="A3987" s="2">
        <v>72.576101561999991</v>
      </c>
      <c r="B3987" s="2"/>
      <c r="C3987" s="2"/>
      <c r="E3987" s="5">
        <f t="shared" si="62"/>
        <v>0.16771875199998476</v>
      </c>
    </row>
    <row r="3988" spans="1:5">
      <c r="A3988" s="2">
        <v>72.667124999999999</v>
      </c>
      <c r="B3988" s="2"/>
      <c r="C3988" s="2"/>
      <c r="E3988" s="5">
        <f t="shared" si="62"/>
        <v>0.25874218999999243</v>
      </c>
    </row>
    <row r="3989" spans="1:5">
      <c r="A3989" s="2">
        <v>72.885546875000003</v>
      </c>
      <c r="B3989" s="2"/>
      <c r="C3989" s="2"/>
      <c r="E3989" s="5">
        <f t="shared" si="62"/>
        <v>0.47716406499999664</v>
      </c>
    </row>
    <row r="3990" spans="1:5">
      <c r="A3990" s="2">
        <v>73.030210936999993</v>
      </c>
      <c r="B3990" s="2"/>
      <c r="C3990" s="2"/>
      <c r="E3990" s="5">
        <f t="shared" si="62"/>
        <v>0.62182812699998635</v>
      </c>
    </row>
    <row r="3991" spans="1:5">
      <c r="A3991" s="2">
        <v>72.667109374999995</v>
      </c>
      <c r="B3991" s="2"/>
      <c r="C3991" s="2"/>
      <c r="E3991" s="5">
        <f t="shared" si="62"/>
        <v>0.25872656499998925</v>
      </c>
    </row>
    <row r="3992" spans="1:5">
      <c r="A3992" s="2">
        <v>72.676070311999993</v>
      </c>
      <c r="B3992" s="2"/>
      <c r="C3992" s="2"/>
      <c r="E3992" s="5">
        <f t="shared" si="62"/>
        <v>0.26768750199998692</v>
      </c>
    </row>
    <row r="3993" spans="1:5">
      <c r="A3993" s="2">
        <v>74.34507031199999</v>
      </c>
      <c r="B3993" s="2"/>
      <c r="C3993" s="2"/>
      <c r="E3993" s="5">
        <f t="shared" si="62"/>
        <v>1.9366875019999839</v>
      </c>
    </row>
    <row r="3994" spans="1:5">
      <c r="A3994" s="2">
        <v>72.581164061999999</v>
      </c>
      <c r="B3994" s="2"/>
      <c r="C3994" s="2"/>
      <c r="E3994" s="5">
        <f t="shared" si="62"/>
        <v>0.17278125199999295</v>
      </c>
    </row>
    <row r="3995" spans="1:5">
      <c r="A3995" s="2">
        <v>72.534562500000007</v>
      </c>
      <c r="B3995" s="2"/>
      <c r="C3995" s="2"/>
      <c r="E3995" s="5">
        <f t="shared" si="62"/>
        <v>0.12617969000000073</v>
      </c>
    </row>
    <row r="3996" spans="1:5">
      <c r="A3996" s="2">
        <v>72.559093750000002</v>
      </c>
      <c r="B3996" s="2"/>
      <c r="C3996" s="2"/>
      <c r="E3996" s="5">
        <f t="shared" si="62"/>
        <v>0.15071093999999619</v>
      </c>
    </row>
    <row r="3997" spans="1:5">
      <c r="A3997" s="2">
        <v>72.978851562000003</v>
      </c>
      <c r="B3997" s="2"/>
      <c r="C3997" s="2"/>
      <c r="E3997" s="5">
        <f t="shared" si="62"/>
        <v>0.57046875199999647</v>
      </c>
    </row>
    <row r="3998" spans="1:5">
      <c r="A3998" s="2">
        <v>72.80691406199999</v>
      </c>
      <c r="B3998" s="2"/>
      <c r="C3998" s="2"/>
      <c r="E3998" s="5">
        <f t="shared" si="62"/>
        <v>0.39853125199998374</v>
      </c>
    </row>
    <row r="3999" spans="1:5">
      <c r="A3999" s="2">
        <v>72.660953125000006</v>
      </c>
      <c r="B3999" s="2"/>
      <c r="C3999" s="2"/>
      <c r="E3999" s="5">
        <f t="shared" si="62"/>
        <v>0.25257031499999982</v>
      </c>
    </row>
    <row r="4000" spans="1:5">
      <c r="A4000" s="2">
        <v>72.582914062</v>
      </c>
      <c r="B4000" s="2"/>
      <c r="C4000" s="2"/>
      <c r="E4000" s="5">
        <f t="shared" si="62"/>
        <v>0.1745312519999942</v>
      </c>
    </row>
    <row r="4001" spans="1:5">
      <c r="A4001" s="2">
        <v>72.711515625000004</v>
      </c>
      <c r="B4001" s="2"/>
      <c r="C4001" s="2"/>
      <c r="E4001" s="5">
        <f t="shared" si="62"/>
        <v>0.30313281499999789</v>
      </c>
    </row>
    <row r="4002" spans="1:5">
      <c r="A4002" s="2">
        <v>72.624617186999998</v>
      </c>
      <c r="B4002" s="2"/>
      <c r="C4002" s="2"/>
      <c r="E4002" s="5">
        <f t="shared" si="62"/>
        <v>0.21623437699999215</v>
      </c>
    </row>
    <row r="4003" spans="1:5">
      <c r="A4003" s="2">
        <v>72.756671874999995</v>
      </c>
      <c r="B4003" s="2"/>
      <c r="C4003" s="2"/>
      <c r="E4003" s="5">
        <f t="shared" si="62"/>
        <v>0.3482890649999888</v>
      </c>
    </row>
    <row r="4004" spans="1:5">
      <c r="A4004" s="2">
        <v>72.812390625000006</v>
      </c>
      <c r="B4004" s="2"/>
      <c r="C4004" s="2"/>
      <c r="E4004" s="5">
        <f t="shared" si="62"/>
        <v>0.40400781499999994</v>
      </c>
    </row>
    <row r="4005" spans="1:5">
      <c r="A4005" s="2">
        <v>72.607882812</v>
      </c>
      <c r="B4005" s="2"/>
      <c r="C4005" s="2"/>
      <c r="E4005" s="5">
        <f t="shared" si="62"/>
        <v>0.19950000199999351</v>
      </c>
    </row>
    <row r="4006" spans="1:5">
      <c r="A4006" s="2">
        <v>72.61328125</v>
      </c>
      <c r="B4006" s="2"/>
      <c r="C4006" s="2"/>
      <c r="E4006" s="5">
        <f t="shared" si="62"/>
        <v>0.2048984399999938</v>
      </c>
    </row>
    <row r="4007" spans="1:5">
      <c r="A4007" s="2">
        <v>72.603218749999996</v>
      </c>
      <c r="B4007" s="2"/>
      <c r="C4007" s="2"/>
      <c r="E4007" s="5">
        <f t="shared" si="62"/>
        <v>0.19483593999999016</v>
      </c>
    </row>
    <row r="4008" spans="1:5">
      <c r="A4008" s="2">
        <v>72.566140625000003</v>
      </c>
      <c r="B4008" s="2"/>
      <c r="C4008" s="2"/>
      <c r="E4008" s="5">
        <f t="shared" si="62"/>
        <v>0.15775781499999653</v>
      </c>
    </row>
    <row r="4009" spans="1:5">
      <c r="A4009" s="2">
        <v>72.634687499999998</v>
      </c>
      <c r="B4009" s="2"/>
      <c r="C4009" s="2"/>
      <c r="E4009" s="5">
        <f t="shared" si="62"/>
        <v>0.22630468999999209</v>
      </c>
    </row>
    <row r="4010" spans="1:5">
      <c r="A4010" s="2">
        <v>72.599257811999991</v>
      </c>
      <c r="B4010" s="2"/>
      <c r="C4010" s="2"/>
      <c r="E4010" s="5">
        <f t="shared" si="62"/>
        <v>0.19087500199998431</v>
      </c>
    </row>
    <row r="4011" spans="1:5">
      <c r="A4011" s="2">
        <v>72.637289061999994</v>
      </c>
      <c r="B4011" s="2"/>
      <c r="C4011" s="2"/>
      <c r="E4011" s="5">
        <f t="shared" si="62"/>
        <v>0.22890625199998738</v>
      </c>
    </row>
    <row r="4012" spans="1:5">
      <c r="A4012" s="2">
        <v>72.58258593699999</v>
      </c>
      <c r="B4012" s="2"/>
      <c r="C4012" s="2"/>
      <c r="E4012" s="5">
        <f t="shared" si="62"/>
        <v>0.17420312699998419</v>
      </c>
    </row>
    <row r="4013" spans="1:5">
      <c r="A4013" s="2">
        <v>72.621687499999993</v>
      </c>
      <c r="B4013" s="2"/>
      <c r="C4013" s="2"/>
      <c r="E4013" s="5">
        <f t="shared" si="62"/>
        <v>0.21330468999998686</v>
      </c>
    </row>
    <row r="4014" spans="1:5">
      <c r="A4014" s="2">
        <v>72.672796875000003</v>
      </c>
      <c r="B4014" s="2"/>
      <c r="C4014" s="2"/>
      <c r="E4014" s="5">
        <f t="shared" si="62"/>
        <v>0.26441406499999687</v>
      </c>
    </row>
    <row r="4015" spans="1:5">
      <c r="A4015" s="2">
        <v>72.560515624999994</v>
      </c>
      <c r="B4015" s="2"/>
      <c r="C4015" s="2"/>
      <c r="E4015" s="5">
        <f t="shared" si="62"/>
        <v>0.15213281499998743</v>
      </c>
    </row>
    <row r="4016" spans="1:5">
      <c r="A4016" s="2">
        <v>72.604890624999996</v>
      </c>
      <c r="B4016" s="2"/>
      <c r="C4016" s="2"/>
      <c r="E4016" s="5">
        <f t="shared" si="62"/>
        <v>0.19650781499998971</v>
      </c>
    </row>
    <row r="4017" spans="1:5">
      <c r="A4017" s="2">
        <v>72.605874999999997</v>
      </c>
      <c r="B4017" s="2"/>
      <c r="C4017" s="2"/>
      <c r="E4017" s="5">
        <f t="shared" si="62"/>
        <v>0.1974921899999913</v>
      </c>
    </row>
    <row r="4018" spans="1:5">
      <c r="A4018" s="2">
        <v>72.658843750000003</v>
      </c>
      <c r="B4018" s="2"/>
      <c r="C4018" s="2"/>
      <c r="E4018" s="5">
        <f t="shared" si="62"/>
        <v>0.25046093999999641</v>
      </c>
    </row>
    <row r="4019" spans="1:5">
      <c r="A4019" s="2">
        <v>72.572320312000002</v>
      </c>
      <c r="B4019" s="2"/>
      <c r="C4019" s="2"/>
      <c r="E4019" s="5">
        <f t="shared" si="62"/>
        <v>0.16393750199999602</v>
      </c>
    </row>
    <row r="4020" spans="1:5">
      <c r="A4020" s="2">
        <v>72.78466406199999</v>
      </c>
      <c r="B4020" s="2"/>
      <c r="C4020" s="2"/>
      <c r="E4020" s="5">
        <f t="shared" si="62"/>
        <v>0.37628125199998408</v>
      </c>
    </row>
    <row r="4021" spans="1:5">
      <c r="A4021" s="2">
        <v>72.611492186999996</v>
      </c>
      <c r="B4021" s="2"/>
      <c r="C4021" s="2"/>
      <c r="E4021" s="5">
        <f t="shared" si="62"/>
        <v>0.20310937699998988</v>
      </c>
    </row>
    <row r="4022" spans="1:5">
      <c r="A4022" s="2">
        <v>72.605328125</v>
      </c>
      <c r="B4022" s="2"/>
      <c r="C4022" s="2"/>
      <c r="E4022" s="5">
        <f t="shared" si="62"/>
        <v>0.19694531499999357</v>
      </c>
    </row>
    <row r="4023" spans="1:5">
      <c r="A4023" s="2">
        <v>72.636445311999992</v>
      </c>
      <c r="B4023" s="2"/>
      <c r="C4023" s="2"/>
      <c r="E4023" s="5">
        <f t="shared" si="62"/>
        <v>0.22806250199998601</v>
      </c>
    </row>
    <row r="4024" spans="1:5">
      <c r="A4024" s="2">
        <v>72.642453125000003</v>
      </c>
      <c r="B4024" s="2"/>
      <c r="C4024" s="2"/>
      <c r="E4024" s="5">
        <f t="shared" si="62"/>
        <v>0.23407031499999675</v>
      </c>
    </row>
    <row r="4025" spans="1:5">
      <c r="A4025" s="2">
        <v>72.866179686999999</v>
      </c>
      <c r="B4025" s="2"/>
      <c r="C4025" s="2"/>
      <c r="E4025" s="5">
        <f t="shared" si="62"/>
        <v>0.45779687699999272</v>
      </c>
    </row>
    <row r="4026" spans="1:5">
      <c r="A4026" s="2">
        <v>72.653546875000004</v>
      </c>
      <c r="B4026" s="2"/>
      <c r="C4026" s="2"/>
      <c r="E4026" s="5">
        <f t="shared" si="62"/>
        <v>0.24516406499999732</v>
      </c>
    </row>
    <row r="4027" spans="1:5">
      <c r="A4027" s="2">
        <v>72.778335936999994</v>
      </c>
      <c r="B4027" s="2"/>
      <c r="C4027" s="2"/>
      <c r="E4027" s="5">
        <f t="shared" si="62"/>
        <v>0.36995312699998806</v>
      </c>
    </row>
    <row r="4028" spans="1:5">
      <c r="A4028" s="2">
        <v>73.810781250000005</v>
      </c>
      <c r="B4028" s="2"/>
      <c r="C4028" s="2"/>
      <c r="E4028" s="5">
        <f t="shared" si="62"/>
        <v>1.4023984399999989</v>
      </c>
    </row>
    <row r="4029" spans="1:5">
      <c r="A4029" s="2">
        <v>72.855125000000001</v>
      </c>
      <c r="B4029" s="2"/>
      <c r="C4029" s="2"/>
      <c r="E4029" s="5">
        <f t="shared" si="62"/>
        <v>0.44674218999999482</v>
      </c>
    </row>
    <row r="4030" spans="1:5">
      <c r="A4030" s="2">
        <v>72.849054686999992</v>
      </c>
      <c r="B4030" s="2"/>
      <c r="C4030" s="2"/>
      <c r="E4030" s="5">
        <f t="shared" si="62"/>
        <v>0.44067187699998556</v>
      </c>
    </row>
    <row r="4031" spans="1:5">
      <c r="A4031" s="2">
        <v>72.925843749999999</v>
      </c>
      <c r="B4031" s="2"/>
      <c r="C4031" s="2"/>
      <c r="E4031" s="5">
        <f t="shared" si="62"/>
        <v>0.51746093999999232</v>
      </c>
    </row>
    <row r="4032" spans="1:5">
      <c r="A4032" s="2">
        <v>72.53180468699999</v>
      </c>
      <c r="B4032" s="2"/>
      <c r="C4032" s="2"/>
      <c r="E4032" s="5">
        <f t="shared" si="62"/>
        <v>0.12342187699998419</v>
      </c>
    </row>
    <row r="4033" spans="1:5">
      <c r="A4033" s="2">
        <v>72.622031250000006</v>
      </c>
      <c r="B4033" s="2"/>
      <c r="C4033" s="2"/>
      <c r="E4033" s="5">
        <f t="shared" si="62"/>
        <v>0.21364844000000005</v>
      </c>
    </row>
    <row r="4034" spans="1:5">
      <c r="A4034" s="2">
        <v>72.650937499999998</v>
      </c>
      <c r="B4034" s="2"/>
      <c r="C4034" s="2"/>
      <c r="E4034" s="5">
        <f t="shared" si="62"/>
        <v>0.24255468999999152</v>
      </c>
    </row>
    <row r="4035" spans="1:5">
      <c r="A4035" s="2">
        <v>72.582562499999995</v>
      </c>
      <c r="B4035" s="2"/>
      <c r="C4035" s="2"/>
      <c r="E4035" s="5">
        <f t="shared" si="62"/>
        <v>0.17417968999998834</v>
      </c>
    </row>
    <row r="4036" spans="1:5">
      <c r="A4036" s="2">
        <v>72.538710936999991</v>
      </c>
      <c r="B4036" s="2"/>
      <c r="C4036" s="2"/>
      <c r="E4036" s="5">
        <f t="shared" si="62"/>
        <v>0.13032812699998431</v>
      </c>
    </row>
    <row r="4037" spans="1:5">
      <c r="A4037" s="2">
        <v>72.599507811999999</v>
      </c>
      <c r="B4037" s="2"/>
      <c r="C4037" s="2"/>
      <c r="E4037" s="5">
        <f t="shared" si="62"/>
        <v>0.19112500199999261</v>
      </c>
    </row>
    <row r="4038" spans="1:5">
      <c r="A4038" s="2">
        <v>72.589304686999995</v>
      </c>
      <c r="B4038" s="2"/>
      <c r="C4038" s="2"/>
      <c r="E4038" s="5">
        <f t="shared" ref="E4038:E4101" si="63">A4038-72.40838281</f>
        <v>0.18092187699998874</v>
      </c>
    </row>
    <row r="4039" spans="1:5">
      <c r="A4039" s="2">
        <v>72.582171875</v>
      </c>
      <c r="B4039" s="2"/>
      <c r="C4039" s="2"/>
      <c r="E4039" s="5">
        <f t="shared" si="63"/>
        <v>0.17378906499999403</v>
      </c>
    </row>
    <row r="4040" spans="1:5">
      <c r="A4040" s="2">
        <v>72.603937500000001</v>
      </c>
      <c r="B4040" s="2"/>
      <c r="C4040" s="2"/>
      <c r="E4040" s="5">
        <f t="shared" si="63"/>
        <v>0.19555468999999448</v>
      </c>
    </row>
    <row r="4041" spans="1:5">
      <c r="A4041" s="2">
        <v>72.580671874999993</v>
      </c>
      <c r="B4041" s="2"/>
      <c r="C4041" s="2"/>
      <c r="E4041" s="5">
        <f t="shared" si="63"/>
        <v>0.17228906499998686</v>
      </c>
    </row>
    <row r="4042" spans="1:5">
      <c r="A4042" s="2">
        <v>73.052398436999994</v>
      </c>
      <c r="B4042" s="2"/>
      <c r="C4042" s="2"/>
      <c r="E4042" s="5">
        <f t="shared" si="63"/>
        <v>0.64401562699998749</v>
      </c>
    </row>
    <row r="4043" spans="1:5">
      <c r="A4043" s="2">
        <v>72.798273436999992</v>
      </c>
      <c r="B4043" s="2"/>
      <c r="C4043" s="2"/>
      <c r="E4043" s="5">
        <f t="shared" si="63"/>
        <v>0.38989062699998556</v>
      </c>
    </row>
    <row r="4044" spans="1:5">
      <c r="A4044" s="2">
        <v>73.028492186999998</v>
      </c>
      <c r="B4044" s="2"/>
      <c r="C4044" s="2"/>
      <c r="E4044" s="5">
        <f t="shared" si="63"/>
        <v>0.62010937699999147</v>
      </c>
    </row>
    <row r="4045" spans="1:5">
      <c r="A4045" s="2">
        <v>72.601734375000007</v>
      </c>
      <c r="B4045" s="2"/>
      <c r="C4045" s="2"/>
      <c r="E4045" s="5">
        <f t="shared" si="63"/>
        <v>0.19335156500000039</v>
      </c>
    </row>
    <row r="4046" spans="1:5">
      <c r="A4046" s="2">
        <v>72.580429686999992</v>
      </c>
      <c r="B4046" s="2"/>
      <c r="C4046" s="2"/>
      <c r="E4046" s="5">
        <f t="shared" si="63"/>
        <v>0.17204687699998544</v>
      </c>
    </row>
    <row r="4047" spans="1:5">
      <c r="A4047" s="2">
        <v>73.418640624999995</v>
      </c>
      <c r="B4047" s="2"/>
      <c r="C4047" s="2"/>
      <c r="E4047" s="5">
        <f t="shared" si="63"/>
        <v>1.0102578149999886</v>
      </c>
    </row>
    <row r="4048" spans="1:5">
      <c r="A4048" s="2">
        <v>72.565671875000007</v>
      </c>
      <c r="B4048" s="2"/>
      <c r="C4048" s="2"/>
      <c r="E4048" s="5">
        <f t="shared" si="63"/>
        <v>0.15728906500000051</v>
      </c>
    </row>
    <row r="4049" spans="1:5">
      <c r="A4049" s="2">
        <v>72.592859375000003</v>
      </c>
      <c r="B4049" s="2"/>
      <c r="C4049" s="2"/>
      <c r="E4049" s="5">
        <f t="shared" si="63"/>
        <v>0.18447656499999709</v>
      </c>
    </row>
    <row r="4050" spans="1:5">
      <c r="A4050" s="2">
        <v>72.532398436999998</v>
      </c>
      <c r="B4050" s="2"/>
      <c r="C4050" s="2"/>
      <c r="E4050" s="5">
        <f t="shared" si="63"/>
        <v>0.12401562699999147</v>
      </c>
    </row>
    <row r="4051" spans="1:5">
      <c r="A4051" s="2">
        <v>72.632046875</v>
      </c>
      <c r="B4051" s="2"/>
      <c r="C4051" s="2"/>
      <c r="E4051" s="5">
        <f t="shared" si="63"/>
        <v>0.22366406499999414</v>
      </c>
    </row>
    <row r="4052" spans="1:5">
      <c r="A4052" s="2">
        <v>73.22174218699999</v>
      </c>
      <c r="B4052" s="2"/>
      <c r="C4052" s="2"/>
      <c r="E4052" s="5">
        <f t="shared" si="63"/>
        <v>0.8133593769999834</v>
      </c>
    </row>
    <row r="4053" spans="1:5">
      <c r="A4053" s="2">
        <v>72.567492186999999</v>
      </c>
      <c r="B4053" s="2"/>
      <c r="C4053" s="2"/>
      <c r="E4053" s="5">
        <f t="shared" si="63"/>
        <v>0.15910937699999295</v>
      </c>
    </row>
    <row r="4054" spans="1:5">
      <c r="A4054" s="2">
        <v>72.660757812</v>
      </c>
      <c r="B4054" s="2"/>
      <c r="C4054" s="2"/>
      <c r="E4054" s="5">
        <f t="shared" si="63"/>
        <v>0.25237500199999374</v>
      </c>
    </row>
    <row r="4055" spans="1:5">
      <c r="A4055" s="2">
        <v>72.647046875000001</v>
      </c>
      <c r="B4055" s="2"/>
      <c r="C4055" s="2"/>
      <c r="E4055" s="5">
        <f t="shared" si="63"/>
        <v>0.23866406499999471</v>
      </c>
    </row>
    <row r="4056" spans="1:5">
      <c r="A4056" s="2">
        <v>72.568664061999996</v>
      </c>
      <c r="B4056" s="2"/>
      <c r="C4056" s="2"/>
      <c r="E4056" s="5">
        <f t="shared" si="63"/>
        <v>0.1602812519999901</v>
      </c>
    </row>
    <row r="4057" spans="1:5">
      <c r="A4057" s="2">
        <v>72.674218749999994</v>
      </c>
      <c r="B4057" s="2"/>
      <c r="C4057" s="2"/>
      <c r="E4057" s="5">
        <f t="shared" si="63"/>
        <v>0.26583593999998811</v>
      </c>
    </row>
    <row r="4058" spans="1:5">
      <c r="A4058" s="2">
        <v>72.987757811999998</v>
      </c>
      <c r="B4058" s="2"/>
      <c r="C4058" s="2"/>
      <c r="E4058" s="5">
        <f t="shared" si="63"/>
        <v>0.57937500199999192</v>
      </c>
    </row>
    <row r="4059" spans="1:5">
      <c r="A4059" s="2">
        <v>72.584828125000001</v>
      </c>
      <c r="B4059" s="2"/>
      <c r="C4059" s="2"/>
      <c r="E4059" s="5">
        <f t="shared" si="63"/>
        <v>0.17644531499999516</v>
      </c>
    </row>
    <row r="4060" spans="1:5">
      <c r="A4060" s="2">
        <v>72.638968750000004</v>
      </c>
      <c r="B4060" s="2"/>
      <c r="C4060" s="2"/>
      <c r="E4060" s="5">
        <f t="shared" si="63"/>
        <v>0.23058593999999744</v>
      </c>
    </row>
    <row r="4061" spans="1:5">
      <c r="A4061" s="2">
        <v>72.626265625000002</v>
      </c>
      <c r="B4061" s="2"/>
      <c r="C4061" s="2"/>
      <c r="E4061" s="5">
        <f t="shared" si="63"/>
        <v>0.21788281499999584</v>
      </c>
    </row>
    <row r="4062" spans="1:5">
      <c r="A4062" s="2">
        <v>72.641492186999997</v>
      </c>
      <c r="B4062" s="2"/>
      <c r="C4062" s="2"/>
      <c r="E4062" s="5">
        <f t="shared" si="63"/>
        <v>0.23310937699999101</v>
      </c>
    </row>
    <row r="4063" spans="1:5">
      <c r="A4063" s="2">
        <v>72.72865625</v>
      </c>
      <c r="B4063" s="2"/>
      <c r="C4063" s="2"/>
      <c r="E4063" s="5">
        <f t="shared" si="63"/>
        <v>0.32027343999999403</v>
      </c>
    </row>
    <row r="4064" spans="1:5">
      <c r="A4064" s="2">
        <v>72.579992187000002</v>
      </c>
      <c r="B4064" s="2"/>
      <c r="C4064" s="2"/>
      <c r="E4064" s="5">
        <f t="shared" si="63"/>
        <v>0.17160937699999579</v>
      </c>
    </row>
    <row r="4065" spans="1:5">
      <c r="A4065" s="2">
        <v>72.625257812000001</v>
      </c>
      <c r="B4065" s="2"/>
      <c r="C4065" s="2"/>
      <c r="E4065" s="5">
        <f t="shared" si="63"/>
        <v>0.21687500199999477</v>
      </c>
    </row>
    <row r="4066" spans="1:5">
      <c r="A4066" s="2">
        <v>72.569570311999996</v>
      </c>
      <c r="B4066" s="2"/>
      <c r="C4066" s="2"/>
      <c r="E4066" s="5">
        <f t="shared" si="63"/>
        <v>0.16118750199998999</v>
      </c>
    </row>
    <row r="4067" spans="1:5">
      <c r="A4067" s="2">
        <v>72.693796875000004</v>
      </c>
      <c r="B4067" s="2"/>
      <c r="C4067" s="2"/>
      <c r="E4067" s="5">
        <f t="shared" si="63"/>
        <v>0.28541406499999766</v>
      </c>
    </row>
    <row r="4068" spans="1:5">
      <c r="A4068" s="2">
        <v>72.743335936999998</v>
      </c>
      <c r="B4068" s="2"/>
      <c r="C4068" s="2"/>
      <c r="E4068" s="5">
        <f t="shared" si="63"/>
        <v>0.33495312699999147</v>
      </c>
    </row>
    <row r="4069" spans="1:5">
      <c r="A4069" s="2">
        <v>72.724046874999999</v>
      </c>
      <c r="B4069" s="2"/>
      <c r="C4069" s="2"/>
      <c r="E4069" s="5">
        <f t="shared" si="63"/>
        <v>0.31566406499999289</v>
      </c>
    </row>
    <row r="4070" spans="1:5">
      <c r="A4070" s="2">
        <v>73.068812500000007</v>
      </c>
      <c r="B4070" s="2"/>
      <c r="C4070" s="2"/>
      <c r="E4070" s="5">
        <f t="shared" si="63"/>
        <v>0.66042969000000085</v>
      </c>
    </row>
    <row r="4071" spans="1:5">
      <c r="A4071" s="2">
        <v>74.516117186999992</v>
      </c>
      <c r="B4071" s="2"/>
      <c r="C4071" s="2"/>
      <c r="E4071" s="5">
        <f t="shared" si="63"/>
        <v>2.1077343769999857</v>
      </c>
    </row>
    <row r="4072" spans="1:5">
      <c r="A4072" s="2">
        <v>72.654453125000003</v>
      </c>
      <c r="B4072" s="2"/>
      <c r="C4072" s="2"/>
      <c r="E4072" s="5">
        <f t="shared" si="63"/>
        <v>0.24607031499999721</v>
      </c>
    </row>
    <row r="4073" spans="1:5">
      <c r="A4073" s="2">
        <v>72.634765625</v>
      </c>
      <c r="B4073" s="2"/>
      <c r="C4073" s="2"/>
      <c r="E4073" s="5">
        <f t="shared" si="63"/>
        <v>0.2263828149999938</v>
      </c>
    </row>
    <row r="4074" spans="1:5">
      <c r="A4074" s="2">
        <v>72.787671875000001</v>
      </c>
      <c r="B4074" s="2"/>
      <c r="C4074" s="2"/>
      <c r="E4074" s="5">
        <f t="shared" si="63"/>
        <v>0.37928906499999471</v>
      </c>
    </row>
    <row r="4075" spans="1:5">
      <c r="A4075" s="2">
        <v>73.55600781199999</v>
      </c>
      <c r="B4075" s="2"/>
      <c r="C4075" s="2"/>
      <c r="E4075" s="5">
        <f t="shared" si="63"/>
        <v>1.1476250019999839</v>
      </c>
    </row>
    <row r="4076" spans="1:5">
      <c r="A4076" s="2">
        <v>72.614179686999989</v>
      </c>
      <c r="B4076" s="2"/>
      <c r="C4076" s="2"/>
      <c r="E4076" s="5">
        <f t="shared" si="63"/>
        <v>0.20579687699998317</v>
      </c>
    </row>
    <row r="4077" spans="1:5">
      <c r="A4077" s="2">
        <v>72.681875000000005</v>
      </c>
      <c r="B4077" s="2"/>
      <c r="C4077" s="2"/>
      <c r="E4077" s="5">
        <f t="shared" si="63"/>
        <v>0.27349218999999891</v>
      </c>
    </row>
    <row r="4078" spans="1:5">
      <c r="A4078" s="2">
        <v>72.588484374999993</v>
      </c>
      <c r="B4078" s="2"/>
      <c r="C4078" s="2"/>
      <c r="E4078" s="5">
        <f t="shared" si="63"/>
        <v>0.18010156499998686</v>
      </c>
    </row>
    <row r="4079" spans="1:5">
      <c r="A4079" s="2">
        <v>72.910679686999998</v>
      </c>
      <c r="B4079" s="2"/>
      <c r="C4079" s="2"/>
      <c r="E4079" s="5">
        <f t="shared" si="63"/>
        <v>0.50229687699999204</v>
      </c>
    </row>
    <row r="4080" spans="1:5">
      <c r="A4080" s="2">
        <v>72.690304686999994</v>
      </c>
      <c r="B4080" s="2"/>
      <c r="C4080" s="2"/>
      <c r="E4080" s="5">
        <f t="shared" si="63"/>
        <v>0.28192187699998783</v>
      </c>
    </row>
    <row r="4081" spans="1:5">
      <c r="A4081" s="2">
        <v>72.667945312000001</v>
      </c>
      <c r="B4081" s="2"/>
      <c r="C4081" s="2"/>
      <c r="E4081" s="5">
        <f t="shared" si="63"/>
        <v>0.25956250199999431</v>
      </c>
    </row>
    <row r="4082" spans="1:5">
      <c r="A4082" s="2">
        <v>72.602687500000002</v>
      </c>
      <c r="B4082" s="2"/>
      <c r="C4082" s="2"/>
      <c r="E4082" s="5">
        <f t="shared" si="63"/>
        <v>0.19430468999999562</v>
      </c>
    </row>
    <row r="4083" spans="1:5">
      <c r="A4083" s="2">
        <v>73.211171875000005</v>
      </c>
      <c r="B4083" s="2"/>
      <c r="C4083" s="2"/>
      <c r="E4083" s="5">
        <f t="shared" si="63"/>
        <v>0.80278906499999891</v>
      </c>
    </row>
    <row r="4084" spans="1:5">
      <c r="A4084" s="2">
        <v>72.593999999999994</v>
      </c>
      <c r="B4084" s="2"/>
      <c r="C4084" s="2"/>
      <c r="E4084" s="5">
        <f t="shared" si="63"/>
        <v>0.18561718999998789</v>
      </c>
    </row>
    <row r="4085" spans="1:5">
      <c r="A4085" s="2">
        <v>72.705585936999995</v>
      </c>
      <c r="B4085" s="2"/>
      <c r="C4085" s="2"/>
      <c r="E4085" s="5">
        <f t="shared" si="63"/>
        <v>0.29720312699998885</v>
      </c>
    </row>
    <row r="4086" spans="1:5">
      <c r="A4086" s="2">
        <v>72.823796874999999</v>
      </c>
      <c r="B4086" s="2"/>
      <c r="C4086" s="2"/>
      <c r="E4086" s="5">
        <f t="shared" si="63"/>
        <v>0.41541406499999312</v>
      </c>
    </row>
    <row r="4087" spans="1:5">
      <c r="A4087" s="2">
        <v>72.994624999999999</v>
      </c>
      <c r="B4087" s="2"/>
      <c r="C4087" s="2"/>
      <c r="E4087" s="5">
        <f t="shared" si="63"/>
        <v>0.586242189999993</v>
      </c>
    </row>
    <row r="4088" spans="1:5">
      <c r="A4088" s="2">
        <v>72.634421875000001</v>
      </c>
      <c r="B4088" s="2"/>
      <c r="C4088" s="2"/>
      <c r="E4088" s="5">
        <f t="shared" si="63"/>
        <v>0.22603906499999482</v>
      </c>
    </row>
    <row r="4089" spans="1:5">
      <c r="A4089" s="2">
        <v>72.600359374999996</v>
      </c>
      <c r="B4089" s="2"/>
      <c r="C4089" s="2"/>
      <c r="E4089" s="5">
        <f t="shared" si="63"/>
        <v>0.19197656499999027</v>
      </c>
    </row>
    <row r="4090" spans="1:5">
      <c r="A4090" s="2">
        <v>72.61383593699999</v>
      </c>
      <c r="B4090" s="2"/>
      <c r="C4090" s="2"/>
      <c r="E4090" s="5">
        <f t="shared" si="63"/>
        <v>0.20545312699998419</v>
      </c>
    </row>
    <row r="4091" spans="1:5">
      <c r="A4091" s="2">
        <v>72.592445311999995</v>
      </c>
      <c r="B4091" s="2"/>
      <c r="C4091" s="2"/>
      <c r="E4091" s="5">
        <f t="shared" si="63"/>
        <v>0.18406250199998908</v>
      </c>
    </row>
    <row r="4092" spans="1:5">
      <c r="A4092" s="2">
        <v>72.598648436999994</v>
      </c>
      <c r="B4092" s="2"/>
      <c r="C4092" s="2"/>
      <c r="E4092" s="5">
        <f t="shared" si="63"/>
        <v>0.19026562699998806</v>
      </c>
    </row>
    <row r="4093" spans="1:5">
      <c r="A4093" s="2">
        <v>72.666218749999999</v>
      </c>
      <c r="B4093" s="2"/>
      <c r="C4093" s="2"/>
      <c r="E4093" s="5">
        <f t="shared" si="63"/>
        <v>0.25783593999999255</v>
      </c>
    </row>
    <row r="4094" spans="1:5">
      <c r="A4094" s="2">
        <v>72.597257811999995</v>
      </c>
      <c r="B4094" s="2"/>
      <c r="C4094" s="2"/>
      <c r="E4094" s="5">
        <f t="shared" si="63"/>
        <v>0.18887500199998897</v>
      </c>
    </row>
    <row r="4095" spans="1:5">
      <c r="A4095" s="2">
        <v>72.619476562000003</v>
      </c>
      <c r="B4095" s="2"/>
      <c r="C4095" s="2"/>
      <c r="E4095" s="5">
        <f t="shared" si="63"/>
        <v>0.21109375199999647</v>
      </c>
    </row>
    <row r="4096" spans="1:5">
      <c r="A4096" s="2">
        <v>72.515835936999991</v>
      </c>
      <c r="B4096" s="2"/>
      <c r="C4096" s="2"/>
      <c r="E4096" s="5">
        <f t="shared" si="63"/>
        <v>0.10745312699998522</v>
      </c>
    </row>
    <row r="4097" spans="1:5">
      <c r="A4097" s="2">
        <v>72.76122656199999</v>
      </c>
      <c r="B4097" s="2"/>
      <c r="C4097" s="2"/>
      <c r="E4097" s="5">
        <f t="shared" si="63"/>
        <v>0.35284375199998408</v>
      </c>
    </row>
    <row r="4098" spans="1:5">
      <c r="A4098" s="2">
        <v>72.661648436999997</v>
      </c>
      <c r="B4098" s="2"/>
      <c r="C4098" s="2"/>
      <c r="E4098" s="5">
        <f t="shared" si="63"/>
        <v>0.25326562699999045</v>
      </c>
    </row>
    <row r="4099" spans="1:5">
      <c r="A4099" s="2">
        <v>72.744124999999997</v>
      </c>
      <c r="B4099" s="2"/>
      <c r="C4099" s="2"/>
      <c r="E4099" s="5">
        <f t="shared" si="63"/>
        <v>0.33574218999999061</v>
      </c>
    </row>
    <row r="4100" spans="1:5">
      <c r="A4100" s="2">
        <v>72.663445311999993</v>
      </c>
      <c r="B4100" s="2"/>
      <c r="C4100" s="2"/>
      <c r="E4100" s="5">
        <f t="shared" si="63"/>
        <v>0.25506250199998703</v>
      </c>
    </row>
    <row r="4101" spans="1:5">
      <c r="A4101" s="2">
        <v>72.705437500000002</v>
      </c>
      <c r="B4101" s="2"/>
      <c r="C4101" s="2"/>
      <c r="E4101" s="5">
        <f t="shared" si="63"/>
        <v>0.29705468999999596</v>
      </c>
    </row>
    <row r="4102" spans="1:5">
      <c r="A4102" s="2">
        <v>72.637671874999995</v>
      </c>
      <c r="B4102" s="2"/>
      <c r="C4102" s="2"/>
      <c r="E4102" s="5">
        <f t="shared" ref="E4102:E4165" si="64">A4102-72.40838281</f>
        <v>0.22928906499998902</v>
      </c>
    </row>
    <row r="4103" spans="1:5">
      <c r="A4103" s="2">
        <v>72.651914062000003</v>
      </c>
      <c r="B4103" s="2"/>
      <c r="C4103" s="2"/>
      <c r="E4103" s="5">
        <f t="shared" si="64"/>
        <v>0.24353125199999681</v>
      </c>
    </row>
    <row r="4104" spans="1:5">
      <c r="A4104" s="2">
        <v>72.796312499999999</v>
      </c>
      <c r="B4104" s="2"/>
      <c r="C4104" s="2"/>
      <c r="E4104" s="5">
        <f t="shared" si="64"/>
        <v>0.38792968999999289</v>
      </c>
    </row>
    <row r="4105" spans="1:5">
      <c r="A4105" s="2">
        <v>72.571171875000005</v>
      </c>
      <c r="B4105" s="2"/>
      <c r="C4105" s="2"/>
      <c r="E4105" s="5">
        <f t="shared" si="64"/>
        <v>0.16278906499999835</v>
      </c>
    </row>
    <row r="4106" spans="1:5">
      <c r="A4106" s="2">
        <v>72.783257812000002</v>
      </c>
      <c r="B4106" s="2"/>
      <c r="C4106" s="2"/>
      <c r="E4106" s="5">
        <f t="shared" si="64"/>
        <v>0.37487500199999602</v>
      </c>
    </row>
    <row r="4107" spans="1:5">
      <c r="A4107" s="2">
        <v>73.177695311999997</v>
      </c>
      <c r="B4107" s="2"/>
      <c r="C4107" s="2"/>
      <c r="E4107" s="5">
        <f t="shared" si="64"/>
        <v>0.76931250199999113</v>
      </c>
    </row>
    <row r="4108" spans="1:5">
      <c r="A4108" s="2">
        <v>72.873140625000005</v>
      </c>
      <c r="B4108" s="2"/>
      <c r="C4108" s="2"/>
      <c r="E4108" s="5">
        <f t="shared" si="64"/>
        <v>0.46475781499999869</v>
      </c>
    </row>
    <row r="4109" spans="1:5">
      <c r="A4109" s="2">
        <v>72.788765624999996</v>
      </c>
      <c r="B4109" s="2"/>
      <c r="C4109" s="2"/>
      <c r="E4109" s="5">
        <f t="shared" si="64"/>
        <v>0.38038281499999016</v>
      </c>
    </row>
    <row r="4110" spans="1:5">
      <c r="A4110" s="2">
        <v>72.596890625</v>
      </c>
      <c r="B4110" s="2"/>
      <c r="C4110" s="2"/>
      <c r="E4110" s="5">
        <f t="shared" si="64"/>
        <v>0.18850781499999414</v>
      </c>
    </row>
    <row r="4111" spans="1:5">
      <c r="A4111" s="2">
        <v>72.599492186999996</v>
      </c>
      <c r="B4111" s="2"/>
      <c r="C4111" s="2"/>
      <c r="E4111" s="5">
        <f t="shared" si="64"/>
        <v>0.19110937699998942</v>
      </c>
    </row>
    <row r="4112" spans="1:5">
      <c r="A4112" s="2">
        <v>72.653671875000001</v>
      </c>
      <c r="B4112" s="2"/>
      <c r="C4112" s="2"/>
      <c r="E4112" s="5">
        <f t="shared" si="64"/>
        <v>0.24528906499999437</v>
      </c>
    </row>
    <row r="4113" spans="1:5">
      <c r="A4113" s="2">
        <v>72.590679686999991</v>
      </c>
      <c r="B4113" s="2"/>
      <c r="C4113" s="2"/>
      <c r="E4113" s="5">
        <f t="shared" si="64"/>
        <v>0.18229687699998465</v>
      </c>
    </row>
    <row r="4114" spans="1:5">
      <c r="A4114" s="2">
        <v>72.504273436999995</v>
      </c>
      <c r="B4114" s="2"/>
      <c r="C4114" s="2"/>
      <c r="E4114" s="5">
        <f t="shared" si="64"/>
        <v>9.5890626999988626E-2</v>
      </c>
    </row>
    <row r="4115" spans="1:5">
      <c r="A4115" s="2">
        <v>73.170320312000001</v>
      </c>
      <c r="B4115" s="2"/>
      <c r="C4115" s="2"/>
      <c r="E4115" s="5">
        <f t="shared" si="64"/>
        <v>0.76193750199999499</v>
      </c>
    </row>
    <row r="4116" spans="1:5">
      <c r="A4116" s="2">
        <v>72.608390624999998</v>
      </c>
      <c r="B4116" s="2"/>
      <c r="C4116" s="2"/>
      <c r="E4116" s="5">
        <f t="shared" si="64"/>
        <v>0.20000781499999221</v>
      </c>
    </row>
    <row r="4117" spans="1:5">
      <c r="A4117" s="2">
        <v>72.833132812000002</v>
      </c>
      <c r="B4117" s="2"/>
      <c r="C4117" s="2"/>
      <c r="E4117" s="5">
        <f t="shared" si="64"/>
        <v>0.42475000199999613</v>
      </c>
    </row>
    <row r="4118" spans="1:5">
      <c r="A4118" s="2">
        <v>72.622945311999999</v>
      </c>
      <c r="B4118" s="2"/>
      <c r="C4118" s="2"/>
      <c r="E4118" s="5">
        <f t="shared" si="64"/>
        <v>0.21456250199999261</v>
      </c>
    </row>
    <row r="4119" spans="1:5">
      <c r="A4119" s="2">
        <v>72.830296875000002</v>
      </c>
      <c r="B4119" s="2"/>
      <c r="C4119" s="2"/>
      <c r="E4119" s="5">
        <f t="shared" si="64"/>
        <v>0.42191406499999573</v>
      </c>
    </row>
    <row r="4120" spans="1:5">
      <c r="A4120" s="2">
        <v>72.580015625000001</v>
      </c>
      <c r="B4120" s="2"/>
      <c r="C4120" s="2"/>
      <c r="E4120" s="5">
        <f t="shared" si="64"/>
        <v>0.17163281499999528</v>
      </c>
    </row>
    <row r="4121" spans="1:5">
      <c r="A4121" s="2">
        <v>72.520499999999998</v>
      </c>
      <c r="B4121" s="2"/>
      <c r="C4121" s="2"/>
      <c r="E4121" s="5">
        <f t="shared" si="64"/>
        <v>0.11211718999999221</v>
      </c>
    </row>
    <row r="4122" spans="1:5">
      <c r="A4122" s="2">
        <v>72.632398436999992</v>
      </c>
      <c r="B4122" s="2"/>
      <c r="C4122" s="2"/>
      <c r="E4122" s="5">
        <f t="shared" si="64"/>
        <v>0.22401562699998578</v>
      </c>
    </row>
    <row r="4123" spans="1:5">
      <c r="A4123" s="2">
        <v>73.761578125</v>
      </c>
      <c r="B4123" s="2"/>
      <c r="C4123" s="2"/>
      <c r="E4123" s="5">
        <f t="shared" si="64"/>
        <v>1.3531953149999936</v>
      </c>
    </row>
    <row r="4124" spans="1:5">
      <c r="A4124" s="2">
        <v>72.553929686999993</v>
      </c>
      <c r="B4124" s="2"/>
      <c r="C4124" s="2"/>
      <c r="E4124" s="5">
        <f t="shared" si="64"/>
        <v>0.14554687699998681</v>
      </c>
    </row>
    <row r="4125" spans="1:5">
      <c r="A4125" s="2">
        <v>72.599992186999998</v>
      </c>
      <c r="B4125" s="2"/>
      <c r="C4125" s="2"/>
      <c r="E4125" s="5">
        <f t="shared" si="64"/>
        <v>0.19160937699999181</v>
      </c>
    </row>
    <row r="4126" spans="1:5">
      <c r="A4126" s="2">
        <v>72.596828125000002</v>
      </c>
      <c r="B4126" s="2"/>
      <c r="C4126" s="2"/>
      <c r="E4126" s="5">
        <f t="shared" si="64"/>
        <v>0.18844531499999562</v>
      </c>
    </row>
    <row r="4127" spans="1:5">
      <c r="A4127" s="2">
        <v>72.909570312</v>
      </c>
      <c r="B4127" s="2"/>
      <c r="C4127" s="2"/>
      <c r="E4127" s="5">
        <f t="shared" si="64"/>
        <v>0.5011875019999934</v>
      </c>
    </row>
    <row r="4128" spans="1:5">
      <c r="A4128" s="2">
        <v>72.608812499999999</v>
      </c>
      <c r="B4128" s="2"/>
      <c r="C4128" s="2"/>
      <c r="E4128" s="5">
        <f t="shared" si="64"/>
        <v>0.20042968999999289</v>
      </c>
    </row>
    <row r="4129" spans="1:5">
      <c r="A4129" s="2">
        <v>72.660789061999992</v>
      </c>
      <c r="B4129" s="2"/>
      <c r="C4129" s="2"/>
      <c r="E4129" s="5">
        <f t="shared" si="64"/>
        <v>0.2524062519999859</v>
      </c>
    </row>
    <row r="4130" spans="1:5">
      <c r="A4130" s="2">
        <v>72.588718749999998</v>
      </c>
      <c r="B4130" s="2"/>
      <c r="C4130" s="2"/>
      <c r="E4130" s="5">
        <f t="shared" si="64"/>
        <v>0.18033593999999198</v>
      </c>
    </row>
    <row r="4131" spans="1:5">
      <c r="A4131" s="2">
        <v>73.209687500000001</v>
      </c>
      <c r="B4131" s="2"/>
      <c r="C4131" s="2"/>
      <c r="E4131" s="5">
        <f t="shared" si="64"/>
        <v>0.80130468999999493</v>
      </c>
    </row>
    <row r="4132" spans="1:5">
      <c r="A4132" s="2">
        <v>72.526210937000002</v>
      </c>
      <c r="B4132" s="2"/>
      <c r="C4132" s="2"/>
      <c r="E4132" s="5">
        <f t="shared" si="64"/>
        <v>0.11782812699999567</v>
      </c>
    </row>
    <row r="4133" spans="1:5">
      <c r="A4133" s="2">
        <v>72.580460936999998</v>
      </c>
      <c r="B4133" s="2"/>
      <c r="C4133" s="2"/>
      <c r="E4133" s="5">
        <f t="shared" si="64"/>
        <v>0.17207812699999181</v>
      </c>
    </row>
    <row r="4134" spans="1:5">
      <c r="A4134" s="2">
        <v>72.624289062000003</v>
      </c>
      <c r="B4134" s="2"/>
      <c r="C4134" s="2"/>
      <c r="E4134" s="5">
        <f t="shared" si="64"/>
        <v>0.21590625199999636</v>
      </c>
    </row>
    <row r="4135" spans="1:5">
      <c r="A4135" s="2">
        <v>74.242476561999993</v>
      </c>
      <c r="B4135" s="2"/>
      <c r="C4135" s="2"/>
      <c r="E4135" s="5">
        <f t="shared" si="64"/>
        <v>1.8340937519999869</v>
      </c>
    </row>
    <row r="4136" spans="1:5">
      <c r="A4136" s="2">
        <v>72.954242186999991</v>
      </c>
      <c r="B4136" s="2"/>
      <c r="C4136" s="2"/>
      <c r="E4136" s="5">
        <f t="shared" si="64"/>
        <v>0.5458593769999851</v>
      </c>
    </row>
    <row r="4137" spans="1:5">
      <c r="A4137" s="2">
        <v>72.721195311999992</v>
      </c>
      <c r="B4137" s="2"/>
      <c r="C4137" s="2"/>
      <c r="E4137" s="5">
        <f t="shared" si="64"/>
        <v>0.31281250199998567</v>
      </c>
    </row>
    <row r="4138" spans="1:5">
      <c r="A4138" s="2">
        <v>72.512976561999992</v>
      </c>
      <c r="B4138" s="2"/>
      <c r="C4138" s="2"/>
      <c r="E4138" s="5">
        <f t="shared" si="64"/>
        <v>0.10459375199998533</v>
      </c>
    </row>
    <row r="4139" spans="1:5">
      <c r="A4139" s="2">
        <v>72.603257811999995</v>
      </c>
      <c r="B4139" s="2"/>
      <c r="C4139" s="2"/>
      <c r="E4139" s="5">
        <f t="shared" si="64"/>
        <v>0.19487500199998919</v>
      </c>
    </row>
    <row r="4140" spans="1:5">
      <c r="A4140" s="2">
        <v>72.691734374999996</v>
      </c>
      <c r="B4140" s="2"/>
      <c r="C4140" s="2"/>
      <c r="E4140" s="5">
        <f t="shared" si="64"/>
        <v>0.28335156499998959</v>
      </c>
    </row>
    <row r="4141" spans="1:5">
      <c r="A4141" s="2">
        <v>72.908210936999993</v>
      </c>
      <c r="B4141" s="2"/>
      <c r="C4141" s="2"/>
      <c r="E4141" s="5">
        <f t="shared" si="64"/>
        <v>0.49982812699998647</v>
      </c>
    </row>
    <row r="4142" spans="1:5">
      <c r="A4142" s="2">
        <v>72.638507812</v>
      </c>
      <c r="B4142" s="2"/>
      <c r="C4142" s="2"/>
      <c r="E4142" s="5">
        <f t="shared" si="64"/>
        <v>0.23012500199999408</v>
      </c>
    </row>
    <row r="4143" spans="1:5">
      <c r="A4143" s="2">
        <v>72.615289062000002</v>
      </c>
      <c r="B4143" s="2"/>
      <c r="C4143" s="2"/>
      <c r="E4143" s="5">
        <f t="shared" si="64"/>
        <v>0.20690625199999602</v>
      </c>
    </row>
    <row r="4144" spans="1:5">
      <c r="A4144" s="2">
        <v>72.615929686999991</v>
      </c>
      <c r="B4144" s="2"/>
      <c r="C4144" s="2"/>
      <c r="E4144" s="5">
        <f t="shared" si="64"/>
        <v>0.20754687699998442</v>
      </c>
    </row>
    <row r="4145" spans="1:5">
      <c r="A4145" s="2">
        <v>73.200023436999999</v>
      </c>
      <c r="B4145" s="2"/>
      <c r="C4145" s="2"/>
      <c r="E4145" s="5">
        <f t="shared" si="64"/>
        <v>0.79164062699999249</v>
      </c>
    </row>
    <row r="4146" spans="1:5">
      <c r="A4146" s="2">
        <v>72.83697656199999</v>
      </c>
      <c r="B4146" s="2"/>
      <c r="C4146" s="2"/>
      <c r="E4146" s="5">
        <f t="shared" si="64"/>
        <v>0.4285937519999834</v>
      </c>
    </row>
    <row r="4147" spans="1:5">
      <c r="A4147" s="2">
        <v>72.747109374999994</v>
      </c>
      <c r="B4147" s="2"/>
      <c r="C4147" s="2"/>
      <c r="E4147" s="5">
        <f t="shared" si="64"/>
        <v>0.33872656499998754</v>
      </c>
    </row>
    <row r="4148" spans="1:5">
      <c r="A4148" s="2">
        <v>72.638195311999993</v>
      </c>
      <c r="B4148" s="2"/>
      <c r="C4148" s="2"/>
      <c r="E4148" s="5">
        <f t="shared" si="64"/>
        <v>0.22981250199998726</v>
      </c>
    </row>
    <row r="4149" spans="1:5">
      <c r="A4149" s="2">
        <v>72.609187500000004</v>
      </c>
      <c r="B4149" s="2"/>
      <c r="C4149" s="2"/>
      <c r="E4149" s="5">
        <f t="shared" si="64"/>
        <v>0.20080468999999823</v>
      </c>
    </row>
    <row r="4150" spans="1:5">
      <c r="A4150" s="2">
        <v>72.79338281199999</v>
      </c>
      <c r="B4150" s="2"/>
      <c r="C4150" s="2"/>
      <c r="E4150" s="5">
        <f t="shared" si="64"/>
        <v>0.38500000199998397</v>
      </c>
    </row>
    <row r="4151" spans="1:5">
      <c r="A4151" s="2">
        <v>73.761265624999993</v>
      </c>
      <c r="B4151" s="2"/>
      <c r="C4151" s="2"/>
      <c r="E4151" s="5">
        <f t="shared" si="64"/>
        <v>1.3528828149999867</v>
      </c>
    </row>
    <row r="4152" spans="1:5">
      <c r="A4152" s="2">
        <v>72.906507812000001</v>
      </c>
      <c r="B4152" s="2"/>
      <c r="C4152" s="2"/>
      <c r="E4152" s="5">
        <f t="shared" si="64"/>
        <v>0.49812500199999477</v>
      </c>
    </row>
    <row r="4153" spans="1:5">
      <c r="A4153" s="2">
        <v>72.766726562000002</v>
      </c>
      <c r="B4153" s="2"/>
      <c r="C4153" s="2"/>
      <c r="E4153" s="5">
        <f t="shared" si="64"/>
        <v>0.35834375199999613</v>
      </c>
    </row>
    <row r="4154" spans="1:5">
      <c r="A4154" s="2">
        <v>72.553429686999991</v>
      </c>
      <c r="B4154" s="2"/>
      <c r="C4154" s="2"/>
      <c r="E4154" s="5">
        <f t="shared" si="64"/>
        <v>0.14504687699998442</v>
      </c>
    </row>
    <row r="4155" spans="1:5">
      <c r="A4155" s="2">
        <v>72.68100781199999</v>
      </c>
      <c r="B4155" s="2"/>
      <c r="C4155" s="2"/>
      <c r="E4155" s="5">
        <f t="shared" si="64"/>
        <v>0.27262500199998385</v>
      </c>
    </row>
    <row r="4156" spans="1:5">
      <c r="A4156" s="2">
        <v>72.68059375</v>
      </c>
      <c r="B4156" s="2"/>
      <c r="C4156" s="2"/>
      <c r="E4156" s="5">
        <f t="shared" si="64"/>
        <v>0.27221093999999368</v>
      </c>
    </row>
    <row r="4157" spans="1:5">
      <c r="A4157" s="2">
        <v>72.582624999999993</v>
      </c>
      <c r="B4157" s="2"/>
      <c r="C4157" s="2"/>
      <c r="E4157" s="5">
        <f t="shared" si="64"/>
        <v>0.17424218999998686</v>
      </c>
    </row>
    <row r="4158" spans="1:5">
      <c r="A4158" s="2">
        <v>72.564546875000005</v>
      </c>
      <c r="B4158" s="2"/>
      <c r="C4158" s="2"/>
      <c r="E4158" s="5">
        <f t="shared" si="64"/>
        <v>0.15616406499999869</v>
      </c>
    </row>
    <row r="4159" spans="1:5">
      <c r="A4159" s="2">
        <v>72.592921875000002</v>
      </c>
      <c r="B4159" s="2"/>
      <c r="C4159" s="2"/>
      <c r="E4159" s="5">
        <f t="shared" si="64"/>
        <v>0.18453906499999562</v>
      </c>
    </row>
    <row r="4160" spans="1:5">
      <c r="A4160" s="2">
        <v>74.797445311999994</v>
      </c>
      <c r="B4160" s="2"/>
      <c r="C4160" s="2"/>
      <c r="E4160" s="5">
        <f t="shared" si="64"/>
        <v>2.3890625019999874</v>
      </c>
    </row>
    <row r="4161" spans="1:5">
      <c r="A4161" s="2">
        <v>72.690250000000006</v>
      </c>
      <c r="B4161" s="2"/>
      <c r="C4161" s="2"/>
      <c r="E4161" s="5">
        <f t="shared" si="64"/>
        <v>0.28186718999999982</v>
      </c>
    </row>
    <row r="4162" spans="1:5">
      <c r="A4162" s="2">
        <v>73.488937500000006</v>
      </c>
      <c r="B4162" s="2"/>
      <c r="C4162" s="2"/>
      <c r="E4162" s="5">
        <f t="shared" si="64"/>
        <v>1.0805546899999996</v>
      </c>
    </row>
    <row r="4163" spans="1:5">
      <c r="A4163" s="2">
        <v>72.714585936999995</v>
      </c>
      <c r="B4163" s="2"/>
      <c r="C4163" s="2"/>
      <c r="E4163" s="5">
        <f t="shared" si="64"/>
        <v>0.30620312699998919</v>
      </c>
    </row>
    <row r="4164" spans="1:5">
      <c r="A4164" s="2">
        <v>72.611765625000004</v>
      </c>
      <c r="B4164" s="2"/>
      <c r="C4164" s="2"/>
      <c r="E4164" s="5">
        <f t="shared" si="64"/>
        <v>0.20338281499999766</v>
      </c>
    </row>
    <row r="4165" spans="1:5">
      <c r="A4165" s="2">
        <v>72.632492186999997</v>
      </c>
      <c r="B4165" s="2"/>
      <c r="C4165" s="2"/>
      <c r="E4165" s="5">
        <f t="shared" si="64"/>
        <v>0.22410937699999067</v>
      </c>
    </row>
    <row r="4166" spans="1:5">
      <c r="A4166" s="2">
        <v>72.628367186999995</v>
      </c>
      <c r="B4166" s="2"/>
      <c r="C4166" s="2"/>
      <c r="E4166" s="5">
        <f t="shared" ref="E4166:E4229" si="65">A4166-72.40838281</f>
        <v>0.21998437699998874</v>
      </c>
    </row>
    <row r="4167" spans="1:5">
      <c r="A4167" s="2">
        <v>72.558351561999999</v>
      </c>
      <c r="B4167" s="2"/>
      <c r="C4167" s="2"/>
      <c r="E4167" s="5">
        <f t="shared" si="65"/>
        <v>0.14996875199999238</v>
      </c>
    </row>
    <row r="4168" spans="1:5">
      <c r="A4168" s="2">
        <v>72.815937500000004</v>
      </c>
      <c r="B4168" s="2"/>
      <c r="C4168" s="2"/>
      <c r="E4168" s="5">
        <f t="shared" si="65"/>
        <v>0.40755468999999778</v>
      </c>
    </row>
    <row r="4169" spans="1:5">
      <c r="A4169" s="2">
        <v>72.889171875000002</v>
      </c>
      <c r="B4169" s="2"/>
      <c r="C4169" s="2"/>
      <c r="E4169" s="5">
        <f t="shared" si="65"/>
        <v>0.48078906499999619</v>
      </c>
    </row>
    <row r="4170" spans="1:5">
      <c r="A4170" s="2">
        <v>73.531140625000006</v>
      </c>
      <c r="B4170" s="2"/>
      <c r="C4170" s="2"/>
      <c r="E4170" s="5">
        <f t="shared" si="65"/>
        <v>1.1227578149999999</v>
      </c>
    </row>
    <row r="4171" spans="1:5">
      <c r="A4171" s="2">
        <v>73.358117186999991</v>
      </c>
      <c r="B4171" s="2"/>
      <c r="C4171" s="2"/>
      <c r="E4171" s="5">
        <f t="shared" si="65"/>
        <v>0.94973437699998442</v>
      </c>
    </row>
    <row r="4172" spans="1:5">
      <c r="A4172" s="2">
        <v>72.928960936999999</v>
      </c>
      <c r="B4172" s="2"/>
      <c r="C4172" s="2"/>
      <c r="E4172" s="5">
        <f t="shared" si="65"/>
        <v>0.52057812699999317</v>
      </c>
    </row>
    <row r="4173" spans="1:5">
      <c r="A4173" s="2">
        <v>72.566921875000006</v>
      </c>
      <c r="B4173" s="2"/>
      <c r="C4173" s="2"/>
      <c r="E4173" s="5">
        <f t="shared" si="65"/>
        <v>0.15853906499999937</v>
      </c>
    </row>
    <row r="4174" spans="1:5">
      <c r="A4174" s="2">
        <v>72.626578124999995</v>
      </c>
      <c r="B4174" s="2"/>
      <c r="C4174" s="2"/>
      <c r="E4174" s="5">
        <f t="shared" si="65"/>
        <v>0.21819531499998845</v>
      </c>
    </row>
    <row r="4175" spans="1:5">
      <c r="A4175" s="2">
        <v>72.607304686999996</v>
      </c>
      <c r="B4175" s="2"/>
      <c r="C4175" s="2"/>
      <c r="E4175" s="5">
        <f t="shared" si="65"/>
        <v>0.19892187699998942</v>
      </c>
    </row>
    <row r="4176" spans="1:5">
      <c r="A4176" s="2">
        <v>72.549882811999993</v>
      </c>
      <c r="B4176" s="2"/>
      <c r="C4176" s="2"/>
      <c r="E4176" s="5">
        <f t="shared" si="65"/>
        <v>0.14150000199998658</v>
      </c>
    </row>
    <row r="4177" spans="1:5">
      <c r="A4177" s="2">
        <v>72.813226561999997</v>
      </c>
      <c r="B4177" s="2"/>
      <c r="C4177" s="2"/>
      <c r="E4177" s="5">
        <f t="shared" si="65"/>
        <v>0.40484375199999079</v>
      </c>
    </row>
    <row r="4178" spans="1:5">
      <c r="A4178" s="2">
        <v>73.413648436999992</v>
      </c>
      <c r="B4178" s="2"/>
      <c r="C4178" s="2"/>
      <c r="E4178" s="5">
        <f t="shared" si="65"/>
        <v>1.0052656269999858</v>
      </c>
    </row>
    <row r="4179" spans="1:5">
      <c r="A4179" s="2">
        <v>72.605656249999996</v>
      </c>
      <c r="B4179" s="2"/>
      <c r="C4179" s="2"/>
      <c r="E4179" s="5">
        <f t="shared" si="65"/>
        <v>0.19727343999998936</v>
      </c>
    </row>
    <row r="4180" spans="1:5">
      <c r="A4180" s="2">
        <v>72.594203125000007</v>
      </c>
      <c r="B4180" s="2"/>
      <c r="C4180" s="2"/>
      <c r="E4180" s="5">
        <f t="shared" si="65"/>
        <v>0.18582031500000085</v>
      </c>
    </row>
    <row r="4181" spans="1:5">
      <c r="A4181" s="2">
        <v>72.659781249999995</v>
      </c>
      <c r="B4181" s="2"/>
      <c r="C4181" s="2"/>
      <c r="E4181" s="5">
        <f t="shared" si="65"/>
        <v>0.25139843999998845</v>
      </c>
    </row>
    <row r="4182" spans="1:5">
      <c r="A4182" s="2">
        <v>72.639132812</v>
      </c>
      <c r="B4182" s="2"/>
      <c r="C4182" s="2"/>
      <c r="E4182" s="5">
        <f t="shared" si="65"/>
        <v>0.23075000199999351</v>
      </c>
    </row>
    <row r="4183" spans="1:5">
      <c r="A4183" s="2">
        <v>72.602171874999996</v>
      </c>
      <c r="B4183" s="2"/>
      <c r="C4183" s="2"/>
      <c r="E4183" s="5">
        <f t="shared" si="65"/>
        <v>0.19378906499999005</v>
      </c>
    </row>
    <row r="4184" spans="1:5">
      <c r="A4184" s="2">
        <v>72.814835936999998</v>
      </c>
      <c r="B4184" s="2"/>
      <c r="C4184" s="2"/>
      <c r="E4184" s="5">
        <f t="shared" si="65"/>
        <v>0.40645312699999181</v>
      </c>
    </row>
    <row r="4185" spans="1:5">
      <c r="A4185" s="2">
        <v>72.588890625000005</v>
      </c>
      <c r="B4185" s="2"/>
      <c r="C4185" s="2"/>
      <c r="E4185" s="5">
        <f t="shared" si="65"/>
        <v>0.18050781499999857</v>
      </c>
    </row>
    <row r="4186" spans="1:5">
      <c r="A4186" s="2">
        <v>72.741882812</v>
      </c>
      <c r="B4186" s="2"/>
      <c r="C4186" s="2"/>
      <c r="E4186" s="5">
        <f t="shared" si="65"/>
        <v>0.33350000199999386</v>
      </c>
    </row>
    <row r="4187" spans="1:5">
      <c r="A4187" s="2">
        <v>72.672492187000003</v>
      </c>
      <c r="B4187" s="2"/>
      <c r="C4187" s="2"/>
      <c r="E4187" s="5">
        <f t="shared" si="65"/>
        <v>0.26410937699999693</v>
      </c>
    </row>
    <row r="4188" spans="1:5">
      <c r="A4188" s="2">
        <v>72.649015625000004</v>
      </c>
      <c r="B4188" s="2"/>
      <c r="C4188" s="2"/>
      <c r="E4188" s="5">
        <f t="shared" si="65"/>
        <v>0.24063281499999789</v>
      </c>
    </row>
    <row r="4189" spans="1:5">
      <c r="A4189" s="2">
        <v>72.600250000000003</v>
      </c>
      <c r="B4189" s="2"/>
      <c r="C4189" s="2"/>
      <c r="E4189" s="5">
        <f t="shared" si="65"/>
        <v>0.19186718999999641</v>
      </c>
    </row>
    <row r="4190" spans="1:5">
      <c r="A4190" s="2">
        <v>72.638468750000001</v>
      </c>
      <c r="B4190" s="2"/>
      <c r="C4190" s="2"/>
      <c r="E4190" s="5">
        <f t="shared" si="65"/>
        <v>0.23008593999999505</v>
      </c>
    </row>
    <row r="4191" spans="1:5">
      <c r="A4191" s="2">
        <v>72.718937499999996</v>
      </c>
      <c r="B4191" s="2"/>
      <c r="C4191" s="2"/>
      <c r="E4191" s="5">
        <f t="shared" si="65"/>
        <v>0.31055468999998936</v>
      </c>
    </row>
    <row r="4192" spans="1:5">
      <c r="A4192" s="2">
        <v>72.793617186999995</v>
      </c>
      <c r="B4192" s="2"/>
      <c r="C4192" s="2"/>
      <c r="E4192" s="5">
        <f t="shared" si="65"/>
        <v>0.38523437699998908</v>
      </c>
    </row>
    <row r="4193" spans="1:5">
      <c r="A4193" s="2">
        <v>72.616609374999996</v>
      </c>
      <c r="B4193" s="2"/>
      <c r="C4193" s="2"/>
      <c r="E4193" s="5">
        <f t="shared" si="65"/>
        <v>0.20822656499998971</v>
      </c>
    </row>
    <row r="4194" spans="1:5">
      <c r="A4194" s="2">
        <v>73.018929686999996</v>
      </c>
      <c r="B4194" s="2"/>
      <c r="C4194" s="2"/>
      <c r="E4194" s="5">
        <f t="shared" si="65"/>
        <v>0.61054687699999022</v>
      </c>
    </row>
    <row r="4195" spans="1:5">
      <c r="A4195" s="2">
        <v>72.544312500000004</v>
      </c>
      <c r="B4195" s="2"/>
      <c r="C4195" s="2"/>
      <c r="E4195" s="5">
        <f t="shared" si="65"/>
        <v>0.13592968999999755</v>
      </c>
    </row>
    <row r="4196" spans="1:5">
      <c r="A4196" s="2">
        <v>72.898320311999996</v>
      </c>
      <c r="B4196" s="2"/>
      <c r="C4196" s="2"/>
      <c r="E4196" s="5">
        <f t="shared" si="65"/>
        <v>0.48993750199998942</v>
      </c>
    </row>
    <row r="4197" spans="1:5">
      <c r="A4197" s="2">
        <v>72.856960936999997</v>
      </c>
      <c r="B4197" s="2"/>
      <c r="C4197" s="2"/>
      <c r="E4197" s="5">
        <f t="shared" si="65"/>
        <v>0.44857812699999045</v>
      </c>
    </row>
    <row r="4198" spans="1:5">
      <c r="A4198" s="2">
        <v>73.229093750000004</v>
      </c>
      <c r="B4198" s="2"/>
      <c r="C4198" s="2"/>
      <c r="E4198" s="5">
        <f t="shared" si="65"/>
        <v>0.82071093999999789</v>
      </c>
    </row>
    <row r="4199" spans="1:5">
      <c r="A4199" s="2">
        <v>72.512648436999996</v>
      </c>
      <c r="B4199" s="2"/>
      <c r="C4199" s="2"/>
      <c r="E4199" s="5">
        <f t="shared" si="65"/>
        <v>0.10426562699998954</v>
      </c>
    </row>
    <row r="4200" spans="1:5">
      <c r="A4200" s="2">
        <v>72.613500000000002</v>
      </c>
      <c r="B4200" s="2"/>
      <c r="C4200" s="2"/>
      <c r="E4200" s="5">
        <f t="shared" si="65"/>
        <v>0.20511718999999573</v>
      </c>
    </row>
    <row r="4201" spans="1:5">
      <c r="A4201" s="2">
        <v>73.073867186999991</v>
      </c>
      <c r="B4201" s="2"/>
      <c r="C4201" s="2"/>
      <c r="E4201" s="5">
        <f t="shared" si="65"/>
        <v>0.66548437699998431</v>
      </c>
    </row>
    <row r="4202" spans="1:5">
      <c r="A4202" s="2">
        <v>72.551742187000002</v>
      </c>
      <c r="B4202" s="2"/>
      <c r="C4202" s="2"/>
      <c r="E4202" s="5">
        <f t="shared" si="65"/>
        <v>0.1433593769999959</v>
      </c>
    </row>
    <row r="4203" spans="1:5">
      <c r="A4203" s="2">
        <v>72.50222656199999</v>
      </c>
      <c r="B4203" s="2"/>
      <c r="C4203" s="2"/>
      <c r="E4203" s="5">
        <f t="shared" si="65"/>
        <v>9.3843751999983738E-2</v>
      </c>
    </row>
    <row r="4204" spans="1:5">
      <c r="A4204" s="2">
        <v>72.580726561999995</v>
      </c>
      <c r="B4204" s="2"/>
      <c r="C4204" s="2"/>
      <c r="E4204" s="5">
        <f t="shared" si="65"/>
        <v>0.17234375199998908</v>
      </c>
    </row>
    <row r="4205" spans="1:5">
      <c r="A4205" s="2">
        <v>72.620648437</v>
      </c>
      <c r="B4205" s="2"/>
      <c r="C4205" s="2"/>
      <c r="E4205" s="5">
        <f t="shared" si="65"/>
        <v>0.21226562699999363</v>
      </c>
    </row>
    <row r="4206" spans="1:5">
      <c r="A4206" s="2">
        <v>73.178882811999998</v>
      </c>
      <c r="B4206" s="2"/>
      <c r="C4206" s="2"/>
      <c r="E4206" s="5">
        <f t="shared" si="65"/>
        <v>0.77050000199999147</v>
      </c>
    </row>
    <row r="4207" spans="1:5">
      <c r="A4207" s="2">
        <v>72.585171875</v>
      </c>
      <c r="B4207" s="2"/>
      <c r="C4207" s="2"/>
      <c r="E4207" s="5">
        <f t="shared" si="65"/>
        <v>0.17678906499999414</v>
      </c>
    </row>
    <row r="4208" spans="1:5">
      <c r="A4208" s="2">
        <v>72.717429686999992</v>
      </c>
      <c r="B4208" s="2"/>
      <c r="C4208" s="2"/>
      <c r="E4208" s="5">
        <f t="shared" si="65"/>
        <v>0.3090468769999859</v>
      </c>
    </row>
    <row r="4209" spans="1:5">
      <c r="A4209" s="2">
        <v>72.948679686999995</v>
      </c>
      <c r="B4209" s="2"/>
      <c r="C4209" s="2"/>
      <c r="E4209" s="5">
        <f t="shared" si="65"/>
        <v>0.54029687699998874</v>
      </c>
    </row>
    <row r="4210" spans="1:5">
      <c r="A4210" s="2">
        <v>72.620445312000001</v>
      </c>
      <c r="B4210" s="2"/>
      <c r="C4210" s="2"/>
      <c r="E4210" s="5">
        <f t="shared" si="65"/>
        <v>0.21206250199999488</v>
      </c>
    </row>
    <row r="4211" spans="1:5">
      <c r="A4211" s="2">
        <v>72.632125000000002</v>
      </c>
      <c r="B4211" s="2"/>
      <c r="C4211" s="2"/>
      <c r="E4211" s="5">
        <f t="shared" si="65"/>
        <v>0.22374218999999584</v>
      </c>
    </row>
    <row r="4212" spans="1:5">
      <c r="A4212" s="2">
        <v>72.704453125000001</v>
      </c>
      <c r="B4212" s="2"/>
      <c r="C4212" s="2"/>
      <c r="E4212" s="5">
        <f t="shared" si="65"/>
        <v>0.29607031499999437</v>
      </c>
    </row>
    <row r="4213" spans="1:5">
      <c r="A4213" s="2">
        <v>72.690414062000002</v>
      </c>
      <c r="B4213" s="2"/>
      <c r="C4213" s="2"/>
      <c r="E4213" s="5">
        <f t="shared" si="65"/>
        <v>0.2820312519999959</v>
      </c>
    </row>
    <row r="4214" spans="1:5">
      <c r="A4214" s="2">
        <v>72.638007811999998</v>
      </c>
      <c r="B4214" s="2"/>
      <c r="C4214" s="2"/>
      <c r="E4214" s="5">
        <f t="shared" si="65"/>
        <v>0.2296250019999917</v>
      </c>
    </row>
    <row r="4215" spans="1:5">
      <c r="A4215" s="2">
        <v>72.626273436999995</v>
      </c>
      <c r="B4215" s="2"/>
      <c r="C4215" s="2"/>
      <c r="E4215" s="5">
        <f t="shared" si="65"/>
        <v>0.21789062699998851</v>
      </c>
    </row>
    <row r="4216" spans="1:5">
      <c r="A4216" s="2">
        <v>72.57421875</v>
      </c>
      <c r="B4216" s="2"/>
      <c r="C4216" s="2"/>
      <c r="E4216" s="5">
        <f t="shared" si="65"/>
        <v>0.1658359399999938</v>
      </c>
    </row>
    <row r="4217" spans="1:5">
      <c r="A4217" s="2">
        <v>72.695601561999993</v>
      </c>
      <c r="B4217" s="2"/>
      <c r="C4217" s="2"/>
      <c r="E4217" s="5">
        <f t="shared" si="65"/>
        <v>0.28721875199998692</v>
      </c>
    </row>
    <row r="4218" spans="1:5">
      <c r="A4218" s="2">
        <v>72.620093749999995</v>
      </c>
      <c r="B4218" s="2"/>
      <c r="C4218" s="2"/>
      <c r="E4218" s="5">
        <f t="shared" si="65"/>
        <v>0.21171093999998902</v>
      </c>
    </row>
    <row r="4219" spans="1:5">
      <c r="A4219" s="2">
        <v>72.630664061999994</v>
      </c>
      <c r="B4219" s="2"/>
      <c r="C4219" s="2"/>
      <c r="E4219" s="5">
        <f t="shared" si="65"/>
        <v>0.22228125199998772</v>
      </c>
    </row>
    <row r="4220" spans="1:5">
      <c r="A4220" s="2">
        <v>72.648382811999994</v>
      </c>
      <c r="B4220" s="2"/>
      <c r="C4220" s="2"/>
      <c r="E4220" s="5">
        <f t="shared" si="65"/>
        <v>0.24000000199998794</v>
      </c>
    </row>
    <row r="4221" spans="1:5">
      <c r="A4221" s="2">
        <v>72.579359374999996</v>
      </c>
      <c r="B4221" s="2"/>
      <c r="C4221" s="2"/>
      <c r="E4221" s="5">
        <f t="shared" si="65"/>
        <v>0.17097656499998948</v>
      </c>
    </row>
    <row r="4222" spans="1:5">
      <c r="A4222" s="2">
        <v>72.562859375000002</v>
      </c>
      <c r="B4222" s="2"/>
      <c r="C4222" s="2"/>
      <c r="E4222" s="5">
        <f t="shared" si="65"/>
        <v>0.15447656499999596</v>
      </c>
    </row>
    <row r="4223" spans="1:5">
      <c r="A4223" s="2">
        <v>72.595484374999998</v>
      </c>
      <c r="B4223" s="2"/>
      <c r="C4223" s="2"/>
      <c r="E4223" s="5">
        <f t="shared" si="65"/>
        <v>0.18710156499999187</v>
      </c>
    </row>
    <row r="4224" spans="1:5">
      <c r="A4224" s="2">
        <v>72.654031250000003</v>
      </c>
      <c r="B4224" s="2"/>
      <c r="C4224" s="2"/>
      <c r="E4224" s="5">
        <f t="shared" si="65"/>
        <v>0.24564843999999653</v>
      </c>
    </row>
    <row r="4225" spans="1:5">
      <c r="A4225" s="2">
        <v>72.617406250000002</v>
      </c>
      <c r="B4225" s="2"/>
      <c r="C4225" s="2"/>
      <c r="E4225" s="5">
        <f t="shared" si="65"/>
        <v>0.20902343999999573</v>
      </c>
    </row>
    <row r="4226" spans="1:5">
      <c r="A4226" s="2">
        <v>73.136781249999999</v>
      </c>
      <c r="B4226" s="2"/>
      <c r="C4226" s="2"/>
      <c r="E4226" s="5">
        <f t="shared" si="65"/>
        <v>0.72839843999999232</v>
      </c>
    </row>
    <row r="4227" spans="1:5">
      <c r="A4227" s="2">
        <v>72.695703124999994</v>
      </c>
      <c r="B4227" s="2"/>
      <c r="C4227" s="2"/>
      <c r="E4227" s="5">
        <f t="shared" si="65"/>
        <v>0.28732031499998811</v>
      </c>
    </row>
    <row r="4228" spans="1:5">
      <c r="A4228" s="2">
        <v>72.951718749999998</v>
      </c>
      <c r="B4228" s="2"/>
      <c r="C4228" s="2"/>
      <c r="E4228" s="5">
        <f t="shared" si="65"/>
        <v>0.54333593999999152</v>
      </c>
    </row>
    <row r="4229" spans="1:5">
      <c r="A4229" s="2">
        <v>72.747312500000007</v>
      </c>
      <c r="B4229" s="2"/>
      <c r="C4229" s="2"/>
      <c r="E4229" s="5">
        <f t="shared" si="65"/>
        <v>0.33892969000000051</v>
      </c>
    </row>
    <row r="4230" spans="1:5">
      <c r="A4230" s="2">
        <v>73.016070311999997</v>
      </c>
      <c r="B4230" s="2"/>
      <c r="C4230" s="2"/>
      <c r="E4230" s="5">
        <f t="shared" ref="E4230:E4293" si="66">A4230-72.40838281</f>
        <v>0.60768750199999033</v>
      </c>
    </row>
    <row r="4231" spans="1:5">
      <c r="A4231" s="2">
        <v>73.071812499999993</v>
      </c>
      <c r="B4231" s="2"/>
      <c r="C4231" s="2"/>
      <c r="E4231" s="5">
        <f t="shared" si="66"/>
        <v>0.66342968999998675</v>
      </c>
    </row>
    <row r="4232" spans="1:5">
      <c r="A4232" s="2">
        <v>72.54352343699999</v>
      </c>
      <c r="B4232" s="2"/>
      <c r="C4232" s="2"/>
      <c r="E4232" s="5">
        <f t="shared" si="66"/>
        <v>0.13514062699998419</v>
      </c>
    </row>
    <row r="4233" spans="1:5">
      <c r="A4233" s="2">
        <v>72.704171875</v>
      </c>
      <c r="B4233" s="2"/>
      <c r="C4233" s="2"/>
      <c r="E4233" s="5">
        <f t="shared" si="66"/>
        <v>0.29578906499999391</v>
      </c>
    </row>
    <row r="4234" spans="1:5">
      <c r="A4234" s="2">
        <v>72.700500000000005</v>
      </c>
      <c r="B4234" s="2"/>
      <c r="C4234" s="2"/>
      <c r="E4234" s="5">
        <f t="shared" si="66"/>
        <v>0.29211718999999903</v>
      </c>
    </row>
    <row r="4235" spans="1:5">
      <c r="A4235" s="2">
        <v>73.295984375000003</v>
      </c>
      <c r="B4235" s="2"/>
      <c r="C4235" s="2"/>
      <c r="E4235" s="5">
        <f t="shared" si="66"/>
        <v>0.88760156499999709</v>
      </c>
    </row>
    <row r="4236" spans="1:5">
      <c r="A4236" s="2">
        <v>73.042273436999992</v>
      </c>
      <c r="B4236" s="2"/>
      <c r="C4236" s="2"/>
      <c r="E4236" s="5">
        <f t="shared" si="66"/>
        <v>0.63389062699998533</v>
      </c>
    </row>
    <row r="4237" spans="1:5">
      <c r="A4237" s="2">
        <v>72.632546875000003</v>
      </c>
      <c r="B4237" s="2"/>
      <c r="C4237" s="2"/>
      <c r="E4237" s="5">
        <f t="shared" si="66"/>
        <v>0.22416406499999653</v>
      </c>
    </row>
    <row r="4238" spans="1:5">
      <c r="A4238" s="2">
        <v>72.708406249999996</v>
      </c>
      <c r="B4238" s="2"/>
      <c r="C4238" s="2"/>
      <c r="E4238" s="5">
        <f t="shared" si="66"/>
        <v>0.30002343999998971</v>
      </c>
    </row>
    <row r="4239" spans="1:5">
      <c r="A4239" s="2">
        <v>72.742492186999996</v>
      </c>
      <c r="B4239" s="2"/>
      <c r="C4239" s="2"/>
      <c r="E4239" s="5">
        <f t="shared" si="66"/>
        <v>0.3341093769999901</v>
      </c>
    </row>
    <row r="4240" spans="1:5">
      <c r="A4240" s="2">
        <v>72.541140624999997</v>
      </c>
      <c r="B4240" s="2"/>
      <c r="C4240" s="2"/>
      <c r="E4240" s="5">
        <f t="shared" si="66"/>
        <v>0.13275781499999084</v>
      </c>
    </row>
    <row r="4241" spans="1:5">
      <c r="A4241" s="2">
        <v>72.575859374999993</v>
      </c>
      <c r="B4241" s="2"/>
      <c r="C4241" s="2"/>
      <c r="E4241" s="5">
        <f t="shared" si="66"/>
        <v>0.16747656499998698</v>
      </c>
    </row>
    <row r="4242" spans="1:5">
      <c r="A4242" s="2">
        <v>72.860851561999993</v>
      </c>
      <c r="B4242" s="2"/>
      <c r="C4242" s="2"/>
      <c r="E4242" s="5">
        <f t="shared" si="66"/>
        <v>0.45246875199998726</v>
      </c>
    </row>
    <row r="4243" spans="1:5">
      <c r="A4243" s="2">
        <v>72.584335936999992</v>
      </c>
      <c r="B4243" s="2"/>
      <c r="C4243" s="2"/>
      <c r="E4243" s="5">
        <f t="shared" si="66"/>
        <v>0.17595312699998544</v>
      </c>
    </row>
    <row r="4244" spans="1:5">
      <c r="A4244" s="2">
        <v>72.610054687000002</v>
      </c>
      <c r="B4244" s="2"/>
      <c r="C4244" s="2"/>
      <c r="E4244" s="5">
        <f t="shared" si="66"/>
        <v>0.20167187699999545</v>
      </c>
    </row>
    <row r="4245" spans="1:5">
      <c r="A4245" s="2">
        <v>72.565265624999995</v>
      </c>
      <c r="B4245" s="2"/>
      <c r="C4245" s="2"/>
      <c r="E4245" s="5">
        <f t="shared" si="66"/>
        <v>0.1568828149999888</v>
      </c>
    </row>
    <row r="4246" spans="1:5">
      <c r="A4246" s="2">
        <v>73.138382812000003</v>
      </c>
      <c r="B4246" s="2"/>
      <c r="C4246" s="2"/>
      <c r="E4246" s="5">
        <f t="shared" si="66"/>
        <v>0.73000000199999704</v>
      </c>
    </row>
    <row r="4247" spans="1:5">
      <c r="A4247" s="2">
        <v>73.108609375</v>
      </c>
      <c r="B4247" s="2"/>
      <c r="C4247" s="2"/>
      <c r="E4247" s="5">
        <f t="shared" si="66"/>
        <v>0.70022656499999414</v>
      </c>
    </row>
    <row r="4248" spans="1:5">
      <c r="A4248" s="2">
        <v>73.27775781199999</v>
      </c>
      <c r="B4248" s="2"/>
      <c r="C4248" s="2"/>
      <c r="E4248" s="5">
        <f t="shared" si="66"/>
        <v>0.86937500199998397</v>
      </c>
    </row>
    <row r="4249" spans="1:5">
      <c r="A4249" s="2">
        <v>73.857070311999991</v>
      </c>
      <c r="B4249" s="2"/>
      <c r="C4249" s="2"/>
      <c r="E4249" s="5">
        <f t="shared" si="66"/>
        <v>1.4486875019999843</v>
      </c>
    </row>
    <row r="4250" spans="1:5">
      <c r="A4250" s="2">
        <v>74.434421874999998</v>
      </c>
      <c r="B4250" s="2"/>
      <c r="C4250" s="2"/>
      <c r="E4250" s="5">
        <f t="shared" si="66"/>
        <v>2.026039064999992</v>
      </c>
    </row>
    <row r="4251" spans="1:5">
      <c r="A4251" s="2">
        <v>73.009749999999997</v>
      </c>
      <c r="B4251" s="2"/>
      <c r="C4251" s="2"/>
      <c r="E4251" s="5">
        <f t="shared" si="66"/>
        <v>0.60136718999999061</v>
      </c>
    </row>
    <row r="4252" spans="1:5">
      <c r="A4252" s="2">
        <v>72.567664061999992</v>
      </c>
      <c r="B4252" s="2"/>
      <c r="C4252" s="2"/>
      <c r="E4252" s="5">
        <f t="shared" si="66"/>
        <v>0.15928125199998533</v>
      </c>
    </row>
    <row r="4253" spans="1:5">
      <c r="A4253" s="2">
        <v>73.327445311999995</v>
      </c>
      <c r="B4253" s="2"/>
      <c r="C4253" s="2"/>
      <c r="E4253" s="5">
        <f t="shared" si="66"/>
        <v>0.91906250199998851</v>
      </c>
    </row>
    <row r="4254" spans="1:5">
      <c r="A4254" s="2">
        <v>72.596179687000003</v>
      </c>
      <c r="B4254" s="2"/>
      <c r="C4254" s="2"/>
      <c r="E4254" s="5">
        <f t="shared" si="66"/>
        <v>0.1877968769999967</v>
      </c>
    </row>
    <row r="4255" spans="1:5">
      <c r="A4255" s="2">
        <v>74.357820312000001</v>
      </c>
      <c r="B4255" s="2"/>
      <c r="C4255" s="2"/>
      <c r="E4255" s="5">
        <f t="shared" si="66"/>
        <v>1.949437501999995</v>
      </c>
    </row>
    <row r="4256" spans="1:5">
      <c r="A4256" s="2">
        <v>73.358710936999998</v>
      </c>
      <c r="B4256" s="2"/>
      <c r="C4256" s="2"/>
      <c r="E4256" s="5">
        <f t="shared" si="66"/>
        <v>0.9503281269999917</v>
      </c>
    </row>
    <row r="4257" spans="1:5">
      <c r="A4257" s="2">
        <v>73.274890624999998</v>
      </c>
      <c r="B4257" s="2"/>
      <c r="C4257" s="2"/>
      <c r="E4257" s="5">
        <f t="shared" si="66"/>
        <v>0.86650781499999141</v>
      </c>
    </row>
    <row r="4258" spans="1:5">
      <c r="A4258" s="2">
        <v>72.807859375000007</v>
      </c>
      <c r="B4258" s="2"/>
      <c r="C4258" s="2"/>
      <c r="E4258" s="5">
        <f t="shared" si="66"/>
        <v>0.39947656500000051</v>
      </c>
    </row>
    <row r="4259" spans="1:5">
      <c r="A4259" s="2">
        <v>73.379984375000006</v>
      </c>
      <c r="B4259" s="2"/>
      <c r="C4259" s="2"/>
      <c r="E4259" s="5">
        <f t="shared" si="66"/>
        <v>0.97160156500000028</v>
      </c>
    </row>
    <row r="4260" spans="1:5">
      <c r="A4260" s="2">
        <v>72.587476561999992</v>
      </c>
      <c r="B4260" s="2"/>
      <c r="C4260" s="2"/>
      <c r="E4260" s="5">
        <f t="shared" si="66"/>
        <v>0.17909375199998578</v>
      </c>
    </row>
    <row r="4261" spans="1:5">
      <c r="A4261" s="2">
        <v>72.553882811999998</v>
      </c>
      <c r="B4261" s="2"/>
      <c r="C4261" s="2"/>
      <c r="E4261" s="5">
        <f t="shared" si="66"/>
        <v>0.14550000199999147</v>
      </c>
    </row>
    <row r="4262" spans="1:5">
      <c r="A4262" s="2">
        <v>72.573453125</v>
      </c>
      <c r="B4262" s="2"/>
      <c r="C4262" s="2"/>
      <c r="E4262" s="5">
        <f t="shared" si="66"/>
        <v>0.16507031499999414</v>
      </c>
    </row>
    <row r="4263" spans="1:5">
      <c r="A4263" s="2">
        <v>72.527734374999994</v>
      </c>
      <c r="B4263" s="2"/>
      <c r="C4263" s="2"/>
      <c r="E4263" s="5">
        <f t="shared" si="66"/>
        <v>0.11935156499998811</v>
      </c>
    </row>
    <row r="4264" spans="1:5">
      <c r="A4264" s="2">
        <v>72.848804686999998</v>
      </c>
      <c r="B4264" s="2"/>
      <c r="C4264" s="2"/>
      <c r="E4264" s="5">
        <f t="shared" si="66"/>
        <v>0.44042187699999147</v>
      </c>
    </row>
    <row r="4265" spans="1:5">
      <c r="A4265" s="2">
        <v>72.617609375000001</v>
      </c>
      <c r="B4265" s="2"/>
      <c r="C4265" s="2"/>
      <c r="E4265" s="5">
        <f t="shared" si="66"/>
        <v>0.20922656499999448</v>
      </c>
    </row>
    <row r="4266" spans="1:5">
      <c r="A4266" s="2">
        <v>72.804648436999997</v>
      </c>
      <c r="B4266" s="2"/>
      <c r="C4266" s="2"/>
      <c r="E4266" s="5">
        <f t="shared" si="66"/>
        <v>0.39626562699999113</v>
      </c>
    </row>
    <row r="4267" spans="1:5">
      <c r="A4267" s="2">
        <v>72.692851562000001</v>
      </c>
      <c r="B4267" s="2"/>
      <c r="C4267" s="2"/>
      <c r="E4267" s="5">
        <f t="shared" si="66"/>
        <v>0.28446875199999511</v>
      </c>
    </row>
    <row r="4268" spans="1:5">
      <c r="A4268" s="2">
        <v>72.674453124999999</v>
      </c>
      <c r="B4268" s="2"/>
      <c r="C4268" s="2"/>
      <c r="E4268" s="5">
        <f t="shared" si="66"/>
        <v>0.26607031499999323</v>
      </c>
    </row>
    <row r="4269" spans="1:5">
      <c r="A4269" s="2">
        <v>72.644156249999995</v>
      </c>
      <c r="B4269" s="2"/>
      <c r="C4269" s="2"/>
      <c r="E4269" s="5">
        <f t="shared" si="66"/>
        <v>0.23577343999998845</v>
      </c>
    </row>
    <row r="4270" spans="1:5">
      <c r="A4270" s="2">
        <v>74.215890625</v>
      </c>
      <c r="B4270" s="2"/>
      <c r="C4270" s="2"/>
      <c r="E4270" s="5">
        <f t="shared" si="66"/>
        <v>1.8075078149999939</v>
      </c>
    </row>
    <row r="4271" spans="1:5">
      <c r="A4271" s="2">
        <v>73.289226561999996</v>
      </c>
      <c r="B4271" s="2"/>
      <c r="C4271" s="2"/>
      <c r="E4271" s="5">
        <f t="shared" si="66"/>
        <v>0.88084375199998988</v>
      </c>
    </row>
    <row r="4272" spans="1:5">
      <c r="A4272" s="2">
        <v>72.937421874999998</v>
      </c>
      <c r="B4272" s="2"/>
      <c r="C4272" s="2"/>
      <c r="E4272" s="5">
        <f t="shared" si="66"/>
        <v>0.52903906499999209</v>
      </c>
    </row>
    <row r="4273" spans="1:5">
      <c r="A4273" s="2">
        <v>72.98674218699999</v>
      </c>
      <c r="B4273" s="2"/>
      <c r="C4273" s="2"/>
      <c r="E4273" s="5">
        <f t="shared" si="66"/>
        <v>0.57835937699998397</v>
      </c>
    </row>
    <row r="4274" spans="1:5">
      <c r="A4274" s="2">
        <v>72.617109374999998</v>
      </c>
      <c r="B4274" s="2"/>
      <c r="C4274" s="2"/>
      <c r="E4274" s="5">
        <f t="shared" si="66"/>
        <v>0.20872656499999209</v>
      </c>
    </row>
    <row r="4275" spans="1:5">
      <c r="A4275" s="2">
        <v>72.706953124999998</v>
      </c>
      <c r="B4275" s="2"/>
      <c r="C4275" s="2"/>
      <c r="E4275" s="5">
        <f t="shared" si="66"/>
        <v>0.29857031499999209</v>
      </c>
    </row>
    <row r="4276" spans="1:5">
      <c r="A4276" s="2">
        <v>72.590140625000004</v>
      </c>
      <c r="B4276" s="2"/>
      <c r="C4276" s="2"/>
      <c r="E4276" s="5">
        <f t="shared" si="66"/>
        <v>0.18175781499999744</v>
      </c>
    </row>
    <row r="4277" spans="1:5">
      <c r="A4277" s="2">
        <v>73.069796874999994</v>
      </c>
      <c r="B4277" s="2"/>
      <c r="C4277" s="2"/>
      <c r="E4277" s="5">
        <f t="shared" si="66"/>
        <v>0.66141406499998823</v>
      </c>
    </row>
    <row r="4278" spans="1:5">
      <c r="A4278" s="2">
        <v>72.807562500000003</v>
      </c>
      <c r="B4278" s="2"/>
      <c r="C4278" s="2"/>
      <c r="E4278" s="5">
        <f t="shared" si="66"/>
        <v>0.39917968999999687</v>
      </c>
    </row>
    <row r="4279" spans="1:5">
      <c r="A4279" s="2">
        <v>72.588851562000002</v>
      </c>
      <c r="B4279" s="2"/>
      <c r="C4279" s="2"/>
      <c r="E4279" s="5">
        <f t="shared" si="66"/>
        <v>0.1804687519999959</v>
      </c>
    </row>
    <row r="4280" spans="1:5">
      <c r="A4280" s="2">
        <v>73.187070312000003</v>
      </c>
      <c r="B4280" s="2"/>
      <c r="C4280" s="2"/>
      <c r="E4280" s="5">
        <f t="shared" si="66"/>
        <v>0.77868750199999681</v>
      </c>
    </row>
    <row r="4281" spans="1:5">
      <c r="A4281" s="2">
        <v>72.598390624999993</v>
      </c>
      <c r="B4281" s="2"/>
      <c r="C4281" s="2"/>
      <c r="E4281" s="5">
        <f t="shared" si="66"/>
        <v>0.19000781499998709</v>
      </c>
    </row>
    <row r="4282" spans="1:5">
      <c r="A4282" s="2">
        <v>73.204492187</v>
      </c>
      <c r="B4282" s="2"/>
      <c r="C4282" s="2"/>
      <c r="E4282" s="5">
        <f t="shared" si="66"/>
        <v>0.7961093769999934</v>
      </c>
    </row>
    <row r="4283" spans="1:5">
      <c r="A4283" s="2">
        <v>72.606140624999995</v>
      </c>
      <c r="B4283" s="2"/>
      <c r="C4283" s="2"/>
      <c r="E4283" s="5">
        <f t="shared" si="66"/>
        <v>0.19775781499998857</v>
      </c>
    </row>
    <row r="4284" spans="1:5">
      <c r="A4284" s="2">
        <v>72.871203124999994</v>
      </c>
      <c r="B4284" s="2"/>
      <c r="C4284" s="2"/>
      <c r="E4284" s="5">
        <f t="shared" si="66"/>
        <v>0.46282031499998766</v>
      </c>
    </row>
    <row r="4285" spans="1:5">
      <c r="A4285" s="2">
        <v>72.597960936999996</v>
      </c>
      <c r="B4285" s="2"/>
      <c r="C4285" s="2"/>
      <c r="E4285" s="5">
        <f t="shared" si="66"/>
        <v>0.1895781269999901</v>
      </c>
    </row>
    <row r="4286" spans="1:5">
      <c r="A4286" s="2">
        <v>72.553890624999994</v>
      </c>
      <c r="B4286" s="2"/>
      <c r="C4286" s="2"/>
      <c r="E4286" s="5">
        <f t="shared" si="66"/>
        <v>0.14550781499998777</v>
      </c>
    </row>
    <row r="4287" spans="1:5">
      <c r="A4287" s="2">
        <v>72.656374999999997</v>
      </c>
      <c r="B4287" s="2"/>
      <c r="C4287" s="2"/>
      <c r="E4287" s="5">
        <f t="shared" si="66"/>
        <v>0.24799218999999084</v>
      </c>
    </row>
    <row r="4288" spans="1:5">
      <c r="A4288" s="2">
        <v>72.707742186999994</v>
      </c>
      <c r="B4288" s="2"/>
      <c r="C4288" s="2"/>
      <c r="E4288" s="5">
        <f t="shared" si="66"/>
        <v>0.2993593769999876</v>
      </c>
    </row>
    <row r="4289" spans="1:5">
      <c r="A4289" s="2">
        <v>72.602984375000005</v>
      </c>
      <c r="B4289" s="2"/>
      <c r="C4289" s="2"/>
      <c r="E4289" s="5">
        <f t="shared" si="66"/>
        <v>0.19460156499999925</v>
      </c>
    </row>
    <row r="4290" spans="1:5">
      <c r="A4290" s="2">
        <v>73.563335936999991</v>
      </c>
      <c r="B4290" s="2"/>
      <c r="C4290" s="2"/>
      <c r="E4290" s="5">
        <f t="shared" si="66"/>
        <v>1.1549531269999846</v>
      </c>
    </row>
    <row r="4291" spans="1:5">
      <c r="A4291" s="2">
        <v>72.619945311999999</v>
      </c>
      <c r="B4291" s="2"/>
      <c r="C4291" s="2"/>
      <c r="E4291" s="5">
        <f t="shared" si="66"/>
        <v>0.21156250199999249</v>
      </c>
    </row>
    <row r="4292" spans="1:5">
      <c r="A4292" s="2">
        <v>72.701671875000002</v>
      </c>
      <c r="B4292" s="2"/>
      <c r="C4292" s="2"/>
      <c r="E4292" s="5">
        <f t="shared" si="66"/>
        <v>0.29328906499999619</v>
      </c>
    </row>
    <row r="4293" spans="1:5">
      <c r="A4293" s="2">
        <v>74.324554687000003</v>
      </c>
      <c r="B4293" s="2"/>
      <c r="C4293" s="2"/>
      <c r="E4293" s="5">
        <f t="shared" si="66"/>
        <v>1.9161718769999965</v>
      </c>
    </row>
    <row r="4294" spans="1:5">
      <c r="A4294" s="2">
        <v>72.581468749999999</v>
      </c>
      <c r="B4294" s="2"/>
      <c r="C4294" s="2"/>
      <c r="E4294" s="5">
        <f t="shared" ref="E4294:E4357" si="67">A4294-72.40838281</f>
        <v>0.17308593999999289</v>
      </c>
    </row>
    <row r="4295" spans="1:5">
      <c r="A4295" s="2">
        <v>72.915132811999996</v>
      </c>
      <c r="B4295" s="2"/>
      <c r="C4295" s="2"/>
      <c r="E4295" s="5">
        <f t="shared" si="67"/>
        <v>0.50675000199998976</v>
      </c>
    </row>
    <row r="4296" spans="1:5">
      <c r="A4296" s="2">
        <v>73.401687499999994</v>
      </c>
      <c r="B4296" s="2"/>
      <c r="C4296" s="2"/>
      <c r="E4296" s="5">
        <f t="shared" si="67"/>
        <v>0.993304689999988</v>
      </c>
    </row>
    <row r="4297" spans="1:5">
      <c r="A4297" s="2">
        <v>72.704671875000003</v>
      </c>
      <c r="B4297" s="2"/>
      <c r="C4297" s="2"/>
      <c r="E4297" s="5">
        <f t="shared" si="67"/>
        <v>0.2962890649999963</v>
      </c>
    </row>
    <row r="4298" spans="1:5">
      <c r="A4298" s="2">
        <v>73.513679686999993</v>
      </c>
      <c r="B4298" s="2"/>
      <c r="C4298" s="2"/>
      <c r="E4298" s="5">
        <f t="shared" si="67"/>
        <v>1.1052968769999865</v>
      </c>
    </row>
    <row r="4299" spans="1:5">
      <c r="A4299" s="2">
        <v>73.270375000000001</v>
      </c>
      <c r="B4299" s="2"/>
      <c r="C4299" s="2"/>
      <c r="E4299" s="5">
        <f t="shared" si="67"/>
        <v>0.86199218999999516</v>
      </c>
    </row>
    <row r="4300" spans="1:5">
      <c r="A4300" s="2">
        <v>72.734453125000002</v>
      </c>
      <c r="B4300" s="2"/>
      <c r="C4300" s="2"/>
      <c r="E4300" s="5">
        <f t="shared" si="67"/>
        <v>0.3260703149999955</v>
      </c>
    </row>
    <row r="4301" spans="1:5">
      <c r="A4301" s="2">
        <v>72.613132811999989</v>
      </c>
      <c r="B4301" s="2"/>
      <c r="C4301" s="2"/>
      <c r="E4301" s="5">
        <f t="shared" si="67"/>
        <v>0.20475000199998306</v>
      </c>
    </row>
    <row r="4302" spans="1:5">
      <c r="A4302" s="2">
        <v>72.72021093699999</v>
      </c>
      <c r="B4302" s="2"/>
      <c r="C4302" s="2"/>
      <c r="E4302" s="5">
        <f t="shared" si="67"/>
        <v>0.31182812699998408</v>
      </c>
    </row>
    <row r="4303" spans="1:5">
      <c r="A4303" s="2">
        <v>72.602390624999998</v>
      </c>
      <c r="B4303" s="2"/>
      <c r="C4303" s="2"/>
      <c r="E4303" s="5">
        <f t="shared" si="67"/>
        <v>0.19400781499999198</v>
      </c>
    </row>
    <row r="4304" spans="1:5">
      <c r="A4304" s="2">
        <v>74.63594531199999</v>
      </c>
      <c r="B4304" s="2"/>
      <c r="C4304" s="2"/>
      <c r="E4304" s="5">
        <f t="shared" si="67"/>
        <v>2.2275625019999836</v>
      </c>
    </row>
    <row r="4305" spans="1:5">
      <c r="A4305" s="2">
        <v>72.662773436999998</v>
      </c>
      <c r="B4305" s="2"/>
      <c r="C4305" s="2"/>
      <c r="E4305" s="5">
        <f t="shared" si="67"/>
        <v>0.25439062699999226</v>
      </c>
    </row>
    <row r="4306" spans="1:5">
      <c r="A4306" s="2">
        <v>72.595500000000001</v>
      </c>
      <c r="B4306" s="2"/>
      <c r="C4306" s="2"/>
      <c r="E4306" s="5">
        <f t="shared" si="67"/>
        <v>0.18711718999999505</v>
      </c>
    </row>
    <row r="4307" spans="1:5">
      <c r="A4307" s="2">
        <v>72.607593750000007</v>
      </c>
      <c r="B4307" s="2"/>
      <c r="C4307" s="2"/>
      <c r="E4307" s="5">
        <f t="shared" si="67"/>
        <v>0.19921094000000039</v>
      </c>
    </row>
    <row r="4308" spans="1:5">
      <c r="A4308" s="2">
        <v>73.072382812000001</v>
      </c>
      <c r="B4308" s="2"/>
      <c r="C4308" s="2"/>
      <c r="E4308" s="5">
        <f t="shared" si="67"/>
        <v>0.66400000199999454</v>
      </c>
    </row>
    <row r="4309" spans="1:5">
      <c r="A4309" s="2">
        <v>72.576687500000006</v>
      </c>
      <c r="B4309" s="2"/>
      <c r="C4309" s="2"/>
      <c r="E4309" s="5">
        <f t="shared" si="67"/>
        <v>0.16830468999999937</v>
      </c>
    </row>
    <row r="4310" spans="1:5">
      <c r="A4310" s="2">
        <v>72.583554687000003</v>
      </c>
      <c r="B4310" s="2"/>
      <c r="C4310" s="2"/>
      <c r="E4310" s="5">
        <f t="shared" si="67"/>
        <v>0.17517187699999681</v>
      </c>
    </row>
    <row r="4311" spans="1:5">
      <c r="A4311" s="2">
        <v>74.523460936999996</v>
      </c>
      <c r="B4311" s="2"/>
      <c r="C4311" s="2"/>
      <c r="E4311" s="5">
        <f t="shared" si="67"/>
        <v>2.1150781269999896</v>
      </c>
    </row>
    <row r="4312" spans="1:5">
      <c r="A4312" s="2">
        <v>72.713203125000007</v>
      </c>
      <c r="B4312" s="2"/>
      <c r="C4312" s="2"/>
      <c r="E4312" s="5">
        <f t="shared" si="67"/>
        <v>0.30482031500000062</v>
      </c>
    </row>
    <row r="4313" spans="1:5">
      <c r="A4313" s="2">
        <v>73.054718750000006</v>
      </c>
      <c r="B4313" s="2"/>
      <c r="C4313" s="2"/>
      <c r="E4313" s="5">
        <f t="shared" si="67"/>
        <v>0.64633594000000016</v>
      </c>
    </row>
    <row r="4314" spans="1:5">
      <c r="A4314" s="2">
        <v>72.551828125</v>
      </c>
      <c r="B4314" s="2"/>
      <c r="C4314" s="2"/>
      <c r="E4314" s="5">
        <f t="shared" si="67"/>
        <v>0.14344531499999391</v>
      </c>
    </row>
    <row r="4315" spans="1:5">
      <c r="A4315" s="2">
        <v>74.517484374999995</v>
      </c>
      <c r="B4315" s="2"/>
      <c r="C4315" s="2"/>
      <c r="E4315" s="5">
        <f t="shared" si="67"/>
        <v>2.1091015649999889</v>
      </c>
    </row>
    <row r="4316" spans="1:5">
      <c r="A4316" s="2">
        <v>72.693273437000002</v>
      </c>
      <c r="B4316" s="2"/>
      <c r="C4316" s="2"/>
      <c r="E4316" s="5">
        <f t="shared" si="67"/>
        <v>0.28489062699999579</v>
      </c>
    </row>
    <row r="4317" spans="1:5">
      <c r="A4317" s="2">
        <v>72.658992186999996</v>
      </c>
      <c r="B4317" s="2"/>
      <c r="C4317" s="2"/>
      <c r="E4317" s="5">
        <f t="shared" si="67"/>
        <v>0.25060937699998931</v>
      </c>
    </row>
    <row r="4318" spans="1:5">
      <c r="A4318" s="2">
        <v>72.662320311999991</v>
      </c>
      <c r="B4318" s="2"/>
      <c r="C4318" s="2"/>
      <c r="E4318" s="5">
        <f t="shared" si="67"/>
        <v>0.25393750199998522</v>
      </c>
    </row>
    <row r="4319" spans="1:5">
      <c r="A4319" s="2">
        <v>72.821601561999998</v>
      </c>
      <c r="B4319" s="2"/>
      <c r="C4319" s="2"/>
      <c r="E4319" s="5">
        <f t="shared" si="67"/>
        <v>0.4132187519999917</v>
      </c>
    </row>
    <row r="4320" spans="1:5">
      <c r="A4320" s="2">
        <v>72.844195311999997</v>
      </c>
      <c r="B4320" s="2"/>
      <c r="C4320" s="2"/>
      <c r="E4320" s="5">
        <f t="shared" si="67"/>
        <v>0.43581250199999033</v>
      </c>
    </row>
    <row r="4321" spans="1:5">
      <c r="A4321" s="2">
        <v>72.805835936999998</v>
      </c>
      <c r="B4321" s="2"/>
      <c r="C4321" s="2"/>
      <c r="E4321" s="5">
        <f t="shared" si="67"/>
        <v>0.39745312699999147</v>
      </c>
    </row>
    <row r="4322" spans="1:5">
      <c r="A4322" s="2">
        <v>72.675640625</v>
      </c>
      <c r="B4322" s="2"/>
      <c r="C4322" s="2"/>
      <c r="E4322" s="5">
        <f t="shared" si="67"/>
        <v>0.26725781499999357</v>
      </c>
    </row>
    <row r="4323" spans="1:5">
      <c r="A4323" s="2">
        <v>72.67940625</v>
      </c>
      <c r="B4323" s="2"/>
      <c r="C4323" s="2"/>
      <c r="E4323" s="5">
        <f t="shared" si="67"/>
        <v>0.27102343999999334</v>
      </c>
    </row>
    <row r="4324" spans="1:5">
      <c r="A4324" s="2">
        <v>75.767210937000002</v>
      </c>
      <c r="B4324" s="2"/>
      <c r="C4324" s="2"/>
      <c r="E4324" s="5">
        <f t="shared" si="67"/>
        <v>3.3588281269999953</v>
      </c>
    </row>
    <row r="4325" spans="1:5">
      <c r="A4325" s="2">
        <v>72.573867186999991</v>
      </c>
      <c r="B4325" s="2"/>
      <c r="C4325" s="2"/>
      <c r="E4325" s="5">
        <f t="shared" si="67"/>
        <v>0.16548437699998431</v>
      </c>
    </row>
    <row r="4326" spans="1:5">
      <c r="A4326" s="2">
        <v>72.720281249999999</v>
      </c>
      <c r="B4326" s="2"/>
      <c r="C4326" s="2"/>
      <c r="E4326" s="5">
        <f t="shared" si="67"/>
        <v>0.31189843999999312</v>
      </c>
    </row>
    <row r="4327" spans="1:5">
      <c r="A4327" s="2">
        <v>72.783531249999996</v>
      </c>
      <c r="B4327" s="2"/>
      <c r="C4327" s="2"/>
      <c r="E4327" s="5">
        <f t="shared" si="67"/>
        <v>0.37514843999998959</v>
      </c>
    </row>
    <row r="4328" spans="1:5">
      <c r="A4328" s="2">
        <v>72.581742187000003</v>
      </c>
      <c r="B4328" s="2"/>
      <c r="C4328" s="2"/>
      <c r="E4328" s="5">
        <f t="shared" si="67"/>
        <v>0.17335937699999704</v>
      </c>
    </row>
    <row r="4329" spans="1:5">
      <c r="A4329" s="2">
        <v>72.975757811999998</v>
      </c>
      <c r="B4329" s="2"/>
      <c r="C4329" s="2"/>
      <c r="E4329" s="5">
        <f t="shared" si="67"/>
        <v>0.56737500199999147</v>
      </c>
    </row>
    <row r="4330" spans="1:5">
      <c r="A4330" s="2">
        <v>72.776617186999999</v>
      </c>
      <c r="B4330" s="2"/>
      <c r="C4330" s="2"/>
      <c r="E4330" s="5">
        <f t="shared" si="67"/>
        <v>0.36823437699999317</v>
      </c>
    </row>
    <row r="4331" spans="1:5">
      <c r="A4331" s="2">
        <v>72.581523437000001</v>
      </c>
      <c r="B4331" s="2"/>
      <c r="C4331" s="2"/>
      <c r="E4331" s="5">
        <f t="shared" si="67"/>
        <v>0.17314062699999511</v>
      </c>
    </row>
    <row r="4332" spans="1:5">
      <c r="A4332" s="2">
        <v>72.581210936999994</v>
      </c>
      <c r="B4332" s="2"/>
      <c r="C4332" s="2"/>
      <c r="E4332" s="5">
        <f t="shared" si="67"/>
        <v>0.17282812699998829</v>
      </c>
    </row>
    <row r="4333" spans="1:5">
      <c r="A4333" s="2">
        <v>72.818546874999996</v>
      </c>
      <c r="B4333" s="2"/>
      <c r="C4333" s="2"/>
      <c r="E4333" s="5">
        <f t="shared" si="67"/>
        <v>0.41016406499998936</v>
      </c>
    </row>
    <row r="4334" spans="1:5">
      <c r="A4334" s="2">
        <v>72.638007811999998</v>
      </c>
      <c r="B4334" s="2"/>
      <c r="C4334" s="2"/>
      <c r="E4334" s="5">
        <f t="shared" si="67"/>
        <v>0.2296250019999917</v>
      </c>
    </row>
    <row r="4335" spans="1:5">
      <c r="A4335" s="2">
        <v>72.606460936999994</v>
      </c>
      <c r="B4335" s="2"/>
      <c r="C4335" s="2"/>
      <c r="E4335" s="5">
        <f t="shared" si="67"/>
        <v>0.19807812699998806</v>
      </c>
    </row>
    <row r="4336" spans="1:5">
      <c r="A4336" s="2">
        <v>72.561617186999996</v>
      </c>
      <c r="B4336" s="2"/>
      <c r="C4336" s="2"/>
      <c r="E4336" s="5">
        <f t="shared" si="67"/>
        <v>0.15323437699998976</v>
      </c>
    </row>
    <row r="4337" spans="1:5">
      <c r="A4337" s="2">
        <v>73.357531249999994</v>
      </c>
      <c r="B4337" s="2"/>
      <c r="C4337" s="2"/>
      <c r="E4337" s="5">
        <f t="shared" si="67"/>
        <v>0.94914843999998766</v>
      </c>
    </row>
    <row r="4338" spans="1:5">
      <c r="A4338" s="2">
        <v>73.13971875</v>
      </c>
      <c r="B4338" s="2"/>
      <c r="C4338" s="2"/>
      <c r="E4338" s="5">
        <f t="shared" si="67"/>
        <v>0.73133593999999391</v>
      </c>
    </row>
    <row r="4339" spans="1:5">
      <c r="A4339" s="2">
        <v>72.555859374999997</v>
      </c>
      <c r="B4339" s="2"/>
      <c r="C4339" s="2"/>
      <c r="E4339" s="5">
        <f t="shared" si="67"/>
        <v>0.14747656499999096</v>
      </c>
    </row>
    <row r="4340" spans="1:5">
      <c r="A4340" s="2">
        <v>72.535554687000001</v>
      </c>
      <c r="B4340" s="2"/>
      <c r="C4340" s="2"/>
      <c r="E4340" s="5">
        <f t="shared" si="67"/>
        <v>0.12717187699999499</v>
      </c>
    </row>
    <row r="4341" spans="1:5">
      <c r="A4341" s="2">
        <v>72.582093749999999</v>
      </c>
      <c r="B4341" s="2"/>
      <c r="C4341" s="2"/>
      <c r="E4341" s="5">
        <f t="shared" si="67"/>
        <v>0.17371093999999232</v>
      </c>
    </row>
    <row r="4342" spans="1:5">
      <c r="A4342" s="2">
        <v>72.592914061999991</v>
      </c>
      <c r="B4342" s="2"/>
      <c r="C4342" s="2"/>
      <c r="E4342" s="5">
        <f t="shared" si="67"/>
        <v>0.1845312519999851</v>
      </c>
    </row>
    <row r="4343" spans="1:5">
      <c r="A4343" s="2">
        <v>72.777609374999997</v>
      </c>
      <c r="B4343" s="2"/>
      <c r="C4343" s="2"/>
      <c r="E4343" s="5">
        <f t="shared" si="67"/>
        <v>0.36922656499999107</v>
      </c>
    </row>
    <row r="4344" spans="1:5">
      <c r="A4344" s="2">
        <v>72.645820311999998</v>
      </c>
      <c r="B4344" s="2"/>
      <c r="C4344" s="2"/>
      <c r="E4344" s="5">
        <f t="shared" si="67"/>
        <v>0.2374375019999917</v>
      </c>
    </row>
    <row r="4345" spans="1:5">
      <c r="A4345" s="2">
        <v>72.578843750000004</v>
      </c>
      <c r="B4345" s="2"/>
      <c r="C4345" s="2"/>
      <c r="E4345" s="5">
        <f t="shared" si="67"/>
        <v>0.17046093999999812</v>
      </c>
    </row>
    <row r="4346" spans="1:5">
      <c r="A4346" s="2">
        <v>72.589085936999993</v>
      </c>
      <c r="B4346" s="2"/>
      <c r="C4346" s="2"/>
      <c r="E4346" s="5">
        <f t="shared" si="67"/>
        <v>0.18070312699998681</v>
      </c>
    </row>
    <row r="4347" spans="1:5">
      <c r="A4347" s="2">
        <v>72.833429686999992</v>
      </c>
      <c r="B4347" s="2"/>
      <c r="C4347" s="2"/>
      <c r="E4347" s="5">
        <f t="shared" si="67"/>
        <v>0.42504687699998556</v>
      </c>
    </row>
    <row r="4348" spans="1:5">
      <c r="A4348" s="2">
        <v>72.698703124999994</v>
      </c>
      <c r="B4348" s="2"/>
      <c r="C4348" s="2"/>
      <c r="E4348" s="5">
        <f t="shared" si="67"/>
        <v>0.29032031499998823</v>
      </c>
    </row>
    <row r="4349" spans="1:5">
      <c r="A4349" s="2">
        <v>72.934554687000002</v>
      </c>
      <c r="B4349" s="2"/>
      <c r="C4349" s="2"/>
      <c r="E4349" s="5">
        <f t="shared" si="67"/>
        <v>0.5261718769999959</v>
      </c>
    </row>
    <row r="4350" spans="1:5">
      <c r="A4350" s="2">
        <v>72.550210937000003</v>
      </c>
      <c r="B4350" s="2"/>
      <c r="C4350" s="2"/>
      <c r="E4350" s="5">
        <f t="shared" si="67"/>
        <v>0.14182812699999658</v>
      </c>
    </row>
    <row r="4351" spans="1:5">
      <c r="A4351" s="2">
        <v>72.679828125</v>
      </c>
      <c r="B4351" s="2"/>
      <c r="C4351" s="2"/>
      <c r="E4351" s="5">
        <f t="shared" si="67"/>
        <v>0.27144531499999403</v>
      </c>
    </row>
    <row r="4352" spans="1:5">
      <c r="A4352" s="2">
        <v>72.657929686999992</v>
      </c>
      <c r="B4352" s="2"/>
      <c r="C4352" s="2"/>
      <c r="E4352" s="5">
        <f t="shared" si="67"/>
        <v>0.24954687699998601</v>
      </c>
    </row>
    <row r="4353" spans="1:5">
      <c r="A4353" s="2">
        <v>72.641187500000001</v>
      </c>
      <c r="B4353" s="2"/>
      <c r="C4353" s="2"/>
      <c r="E4353" s="5">
        <f t="shared" si="67"/>
        <v>0.23280468999999471</v>
      </c>
    </row>
    <row r="4354" spans="1:5">
      <c r="A4354" s="2">
        <v>72.625515625000006</v>
      </c>
      <c r="B4354" s="2"/>
      <c r="C4354" s="2"/>
      <c r="E4354" s="5">
        <f t="shared" si="67"/>
        <v>0.21713281499999937</v>
      </c>
    </row>
    <row r="4355" spans="1:5">
      <c r="A4355" s="2">
        <v>73.759812499999995</v>
      </c>
      <c r="B4355" s="2"/>
      <c r="C4355" s="2"/>
      <c r="E4355" s="5">
        <f t="shared" si="67"/>
        <v>1.3514296899999891</v>
      </c>
    </row>
    <row r="4356" spans="1:5">
      <c r="A4356" s="2">
        <v>73.194625000000002</v>
      </c>
      <c r="B4356" s="2"/>
      <c r="C4356" s="2"/>
      <c r="E4356" s="5">
        <f t="shared" si="67"/>
        <v>0.78624218999999584</v>
      </c>
    </row>
    <row r="4357" spans="1:5">
      <c r="A4357" s="2">
        <v>73.393828124999999</v>
      </c>
      <c r="B4357" s="2"/>
      <c r="C4357" s="2"/>
      <c r="E4357" s="5">
        <f t="shared" si="67"/>
        <v>0.98544531499999266</v>
      </c>
    </row>
    <row r="4358" spans="1:5">
      <c r="A4358" s="2">
        <v>72.745078125000006</v>
      </c>
      <c r="B4358" s="2"/>
      <c r="C4358" s="2"/>
      <c r="E4358" s="5">
        <f t="shared" ref="E4358:E4421" si="68">A4358-72.40838281</f>
        <v>0.33669531500000005</v>
      </c>
    </row>
    <row r="4359" spans="1:5">
      <c r="A4359" s="2">
        <v>72.656132811999996</v>
      </c>
      <c r="B4359" s="2"/>
      <c r="C4359" s="2"/>
      <c r="E4359" s="5">
        <f t="shared" si="68"/>
        <v>0.24775000199998942</v>
      </c>
    </row>
    <row r="4360" spans="1:5">
      <c r="A4360" s="2">
        <v>72.925906249999997</v>
      </c>
      <c r="B4360" s="2"/>
      <c r="C4360" s="2"/>
      <c r="E4360" s="5">
        <f t="shared" si="68"/>
        <v>0.51752343999999084</v>
      </c>
    </row>
    <row r="4361" spans="1:5">
      <c r="A4361" s="2">
        <v>72.560703125000003</v>
      </c>
      <c r="B4361" s="2"/>
      <c r="C4361" s="2"/>
      <c r="E4361" s="5">
        <f t="shared" si="68"/>
        <v>0.15232031499999721</v>
      </c>
    </row>
    <row r="4362" spans="1:5">
      <c r="A4362" s="2">
        <v>72.578687500000001</v>
      </c>
      <c r="B4362" s="2"/>
      <c r="C4362" s="2"/>
      <c r="E4362" s="5">
        <f t="shared" si="68"/>
        <v>0.17030468999999471</v>
      </c>
    </row>
    <row r="4363" spans="1:5">
      <c r="A4363" s="2">
        <v>72.608570311999998</v>
      </c>
      <c r="B4363" s="2"/>
      <c r="C4363" s="2"/>
      <c r="E4363" s="5">
        <f t="shared" si="68"/>
        <v>0.20018750199999147</v>
      </c>
    </row>
    <row r="4364" spans="1:5">
      <c r="A4364" s="2">
        <v>72.635890625000002</v>
      </c>
      <c r="B4364" s="2"/>
      <c r="C4364" s="2"/>
      <c r="E4364" s="5">
        <f t="shared" si="68"/>
        <v>0.22750781499999562</v>
      </c>
    </row>
    <row r="4365" spans="1:5">
      <c r="A4365" s="2">
        <v>72.592109375000007</v>
      </c>
      <c r="B4365" s="2"/>
      <c r="C4365" s="2"/>
      <c r="E4365" s="5">
        <f t="shared" si="68"/>
        <v>0.18372656500000062</v>
      </c>
    </row>
    <row r="4366" spans="1:5">
      <c r="A4366" s="2">
        <v>72.620773436999997</v>
      </c>
      <c r="B4366" s="2"/>
      <c r="C4366" s="2"/>
      <c r="E4366" s="5">
        <f t="shared" si="68"/>
        <v>0.21239062699999067</v>
      </c>
    </row>
    <row r="4367" spans="1:5">
      <c r="A4367" s="2">
        <v>73.448648437000003</v>
      </c>
      <c r="B4367" s="2"/>
      <c r="C4367" s="2"/>
      <c r="E4367" s="5">
        <f t="shared" si="68"/>
        <v>1.0402656269999966</v>
      </c>
    </row>
    <row r="4368" spans="1:5">
      <c r="A4368" s="2">
        <v>73.070835936999998</v>
      </c>
      <c r="B4368" s="2"/>
      <c r="C4368" s="2"/>
      <c r="E4368" s="5">
        <f t="shared" si="68"/>
        <v>0.66245312699999204</v>
      </c>
    </row>
    <row r="4369" spans="1:5">
      <c r="A4369" s="2">
        <v>72.757890625000002</v>
      </c>
      <c r="B4369" s="2"/>
      <c r="C4369" s="2"/>
      <c r="E4369" s="5">
        <f t="shared" si="68"/>
        <v>0.3495078149999955</v>
      </c>
    </row>
    <row r="4370" spans="1:5">
      <c r="A4370" s="2">
        <v>72.925695312000002</v>
      </c>
      <c r="B4370" s="2"/>
      <c r="C4370" s="2"/>
      <c r="E4370" s="5">
        <f t="shared" si="68"/>
        <v>0.51731250199999579</v>
      </c>
    </row>
    <row r="4371" spans="1:5">
      <c r="A4371" s="2">
        <v>72.641499999999994</v>
      </c>
      <c r="B4371" s="2"/>
      <c r="C4371" s="2"/>
      <c r="E4371" s="5">
        <f t="shared" si="68"/>
        <v>0.23311718999998732</v>
      </c>
    </row>
    <row r="4372" spans="1:5">
      <c r="A4372" s="2">
        <v>72.660578125000001</v>
      </c>
      <c r="B4372" s="2"/>
      <c r="C4372" s="2"/>
      <c r="E4372" s="5">
        <f t="shared" si="68"/>
        <v>0.25219531499999448</v>
      </c>
    </row>
    <row r="4373" spans="1:5">
      <c r="A4373" s="2">
        <v>72.603750000000005</v>
      </c>
      <c r="B4373" s="2"/>
      <c r="C4373" s="2"/>
      <c r="E4373" s="5">
        <f t="shared" si="68"/>
        <v>0.19536718999999891</v>
      </c>
    </row>
    <row r="4374" spans="1:5">
      <c r="A4374" s="2">
        <v>72.615804686999994</v>
      </c>
      <c r="B4374" s="2"/>
      <c r="C4374" s="2"/>
      <c r="E4374" s="5">
        <f t="shared" si="68"/>
        <v>0.20742187699998738</v>
      </c>
    </row>
    <row r="4375" spans="1:5">
      <c r="A4375" s="2">
        <v>72.562617187000001</v>
      </c>
      <c r="B4375" s="2"/>
      <c r="C4375" s="2"/>
      <c r="E4375" s="5">
        <f t="shared" si="68"/>
        <v>0.15423437699999454</v>
      </c>
    </row>
    <row r="4376" spans="1:5">
      <c r="A4376" s="2">
        <v>72.606484374999994</v>
      </c>
      <c r="B4376" s="2"/>
      <c r="C4376" s="2"/>
      <c r="E4376" s="5">
        <f t="shared" si="68"/>
        <v>0.19810156499998754</v>
      </c>
    </row>
    <row r="4377" spans="1:5">
      <c r="A4377" s="2">
        <v>72.570226562000002</v>
      </c>
      <c r="B4377" s="2"/>
      <c r="C4377" s="2"/>
      <c r="E4377" s="5">
        <f t="shared" si="68"/>
        <v>0.16184375199999579</v>
      </c>
    </row>
    <row r="4378" spans="1:5">
      <c r="A4378" s="2">
        <v>72.552187500000002</v>
      </c>
      <c r="B4378" s="2"/>
      <c r="C4378" s="2"/>
      <c r="E4378" s="5">
        <f t="shared" si="68"/>
        <v>0.14380468999999607</v>
      </c>
    </row>
    <row r="4379" spans="1:5">
      <c r="A4379" s="2">
        <v>72.561656249999999</v>
      </c>
      <c r="B4379" s="2"/>
      <c r="C4379" s="2"/>
      <c r="E4379" s="5">
        <f t="shared" si="68"/>
        <v>0.15327343999999243</v>
      </c>
    </row>
    <row r="4380" spans="1:5">
      <c r="A4380" s="2">
        <v>72.552374999999998</v>
      </c>
      <c r="B4380" s="2"/>
      <c r="C4380" s="2"/>
      <c r="E4380" s="5">
        <f t="shared" si="68"/>
        <v>0.14399218999999164</v>
      </c>
    </row>
    <row r="4381" spans="1:5">
      <c r="A4381" s="2">
        <v>72.573085937000002</v>
      </c>
      <c r="B4381" s="2"/>
      <c r="C4381" s="2"/>
      <c r="E4381" s="5">
        <f t="shared" si="68"/>
        <v>0.16470312699999567</v>
      </c>
    </row>
    <row r="4382" spans="1:5">
      <c r="A4382" s="2">
        <v>72.549953125000002</v>
      </c>
      <c r="B4382" s="2"/>
      <c r="C4382" s="2"/>
      <c r="E4382" s="5">
        <f t="shared" si="68"/>
        <v>0.14157031499999562</v>
      </c>
    </row>
    <row r="4383" spans="1:5">
      <c r="A4383" s="2">
        <v>72.957914062</v>
      </c>
      <c r="B4383" s="2"/>
      <c r="C4383" s="2"/>
      <c r="E4383" s="5">
        <f t="shared" si="68"/>
        <v>0.5495312519999942</v>
      </c>
    </row>
    <row r="4384" spans="1:5">
      <c r="A4384" s="2">
        <v>73.002023436999991</v>
      </c>
      <c r="B4384" s="2"/>
      <c r="C4384" s="2"/>
      <c r="E4384" s="5">
        <f t="shared" si="68"/>
        <v>0.59364062699998499</v>
      </c>
    </row>
    <row r="4385" spans="1:5">
      <c r="A4385" s="2">
        <v>72.585312500000001</v>
      </c>
      <c r="B4385" s="2"/>
      <c r="C4385" s="2"/>
      <c r="E4385" s="5">
        <f t="shared" si="68"/>
        <v>0.17692968999999437</v>
      </c>
    </row>
    <row r="4386" spans="1:5">
      <c r="A4386" s="2">
        <v>72.595968749999997</v>
      </c>
      <c r="B4386" s="2"/>
      <c r="C4386" s="2"/>
      <c r="E4386" s="5">
        <f t="shared" si="68"/>
        <v>0.18758593999999107</v>
      </c>
    </row>
    <row r="4387" spans="1:5">
      <c r="A4387" s="2">
        <v>72.534437499999996</v>
      </c>
      <c r="B4387" s="2"/>
      <c r="C4387" s="2"/>
      <c r="E4387" s="5">
        <f t="shared" si="68"/>
        <v>0.12605468999998948</v>
      </c>
    </row>
    <row r="4388" spans="1:5">
      <c r="A4388" s="2">
        <v>73.107804686999998</v>
      </c>
      <c r="B4388" s="2"/>
      <c r="C4388" s="2"/>
      <c r="E4388" s="5">
        <f t="shared" si="68"/>
        <v>0.69942187699999181</v>
      </c>
    </row>
    <row r="4389" spans="1:5">
      <c r="A4389" s="2">
        <v>72.665070311999997</v>
      </c>
      <c r="B4389" s="2"/>
      <c r="C4389" s="2"/>
      <c r="E4389" s="5">
        <f t="shared" si="68"/>
        <v>0.25668750199999124</v>
      </c>
    </row>
    <row r="4390" spans="1:5">
      <c r="A4390" s="2">
        <v>72.595859375000003</v>
      </c>
      <c r="B4390" s="2"/>
      <c r="C4390" s="2"/>
      <c r="E4390" s="5">
        <f t="shared" si="68"/>
        <v>0.18747656499999721</v>
      </c>
    </row>
    <row r="4391" spans="1:5">
      <c r="A4391" s="2">
        <v>73.06277343699999</v>
      </c>
      <c r="B4391" s="2"/>
      <c r="C4391" s="2"/>
      <c r="E4391" s="5">
        <f t="shared" si="68"/>
        <v>0.65439062699998374</v>
      </c>
    </row>
    <row r="4392" spans="1:5">
      <c r="A4392" s="2">
        <v>72.877187500000005</v>
      </c>
      <c r="B4392" s="2"/>
      <c r="C4392" s="2"/>
      <c r="E4392" s="5">
        <f t="shared" si="68"/>
        <v>0.46880468999999891</v>
      </c>
    </row>
    <row r="4393" spans="1:5">
      <c r="A4393" s="2">
        <v>72.669960936999999</v>
      </c>
      <c r="B4393" s="2"/>
      <c r="C4393" s="2"/>
      <c r="E4393" s="5">
        <f t="shared" si="68"/>
        <v>0.26157812699999283</v>
      </c>
    </row>
    <row r="4394" spans="1:5">
      <c r="A4394" s="2">
        <v>72.640046874999996</v>
      </c>
      <c r="B4394" s="2"/>
      <c r="C4394" s="2"/>
      <c r="E4394" s="5">
        <f t="shared" si="68"/>
        <v>0.23166406499998971</v>
      </c>
    </row>
    <row r="4395" spans="1:5">
      <c r="A4395" s="2">
        <v>72.585523436999992</v>
      </c>
      <c r="B4395" s="2"/>
      <c r="C4395" s="2"/>
      <c r="E4395" s="5">
        <f t="shared" si="68"/>
        <v>0.17714062699998578</v>
      </c>
    </row>
    <row r="4396" spans="1:5">
      <c r="A4396" s="2">
        <v>72.658781250000004</v>
      </c>
      <c r="B4396" s="2"/>
      <c r="C4396" s="2"/>
      <c r="E4396" s="5">
        <f t="shared" si="68"/>
        <v>0.25039843999999789</v>
      </c>
    </row>
    <row r="4397" spans="1:5">
      <c r="A4397" s="2">
        <v>73.732117187</v>
      </c>
      <c r="B4397" s="2"/>
      <c r="C4397" s="2"/>
      <c r="E4397" s="5">
        <f t="shared" si="68"/>
        <v>1.3237343769999939</v>
      </c>
    </row>
    <row r="4398" spans="1:5">
      <c r="A4398" s="2">
        <v>73.724171874999996</v>
      </c>
      <c r="B4398" s="2"/>
      <c r="C4398" s="2"/>
      <c r="E4398" s="5">
        <f t="shared" si="68"/>
        <v>1.3157890649999899</v>
      </c>
    </row>
    <row r="4399" spans="1:5">
      <c r="A4399" s="2">
        <v>73.038078124999998</v>
      </c>
      <c r="B4399" s="2"/>
      <c r="C4399" s="2"/>
      <c r="E4399" s="5">
        <f t="shared" si="68"/>
        <v>0.62969531499999221</v>
      </c>
    </row>
    <row r="4400" spans="1:5">
      <c r="A4400" s="2">
        <v>72.865781249999998</v>
      </c>
      <c r="B4400" s="2"/>
      <c r="C4400" s="2"/>
      <c r="E4400" s="5">
        <f t="shared" si="68"/>
        <v>0.45739843999999152</v>
      </c>
    </row>
    <row r="4401" spans="1:5">
      <c r="A4401" s="2">
        <v>72.606195311999997</v>
      </c>
      <c r="B4401" s="2"/>
      <c r="C4401" s="2"/>
      <c r="E4401" s="5">
        <f t="shared" si="68"/>
        <v>0.19781250199999079</v>
      </c>
    </row>
    <row r="4402" spans="1:5">
      <c r="A4402" s="2">
        <v>72.828648436999998</v>
      </c>
      <c r="B4402" s="2"/>
      <c r="C4402" s="2"/>
      <c r="E4402" s="5">
        <f t="shared" si="68"/>
        <v>0.42026562699999204</v>
      </c>
    </row>
    <row r="4403" spans="1:5">
      <c r="A4403" s="2">
        <v>72.629953125</v>
      </c>
      <c r="B4403" s="2"/>
      <c r="C4403" s="2"/>
      <c r="E4403" s="5">
        <f t="shared" si="68"/>
        <v>0.22157031499999391</v>
      </c>
    </row>
    <row r="4404" spans="1:5">
      <c r="A4404" s="2">
        <v>73.410367186999991</v>
      </c>
      <c r="B4404" s="2"/>
      <c r="C4404" s="2"/>
      <c r="E4404" s="5">
        <f t="shared" si="68"/>
        <v>1.0019843769999852</v>
      </c>
    </row>
    <row r="4405" spans="1:5">
      <c r="A4405" s="2">
        <v>72.835289062000001</v>
      </c>
      <c r="B4405" s="2"/>
      <c r="C4405" s="2"/>
      <c r="E4405" s="5">
        <f t="shared" si="68"/>
        <v>0.42690625199999488</v>
      </c>
    </row>
    <row r="4406" spans="1:5">
      <c r="A4406" s="2">
        <v>72.618140624999995</v>
      </c>
      <c r="B4406" s="2"/>
      <c r="C4406" s="2"/>
      <c r="E4406" s="5">
        <f t="shared" si="68"/>
        <v>0.20975781499998902</v>
      </c>
    </row>
    <row r="4407" spans="1:5">
      <c r="A4407" s="2">
        <v>72.853515625</v>
      </c>
      <c r="B4407" s="2"/>
      <c r="C4407" s="2"/>
      <c r="E4407" s="5">
        <f t="shared" si="68"/>
        <v>0.4451328149999938</v>
      </c>
    </row>
    <row r="4408" spans="1:5">
      <c r="A4408" s="2">
        <v>72.738968749999998</v>
      </c>
      <c r="B4408" s="2"/>
      <c r="C4408" s="2"/>
      <c r="E4408" s="5">
        <f t="shared" si="68"/>
        <v>0.33058593999999175</v>
      </c>
    </row>
    <row r="4409" spans="1:5">
      <c r="A4409" s="2">
        <v>72.757187500000001</v>
      </c>
      <c r="B4409" s="2"/>
      <c r="C4409" s="2"/>
      <c r="E4409" s="5">
        <f t="shared" si="68"/>
        <v>0.34880468999999437</v>
      </c>
    </row>
    <row r="4410" spans="1:5">
      <c r="A4410" s="2">
        <v>72.665117186999993</v>
      </c>
      <c r="B4410" s="2"/>
      <c r="C4410" s="2"/>
      <c r="E4410" s="5">
        <f t="shared" si="68"/>
        <v>0.25673437699998658</v>
      </c>
    </row>
    <row r="4411" spans="1:5">
      <c r="A4411" s="2">
        <v>72.568617187000001</v>
      </c>
      <c r="B4411" s="2"/>
      <c r="C4411" s="2"/>
      <c r="E4411" s="5">
        <f t="shared" si="68"/>
        <v>0.16023437699999477</v>
      </c>
    </row>
    <row r="4412" spans="1:5">
      <c r="A4412" s="2">
        <v>72.535960936999999</v>
      </c>
      <c r="B4412" s="2"/>
      <c r="C4412" s="2"/>
      <c r="E4412" s="5">
        <f t="shared" si="68"/>
        <v>0.12757812699999249</v>
      </c>
    </row>
    <row r="4413" spans="1:5">
      <c r="A4413" s="2">
        <v>72.558328125000003</v>
      </c>
      <c r="B4413" s="2"/>
      <c r="C4413" s="2"/>
      <c r="E4413" s="5">
        <f t="shared" si="68"/>
        <v>0.14994531499999653</v>
      </c>
    </row>
    <row r="4414" spans="1:5">
      <c r="A4414" s="2">
        <v>72.739195311999993</v>
      </c>
      <c r="B4414" s="2"/>
      <c r="C4414" s="2"/>
      <c r="E4414" s="5">
        <f t="shared" si="68"/>
        <v>0.33081250199998635</v>
      </c>
    </row>
    <row r="4415" spans="1:5">
      <c r="A4415" s="2">
        <v>72.602687500000002</v>
      </c>
      <c r="B4415" s="2"/>
      <c r="C4415" s="2"/>
      <c r="E4415" s="5">
        <f t="shared" si="68"/>
        <v>0.19430468999999562</v>
      </c>
    </row>
    <row r="4416" spans="1:5">
      <c r="A4416" s="2">
        <v>72.599304687</v>
      </c>
      <c r="B4416" s="2"/>
      <c r="C4416" s="2"/>
      <c r="E4416" s="5">
        <f t="shared" si="68"/>
        <v>0.19092187699999386</v>
      </c>
    </row>
    <row r="4417" spans="1:5">
      <c r="A4417" s="2">
        <v>72.585531250000003</v>
      </c>
      <c r="B4417" s="2"/>
      <c r="C4417" s="2"/>
      <c r="E4417" s="5">
        <f t="shared" si="68"/>
        <v>0.1771484399999963</v>
      </c>
    </row>
    <row r="4418" spans="1:5">
      <c r="A4418" s="2">
        <v>72.615820311999997</v>
      </c>
      <c r="B4418" s="2"/>
      <c r="C4418" s="2"/>
      <c r="E4418" s="5">
        <f t="shared" si="68"/>
        <v>0.20743750199999056</v>
      </c>
    </row>
    <row r="4419" spans="1:5">
      <c r="A4419" s="2">
        <v>72.79310156199999</v>
      </c>
      <c r="B4419" s="2"/>
      <c r="C4419" s="2"/>
      <c r="E4419" s="5">
        <f t="shared" si="68"/>
        <v>0.38471875199998351</v>
      </c>
    </row>
    <row r="4420" spans="1:5">
      <c r="A4420" s="2">
        <v>72.612921874999998</v>
      </c>
      <c r="B4420" s="2"/>
      <c r="C4420" s="2"/>
      <c r="E4420" s="5">
        <f t="shared" si="68"/>
        <v>0.20453906499999164</v>
      </c>
    </row>
    <row r="4421" spans="1:5">
      <c r="A4421" s="2">
        <v>72.629437499999995</v>
      </c>
      <c r="B4421" s="2"/>
      <c r="C4421" s="2"/>
      <c r="E4421" s="5">
        <f t="shared" si="68"/>
        <v>0.22105468999998834</v>
      </c>
    </row>
    <row r="4422" spans="1:5">
      <c r="A4422" s="2">
        <v>72.597242186999992</v>
      </c>
      <c r="B4422" s="2"/>
      <c r="C4422" s="2"/>
      <c r="E4422" s="5">
        <f t="shared" ref="E4422:E4485" si="69">A4422-72.40838281</f>
        <v>0.18885937699998578</v>
      </c>
    </row>
    <row r="4423" spans="1:5">
      <c r="A4423" s="2">
        <v>72.610085936999994</v>
      </c>
      <c r="B4423" s="2"/>
      <c r="C4423" s="2"/>
      <c r="E4423" s="5">
        <f t="shared" si="69"/>
        <v>0.2017031269999876</v>
      </c>
    </row>
    <row r="4424" spans="1:5">
      <c r="A4424" s="2">
        <v>73.894929687000001</v>
      </c>
      <c r="B4424" s="2"/>
      <c r="C4424" s="2"/>
      <c r="E4424" s="5">
        <f t="shared" si="69"/>
        <v>1.486546876999995</v>
      </c>
    </row>
    <row r="4425" spans="1:5">
      <c r="A4425" s="2">
        <v>72.58997656199999</v>
      </c>
      <c r="B4425" s="2"/>
      <c r="C4425" s="2"/>
      <c r="E4425" s="5">
        <f t="shared" si="69"/>
        <v>0.18159375199998351</v>
      </c>
    </row>
    <row r="4426" spans="1:5">
      <c r="A4426" s="2">
        <v>72.693968749999996</v>
      </c>
      <c r="B4426" s="2"/>
      <c r="C4426" s="2"/>
      <c r="E4426" s="5">
        <f t="shared" si="69"/>
        <v>0.28558593999999005</v>
      </c>
    </row>
    <row r="4427" spans="1:5">
      <c r="A4427" s="2">
        <v>72.538671875000006</v>
      </c>
      <c r="B4427" s="2"/>
      <c r="C4427" s="2"/>
      <c r="E4427" s="5">
        <f t="shared" si="69"/>
        <v>0.13028906499999948</v>
      </c>
    </row>
    <row r="4428" spans="1:5">
      <c r="A4428" s="2">
        <v>72.624953125000005</v>
      </c>
      <c r="B4428" s="2"/>
      <c r="C4428" s="2"/>
      <c r="E4428" s="5">
        <f t="shared" si="69"/>
        <v>0.21657031499999846</v>
      </c>
    </row>
    <row r="4429" spans="1:5">
      <c r="A4429" s="2">
        <v>72.626703125000006</v>
      </c>
      <c r="B4429" s="2"/>
      <c r="C4429" s="2"/>
      <c r="E4429" s="5">
        <f t="shared" si="69"/>
        <v>0.21832031499999971</v>
      </c>
    </row>
    <row r="4430" spans="1:5">
      <c r="A4430" s="2">
        <v>72.702882811999999</v>
      </c>
      <c r="B4430" s="2"/>
      <c r="C4430" s="2"/>
      <c r="E4430" s="5">
        <f t="shared" si="69"/>
        <v>0.29450000199999238</v>
      </c>
    </row>
    <row r="4431" spans="1:5">
      <c r="A4431" s="2">
        <v>72.58139843699999</v>
      </c>
      <c r="B4431" s="2"/>
      <c r="C4431" s="2"/>
      <c r="E4431" s="5">
        <f t="shared" si="69"/>
        <v>0.17301562699998385</v>
      </c>
    </row>
    <row r="4432" spans="1:5">
      <c r="A4432" s="2">
        <v>72.533257812000002</v>
      </c>
      <c r="B4432" s="2"/>
      <c r="C4432" s="2"/>
      <c r="E4432" s="5">
        <f t="shared" si="69"/>
        <v>0.12487500199999602</v>
      </c>
    </row>
    <row r="4433" spans="1:5">
      <c r="A4433" s="2">
        <v>72.478148437000002</v>
      </c>
      <c r="B4433" s="2"/>
      <c r="C4433" s="2"/>
      <c r="E4433" s="5">
        <f t="shared" si="69"/>
        <v>6.9765626999995334E-2</v>
      </c>
    </row>
    <row r="4434" spans="1:5">
      <c r="A4434" s="2">
        <v>72.633757811999999</v>
      </c>
      <c r="B4434" s="2"/>
      <c r="C4434" s="2"/>
      <c r="E4434" s="5">
        <f t="shared" si="69"/>
        <v>0.22537500199999272</v>
      </c>
    </row>
    <row r="4435" spans="1:5">
      <c r="A4435" s="2">
        <v>72.837812499999998</v>
      </c>
      <c r="B4435" s="2"/>
      <c r="C4435" s="2"/>
      <c r="E4435" s="5">
        <f t="shared" si="69"/>
        <v>0.42942968999999209</v>
      </c>
    </row>
    <row r="4436" spans="1:5">
      <c r="A4436" s="2">
        <v>72.804632811999994</v>
      </c>
      <c r="B4436" s="2"/>
      <c r="C4436" s="2"/>
      <c r="E4436" s="5">
        <f t="shared" si="69"/>
        <v>0.39625000199998794</v>
      </c>
    </row>
    <row r="4437" spans="1:5">
      <c r="A4437" s="2">
        <v>72.945937499999999</v>
      </c>
      <c r="B4437" s="2"/>
      <c r="C4437" s="2"/>
      <c r="E4437" s="5">
        <f t="shared" si="69"/>
        <v>0.53755468999999323</v>
      </c>
    </row>
    <row r="4438" spans="1:5">
      <c r="A4438" s="2">
        <v>72.605343750000003</v>
      </c>
      <c r="B4438" s="2"/>
      <c r="C4438" s="2"/>
      <c r="E4438" s="5">
        <f t="shared" si="69"/>
        <v>0.19696093999999675</v>
      </c>
    </row>
    <row r="4439" spans="1:5">
      <c r="A4439" s="2">
        <v>72.694117186999989</v>
      </c>
      <c r="B4439" s="2"/>
      <c r="C4439" s="2"/>
      <c r="E4439" s="5">
        <f t="shared" si="69"/>
        <v>0.28573437699998294</v>
      </c>
    </row>
    <row r="4440" spans="1:5">
      <c r="A4440" s="2">
        <v>73.044273437000001</v>
      </c>
      <c r="B4440" s="2"/>
      <c r="C4440" s="2"/>
      <c r="E4440" s="5">
        <f t="shared" si="69"/>
        <v>0.63589062699999488</v>
      </c>
    </row>
    <row r="4441" spans="1:5">
      <c r="A4441" s="2">
        <v>72.604093750000004</v>
      </c>
      <c r="B4441" s="2"/>
      <c r="C4441" s="2"/>
      <c r="E4441" s="5">
        <f t="shared" si="69"/>
        <v>0.19571093999999789</v>
      </c>
    </row>
    <row r="4442" spans="1:5">
      <c r="A4442" s="2">
        <v>72.653562500000007</v>
      </c>
      <c r="B4442" s="2"/>
      <c r="C4442" s="2"/>
      <c r="E4442" s="5">
        <f t="shared" si="69"/>
        <v>0.24517969000000051</v>
      </c>
    </row>
    <row r="4443" spans="1:5">
      <c r="A4443" s="2">
        <v>72.598820312000001</v>
      </c>
      <c r="B4443" s="2"/>
      <c r="C4443" s="2"/>
      <c r="E4443" s="5">
        <f t="shared" si="69"/>
        <v>0.19043750199999465</v>
      </c>
    </row>
    <row r="4444" spans="1:5">
      <c r="A4444" s="2">
        <v>72.522062500000004</v>
      </c>
      <c r="B4444" s="2"/>
      <c r="C4444" s="2"/>
      <c r="E4444" s="5">
        <f t="shared" si="69"/>
        <v>0.11367968999999789</v>
      </c>
    </row>
    <row r="4445" spans="1:5">
      <c r="A4445" s="2">
        <v>72.516835936999996</v>
      </c>
      <c r="B4445" s="2"/>
      <c r="C4445" s="2"/>
      <c r="E4445" s="5">
        <f t="shared" si="69"/>
        <v>0.10845312699998999</v>
      </c>
    </row>
    <row r="4446" spans="1:5">
      <c r="A4446" s="2">
        <v>72.589429686999992</v>
      </c>
      <c r="B4446" s="2"/>
      <c r="C4446" s="2"/>
      <c r="E4446" s="5">
        <f t="shared" si="69"/>
        <v>0.18104687699998578</v>
      </c>
    </row>
    <row r="4447" spans="1:5">
      <c r="A4447" s="2">
        <v>72.554804687000001</v>
      </c>
      <c r="B4447" s="2"/>
      <c r="C4447" s="2"/>
      <c r="E4447" s="5">
        <f t="shared" si="69"/>
        <v>0.14642187699999454</v>
      </c>
    </row>
    <row r="4448" spans="1:5">
      <c r="A4448" s="2">
        <v>72.61041406199999</v>
      </c>
      <c r="B4448" s="2"/>
      <c r="C4448" s="2"/>
      <c r="E4448" s="5">
        <f t="shared" si="69"/>
        <v>0.2020312519999834</v>
      </c>
    </row>
    <row r="4449" spans="1:5">
      <c r="A4449" s="2">
        <v>72.816249999999997</v>
      </c>
      <c r="B4449" s="2"/>
      <c r="C4449" s="2"/>
      <c r="E4449" s="5">
        <f t="shared" si="69"/>
        <v>0.40786718999999039</v>
      </c>
    </row>
    <row r="4450" spans="1:5">
      <c r="A4450" s="2">
        <v>72.933742186999993</v>
      </c>
      <c r="B4450" s="2"/>
      <c r="C4450" s="2"/>
      <c r="E4450" s="5">
        <f t="shared" si="69"/>
        <v>0.52535937699998669</v>
      </c>
    </row>
    <row r="4451" spans="1:5">
      <c r="A4451" s="2">
        <v>72.955250000000007</v>
      </c>
      <c r="B4451" s="2"/>
      <c r="C4451" s="2"/>
      <c r="E4451" s="5">
        <f t="shared" si="69"/>
        <v>0.54686719000000039</v>
      </c>
    </row>
    <row r="4452" spans="1:5">
      <c r="A4452" s="2">
        <v>74.559554687000002</v>
      </c>
      <c r="B4452" s="2"/>
      <c r="C4452" s="2"/>
      <c r="E4452" s="5">
        <f t="shared" si="69"/>
        <v>2.1511718769999959</v>
      </c>
    </row>
    <row r="4453" spans="1:5">
      <c r="A4453" s="2">
        <v>72.706515624999994</v>
      </c>
      <c r="B4453" s="2"/>
      <c r="C4453" s="2"/>
      <c r="E4453" s="5">
        <f t="shared" si="69"/>
        <v>0.29813281499998823</v>
      </c>
    </row>
    <row r="4454" spans="1:5">
      <c r="A4454" s="2">
        <v>72.629835936999996</v>
      </c>
      <c r="B4454" s="2"/>
      <c r="C4454" s="2"/>
      <c r="E4454" s="5">
        <f t="shared" si="69"/>
        <v>0.22145312699998954</v>
      </c>
    </row>
    <row r="4455" spans="1:5">
      <c r="A4455" s="2">
        <v>72.662796874999998</v>
      </c>
      <c r="B4455" s="2"/>
      <c r="C4455" s="2"/>
      <c r="E4455" s="5">
        <f t="shared" si="69"/>
        <v>0.25441406499999175</v>
      </c>
    </row>
    <row r="4456" spans="1:5">
      <c r="A4456" s="2">
        <v>72.555718749999997</v>
      </c>
      <c r="B4456" s="2"/>
      <c r="C4456" s="2"/>
      <c r="E4456" s="5">
        <f t="shared" si="69"/>
        <v>0.14733593999999073</v>
      </c>
    </row>
    <row r="4457" spans="1:5">
      <c r="A4457" s="2">
        <v>72.686343750000006</v>
      </c>
      <c r="B4457" s="2"/>
      <c r="C4457" s="2"/>
      <c r="E4457" s="5">
        <f t="shared" si="69"/>
        <v>0.27796093999999982</v>
      </c>
    </row>
    <row r="4458" spans="1:5">
      <c r="A4458" s="2">
        <v>72.547328125000007</v>
      </c>
      <c r="B4458" s="2"/>
      <c r="C4458" s="2"/>
      <c r="E4458" s="5">
        <f t="shared" si="69"/>
        <v>0.13894531500000085</v>
      </c>
    </row>
    <row r="4459" spans="1:5">
      <c r="A4459" s="2">
        <v>72.656062500000004</v>
      </c>
      <c r="B4459" s="2"/>
      <c r="C4459" s="2"/>
      <c r="E4459" s="5">
        <f t="shared" si="69"/>
        <v>0.24767968999999823</v>
      </c>
    </row>
    <row r="4460" spans="1:5">
      <c r="A4460" s="2">
        <v>72.617914061999997</v>
      </c>
      <c r="B4460" s="2"/>
      <c r="C4460" s="2"/>
      <c r="E4460" s="5">
        <f t="shared" si="69"/>
        <v>0.20953125199999079</v>
      </c>
    </row>
    <row r="4461" spans="1:5">
      <c r="A4461" s="2">
        <v>72.757867187000002</v>
      </c>
      <c r="B4461" s="2"/>
      <c r="C4461" s="2"/>
      <c r="E4461" s="5">
        <f t="shared" si="69"/>
        <v>0.34948437699999602</v>
      </c>
    </row>
    <row r="4462" spans="1:5">
      <c r="A4462" s="2">
        <v>72.816203125000001</v>
      </c>
      <c r="B4462" s="2"/>
      <c r="C4462" s="2"/>
      <c r="E4462" s="5">
        <f t="shared" si="69"/>
        <v>0.40782031499999505</v>
      </c>
    </row>
    <row r="4463" spans="1:5">
      <c r="A4463" s="2">
        <v>72.944109374999996</v>
      </c>
      <c r="B4463" s="2"/>
      <c r="C4463" s="2"/>
      <c r="E4463" s="5">
        <f t="shared" si="69"/>
        <v>0.53572656499999027</v>
      </c>
    </row>
    <row r="4464" spans="1:5">
      <c r="A4464" s="2">
        <v>72.585835936999999</v>
      </c>
      <c r="B4464" s="2"/>
      <c r="C4464" s="2"/>
      <c r="E4464" s="5">
        <f t="shared" si="69"/>
        <v>0.17745312699999261</v>
      </c>
    </row>
    <row r="4465" spans="1:5">
      <c r="A4465" s="2">
        <v>72.570226562000002</v>
      </c>
      <c r="B4465" s="2"/>
      <c r="C4465" s="2"/>
      <c r="E4465" s="5">
        <f t="shared" si="69"/>
        <v>0.16184375199999579</v>
      </c>
    </row>
    <row r="4466" spans="1:5">
      <c r="A4466" s="2">
        <v>72.731210937</v>
      </c>
      <c r="B4466" s="2"/>
      <c r="C4466" s="2"/>
      <c r="E4466" s="5">
        <f t="shared" si="69"/>
        <v>0.32282812699999397</v>
      </c>
    </row>
    <row r="4467" spans="1:5">
      <c r="A4467" s="2">
        <v>74.137867186999998</v>
      </c>
      <c r="B4467" s="2"/>
      <c r="C4467" s="2"/>
      <c r="E4467" s="5">
        <f t="shared" si="69"/>
        <v>1.7294843769999915</v>
      </c>
    </row>
    <row r="4468" spans="1:5">
      <c r="A4468" s="2">
        <v>72.619171875000006</v>
      </c>
      <c r="B4468" s="2"/>
      <c r="C4468" s="2"/>
      <c r="E4468" s="5">
        <f t="shared" si="69"/>
        <v>0.21078906500000016</v>
      </c>
    </row>
    <row r="4469" spans="1:5">
      <c r="A4469" s="2">
        <v>72.611445312000001</v>
      </c>
      <c r="B4469" s="2"/>
      <c r="C4469" s="2"/>
      <c r="E4469" s="5">
        <f t="shared" si="69"/>
        <v>0.20306250199999454</v>
      </c>
    </row>
    <row r="4470" spans="1:5">
      <c r="A4470" s="2">
        <v>72.562296875000001</v>
      </c>
      <c r="B4470" s="2"/>
      <c r="C4470" s="2"/>
      <c r="E4470" s="5">
        <f t="shared" si="69"/>
        <v>0.15391406499999505</v>
      </c>
    </row>
    <row r="4471" spans="1:5">
      <c r="A4471" s="2">
        <v>72.554867186999999</v>
      </c>
      <c r="B4471" s="2"/>
      <c r="C4471" s="2"/>
      <c r="E4471" s="5">
        <f t="shared" si="69"/>
        <v>0.14648437699999306</v>
      </c>
    </row>
    <row r="4472" spans="1:5">
      <c r="A4472" s="2">
        <v>72.590132811999993</v>
      </c>
      <c r="B4472" s="2"/>
      <c r="C4472" s="2"/>
      <c r="E4472" s="5">
        <f t="shared" si="69"/>
        <v>0.18175000199998692</v>
      </c>
    </row>
    <row r="4473" spans="1:5">
      <c r="A4473" s="2">
        <v>73.797117186999998</v>
      </c>
      <c r="B4473" s="2"/>
      <c r="C4473" s="2"/>
      <c r="E4473" s="5">
        <f t="shared" si="69"/>
        <v>1.3887343769999916</v>
      </c>
    </row>
    <row r="4474" spans="1:5">
      <c r="A4474" s="2">
        <v>72.658734374999995</v>
      </c>
      <c r="B4474" s="2"/>
      <c r="C4474" s="2"/>
      <c r="E4474" s="5">
        <f t="shared" si="69"/>
        <v>0.25035156499998834</v>
      </c>
    </row>
    <row r="4475" spans="1:5">
      <c r="A4475" s="2">
        <v>72.627781249999998</v>
      </c>
      <c r="B4475" s="2"/>
      <c r="C4475" s="2"/>
      <c r="E4475" s="5">
        <f t="shared" si="69"/>
        <v>0.21939843999999198</v>
      </c>
    </row>
    <row r="4476" spans="1:5">
      <c r="A4476" s="2">
        <v>72.607500000000002</v>
      </c>
      <c r="B4476" s="2"/>
      <c r="C4476" s="2"/>
      <c r="E4476" s="5">
        <f t="shared" si="69"/>
        <v>0.1991171899999955</v>
      </c>
    </row>
    <row r="4477" spans="1:5">
      <c r="A4477" s="2">
        <v>72.594507811999989</v>
      </c>
      <c r="B4477" s="2"/>
      <c r="C4477" s="2"/>
      <c r="E4477" s="5">
        <f t="shared" si="69"/>
        <v>0.18612500199998294</v>
      </c>
    </row>
    <row r="4478" spans="1:5">
      <c r="A4478" s="2">
        <v>72.542273436999992</v>
      </c>
      <c r="B4478" s="2"/>
      <c r="C4478" s="2"/>
      <c r="E4478" s="5">
        <f t="shared" si="69"/>
        <v>0.13389062699998533</v>
      </c>
    </row>
    <row r="4479" spans="1:5">
      <c r="A4479" s="2">
        <v>72.600312500000001</v>
      </c>
      <c r="B4479" s="2"/>
      <c r="C4479" s="2"/>
      <c r="E4479" s="5">
        <f t="shared" si="69"/>
        <v>0.19192968999999493</v>
      </c>
    </row>
    <row r="4480" spans="1:5">
      <c r="A4480" s="2">
        <v>72.605101562000002</v>
      </c>
      <c r="B4480" s="2"/>
      <c r="C4480" s="2"/>
      <c r="E4480" s="5">
        <f t="shared" si="69"/>
        <v>0.19671875199999533</v>
      </c>
    </row>
    <row r="4481" spans="1:5">
      <c r="A4481" s="2">
        <v>72.825765625000003</v>
      </c>
      <c r="B4481" s="2"/>
      <c r="C4481" s="2"/>
      <c r="E4481" s="5">
        <f t="shared" si="69"/>
        <v>0.4173828149999963</v>
      </c>
    </row>
    <row r="4482" spans="1:5">
      <c r="A4482" s="2">
        <v>72.614179686999989</v>
      </c>
      <c r="B4482" s="2"/>
      <c r="C4482" s="2"/>
      <c r="E4482" s="5">
        <f t="shared" si="69"/>
        <v>0.20579687699998317</v>
      </c>
    </row>
    <row r="4483" spans="1:5">
      <c r="A4483" s="2">
        <v>72.617617186999993</v>
      </c>
      <c r="B4483" s="2"/>
      <c r="C4483" s="2"/>
      <c r="E4483" s="5">
        <f t="shared" si="69"/>
        <v>0.20923437699998715</v>
      </c>
    </row>
    <row r="4484" spans="1:5">
      <c r="A4484" s="2">
        <v>72.650921874999995</v>
      </c>
      <c r="B4484" s="2"/>
      <c r="C4484" s="2"/>
      <c r="E4484" s="5">
        <f t="shared" si="69"/>
        <v>0.24253906499998834</v>
      </c>
    </row>
    <row r="4485" spans="1:5">
      <c r="A4485" s="2">
        <v>72.601320311999999</v>
      </c>
      <c r="B4485" s="2"/>
      <c r="C4485" s="2"/>
      <c r="E4485" s="5">
        <f t="shared" si="69"/>
        <v>0.19293750199999238</v>
      </c>
    </row>
    <row r="4486" spans="1:5">
      <c r="A4486" s="2">
        <v>72.668851562</v>
      </c>
      <c r="B4486" s="2"/>
      <c r="C4486" s="2"/>
      <c r="E4486" s="5">
        <f t="shared" ref="E4486:E4549" si="70">A4486-72.40838281</f>
        <v>0.2604687519999942</v>
      </c>
    </row>
    <row r="4487" spans="1:5">
      <c r="A4487" s="2">
        <v>72.906734374999999</v>
      </c>
      <c r="B4487" s="2"/>
      <c r="C4487" s="2"/>
      <c r="E4487" s="5">
        <f t="shared" si="70"/>
        <v>0.498351564999993</v>
      </c>
    </row>
    <row r="4488" spans="1:5">
      <c r="A4488" s="2">
        <v>72.577015625000001</v>
      </c>
      <c r="B4488" s="2"/>
      <c r="C4488" s="2"/>
      <c r="E4488" s="5">
        <f t="shared" si="70"/>
        <v>0.16863281499999516</v>
      </c>
    </row>
    <row r="4489" spans="1:5">
      <c r="A4489" s="2">
        <v>73.560062500000001</v>
      </c>
      <c r="B4489" s="2"/>
      <c r="C4489" s="2"/>
      <c r="E4489" s="5">
        <f t="shared" si="70"/>
        <v>1.1516796899999946</v>
      </c>
    </row>
    <row r="4490" spans="1:5">
      <c r="A4490" s="2">
        <v>72.641710936999999</v>
      </c>
      <c r="B4490" s="2"/>
      <c r="C4490" s="2"/>
      <c r="E4490" s="5">
        <f t="shared" si="70"/>
        <v>0.23332812699999295</v>
      </c>
    </row>
    <row r="4491" spans="1:5">
      <c r="A4491" s="2">
        <v>72.561625000000006</v>
      </c>
      <c r="B4491" s="2"/>
      <c r="C4491" s="2"/>
      <c r="E4491" s="5">
        <f t="shared" si="70"/>
        <v>0.15324219000000028</v>
      </c>
    </row>
    <row r="4492" spans="1:5">
      <c r="A4492" s="2">
        <v>72.610312500000006</v>
      </c>
      <c r="B4492" s="2"/>
      <c r="C4492" s="2"/>
      <c r="E4492" s="5">
        <f t="shared" si="70"/>
        <v>0.20192969000000005</v>
      </c>
    </row>
    <row r="4493" spans="1:5">
      <c r="A4493" s="2">
        <v>72.549695311999997</v>
      </c>
      <c r="B4493" s="2"/>
      <c r="C4493" s="2"/>
      <c r="E4493" s="5">
        <f t="shared" si="70"/>
        <v>0.14131250199999101</v>
      </c>
    </row>
    <row r="4494" spans="1:5">
      <c r="A4494" s="2">
        <v>72.585851562000002</v>
      </c>
      <c r="B4494" s="2"/>
      <c r="C4494" s="2"/>
      <c r="E4494" s="5">
        <f t="shared" si="70"/>
        <v>0.17746875199999579</v>
      </c>
    </row>
    <row r="4495" spans="1:5">
      <c r="A4495" s="2">
        <v>72.645929686999992</v>
      </c>
      <c r="B4495" s="2"/>
      <c r="C4495" s="2"/>
      <c r="E4495" s="5">
        <f t="shared" si="70"/>
        <v>0.23754687699998556</v>
      </c>
    </row>
    <row r="4496" spans="1:5">
      <c r="A4496" s="2">
        <v>72.764531250000005</v>
      </c>
      <c r="B4496" s="2"/>
      <c r="C4496" s="2"/>
      <c r="E4496" s="5">
        <f t="shared" si="70"/>
        <v>0.35614843999999835</v>
      </c>
    </row>
    <row r="4497" spans="1:5">
      <c r="A4497" s="2">
        <v>72.572156250000006</v>
      </c>
      <c r="B4497" s="2"/>
      <c r="C4497" s="2"/>
      <c r="E4497" s="5">
        <f t="shared" si="70"/>
        <v>0.16377343999999994</v>
      </c>
    </row>
    <row r="4498" spans="1:5">
      <c r="A4498" s="2">
        <v>73.627187500000005</v>
      </c>
      <c r="B4498" s="2"/>
      <c r="C4498" s="2"/>
      <c r="E4498" s="5">
        <f t="shared" si="70"/>
        <v>1.2188046899999989</v>
      </c>
    </row>
    <row r="4499" spans="1:5">
      <c r="A4499" s="2">
        <v>72.608968750000003</v>
      </c>
      <c r="B4499" s="2"/>
      <c r="C4499" s="2"/>
      <c r="E4499" s="5">
        <f t="shared" si="70"/>
        <v>0.2005859399999963</v>
      </c>
    </row>
    <row r="4500" spans="1:5">
      <c r="A4500" s="2">
        <v>72.706976561999994</v>
      </c>
      <c r="B4500" s="2"/>
      <c r="C4500" s="2"/>
      <c r="E4500" s="5">
        <f t="shared" si="70"/>
        <v>0.29859375199998794</v>
      </c>
    </row>
    <row r="4501" spans="1:5">
      <c r="A4501" s="2">
        <v>72.648031250000003</v>
      </c>
      <c r="B4501" s="2"/>
      <c r="C4501" s="2"/>
      <c r="E4501" s="5">
        <f t="shared" si="70"/>
        <v>0.2396484399999963</v>
      </c>
    </row>
    <row r="4502" spans="1:5">
      <c r="A4502" s="2">
        <v>72.541718750000001</v>
      </c>
      <c r="B4502" s="2"/>
      <c r="C4502" s="2"/>
      <c r="E4502" s="5">
        <f t="shared" si="70"/>
        <v>0.13333593999999493</v>
      </c>
    </row>
    <row r="4503" spans="1:5">
      <c r="A4503" s="2">
        <v>74.61250781199999</v>
      </c>
      <c r="B4503" s="2"/>
      <c r="C4503" s="2"/>
      <c r="E4503" s="5">
        <f t="shared" si="70"/>
        <v>2.2041250019999836</v>
      </c>
    </row>
    <row r="4504" spans="1:5">
      <c r="A4504" s="2">
        <v>72.712992186999998</v>
      </c>
      <c r="B4504" s="2"/>
      <c r="C4504" s="2"/>
      <c r="E4504" s="5">
        <f t="shared" si="70"/>
        <v>0.30460937699999135</v>
      </c>
    </row>
    <row r="4505" spans="1:5">
      <c r="A4505" s="2">
        <v>72.623164062000001</v>
      </c>
      <c r="B4505" s="2"/>
      <c r="C4505" s="2"/>
      <c r="E4505" s="5">
        <f t="shared" si="70"/>
        <v>0.21478125199999454</v>
      </c>
    </row>
    <row r="4506" spans="1:5">
      <c r="A4506" s="2">
        <v>72.638359374999993</v>
      </c>
      <c r="B4506" s="2"/>
      <c r="C4506" s="2"/>
      <c r="E4506" s="5">
        <f t="shared" si="70"/>
        <v>0.22997656499998698</v>
      </c>
    </row>
    <row r="4507" spans="1:5">
      <c r="A4507" s="2">
        <v>72.811148437</v>
      </c>
      <c r="B4507" s="2"/>
      <c r="C4507" s="2"/>
      <c r="E4507" s="5">
        <f t="shared" si="70"/>
        <v>0.40276562699999374</v>
      </c>
    </row>
    <row r="4508" spans="1:5">
      <c r="A4508" s="2">
        <v>72.625460937</v>
      </c>
      <c r="B4508" s="2"/>
      <c r="C4508" s="2"/>
      <c r="E4508" s="5">
        <f t="shared" si="70"/>
        <v>0.21707812699999351</v>
      </c>
    </row>
    <row r="4509" spans="1:5">
      <c r="A4509" s="2">
        <v>72.57672656199999</v>
      </c>
      <c r="B4509" s="2"/>
      <c r="C4509" s="2"/>
      <c r="E4509" s="5">
        <f t="shared" si="70"/>
        <v>0.16834375199998419</v>
      </c>
    </row>
    <row r="4510" spans="1:5">
      <c r="A4510" s="2">
        <v>72.608429686999997</v>
      </c>
      <c r="B4510" s="2"/>
      <c r="C4510" s="2"/>
      <c r="E4510" s="5">
        <f t="shared" si="70"/>
        <v>0.20004687699999124</v>
      </c>
    </row>
    <row r="4511" spans="1:5">
      <c r="A4511" s="2">
        <v>72.740882811999995</v>
      </c>
      <c r="B4511" s="2"/>
      <c r="C4511" s="2"/>
      <c r="E4511" s="5">
        <f t="shared" si="70"/>
        <v>0.33250000199998908</v>
      </c>
    </row>
    <row r="4512" spans="1:5">
      <c r="A4512" s="2">
        <v>72.866093750000005</v>
      </c>
      <c r="B4512" s="2"/>
      <c r="C4512" s="2"/>
      <c r="E4512" s="5">
        <f t="shared" si="70"/>
        <v>0.45771093999999835</v>
      </c>
    </row>
    <row r="4513" spans="1:5">
      <c r="A4513" s="2">
        <v>72.520703124999997</v>
      </c>
      <c r="B4513" s="2"/>
      <c r="C4513" s="2"/>
      <c r="E4513" s="5">
        <f t="shared" si="70"/>
        <v>0.11232031499999096</v>
      </c>
    </row>
    <row r="4514" spans="1:5">
      <c r="A4514" s="2">
        <v>72.567351561999999</v>
      </c>
      <c r="B4514" s="2"/>
      <c r="C4514" s="2"/>
      <c r="E4514" s="5">
        <f t="shared" si="70"/>
        <v>0.15896875199999272</v>
      </c>
    </row>
    <row r="4515" spans="1:5">
      <c r="A4515" s="2">
        <v>72.686421874999994</v>
      </c>
      <c r="B4515" s="2"/>
      <c r="C4515" s="2"/>
      <c r="E4515" s="5">
        <f t="shared" si="70"/>
        <v>0.27803906499998732</v>
      </c>
    </row>
    <row r="4516" spans="1:5">
      <c r="A4516" s="2">
        <v>72.65666406199999</v>
      </c>
      <c r="B4516" s="2"/>
      <c r="C4516" s="2"/>
      <c r="E4516" s="5">
        <f t="shared" si="70"/>
        <v>0.24828125199998397</v>
      </c>
    </row>
    <row r="4517" spans="1:5">
      <c r="A4517" s="2">
        <v>72.628242186999998</v>
      </c>
      <c r="B4517" s="2"/>
      <c r="C4517" s="2"/>
      <c r="E4517" s="5">
        <f t="shared" si="70"/>
        <v>0.2198593769999917</v>
      </c>
    </row>
    <row r="4518" spans="1:5">
      <c r="A4518" s="2">
        <v>72.641125000000002</v>
      </c>
      <c r="B4518" s="2"/>
      <c r="C4518" s="2"/>
      <c r="E4518" s="5">
        <f t="shared" si="70"/>
        <v>0.23274218999999619</v>
      </c>
    </row>
    <row r="4519" spans="1:5">
      <c r="A4519" s="2">
        <v>72.555609375000003</v>
      </c>
      <c r="B4519" s="2"/>
      <c r="C4519" s="2"/>
      <c r="E4519" s="5">
        <f t="shared" si="70"/>
        <v>0.14722656499999687</v>
      </c>
    </row>
    <row r="4520" spans="1:5">
      <c r="A4520" s="2">
        <v>72.914695311999992</v>
      </c>
      <c r="B4520" s="2"/>
      <c r="C4520" s="2"/>
      <c r="E4520" s="5">
        <f t="shared" si="70"/>
        <v>0.5063125019999859</v>
      </c>
    </row>
    <row r="4521" spans="1:5">
      <c r="A4521" s="2">
        <v>73.561828125000005</v>
      </c>
      <c r="B4521" s="2"/>
      <c r="C4521" s="2"/>
      <c r="E4521" s="5">
        <f t="shared" si="70"/>
        <v>1.153445314999999</v>
      </c>
    </row>
    <row r="4522" spans="1:5">
      <c r="A4522" s="2">
        <v>72.73932031199999</v>
      </c>
      <c r="B4522" s="2"/>
      <c r="C4522" s="2"/>
      <c r="E4522" s="5">
        <f t="shared" si="70"/>
        <v>0.3309375019999834</v>
      </c>
    </row>
    <row r="4523" spans="1:5">
      <c r="A4523" s="2">
        <v>72.600093749999999</v>
      </c>
      <c r="B4523" s="2"/>
      <c r="C4523" s="2"/>
      <c r="E4523" s="5">
        <f t="shared" si="70"/>
        <v>0.191710939999993</v>
      </c>
    </row>
    <row r="4524" spans="1:5">
      <c r="A4524" s="2">
        <v>72.85888281199999</v>
      </c>
      <c r="B4524" s="2"/>
      <c r="C4524" s="2"/>
      <c r="E4524" s="5">
        <f t="shared" si="70"/>
        <v>0.45050000199998408</v>
      </c>
    </row>
    <row r="4525" spans="1:5">
      <c r="A4525" s="2">
        <v>72.62722656199999</v>
      </c>
      <c r="B4525" s="2"/>
      <c r="C4525" s="2"/>
      <c r="E4525" s="5">
        <f t="shared" si="70"/>
        <v>0.21884375199998374</v>
      </c>
    </row>
    <row r="4526" spans="1:5">
      <c r="A4526" s="2">
        <v>72.616617187000003</v>
      </c>
      <c r="B4526" s="2"/>
      <c r="C4526" s="2"/>
      <c r="E4526" s="5">
        <f t="shared" si="70"/>
        <v>0.20823437699999658</v>
      </c>
    </row>
    <row r="4527" spans="1:5">
      <c r="A4527" s="2">
        <v>73.001281250000005</v>
      </c>
      <c r="B4527" s="2"/>
      <c r="C4527" s="2"/>
      <c r="E4527" s="5">
        <f t="shared" si="70"/>
        <v>0.59289843999999903</v>
      </c>
    </row>
    <row r="4528" spans="1:5">
      <c r="A4528" s="2">
        <v>72.671890625000003</v>
      </c>
      <c r="B4528" s="2"/>
      <c r="C4528" s="2"/>
      <c r="E4528" s="5">
        <f t="shared" si="70"/>
        <v>0.26350781499999698</v>
      </c>
    </row>
    <row r="4529" spans="1:5">
      <c r="A4529" s="2">
        <v>72.554992186999996</v>
      </c>
      <c r="B4529" s="2"/>
      <c r="C4529" s="2"/>
      <c r="E4529" s="5">
        <f t="shared" si="70"/>
        <v>0.1466093769999901</v>
      </c>
    </row>
    <row r="4530" spans="1:5">
      <c r="A4530" s="2">
        <v>72.925164061999993</v>
      </c>
      <c r="B4530" s="2"/>
      <c r="C4530" s="2"/>
      <c r="E4530" s="5">
        <f t="shared" si="70"/>
        <v>0.51678125199998703</v>
      </c>
    </row>
    <row r="4531" spans="1:5">
      <c r="A4531" s="2">
        <v>72.624828124999993</v>
      </c>
      <c r="B4531" s="2"/>
      <c r="C4531" s="2"/>
      <c r="E4531" s="5">
        <f t="shared" si="70"/>
        <v>0.2164453149999872</v>
      </c>
    </row>
    <row r="4532" spans="1:5">
      <c r="A4532" s="2">
        <v>72.567398436999994</v>
      </c>
      <c r="B4532" s="2"/>
      <c r="C4532" s="2"/>
      <c r="E4532" s="5">
        <f t="shared" si="70"/>
        <v>0.15901562699998806</v>
      </c>
    </row>
    <row r="4533" spans="1:5">
      <c r="A4533" s="2">
        <v>72.773773437000003</v>
      </c>
      <c r="B4533" s="2"/>
      <c r="C4533" s="2"/>
      <c r="E4533" s="5">
        <f t="shared" si="70"/>
        <v>0.36539062699999647</v>
      </c>
    </row>
    <row r="4534" spans="1:5">
      <c r="A4534" s="2">
        <v>72.693398436999999</v>
      </c>
      <c r="B4534" s="2"/>
      <c r="C4534" s="2"/>
      <c r="E4534" s="5">
        <f t="shared" si="70"/>
        <v>0.28501562699999283</v>
      </c>
    </row>
    <row r="4535" spans="1:5">
      <c r="A4535" s="2">
        <v>72.937953125000007</v>
      </c>
      <c r="B4535" s="2"/>
      <c r="C4535" s="2"/>
      <c r="E4535" s="5">
        <f t="shared" si="70"/>
        <v>0.52957031500000085</v>
      </c>
    </row>
    <row r="4536" spans="1:5">
      <c r="A4536" s="2">
        <v>72.649820312000003</v>
      </c>
      <c r="B4536" s="2"/>
      <c r="C4536" s="2"/>
      <c r="E4536" s="5">
        <f t="shared" si="70"/>
        <v>0.24143750199999658</v>
      </c>
    </row>
    <row r="4537" spans="1:5">
      <c r="A4537" s="2">
        <v>72.90625</v>
      </c>
      <c r="B4537" s="2"/>
      <c r="C4537" s="2"/>
      <c r="E4537" s="5">
        <f t="shared" si="70"/>
        <v>0.4978671899999938</v>
      </c>
    </row>
    <row r="4538" spans="1:5">
      <c r="A4538" s="2">
        <v>72.583804686999997</v>
      </c>
      <c r="B4538" s="2"/>
      <c r="C4538" s="2"/>
      <c r="E4538" s="5">
        <f t="shared" si="70"/>
        <v>0.1754218769999909</v>
      </c>
    </row>
    <row r="4539" spans="1:5">
      <c r="A4539" s="2">
        <v>72.714710936999992</v>
      </c>
      <c r="B4539" s="2"/>
      <c r="C4539" s="2"/>
      <c r="E4539" s="5">
        <f t="shared" si="70"/>
        <v>0.30632812699998624</v>
      </c>
    </row>
    <row r="4540" spans="1:5">
      <c r="A4540" s="2">
        <v>72.685023436999998</v>
      </c>
      <c r="B4540" s="2"/>
      <c r="C4540" s="2"/>
      <c r="E4540" s="5">
        <f t="shared" si="70"/>
        <v>0.27664062699999192</v>
      </c>
    </row>
    <row r="4541" spans="1:5">
      <c r="A4541" s="2">
        <v>73.026312500000003</v>
      </c>
      <c r="B4541" s="2"/>
      <c r="C4541" s="2"/>
      <c r="E4541" s="5">
        <f t="shared" si="70"/>
        <v>0.61792968999999687</v>
      </c>
    </row>
    <row r="4542" spans="1:5">
      <c r="A4542" s="2">
        <v>72.752804686999994</v>
      </c>
      <c r="B4542" s="2"/>
      <c r="C4542" s="2"/>
      <c r="E4542" s="5">
        <f t="shared" si="70"/>
        <v>0.34442187699998783</v>
      </c>
    </row>
    <row r="4543" spans="1:5">
      <c r="A4543" s="2">
        <v>72.681742186999998</v>
      </c>
      <c r="B4543" s="2"/>
      <c r="C4543" s="2"/>
      <c r="E4543" s="5">
        <f t="shared" si="70"/>
        <v>0.27335937699999135</v>
      </c>
    </row>
    <row r="4544" spans="1:5">
      <c r="A4544" s="2">
        <v>73.713539061999995</v>
      </c>
      <c r="B4544" s="2"/>
      <c r="C4544" s="2"/>
      <c r="E4544" s="5">
        <f t="shared" si="70"/>
        <v>1.3051562519999891</v>
      </c>
    </row>
    <row r="4545" spans="1:5">
      <c r="A4545" s="2">
        <v>72.59807031199999</v>
      </c>
      <c r="B4545" s="2"/>
      <c r="C4545" s="2"/>
      <c r="E4545" s="5">
        <f t="shared" si="70"/>
        <v>0.18968750199998397</v>
      </c>
    </row>
    <row r="4546" spans="1:5">
      <c r="A4546" s="2">
        <v>73.542515624999993</v>
      </c>
      <c r="B4546" s="2"/>
      <c r="C4546" s="2"/>
      <c r="E4546" s="5">
        <f t="shared" si="70"/>
        <v>1.1341328149999867</v>
      </c>
    </row>
    <row r="4547" spans="1:5">
      <c r="A4547" s="2">
        <v>72.602828125000002</v>
      </c>
      <c r="B4547" s="2"/>
      <c r="C4547" s="2"/>
      <c r="E4547" s="5">
        <f t="shared" si="70"/>
        <v>0.19444531499999584</v>
      </c>
    </row>
    <row r="4548" spans="1:5">
      <c r="A4548" s="2">
        <v>72.831429686999996</v>
      </c>
      <c r="B4548" s="2"/>
      <c r="C4548" s="2"/>
      <c r="E4548" s="5">
        <f t="shared" si="70"/>
        <v>0.42304687699999022</v>
      </c>
    </row>
    <row r="4549" spans="1:5">
      <c r="A4549" s="2">
        <v>72.832398436999995</v>
      </c>
      <c r="B4549" s="2"/>
      <c r="C4549" s="2"/>
      <c r="E4549" s="5">
        <f t="shared" si="70"/>
        <v>0.42401562699998863</v>
      </c>
    </row>
    <row r="4550" spans="1:5">
      <c r="A4550" s="2">
        <v>73.204328125000004</v>
      </c>
      <c r="B4550" s="2"/>
      <c r="C4550" s="2"/>
      <c r="E4550" s="5">
        <f t="shared" ref="E4550:E4613" si="71">A4550-72.40838281</f>
        <v>0.79594531499999732</v>
      </c>
    </row>
    <row r="4551" spans="1:5">
      <c r="A4551" s="2">
        <v>73.387539062000002</v>
      </c>
      <c r="B4551" s="2"/>
      <c r="C4551" s="2"/>
      <c r="E4551" s="5">
        <f t="shared" si="71"/>
        <v>0.97915625199999567</v>
      </c>
    </row>
    <row r="4552" spans="1:5">
      <c r="A4552" s="2">
        <v>72.546015624999995</v>
      </c>
      <c r="B4552" s="2"/>
      <c r="C4552" s="2"/>
      <c r="E4552" s="5">
        <f t="shared" si="71"/>
        <v>0.13763281499998925</v>
      </c>
    </row>
    <row r="4553" spans="1:5">
      <c r="A4553" s="2">
        <v>72.733515624999995</v>
      </c>
      <c r="B4553" s="2"/>
      <c r="C4553" s="2"/>
      <c r="E4553" s="5">
        <f t="shared" si="71"/>
        <v>0.32513281499998925</v>
      </c>
    </row>
    <row r="4554" spans="1:5">
      <c r="A4554" s="2">
        <v>72.627546874999993</v>
      </c>
      <c r="B4554" s="2"/>
      <c r="C4554" s="2"/>
      <c r="E4554" s="5">
        <f t="shared" si="71"/>
        <v>0.21916406499998686</v>
      </c>
    </row>
    <row r="4555" spans="1:5">
      <c r="A4555" s="2">
        <v>72.542242186999999</v>
      </c>
      <c r="B4555" s="2"/>
      <c r="C4555" s="2"/>
      <c r="E4555" s="5">
        <f t="shared" si="71"/>
        <v>0.13385937699999317</v>
      </c>
    </row>
    <row r="4556" spans="1:5">
      <c r="A4556" s="2">
        <v>73.002132811999999</v>
      </c>
      <c r="B4556" s="2"/>
      <c r="C4556" s="2"/>
      <c r="E4556" s="5">
        <f t="shared" si="71"/>
        <v>0.59375000199999306</v>
      </c>
    </row>
    <row r="4557" spans="1:5">
      <c r="A4557" s="2">
        <v>72.574070311999989</v>
      </c>
      <c r="B4557" s="2"/>
      <c r="C4557" s="2"/>
      <c r="E4557" s="5">
        <f t="shared" si="71"/>
        <v>0.16568750199998306</v>
      </c>
    </row>
    <row r="4558" spans="1:5">
      <c r="A4558" s="2">
        <v>72.616648436999995</v>
      </c>
      <c r="B4558" s="2"/>
      <c r="C4558" s="2"/>
      <c r="E4558" s="5">
        <f t="shared" si="71"/>
        <v>0.20826562699998874</v>
      </c>
    </row>
    <row r="4559" spans="1:5">
      <c r="A4559" s="2">
        <v>72.653546875000004</v>
      </c>
      <c r="B4559" s="2"/>
      <c r="C4559" s="2"/>
      <c r="E4559" s="5">
        <f t="shared" si="71"/>
        <v>0.24516406499999732</v>
      </c>
    </row>
    <row r="4560" spans="1:5">
      <c r="A4560" s="2">
        <v>72.585835936999999</v>
      </c>
      <c r="B4560" s="2"/>
      <c r="C4560" s="2"/>
      <c r="E4560" s="5">
        <f t="shared" si="71"/>
        <v>0.17745312699999261</v>
      </c>
    </row>
    <row r="4561" spans="1:5">
      <c r="A4561" s="2">
        <v>72.709062500000002</v>
      </c>
      <c r="B4561" s="2"/>
      <c r="C4561" s="2"/>
      <c r="E4561" s="5">
        <f t="shared" si="71"/>
        <v>0.3006796899999955</v>
      </c>
    </row>
    <row r="4562" spans="1:5">
      <c r="A4562" s="2">
        <v>72.803640625</v>
      </c>
      <c r="B4562" s="2"/>
      <c r="C4562" s="2"/>
      <c r="E4562" s="5">
        <f t="shared" si="71"/>
        <v>0.39525781499999368</v>
      </c>
    </row>
    <row r="4563" spans="1:5">
      <c r="A4563" s="2">
        <v>72.715109374999997</v>
      </c>
      <c r="B4563" s="2"/>
      <c r="C4563" s="2"/>
      <c r="E4563" s="5">
        <f t="shared" si="71"/>
        <v>0.30672656499999107</v>
      </c>
    </row>
    <row r="4564" spans="1:5">
      <c r="A4564" s="2">
        <v>72.635484375000004</v>
      </c>
      <c r="B4564" s="2"/>
      <c r="C4564" s="2"/>
      <c r="E4564" s="5">
        <f t="shared" si="71"/>
        <v>0.22710156499999812</v>
      </c>
    </row>
    <row r="4565" spans="1:5">
      <c r="A4565" s="2">
        <v>72.726656250000005</v>
      </c>
      <c r="B4565" s="2"/>
      <c r="C4565" s="2"/>
      <c r="E4565" s="5">
        <f t="shared" si="71"/>
        <v>0.31827343999999869</v>
      </c>
    </row>
    <row r="4566" spans="1:5">
      <c r="A4566" s="2">
        <v>72.546679686999994</v>
      </c>
      <c r="B4566" s="2"/>
      <c r="C4566" s="2"/>
      <c r="E4566" s="5">
        <f t="shared" si="71"/>
        <v>0.13829687699998772</v>
      </c>
    </row>
    <row r="4567" spans="1:5">
      <c r="A4567" s="2">
        <v>72.648695312000001</v>
      </c>
      <c r="B4567" s="2"/>
      <c r="C4567" s="2"/>
      <c r="E4567" s="5">
        <f t="shared" si="71"/>
        <v>0.24031250199999477</v>
      </c>
    </row>
    <row r="4568" spans="1:5">
      <c r="A4568" s="2">
        <v>72.605718749999994</v>
      </c>
      <c r="B4568" s="2"/>
      <c r="C4568" s="2"/>
      <c r="E4568" s="5">
        <f t="shared" si="71"/>
        <v>0.19733593999998789</v>
      </c>
    </row>
    <row r="4569" spans="1:5">
      <c r="A4569" s="2">
        <v>72.549007811999999</v>
      </c>
      <c r="B4569" s="2"/>
      <c r="C4569" s="2"/>
      <c r="E4569" s="5">
        <f t="shared" si="71"/>
        <v>0.14062500199999306</v>
      </c>
    </row>
    <row r="4570" spans="1:5">
      <c r="A4570" s="2">
        <v>72.734953125000004</v>
      </c>
      <c r="B4570" s="2"/>
      <c r="C4570" s="2"/>
      <c r="E4570" s="5">
        <f t="shared" si="71"/>
        <v>0.32657031499999789</v>
      </c>
    </row>
    <row r="4571" spans="1:5">
      <c r="A4571" s="2">
        <v>73.156828125000004</v>
      </c>
      <c r="B4571" s="2"/>
      <c r="C4571" s="2"/>
      <c r="E4571" s="5">
        <f t="shared" si="71"/>
        <v>0.74844531499999789</v>
      </c>
    </row>
    <row r="4572" spans="1:5">
      <c r="A4572" s="2">
        <v>72.717640625000001</v>
      </c>
      <c r="B4572" s="2"/>
      <c r="C4572" s="2"/>
      <c r="E4572" s="5">
        <f t="shared" si="71"/>
        <v>0.30925781499999516</v>
      </c>
    </row>
    <row r="4573" spans="1:5">
      <c r="A4573" s="2">
        <v>72.585601561999994</v>
      </c>
      <c r="B4573" s="2"/>
      <c r="C4573" s="2"/>
      <c r="E4573" s="5">
        <f t="shared" si="71"/>
        <v>0.17721875199998749</v>
      </c>
    </row>
    <row r="4574" spans="1:5">
      <c r="A4574" s="2">
        <v>72.606304686999991</v>
      </c>
      <c r="B4574" s="2"/>
      <c r="C4574" s="2"/>
      <c r="E4574" s="5">
        <f t="shared" si="71"/>
        <v>0.19792187699998465</v>
      </c>
    </row>
    <row r="4575" spans="1:5">
      <c r="A4575" s="2">
        <v>72.881164061999996</v>
      </c>
      <c r="B4575" s="2"/>
      <c r="C4575" s="2"/>
      <c r="E4575" s="5">
        <f t="shared" si="71"/>
        <v>0.4727812519999901</v>
      </c>
    </row>
    <row r="4576" spans="1:5">
      <c r="A4576" s="2">
        <v>72.484585936999991</v>
      </c>
      <c r="B4576" s="2"/>
      <c r="C4576" s="2"/>
      <c r="E4576" s="5">
        <f t="shared" si="71"/>
        <v>7.6203126999985216E-2</v>
      </c>
    </row>
    <row r="4577" spans="1:5">
      <c r="A4577" s="2">
        <v>72.773359374999998</v>
      </c>
      <c r="B4577" s="2"/>
      <c r="C4577" s="2"/>
      <c r="E4577" s="5">
        <f t="shared" si="71"/>
        <v>0.36497656499999209</v>
      </c>
    </row>
    <row r="4578" spans="1:5">
      <c r="A4578" s="2">
        <v>74.160421874999997</v>
      </c>
      <c r="B4578" s="2"/>
      <c r="C4578" s="2"/>
      <c r="E4578" s="5">
        <f t="shared" si="71"/>
        <v>1.7520390649999911</v>
      </c>
    </row>
    <row r="4579" spans="1:5">
      <c r="A4579" s="2">
        <v>72.522007811999998</v>
      </c>
      <c r="B4579" s="2"/>
      <c r="C4579" s="2"/>
      <c r="E4579" s="5">
        <f t="shared" si="71"/>
        <v>0.11362500199999204</v>
      </c>
    </row>
    <row r="4580" spans="1:5">
      <c r="A4580" s="2">
        <v>73.297421874999998</v>
      </c>
      <c r="B4580" s="2"/>
      <c r="C4580" s="2"/>
      <c r="E4580" s="5">
        <f t="shared" si="71"/>
        <v>0.88903906499999152</v>
      </c>
    </row>
    <row r="4581" spans="1:5">
      <c r="A4581" s="2">
        <v>72.800656250000003</v>
      </c>
      <c r="B4581" s="2"/>
      <c r="C4581" s="2"/>
      <c r="E4581" s="5">
        <f t="shared" si="71"/>
        <v>0.39227343999999675</v>
      </c>
    </row>
    <row r="4582" spans="1:5">
      <c r="A4582" s="2">
        <v>72.618781249999998</v>
      </c>
      <c r="B4582" s="2"/>
      <c r="C4582" s="2"/>
      <c r="E4582" s="5">
        <f t="shared" si="71"/>
        <v>0.21039843999999164</v>
      </c>
    </row>
    <row r="4583" spans="1:5">
      <c r="A4583" s="2">
        <v>72.752015624999999</v>
      </c>
      <c r="B4583" s="2"/>
      <c r="C4583" s="2"/>
      <c r="E4583" s="5">
        <f t="shared" si="71"/>
        <v>0.34363281499999232</v>
      </c>
    </row>
    <row r="4584" spans="1:5">
      <c r="A4584" s="2">
        <v>72.529734375000004</v>
      </c>
      <c r="B4584" s="2"/>
      <c r="C4584" s="2"/>
      <c r="E4584" s="5">
        <f t="shared" si="71"/>
        <v>0.12135156499999766</v>
      </c>
    </row>
    <row r="4585" spans="1:5">
      <c r="A4585" s="2">
        <v>72.524515625000006</v>
      </c>
      <c r="B4585" s="2"/>
      <c r="C4585" s="2"/>
      <c r="E4585" s="5">
        <f t="shared" si="71"/>
        <v>0.11613281500000028</v>
      </c>
    </row>
    <row r="4586" spans="1:5">
      <c r="A4586" s="2">
        <v>73.021562500000002</v>
      </c>
      <c r="B4586" s="2"/>
      <c r="C4586" s="2"/>
      <c r="E4586" s="5">
        <f t="shared" si="71"/>
        <v>0.6131796899999955</v>
      </c>
    </row>
    <row r="4587" spans="1:5">
      <c r="A4587" s="2">
        <v>72.588054686999996</v>
      </c>
      <c r="B4587" s="2"/>
      <c r="C4587" s="2"/>
      <c r="E4587" s="5">
        <f t="shared" si="71"/>
        <v>0.17967187699998988</v>
      </c>
    </row>
    <row r="4588" spans="1:5">
      <c r="A4588" s="2">
        <v>72.554164061999998</v>
      </c>
      <c r="B4588" s="2"/>
      <c r="C4588" s="2"/>
      <c r="E4588" s="5">
        <f t="shared" si="71"/>
        <v>0.14578125199999192</v>
      </c>
    </row>
    <row r="4589" spans="1:5">
      <c r="A4589" s="2">
        <v>72.600351562</v>
      </c>
      <c r="B4589" s="2"/>
      <c r="C4589" s="2"/>
      <c r="E4589" s="5">
        <f t="shared" si="71"/>
        <v>0.19196875199999397</v>
      </c>
    </row>
    <row r="4590" spans="1:5">
      <c r="A4590" s="2">
        <v>73.067499999999995</v>
      </c>
      <c r="B4590" s="2"/>
      <c r="C4590" s="2"/>
      <c r="E4590" s="5">
        <f t="shared" si="71"/>
        <v>0.65911718999998925</v>
      </c>
    </row>
    <row r="4591" spans="1:5">
      <c r="A4591" s="2">
        <v>72.760195311999993</v>
      </c>
      <c r="B4591" s="2"/>
      <c r="C4591" s="2"/>
      <c r="E4591" s="5">
        <f t="shared" si="71"/>
        <v>0.35181250199998715</v>
      </c>
    </row>
    <row r="4592" spans="1:5">
      <c r="A4592" s="2">
        <v>72.531195311999994</v>
      </c>
      <c r="B4592" s="2"/>
      <c r="C4592" s="2"/>
      <c r="E4592" s="5">
        <f t="shared" si="71"/>
        <v>0.12281250199998794</v>
      </c>
    </row>
    <row r="4593" spans="1:5">
      <c r="A4593" s="2">
        <v>72.61160156199999</v>
      </c>
      <c r="B4593" s="2"/>
      <c r="C4593" s="2"/>
      <c r="E4593" s="5">
        <f t="shared" si="71"/>
        <v>0.20321875199998374</v>
      </c>
    </row>
    <row r="4594" spans="1:5">
      <c r="A4594" s="2">
        <v>73.141046875000001</v>
      </c>
      <c r="B4594" s="2"/>
      <c r="C4594" s="2"/>
      <c r="E4594" s="5">
        <f t="shared" si="71"/>
        <v>0.73266406499999448</v>
      </c>
    </row>
    <row r="4595" spans="1:5">
      <c r="A4595" s="2">
        <v>72.658562500000002</v>
      </c>
      <c r="B4595" s="2"/>
      <c r="C4595" s="2"/>
      <c r="E4595" s="5">
        <f t="shared" si="71"/>
        <v>0.25017968999999596</v>
      </c>
    </row>
    <row r="4596" spans="1:5">
      <c r="A4596" s="2">
        <v>72.531132811999996</v>
      </c>
      <c r="B4596" s="2"/>
      <c r="C4596" s="2"/>
      <c r="E4596" s="5">
        <f t="shared" si="71"/>
        <v>0.12275000199998942</v>
      </c>
    </row>
    <row r="4597" spans="1:5">
      <c r="A4597" s="2">
        <v>72.598296875000003</v>
      </c>
      <c r="B4597" s="2"/>
      <c r="C4597" s="2"/>
      <c r="E4597" s="5">
        <f t="shared" si="71"/>
        <v>0.18991406499999641</v>
      </c>
    </row>
    <row r="4598" spans="1:5">
      <c r="A4598" s="2">
        <v>72.579187500000003</v>
      </c>
      <c r="B4598" s="2"/>
      <c r="C4598" s="2"/>
      <c r="E4598" s="5">
        <f t="shared" si="71"/>
        <v>0.17080468999999709</v>
      </c>
    </row>
    <row r="4599" spans="1:5">
      <c r="A4599" s="2">
        <v>72.588218749999996</v>
      </c>
      <c r="B4599" s="2"/>
      <c r="C4599" s="2"/>
      <c r="E4599" s="5">
        <f t="shared" si="71"/>
        <v>0.17983593999998959</v>
      </c>
    </row>
    <row r="4600" spans="1:5">
      <c r="A4600" s="2">
        <v>72.582460936999993</v>
      </c>
      <c r="B4600" s="2"/>
      <c r="C4600" s="2"/>
      <c r="E4600" s="5">
        <f t="shared" si="71"/>
        <v>0.17407812699998715</v>
      </c>
    </row>
    <row r="4601" spans="1:5">
      <c r="A4601" s="2">
        <v>72.66733593699999</v>
      </c>
      <c r="B4601" s="2"/>
      <c r="C4601" s="2"/>
      <c r="E4601" s="5">
        <f t="shared" si="71"/>
        <v>0.25895312699998385</v>
      </c>
    </row>
    <row r="4602" spans="1:5">
      <c r="A4602" s="2">
        <v>72.590585937</v>
      </c>
      <c r="B4602" s="2"/>
      <c r="C4602" s="2"/>
      <c r="E4602" s="5">
        <f t="shared" si="71"/>
        <v>0.18220312699999397</v>
      </c>
    </row>
    <row r="4603" spans="1:5">
      <c r="A4603" s="2">
        <v>72.793609375000003</v>
      </c>
      <c r="B4603" s="2"/>
      <c r="C4603" s="2"/>
      <c r="E4603" s="5">
        <f t="shared" si="71"/>
        <v>0.38522656499999641</v>
      </c>
    </row>
    <row r="4604" spans="1:5">
      <c r="A4604" s="2">
        <v>72.582007812000001</v>
      </c>
      <c r="B4604" s="2"/>
      <c r="C4604" s="2"/>
      <c r="E4604" s="5">
        <f t="shared" si="71"/>
        <v>0.17362500199999431</v>
      </c>
    </row>
    <row r="4605" spans="1:5">
      <c r="A4605" s="2">
        <v>72.637187499999996</v>
      </c>
      <c r="B4605" s="2"/>
      <c r="C4605" s="2"/>
      <c r="E4605" s="5">
        <f t="shared" si="71"/>
        <v>0.22880468999998982</v>
      </c>
    </row>
    <row r="4606" spans="1:5">
      <c r="A4606" s="2">
        <v>72.577257811999999</v>
      </c>
      <c r="B4606" s="2"/>
      <c r="C4606" s="2"/>
      <c r="E4606" s="5">
        <f t="shared" si="71"/>
        <v>0.16887500199999295</v>
      </c>
    </row>
    <row r="4607" spans="1:5">
      <c r="A4607" s="2">
        <v>72.589046874999994</v>
      </c>
      <c r="B4607" s="2"/>
      <c r="C4607" s="2"/>
      <c r="E4607" s="5">
        <f t="shared" si="71"/>
        <v>0.18066406499998777</v>
      </c>
    </row>
    <row r="4608" spans="1:5">
      <c r="A4608" s="2">
        <v>72.617476561999993</v>
      </c>
      <c r="B4608" s="2"/>
      <c r="C4608" s="2"/>
      <c r="E4608" s="5">
        <f t="shared" si="71"/>
        <v>0.20909375199998692</v>
      </c>
    </row>
    <row r="4609" spans="1:5">
      <c r="A4609" s="2">
        <v>72.713742186999994</v>
      </c>
      <c r="B4609" s="2"/>
      <c r="C4609" s="2"/>
      <c r="E4609" s="5">
        <f t="shared" si="71"/>
        <v>0.30535937699998783</v>
      </c>
    </row>
    <row r="4610" spans="1:5">
      <c r="A4610" s="2">
        <v>72.651390625000005</v>
      </c>
      <c r="B4610" s="2"/>
      <c r="C4610" s="2"/>
      <c r="E4610" s="5">
        <f t="shared" si="71"/>
        <v>0.24300781499999857</v>
      </c>
    </row>
    <row r="4611" spans="1:5">
      <c r="A4611" s="2">
        <v>73.492164062000001</v>
      </c>
      <c r="B4611" s="2"/>
      <c r="C4611" s="2"/>
      <c r="E4611" s="5">
        <f t="shared" si="71"/>
        <v>1.0837812519999943</v>
      </c>
    </row>
    <row r="4612" spans="1:5">
      <c r="A4612" s="2">
        <v>73.137187499999996</v>
      </c>
      <c r="B4612" s="2"/>
      <c r="C4612" s="2"/>
      <c r="E4612" s="5">
        <f t="shared" si="71"/>
        <v>0.72880468999998982</v>
      </c>
    </row>
    <row r="4613" spans="1:5">
      <c r="A4613" s="2">
        <v>72.633203124999994</v>
      </c>
      <c r="B4613" s="2"/>
      <c r="C4613" s="2"/>
      <c r="E4613" s="5">
        <f t="shared" si="71"/>
        <v>0.22482031499998811</v>
      </c>
    </row>
    <row r="4614" spans="1:5">
      <c r="A4614" s="2">
        <v>72.686015624999996</v>
      </c>
      <c r="B4614" s="2"/>
      <c r="C4614" s="2"/>
      <c r="E4614" s="5">
        <f t="shared" ref="E4614:E4677" si="72">A4614-72.40838281</f>
        <v>0.27763281499998982</v>
      </c>
    </row>
    <row r="4615" spans="1:5">
      <c r="A4615" s="2">
        <v>72.745437499999994</v>
      </c>
      <c r="B4615" s="2"/>
      <c r="C4615" s="2"/>
      <c r="E4615" s="5">
        <f t="shared" si="72"/>
        <v>0.337054689999988</v>
      </c>
    </row>
    <row r="4616" spans="1:5">
      <c r="A4616" s="2">
        <v>72.734601561999995</v>
      </c>
      <c r="B4616" s="2"/>
      <c r="C4616" s="2"/>
      <c r="E4616" s="5">
        <f t="shared" si="72"/>
        <v>0.3262187519999884</v>
      </c>
    </row>
    <row r="4617" spans="1:5">
      <c r="A4617" s="2">
        <v>72.577250000000006</v>
      </c>
      <c r="B4617" s="2"/>
      <c r="C4617" s="2"/>
      <c r="E4617" s="5">
        <f t="shared" si="72"/>
        <v>0.16886719000000028</v>
      </c>
    </row>
    <row r="4618" spans="1:5">
      <c r="A4618" s="2">
        <v>72.681523436999996</v>
      </c>
      <c r="B4618" s="2"/>
      <c r="C4618" s="2"/>
      <c r="E4618" s="5">
        <f t="shared" si="72"/>
        <v>0.27314062699998942</v>
      </c>
    </row>
    <row r="4619" spans="1:5">
      <c r="A4619" s="2">
        <v>72.592742186999999</v>
      </c>
      <c r="B4619" s="2"/>
      <c r="C4619" s="2"/>
      <c r="E4619" s="5">
        <f t="shared" si="72"/>
        <v>0.18435937699999272</v>
      </c>
    </row>
    <row r="4620" spans="1:5">
      <c r="A4620" s="2">
        <v>72.70521093699999</v>
      </c>
      <c r="B4620" s="2"/>
      <c r="C4620" s="2"/>
      <c r="E4620" s="5">
        <f t="shared" si="72"/>
        <v>0.29682812699998351</v>
      </c>
    </row>
    <row r="4621" spans="1:5">
      <c r="A4621" s="2">
        <v>73.513382812000003</v>
      </c>
      <c r="B4621" s="2"/>
      <c r="C4621" s="2"/>
      <c r="E4621" s="5">
        <f t="shared" si="72"/>
        <v>1.105000001999997</v>
      </c>
    </row>
    <row r="4622" spans="1:5">
      <c r="A4622" s="2">
        <v>72.780406249999999</v>
      </c>
      <c r="B4622" s="2"/>
      <c r="C4622" s="2"/>
      <c r="E4622" s="5">
        <f t="shared" si="72"/>
        <v>0.37202343999999243</v>
      </c>
    </row>
    <row r="4623" spans="1:5">
      <c r="A4623" s="2">
        <v>72.611437499999994</v>
      </c>
      <c r="B4623" s="2"/>
      <c r="C4623" s="2"/>
      <c r="E4623" s="5">
        <f t="shared" si="72"/>
        <v>0.20305468999998766</v>
      </c>
    </row>
    <row r="4624" spans="1:5">
      <c r="A4624" s="2">
        <v>72.548601562000002</v>
      </c>
      <c r="B4624" s="2"/>
      <c r="C4624" s="2"/>
      <c r="E4624" s="5">
        <f t="shared" si="72"/>
        <v>0.14021875199999556</v>
      </c>
    </row>
    <row r="4625" spans="1:5">
      <c r="A4625" s="2">
        <v>72.59430468699999</v>
      </c>
      <c r="B4625" s="2"/>
      <c r="C4625" s="2"/>
      <c r="E4625" s="5">
        <f t="shared" si="72"/>
        <v>0.18592187699998419</v>
      </c>
    </row>
    <row r="4626" spans="1:5">
      <c r="A4626" s="2">
        <v>72.608000000000004</v>
      </c>
      <c r="B4626" s="2"/>
      <c r="C4626" s="2"/>
      <c r="E4626" s="5">
        <f t="shared" si="72"/>
        <v>0.19961718999999789</v>
      </c>
    </row>
    <row r="4627" spans="1:5">
      <c r="A4627" s="2">
        <v>72.578929686999999</v>
      </c>
      <c r="B4627" s="2"/>
      <c r="C4627" s="2"/>
      <c r="E4627" s="5">
        <f t="shared" si="72"/>
        <v>0.17054687699999249</v>
      </c>
    </row>
    <row r="4628" spans="1:5">
      <c r="A4628" s="2">
        <v>72.923632811999994</v>
      </c>
      <c r="B4628" s="2"/>
      <c r="C4628" s="2"/>
      <c r="E4628" s="5">
        <f t="shared" si="72"/>
        <v>0.51525000199998772</v>
      </c>
    </row>
    <row r="4629" spans="1:5">
      <c r="A4629" s="2">
        <v>74.177718749999997</v>
      </c>
      <c r="B4629" s="2"/>
      <c r="C4629" s="2"/>
      <c r="E4629" s="5">
        <f t="shared" si="72"/>
        <v>1.7693359399999906</v>
      </c>
    </row>
    <row r="4630" spans="1:5">
      <c r="A4630" s="2">
        <v>72.821875000000006</v>
      </c>
      <c r="B4630" s="2"/>
      <c r="C4630" s="2"/>
      <c r="E4630" s="5">
        <f t="shared" si="72"/>
        <v>0.41349218999999948</v>
      </c>
    </row>
    <row r="4631" spans="1:5">
      <c r="A4631" s="2">
        <v>72.689687500000005</v>
      </c>
      <c r="B4631" s="2"/>
      <c r="C4631" s="2"/>
      <c r="E4631" s="5">
        <f t="shared" si="72"/>
        <v>0.28130468999999891</v>
      </c>
    </row>
    <row r="4632" spans="1:5">
      <c r="A4632" s="2">
        <v>72.753664061999999</v>
      </c>
      <c r="B4632" s="2"/>
      <c r="C4632" s="2"/>
      <c r="E4632" s="5">
        <f t="shared" si="72"/>
        <v>0.34528125199999238</v>
      </c>
    </row>
    <row r="4633" spans="1:5">
      <c r="A4633" s="2">
        <v>72.656546875000004</v>
      </c>
      <c r="B4633" s="2"/>
      <c r="C4633" s="2"/>
      <c r="E4633" s="5">
        <f t="shared" si="72"/>
        <v>0.24816406499999744</v>
      </c>
    </row>
    <row r="4634" spans="1:5">
      <c r="A4634" s="2">
        <v>73.901593750000004</v>
      </c>
      <c r="B4634" s="2"/>
      <c r="C4634" s="2"/>
      <c r="E4634" s="5">
        <f t="shared" si="72"/>
        <v>1.4932109399999973</v>
      </c>
    </row>
    <row r="4635" spans="1:5">
      <c r="A4635" s="2">
        <v>74.80300781199999</v>
      </c>
      <c r="B4635" s="2"/>
      <c r="C4635" s="2"/>
      <c r="E4635" s="5">
        <f t="shared" si="72"/>
        <v>2.3946250019999837</v>
      </c>
    </row>
    <row r="4636" spans="1:5">
      <c r="A4636" s="2">
        <v>72.579273436999998</v>
      </c>
      <c r="B4636" s="2"/>
      <c r="C4636" s="2"/>
      <c r="E4636" s="5">
        <f t="shared" si="72"/>
        <v>0.17089062699999147</v>
      </c>
    </row>
    <row r="4637" spans="1:5">
      <c r="A4637" s="2">
        <v>72.588203125000007</v>
      </c>
      <c r="B4637" s="2"/>
      <c r="C4637" s="2"/>
      <c r="E4637" s="5">
        <f t="shared" si="72"/>
        <v>0.17982031500000062</v>
      </c>
    </row>
    <row r="4638" spans="1:5">
      <c r="A4638" s="2">
        <v>72.757601561999991</v>
      </c>
      <c r="B4638" s="2"/>
      <c r="C4638" s="2"/>
      <c r="E4638" s="5">
        <f t="shared" si="72"/>
        <v>0.34921875199998453</v>
      </c>
    </row>
    <row r="4639" spans="1:5">
      <c r="A4639" s="2">
        <v>72.950812499999998</v>
      </c>
      <c r="B4639" s="2"/>
      <c r="C4639" s="2"/>
      <c r="E4639" s="5">
        <f t="shared" si="72"/>
        <v>0.54242968999999164</v>
      </c>
    </row>
    <row r="4640" spans="1:5">
      <c r="A4640" s="2">
        <v>73.669390625000005</v>
      </c>
      <c r="B4640" s="2"/>
      <c r="C4640" s="2"/>
      <c r="E4640" s="5">
        <f t="shared" si="72"/>
        <v>1.2610078149999993</v>
      </c>
    </row>
    <row r="4641" spans="1:5">
      <c r="A4641" s="2">
        <v>73.469171875000001</v>
      </c>
      <c r="B4641" s="2"/>
      <c r="C4641" s="2"/>
      <c r="E4641" s="5">
        <f t="shared" si="72"/>
        <v>1.0607890649999945</v>
      </c>
    </row>
    <row r="4642" spans="1:5">
      <c r="A4642" s="2">
        <v>72.606234375</v>
      </c>
      <c r="B4642" s="2"/>
      <c r="C4642" s="2"/>
      <c r="E4642" s="5">
        <f t="shared" si="72"/>
        <v>0.19785156499999346</v>
      </c>
    </row>
    <row r="4643" spans="1:5">
      <c r="A4643" s="2">
        <v>76.565468749999994</v>
      </c>
      <c r="B4643" s="2"/>
      <c r="C4643" s="2"/>
      <c r="E4643" s="5">
        <f t="shared" si="72"/>
        <v>4.1570859399999875</v>
      </c>
    </row>
    <row r="4644" spans="1:5">
      <c r="A4644" s="2">
        <v>73.853523436999993</v>
      </c>
      <c r="B4644" s="2"/>
      <c r="C4644" s="2"/>
      <c r="E4644" s="5">
        <f t="shared" si="72"/>
        <v>1.4451406269999865</v>
      </c>
    </row>
    <row r="4645" spans="1:5">
      <c r="A4645" s="2">
        <v>72.722671875000003</v>
      </c>
      <c r="B4645" s="2"/>
      <c r="C4645" s="2"/>
      <c r="E4645" s="5">
        <f t="shared" si="72"/>
        <v>0.31428906499999698</v>
      </c>
    </row>
    <row r="4646" spans="1:5">
      <c r="A4646" s="2">
        <v>74.084484375000002</v>
      </c>
      <c r="B4646" s="2"/>
      <c r="C4646" s="2"/>
      <c r="E4646" s="5">
        <f t="shared" si="72"/>
        <v>1.6761015649999962</v>
      </c>
    </row>
    <row r="4647" spans="1:5">
      <c r="A4647" s="2">
        <v>72.643320312</v>
      </c>
      <c r="B4647" s="2"/>
      <c r="C4647" s="2"/>
      <c r="E4647" s="5">
        <f t="shared" si="72"/>
        <v>0.23493750199999397</v>
      </c>
    </row>
    <row r="4648" spans="1:5">
      <c r="A4648" s="2">
        <v>72.616960937000002</v>
      </c>
      <c r="B4648" s="2"/>
      <c r="C4648" s="2"/>
      <c r="E4648" s="5">
        <f t="shared" si="72"/>
        <v>0.20857812699999556</v>
      </c>
    </row>
    <row r="4649" spans="1:5">
      <c r="A4649" s="2">
        <v>72.580007811999991</v>
      </c>
      <c r="B4649" s="2"/>
      <c r="C4649" s="2"/>
      <c r="E4649" s="5">
        <f t="shared" si="72"/>
        <v>0.17162500199998476</v>
      </c>
    </row>
    <row r="4650" spans="1:5">
      <c r="A4650" s="2">
        <v>72.720953124999994</v>
      </c>
      <c r="B4650" s="2"/>
      <c r="C4650" s="2"/>
      <c r="E4650" s="5">
        <f t="shared" si="72"/>
        <v>0.31257031499998789</v>
      </c>
    </row>
    <row r="4651" spans="1:5">
      <c r="A4651" s="2">
        <v>72.604609374999995</v>
      </c>
      <c r="B4651" s="2"/>
      <c r="C4651" s="2"/>
      <c r="E4651" s="5">
        <f t="shared" si="72"/>
        <v>0.19622656499998925</v>
      </c>
    </row>
    <row r="4652" spans="1:5">
      <c r="A4652" s="2">
        <v>72.629367187</v>
      </c>
      <c r="B4652" s="2"/>
      <c r="C4652" s="2"/>
      <c r="E4652" s="5">
        <f t="shared" si="72"/>
        <v>0.22098437699999351</v>
      </c>
    </row>
    <row r="4653" spans="1:5">
      <c r="A4653" s="2">
        <v>72.713820311999996</v>
      </c>
      <c r="B4653" s="2"/>
      <c r="C4653" s="2"/>
      <c r="E4653" s="5">
        <f t="shared" si="72"/>
        <v>0.30543750199998954</v>
      </c>
    </row>
    <row r="4654" spans="1:5">
      <c r="A4654" s="2">
        <v>72.646593749999994</v>
      </c>
      <c r="B4654" s="2"/>
      <c r="C4654" s="2"/>
      <c r="E4654" s="5">
        <f t="shared" si="72"/>
        <v>0.23821093999998766</v>
      </c>
    </row>
    <row r="4655" spans="1:5">
      <c r="A4655" s="2">
        <v>72.619648436999995</v>
      </c>
      <c r="B4655" s="2"/>
      <c r="C4655" s="2"/>
      <c r="E4655" s="5">
        <f t="shared" si="72"/>
        <v>0.21126562699998885</v>
      </c>
    </row>
    <row r="4656" spans="1:5">
      <c r="A4656" s="2">
        <v>72.807898436999992</v>
      </c>
      <c r="B4656" s="2"/>
      <c r="C4656" s="2"/>
      <c r="E4656" s="5">
        <f t="shared" si="72"/>
        <v>0.39951562699998533</v>
      </c>
    </row>
    <row r="4657" spans="1:5">
      <c r="A4657" s="2">
        <v>73.424703124999994</v>
      </c>
      <c r="B4657" s="2"/>
      <c r="C4657" s="2"/>
      <c r="E4657" s="5">
        <f t="shared" si="72"/>
        <v>1.0163203149999873</v>
      </c>
    </row>
    <row r="4658" spans="1:5">
      <c r="A4658" s="2">
        <v>72.581687500000001</v>
      </c>
      <c r="B4658" s="2"/>
      <c r="C4658" s="2"/>
      <c r="E4658" s="5">
        <f t="shared" si="72"/>
        <v>0.17330468999999482</v>
      </c>
    </row>
    <row r="4659" spans="1:5">
      <c r="A4659" s="2">
        <v>72.583546874999996</v>
      </c>
      <c r="B4659" s="2"/>
      <c r="C4659" s="2"/>
      <c r="E4659" s="5">
        <f t="shared" si="72"/>
        <v>0.17516406499998993</v>
      </c>
    </row>
    <row r="4660" spans="1:5">
      <c r="A4660" s="2">
        <v>72.573351561999999</v>
      </c>
      <c r="B4660" s="2"/>
      <c r="C4660" s="2"/>
      <c r="E4660" s="5">
        <f t="shared" si="72"/>
        <v>0.16496875199999295</v>
      </c>
    </row>
    <row r="4661" spans="1:5">
      <c r="A4661" s="2">
        <v>72.642109375000004</v>
      </c>
      <c r="B4661" s="2"/>
      <c r="C4661" s="2"/>
      <c r="E4661" s="5">
        <f t="shared" si="72"/>
        <v>0.23372656499999778</v>
      </c>
    </row>
    <row r="4662" spans="1:5">
      <c r="A4662" s="2">
        <v>72.579695311999998</v>
      </c>
      <c r="B4662" s="2"/>
      <c r="C4662" s="2"/>
      <c r="E4662" s="5">
        <f t="shared" si="72"/>
        <v>0.17131250199999215</v>
      </c>
    </row>
    <row r="4663" spans="1:5">
      <c r="A4663" s="2">
        <v>72.591437499999998</v>
      </c>
      <c r="B4663" s="2"/>
      <c r="C4663" s="2"/>
      <c r="E4663" s="5">
        <f t="shared" si="72"/>
        <v>0.18305468999999164</v>
      </c>
    </row>
    <row r="4664" spans="1:5">
      <c r="A4664" s="2">
        <v>73.082250000000002</v>
      </c>
      <c r="B4664" s="2"/>
      <c r="C4664" s="2"/>
      <c r="E4664" s="5">
        <f t="shared" si="72"/>
        <v>0.67386718999999573</v>
      </c>
    </row>
    <row r="4665" spans="1:5">
      <c r="A4665" s="2">
        <v>73.121218749999997</v>
      </c>
      <c r="B4665" s="2"/>
      <c r="C4665" s="2"/>
      <c r="E4665" s="5">
        <f t="shared" si="72"/>
        <v>0.71283593999999084</v>
      </c>
    </row>
    <row r="4666" spans="1:5">
      <c r="A4666" s="2">
        <v>72.607484374999999</v>
      </c>
      <c r="B4666" s="2"/>
      <c r="C4666" s="2"/>
      <c r="E4666" s="5">
        <f t="shared" si="72"/>
        <v>0.19910156499999232</v>
      </c>
    </row>
    <row r="4667" spans="1:5">
      <c r="A4667" s="2">
        <v>72.583851561999992</v>
      </c>
      <c r="B4667" s="2"/>
      <c r="C4667" s="2"/>
      <c r="E4667" s="5">
        <f t="shared" si="72"/>
        <v>0.17546875199998624</v>
      </c>
    </row>
    <row r="4668" spans="1:5">
      <c r="A4668" s="2">
        <v>72.627843749999997</v>
      </c>
      <c r="B4668" s="2"/>
      <c r="C4668" s="2"/>
      <c r="E4668" s="5">
        <f t="shared" si="72"/>
        <v>0.2194609399999905</v>
      </c>
    </row>
    <row r="4669" spans="1:5">
      <c r="A4669" s="2">
        <v>73.22125781199999</v>
      </c>
      <c r="B4669" s="2"/>
      <c r="C4669" s="2"/>
      <c r="E4669" s="5">
        <f t="shared" si="72"/>
        <v>0.81287500199998419</v>
      </c>
    </row>
    <row r="4670" spans="1:5">
      <c r="A4670" s="2">
        <v>72.611007811999997</v>
      </c>
      <c r="B4670" s="2"/>
      <c r="C4670" s="2"/>
      <c r="E4670" s="5">
        <f t="shared" si="72"/>
        <v>0.20262500199999067</v>
      </c>
    </row>
    <row r="4671" spans="1:5">
      <c r="A4671" s="2">
        <v>72.590929686999999</v>
      </c>
      <c r="B4671" s="2"/>
      <c r="C4671" s="2"/>
      <c r="E4671" s="5">
        <f t="shared" si="72"/>
        <v>0.18254687699999295</v>
      </c>
    </row>
    <row r="4672" spans="1:5">
      <c r="A4672" s="2">
        <v>72.553031250000004</v>
      </c>
      <c r="B4672" s="2"/>
      <c r="C4672" s="2"/>
      <c r="E4672" s="5">
        <f t="shared" si="72"/>
        <v>0.14464843999999744</v>
      </c>
    </row>
    <row r="4673" spans="1:5">
      <c r="A4673" s="2">
        <v>72.62122656199999</v>
      </c>
      <c r="B4673" s="2"/>
      <c r="C4673" s="2"/>
      <c r="E4673" s="5">
        <f t="shared" si="72"/>
        <v>0.21284375199998351</v>
      </c>
    </row>
    <row r="4674" spans="1:5">
      <c r="A4674" s="2">
        <v>73.094921874999997</v>
      </c>
      <c r="B4674" s="2"/>
      <c r="C4674" s="2"/>
      <c r="E4674" s="5">
        <f t="shared" si="72"/>
        <v>0.68653906499999096</v>
      </c>
    </row>
    <row r="4675" spans="1:5">
      <c r="A4675" s="2">
        <v>72.584718749999993</v>
      </c>
      <c r="B4675" s="2"/>
      <c r="C4675" s="2"/>
      <c r="E4675" s="5">
        <f t="shared" si="72"/>
        <v>0.17633593999998709</v>
      </c>
    </row>
    <row r="4676" spans="1:5">
      <c r="A4676" s="2">
        <v>72.760312499999998</v>
      </c>
      <c r="B4676" s="2"/>
      <c r="C4676" s="2"/>
      <c r="E4676" s="5">
        <f t="shared" si="72"/>
        <v>0.35192968999999152</v>
      </c>
    </row>
    <row r="4677" spans="1:5">
      <c r="A4677" s="2">
        <v>72.869468749999996</v>
      </c>
      <c r="B4677" s="2"/>
      <c r="C4677" s="2"/>
      <c r="E4677" s="5">
        <f t="shared" si="72"/>
        <v>0.46108593999998959</v>
      </c>
    </row>
    <row r="4678" spans="1:5">
      <c r="A4678" s="2">
        <v>72.734718749999999</v>
      </c>
      <c r="B4678" s="2"/>
      <c r="C4678" s="2"/>
      <c r="E4678" s="5">
        <f t="shared" ref="E4678:E4741" si="73">A4678-72.40838281</f>
        <v>0.32633593999999277</v>
      </c>
    </row>
    <row r="4679" spans="1:5">
      <c r="A4679" s="2">
        <v>72.665695311999997</v>
      </c>
      <c r="B4679" s="2"/>
      <c r="C4679" s="2"/>
      <c r="E4679" s="5">
        <f t="shared" si="73"/>
        <v>0.25731250199999067</v>
      </c>
    </row>
    <row r="4680" spans="1:5">
      <c r="A4680" s="2">
        <v>72.791031250000003</v>
      </c>
      <c r="B4680" s="2"/>
      <c r="C4680" s="2"/>
      <c r="E4680" s="5">
        <f t="shared" si="73"/>
        <v>0.38264843999999698</v>
      </c>
    </row>
    <row r="4681" spans="1:5">
      <c r="A4681" s="2">
        <v>73.387234375000006</v>
      </c>
      <c r="B4681" s="2"/>
      <c r="C4681" s="2"/>
      <c r="E4681" s="5">
        <f t="shared" si="73"/>
        <v>0.97885156499999937</v>
      </c>
    </row>
    <row r="4682" spans="1:5">
      <c r="A4682" s="2">
        <v>73.189921874999996</v>
      </c>
      <c r="B4682" s="2"/>
      <c r="C4682" s="2"/>
      <c r="E4682" s="5">
        <f t="shared" si="73"/>
        <v>0.78153906499998982</v>
      </c>
    </row>
    <row r="4683" spans="1:5">
      <c r="A4683" s="2">
        <v>73.059851561999992</v>
      </c>
      <c r="B4683" s="2"/>
      <c r="C4683" s="2"/>
      <c r="E4683" s="5">
        <f t="shared" si="73"/>
        <v>0.65146875199998533</v>
      </c>
    </row>
    <row r="4684" spans="1:5">
      <c r="A4684" s="2">
        <v>72.637562500000001</v>
      </c>
      <c r="B4684" s="2"/>
      <c r="C4684" s="2"/>
      <c r="E4684" s="5">
        <f t="shared" si="73"/>
        <v>0.22917968999999516</v>
      </c>
    </row>
    <row r="4685" spans="1:5">
      <c r="A4685" s="2">
        <v>72.649734374999994</v>
      </c>
      <c r="B4685" s="2"/>
      <c r="C4685" s="2"/>
      <c r="E4685" s="5">
        <f t="shared" si="73"/>
        <v>0.241351564999988</v>
      </c>
    </row>
    <row r="4686" spans="1:5">
      <c r="A4686" s="2">
        <v>73.474570311999997</v>
      </c>
      <c r="B4686" s="2"/>
      <c r="C4686" s="2"/>
      <c r="E4686" s="5">
        <f t="shared" si="73"/>
        <v>1.0661875019999911</v>
      </c>
    </row>
    <row r="4687" spans="1:5">
      <c r="A4687" s="2">
        <v>72.611093749999995</v>
      </c>
      <c r="B4687" s="2"/>
      <c r="C4687" s="2"/>
      <c r="E4687" s="5">
        <f t="shared" si="73"/>
        <v>0.20271093999998868</v>
      </c>
    </row>
    <row r="4688" spans="1:5">
      <c r="A4688" s="2">
        <v>72.635171874999997</v>
      </c>
      <c r="B4688" s="2"/>
      <c r="C4688" s="2"/>
      <c r="E4688" s="5">
        <f t="shared" si="73"/>
        <v>0.2267890649999913</v>
      </c>
    </row>
    <row r="4689" spans="1:5">
      <c r="A4689" s="2">
        <v>72.780398437000002</v>
      </c>
      <c r="B4689" s="2"/>
      <c r="C4689" s="2"/>
      <c r="E4689" s="5">
        <f t="shared" si="73"/>
        <v>0.37201562699999613</v>
      </c>
    </row>
    <row r="4690" spans="1:5">
      <c r="A4690" s="2">
        <v>72.912960936999994</v>
      </c>
      <c r="B4690" s="2"/>
      <c r="C4690" s="2"/>
      <c r="E4690" s="5">
        <f t="shared" si="73"/>
        <v>0.50457812699998783</v>
      </c>
    </row>
    <row r="4691" spans="1:5">
      <c r="A4691" s="2">
        <v>72.516656249999997</v>
      </c>
      <c r="B4691" s="2"/>
      <c r="C4691" s="2"/>
      <c r="E4691" s="5">
        <f t="shared" si="73"/>
        <v>0.10827343999999073</v>
      </c>
    </row>
    <row r="4692" spans="1:5">
      <c r="A4692" s="2">
        <v>72.779843749999998</v>
      </c>
      <c r="B4692" s="2"/>
      <c r="C4692" s="2"/>
      <c r="E4692" s="5">
        <f t="shared" si="73"/>
        <v>0.37146093999999152</v>
      </c>
    </row>
    <row r="4693" spans="1:5">
      <c r="A4693" s="2">
        <v>72.607523436999998</v>
      </c>
      <c r="B4693" s="2"/>
      <c r="C4693" s="2"/>
      <c r="E4693" s="5">
        <f t="shared" si="73"/>
        <v>0.19914062699999135</v>
      </c>
    </row>
    <row r="4694" spans="1:5">
      <c r="A4694" s="2">
        <v>72.625492186999992</v>
      </c>
      <c r="B4694" s="2"/>
      <c r="C4694" s="2"/>
      <c r="E4694" s="5">
        <f t="shared" si="73"/>
        <v>0.21710937699998567</v>
      </c>
    </row>
    <row r="4695" spans="1:5">
      <c r="A4695" s="2">
        <v>72.595031250000005</v>
      </c>
      <c r="B4695" s="2"/>
      <c r="C4695" s="2"/>
      <c r="E4695" s="5">
        <f t="shared" si="73"/>
        <v>0.18664843999999903</v>
      </c>
    </row>
    <row r="4696" spans="1:5">
      <c r="A4696" s="2">
        <v>73.373609375000001</v>
      </c>
      <c r="B4696" s="2"/>
      <c r="C4696" s="2"/>
      <c r="E4696" s="5">
        <f t="shared" si="73"/>
        <v>0.96522656499999471</v>
      </c>
    </row>
    <row r="4697" spans="1:5">
      <c r="A4697" s="2">
        <v>72.568124999999995</v>
      </c>
      <c r="B4697" s="2"/>
      <c r="C4697" s="2"/>
      <c r="E4697" s="5">
        <f t="shared" si="73"/>
        <v>0.15974218999998868</v>
      </c>
    </row>
    <row r="4698" spans="1:5">
      <c r="A4698" s="2">
        <v>73.198906249999993</v>
      </c>
      <c r="B4698" s="2"/>
      <c r="C4698" s="2"/>
      <c r="E4698" s="5">
        <f t="shared" si="73"/>
        <v>0.79052343999998698</v>
      </c>
    </row>
    <row r="4699" spans="1:5">
      <c r="A4699" s="2">
        <v>72.593265625000001</v>
      </c>
      <c r="B4699" s="2"/>
      <c r="C4699" s="2"/>
      <c r="E4699" s="5">
        <f t="shared" si="73"/>
        <v>0.18488281499999459</v>
      </c>
    </row>
    <row r="4700" spans="1:5">
      <c r="A4700" s="2">
        <v>72.602945312000003</v>
      </c>
      <c r="B4700" s="2"/>
      <c r="C4700" s="2"/>
      <c r="E4700" s="5">
        <f t="shared" si="73"/>
        <v>0.19456250199999658</v>
      </c>
    </row>
    <row r="4701" spans="1:5">
      <c r="A4701" s="2">
        <v>72.846343750000003</v>
      </c>
      <c r="B4701" s="2"/>
      <c r="C4701" s="2"/>
      <c r="E4701" s="5">
        <f t="shared" si="73"/>
        <v>0.43796093999999641</v>
      </c>
    </row>
    <row r="4702" spans="1:5">
      <c r="A4702" s="2">
        <v>73.180195311999995</v>
      </c>
      <c r="B4702" s="2"/>
      <c r="C4702" s="2"/>
      <c r="E4702" s="5">
        <f t="shared" si="73"/>
        <v>0.77181250199998885</v>
      </c>
    </row>
    <row r="4703" spans="1:5">
      <c r="A4703" s="2">
        <v>72.522101562000003</v>
      </c>
      <c r="B4703" s="2"/>
      <c r="C4703" s="2"/>
      <c r="E4703" s="5">
        <f t="shared" si="73"/>
        <v>0.11371875199999693</v>
      </c>
    </row>
    <row r="4704" spans="1:5">
      <c r="A4704" s="2">
        <v>72.515664061999999</v>
      </c>
      <c r="B4704" s="2"/>
      <c r="C4704" s="2"/>
      <c r="E4704" s="5">
        <f t="shared" si="73"/>
        <v>0.10728125199999283</v>
      </c>
    </row>
    <row r="4705" spans="1:5">
      <c r="A4705" s="2">
        <v>72.665078124999994</v>
      </c>
      <c r="B4705" s="2"/>
      <c r="C4705" s="2"/>
      <c r="E4705" s="5">
        <f t="shared" si="73"/>
        <v>0.25669531499998754</v>
      </c>
    </row>
    <row r="4706" spans="1:5">
      <c r="A4706" s="2">
        <v>72.715421875000004</v>
      </c>
      <c r="B4706" s="2"/>
      <c r="C4706" s="2"/>
      <c r="E4706" s="5">
        <f t="shared" si="73"/>
        <v>0.30703906499999789</v>
      </c>
    </row>
    <row r="4707" spans="1:5">
      <c r="A4707" s="2">
        <v>73.257281250000005</v>
      </c>
      <c r="B4707" s="2"/>
      <c r="C4707" s="2"/>
      <c r="E4707" s="5">
        <f t="shared" si="73"/>
        <v>0.84889843999999925</v>
      </c>
    </row>
    <row r="4708" spans="1:5">
      <c r="A4708" s="2">
        <v>72.47369531199999</v>
      </c>
      <c r="B4708" s="2"/>
      <c r="C4708" s="2"/>
      <c r="E4708" s="5">
        <f t="shared" si="73"/>
        <v>6.5312501999983397E-2</v>
      </c>
    </row>
    <row r="4709" spans="1:5">
      <c r="A4709" s="2">
        <v>72.582148437000001</v>
      </c>
      <c r="B4709" s="2"/>
      <c r="C4709" s="2"/>
      <c r="E4709" s="5">
        <f t="shared" si="73"/>
        <v>0.17376562699999454</v>
      </c>
    </row>
    <row r="4710" spans="1:5">
      <c r="A4710" s="2">
        <v>72.572687500000001</v>
      </c>
      <c r="B4710" s="2"/>
      <c r="C4710" s="2"/>
      <c r="E4710" s="5">
        <f t="shared" si="73"/>
        <v>0.16430468999999448</v>
      </c>
    </row>
    <row r="4711" spans="1:5">
      <c r="A4711" s="2">
        <v>72.757429686999998</v>
      </c>
      <c r="B4711" s="2"/>
      <c r="C4711" s="2"/>
      <c r="E4711" s="5">
        <f t="shared" si="73"/>
        <v>0.34904687699999215</v>
      </c>
    </row>
    <row r="4712" spans="1:5">
      <c r="A4712" s="2">
        <v>72.552179686999992</v>
      </c>
      <c r="B4712" s="2"/>
      <c r="C4712" s="2"/>
      <c r="E4712" s="5">
        <f t="shared" si="73"/>
        <v>0.14379687699998556</v>
      </c>
    </row>
    <row r="4713" spans="1:5">
      <c r="A4713" s="2">
        <v>72.599992186999998</v>
      </c>
      <c r="B4713" s="2"/>
      <c r="C4713" s="2"/>
      <c r="E4713" s="5">
        <f t="shared" si="73"/>
        <v>0.19160937699999181</v>
      </c>
    </row>
    <row r="4714" spans="1:5">
      <c r="A4714" s="2">
        <v>72.573796874999999</v>
      </c>
      <c r="B4714" s="2"/>
      <c r="C4714" s="2"/>
      <c r="E4714" s="5">
        <f t="shared" si="73"/>
        <v>0.16541406499999312</v>
      </c>
    </row>
    <row r="4715" spans="1:5">
      <c r="A4715" s="2">
        <v>72.970249999999993</v>
      </c>
      <c r="B4715" s="2"/>
      <c r="C4715" s="2"/>
      <c r="E4715" s="5">
        <f t="shared" si="73"/>
        <v>0.56186718999998675</v>
      </c>
    </row>
    <row r="4716" spans="1:5">
      <c r="A4716" s="2">
        <v>72.772195311999994</v>
      </c>
      <c r="B4716" s="2"/>
      <c r="C4716" s="2"/>
      <c r="E4716" s="5">
        <f t="shared" si="73"/>
        <v>0.3638125019999876</v>
      </c>
    </row>
    <row r="4717" spans="1:5">
      <c r="A4717" s="2">
        <v>72.577968749999997</v>
      </c>
      <c r="B4717" s="2"/>
      <c r="C4717" s="2"/>
      <c r="E4717" s="5">
        <f t="shared" si="73"/>
        <v>0.16958593999999039</v>
      </c>
    </row>
    <row r="4718" spans="1:5">
      <c r="A4718" s="2">
        <v>72.610171875000006</v>
      </c>
      <c r="B4718" s="2"/>
      <c r="C4718" s="2"/>
      <c r="E4718" s="5">
        <f t="shared" si="73"/>
        <v>0.20178906499999982</v>
      </c>
    </row>
    <row r="4719" spans="1:5">
      <c r="A4719" s="2">
        <v>72.884953124999996</v>
      </c>
      <c r="B4719" s="2"/>
      <c r="C4719" s="2"/>
      <c r="E4719" s="5">
        <f t="shared" si="73"/>
        <v>0.47657031499998936</v>
      </c>
    </row>
    <row r="4720" spans="1:5">
      <c r="A4720" s="2">
        <v>72.684562499999998</v>
      </c>
      <c r="B4720" s="2"/>
      <c r="C4720" s="2"/>
      <c r="E4720" s="5">
        <f t="shared" si="73"/>
        <v>0.27617968999999221</v>
      </c>
    </row>
    <row r="4721" spans="1:5">
      <c r="A4721" s="2">
        <v>72.657523436999995</v>
      </c>
      <c r="B4721" s="2"/>
      <c r="C4721" s="2"/>
      <c r="E4721" s="5">
        <f t="shared" si="73"/>
        <v>0.24914062699998851</v>
      </c>
    </row>
    <row r="4722" spans="1:5">
      <c r="A4722" s="2">
        <v>73.690531250000006</v>
      </c>
      <c r="B4722" s="2"/>
      <c r="C4722" s="2"/>
      <c r="E4722" s="5">
        <f t="shared" si="73"/>
        <v>1.2821484400000003</v>
      </c>
    </row>
    <row r="4723" spans="1:5">
      <c r="A4723" s="2">
        <v>72.902882812000001</v>
      </c>
      <c r="B4723" s="2"/>
      <c r="C4723" s="2"/>
      <c r="E4723" s="5">
        <f t="shared" si="73"/>
        <v>0.49450000199999522</v>
      </c>
    </row>
    <row r="4724" spans="1:5">
      <c r="A4724" s="2">
        <v>73.838054686999996</v>
      </c>
      <c r="B4724" s="2"/>
      <c r="C4724" s="2"/>
      <c r="E4724" s="5">
        <f t="shared" si="73"/>
        <v>1.4296718769999899</v>
      </c>
    </row>
    <row r="4725" spans="1:5">
      <c r="A4725" s="2">
        <v>72.526539061999998</v>
      </c>
      <c r="B4725" s="2"/>
      <c r="C4725" s="2"/>
      <c r="E4725" s="5">
        <f t="shared" si="73"/>
        <v>0.11815625199999147</v>
      </c>
    </row>
    <row r="4726" spans="1:5">
      <c r="A4726" s="2">
        <v>73.12541406199999</v>
      </c>
      <c r="B4726" s="2"/>
      <c r="C4726" s="2"/>
      <c r="E4726" s="5">
        <f t="shared" si="73"/>
        <v>0.71703125199998397</v>
      </c>
    </row>
    <row r="4727" spans="1:5">
      <c r="A4727" s="2">
        <v>73.158281250000002</v>
      </c>
      <c r="B4727" s="2"/>
      <c r="C4727" s="2"/>
      <c r="E4727" s="5">
        <f t="shared" si="73"/>
        <v>0.7498984399999955</v>
      </c>
    </row>
    <row r="4728" spans="1:5">
      <c r="A4728" s="2">
        <v>72.583984375</v>
      </c>
      <c r="B4728" s="2"/>
      <c r="C4728" s="2"/>
      <c r="E4728" s="5">
        <f t="shared" si="73"/>
        <v>0.1756015649999938</v>
      </c>
    </row>
    <row r="4729" spans="1:5">
      <c r="A4729" s="2">
        <v>73.271445311999997</v>
      </c>
      <c r="B4729" s="2"/>
      <c r="C4729" s="2"/>
      <c r="E4729" s="5">
        <f t="shared" si="73"/>
        <v>0.86306250199999113</v>
      </c>
    </row>
    <row r="4730" spans="1:5">
      <c r="A4730" s="2">
        <v>72.633078124999997</v>
      </c>
      <c r="B4730" s="2"/>
      <c r="C4730" s="2"/>
      <c r="E4730" s="5">
        <f t="shared" si="73"/>
        <v>0.22469531499999107</v>
      </c>
    </row>
    <row r="4731" spans="1:5">
      <c r="A4731" s="2">
        <v>72.547328125000007</v>
      </c>
      <c r="B4731" s="2"/>
      <c r="C4731" s="2"/>
      <c r="E4731" s="5">
        <f t="shared" si="73"/>
        <v>0.13894531500000085</v>
      </c>
    </row>
    <row r="4732" spans="1:5">
      <c r="A4732" s="2">
        <v>73.02971093699999</v>
      </c>
      <c r="B4732" s="2"/>
      <c r="C4732" s="2"/>
      <c r="E4732" s="5">
        <f t="shared" si="73"/>
        <v>0.62132812699998397</v>
      </c>
    </row>
    <row r="4733" spans="1:5">
      <c r="A4733" s="2">
        <v>72.735773436999992</v>
      </c>
      <c r="B4733" s="2"/>
      <c r="C4733" s="2"/>
      <c r="E4733" s="5">
        <f t="shared" si="73"/>
        <v>0.32739062699998556</v>
      </c>
    </row>
    <row r="4734" spans="1:5">
      <c r="A4734" s="2">
        <v>72.623289061999998</v>
      </c>
      <c r="B4734" s="2"/>
      <c r="C4734" s="2"/>
      <c r="E4734" s="5">
        <f t="shared" si="73"/>
        <v>0.21490625199999158</v>
      </c>
    </row>
    <row r="4735" spans="1:5">
      <c r="A4735" s="2">
        <v>72.597476561999997</v>
      </c>
      <c r="B4735" s="2"/>
      <c r="C4735" s="2"/>
      <c r="E4735" s="5">
        <f t="shared" si="73"/>
        <v>0.1890937519999909</v>
      </c>
    </row>
    <row r="4736" spans="1:5">
      <c r="A4736" s="2">
        <v>72.683656249999999</v>
      </c>
      <c r="B4736" s="2"/>
      <c r="C4736" s="2"/>
      <c r="E4736" s="5">
        <f t="shared" si="73"/>
        <v>0.27527343999999232</v>
      </c>
    </row>
    <row r="4737" spans="1:5">
      <c r="A4737" s="2">
        <v>72.692742186999993</v>
      </c>
      <c r="B4737" s="2"/>
      <c r="C4737" s="2"/>
      <c r="E4737" s="5">
        <f t="shared" si="73"/>
        <v>0.28435937699998703</v>
      </c>
    </row>
    <row r="4738" spans="1:5">
      <c r="A4738" s="2">
        <v>72.751562500000006</v>
      </c>
      <c r="B4738" s="2"/>
      <c r="C4738" s="2"/>
      <c r="E4738" s="5">
        <f t="shared" si="73"/>
        <v>0.34317968999999948</v>
      </c>
    </row>
    <row r="4739" spans="1:5">
      <c r="A4739" s="2">
        <v>72.870640624999993</v>
      </c>
      <c r="B4739" s="2"/>
      <c r="C4739" s="2"/>
      <c r="E4739" s="5">
        <f t="shared" si="73"/>
        <v>0.46225781499998675</v>
      </c>
    </row>
    <row r="4740" spans="1:5">
      <c r="A4740" s="2">
        <v>72.578335936999991</v>
      </c>
      <c r="B4740" s="2"/>
      <c r="C4740" s="2"/>
      <c r="E4740" s="5">
        <f t="shared" si="73"/>
        <v>0.16995312699998522</v>
      </c>
    </row>
    <row r="4741" spans="1:5">
      <c r="A4741" s="2">
        <v>73.001125000000002</v>
      </c>
      <c r="B4741" s="2"/>
      <c r="C4741" s="2"/>
      <c r="E4741" s="5">
        <f t="shared" si="73"/>
        <v>0.59274218999999562</v>
      </c>
    </row>
    <row r="4742" spans="1:5">
      <c r="A4742" s="2">
        <v>72.626953125</v>
      </c>
      <c r="B4742" s="2"/>
      <c r="C4742" s="2"/>
      <c r="E4742" s="5">
        <f t="shared" ref="E4742:E4805" si="74">A4742-72.40838281</f>
        <v>0.2185703149999938</v>
      </c>
    </row>
    <row r="4743" spans="1:5">
      <c r="A4743" s="2">
        <v>72.802164062000003</v>
      </c>
      <c r="B4743" s="2"/>
      <c r="C4743" s="2"/>
      <c r="E4743" s="5">
        <f t="shared" si="74"/>
        <v>0.39378125199999658</v>
      </c>
    </row>
    <row r="4744" spans="1:5">
      <c r="A4744" s="2">
        <v>73.238132811999989</v>
      </c>
      <c r="B4744" s="2"/>
      <c r="C4744" s="2"/>
      <c r="E4744" s="5">
        <f t="shared" si="74"/>
        <v>0.82975000199998306</v>
      </c>
    </row>
    <row r="4745" spans="1:5">
      <c r="A4745" s="2">
        <v>72.604320311999999</v>
      </c>
      <c r="B4745" s="2"/>
      <c r="C4745" s="2"/>
      <c r="E4745" s="5">
        <f t="shared" si="74"/>
        <v>0.19593750199999249</v>
      </c>
    </row>
    <row r="4746" spans="1:5">
      <c r="A4746" s="2">
        <v>72.602820311999992</v>
      </c>
      <c r="B4746" s="2"/>
      <c r="C4746" s="2"/>
      <c r="E4746" s="5">
        <f t="shared" si="74"/>
        <v>0.19443750199998533</v>
      </c>
    </row>
    <row r="4747" spans="1:5">
      <c r="A4747" s="2">
        <v>72.528859374999996</v>
      </c>
      <c r="B4747" s="2"/>
      <c r="C4747" s="2"/>
      <c r="E4747" s="5">
        <f t="shared" si="74"/>
        <v>0.12047656499998993</v>
      </c>
    </row>
    <row r="4748" spans="1:5">
      <c r="A4748" s="2">
        <v>72.594343749999993</v>
      </c>
      <c r="B4748" s="2"/>
      <c r="C4748" s="2"/>
      <c r="E4748" s="5">
        <f t="shared" si="74"/>
        <v>0.18596093999998686</v>
      </c>
    </row>
    <row r="4749" spans="1:5">
      <c r="A4749" s="2">
        <v>72.592046874999994</v>
      </c>
      <c r="B4749" s="2"/>
      <c r="C4749" s="2"/>
      <c r="E4749" s="5">
        <f t="shared" si="74"/>
        <v>0.18366406499998789</v>
      </c>
    </row>
    <row r="4750" spans="1:5">
      <c r="A4750" s="2">
        <v>72.590468749999999</v>
      </c>
      <c r="B4750" s="2"/>
      <c r="C4750" s="2"/>
      <c r="E4750" s="5">
        <f t="shared" si="74"/>
        <v>0.18208593999999323</v>
      </c>
    </row>
    <row r="4751" spans="1:5">
      <c r="A4751" s="2">
        <v>72.586671874999993</v>
      </c>
      <c r="B4751" s="2"/>
      <c r="C4751" s="2"/>
      <c r="E4751" s="5">
        <f t="shared" si="74"/>
        <v>0.17828906499998709</v>
      </c>
    </row>
    <row r="4752" spans="1:5">
      <c r="A4752" s="2">
        <v>72.645273437</v>
      </c>
      <c r="B4752" s="2"/>
      <c r="C4752" s="2"/>
      <c r="E4752" s="5">
        <f t="shared" si="74"/>
        <v>0.23689062699999397</v>
      </c>
    </row>
    <row r="4753" spans="1:5">
      <c r="A4753" s="2">
        <v>72.693132812000002</v>
      </c>
      <c r="B4753" s="2"/>
      <c r="C4753" s="2"/>
      <c r="E4753" s="5">
        <f t="shared" si="74"/>
        <v>0.28475000199999556</v>
      </c>
    </row>
    <row r="4754" spans="1:5">
      <c r="A4754" s="2">
        <v>72.693226561999992</v>
      </c>
      <c r="B4754" s="2"/>
      <c r="C4754" s="2"/>
      <c r="E4754" s="5">
        <f t="shared" si="74"/>
        <v>0.28484375199998624</v>
      </c>
    </row>
    <row r="4755" spans="1:5">
      <c r="A4755" s="2">
        <v>72.704898436999997</v>
      </c>
      <c r="B4755" s="2"/>
      <c r="C4755" s="2"/>
      <c r="E4755" s="5">
        <f t="shared" si="74"/>
        <v>0.2965156269999909</v>
      </c>
    </row>
    <row r="4756" spans="1:5">
      <c r="A4756" s="2">
        <v>72.558148437</v>
      </c>
      <c r="B4756" s="2"/>
      <c r="C4756" s="2"/>
      <c r="E4756" s="5">
        <f t="shared" si="74"/>
        <v>0.14976562699999363</v>
      </c>
    </row>
    <row r="4757" spans="1:5">
      <c r="A4757" s="2">
        <v>72.719132811999998</v>
      </c>
      <c r="B4757" s="2"/>
      <c r="C4757" s="2"/>
      <c r="E4757" s="5">
        <f t="shared" si="74"/>
        <v>0.31075000199999181</v>
      </c>
    </row>
    <row r="4758" spans="1:5">
      <c r="A4758" s="2">
        <v>72.573070311999999</v>
      </c>
      <c r="B4758" s="2"/>
      <c r="C4758" s="2"/>
      <c r="E4758" s="5">
        <f t="shared" si="74"/>
        <v>0.16468750199999249</v>
      </c>
    </row>
    <row r="4759" spans="1:5">
      <c r="A4759" s="2">
        <v>72.564945311999992</v>
      </c>
      <c r="B4759" s="2"/>
      <c r="C4759" s="2"/>
      <c r="E4759" s="5">
        <f t="shared" si="74"/>
        <v>0.15656250199998567</v>
      </c>
    </row>
    <row r="4760" spans="1:5">
      <c r="A4760" s="2">
        <v>72.895632812000002</v>
      </c>
      <c r="B4760" s="2"/>
      <c r="C4760" s="2"/>
      <c r="E4760" s="5">
        <f t="shared" si="74"/>
        <v>0.48725000199999613</v>
      </c>
    </row>
    <row r="4761" spans="1:5">
      <c r="A4761" s="2">
        <v>74.200820311999991</v>
      </c>
      <c r="B4761" s="2"/>
      <c r="C4761" s="2"/>
      <c r="E4761" s="5">
        <f t="shared" si="74"/>
        <v>1.7924375019999843</v>
      </c>
    </row>
    <row r="4762" spans="1:5">
      <c r="A4762" s="2">
        <v>72.705812499999993</v>
      </c>
      <c r="B4762" s="2"/>
      <c r="C4762" s="2"/>
      <c r="E4762" s="5">
        <f t="shared" si="74"/>
        <v>0.29742968999998709</v>
      </c>
    </row>
    <row r="4763" spans="1:5">
      <c r="A4763" s="2">
        <v>74.050265624999994</v>
      </c>
      <c r="B4763" s="2"/>
      <c r="C4763" s="2"/>
      <c r="E4763" s="5">
        <f t="shared" si="74"/>
        <v>1.6418828149999882</v>
      </c>
    </row>
    <row r="4764" spans="1:5">
      <c r="A4764" s="2">
        <v>72.839546874999996</v>
      </c>
      <c r="B4764" s="2"/>
      <c r="C4764" s="2"/>
      <c r="E4764" s="5">
        <f t="shared" si="74"/>
        <v>0.43116406499999016</v>
      </c>
    </row>
    <row r="4765" spans="1:5">
      <c r="A4765" s="2">
        <v>72.798226561999996</v>
      </c>
      <c r="B4765" s="2"/>
      <c r="C4765" s="2"/>
      <c r="E4765" s="5">
        <f t="shared" si="74"/>
        <v>0.38984375199999022</v>
      </c>
    </row>
    <row r="4766" spans="1:5">
      <c r="A4766" s="2">
        <v>72.58803125</v>
      </c>
      <c r="B4766" s="2"/>
      <c r="C4766" s="2"/>
      <c r="E4766" s="5">
        <f t="shared" si="74"/>
        <v>0.17964843999999403</v>
      </c>
    </row>
    <row r="4767" spans="1:5">
      <c r="A4767" s="2">
        <v>72.555734375</v>
      </c>
      <c r="B4767" s="2"/>
      <c r="C4767" s="2"/>
      <c r="E4767" s="5">
        <f t="shared" si="74"/>
        <v>0.14735156499999391</v>
      </c>
    </row>
    <row r="4768" spans="1:5">
      <c r="A4768" s="2">
        <v>72.957156249999997</v>
      </c>
      <c r="B4768" s="2"/>
      <c r="C4768" s="2"/>
      <c r="E4768" s="5">
        <f t="shared" si="74"/>
        <v>0.54877343999999084</v>
      </c>
    </row>
    <row r="4769" spans="1:5">
      <c r="A4769" s="2">
        <v>72.589289061999992</v>
      </c>
      <c r="B4769" s="2"/>
      <c r="C4769" s="2"/>
      <c r="E4769" s="5">
        <f t="shared" si="74"/>
        <v>0.18090625199998556</v>
      </c>
    </row>
    <row r="4770" spans="1:5">
      <c r="A4770" s="2">
        <v>72.558953125000002</v>
      </c>
      <c r="B4770" s="2"/>
      <c r="C4770" s="2"/>
      <c r="E4770" s="5">
        <f t="shared" si="74"/>
        <v>0.15057031499999596</v>
      </c>
    </row>
    <row r="4771" spans="1:5">
      <c r="A4771" s="2">
        <v>72.596078125000005</v>
      </c>
      <c r="B4771" s="2"/>
      <c r="C4771" s="2"/>
      <c r="E4771" s="5">
        <f t="shared" si="74"/>
        <v>0.18769531499999914</v>
      </c>
    </row>
    <row r="4772" spans="1:5">
      <c r="A4772" s="2">
        <v>72.881171875000007</v>
      </c>
      <c r="B4772" s="2"/>
      <c r="C4772" s="2"/>
      <c r="E4772" s="5">
        <f t="shared" si="74"/>
        <v>0.47278906500000062</v>
      </c>
    </row>
    <row r="4773" spans="1:5">
      <c r="A4773" s="2">
        <v>72.523937500000002</v>
      </c>
      <c r="B4773" s="2"/>
      <c r="C4773" s="2"/>
      <c r="E4773" s="5">
        <f t="shared" si="74"/>
        <v>0.11555468999999619</v>
      </c>
    </row>
    <row r="4774" spans="1:5">
      <c r="A4774" s="2">
        <v>72.834687500000001</v>
      </c>
      <c r="B4774" s="2"/>
      <c r="C4774" s="2"/>
      <c r="E4774" s="5">
        <f t="shared" si="74"/>
        <v>0.42630468999999493</v>
      </c>
    </row>
    <row r="4775" spans="1:5">
      <c r="A4775" s="2">
        <v>72.950109374999997</v>
      </c>
      <c r="B4775" s="2"/>
      <c r="C4775" s="2"/>
      <c r="E4775" s="5">
        <f t="shared" si="74"/>
        <v>0.5417265649999905</v>
      </c>
    </row>
    <row r="4776" spans="1:5">
      <c r="A4776" s="2">
        <v>72.540453124999999</v>
      </c>
      <c r="B4776" s="2"/>
      <c r="C4776" s="2"/>
      <c r="E4776" s="5">
        <f t="shared" si="74"/>
        <v>0.13207031499999289</v>
      </c>
    </row>
    <row r="4777" spans="1:5">
      <c r="A4777" s="2">
        <v>72.601648436999994</v>
      </c>
      <c r="B4777" s="2"/>
      <c r="C4777" s="2"/>
      <c r="E4777" s="5">
        <f t="shared" si="74"/>
        <v>0.19326562699998817</v>
      </c>
    </row>
    <row r="4778" spans="1:5">
      <c r="A4778" s="2">
        <v>73.223249999999993</v>
      </c>
      <c r="B4778" s="2"/>
      <c r="C4778" s="2"/>
      <c r="E4778" s="5">
        <f t="shared" si="74"/>
        <v>0.81486718999998686</v>
      </c>
    </row>
    <row r="4779" spans="1:5">
      <c r="A4779" s="2">
        <v>73.163609374999993</v>
      </c>
      <c r="B4779" s="2"/>
      <c r="C4779" s="2"/>
      <c r="E4779" s="5">
        <f t="shared" si="74"/>
        <v>0.75522656499998675</v>
      </c>
    </row>
    <row r="4780" spans="1:5">
      <c r="A4780" s="2">
        <v>72.687476562000001</v>
      </c>
      <c r="B4780" s="2"/>
      <c r="C4780" s="2"/>
      <c r="E4780" s="5">
        <f t="shared" si="74"/>
        <v>0.27909375199999431</v>
      </c>
    </row>
    <row r="4781" spans="1:5">
      <c r="A4781" s="2">
        <v>72.751062500000003</v>
      </c>
      <c r="B4781" s="2"/>
      <c r="C4781" s="2"/>
      <c r="E4781" s="5">
        <f t="shared" si="74"/>
        <v>0.34267968999999709</v>
      </c>
    </row>
    <row r="4782" spans="1:5">
      <c r="A4782" s="2">
        <v>72.634546874999998</v>
      </c>
      <c r="B4782" s="2"/>
      <c r="C4782" s="2"/>
      <c r="E4782" s="5">
        <f t="shared" si="74"/>
        <v>0.22616406499999187</v>
      </c>
    </row>
    <row r="4783" spans="1:5">
      <c r="A4783" s="2">
        <v>72.613593750000007</v>
      </c>
      <c r="B4783" s="2"/>
      <c r="C4783" s="2"/>
      <c r="E4783" s="5">
        <f t="shared" si="74"/>
        <v>0.20521094000000062</v>
      </c>
    </row>
    <row r="4784" spans="1:5">
      <c r="A4784" s="2">
        <v>72.651132812</v>
      </c>
      <c r="B4784" s="2"/>
      <c r="C4784" s="2"/>
      <c r="E4784" s="5">
        <f t="shared" si="74"/>
        <v>0.24275000199999397</v>
      </c>
    </row>
    <row r="4785" spans="1:5">
      <c r="A4785" s="2">
        <v>72.615867186999992</v>
      </c>
      <c r="B4785" s="2"/>
      <c r="C4785" s="2"/>
      <c r="E4785" s="5">
        <f t="shared" si="74"/>
        <v>0.2074843769999859</v>
      </c>
    </row>
    <row r="4786" spans="1:5">
      <c r="A4786" s="2">
        <v>73.223351561999991</v>
      </c>
      <c r="B4786" s="2"/>
      <c r="C4786" s="2"/>
      <c r="E4786" s="5">
        <f t="shared" si="74"/>
        <v>0.81496875199998442</v>
      </c>
    </row>
    <row r="4787" spans="1:5">
      <c r="A4787" s="2">
        <v>72.539257812000002</v>
      </c>
      <c r="B4787" s="2"/>
      <c r="C4787" s="2"/>
      <c r="E4787" s="5">
        <f t="shared" si="74"/>
        <v>0.13087500199999624</v>
      </c>
    </row>
    <row r="4788" spans="1:5">
      <c r="A4788" s="2">
        <v>72.603812500000004</v>
      </c>
      <c r="B4788" s="2"/>
      <c r="C4788" s="2"/>
      <c r="E4788" s="5">
        <f t="shared" si="74"/>
        <v>0.19542968999999744</v>
      </c>
    </row>
    <row r="4789" spans="1:5">
      <c r="A4789" s="2">
        <v>72.591796875</v>
      </c>
      <c r="B4789" s="2"/>
      <c r="C4789" s="2"/>
      <c r="E4789" s="5">
        <f t="shared" si="74"/>
        <v>0.1834140649999938</v>
      </c>
    </row>
    <row r="4790" spans="1:5">
      <c r="A4790" s="2">
        <v>72.730085936999998</v>
      </c>
      <c r="B4790" s="2"/>
      <c r="C4790" s="2"/>
      <c r="E4790" s="5">
        <f t="shared" si="74"/>
        <v>0.32170312699999215</v>
      </c>
    </row>
    <row r="4791" spans="1:5">
      <c r="A4791" s="2">
        <v>72.561648437000002</v>
      </c>
      <c r="B4791" s="2"/>
      <c r="C4791" s="2"/>
      <c r="E4791" s="5">
        <f t="shared" si="74"/>
        <v>0.15326562699999613</v>
      </c>
    </row>
    <row r="4792" spans="1:5">
      <c r="A4792" s="2">
        <v>72.782820311999998</v>
      </c>
      <c r="B4792" s="2"/>
      <c r="C4792" s="2"/>
      <c r="E4792" s="5">
        <f t="shared" si="74"/>
        <v>0.37443750199999215</v>
      </c>
    </row>
    <row r="4793" spans="1:5">
      <c r="A4793" s="2">
        <v>72.630046875000005</v>
      </c>
      <c r="B4793" s="2"/>
      <c r="C4793" s="2"/>
      <c r="E4793" s="5">
        <f t="shared" si="74"/>
        <v>0.2216640649999988</v>
      </c>
    </row>
    <row r="4794" spans="1:5">
      <c r="A4794" s="2">
        <v>72.598195312000001</v>
      </c>
      <c r="B4794" s="2"/>
      <c r="C4794" s="2"/>
      <c r="E4794" s="5">
        <f t="shared" si="74"/>
        <v>0.18981250199999522</v>
      </c>
    </row>
    <row r="4795" spans="1:5">
      <c r="A4795" s="2">
        <v>72.599945312000003</v>
      </c>
      <c r="B4795" s="2"/>
      <c r="C4795" s="2"/>
      <c r="E4795" s="5">
        <f t="shared" si="74"/>
        <v>0.19156250199999647</v>
      </c>
    </row>
    <row r="4796" spans="1:5">
      <c r="A4796" s="2">
        <v>72.705335937000001</v>
      </c>
      <c r="B4796" s="2"/>
      <c r="C4796" s="2"/>
      <c r="E4796" s="5">
        <f t="shared" si="74"/>
        <v>0.29695312699999477</v>
      </c>
    </row>
    <row r="4797" spans="1:5">
      <c r="A4797" s="2">
        <v>73.231390625000003</v>
      </c>
      <c r="B4797" s="2"/>
      <c r="C4797" s="2"/>
      <c r="E4797" s="5">
        <f t="shared" si="74"/>
        <v>0.82300781499999687</v>
      </c>
    </row>
    <row r="4798" spans="1:5">
      <c r="A4798" s="2">
        <v>72.607132812000003</v>
      </c>
      <c r="B4798" s="2"/>
      <c r="C4798" s="2"/>
      <c r="E4798" s="5">
        <f t="shared" si="74"/>
        <v>0.19875000199999704</v>
      </c>
    </row>
    <row r="4799" spans="1:5">
      <c r="A4799" s="2">
        <v>73.490804686999994</v>
      </c>
      <c r="B4799" s="2"/>
      <c r="C4799" s="2"/>
      <c r="E4799" s="5">
        <f t="shared" si="74"/>
        <v>1.0824218769999874</v>
      </c>
    </row>
    <row r="4800" spans="1:5">
      <c r="A4800" s="2">
        <v>73.206937499999995</v>
      </c>
      <c r="B4800" s="2"/>
      <c r="C4800" s="2"/>
      <c r="E4800" s="5">
        <f t="shared" si="74"/>
        <v>0.79855468999998891</v>
      </c>
    </row>
    <row r="4801" spans="1:5">
      <c r="A4801" s="2">
        <v>72.782320311999996</v>
      </c>
      <c r="B4801" s="2"/>
      <c r="C4801" s="2"/>
      <c r="E4801" s="5">
        <f t="shared" si="74"/>
        <v>0.37393750199998976</v>
      </c>
    </row>
    <row r="4802" spans="1:5">
      <c r="A4802" s="2">
        <v>72.569921875000006</v>
      </c>
      <c r="B4802" s="2"/>
      <c r="C4802" s="2"/>
      <c r="E4802" s="5">
        <f t="shared" si="74"/>
        <v>0.16153906499999948</v>
      </c>
    </row>
    <row r="4803" spans="1:5">
      <c r="A4803" s="2">
        <v>73.34388281199999</v>
      </c>
      <c r="B4803" s="2"/>
      <c r="C4803" s="2"/>
      <c r="E4803" s="5">
        <f t="shared" si="74"/>
        <v>0.93550000199998351</v>
      </c>
    </row>
    <row r="4804" spans="1:5">
      <c r="A4804" s="2">
        <v>72.904328125000006</v>
      </c>
      <c r="B4804" s="2"/>
      <c r="C4804" s="2"/>
      <c r="E4804" s="5">
        <f t="shared" si="74"/>
        <v>0.49594531500000016</v>
      </c>
    </row>
    <row r="4805" spans="1:5">
      <c r="A4805" s="2">
        <v>72.572531249999997</v>
      </c>
      <c r="B4805" s="2"/>
      <c r="C4805" s="2"/>
      <c r="E4805" s="5">
        <f t="shared" si="74"/>
        <v>0.16414843999999107</v>
      </c>
    </row>
    <row r="4806" spans="1:5">
      <c r="A4806" s="2">
        <v>72.899031249999993</v>
      </c>
      <c r="B4806" s="2"/>
      <c r="C4806" s="2"/>
      <c r="E4806" s="5">
        <f t="shared" ref="E4806:E4869" si="75">A4806-72.40838281</f>
        <v>0.49064843999998686</v>
      </c>
    </row>
    <row r="4807" spans="1:5">
      <c r="A4807" s="2">
        <v>72.975468750000005</v>
      </c>
      <c r="B4807" s="2"/>
      <c r="C4807" s="2"/>
      <c r="E4807" s="5">
        <f t="shared" si="75"/>
        <v>0.56708593999999835</v>
      </c>
    </row>
    <row r="4808" spans="1:5">
      <c r="A4808" s="2">
        <v>72.902015625000004</v>
      </c>
      <c r="B4808" s="2"/>
      <c r="C4808" s="2"/>
      <c r="E4808" s="5">
        <f t="shared" si="75"/>
        <v>0.493632814999998</v>
      </c>
    </row>
    <row r="4809" spans="1:5">
      <c r="A4809" s="2">
        <v>72.634929686999996</v>
      </c>
      <c r="B4809" s="2"/>
      <c r="C4809" s="2"/>
      <c r="E4809" s="5">
        <f t="shared" si="75"/>
        <v>0.22654687699998988</v>
      </c>
    </row>
    <row r="4810" spans="1:5">
      <c r="A4810" s="2">
        <v>72.605507811999999</v>
      </c>
      <c r="B4810" s="2"/>
      <c r="C4810" s="2"/>
      <c r="E4810" s="5">
        <f t="shared" si="75"/>
        <v>0.19712500199999283</v>
      </c>
    </row>
    <row r="4811" spans="1:5">
      <c r="A4811" s="2">
        <v>73.143171874999993</v>
      </c>
      <c r="B4811" s="2"/>
      <c r="C4811" s="2"/>
      <c r="E4811" s="5">
        <f t="shared" si="75"/>
        <v>0.73478906499998686</v>
      </c>
    </row>
    <row r="4812" spans="1:5">
      <c r="A4812" s="2">
        <v>72.692218749999995</v>
      </c>
      <c r="B4812" s="2"/>
      <c r="C4812" s="2"/>
      <c r="E4812" s="5">
        <f t="shared" si="75"/>
        <v>0.2838359399999888</v>
      </c>
    </row>
    <row r="4813" spans="1:5">
      <c r="A4813" s="2">
        <v>72.620960936999992</v>
      </c>
      <c r="B4813" s="2"/>
      <c r="C4813" s="2"/>
      <c r="E4813" s="5">
        <f t="shared" si="75"/>
        <v>0.21257812699998624</v>
      </c>
    </row>
    <row r="4814" spans="1:5">
      <c r="A4814" s="2">
        <v>72.697281250000003</v>
      </c>
      <c r="B4814" s="2"/>
      <c r="C4814" s="2"/>
      <c r="E4814" s="5">
        <f t="shared" si="75"/>
        <v>0.28889843999999698</v>
      </c>
    </row>
    <row r="4815" spans="1:5">
      <c r="A4815" s="2">
        <v>72.546539061999994</v>
      </c>
      <c r="B4815" s="2"/>
      <c r="C4815" s="2"/>
      <c r="E4815" s="5">
        <f t="shared" si="75"/>
        <v>0.13815625199998749</v>
      </c>
    </row>
    <row r="4816" spans="1:5">
      <c r="A4816" s="2">
        <v>72.723710936999993</v>
      </c>
      <c r="B4816" s="2"/>
      <c r="C4816" s="2"/>
      <c r="E4816" s="5">
        <f t="shared" si="75"/>
        <v>0.31532812699998658</v>
      </c>
    </row>
    <row r="4817" spans="1:5">
      <c r="A4817" s="2">
        <v>72.586851561999993</v>
      </c>
      <c r="B4817" s="2"/>
      <c r="C4817" s="2"/>
      <c r="E4817" s="5">
        <f t="shared" si="75"/>
        <v>0.17846875199998635</v>
      </c>
    </row>
    <row r="4818" spans="1:5">
      <c r="A4818" s="2">
        <v>72.564140624999993</v>
      </c>
      <c r="B4818" s="2"/>
      <c r="C4818" s="2"/>
      <c r="E4818" s="5">
        <f t="shared" si="75"/>
        <v>0.15575781499998698</v>
      </c>
    </row>
    <row r="4819" spans="1:5">
      <c r="A4819" s="2">
        <v>72.724609375</v>
      </c>
      <c r="B4819" s="2"/>
      <c r="C4819" s="2"/>
      <c r="E4819" s="5">
        <f t="shared" si="75"/>
        <v>0.3162265649999938</v>
      </c>
    </row>
    <row r="4820" spans="1:5">
      <c r="A4820" s="2">
        <v>72.600445311999991</v>
      </c>
      <c r="B4820" s="2"/>
      <c r="C4820" s="2"/>
      <c r="E4820" s="5">
        <f t="shared" si="75"/>
        <v>0.19206250199998465</v>
      </c>
    </row>
    <row r="4821" spans="1:5">
      <c r="A4821" s="2">
        <v>72.601124999999996</v>
      </c>
      <c r="B4821" s="2"/>
      <c r="C4821" s="2"/>
      <c r="E4821" s="5">
        <f t="shared" si="75"/>
        <v>0.19274218999998993</v>
      </c>
    </row>
    <row r="4822" spans="1:5">
      <c r="A4822" s="2">
        <v>72.760554686999996</v>
      </c>
      <c r="B4822" s="2"/>
      <c r="C4822" s="2"/>
      <c r="E4822" s="5">
        <f t="shared" si="75"/>
        <v>0.35217187699998931</v>
      </c>
    </row>
    <row r="4823" spans="1:5">
      <c r="A4823" s="2">
        <v>72.677898436999996</v>
      </c>
      <c r="B4823" s="2"/>
      <c r="C4823" s="2"/>
      <c r="E4823" s="5">
        <f t="shared" si="75"/>
        <v>0.26951562699998988</v>
      </c>
    </row>
    <row r="4824" spans="1:5">
      <c r="A4824" s="2">
        <v>72.698773437</v>
      </c>
      <c r="B4824" s="2"/>
      <c r="C4824" s="2"/>
      <c r="E4824" s="5">
        <f t="shared" si="75"/>
        <v>0.29039062699999363</v>
      </c>
    </row>
    <row r="4825" spans="1:5">
      <c r="A4825" s="2">
        <v>72.998992186999999</v>
      </c>
      <c r="B4825" s="2"/>
      <c r="C4825" s="2"/>
      <c r="E4825" s="5">
        <f t="shared" si="75"/>
        <v>0.59060937699999272</v>
      </c>
    </row>
    <row r="4826" spans="1:5">
      <c r="A4826" s="2">
        <v>72.711648436999994</v>
      </c>
      <c r="B4826" s="2"/>
      <c r="C4826" s="2"/>
      <c r="E4826" s="5">
        <f t="shared" si="75"/>
        <v>0.3032656269999876</v>
      </c>
    </row>
    <row r="4827" spans="1:5">
      <c r="A4827" s="2">
        <v>73.153039061999991</v>
      </c>
      <c r="B4827" s="2"/>
      <c r="C4827" s="2"/>
      <c r="E4827" s="5">
        <f t="shared" si="75"/>
        <v>0.74465625199998442</v>
      </c>
    </row>
    <row r="4828" spans="1:5">
      <c r="A4828" s="2">
        <v>72.896976561999992</v>
      </c>
      <c r="B4828" s="2"/>
      <c r="C4828" s="2"/>
      <c r="E4828" s="5">
        <f t="shared" si="75"/>
        <v>0.48859375199998567</v>
      </c>
    </row>
    <row r="4829" spans="1:5">
      <c r="A4829" s="2">
        <v>72.576171875</v>
      </c>
      <c r="B4829" s="2"/>
      <c r="C4829" s="2"/>
      <c r="E4829" s="5">
        <f t="shared" si="75"/>
        <v>0.1677890649999938</v>
      </c>
    </row>
    <row r="4830" spans="1:5">
      <c r="A4830" s="2">
        <v>72.589703125</v>
      </c>
      <c r="B4830" s="2"/>
      <c r="C4830" s="2"/>
      <c r="E4830" s="5">
        <f t="shared" si="75"/>
        <v>0.18132031499999357</v>
      </c>
    </row>
    <row r="4831" spans="1:5">
      <c r="A4831" s="2">
        <v>72.581945312000002</v>
      </c>
      <c r="B4831" s="2"/>
      <c r="C4831" s="2"/>
      <c r="E4831" s="5">
        <f t="shared" si="75"/>
        <v>0.17356250199999579</v>
      </c>
    </row>
    <row r="4832" spans="1:5">
      <c r="A4832" s="2">
        <v>72.520468750000006</v>
      </c>
      <c r="B4832" s="2"/>
      <c r="C4832" s="2"/>
      <c r="E4832" s="5">
        <f t="shared" si="75"/>
        <v>0.11208594000000005</v>
      </c>
    </row>
    <row r="4833" spans="1:5">
      <c r="A4833" s="2">
        <v>72.999140624999995</v>
      </c>
      <c r="B4833" s="2"/>
      <c r="C4833" s="2"/>
      <c r="E4833" s="5">
        <f t="shared" si="75"/>
        <v>0.59075781499998925</v>
      </c>
    </row>
    <row r="4834" spans="1:5">
      <c r="A4834" s="2">
        <v>72.582976561999999</v>
      </c>
      <c r="B4834" s="2"/>
      <c r="C4834" s="2"/>
      <c r="E4834" s="5">
        <f t="shared" si="75"/>
        <v>0.17459375199999272</v>
      </c>
    </row>
    <row r="4835" spans="1:5">
      <c r="A4835" s="2">
        <v>72.719429687000002</v>
      </c>
      <c r="B4835" s="2"/>
      <c r="C4835" s="2"/>
      <c r="E4835" s="5">
        <f t="shared" si="75"/>
        <v>0.31104687699999545</v>
      </c>
    </row>
    <row r="4836" spans="1:5">
      <c r="A4836" s="2">
        <v>73.163382811999995</v>
      </c>
      <c r="B4836" s="2"/>
      <c r="C4836" s="2"/>
      <c r="E4836" s="5">
        <f t="shared" si="75"/>
        <v>0.75500000199998851</v>
      </c>
    </row>
    <row r="4837" spans="1:5">
      <c r="A4837" s="2">
        <v>72.600085937000003</v>
      </c>
      <c r="B4837" s="2"/>
      <c r="C4837" s="2"/>
      <c r="E4837" s="5">
        <f t="shared" si="75"/>
        <v>0.1917031269999967</v>
      </c>
    </row>
    <row r="4838" spans="1:5">
      <c r="A4838" s="2">
        <v>72.566171874999995</v>
      </c>
      <c r="B4838" s="2"/>
      <c r="C4838" s="2"/>
      <c r="E4838" s="5">
        <f t="shared" si="75"/>
        <v>0.15778906499998868</v>
      </c>
    </row>
    <row r="4839" spans="1:5">
      <c r="A4839" s="2">
        <v>72.574835937000003</v>
      </c>
      <c r="B4839" s="2"/>
      <c r="C4839" s="2"/>
      <c r="E4839" s="5">
        <f t="shared" si="75"/>
        <v>0.16645312699999693</v>
      </c>
    </row>
    <row r="4840" spans="1:5">
      <c r="A4840" s="2">
        <v>72.579484375000007</v>
      </c>
      <c r="B4840" s="2"/>
      <c r="C4840" s="2"/>
      <c r="E4840" s="5">
        <f t="shared" si="75"/>
        <v>0.17110156500000073</v>
      </c>
    </row>
    <row r="4841" spans="1:5">
      <c r="A4841" s="2">
        <v>72.541085936999991</v>
      </c>
      <c r="B4841" s="2"/>
      <c r="C4841" s="2"/>
      <c r="E4841" s="5">
        <f t="shared" si="75"/>
        <v>0.13270312699998499</v>
      </c>
    </row>
    <row r="4842" spans="1:5">
      <c r="A4842" s="2">
        <v>72.663976562000002</v>
      </c>
      <c r="B4842" s="2"/>
      <c r="C4842" s="2"/>
      <c r="E4842" s="5">
        <f t="shared" si="75"/>
        <v>0.25559375199999579</v>
      </c>
    </row>
    <row r="4843" spans="1:5">
      <c r="A4843" s="2">
        <v>72.817187500000003</v>
      </c>
      <c r="B4843" s="2"/>
      <c r="C4843" s="2"/>
      <c r="E4843" s="5">
        <f t="shared" si="75"/>
        <v>0.40880468999999664</v>
      </c>
    </row>
    <row r="4844" spans="1:5">
      <c r="A4844" s="2">
        <v>72.555148437</v>
      </c>
      <c r="B4844" s="2"/>
      <c r="C4844" s="2"/>
      <c r="E4844" s="5">
        <f t="shared" si="75"/>
        <v>0.14676562699999351</v>
      </c>
    </row>
    <row r="4845" spans="1:5">
      <c r="A4845" s="2">
        <v>72.760195311999993</v>
      </c>
      <c r="B4845" s="2"/>
      <c r="C4845" s="2"/>
      <c r="E4845" s="5">
        <f t="shared" si="75"/>
        <v>0.35181250199998715</v>
      </c>
    </row>
    <row r="4846" spans="1:5">
      <c r="A4846" s="2">
        <v>72.960585936999991</v>
      </c>
      <c r="B4846" s="2"/>
      <c r="C4846" s="2"/>
      <c r="E4846" s="5">
        <f t="shared" si="75"/>
        <v>0.55220312699998431</v>
      </c>
    </row>
    <row r="4847" spans="1:5">
      <c r="A4847" s="2">
        <v>72.647593749999999</v>
      </c>
      <c r="B4847" s="2"/>
      <c r="C4847" s="2"/>
      <c r="E4847" s="5">
        <f t="shared" si="75"/>
        <v>0.23921093999999243</v>
      </c>
    </row>
    <row r="4848" spans="1:5">
      <c r="A4848" s="2">
        <v>72.675015625</v>
      </c>
      <c r="B4848" s="2"/>
      <c r="C4848" s="2"/>
      <c r="E4848" s="5">
        <f t="shared" si="75"/>
        <v>0.26663281499999414</v>
      </c>
    </row>
    <row r="4849" spans="1:5">
      <c r="A4849" s="2">
        <v>72.710296874999997</v>
      </c>
      <c r="B4849" s="2"/>
      <c r="C4849" s="2"/>
      <c r="E4849" s="5">
        <f t="shared" si="75"/>
        <v>0.30191406499999118</v>
      </c>
    </row>
    <row r="4850" spans="1:5">
      <c r="A4850" s="2">
        <v>72.573968750000006</v>
      </c>
      <c r="B4850" s="2"/>
      <c r="C4850" s="2"/>
      <c r="E4850" s="5">
        <f t="shared" si="75"/>
        <v>0.16558593999999971</v>
      </c>
    </row>
    <row r="4851" spans="1:5">
      <c r="A4851" s="2">
        <v>72.587171874999996</v>
      </c>
      <c r="B4851" s="2"/>
      <c r="C4851" s="2"/>
      <c r="E4851" s="5">
        <f t="shared" si="75"/>
        <v>0.17878906499998948</v>
      </c>
    </row>
    <row r="4852" spans="1:5">
      <c r="A4852" s="2">
        <v>72.534281250000006</v>
      </c>
      <c r="B4852" s="2"/>
      <c r="C4852" s="2"/>
      <c r="E4852" s="5">
        <f t="shared" si="75"/>
        <v>0.12589844000000028</v>
      </c>
    </row>
    <row r="4853" spans="1:5">
      <c r="A4853" s="2">
        <v>72.791921875</v>
      </c>
      <c r="B4853" s="2"/>
      <c r="C4853" s="2"/>
      <c r="E4853" s="5">
        <f t="shared" si="75"/>
        <v>0.38353906499999368</v>
      </c>
    </row>
    <row r="4854" spans="1:5">
      <c r="A4854" s="2">
        <v>73.065421874999998</v>
      </c>
      <c r="B4854" s="2"/>
      <c r="C4854" s="2"/>
      <c r="E4854" s="5">
        <f t="shared" si="75"/>
        <v>0.65703906499999221</v>
      </c>
    </row>
    <row r="4855" spans="1:5">
      <c r="A4855" s="2">
        <v>72.843757811999993</v>
      </c>
      <c r="B4855" s="2"/>
      <c r="C4855" s="2"/>
      <c r="E4855" s="5">
        <f t="shared" si="75"/>
        <v>0.43537500199998647</v>
      </c>
    </row>
    <row r="4856" spans="1:5">
      <c r="A4856" s="2">
        <v>73.608085936999998</v>
      </c>
      <c r="B4856" s="2"/>
      <c r="C4856" s="2"/>
      <c r="E4856" s="5">
        <f t="shared" si="75"/>
        <v>1.1997031269999923</v>
      </c>
    </row>
    <row r="4857" spans="1:5">
      <c r="A4857" s="2">
        <v>72.590382812000001</v>
      </c>
      <c r="B4857" s="2"/>
      <c r="C4857" s="2"/>
      <c r="E4857" s="5">
        <f t="shared" si="75"/>
        <v>0.18200000199999522</v>
      </c>
    </row>
    <row r="4858" spans="1:5">
      <c r="A4858" s="2">
        <v>73.217968749999997</v>
      </c>
      <c r="B4858" s="2"/>
      <c r="C4858" s="2"/>
      <c r="E4858" s="5">
        <f t="shared" si="75"/>
        <v>0.80958593999999096</v>
      </c>
    </row>
    <row r="4859" spans="1:5">
      <c r="A4859" s="2">
        <v>73.005445311999992</v>
      </c>
      <c r="B4859" s="2"/>
      <c r="C4859" s="2"/>
      <c r="E4859" s="5">
        <f t="shared" si="75"/>
        <v>0.59706250199998578</v>
      </c>
    </row>
    <row r="4860" spans="1:5">
      <c r="A4860" s="2">
        <v>72.576296874999997</v>
      </c>
      <c r="B4860" s="2"/>
      <c r="C4860" s="2"/>
      <c r="E4860" s="5">
        <f t="shared" si="75"/>
        <v>0.16791406499999084</v>
      </c>
    </row>
    <row r="4861" spans="1:5">
      <c r="A4861" s="2">
        <v>72.983242187000002</v>
      </c>
      <c r="B4861" s="2"/>
      <c r="C4861" s="2"/>
      <c r="E4861" s="5">
        <f t="shared" si="75"/>
        <v>0.57485937699999567</v>
      </c>
    </row>
    <row r="4862" spans="1:5">
      <c r="A4862" s="2">
        <v>72.759398437000002</v>
      </c>
      <c r="B4862" s="2"/>
      <c r="C4862" s="2"/>
      <c r="E4862" s="5">
        <f t="shared" si="75"/>
        <v>0.35101562699999533</v>
      </c>
    </row>
    <row r="4863" spans="1:5">
      <c r="A4863" s="2">
        <v>74.134617186999989</v>
      </c>
      <c r="B4863" s="2"/>
      <c r="C4863" s="2"/>
      <c r="E4863" s="5">
        <f t="shared" si="75"/>
        <v>1.7262343769999831</v>
      </c>
    </row>
    <row r="4864" spans="1:5">
      <c r="A4864" s="2">
        <v>72.624296874999999</v>
      </c>
      <c r="B4864" s="2"/>
      <c r="C4864" s="2"/>
      <c r="E4864" s="5">
        <f t="shared" si="75"/>
        <v>0.21591406499999266</v>
      </c>
    </row>
    <row r="4865" spans="1:5">
      <c r="A4865" s="2">
        <v>72.537546875000004</v>
      </c>
      <c r="B4865" s="2"/>
      <c r="C4865" s="2"/>
      <c r="E4865" s="5">
        <f t="shared" si="75"/>
        <v>0.12916406499999766</v>
      </c>
    </row>
    <row r="4866" spans="1:5">
      <c r="A4866" s="2">
        <v>72.687203124999996</v>
      </c>
      <c r="B4866" s="2"/>
      <c r="C4866" s="2"/>
      <c r="E4866" s="5">
        <f t="shared" si="75"/>
        <v>0.27882031499999016</v>
      </c>
    </row>
    <row r="4867" spans="1:5">
      <c r="A4867" s="2">
        <v>72.592320311999998</v>
      </c>
      <c r="B4867" s="2"/>
      <c r="C4867" s="2"/>
      <c r="E4867" s="5">
        <f t="shared" si="75"/>
        <v>0.18393750199999204</v>
      </c>
    </row>
    <row r="4868" spans="1:5">
      <c r="A4868" s="2">
        <v>73.676835936999993</v>
      </c>
      <c r="B4868" s="2"/>
      <c r="C4868" s="2"/>
      <c r="E4868" s="5">
        <f t="shared" si="75"/>
        <v>1.2684531269999866</v>
      </c>
    </row>
    <row r="4869" spans="1:5">
      <c r="A4869" s="2">
        <v>72.581570311999997</v>
      </c>
      <c r="B4869" s="2"/>
      <c r="C4869" s="2"/>
      <c r="E4869" s="5">
        <f t="shared" si="75"/>
        <v>0.17318750199999045</v>
      </c>
    </row>
    <row r="4870" spans="1:5">
      <c r="A4870" s="2">
        <v>72.572968750000001</v>
      </c>
      <c r="B4870" s="2"/>
      <c r="C4870" s="2"/>
      <c r="E4870" s="5">
        <f t="shared" ref="E4870:E4933" si="76">A4870-72.40838281</f>
        <v>0.16458593999999493</v>
      </c>
    </row>
    <row r="4871" spans="1:5">
      <c r="A4871" s="2">
        <v>72.641281250000006</v>
      </c>
      <c r="B4871" s="2"/>
      <c r="C4871" s="2"/>
      <c r="E4871" s="5">
        <f t="shared" si="76"/>
        <v>0.2328984399999996</v>
      </c>
    </row>
    <row r="4872" spans="1:5">
      <c r="A4872" s="2">
        <v>72.667984375000003</v>
      </c>
      <c r="B4872" s="2"/>
      <c r="C4872" s="2"/>
      <c r="E4872" s="5">
        <f t="shared" si="76"/>
        <v>0.25960156499999698</v>
      </c>
    </row>
    <row r="4873" spans="1:5">
      <c r="A4873" s="2">
        <v>74.853507811999989</v>
      </c>
      <c r="B4873" s="2"/>
      <c r="C4873" s="2"/>
      <c r="E4873" s="5">
        <f t="shared" si="76"/>
        <v>2.4451250019999833</v>
      </c>
    </row>
    <row r="4874" spans="1:5">
      <c r="A4874" s="2">
        <v>72.632265625000002</v>
      </c>
      <c r="B4874" s="2"/>
      <c r="C4874" s="2"/>
      <c r="E4874" s="5">
        <f t="shared" si="76"/>
        <v>0.22388281499999607</v>
      </c>
    </row>
    <row r="4875" spans="1:5">
      <c r="A4875" s="2">
        <v>72.604445311999996</v>
      </c>
      <c r="B4875" s="2"/>
      <c r="C4875" s="2"/>
      <c r="E4875" s="5">
        <f t="shared" si="76"/>
        <v>0.19606250199998954</v>
      </c>
    </row>
    <row r="4876" spans="1:5">
      <c r="A4876" s="2">
        <v>72.633515625000001</v>
      </c>
      <c r="B4876" s="2"/>
      <c r="C4876" s="2"/>
      <c r="E4876" s="5">
        <f t="shared" si="76"/>
        <v>0.22513281499999493</v>
      </c>
    </row>
    <row r="4877" spans="1:5">
      <c r="A4877" s="2">
        <v>72.551023436999998</v>
      </c>
      <c r="B4877" s="2"/>
      <c r="C4877" s="2"/>
      <c r="E4877" s="5">
        <f t="shared" si="76"/>
        <v>0.14264062699999158</v>
      </c>
    </row>
    <row r="4878" spans="1:5">
      <c r="A4878" s="2">
        <v>72.643734374999994</v>
      </c>
      <c r="B4878" s="2"/>
      <c r="C4878" s="2"/>
      <c r="E4878" s="5">
        <f t="shared" si="76"/>
        <v>0.23535156499998777</v>
      </c>
    </row>
    <row r="4879" spans="1:5">
      <c r="A4879" s="2">
        <v>72.643281250000001</v>
      </c>
      <c r="B4879" s="2"/>
      <c r="C4879" s="2"/>
      <c r="E4879" s="5">
        <f t="shared" si="76"/>
        <v>0.23489843999999493</v>
      </c>
    </row>
    <row r="4880" spans="1:5">
      <c r="A4880" s="2">
        <v>72.59583593699999</v>
      </c>
      <c r="B4880" s="2"/>
      <c r="C4880" s="2"/>
      <c r="E4880" s="5">
        <f t="shared" si="76"/>
        <v>0.18745312699998351</v>
      </c>
    </row>
    <row r="4881" spans="1:5">
      <c r="A4881" s="2">
        <v>72.716234374999999</v>
      </c>
      <c r="B4881" s="2"/>
      <c r="C4881" s="2"/>
      <c r="E4881" s="5">
        <f t="shared" si="76"/>
        <v>0.30785156499999289</v>
      </c>
    </row>
    <row r="4882" spans="1:5">
      <c r="A4882" s="2">
        <v>73.011820311999998</v>
      </c>
      <c r="B4882" s="2"/>
      <c r="C4882" s="2"/>
      <c r="E4882" s="5">
        <f t="shared" si="76"/>
        <v>0.60343750199999135</v>
      </c>
    </row>
    <row r="4883" spans="1:5">
      <c r="A4883" s="2">
        <v>72.630468750000006</v>
      </c>
      <c r="B4883" s="2"/>
      <c r="C4883" s="2"/>
      <c r="E4883" s="5">
        <f t="shared" si="76"/>
        <v>0.22208593999999948</v>
      </c>
    </row>
    <row r="4884" spans="1:5">
      <c r="A4884" s="2">
        <v>72.574851561999992</v>
      </c>
      <c r="B4884" s="2"/>
      <c r="C4884" s="2"/>
      <c r="E4884" s="5">
        <f t="shared" si="76"/>
        <v>0.1664687519999859</v>
      </c>
    </row>
    <row r="4885" spans="1:5">
      <c r="A4885" s="2">
        <v>72.554906250000002</v>
      </c>
      <c r="B4885" s="2"/>
      <c r="C4885" s="2"/>
      <c r="E4885" s="5">
        <f t="shared" si="76"/>
        <v>0.14652343999999573</v>
      </c>
    </row>
    <row r="4886" spans="1:5">
      <c r="A4886" s="2">
        <v>72.611390624999999</v>
      </c>
      <c r="B4886" s="2"/>
      <c r="C4886" s="2"/>
      <c r="E4886" s="5">
        <f t="shared" si="76"/>
        <v>0.20300781499999232</v>
      </c>
    </row>
    <row r="4887" spans="1:5">
      <c r="A4887" s="2">
        <v>72.63713281199999</v>
      </c>
      <c r="B4887" s="2"/>
      <c r="C4887" s="2"/>
      <c r="E4887" s="5">
        <f t="shared" si="76"/>
        <v>0.22875000199998397</v>
      </c>
    </row>
    <row r="4888" spans="1:5">
      <c r="A4888" s="2">
        <v>72.498312499999997</v>
      </c>
      <c r="B4888" s="2"/>
      <c r="C4888" s="2"/>
      <c r="E4888" s="5">
        <f t="shared" si="76"/>
        <v>8.9929689999991069E-2</v>
      </c>
    </row>
    <row r="4889" spans="1:5">
      <c r="A4889" s="2">
        <v>72.569171874999995</v>
      </c>
      <c r="B4889" s="2"/>
      <c r="C4889" s="2"/>
      <c r="E4889" s="5">
        <f t="shared" si="76"/>
        <v>0.1607890649999888</v>
      </c>
    </row>
    <row r="4890" spans="1:5">
      <c r="A4890" s="2">
        <v>72.566593749999996</v>
      </c>
      <c r="B4890" s="2"/>
      <c r="C4890" s="2"/>
      <c r="E4890" s="5">
        <f t="shared" si="76"/>
        <v>0.15821093999998936</v>
      </c>
    </row>
    <row r="4891" spans="1:5">
      <c r="A4891" s="2">
        <v>73.088562499999995</v>
      </c>
      <c r="B4891" s="2"/>
      <c r="C4891" s="2"/>
      <c r="E4891" s="5">
        <f t="shared" si="76"/>
        <v>0.68017968999998857</v>
      </c>
    </row>
    <row r="4892" spans="1:5">
      <c r="A4892" s="2">
        <v>72.739804687000003</v>
      </c>
      <c r="B4892" s="2"/>
      <c r="C4892" s="2"/>
      <c r="E4892" s="5">
        <f t="shared" si="76"/>
        <v>0.33142187699999681</v>
      </c>
    </row>
    <row r="4893" spans="1:5">
      <c r="A4893" s="2">
        <v>72.583132812000002</v>
      </c>
      <c r="B4893" s="2"/>
      <c r="C4893" s="2"/>
      <c r="E4893" s="5">
        <f t="shared" si="76"/>
        <v>0.17475000199999613</v>
      </c>
    </row>
    <row r="4894" spans="1:5">
      <c r="A4894" s="2">
        <v>73.335429687000001</v>
      </c>
      <c r="B4894" s="2"/>
      <c r="C4894" s="2"/>
      <c r="E4894" s="5">
        <f t="shared" si="76"/>
        <v>0.92704687699999511</v>
      </c>
    </row>
    <row r="4895" spans="1:5">
      <c r="A4895" s="2">
        <v>72.562421874999998</v>
      </c>
      <c r="B4895" s="2"/>
      <c r="C4895" s="2"/>
      <c r="E4895" s="5">
        <f t="shared" si="76"/>
        <v>0.15403906499999209</v>
      </c>
    </row>
    <row r="4896" spans="1:5">
      <c r="A4896" s="2">
        <v>72.591968750000007</v>
      </c>
      <c r="B4896" s="2"/>
      <c r="C4896" s="2"/>
      <c r="E4896" s="5">
        <f t="shared" si="76"/>
        <v>0.18358594000000039</v>
      </c>
    </row>
    <row r="4897" spans="1:5">
      <c r="A4897" s="2">
        <v>72.635078125000007</v>
      </c>
      <c r="B4897" s="2"/>
      <c r="C4897" s="2"/>
      <c r="E4897" s="5">
        <f t="shared" si="76"/>
        <v>0.22669531500000062</v>
      </c>
    </row>
    <row r="4898" spans="1:5">
      <c r="A4898" s="2">
        <v>72.664898436999991</v>
      </c>
      <c r="B4898" s="2"/>
      <c r="C4898" s="2"/>
      <c r="E4898" s="5">
        <f t="shared" si="76"/>
        <v>0.25651562699998465</v>
      </c>
    </row>
    <row r="4899" spans="1:5">
      <c r="A4899" s="2">
        <v>72.616828124999998</v>
      </c>
      <c r="B4899" s="2"/>
      <c r="C4899" s="2"/>
      <c r="E4899" s="5">
        <f t="shared" si="76"/>
        <v>0.20844531499999164</v>
      </c>
    </row>
    <row r="4900" spans="1:5">
      <c r="A4900" s="2">
        <v>72.663687499999995</v>
      </c>
      <c r="B4900" s="2"/>
      <c r="C4900" s="2"/>
      <c r="E4900" s="5">
        <f t="shared" si="76"/>
        <v>0.25530468999998845</v>
      </c>
    </row>
    <row r="4901" spans="1:5">
      <c r="A4901" s="2">
        <v>72.889296874999999</v>
      </c>
      <c r="B4901" s="2"/>
      <c r="C4901" s="2"/>
      <c r="E4901" s="5">
        <f t="shared" si="76"/>
        <v>0.48091406499999323</v>
      </c>
    </row>
    <row r="4902" spans="1:5">
      <c r="A4902" s="2">
        <v>72.570484375000007</v>
      </c>
      <c r="B4902" s="2"/>
      <c r="C4902" s="2"/>
      <c r="E4902" s="5">
        <f t="shared" si="76"/>
        <v>0.16210156500000039</v>
      </c>
    </row>
    <row r="4903" spans="1:5">
      <c r="A4903" s="2">
        <v>72.600054686999997</v>
      </c>
      <c r="B4903" s="2"/>
      <c r="C4903" s="2"/>
      <c r="E4903" s="5">
        <f t="shared" si="76"/>
        <v>0.19167187699999033</v>
      </c>
    </row>
    <row r="4904" spans="1:5">
      <c r="A4904" s="2">
        <v>73.165898436999996</v>
      </c>
      <c r="B4904" s="2"/>
      <c r="C4904" s="2"/>
      <c r="E4904" s="5">
        <f t="shared" si="76"/>
        <v>0.75751562699998942</v>
      </c>
    </row>
    <row r="4905" spans="1:5">
      <c r="A4905" s="2">
        <v>72.603265625000006</v>
      </c>
      <c r="B4905" s="2"/>
      <c r="C4905" s="2"/>
      <c r="E4905" s="5">
        <f t="shared" si="76"/>
        <v>0.19488281499999971</v>
      </c>
    </row>
    <row r="4906" spans="1:5">
      <c r="A4906" s="2">
        <v>72.995718749999995</v>
      </c>
      <c r="B4906" s="2"/>
      <c r="C4906" s="2"/>
      <c r="E4906" s="5">
        <f t="shared" si="76"/>
        <v>0.58733593999998845</v>
      </c>
    </row>
    <row r="4907" spans="1:5">
      <c r="A4907" s="2">
        <v>72.809828124999996</v>
      </c>
      <c r="B4907" s="2"/>
      <c r="C4907" s="2"/>
      <c r="E4907" s="5">
        <f t="shared" si="76"/>
        <v>0.40144531499998948</v>
      </c>
    </row>
    <row r="4908" spans="1:5">
      <c r="A4908" s="2">
        <v>72.685898436999992</v>
      </c>
      <c r="B4908" s="2"/>
      <c r="C4908" s="2"/>
      <c r="E4908" s="5">
        <f t="shared" si="76"/>
        <v>0.27751562699998544</v>
      </c>
    </row>
    <row r="4909" spans="1:5">
      <c r="A4909" s="2">
        <v>72.587625000000003</v>
      </c>
      <c r="B4909" s="2"/>
      <c r="C4909" s="2"/>
      <c r="E4909" s="5">
        <f t="shared" si="76"/>
        <v>0.17924218999999653</v>
      </c>
    </row>
    <row r="4910" spans="1:5">
      <c r="A4910" s="2">
        <v>72.581867187</v>
      </c>
      <c r="B4910" s="2"/>
      <c r="C4910" s="2"/>
      <c r="E4910" s="5">
        <f t="shared" si="76"/>
        <v>0.17348437699999408</v>
      </c>
    </row>
    <row r="4911" spans="1:5">
      <c r="A4911" s="2">
        <v>72.738906249999999</v>
      </c>
      <c r="B4911" s="2"/>
      <c r="C4911" s="2"/>
      <c r="E4911" s="5">
        <f t="shared" si="76"/>
        <v>0.33052343999999323</v>
      </c>
    </row>
    <row r="4912" spans="1:5">
      <c r="A4912" s="2">
        <v>75.212062500000002</v>
      </c>
      <c r="B4912" s="2"/>
      <c r="C4912" s="2"/>
      <c r="E4912" s="5">
        <f t="shared" si="76"/>
        <v>2.8036796899999956</v>
      </c>
    </row>
    <row r="4913" spans="1:5">
      <c r="A4913" s="2">
        <v>72.563171874999995</v>
      </c>
      <c r="B4913" s="2"/>
      <c r="C4913" s="2"/>
      <c r="E4913" s="5">
        <f t="shared" si="76"/>
        <v>0.15478906499998857</v>
      </c>
    </row>
    <row r="4914" spans="1:5">
      <c r="A4914" s="2">
        <v>72.696882811999998</v>
      </c>
      <c r="B4914" s="2"/>
      <c r="C4914" s="2"/>
      <c r="E4914" s="5">
        <f t="shared" si="76"/>
        <v>0.28850000199999215</v>
      </c>
    </row>
    <row r="4915" spans="1:5">
      <c r="A4915" s="2">
        <v>72.626234374999996</v>
      </c>
      <c r="B4915" s="2"/>
      <c r="C4915" s="2"/>
      <c r="E4915" s="5">
        <f t="shared" si="76"/>
        <v>0.21785156499998948</v>
      </c>
    </row>
    <row r="4916" spans="1:5">
      <c r="A4916" s="2">
        <v>72.536507811999996</v>
      </c>
      <c r="B4916" s="2"/>
      <c r="C4916" s="2"/>
      <c r="E4916" s="5">
        <f t="shared" si="76"/>
        <v>0.12812500199999022</v>
      </c>
    </row>
    <row r="4917" spans="1:5">
      <c r="A4917" s="2">
        <v>72.649015625000004</v>
      </c>
      <c r="B4917" s="2"/>
      <c r="C4917" s="2"/>
      <c r="E4917" s="5">
        <f t="shared" si="76"/>
        <v>0.24063281499999789</v>
      </c>
    </row>
    <row r="4918" spans="1:5">
      <c r="A4918" s="2">
        <v>72.656015624999995</v>
      </c>
      <c r="B4918" s="2"/>
      <c r="C4918" s="2"/>
      <c r="E4918" s="5">
        <f t="shared" si="76"/>
        <v>0.24763281499998868</v>
      </c>
    </row>
    <row r="4919" spans="1:5">
      <c r="A4919" s="2">
        <v>72.602343750000003</v>
      </c>
      <c r="B4919" s="2"/>
      <c r="C4919" s="2"/>
      <c r="E4919" s="5">
        <f t="shared" si="76"/>
        <v>0.19396093999999664</v>
      </c>
    </row>
    <row r="4920" spans="1:5">
      <c r="A4920" s="2">
        <v>73.120414061999995</v>
      </c>
      <c r="B4920" s="2"/>
      <c r="C4920" s="2"/>
      <c r="E4920" s="5">
        <f t="shared" si="76"/>
        <v>0.71203125199998851</v>
      </c>
    </row>
    <row r="4921" spans="1:5">
      <c r="A4921" s="2">
        <v>72.596695311999994</v>
      </c>
      <c r="B4921" s="2"/>
      <c r="C4921" s="2"/>
      <c r="E4921" s="5">
        <f t="shared" si="76"/>
        <v>0.18831250199998806</v>
      </c>
    </row>
    <row r="4922" spans="1:5">
      <c r="A4922" s="2">
        <v>72.645804686999995</v>
      </c>
      <c r="B4922" s="2"/>
      <c r="C4922" s="2"/>
      <c r="E4922" s="5">
        <f t="shared" si="76"/>
        <v>0.23742187699998851</v>
      </c>
    </row>
    <row r="4923" spans="1:5">
      <c r="A4923" s="2">
        <v>72.547624999999996</v>
      </c>
      <c r="B4923" s="2"/>
      <c r="C4923" s="2"/>
      <c r="E4923" s="5">
        <f t="shared" si="76"/>
        <v>0.13924218999999027</v>
      </c>
    </row>
    <row r="4924" spans="1:5">
      <c r="A4924" s="2">
        <v>72.603570312000002</v>
      </c>
      <c r="B4924" s="2"/>
      <c r="C4924" s="2"/>
      <c r="E4924" s="5">
        <f t="shared" si="76"/>
        <v>0.19518750199999602</v>
      </c>
    </row>
    <row r="4925" spans="1:5">
      <c r="A4925" s="2">
        <v>73.125398437000001</v>
      </c>
      <c r="B4925" s="2"/>
      <c r="C4925" s="2"/>
      <c r="E4925" s="5">
        <f t="shared" si="76"/>
        <v>0.71701562699999499</v>
      </c>
    </row>
    <row r="4926" spans="1:5">
      <c r="A4926" s="2">
        <v>72.686710937000001</v>
      </c>
      <c r="B4926" s="2"/>
      <c r="C4926" s="2"/>
      <c r="E4926" s="5">
        <f t="shared" si="76"/>
        <v>0.27832812699999465</v>
      </c>
    </row>
    <row r="4927" spans="1:5">
      <c r="A4927" s="2">
        <v>72.915984374999994</v>
      </c>
      <c r="B4927" s="2"/>
      <c r="C4927" s="2"/>
      <c r="E4927" s="5">
        <f t="shared" si="76"/>
        <v>0.50760156499998743</v>
      </c>
    </row>
    <row r="4928" spans="1:5">
      <c r="A4928" s="2">
        <v>72.606820311999996</v>
      </c>
      <c r="B4928" s="2"/>
      <c r="C4928" s="2"/>
      <c r="E4928" s="5">
        <f t="shared" si="76"/>
        <v>0.19843750199999022</v>
      </c>
    </row>
    <row r="4929" spans="1:5">
      <c r="A4929" s="2">
        <v>72.651148436999989</v>
      </c>
      <c r="B4929" s="2"/>
      <c r="C4929" s="2"/>
      <c r="E4929" s="5">
        <f t="shared" si="76"/>
        <v>0.24276562699998294</v>
      </c>
    </row>
    <row r="4930" spans="1:5">
      <c r="A4930" s="2">
        <v>72.699507811999993</v>
      </c>
      <c r="B4930" s="2"/>
      <c r="C4930" s="2"/>
      <c r="E4930" s="5">
        <f t="shared" si="76"/>
        <v>0.29112500199998692</v>
      </c>
    </row>
    <row r="4931" spans="1:5">
      <c r="A4931" s="2">
        <v>72.572999999999993</v>
      </c>
      <c r="B4931" s="2"/>
      <c r="C4931" s="2"/>
      <c r="E4931" s="5">
        <f t="shared" si="76"/>
        <v>0.16461718999998709</v>
      </c>
    </row>
    <row r="4932" spans="1:5">
      <c r="A4932" s="2">
        <v>73.412374999999997</v>
      </c>
      <c r="B4932" s="2"/>
      <c r="C4932" s="2"/>
      <c r="E4932" s="5">
        <f t="shared" si="76"/>
        <v>1.0039921899999911</v>
      </c>
    </row>
    <row r="4933" spans="1:5">
      <c r="A4933" s="2">
        <v>73.864414061999994</v>
      </c>
      <c r="B4933" s="2"/>
      <c r="C4933" s="2"/>
      <c r="E4933" s="5">
        <f t="shared" si="76"/>
        <v>1.4560312519999883</v>
      </c>
    </row>
    <row r="4934" spans="1:5">
      <c r="A4934" s="2">
        <v>72.643695311999991</v>
      </c>
      <c r="B4934" s="2"/>
      <c r="C4934" s="2"/>
      <c r="E4934" s="5">
        <f t="shared" ref="E4934:E4997" si="77">A4934-72.40838281</f>
        <v>0.2353125019999851</v>
      </c>
    </row>
    <row r="4935" spans="1:5">
      <c r="A4935" s="2">
        <v>72.616101561999997</v>
      </c>
      <c r="B4935" s="2"/>
      <c r="C4935" s="2"/>
      <c r="E4935" s="5">
        <f t="shared" si="77"/>
        <v>0.20771875199999101</v>
      </c>
    </row>
    <row r="4936" spans="1:5">
      <c r="A4936" s="2">
        <v>72.634734374999994</v>
      </c>
      <c r="B4936" s="2"/>
      <c r="C4936" s="2"/>
      <c r="E4936" s="5">
        <f t="shared" si="77"/>
        <v>0.22635156499998743</v>
      </c>
    </row>
    <row r="4937" spans="1:5">
      <c r="A4937" s="2">
        <v>73.728773437000001</v>
      </c>
      <c r="B4937" s="2"/>
      <c r="C4937" s="2"/>
      <c r="E4937" s="5">
        <f t="shared" si="77"/>
        <v>1.3203906269999948</v>
      </c>
    </row>
    <row r="4938" spans="1:5">
      <c r="A4938" s="2">
        <v>72.731726561999992</v>
      </c>
      <c r="B4938" s="2"/>
      <c r="C4938" s="2"/>
      <c r="E4938" s="5">
        <f t="shared" si="77"/>
        <v>0.32334375199998533</v>
      </c>
    </row>
    <row r="4939" spans="1:5">
      <c r="A4939" s="2">
        <v>72.568578125000002</v>
      </c>
      <c r="B4939" s="2"/>
      <c r="C4939" s="2"/>
      <c r="E4939" s="5">
        <f t="shared" si="77"/>
        <v>0.16019531499999573</v>
      </c>
    </row>
    <row r="4940" spans="1:5">
      <c r="A4940" s="2">
        <v>72.859140624999995</v>
      </c>
      <c r="B4940" s="2"/>
      <c r="C4940" s="2"/>
      <c r="E4940" s="5">
        <f t="shared" si="77"/>
        <v>0.45075781499998868</v>
      </c>
    </row>
    <row r="4941" spans="1:5">
      <c r="A4941" s="2">
        <v>72.603398436999996</v>
      </c>
      <c r="B4941" s="2"/>
      <c r="C4941" s="2"/>
      <c r="E4941" s="5">
        <f t="shared" si="77"/>
        <v>0.19501562699998942</v>
      </c>
    </row>
    <row r="4942" spans="1:5">
      <c r="A4942" s="2">
        <v>72.632765625000005</v>
      </c>
      <c r="B4942" s="2"/>
      <c r="C4942" s="2"/>
      <c r="E4942" s="5">
        <f t="shared" si="77"/>
        <v>0.22438281499999846</v>
      </c>
    </row>
    <row r="4943" spans="1:5">
      <c r="A4943" s="2">
        <v>72.551124999999999</v>
      </c>
      <c r="B4943" s="2"/>
      <c r="C4943" s="2"/>
      <c r="E4943" s="5">
        <f t="shared" si="77"/>
        <v>0.14274218999999277</v>
      </c>
    </row>
    <row r="4944" spans="1:5">
      <c r="A4944" s="2">
        <v>72.649078125000003</v>
      </c>
      <c r="B4944" s="2"/>
      <c r="C4944" s="2"/>
      <c r="E4944" s="5">
        <f t="shared" si="77"/>
        <v>0.24069531499999641</v>
      </c>
    </row>
    <row r="4945" spans="1:5">
      <c r="A4945" s="2">
        <v>72.587414061999993</v>
      </c>
      <c r="B4945" s="2"/>
      <c r="C4945" s="2"/>
      <c r="E4945" s="5">
        <f t="shared" si="77"/>
        <v>0.17903125199998726</v>
      </c>
    </row>
    <row r="4946" spans="1:5">
      <c r="A4946" s="2">
        <v>73.227249999999998</v>
      </c>
      <c r="B4946" s="2"/>
      <c r="C4946" s="2"/>
      <c r="E4946" s="5">
        <f t="shared" si="77"/>
        <v>0.81886718999999175</v>
      </c>
    </row>
    <row r="4947" spans="1:5">
      <c r="A4947" s="2">
        <v>72.586554687000003</v>
      </c>
      <c r="B4947" s="2"/>
      <c r="C4947" s="2"/>
      <c r="E4947" s="5">
        <f t="shared" si="77"/>
        <v>0.17817187699999693</v>
      </c>
    </row>
    <row r="4948" spans="1:5">
      <c r="A4948" s="2">
        <v>72.888265625000003</v>
      </c>
      <c r="B4948" s="2"/>
      <c r="C4948" s="2"/>
      <c r="E4948" s="5">
        <f t="shared" si="77"/>
        <v>0.4798828149999963</v>
      </c>
    </row>
    <row r="4949" spans="1:5">
      <c r="A4949" s="2">
        <v>72.704390625000002</v>
      </c>
      <c r="B4949" s="2"/>
      <c r="C4949" s="2"/>
      <c r="E4949" s="5">
        <f t="shared" si="77"/>
        <v>0.29600781499999584</v>
      </c>
    </row>
    <row r="4950" spans="1:5">
      <c r="A4950" s="2">
        <v>72.608890625000001</v>
      </c>
      <c r="B4950" s="2"/>
      <c r="C4950" s="2"/>
      <c r="E4950" s="5">
        <f t="shared" si="77"/>
        <v>0.20050781499999459</v>
      </c>
    </row>
    <row r="4951" spans="1:5">
      <c r="A4951" s="2">
        <v>72.641750000000002</v>
      </c>
      <c r="B4951" s="2"/>
      <c r="C4951" s="2"/>
      <c r="E4951" s="5">
        <f t="shared" si="77"/>
        <v>0.23336718999999562</v>
      </c>
    </row>
    <row r="4952" spans="1:5">
      <c r="A4952" s="2">
        <v>72.622664061999998</v>
      </c>
      <c r="B4952" s="2"/>
      <c r="C4952" s="2"/>
      <c r="E4952" s="5">
        <f t="shared" si="77"/>
        <v>0.21428125199999215</v>
      </c>
    </row>
    <row r="4953" spans="1:5">
      <c r="A4953" s="2">
        <v>72.552578124999997</v>
      </c>
      <c r="B4953" s="2"/>
      <c r="C4953" s="2"/>
      <c r="E4953" s="5">
        <f t="shared" si="77"/>
        <v>0.14419531499999039</v>
      </c>
    </row>
    <row r="4954" spans="1:5">
      <c r="A4954" s="2">
        <v>72.564960936999995</v>
      </c>
      <c r="B4954" s="2"/>
      <c r="C4954" s="2"/>
      <c r="E4954" s="5">
        <f t="shared" si="77"/>
        <v>0.15657812699998885</v>
      </c>
    </row>
    <row r="4955" spans="1:5">
      <c r="A4955" s="2">
        <v>72.714085936999993</v>
      </c>
      <c r="B4955" s="2"/>
      <c r="C4955" s="2"/>
      <c r="E4955" s="5">
        <f t="shared" si="77"/>
        <v>0.30570312699998681</v>
      </c>
    </row>
    <row r="4956" spans="1:5">
      <c r="A4956" s="2">
        <v>72.577140624999998</v>
      </c>
      <c r="B4956" s="2"/>
      <c r="C4956" s="2"/>
      <c r="E4956" s="5">
        <f t="shared" si="77"/>
        <v>0.16875781499999221</v>
      </c>
    </row>
    <row r="4957" spans="1:5">
      <c r="A4957" s="2">
        <v>72.607398437000001</v>
      </c>
      <c r="B4957" s="2"/>
      <c r="C4957" s="2"/>
      <c r="E4957" s="5">
        <f t="shared" si="77"/>
        <v>0.19901562699999431</v>
      </c>
    </row>
    <row r="4958" spans="1:5">
      <c r="A4958" s="2">
        <v>72.682749999999999</v>
      </c>
      <c r="B4958" s="2"/>
      <c r="C4958" s="2"/>
      <c r="E4958" s="5">
        <f t="shared" si="77"/>
        <v>0.27436718999999243</v>
      </c>
    </row>
    <row r="4959" spans="1:5">
      <c r="A4959" s="2">
        <v>72.599414061999994</v>
      </c>
      <c r="B4959" s="2"/>
      <c r="C4959" s="2"/>
      <c r="E4959" s="5">
        <f t="shared" si="77"/>
        <v>0.19103125199998772</v>
      </c>
    </row>
    <row r="4960" spans="1:5">
      <c r="A4960" s="2">
        <v>72.689656249999999</v>
      </c>
      <c r="B4960" s="2"/>
      <c r="C4960" s="2"/>
      <c r="E4960" s="5">
        <f t="shared" si="77"/>
        <v>0.28127343999999255</v>
      </c>
    </row>
    <row r="4961" spans="1:5">
      <c r="A4961" s="2">
        <v>72.606062499999993</v>
      </c>
      <c r="B4961" s="2"/>
      <c r="C4961" s="2"/>
      <c r="E4961" s="5">
        <f t="shared" si="77"/>
        <v>0.19767968999998686</v>
      </c>
    </row>
    <row r="4962" spans="1:5">
      <c r="A4962" s="2">
        <v>72.724562500000005</v>
      </c>
      <c r="B4962" s="2"/>
      <c r="C4962" s="2"/>
      <c r="E4962" s="5">
        <f t="shared" si="77"/>
        <v>0.31617968999999846</v>
      </c>
    </row>
    <row r="4963" spans="1:5">
      <c r="A4963" s="2">
        <v>72.603375</v>
      </c>
      <c r="B4963" s="2"/>
      <c r="C4963" s="2"/>
      <c r="E4963" s="5">
        <f t="shared" si="77"/>
        <v>0.19499218999999357</v>
      </c>
    </row>
    <row r="4964" spans="1:5">
      <c r="A4964" s="2">
        <v>75.001343750000004</v>
      </c>
      <c r="B4964" s="2"/>
      <c r="C4964" s="2"/>
      <c r="E4964" s="5">
        <f t="shared" si="77"/>
        <v>2.5929609399999975</v>
      </c>
    </row>
    <row r="4965" spans="1:5">
      <c r="A4965" s="2">
        <v>72.736609375</v>
      </c>
      <c r="B4965" s="2"/>
      <c r="C4965" s="2"/>
      <c r="E4965" s="5">
        <f t="shared" si="77"/>
        <v>0.32822656499999425</v>
      </c>
    </row>
    <row r="4966" spans="1:5">
      <c r="A4966" s="2">
        <v>72.577109375000006</v>
      </c>
      <c r="B4966" s="2"/>
      <c r="C4966" s="2"/>
      <c r="E4966" s="5">
        <f t="shared" si="77"/>
        <v>0.16872656500000005</v>
      </c>
    </row>
    <row r="4967" spans="1:5">
      <c r="A4967" s="2">
        <v>72.584062500000002</v>
      </c>
      <c r="B4967" s="2"/>
      <c r="C4967" s="2"/>
      <c r="E4967" s="5">
        <f t="shared" si="77"/>
        <v>0.1756796899999955</v>
      </c>
    </row>
    <row r="4968" spans="1:5">
      <c r="A4968" s="2">
        <v>72.668374999999997</v>
      </c>
      <c r="B4968" s="2"/>
      <c r="C4968" s="2"/>
      <c r="E4968" s="5">
        <f t="shared" si="77"/>
        <v>0.2599921899999913</v>
      </c>
    </row>
    <row r="4969" spans="1:5">
      <c r="A4969" s="2">
        <v>72.933835936999998</v>
      </c>
      <c r="B4969" s="2"/>
      <c r="C4969" s="2"/>
      <c r="E4969" s="5">
        <f t="shared" si="77"/>
        <v>0.52545312699999158</v>
      </c>
    </row>
    <row r="4970" spans="1:5">
      <c r="A4970" s="2">
        <v>72.597773437000001</v>
      </c>
      <c r="B4970" s="2"/>
      <c r="C4970" s="2"/>
      <c r="E4970" s="5">
        <f t="shared" si="77"/>
        <v>0.18939062699999454</v>
      </c>
    </row>
    <row r="4971" spans="1:5">
      <c r="A4971" s="2">
        <v>72.592960937000001</v>
      </c>
      <c r="B4971" s="2"/>
      <c r="C4971" s="2"/>
      <c r="E4971" s="5">
        <f t="shared" si="77"/>
        <v>0.18457812699999465</v>
      </c>
    </row>
    <row r="4972" spans="1:5">
      <c r="A4972" s="2">
        <v>72.713281249999994</v>
      </c>
      <c r="B4972" s="2"/>
      <c r="C4972" s="2"/>
      <c r="E4972" s="5">
        <f t="shared" si="77"/>
        <v>0.30489843999998811</v>
      </c>
    </row>
    <row r="4973" spans="1:5">
      <c r="A4973" s="2">
        <v>72.665664061999991</v>
      </c>
      <c r="B4973" s="2"/>
      <c r="C4973" s="2"/>
      <c r="E4973" s="5">
        <f t="shared" si="77"/>
        <v>0.25728125199998431</v>
      </c>
    </row>
    <row r="4974" spans="1:5">
      <c r="A4974" s="2">
        <v>72.644156249999995</v>
      </c>
      <c r="B4974" s="2"/>
      <c r="C4974" s="2"/>
      <c r="E4974" s="5">
        <f t="shared" si="77"/>
        <v>0.23577343999998845</v>
      </c>
    </row>
    <row r="4975" spans="1:5">
      <c r="A4975" s="2">
        <v>72.879859374999995</v>
      </c>
      <c r="B4975" s="2"/>
      <c r="C4975" s="2"/>
      <c r="E4975" s="5">
        <f t="shared" si="77"/>
        <v>0.47147656499998902</v>
      </c>
    </row>
    <row r="4976" spans="1:5">
      <c r="A4976" s="2">
        <v>72.504984375000006</v>
      </c>
      <c r="B4976" s="2"/>
      <c r="C4976" s="2"/>
      <c r="E4976" s="5">
        <f t="shared" si="77"/>
        <v>9.6601565000000278E-2</v>
      </c>
    </row>
    <row r="4977" spans="1:5">
      <c r="A4977" s="2">
        <v>72.563968750000001</v>
      </c>
      <c r="B4977" s="2"/>
      <c r="C4977" s="2"/>
      <c r="E4977" s="5">
        <f t="shared" si="77"/>
        <v>0.15558593999999459</v>
      </c>
    </row>
    <row r="4978" spans="1:5">
      <c r="A4978" s="2">
        <v>72.835140624999994</v>
      </c>
      <c r="B4978" s="2"/>
      <c r="C4978" s="2"/>
      <c r="E4978" s="5">
        <f t="shared" si="77"/>
        <v>0.42675781499998777</v>
      </c>
    </row>
    <row r="4979" spans="1:5">
      <c r="A4979" s="2">
        <v>72.819929686999998</v>
      </c>
      <c r="B4979" s="2"/>
      <c r="C4979" s="2"/>
      <c r="E4979" s="5">
        <f t="shared" si="77"/>
        <v>0.41154687699999215</v>
      </c>
    </row>
    <row r="4980" spans="1:5">
      <c r="A4980" s="2">
        <v>72.756734374999994</v>
      </c>
      <c r="B4980" s="2"/>
      <c r="C4980" s="2"/>
      <c r="E4980" s="5">
        <f t="shared" si="77"/>
        <v>0.34835156499998732</v>
      </c>
    </row>
    <row r="4981" spans="1:5">
      <c r="A4981" s="2">
        <v>72.595007811999992</v>
      </c>
      <c r="B4981" s="2"/>
      <c r="C4981" s="2"/>
      <c r="E4981" s="5">
        <f t="shared" si="77"/>
        <v>0.18662500199998533</v>
      </c>
    </row>
    <row r="4982" spans="1:5">
      <c r="A4982" s="2">
        <v>72.812835937000003</v>
      </c>
      <c r="B4982" s="2"/>
      <c r="C4982" s="2"/>
      <c r="E4982" s="5">
        <f t="shared" si="77"/>
        <v>0.40445312699999647</v>
      </c>
    </row>
    <row r="4983" spans="1:5">
      <c r="A4983" s="2">
        <v>72.644335936999994</v>
      </c>
      <c r="B4983" s="2"/>
      <c r="C4983" s="2"/>
      <c r="E4983" s="5">
        <f t="shared" si="77"/>
        <v>0.23595312699998772</v>
      </c>
    </row>
    <row r="4984" spans="1:5">
      <c r="A4984" s="2">
        <v>72.777484375</v>
      </c>
      <c r="B4984" s="2"/>
      <c r="C4984" s="2"/>
      <c r="E4984" s="5">
        <f t="shared" si="77"/>
        <v>0.36910156499999403</v>
      </c>
    </row>
    <row r="4985" spans="1:5">
      <c r="A4985" s="2">
        <v>73.185648436999998</v>
      </c>
      <c r="B4985" s="2"/>
      <c r="C4985" s="2"/>
      <c r="E4985" s="5">
        <f t="shared" si="77"/>
        <v>0.77726562699999135</v>
      </c>
    </row>
    <row r="4986" spans="1:5">
      <c r="A4986" s="2">
        <v>73.079929686999989</v>
      </c>
      <c r="B4986" s="2"/>
      <c r="C4986" s="2"/>
      <c r="E4986" s="5">
        <f t="shared" si="77"/>
        <v>0.67154687699998306</v>
      </c>
    </row>
    <row r="4987" spans="1:5">
      <c r="A4987" s="2">
        <v>72.580992186999993</v>
      </c>
      <c r="B4987" s="2"/>
      <c r="C4987" s="2"/>
      <c r="E4987" s="5">
        <f t="shared" si="77"/>
        <v>0.17260937699998635</v>
      </c>
    </row>
    <row r="4988" spans="1:5">
      <c r="A4988" s="2">
        <v>72.539281250000002</v>
      </c>
      <c r="B4988" s="2"/>
      <c r="C4988" s="2"/>
      <c r="E4988" s="5">
        <f t="shared" si="77"/>
        <v>0.13089843999999573</v>
      </c>
    </row>
    <row r="4989" spans="1:5">
      <c r="A4989" s="2">
        <v>72.599953124999999</v>
      </c>
      <c r="B4989" s="2"/>
      <c r="C4989" s="2"/>
      <c r="E4989" s="5">
        <f t="shared" si="77"/>
        <v>0.19157031499999277</v>
      </c>
    </row>
    <row r="4990" spans="1:5">
      <c r="A4990" s="2">
        <v>73.09221093699999</v>
      </c>
      <c r="B4990" s="2"/>
      <c r="C4990" s="2"/>
      <c r="E4990" s="5">
        <f t="shared" si="77"/>
        <v>0.68382812699998397</v>
      </c>
    </row>
    <row r="4991" spans="1:5">
      <c r="A4991" s="2">
        <v>72.797109375000005</v>
      </c>
      <c r="B4991" s="2"/>
      <c r="C4991" s="2"/>
      <c r="E4991" s="5">
        <f t="shared" si="77"/>
        <v>0.38872656499999891</v>
      </c>
    </row>
    <row r="4992" spans="1:5">
      <c r="A4992" s="2">
        <v>72.634062499999999</v>
      </c>
      <c r="B4992" s="2"/>
      <c r="C4992" s="2"/>
      <c r="E4992" s="5">
        <f t="shared" si="77"/>
        <v>0.22567968999999266</v>
      </c>
    </row>
    <row r="4993" spans="1:5">
      <c r="A4993" s="2">
        <v>72.601734375000007</v>
      </c>
      <c r="B4993" s="2"/>
      <c r="C4993" s="2"/>
      <c r="E4993" s="5">
        <f t="shared" si="77"/>
        <v>0.19335156500000039</v>
      </c>
    </row>
    <row r="4994" spans="1:5">
      <c r="A4994" s="2">
        <v>73.001562500000006</v>
      </c>
      <c r="B4994" s="2"/>
      <c r="C4994" s="2"/>
      <c r="E4994" s="5">
        <f t="shared" si="77"/>
        <v>0.59317968999999948</v>
      </c>
    </row>
    <row r="4995" spans="1:5">
      <c r="A4995" s="2">
        <v>72.967812499999994</v>
      </c>
      <c r="B4995" s="2"/>
      <c r="C4995" s="2"/>
      <c r="E4995" s="5">
        <f t="shared" si="77"/>
        <v>0.55942968999998754</v>
      </c>
    </row>
    <row r="4996" spans="1:5">
      <c r="A4996" s="2">
        <v>72.697562500000004</v>
      </c>
      <c r="B4996" s="2"/>
      <c r="C4996" s="2"/>
      <c r="E4996" s="5">
        <f t="shared" si="77"/>
        <v>0.28917968999999744</v>
      </c>
    </row>
    <row r="4997" spans="1:5">
      <c r="A4997" s="2">
        <v>72.600257811999995</v>
      </c>
      <c r="B4997" s="2"/>
      <c r="C4997" s="2"/>
      <c r="E4997" s="5">
        <f t="shared" si="77"/>
        <v>0.19187500199998908</v>
      </c>
    </row>
    <row r="4998" spans="1:5">
      <c r="A4998" s="2">
        <v>72.564374999999998</v>
      </c>
      <c r="B4998" s="2"/>
      <c r="C4998" s="2"/>
      <c r="E4998" s="5">
        <f t="shared" ref="E4998:E5061" si="78">A4998-72.40838281</f>
        <v>0.15599218999999209</v>
      </c>
    </row>
    <row r="4999" spans="1:5">
      <c r="A4999" s="2">
        <v>72.654601561999996</v>
      </c>
      <c r="B4999" s="2"/>
      <c r="C4999" s="2"/>
      <c r="E4999" s="5">
        <f t="shared" si="78"/>
        <v>0.2462187519999901</v>
      </c>
    </row>
    <row r="5000" spans="1:5">
      <c r="A5000" s="2">
        <v>72.688625000000002</v>
      </c>
      <c r="B5000" s="2"/>
      <c r="C5000" s="2"/>
      <c r="E5000" s="5">
        <f t="shared" si="78"/>
        <v>0.28024218999999562</v>
      </c>
    </row>
    <row r="5001" spans="1:5">
      <c r="A5001" s="2">
        <v>72.687390625000006</v>
      </c>
      <c r="B5001" s="2"/>
      <c r="C5001" s="2"/>
      <c r="E5001" s="5">
        <f t="shared" si="78"/>
        <v>0.27900781499999994</v>
      </c>
    </row>
    <row r="5002" spans="1:5">
      <c r="A5002" s="2">
        <v>73.4104375</v>
      </c>
      <c r="B5002" s="2"/>
      <c r="C5002" s="2"/>
      <c r="E5002" s="5">
        <f t="shared" si="78"/>
        <v>1.0020546899999943</v>
      </c>
    </row>
    <row r="5003" spans="1:5">
      <c r="A5003" s="2">
        <v>72.797812500000006</v>
      </c>
      <c r="B5003" s="2"/>
      <c r="C5003" s="2"/>
      <c r="E5003" s="5">
        <f t="shared" si="78"/>
        <v>0.38942969000000005</v>
      </c>
    </row>
    <row r="5004" spans="1:5">
      <c r="A5004" s="2">
        <v>72.622351561999992</v>
      </c>
      <c r="B5004" s="2"/>
      <c r="C5004" s="2"/>
      <c r="E5004" s="5">
        <f t="shared" si="78"/>
        <v>0.21396875199998533</v>
      </c>
    </row>
    <row r="5005" spans="1:5">
      <c r="A5005" s="2">
        <v>72.882726562000002</v>
      </c>
      <c r="B5005" s="2"/>
      <c r="C5005" s="2"/>
      <c r="E5005" s="5">
        <f t="shared" si="78"/>
        <v>0.47434375199999579</v>
      </c>
    </row>
    <row r="5006" spans="1:5">
      <c r="A5006" s="2">
        <v>72.533679687000003</v>
      </c>
      <c r="B5006" s="2"/>
      <c r="C5006" s="2"/>
      <c r="E5006" s="5">
        <f t="shared" si="78"/>
        <v>0.1252968769999967</v>
      </c>
    </row>
    <row r="5007" spans="1:5">
      <c r="A5007" s="2">
        <v>72.58321875</v>
      </c>
      <c r="B5007" s="2"/>
      <c r="C5007" s="2"/>
      <c r="E5007" s="5">
        <f t="shared" si="78"/>
        <v>0.17483593999999414</v>
      </c>
    </row>
    <row r="5008" spans="1:5">
      <c r="A5008" s="2">
        <v>72.601593750000006</v>
      </c>
      <c r="B5008" s="2"/>
      <c r="C5008" s="2"/>
      <c r="E5008" s="5">
        <f t="shared" si="78"/>
        <v>0.19321094000000016</v>
      </c>
    </row>
    <row r="5009" spans="1:5">
      <c r="A5009" s="2">
        <v>72.570656249999999</v>
      </c>
      <c r="B5009" s="2"/>
      <c r="C5009" s="2"/>
      <c r="E5009" s="5">
        <f t="shared" si="78"/>
        <v>0.16227343999999277</v>
      </c>
    </row>
    <row r="5010" spans="1:5">
      <c r="A5010" s="2">
        <v>72.768210936999992</v>
      </c>
      <c r="B5010" s="2"/>
      <c r="C5010" s="2"/>
      <c r="E5010" s="5">
        <f t="shared" si="78"/>
        <v>0.3598281269999859</v>
      </c>
    </row>
    <row r="5011" spans="1:5">
      <c r="A5011" s="2">
        <v>72.654507811999991</v>
      </c>
      <c r="B5011" s="2"/>
      <c r="C5011" s="2"/>
      <c r="E5011" s="5">
        <f t="shared" si="78"/>
        <v>0.24612500199998522</v>
      </c>
    </row>
    <row r="5012" spans="1:5">
      <c r="A5012" s="2">
        <v>72.596273436999994</v>
      </c>
      <c r="B5012" s="2"/>
      <c r="C5012" s="2"/>
      <c r="E5012" s="5">
        <f t="shared" si="78"/>
        <v>0.18789062699998738</v>
      </c>
    </row>
    <row r="5013" spans="1:5">
      <c r="A5013" s="2">
        <v>73.027843750000002</v>
      </c>
      <c r="B5013" s="2"/>
      <c r="C5013" s="2"/>
      <c r="E5013" s="5">
        <f t="shared" si="78"/>
        <v>0.61946093999999619</v>
      </c>
    </row>
    <row r="5014" spans="1:5">
      <c r="A5014" s="2">
        <v>72.710812500000003</v>
      </c>
      <c r="B5014" s="2"/>
      <c r="C5014" s="2"/>
      <c r="E5014" s="5">
        <f t="shared" si="78"/>
        <v>0.30242968999999675</v>
      </c>
    </row>
    <row r="5015" spans="1:5">
      <c r="A5015" s="2">
        <v>72.603460936999994</v>
      </c>
      <c r="B5015" s="2"/>
      <c r="C5015" s="2"/>
      <c r="E5015" s="5">
        <f t="shared" si="78"/>
        <v>0.19507812699998794</v>
      </c>
    </row>
    <row r="5016" spans="1:5">
      <c r="A5016" s="2">
        <v>73.343226561999998</v>
      </c>
      <c r="B5016" s="2"/>
      <c r="C5016" s="2"/>
      <c r="E5016" s="5">
        <f t="shared" si="78"/>
        <v>0.93484375199999192</v>
      </c>
    </row>
    <row r="5017" spans="1:5">
      <c r="A5017" s="2">
        <v>72.528078124999993</v>
      </c>
      <c r="B5017" s="2"/>
      <c r="C5017" s="2"/>
      <c r="E5017" s="5">
        <f t="shared" si="78"/>
        <v>0.11969531499998709</v>
      </c>
    </row>
    <row r="5018" spans="1:5">
      <c r="A5018" s="2">
        <v>72.553898437000001</v>
      </c>
      <c r="B5018" s="2"/>
      <c r="C5018" s="2"/>
      <c r="E5018" s="5">
        <f t="shared" si="78"/>
        <v>0.14551562699999465</v>
      </c>
    </row>
    <row r="5019" spans="1:5">
      <c r="A5019" s="2">
        <v>72.877984374999997</v>
      </c>
      <c r="B5019" s="2"/>
      <c r="C5019" s="2"/>
      <c r="E5019" s="5">
        <f t="shared" si="78"/>
        <v>0.46960156499999073</v>
      </c>
    </row>
    <row r="5020" spans="1:5">
      <c r="A5020" s="2">
        <v>72.579132811999997</v>
      </c>
      <c r="B5020" s="2"/>
      <c r="C5020" s="2"/>
      <c r="E5020" s="5">
        <f t="shared" si="78"/>
        <v>0.17075000199999124</v>
      </c>
    </row>
    <row r="5021" spans="1:5">
      <c r="A5021" s="2">
        <v>72.712000000000003</v>
      </c>
      <c r="B5021" s="2"/>
      <c r="C5021" s="2"/>
      <c r="E5021" s="5">
        <f t="shared" si="78"/>
        <v>0.30361718999999709</v>
      </c>
    </row>
    <row r="5022" spans="1:5">
      <c r="A5022" s="2">
        <v>72.600468750000005</v>
      </c>
      <c r="B5022" s="2"/>
      <c r="C5022" s="2"/>
      <c r="E5022" s="5">
        <f t="shared" si="78"/>
        <v>0.19208593999999835</v>
      </c>
    </row>
    <row r="5023" spans="1:5">
      <c r="A5023" s="2">
        <v>72.619882812</v>
      </c>
      <c r="B5023" s="2"/>
      <c r="C5023" s="2"/>
      <c r="E5023" s="5">
        <f t="shared" si="78"/>
        <v>0.21150000199999397</v>
      </c>
    </row>
    <row r="5024" spans="1:5">
      <c r="A5024" s="2">
        <v>72.579335936999996</v>
      </c>
      <c r="B5024" s="2"/>
      <c r="C5024" s="2"/>
      <c r="E5024" s="5">
        <f t="shared" si="78"/>
        <v>0.17095312699998999</v>
      </c>
    </row>
    <row r="5025" spans="1:5">
      <c r="A5025" s="2">
        <v>72.662718749999996</v>
      </c>
      <c r="B5025" s="2"/>
      <c r="C5025" s="2"/>
      <c r="E5025" s="5">
        <f t="shared" si="78"/>
        <v>0.25433593999999005</v>
      </c>
    </row>
    <row r="5026" spans="1:5">
      <c r="A5026" s="2">
        <v>73.342578125000003</v>
      </c>
      <c r="B5026" s="2"/>
      <c r="C5026" s="2"/>
      <c r="E5026" s="5">
        <f t="shared" si="78"/>
        <v>0.93419531499999664</v>
      </c>
    </row>
    <row r="5027" spans="1:5">
      <c r="A5027" s="2">
        <v>72.611867187000001</v>
      </c>
      <c r="B5027" s="2"/>
      <c r="C5027" s="2"/>
      <c r="E5027" s="5">
        <f t="shared" si="78"/>
        <v>0.20348437699999522</v>
      </c>
    </row>
    <row r="5028" spans="1:5">
      <c r="A5028" s="2">
        <v>72.896929686999997</v>
      </c>
      <c r="B5028" s="2"/>
      <c r="C5028" s="2"/>
      <c r="E5028" s="5">
        <f t="shared" si="78"/>
        <v>0.48854687699999033</v>
      </c>
    </row>
    <row r="5029" spans="1:5">
      <c r="A5029" s="2">
        <v>72.567343750000006</v>
      </c>
      <c r="B5029" s="2"/>
      <c r="C5029" s="2"/>
      <c r="E5029" s="5">
        <f t="shared" si="78"/>
        <v>0.15896094000000005</v>
      </c>
    </row>
    <row r="5030" spans="1:5">
      <c r="A5030" s="2">
        <v>73.164031249999994</v>
      </c>
      <c r="B5030" s="2"/>
      <c r="C5030" s="2"/>
      <c r="E5030" s="5">
        <f t="shared" si="78"/>
        <v>0.75564843999998743</v>
      </c>
    </row>
    <row r="5031" spans="1:5">
      <c r="A5031" s="2">
        <v>73.407273437000001</v>
      </c>
      <c r="B5031" s="2"/>
      <c r="C5031" s="2"/>
      <c r="E5031" s="5">
        <f t="shared" si="78"/>
        <v>0.99889062699999442</v>
      </c>
    </row>
    <row r="5032" spans="1:5">
      <c r="A5032" s="2">
        <v>72.611179686999989</v>
      </c>
      <c r="B5032" s="2"/>
      <c r="C5032" s="2"/>
      <c r="E5032" s="5">
        <f t="shared" si="78"/>
        <v>0.20279687699998306</v>
      </c>
    </row>
    <row r="5033" spans="1:5">
      <c r="A5033" s="2">
        <v>72.633242186999993</v>
      </c>
      <c r="B5033" s="2"/>
      <c r="C5033" s="2"/>
      <c r="E5033" s="5">
        <f t="shared" si="78"/>
        <v>0.22485937699998715</v>
      </c>
    </row>
    <row r="5034" spans="1:5">
      <c r="A5034" s="2">
        <v>72.655945312</v>
      </c>
      <c r="B5034" s="2"/>
      <c r="C5034" s="2"/>
      <c r="E5034" s="5">
        <f t="shared" si="78"/>
        <v>0.24756250199999386</v>
      </c>
    </row>
    <row r="5035" spans="1:5">
      <c r="A5035" s="2">
        <v>72.712328124999999</v>
      </c>
      <c r="B5035" s="2"/>
      <c r="C5035" s="2"/>
      <c r="E5035" s="5">
        <f t="shared" si="78"/>
        <v>0.30394531499999289</v>
      </c>
    </row>
    <row r="5036" spans="1:5">
      <c r="A5036" s="2">
        <v>72.847890625000005</v>
      </c>
      <c r="B5036" s="2"/>
      <c r="C5036" s="2"/>
      <c r="E5036" s="5">
        <f t="shared" si="78"/>
        <v>0.43950781499999891</v>
      </c>
    </row>
    <row r="5037" spans="1:5">
      <c r="A5037" s="2">
        <v>72.568765624999997</v>
      </c>
      <c r="B5037" s="2"/>
      <c r="C5037" s="2"/>
      <c r="E5037" s="5">
        <f t="shared" si="78"/>
        <v>0.1603828149999913</v>
      </c>
    </row>
    <row r="5038" spans="1:5">
      <c r="A5038" s="2">
        <v>72.564054686999995</v>
      </c>
      <c r="B5038" s="2"/>
      <c r="C5038" s="2"/>
      <c r="E5038" s="5">
        <f t="shared" si="78"/>
        <v>0.15567187699998897</v>
      </c>
    </row>
    <row r="5039" spans="1:5">
      <c r="A5039" s="2">
        <v>72.591039061999993</v>
      </c>
      <c r="B5039" s="2"/>
      <c r="C5039" s="2"/>
      <c r="E5039" s="5">
        <f t="shared" si="78"/>
        <v>0.18265625199998681</v>
      </c>
    </row>
    <row r="5040" spans="1:5">
      <c r="A5040" s="2">
        <v>72.564359374999995</v>
      </c>
      <c r="B5040" s="2"/>
      <c r="C5040" s="2"/>
      <c r="E5040" s="5">
        <f t="shared" si="78"/>
        <v>0.15597656499998891</v>
      </c>
    </row>
    <row r="5041" spans="1:5">
      <c r="A5041" s="2">
        <v>72.631398437000001</v>
      </c>
      <c r="B5041" s="2"/>
      <c r="C5041" s="2"/>
      <c r="E5041" s="5">
        <f t="shared" si="78"/>
        <v>0.22301562699999522</v>
      </c>
    </row>
    <row r="5042" spans="1:5">
      <c r="A5042" s="2">
        <v>72.692703124999994</v>
      </c>
      <c r="B5042" s="2"/>
      <c r="C5042" s="2"/>
      <c r="E5042" s="5">
        <f t="shared" si="78"/>
        <v>0.284320314999988</v>
      </c>
    </row>
    <row r="5043" spans="1:5">
      <c r="A5043" s="2">
        <v>72.623992186999999</v>
      </c>
      <c r="B5043" s="2"/>
      <c r="C5043" s="2"/>
      <c r="E5043" s="5">
        <f t="shared" si="78"/>
        <v>0.21560937699999272</v>
      </c>
    </row>
    <row r="5044" spans="1:5">
      <c r="A5044" s="2">
        <v>73.258781249999998</v>
      </c>
      <c r="B5044" s="2"/>
      <c r="C5044" s="2"/>
      <c r="E5044" s="5">
        <f t="shared" si="78"/>
        <v>0.85039843999999221</v>
      </c>
    </row>
    <row r="5045" spans="1:5">
      <c r="A5045" s="2">
        <v>72.600421874999995</v>
      </c>
      <c r="B5045" s="2"/>
      <c r="C5045" s="2"/>
      <c r="E5045" s="5">
        <f t="shared" si="78"/>
        <v>0.1920390649999888</v>
      </c>
    </row>
    <row r="5046" spans="1:5">
      <c r="A5046" s="2">
        <v>72.555476561999996</v>
      </c>
      <c r="B5046" s="2"/>
      <c r="C5046" s="2"/>
      <c r="E5046" s="5">
        <f t="shared" si="78"/>
        <v>0.14709375199998931</v>
      </c>
    </row>
    <row r="5047" spans="1:5">
      <c r="A5047" s="2">
        <v>72.655031249999993</v>
      </c>
      <c r="B5047" s="2"/>
      <c r="C5047" s="2"/>
      <c r="E5047" s="5">
        <f t="shared" si="78"/>
        <v>0.24664843999998709</v>
      </c>
    </row>
    <row r="5048" spans="1:5">
      <c r="A5048" s="2">
        <v>74.013226562</v>
      </c>
      <c r="B5048" s="2"/>
      <c r="C5048" s="2"/>
      <c r="E5048" s="5">
        <f t="shared" si="78"/>
        <v>1.6048437519999936</v>
      </c>
    </row>
    <row r="5049" spans="1:5">
      <c r="A5049" s="2">
        <v>72.924296874999996</v>
      </c>
      <c r="B5049" s="2"/>
      <c r="C5049" s="2"/>
      <c r="E5049" s="5">
        <f t="shared" si="78"/>
        <v>0.51591406499998982</v>
      </c>
    </row>
    <row r="5050" spans="1:5">
      <c r="A5050" s="2">
        <v>72.664484375000001</v>
      </c>
      <c r="B5050" s="2"/>
      <c r="C5050" s="2"/>
      <c r="E5050" s="5">
        <f t="shared" si="78"/>
        <v>0.25610156499999448</v>
      </c>
    </row>
    <row r="5051" spans="1:5">
      <c r="A5051" s="2">
        <v>72.675671875000006</v>
      </c>
      <c r="B5051" s="2"/>
      <c r="C5051" s="2"/>
      <c r="E5051" s="5">
        <f t="shared" si="78"/>
        <v>0.26728906499999994</v>
      </c>
    </row>
    <row r="5052" spans="1:5">
      <c r="A5052" s="2">
        <v>72.601507811999994</v>
      </c>
      <c r="B5052" s="2"/>
      <c r="C5052" s="2"/>
      <c r="E5052" s="5">
        <f t="shared" si="78"/>
        <v>0.19312500199998794</v>
      </c>
    </row>
    <row r="5053" spans="1:5">
      <c r="A5053" s="2">
        <v>72.602304687</v>
      </c>
      <c r="B5053" s="2"/>
      <c r="C5053" s="2"/>
      <c r="E5053" s="5">
        <f t="shared" si="78"/>
        <v>0.19392187699999397</v>
      </c>
    </row>
    <row r="5054" spans="1:5">
      <c r="A5054" s="2">
        <v>72.961226561999993</v>
      </c>
      <c r="B5054" s="2"/>
      <c r="C5054" s="2"/>
      <c r="E5054" s="5">
        <f t="shared" si="78"/>
        <v>0.55284375199998692</v>
      </c>
    </row>
    <row r="5055" spans="1:5">
      <c r="A5055" s="2">
        <v>72.618773437000002</v>
      </c>
      <c r="B5055" s="2"/>
      <c r="C5055" s="2"/>
      <c r="E5055" s="5">
        <f t="shared" si="78"/>
        <v>0.21039062699999533</v>
      </c>
    </row>
    <row r="5056" spans="1:5">
      <c r="A5056" s="2">
        <v>72.677687500000005</v>
      </c>
      <c r="B5056" s="2"/>
      <c r="C5056" s="2"/>
      <c r="E5056" s="5">
        <f t="shared" si="78"/>
        <v>0.26930468999999846</v>
      </c>
    </row>
    <row r="5057" spans="1:5">
      <c r="A5057" s="2">
        <v>72.653945311999991</v>
      </c>
      <c r="B5057" s="2"/>
      <c r="C5057" s="2"/>
      <c r="E5057" s="5">
        <f t="shared" si="78"/>
        <v>0.24556250199998431</v>
      </c>
    </row>
    <row r="5058" spans="1:5">
      <c r="A5058" s="2">
        <v>72.579843749999995</v>
      </c>
      <c r="B5058" s="2"/>
      <c r="C5058" s="2"/>
      <c r="E5058" s="5">
        <f t="shared" si="78"/>
        <v>0.17146093999998868</v>
      </c>
    </row>
    <row r="5059" spans="1:5">
      <c r="A5059" s="2">
        <v>73.381101561999998</v>
      </c>
      <c r="B5059" s="2"/>
      <c r="C5059" s="2"/>
      <c r="E5059" s="5">
        <f t="shared" si="78"/>
        <v>0.97271875199999158</v>
      </c>
    </row>
    <row r="5060" spans="1:5">
      <c r="A5060" s="2">
        <v>72.58984375</v>
      </c>
      <c r="B5060" s="2"/>
      <c r="C5060" s="2"/>
      <c r="E5060" s="5">
        <f t="shared" si="78"/>
        <v>0.1814609399999938</v>
      </c>
    </row>
    <row r="5061" spans="1:5">
      <c r="A5061" s="2">
        <v>72.589437500000003</v>
      </c>
      <c r="B5061" s="2"/>
      <c r="C5061" s="2"/>
      <c r="E5061" s="5">
        <f t="shared" si="78"/>
        <v>0.1810546899999963</v>
      </c>
    </row>
    <row r="5062" spans="1:5">
      <c r="A5062" s="2">
        <v>72.705328124999994</v>
      </c>
      <c r="B5062" s="2"/>
      <c r="C5062" s="2"/>
      <c r="E5062" s="5">
        <f t="shared" ref="E5062:E5125" si="79">A5062-72.40838281</f>
        <v>0.29694531499998789</v>
      </c>
    </row>
    <row r="5063" spans="1:5">
      <c r="A5063" s="2">
        <v>73.007226562</v>
      </c>
      <c r="B5063" s="2"/>
      <c r="C5063" s="2"/>
      <c r="E5063" s="5">
        <f t="shared" si="79"/>
        <v>0.5988437519999934</v>
      </c>
    </row>
    <row r="5064" spans="1:5">
      <c r="A5064" s="2">
        <v>72.764078124999997</v>
      </c>
      <c r="B5064" s="2"/>
      <c r="C5064" s="2"/>
      <c r="E5064" s="5">
        <f t="shared" si="79"/>
        <v>0.3556953149999913</v>
      </c>
    </row>
    <row r="5065" spans="1:5">
      <c r="A5065" s="2">
        <v>72.549312499999999</v>
      </c>
      <c r="B5065" s="2"/>
      <c r="C5065" s="2"/>
      <c r="E5065" s="5">
        <f t="shared" si="79"/>
        <v>0.140929689999993</v>
      </c>
    </row>
    <row r="5066" spans="1:5">
      <c r="A5066" s="2">
        <v>72.664289061999995</v>
      </c>
      <c r="B5066" s="2"/>
      <c r="C5066" s="2"/>
      <c r="E5066" s="5">
        <f t="shared" si="79"/>
        <v>0.2559062519999884</v>
      </c>
    </row>
    <row r="5067" spans="1:5">
      <c r="A5067" s="2">
        <v>72.584320312000003</v>
      </c>
      <c r="B5067" s="2"/>
      <c r="C5067" s="2"/>
      <c r="E5067" s="5">
        <f t="shared" si="79"/>
        <v>0.17593750199999647</v>
      </c>
    </row>
    <row r="5068" spans="1:5">
      <c r="A5068" s="2">
        <v>72.598148436999992</v>
      </c>
      <c r="B5068" s="2"/>
      <c r="C5068" s="2"/>
      <c r="E5068" s="5">
        <f t="shared" si="79"/>
        <v>0.18976562699998567</v>
      </c>
    </row>
    <row r="5069" spans="1:5">
      <c r="A5069" s="2">
        <v>72.769312499999998</v>
      </c>
      <c r="B5069" s="2"/>
      <c r="C5069" s="2"/>
      <c r="E5069" s="5">
        <f t="shared" si="79"/>
        <v>0.36092968999999187</v>
      </c>
    </row>
    <row r="5070" spans="1:5">
      <c r="A5070" s="2">
        <v>72.852539061999991</v>
      </c>
      <c r="B5070" s="2"/>
      <c r="C5070" s="2"/>
      <c r="E5070" s="5">
        <f t="shared" si="79"/>
        <v>0.44415625199998487</v>
      </c>
    </row>
    <row r="5071" spans="1:5">
      <c r="A5071" s="2">
        <v>72.723554686999989</v>
      </c>
      <c r="B5071" s="2"/>
      <c r="C5071" s="2"/>
      <c r="E5071" s="5">
        <f t="shared" si="79"/>
        <v>0.31517187699998317</v>
      </c>
    </row>
    <row r="5072" spans="1:5">
      <c r="A5072" s="2">
        <v>72.736445312000001</v>
      </c>
      <c r="B5072" s="2"/>
      <c r="C5072" s="2"/>
      <c r="E5072" s="5">
        <f t="shared" si="79"/>
        <v>0.32806250199999454</v>
      </c>
    </row>
    <row r="5073" spans="1:5">
      <c r="A5073" s="2">
        <v>73.028171874999998</v>
      </c>
      <c r="B5073" s="2"/>
      <c r="C5073" s="2"/>
      <c r="E5073" s="5">
        <f t="shared" si="79"/>
        <v>0.61978906499999198</v>
      </c>
    </row>
    <row r="5074" spans="1:5">
      <c r="A5074" s="2">
        <v>72.690968749999996</v>
      </c>
      <c r="B5074" s="2"/>
      <c r="C5074" s="2"/>
      <c r="E5074" s="5">
        <f t="shared" si="79"/>
        <v>0.28258593999998993</v>
      </c>
    </row>
    <row r="5075" spans="1:5">
      <c r="A5075" s="2">
        <v>73.322062500000001</v>
      </c>
      <c r="B5075" s="2"/>
      <c r="C5075" s="2"/>
      <c r="E5075" s="5">
        <f t="shared" si="79"/>
        <v>0.91367968999999505</v>
      </c>
    </row>
    <row r="5076" spans="1:5">
      <c r="A5076" s="2">
        <v>73.243671875000004</v>
      </c>
      <c r="B5076" s="2"/>
      <c r="C5076" s="2"/>
      <c r="E5076" s="5">
        <f t="shared" si="79"/>
        <v>0.83528906499999778</v>
      </c>
    </row>
    <row r="5077" spans="1:5">
      <c r="A5077" s="2">
        <v>72.613453125000007</v>
      </c>
      <c r="B5077" s="2"/>
      <c r="C5077" s="2"/>
      <c r="E5077" s="5">
        <f t="shared" si="79"/>
        <v>0.20507031500000039</v>
      </c>
    </row>
    <row r="5078" spans="1:5">
      <c r="A5078" s="2">
        <v>72.60950781199999</v>
      </c>
      <c r="B5078" s="2"/>
      <c r="C5078" s="2"/>
      <c r="E5078" s="5">
        <f t="shared" si="79"/>
        <v>0.20112500199998351</v>
      </c>
    </row>
    <row r="5079" spans="1:5">
      <c r="A5079" s="2">
        <v>73.936523436999991</v>
      </c>
      <c r="B5079" s="2"/>
      <c r="C5079" s="2"/>
      <c r="E5079" s="5">
        <f t="shared" si="79"/>
        <v>1.5281406269999849</v>
      </c>
    </row>
    <row r="5080" spans="1:5">
      <c r="A5080" s="2">
        <v>72.707835936999999</v>
      </c>
      <c r="B5080" s="2"/>
      <c r="C5080" s="2"/>
      <c r="E5080" s="5">
        <f t="shared" si="79"/>
        <v>0.29945312699999249</v>
      </c>
    </row>
    <row r="5081" spans="1:5">
      <c r="A5081" s="2">
        <v>72.656867187000003</v>
      </c>
      <c r="B5081" s="2"/>
      <c r="C5081" s="2"/>
      <c r="E5081" s="5">
        <f t="shared" si="79"/>
        <v>0.24848437699999693</v>
      </c>
    </row>
    <row r="5082" spans="1:5">
      <c r="A5082" s="2">
        <v>72.598179686999998</v>
      </c>
      <c r="B5082" s="2"/>
      <c r="C5082" s="2"/>
      <c r="E5082" s="5">
        <f t="shared" si="79"/>
        <v>0.18979687699999204</v>
      </c>
    </row>
    <row r="5083" spans="1:5">
      <c r="A5083" s="2">
        <v>73.065437500000002</v>
      </c>
      <c r="B5083" s="2"/>
      <c r="C5083" s="2"/>
      <c r="E5083" s="5">
        <f t="shared" si="79"/>
        <v>0.65705468999999539</v>
      </c>
    </row>
    <row r="5084" spans="1:5">
      <c r="A5084" s="2">
        <v>73.419093750000002</v>
      </c>
      <c r="B5084" s="2"/>
      <c r="C5084" s="2"/>
      <c r="E5084" s="5">
        <f t="shared" si="79"/>
        <v>1.0107109399999956</v>
      </c>
    </row>
    <row r="5085" spans="1:5">
      <c r="A5085" s="2">
        <v>72.917367186999996</v>
      </c>
      <c r="B5085" s="2"/>
      <c r="C5085" s="2"/>
      <c r="E5085" s="5">
        <f t="shared" si="79"/>
        <v>0.50898437699999022</v>
      </c>
    </row>
    <row r="5086" spans="1:5">
      <c r="A5086" s="2">
        <v>72.60483593699999</v>
      </c>
      <c r="B5086" s="2"/>
      <c r="C5086" s="2"/>
      <c r="E5086" s="5">
        <f t="shared" si="79"/>
        <v>0.19645312699998385</v>
      </c>
    </row>
    <row r="5087" spans="1:5">
      <c r="A5087" s="2">
        <v>72.843374999999995</v>
      </c>
      <c r="B5087" s="2"/>
      <c r="C5087" s="2"/>
      <c r="E5087" s="5">
        <f t="shared" si="79"/>
        <v>0.43499218999998845</v>
      </c>
    </row>
    <row r="5088" spans="1:5">
      <c r="A5088" s="2">
        <v>72.836054687000001</v>
      </c>
      <c r="B5088" s="2"/>
      <c r="C5088" s="2"/>
      <c r="E5088" s="5">
        <f t="shared" si="79"/>
        <v>0.42767187699999454</v>
      </c>
    </row>
    <row r="5089" spans="1:5">
      <c r="A5089" s="2">
        <v>73.261093750000001</v>
      </c>
      <c r="B5089" s="2"/>
      <c r="C5089" s="2"/>
      <c r="E5089" s="5">
        <f t="shared" si="79"/>
        <v>0.85271093999999437</v>
      </c>
    </row>
    <row r="5090" spans="1:5">
      <c r="A5090" s="2">
        <v>72.599609375</v>
      </c>
      <c r="B5090" s="2"/>
      <c r="C5090" s="2"/>
      <c r="E5090" s="5">
        <f t="shared" si="79"/>
        <v>0.1912265649999938</v>
      </c>
    </row>
    <row r="5091" spans="1:5">
      <c r="A5091" s="2">
        <v>72.623554686999995</v>
      </c>
      <c r="B5091" s="2"/>
      <c r="C5091" s="2"/>
      <c r="E5091" s="5">
        <f t="shared" si="79"/>
        <v>0.21517187699998885</v>
      </c>
    </row>
    <row r="5092" spans="1:5">
      <c r="A5092" s="2">
        <v>73.191507811999998</v>
      </c>
      <c r="B5092" s="2"/>
      <c r="C5092" s="2"/>
      <c r="E5092" s="5">
        <f t="shared" si="79"/>
        <v>0.78312500199999135</v>
      </c>
    </row>
    <row r="5093" spans="1:5">
      <c r="A5093" s="2">
        <v>73.003523436999998</v>
      </c>
      <c r="B5093" s="2"/>
      <c r="C5093" s="2"/>
      <c r="E5093" s="5">
        <f t="shared" si="79"/>
        <v>0.59514062699999215</v>
      </c>
    </row>
    <row r="5094" spans="1:5">
      <c r="A5094" s="2">
        <v>72.616460936999999</v>
      </c>
      <c r="B5094" s="2"/>
      <c r="C5094" s="2"/>
      <c r="E5094" s="5">
        <f t="shared" si="79"/>
        <v>0.20807812699999317</v>
      </c>
    </row>
    <row r="5095" spans="1:5">
      <c r="A5095" s="2">
        <v>72.685187499999998</v>
      </c>
      <c r="B5095" s="2"/>
      <c r="C5095" s="2"/>
      <c r="E5095" s="5">
        <f t="shared" si="79"/>
        <v>0.27680468999999164</v>
      </c>
    </row>
    <row r="5096" spans="1:5">
      <c r="A5096" s="2">
        <v>72.588039061999993</v>
      </c>
      <c r="B5096" s="2"/>
      <c r="C5096" s="2"/>
      <c r="E5096" s="5">
        <f t="shared" si="79"/>
        <v>0.17965625199998669</v>
      </c>
    </row>
    <row r="5097" spans="1:5">
      <c r="A5097" s="2">
        <v>72.590914061999996</v>
      </c>
      <c r="B5097" s="2"/>
      <c r="C5097" s="2"/>
      <c r="E5097" s="5">
        <f t="shared" si="79"/>
        <v>0.18253125199998976</v>
      </c>
    </row>
    <row r="5098" spans="1:5">
      <c r="A5098" s="2">
        <v>72.564929687000003</v>
      </c>
      <c r="B5098" s="2"/>
      <c r="C5098" s="2"/>
      <c r="E5098" s="5">
        <f t="shared" si="79"/>
        <v>0.1565468769999967</v>
      </c>
    </row>
    <row r="5099" spans="1:5">
      <c r="A5099" s="2">
        <v>72.625976561999991</v>
      </c>
      <c r="B5099" s="2"/>
      <c r="C5099" s="2"/>
      <c r="E5099" s="5">
        <f t="shared" si="79"/>
        <v>0.21759375199998487</v>
      </c>
    </row>
    <row r="5100" spans="1:5">
      <c r="A5100" s="2">
        <v>72.676773436999994</v>
      </c>
      <c r="B5100" s="2"/>
      <c r="C5100" s="2"/>
      <c r="E5100" s="5">
        <f t="shared" si="79"/>
        <v>0.26839062699998806</v>
      </c>
    </row>
    <row r="5101" spans="1:5">
      <c r="A5101" s="2">
        <v>72.640937500000007</v>
      </c>
      <c r="B5101" s="2"/>
      <c r="C5101" s="2"/>
      <c r="E5101" s="5">
        <f t="shared" si="79"/>
        <v>0.23255469000000062</v>
      </c>
    </row>
    <row r="5102" spans="1:5">
      <c r="A5102" s="2">
        <v>72.610367186999994</v>
      </c>
      <c r="B5102" s="2"/>
      <c r="C5102" s="2"/>
      <c r="E5102" s="5">
        <f t="shared" si="79"/>
        <v>0.20198437699998806</v>
      </c>
    </row>
    <row r="5103" spans="1:5">
      <c r="A5103" s="2">
        <v>72.631445311999997</v>
      </c>
      <c r="B5103" s="2"/>
      <c r="C5103" s="2"/>
      <c r="E5103" s="5">
        <f t="shared" si="79"/>
        <v>0.22306250199999056</v>
      </c>
    </row>
    <row r="5104" spans="1:5">
      <c r="A5104" s="2">
        <v>72.826148437000001</v>
      </c>
      <c r="B5104" s="2"/>
      <c r="C5104" s="2"/>
      <c r="E5104" s="5">
        <f t="shared" si="79"/>
        <v>0.41776562699999431</v>
      </c>
    </row>
    <row r="5105" spans="1:5">
      <c r="A5105" s="2">
        <v>72.617429686999998</v>
      </c>
      <c r="B5105" s="2"/>
      <c r="C5105" s="2"/>
      <c r="E5105" s="5">
        <f t="shared" si="79"/>
        <v>0.20904687699999158</v>
      </c>
    </row>
    <row r="5106" spans="1:5">
      <c r="A5106" s="2">
        <v>72.586234375000004</v>
      </c>
      <c r="B5106" s="2"/>
      <c r="C5106" s="2"/>
      <c r="E5106" s="5">
        <f t="shared" si="79"/>
        <v>0.17785156499999744</v>
      </c>
    </row>
    <row r="5107" spans="1:5">
      <c r="A5107" s="2">
        <v>72.836640625000001</v>
      </c>
      <c r="B5107" s="2"/>
      <c r="C5107" s="2"/>
      <c r="E5107" s="5">
        <f t="shared" si="79"/>
        <v>0.42825781499999493</v>
      </c>
    </row>
    <row r="5108" spans="1:5">
      <c r="A5108" s="2">
        <v>73.002007812000002</v>
      </c>
      <c r="B5108" s="2"/>
      <c r="C5108" s="2"/>
      <c r="E5108" s="5">
        <f t="shared" si="79"/>
        <v>0.59362500199999602</v>
      </c>
    </row>
    <row r="5109" spans="1:5">
      <c r="A5109" s="2">
        <v>72.847007812000001</v>
      </c>
      <c r="B5109" s="2"/>
      <c r="C5109" s="2"/>
      <c r="E5109" s="5">
        <f t="shared" si="79"/>
        <v>0.43862500199999488</v>
      </c>
    </row>
    <row r="5110" spans="1:5">
      <c r="A5110" s="2">
        <v>72.597859374999999</v>
      </c>
      <c r="B5110" s="2"/>
      <c r="C5110" s="2"/>
      <c r="E5110" s="5">
        <f t="shared" si="79"/>
        <v>0.18947656499999255</v>
      </c>
    </row>
    <row r="5111" spans="1:5">
      <c r="A5111" s="2">
        <v>73.0859375</v>
      </c>
      <c r="B5111" s="2"/>
      <c r="C5111" s="2"/>
      <c r="E5111" s="5">
        <f t="shared" si="79"/>
        <v>0.6775546899999938</v>
      </c>
    </row>
    <row r="5112" spans="1:5">
      <c r="A5112" s="2">
        <v>72.607570311999993</v>
      </c>
      <c r="B5112" s="2"/>
      <c r="C5112" s="2"/>
      <c r="E5112" s="5">
        <f t="shared" si="79"/>
        <v>0.19918750199998669</v>
      </c>
    </row>
    <row r="5113" spans="1:5">
      <c r="A5113" s="2">
        <v>72.879023437000001</v>
      </c>
      <c r="B5113" s="2"/>
      <c r="C5113" s="2"/>
      <c r="E5113" s="5">
        <f t="shared" si="79"/>
        <v>0.47064062699999454</v>
      </c>
    </row>
    <row r="5114" spans="1:5">
      <c r="A5114" s="2">
        <v>72.634414061999991</v>
      </c>
      <c r="B5114" s="2"/>
      <c r="C5114" s="2"/>
      <c r="E5114" s="5">
        <f t="shared" si="79"/>
        <v>0.22603125199998431</v>
      </c>
    </row>
    <row r="5115" spans="1:5">
      <c r="A5115" s="2">
        <v>73.029882811999997</v>
      </c>
      <c r="B5115" s="2"/>
      <c r="C5115" s="2"/>
      <c r="E5115" s="5">
        <f t="shared" si="79"/>
        <v>0.62150000199999056</v>
      </c>
    </row>
    <row r="5116" spans="1:5">
      <c r="A5116" s="2">
        <v>72.68372656199999</v>
      </c>
      <c r="B5116" s="2"/>
      <c r="C5116" s="2"/>
      <c r="E5116" s="5">
        <f t="shared" si="79"/>
        <v>0.27534375199998351</v>
      </c>
    </row>
    <row r="5117" spans="1:5">
      <c r="A5117" s="2">
        <v>72.719210937</v>
      </c>
      <c r="B5117" s="2"/>
      <c r="C5117" s="2"/>
      <c r="E5117" s="5">
        <f t="shared" si="79"/>
        <v>0.31082812699999351</v>
      </c>
    </row>
    <row r="5118" spans="1:5">
      <c r="A5118" s="2">
        <v>72.968695311999994</v>
      </c>
      <c r="B5118" s="2"/>
      <c r="C5118" s="2"/>
      <c r="E5118" s="5">
        <f t="shared" si="79"/>
        <v>0.56031250199998794</v>
      </c>
    </row>
    <row r="5119" spans="1:5">
      <c r="A5119" s="2">
        <v>72.721351561999995</v>
      </c>
      <c r="B5119" s="2"/>
      <c r="C5119" s="2"/>
      <c r="E5119" s="5">
        <f t="shared" si="79"/>
        <v>0.31296875199998908</v>
      </c>
    </row>
    <row r="5120" spans="1:5">
      <c r="A5120" s="2">
        <v>72.782023436999992</v>
      </c>
      <c r="B5120" s="2"/>
      <c r="C5120" s="2"/>
      <c r="E5120" s="5">
        <f t="shared" si="79"/>
        <v>0.37364062699998613</v>
      </c>
    </row>
    <row r="5121" spans="1:5">
      <c r="A5121" s="2">
        <v>72.986492186999996</v>
      </c>
      <c r="B5121" s="2"/>
      <c r="C5121" s="2"/>
      <c r="E5121" s="5">
        <f t="shared" si="79"/>
        <v>0.57810937699998988</v>
      </c>
    </row>
    <row r="5122" spans="1:5">
      <c r="A5122" s="2">
        <v>72.828023436999999</v>
      </c>
      <c r="B5122" s="2"/>
      <c r="C5122" s="2"/>
      <c r="E5122" s="5">
        <f t="shared" si="79"/>
        <v>0.41964062699999261</v>
      </c>
    </row>
    <row r="5123" spans="1:5">
      <c r="A5123" s="2">
        <v>72.573171875</v>
      </c>
      <c r="B5123" s="2"/>
      <c r="C5123" s="2"/>
      <c r="E5123" s="5">
        <f t="shared" si="79"/>
        <v>0.16478906499999368</v>
      </c>
    </row>
    <row r="5124" spans="1:5">
      <c r="A5124" s="2">
        <v>72.614953125</v>
      </c>
      <c r="B5124" s="2"/>
      <c r="C5124" s="2"/>
      <c r="E5124" s="5">
        <f t="shared" si="79"/>
        <v>0.20657031499999334</v>
      </c>
    </row>
    <row r="5125" spans="1:5">
      <c r="A5125" s="2">
        <v>72.79296875</v>
      </c>
      <c r="B5125" s="2"/>
      <c r="C5125" s="2"/>
      <c r="E5125" s="5">
        <f t="shared" si="79"/>
        <v>0.3845859399999938</v>
      </c>
    </row>
    <row r="5126" spans="1:5">
      <c r="A5126" s="2">
        <v>72.902000000000001</v>
      </c>
      <c r="B5126" s="2"/>
      <c r="C5126" s="2"/>
      <c r="E5126" s="5">
        <f t="shared" ref="E5126:E5189" si="80">A5126-72.40838281</f>
        <v>0.49361718999999482</v>
      </c>
    </row>
    <row r="5127" spans="1:5">
      <c r="A5127" s="2">
        <v>72.600710937000002</v>
      </c>
      <c r="B5127" s="2"/>
      <c r="C5127" s="2"/>
      <c r="E5127" s="5">
        <f t="shared" si="80"/>
        <v>0.19232812699999613</v>
      </c>
    </row>
    <row r="5128" spans="1:5">
      <c r="A5128" s="2">
        <v>72.613453125000007</v>
      </c>
      <c r="B5128" s="2"/>
      <c r="C5128" s="2"/>
      <c r="E5128" s="5">
        <f t="shared" si="80"/>
        <v>0.20507031500000039</v>
      </c>
    </row>
    <row r="5129" spans="1:5">
      <c r="A5129" s="2">
        <v>72.59688281199999</v>
      </c>
      <c r="B5129" s="2"/>
      <c r="C5129" s="2"/>
      <c r="E5129" s="5">
        <f t="shared" si="80"/>
        <v>0.18850000199998362</v>
      </c>
    </row>
    <row r="5130" spans="1:5">
      <c r="A5130" s="2">
        <v>72.787257811999993</v>
      </c>
      <c r="B5130" s="2"/>
      <c r="C5130" s="2"/>
      <c r="E5130" s="5">
        <f t="shared" si="80"/>
        <v>0.37887500199998669</v>
      </c>
    </row>
    <row r="5131" spans="1:5">
      <c r="A5131" s="2">
        <v>72.958171875000005</v>
      </c>
      <c r="B5131" s="2"/>
      <c r="C5131" s="2"/>
      <c r="E5131" s="5">
        <f t="shared" si="80"/>
        <v>0.5497890649999988</v>
      </c>
    </row>
    <row r="5132" spans="1:5">
      <c r="A5132" s="2">
        <v>72.894546875000003</v>
      </c>
      <c r="B5132" s="2"/>
      <c r="C5132" s="2"/>
      <c r="E5132" s="5">
        <f t="shared" si="80"/>
        <v>0.48616406499999698</v>
      </c>
    </row>
    <row r="5133" spans="1:5">
      <c r="A5133" s="2">
        <v>72.605179687000003</v>
      </c>
      <c r="B5133" s="2"/>
      <c r="C5133" s="2"/>
      <c r="E5133" s="5">
        <f t="shared" si="80"/>
        <v>0.19679687699999704</v>
      </c>
    </row>
    <row r="5134" spans="1:5">
      <c r="A5134" s="2">
        <v>72.632374999999996</v>
      </c>
      <c r="B5134" s="2"/>
      <c r="C5134" s="2"/>
      <c r="E5134" s="5">
        <f t="shared" si="80"/>
        <v>0.22399218999998993</v>
      </c>
    </row>
    <row r="5135" spans="1:5">
      <c r="A5135" s="2">
        <v>72.604398437</v>
      </c>
      <c r="B5135" s="2"/>
      <c r="C5135" s="2"/>
      <c r="E5135" s="5">
        <f t="shared" si="80"/>
        <v>0.1960156269999942</v>
      </c>
    </row>
    <row r="5136" spans="1:5">
      <c r="A5136" s="2">
        <v>73.514554687</v>
      </c>
      <c r="B5136" s="2"/>
      <c r="C5136" s="2"/>
      <c r="E5136" s="5">
        <f t="shared" si="80"/>
        <v>1.1061718769999942</v>
      </c>
    </row>
    <row r="5137" spans="1:5">
      <c r="A5137" s="2">
        <v>72.773257811999997</v>
      </c>
      <c r="B5137" s="2"/>
      <c r="C5137" s="2"/>
      <c r="E5137" s="5">
        <f t="shared" si="80"/>
        <v>0.3648750019999909</v>
      </c>
    </row>
    <row r="5138" spans="1:5">
      <c r="A5138" s="2">
        <v>72.636515625000001</v>
      </c>
      <c r="B5138" s="2"/>
      <c r="C5138" s="2"/>
      <c r="E5138" s="5">
        <f t="shared" si="80"/>
        <v>0.22813281499999505</v>
      </c>
    </row>
    <row r="5139" spans="1:5">
      <c r="A5139" s="2">
        <v>72.612187500000005</v>
      </c>
      <c r="B5139" s="2"/>
      <c r="C5139" s="2"/>
      <c r="E5139" s="5">
        <f t="shared" si="80"/>
        <v>0.20380468999999835</v>
      </c>
    </row>
    <row r="5140" spans="1:5">
      <c r="A5140" s="2">
        <v>72.855132811999994</v>
      </c>
      <c r="B5140" s="2"/>
      <c r="C5140" s="2"/>
      <c r="E5140" s="5">
        <f t="shared" si="80"/>
        <v>0.44675000199998749</v>
      </c>
    </row>
    <row r="5141" spans="1:5">
      <c r="A5141" s="2">
        <v>72.623851561999999</v>
      </c>
      <c r="B5141" s="2"/>
      <c r="C5141" s="2"/>
      <c r="E5141" s="5">
        <f t="shared" si="80"/>
        <v>0.21546875199999249</v>
      </c>
    </row>
    <row r="5142" spans="1:5">
      <c r="A5142" s="2">
        <v>72.955867186999996</v>
      </c>
      <c r="B5142" s="2"/>
      <c r="C5142" s="2"/>
      <c r="E5142" s="5">
        <f t="shared" si="80"/>
        <v>0.54748437699998931</v>
      </c>
    </row>
    <row r="5143" spans="1:5">
      <c r="A5143" s="2">
        <v>72.601023436999995</v>
      </c>
      <c r="B5143" s="2"/>
      <c r="C5143" s="2"/>
      <c r="E5143" s="5">
        <f t="shared" si="80"/>
        <v>0.19264062699998874</v>
      </c>
    </row>
    <row r="5144" spans="1:5">
      <c r="A5144" s="2">
        <v>72.603078124999996</v>
      </c>
      <c r="B5144" s="2"/>
      <c r="C5144" s="2"/>
      <c r="E5144" s="5">
        <f t="shared" si="80"/>
        <v>0.19469531499998993</v>
      </c>
    </row>
    <row r="5145" spans="1:5">
      <c r="A5145" s="2">
        <v>72.594046875000004</v>
      </c>
      <c r="B5145" s="2"/>
      <c r="C5145" s="2"/>
      <c r="E5145" s="5">
        <f t="shared" si="80"/>
        <v>0.18566406499999744</v>
      </c>
    </row>
    <row r="5146" spans="1:5">
      <c r="A5146" s="2">
        <v>72.593445312</v>
      </c>
      <c r="B5146" s="2"/>
      <c r="C5146" s="2"/>
      <c r="E5146" s="5">
        <f t="shared" si="80"/>
        <v>0.18506250199999386</v>
      </c>
    </row>
    <row r="5147" spans="1:5">
      <c r="A5147" s="2">
        <v>72.654671875000005</v>
      </c>
      <c r="B5147" s="2"/>
      <c r="C5147" s="2"/>
      <c r="E5147" s="5">
        <f t="shared" si="80"/>
        <v>0.24628906499999914</v>
      </c>
    </row>
    <row r="5148" spans="1:5">
      <c r="A5148" s="2">
        <v>73.369257812000001</v>
      </c>
      <c r="B5148" s="2"/>
      <c r="C5148" s="2"/>
      <c r="E5148" s="5">
        <f t="shared" si="80"/>
        <v>0.96087500199999454</v>
      </c>
    </row>
    <row r="5149" spans="1:5">
      <c r="A5149" s="2">
        <v>72.599867187000001</v>
      </c>
      <c r="B5149" s="2"/>
      <c r="C5149" s="2"/>
      <c r="E5149" s="5">
        <f t="shared" si="80"/>
        <v>0.19148437699999477</v>
      </c>
    </row>
    <row r="5150" spans="1:5">
      <c r="A5150" s="2">
        <v>72.632382812000003</v>
      </c>
      <c r="B5150" s="2"/>
      <c r="C5150" s="2"/>
      <c r="E5150" s="5">
        <f t="shared" si="80"/>
        <v>0.22400000199999681</v>
      </c>
    </row>
    <row r="5151" spans="1:5">
      <c r="A5151" s="2">
        <v>72.702929686999994</v>
      </c>
      <c r="B5151" s="2"/>
      <c r="C5151" s="2"/>
      <c r="E5151" s="5">
        <f t="shared" si="80"/>
        <v>0.29454687699998772</v>
      </c>
    </row>
    <row r="5152" spans="1:5">
      <c r="A5152" s="2">
        <v>72.609140624999995</v>
      </c>
      <c r="B5152" s="2"/>
      <c r="C5152" s="2"/>
      <c r="E5152" s="5">
        <f t="shared" si="80"/>
        <v>0.20075781499998868</v>
      </c>
    </row>
    <row r="5153" spans="1:5">
      <c r="A5153" s="2">
        <v>72.868539061999996</v>
      </c>
      <c r="B5153" s="2"/>
      <c r="C5153" s="2"/>
      <c r="E5153" s="5">
        <f t="shared" si="80"/>
        <v>0.46015625199999022</v>
      </c>
    </row>
    <row r="5154" spans="1:5">
      <c r="A5154" s="2">
        <v>72.600632812000001</v>
      </c>
      <c r="B5154" s="2"/>
      <c r="C5154" s="2"/>
      <c r="E5154" s="5">
        <f t="shared" si="80"/>
        <v>0.19225000199999442</v>
      </c>
    </row>
    <row r="5155" spans="1:5">
      <c r="A5155" s="2">
        <v>72.621117186999996</v>
      </c>
      <c r="B5155" s="2"/>
      <c r="C5155" s="2"/>
      <c r="E5155" s="5">
        <f t="shared" si="80"/>
        <v>0.21273437699998965</v>
      </c>
    </row>
    <row r="5156" spans="1:5">
      <c r="A5156" s="2">
        <v>72.68024218699999</v>
      </c>
      <c r="B5156" s="2"/>
      <c r="C5156" s="2"/>
      <c r="E5156" s="5">
        <f t="shared" si="80"/>
        <v>0.27185937699998419</v>
      </c>
    </row>
    <row r="5157" spans="1:5">
      <c r="A5157" s="2">
        <v>73.058296874999996</v>
      </c>
      <c r="B5157" s="2"/>
      <c r="C5157" s="2"/>
      <c r="E5157" s="5">
        <f t="shared" si="80"/>
        <v>0.64991406499999016</v>
      </c>
    </row>
    <row r="5158" spans="1:5">
      <c r="A5158" s="2">
        <v>72.805210936999998</v>
      </c>
      <c r="B5158" s="2"/>
      <c r="C5158" s="2"/>
      <c r="E5158" s="5">
        <f t="shared" si="80"/>
        <v>0.39682812699999204</v>
      </c>
    </row>
    <row r="5159" spans="1:5">
      <c r="A5159" s="2">
        <v>72.658945312</v>
      </c>
      <c r="B5159" s="2"/>
      <c r="C5159" s="2"/>
      <c r="E5159" s="5">
        <f t="shared" si="80"/>
        <v>0.25056250199999397</v>
      </c>
    </row>
    <row r="5160" spans="1:5">
      <c r="A5160" s="2">
        <v>72.590265625000001</v>
      </c>
      <c r="B5160" s="2"/>
      <c r="C5160" s="2"/>
      <c r="E5160" s="5">
        <f t="shared" si="80"/>
        <v>0.18188281499999448</v>
      </c>
    </row>
    <row r="5161" spans="1:5">
      <c r="A5161" s="2">
        <v>72.625093750000005</v>
      </c>
      <c r="B5161" s="2"/>
      <c r="C5161" s="2"/>
      <c r="E5161" s="5">
        <f t="shared" si="80"/>
        <v>0.21671093999999869</v>
      </c>
    </row>
    <row r="5162" spans="1:5">
      <c r="A5162" s="2">
        <v>73.512929686999996</v>
      </c>
      <c r="B5162" s="2"/>
      <c r="C5162" s="2"/>
      <c r="E5162" s="5">
        <f t="shared" si="80"/>
        <v>1.10454687699999</v>
      </c>
    </row>
    <row r="5163" spans="1:5">
      <c r="A5163" s="2">
        <v>73.203648436999998</v>
      </c>
      <c r="B5163" s="2"/>
      <c r="C5163" s="2"/>
      <c r="E5163" s="5">
        <f t="shared" si="80"/>
        <v>0.79526562699999204</v>
      </c>
    </row>
    <row r="5164" spans="1:5">
      <c r="A5164" s="2">
        <v>72.715835936999994</v>
      </c>
      <c r="B5164" s="2"/>
      <c r="C5164" s="2"/>
      <c r="E5164" s="5">
        <f t="shared" si="80"/>
        <v>0.30745312699998806</v>
      </c>
    </row>
    <row r="5165" spans="1:5">
      <c r="A5165" s="2">
        <v>73.343320312000003</v>
      </c>
      <c r="B5165" s="2"/>
      <c r="C5165" s="2"/>
      <c r="E5165" s="5">
        <f t="shared" si="80"/>
        <v>0.93493750199999681</v>
      </c>
    </row>
    <row r="5166" spans="1:5">
      <c r="A5166" s="2">
        <v>72.596781250000006</v>
      </c>
      <c r="B5166" s="2"/>
      <c r="C5166" s="2"/>
      <c r="E5166" s="5">
        <f t="shared" si="80"/>
        <v>0.18839844000000028</v>
      </c>
    </row>
    <row r="5167" spans="1:5">
      <c r="A5167" s="2">
        <v>72.636078124999997</v>
      </c>
      <c r="B5167" s="2"/>
      <c r="C5167" s="2"/>
      <c r="E5167" s="5">
        <f t="shared" si="80"/>
        <v>0.22769531499999118</v>
      </c>
    </row>
    <row r="5168" spans="1:5">
      <c r="A5168" s="2">
        <v>72.595593750000006</v>
      </c>
      <c r="B5168" s="2"/>
      <c r="C5168" s="2"/>
      <c r="E5168" s="5">
        <f t="shared" si="80"/>
        <v>0.18721093999999994</v>
      </c>
    </row>
    <row r="5169" spans="1:5">
      <c r="A5169" s="2">
        <v>72.576999999999998</v>
      </c>
      <c r="B5169" s="2"/>
      <c r="C5169" s="2"/>
      <c r="E5169" s="5">
        <f t="shared" si="80"/>
        <v>0.16861718999999198</v>
      </c>
    </row>
    <row r="5170" spans="1:5">
      <c r="A5170" s="2">
        <v>73.148898437</v>
      </c>
      <c r="B5170" s="2"/>
      <c r="C5170" s="2"/>
      <c r="E5170" s="5">
        <f t="shared" si="80"/>
        <v>0.74051562699999351</v>
      </c>
    </row>
    <row r="5171" spans="1:5">
      <c r="A5171" s="2">
        <v>72.64947656199999</v>
      </c>
      <c r="B5171" s="2"/>
      <c r="C5171" s="2"/>
      <c r="E5171" s="5">
        <f t="shared" si="80"/>
        <v>0.2410937519999834</v>
      </c>
    </row>
    <row r="5172" spans="1:5">
      <c r="A5172" s="2">
        <v>72.769390625</v>
      </c>
      <c r="B5172" s="2"/>
      <c r="C5172" s="2"/>
      <c r="E5172" s="5">
        <f t="shared" si="80"/>
        <v>0.36100781499999357</v>
      </c>
    </row>
    <row r="5173" spans="1:5">
      <c r="A5173" s="2">
        <v>72.950570311999996</v>
      </c>
      <c r="B5173" s="2"/>
      <c r="C5173" s="2"/>
      <c r="E5173" s="5">
        <f t="shared" si="80"/>
        <v>0.54218750199999022</v>
      </c>
    </row>
    <row r="5174" spans="1:5">
      <c r="A5174" s="2">
        <v>72.700039062000002</v>
      </c>
      <c r="B5174" s="2"/>
      <c r="C5174" s="2"/>
      <c r="E5174" s="5">
        <f t="shared" si="80"/>
        <v>0.29165625199999567</v>
      </c>
    </row>
    <row r="5175" spans="1:5">
      <c r="A5175" s="2">
        <v>73.288109375000005</v>
      </c>
      <c r="B5175" s="2"/>
      <c r="C5175" s="2"/>
      <c r="E5175" s="5">
        <f t="shared" si="80"/>
        <v>0.87972656499999857</v>
      </c>
    </row>
    <row r="5176" spans="1:5">
      <c r="A5176" s="2">
        <v>72.58892968699999</v>
      </c>
      <c r="B5176" s="2"/>
      <c r="C5176" s="2"/>
      <c r="E5176" s="5">
        <f t="shared" si="80"/>
        <v>0.1805468769999834</v>
      </c>
    </row>
    <row r="5177" spans="1:5">
      <c r="A5177" s="2">
        <v>72.634843750000002</v>
      </c>
      <c r="B5177" s="2"/>
      <c r="C5177" s="2"/>
      <c r="E5177" s="5">
        <f t="shared" si="80"/>
        <v>0.2264609399999955</v>
      </c>
    </row>
    <row r="5178" spans="1:5">
      <c r="A5178" s="2">
        <v>72.726210936999991</v>
      </c>
      <c r="B5178" s="2"/>
      <c r="C5178" s="2"/>
      <c r="E5178" s="5">
        <f t="shared" si="80"/>
        <v>0.31782812699998431</v>
      </c>
    </row>
    <row r="5179" spans="1:5">
      <c r="A5179" s="2">
        <v>72.61928125</v>
      </c>
      <c r="B5179" s="2"/>
      <c r="C5179" s="2"/>
      <c r="E5179" s="5">
        <f t="shared" si="80"/>
        <v>0.21089843999999403</v>
      </c>
    </row>
    <row r="5180" spans="1:5">
      <c r="A5180" s="2">
        <v>73.078273436999993</v>
      </c>
      <c r="B5180" s="2"/>
      <c r="C5180" s="2"/>
      <c r="E5180" s="5">
        <f t="shared" si="80"/>
        <v>0.66989062699998669</v>
      </c>
    </row>
    <row r="5181" spans="1:5">
      <c r="A5181" s="2">
        <v>73.158492186999993</v>
      </c>
      <c r="B5181" s="2"/>
      <c r="C5181" s="2"/>
      <c r="E5181" s="5">
        <f t="shared" si="80"/>
        <v>0.75010937699998692</v>
      </c>
    </row>
    <row r="5182" spans="1:5">
      <c r="A5182" s="2">
        <v>72.592515625000004</v>
      </c>
      <c r="B5182" s="2"/>
      <c r="C5182" s="2"/>
      <c r="E5182" s="5">
        <f t="shared" si="80"/>
        <v>0.18413281499999812</v>
      </c>
    </row>
    <row r="5183" spans="1:5">
      <c r="A5183" s="2">
        <v>72.843226561999998</v>
      </c>
      <c r="B5183" s="2"/>
      <c r="C5183" s="2"/>
      <c r="E5183" s="5">
        <f t="shared" si="80"/>
        <v>0.43484375199999192</v>
      </c>
    </row>
    <row r="5184" spans="1:5">
      <c r="A5184" s="2">
        <v>72.809890624999994</v>
      </c>
      <c r="B5184" s="2"/>
      <c r="C5184" s="2"/>
      <c r="E5184" s="5">
        <f t="shared" si="80"/>
        <v>0.401507814999988</v>
      </c>
    </row>
    <row r="5185" spans="1:5">
      <c r="A5185" s="2">
        <v>72.606164061999991</v>
      </c>
      <c r="B5185" s="2"/>
      <c r="C5185" s="2"/>
      <c r="E5185" s="5">
        <f t="shared" si="80"/>
        <v>0.19778125199998442</v>
      </c>
    </row>
    <row r="5186" spans="1:5">
      <c r="A5186" s="2">
        <v>72.667726561999999</v>
      </c>
      <c r="B5186" s="2"/>
      <c r="C5186" s="2"/>
      <c r="E5186" s="5">
        <f t="shared" si="80"/>
        <v>0.25934375199999238</v>
      </c>
    </row>
    <row r="5187" spans="1:5">
      <c r="A5187" s="2">
        <v>72.616304686999996</v>
      </c>
      <c r="B5187" s="2"/>
      <c r="C5187" s="2"/>
      <c r="E5187" s="5">
        <f t="shared" si="80"/>
        <v>0.20792187699998976</v>
      </c>
    </row>
    <row r="5188" spans="1:5">
      <c r="A5188" s="2">
        <v>72.658867186999998</v>
      </c>
      <c r="B5188" s="2"/>
      <c r="C5188" s="2"/>
      <c r="E5188" s="5">
        <f t="shared" si="80"/>
        <v>0.25048437699999226</v>
      </c>
    </row>
    <row r="5189" spans="1:5">
      <c r="A5189" s="2">
        <v>72.598484374999998</v>
      </c>
      <c r="B5189" s="2"/>
      <c r="C5189" s="2"/>
      <c r="E5189" s="5">
        <f t="shared" si="80"/>
        <v>0.19010156499999198</v>
      </c>
    </row>
    <row r="5190" spans="1:5">
      <c r="A5190" s="2">
        <v>72.714726561999996</v>
      </c>
      <c r="B5190" s="2"/>
      <c r="C5190" s="2"/>
      <c r="E5190" s="5">
        <f t="shared" ref="E5190:E5253" si="81">A5190-72.40838281</f>
        <v>0.30634375199998942</v>
      </c>
    </row>
    <row r="5191" spans="1:5">
      <c r="A5191" s="2">
        <v>72.599828125000002</v>
      </c>
      <c r="B5191" s="2"/>
      <c r="C5191" s="2"/>
      <c r="E5191" s="5">
        <f t="shared" si="81"/>
        <v>0.19144531499999573</v>
      </c>
    </row>
    <row r="5192" spans="1:5">
      <c r="A5192" s="2">
        <v>72.603335936999997</v>
      </c>
      <c r="B5192" s="2"/>
      <c r="C5192" s="2"/>
      <c r="E5192" s="5">
        <f t="shared" si="81"/>
        <v>0.1949531269999909</v>
      </c>
    </row>
    <row r="5193" spans="1:5">
      <c r="A5193" s="2">
        <v>73.105937499999996</v>
      </c>
      <c r="B5193" s="2"/>
      <c r="C5193" s="2"/>
      <c r="E5193" s="5">
        <f t="shared" si="81"/>
        <v>0.69755468999998982</v>
      </c>
    </row>
    <row r="5194" spans="1:5">
      <c r="A5194" s="2">
        <v>72.612562499999996</v>
      </c>
      <c r="B5194" s="2"/>
      <c r="C5194" s="2"/>
      <c r="E5194" s="5">
        <f t="shared" si="81"/>
        <v>0.20417968999998948</v>
      </c>
    </row>
    <row r="5195" spans="1:5">
      <c r="A5195" s="2">
        <v>72.626374999999996</v>
      </c>
      <c r="B5195" s="2"/>
      <c r="C5195" s="2"/>
      <c r="E5195" s="5">
        <f t="shared" si="81"/>
        <v>0.21799218999998971</v>
      </c>
    </row>
    <row r="5196" spans="1:5">
      <c r="A5196" s="2">
        <v>72.650468750000002</v>
      </c>
      <c r="B5196" s="2"/>
      <c r="C5196" s="2"/>
      <c r="E5196" s="5">
        <f t="shared" si="81"/>
        <v>0.2420859399999955</v>
      </c>
    </row>
    <row r="5197" spans="1:5">
      <c r="A5197" s="2">
        <v>72.603867186999992</v>
      </c>
      <c r="B5197" s="2"/>
      <c r="C5197" s="2"/>
      <c r="E5197" s="5">
        <f t="shared" si="81"/>
        <v>0.19548437699998544</v>
      </c>
    </row>
    <row r="5198" spans="1:5">
      <c r="A5198" s="2">
        <v>72.793304687000003</v>
      </c>
      <c r="B5198" s="2"/>
      <c r="C5198" s="2"/>
      <c r="E5198" s="5">
        <f t="shared" si="81"/>
        <v>0.38492187699999647</v>
      </c>
    </row>
    <row r="5199" spans="1:5">
      <c r="A5199" s="2">
        <v>72.594578124999998</v>
      </c>
      <c r="B5199" s="2"/>
      <c r="C5199" s="2"/>
      <c r="E5199" s="5">
        <f t="shared" si="81"/>
        <v>0.18619531499999198</v>
      </c>
    </row>
    <row r="5200" spans="1:5">
      <c r="A5200" s="2">
        <v>72.588773437</v>
      </c>
      <c r="B5200" s="2"/>
      <c r="C5200" s="2"/>
      <c r="E5200" s="5">
        <f t="shared" si="81"/>
        <v>0.1803906269999942</v>
      </c>
    </row>
    <row r="5201" spans="1:5">
      <c r="A5201" s="2">
        <v>72.671031249999999</v>
      </c>
      <c r="B5201" s="2"/>
      <c r="C5201" s="2"/>
      <c r="E5201" s="5">
        <f t="shared" si="81"/>
        <v>0.26264843999999243</v>
      </c>
    </row>
    <row r="5202" spans="1:5">
      <c r="A5202" s="2">
        <v>72.706023436999999</v>
      </c>
      <c r="B5202" s="2"/>
      <c r="C5202" s="2"/>
      <c r="E5202" s="5">
        <f t="shared" si="81"/>
        <v>0.29764062699999272</v>
      </c>
    </row>
    <row r="5203" spans="1:5">
      <c r="A5203" s="2">
        <v>72.678015625</v>
      </c>
      <c r="B5203" s="2"/>
      <c r="C5203" s="2"/>
      <c r="E5203" s="5">
        <f t="shared" si="81"/>
        <v>0.26963281499999425</v>
      </c>
    </row>
    <row r="5204" spans="1:5">
      <c r="A5204" s="2">
        <v>74.142093750000001</v>
      </c>
      <c r="B5204" s="2"/>
      <c r="C5204" s="2"/>
      <c r="E5204" s="5">
        <f t="shared" si="81"/>
        <v>1.7337109399999946</v>
      </c>
    </row>
    <row r="5205" spans="1:5">
      <c r="A5205" s="2">
        <v>72.620874999999998</v>
      </c>
      <c r="B5205" s="2"/>
      <c r="C5205" s="2"/>
      <c r="E5205" s="5">
        <f t="shared" si="81"/>
        <v>0.21249218999999187</v>
      </c>
    </row>
    <row r="5206" spans="1:5">
      <c r="A5206" s="2">
        <v>72.58035156199999</v>
      </c>
      <c r="B5206" s="2"/>
      <c r="C5206" s="2"/>
      <c r="E5206" s="5">
        <f t="shared" si="81"/>
        <v>0.17196875199998374</v>
      </c>
    </row>
    <row r="5207" spans="1:5">
      <c r="A5207" s="2">
        <v>72.798085936999996</v>
      </c>
      <c r="B5207" s="2"/>
      <c r="C5207" s="2"/>
      <c r="E5207" s="5">
        <f t="shared" si="81"/>
        <v>0.38970312699998999</v>
      </c>
    </row>
    <row r="5208" spans="1:5">
      <c r="A5208" s="2">
        <v>72.695460936999993</v>
      </c>
      <c r="B5208" s="2"/>
      <c r="C5208" s="2"/>
      <c r="E5208" s="5">
        <f t="shared" si="81"/>
        <v>0.28707812699998669</v>
      </c>
    </row>
    <row r="5209" spans="1:5">
      <c r="A5209" s="2">
        <v>72.737499999999997</v>
      </c>
      <c r="B5209" s="2"/>
      <c r="C5209" s="2"/>
      <c r="E5209" s="5">
        <f t="shared" si="81"/>
        <v>0.32911718999999096</v>
      </c>
    </row>
    <row r="5210" spans="1:5">
      <c r="A5210" s="2">
        <v>72.998148436999998</v>
      </c>
      <c r="B5210" s="2"/>
      <c r="C5210" s="2"/>
      <c r="E5210" s="5">
        <f t="shared" si="81"/>
        <v>0.58976562699999135</v>
      </c>
    </row>
    <row r="5211" spans="1:5">
      <c r="A5211" s="2">
        <v>72.795093750000007</v>
      </c>
      <c r="B5211" s="2"/>
      <c r="C5211" s="2"/>
      <c r="E5211" s="5">
        <f t="shared" si="81"/>
        <v>0.38671094000000039</v>
      </c>
    </row>
    <row r="5212" spans="1:5">
      <c r="A5212" s="2">
        <v>73.848289061999992</v>
      </c>
      <c r="B5212" s="2"/>
      <c r="C5212" s="2"/>
      <c r="E5212" s="5">
        <f t="shared" si="81"/>
        <v>1.4399062519999859</v>
      </c>
    </row>
    <row r="5213" spans="1:5">
      <c r="A5213" s="2">
        <v>72.910148436999989</v>
      </c>
      <c r="B5213" s="2"/>
      <c r="C5213" s="2"/>
      <c r="E5213" s="5">
        <f t="shared" si="81"/>
        <v>0.50176562699998328</v>
      </c>
    </row>
    <row r="5214" spans="1:5">
      <c r="A5214" s="2">
        <v>72.730984375000006</v>
      </c>
      <c r="B5214" s="2"/>
      <c r="C5214" s="2"/>
      <c r="E5214" s="5">
        <f t="shared" si="81"/>
        <v>0.32260156499999937</v>
      </c>
    </row>
    <row r="5215" spans="1:5">
      <c r="A5215" s="2">
        <v>72.718984375000005</v>
      </c>
      <c r="B5215" s="2"/>
      <c r="C5215" s="2"/>
      <c r="E5215" s="5">
        <f t="shared" si="81"/>
        <v>0.31060156499999891</v>
      </c>
    </row>
    <row r="5216" spans="1:5">
      <c r="A5216" s="2">
        <v>73.128093750000005</v>
      </c>
      <c r="B5216" s="2"/>
      <c r="C5216" s="2"/>
      <c r="E5216" s="5">
        <f t="shared" si="81"/>
        <v>0.7197109399999988</v>
      </c>
    </row>
    <row r="5217" spans="1:5">
      <c r="A5217" s="2">
        <v>72.693109375000006</v>
      </c>
      <c r="B5217" s="2"/>
      <c r="C5217" s="2"/>
      <c r="E5217" s="5">
        <f t="shared" si="81"/>
        <v>0.28472656499999971</v>
      </c>
    </row>
    <row r="5218" spans="1:5">
      <c r="A5218" s="2">
        <v>73.518632811999993</v>
      </c>
      <c r="B5218" s="2"/>
      <c r="C5218" s="2"/>
      <c r="E5218" s="5">
        <f t="shared" si="81"/>
        <v>1.1102500019999866</v>
      </c>
    </row>
    <row r="5219" spans="1:5">
      <c r="A5219" s="2">
        <v>73.107539062000001</v>
      </c>
      <c r="B5219" s="2"/>
      <c r="C5219" s="2"/>
      <c r="E5219" s="5">
        <f t="shared" si="81"/>
        <v>0.69915625199999454</v>
      </c>
    </row>
    <row r="5220" spans="1:5">
      <c r="A5220" s="2">
        <v>72.686484375000006</v>
      </c>
      <c r="B5220" s="2"/>
      <c r="C5220" s="2"/>
      <c r="E5220" s="5">
        <f t="shared" si="81"/>
        <v>0.27810156500000005</v>
      </c>
    </row>
    <row r="5221" spans="1:5">
      <c r="A5221" s="2">
        <v>72.674562499999993</v>
      </c>
      <c r="B5221" s="2"/>
      <c r="C5221" s="2"/>
      <c r="E5221" s="5">
        <f t="shared" si="81"/>
        <v>0.26617968999998709</v>
      </c>
    </row>
    <row r="5222" spans="1:5">
      <c r="A5222" s="2">
        <v>72.892210937000002</v>
      </c>
      <c r="B5222" s="2"/>
      <c r="C5222" s="2"/>
      <c r="E5222" s="5">
        <f t="shared" si="81"/>
        <v>0.48382812699999533</v>
      </c>
    </row>
    <row r="5223" spans="1:5">
      <c r="A5223" s="2">
        <v>72.674539061999994</v>
      </c>
      <c r="B5223" s="2"/>
      <c r="C5223" s="2"/>
      <c r="E5223" s="5">
        <f t="shared" si="81"/>
        <v>0.2661562519999876</v>
      </c>
    </row>
    <row r="5224" spans="1:5">
      <c r="A5224" s="2">
        <v>72.623999999999995</v>
      </c>
      <c r="B5224" s="2"/>
      <c r="C5224" s="2"/>
      <c r="E5224" s="5">
        <f t="shared" si="81"/>
        <v>0.21561718999998902</v>
      </c>
    </row>
    <row r="5225" spans="1:5">
      <c r="A5225" s="2">
        <v>72.606414061999999</v>
      </c>
      <c r="B5225" s="2"/>
      <c r="C5225" s="2"/>
      <c r="E5225" s="5">
        <f t="shared" si="81"/>
        <v>0.19803125199999272</v>
      </c>
    </row>
    <row r="5226" spans="1:5">
      <c r="A5226" s="2">
        <v>72.676625000000001</v>
      </c>
      <c r="B5226" s="2"/>
      <c r="C5226" s="2"/>
      <c r="E5226" s="5">
        <f t="shared" si="81"/>
        <v>0.26824218999999516</v>
      </c>
    </row>
    <row r="5227" spans="1:5">
      <c r="A5227" s="2">
        <v>72.542023436999997</v>
      </c>
      <c r="B5227" s="2"/>
      <c r="C5227" s="2"/>
      <c r="E5227" s="5">
        <f t="shared" si="81"/>
        <v>0.13364062699999124</v>
      </c>
    </row>
    <row r="5228" spans="1:5">
      <c r="A5228" s="2">
        <v>72.727687500000002</v>
      </c>
      <c r="B5228" s="2"/>
      <c r="C5228" s="2"/>
      <c r="E5228" s="5">
        <f t="shared" si="81"/>
        <v>0.31930468999999562</v>
      </c>
    </row>
    <row r="5229" spans="1:5">
      <c r="A5229" s="2">
        <v>72.723710936999993</v>
      </c>
      <c r="B5229" s="2"/>
      <c r="C5229" s="2"/>
      <c r="E5229" s="5">
        <f t="shared" si="81"/>
        <v>0.31532812699998658</v>
      </c>
    </row>
    <row r="5230" spans="1:5">
      <c r="A5230" s="2">
        <v>72.592546874999996</v>
      </c>
      <c r="B5230" s="2"/>
      <c r="C5230" s="2"/>
      <c r="E5230" s="5">
        <f t="shared" si="81"/>
        <v>0.18416406499999027</v>
      </c>
    </row>
    <row r="5231" spans="1:5">
      <c r="A5231" s="2">
        <v>72.633117186999996</v>
      </c>
      <c r="B5231" s="2"/>
      <c r="C5231" s="2"/>
      <c r="E5231" s="5">
        <f t="shared" si="81"/>
        <v>0.2247343769999901</v>
      </c>
    </row>
    <row r="5232" spans="1:5">
      <c r="A5232" s="2">
        <v>72.631109374999994</v>
      </c>
      <c r="B5232" s="2"/>
      <c r="C5232" s="2"/>
      <c r="E5232" s="5">
        <f t="shared" si="81"/>
        <v>0.22272656499998789</v>
      </c>
    </row>
    <row r="5233" spans="1:5">
      <c r="A5233" s="2">
        <v>73.778703125000007</v>
      </c>
      <c r="B5233" s="2"/>
      <c r="C5233" s="2"/>
      <c r="E5233" s="5">
        <f t="shared" si="81"/>
        <v>1.3703203150000007</v>
      </c>
    </row>
    <row r="5234" spans="1:5">
      <c r="A5234" s="2">
        <v>72.516710936999999</v>
      </c>
      <c r="B5234" s="2"/>
      <c r="C5234" s="2"/>
      <c r="E5234" s="5">
        <f t="shared" si="81"/>
        <v>0.10832812699999295</v>
      </c>
    </row>
    <row r="5235" spans="1:5">
      <c r="A5235" s="2">
        <v>73.648750000000007</v>
      </c>
      <c r="B5235" s="2"/>
      <c r="C5235" s="2"/>
      <c r="E5235" s="5">
        <f t="shared" si="81"/>
        <v>1.2403671900000006</v>
      </c>
    </row>
    <row r="5236" spans="1:5">
      <c r="A5236" s="2">
        <v>72.626249999999999</v>
      </c>
      <c r="B5236" s="2"/>
      <c r="C5236" s="2"/>
      <c r="E5236" s="5">
        <f t="shared" si="81"/>
        <v>0.21786718999999266</v>
      </c>
    </row>
    <row r="5237" spans="1:5">
      <c r="A5237" s="2">
        <v>72.665875</v>
      </c>
      <c r="B5237" s="2"/>
      <c r="C5237" s="2"/>
      <c r="E5237" s="5">
        <f t="shared" si="81"/>
        <v>0.25749218999999357</v>
      </c>
    </row>
    <row r="5238" spans="1:5">
      <c r="A5238" s="2">
        <v>72.636648436999991</v>
      </c>
      <c r="B5238" s="2"/>
      <c r="C5238" s="2"/>
      <c r="E5238" s="5">
        <f t="shared" si="81"/>
        <v>0.22826562699998476</v>
      </c>
    </row>
    <row r="5239" spans="1:5">
      <c r="A5239" s="2">
        <v>72.581171874999995</v>
      </c>
      <c r="B5239" s="2"/>
      <c r="C5239" s="2"/>
      <c r="E5239" s="5">
        <f t="shared" si="81"/>
        <v>0.17278906499998925</v>
      </c>
    </row>
    <row r="5240" spans="1:5">
      <c r="A5240" s="2">
        <v>72.619656250000006</v>
      </c>
      <c r="B5240" s="2"/>
      <c r="C5240" s="2"/>
      <c r="E5240" s="5">
        <f t="shared" si="81"/>
        <v>0.21127343999999937</v>
      </c>
    </row>
    <row r="5241" spans="1:5">
      <c r="A5241" s="2">
        <v>72.767015624999999</v>
      </c>
      <c r="B5241" s="2"/>
      <c r="C5241" s="2"/>
      <c r="E5241" s="5">
        <f t="shared" si="81"/>
        <v>0.35863281499999289</v>
      </c>
    </row>
    <row r="5242" spans="1:5">
      <c r="A5242" s="2">
        <v>72.889101561999993</v>
      </c>
      <c r="B5242" s="2"/>
      <c r="C5242" s="2"/>
      <c r="E5242" s="5">
        <f t="shared" si="81"/>
        <v>0.48071875199998715</v>
      </c>
    </row>
    <row r="5243" spans="1:5">
      <c r="A5243" s="2">
        <v>72.746070312000001</v>
      </c>
      <c r="B5243" s="2"/>
      <c r="C5243" s="2"/>
      <c r="E5243" s="5">
        <f t="shared" si="81"/>
        <v>0.33768750199999431</v>
      </c>
    </row>
    <row r="5244" spans="1:5">
      <c r="A5244" s="2">
        <v>72.592757812000002</v>
      </c>
      <c r="B5244" s="2"/>
      <c r="C5244" s="2"/>
      <c r="E5244" s="5">
        <f t="shared" si="81"/>
        <v>0.1843750019999959</v>
      </c>
    </row>
    <row r="5245" spans="1:5">
      <c r="A5245" s="2">
        <v>72.627156249999999</v>
      </c>
      <c r="B5245" s="2"/>
      <c r="C5245" s="2"/>
      <c r="E5245" s="5">
        <f t="shared" si="81"/>
        <v>0.21877343999999255</v>
      </c>
    </row>
    <row r="5246" spans="1:5">
      <c r="A5246" s="2">
        <v>72.636140624999996</v>
      </c>
      <c r="B5246" s="2"/>
      <c r="C5246" s="2"/>
      <c r="E5246" s="5">
        <f t="shared" si="81"/>
        <v>0.22775781499998971</v>
      </c>
    </row>
    <row r="5247" spans="1:5">
      <c r="A5247" s="2">
        <v>72.913062499999995</v>
      </c>
      <c r="B5247" s="2"/>
      <c r="C5247" s="2"/>
      <c r="E5247" s="5">
        <f t="shared" si="81"/>
        <v>0.50467968999998902</v>
      </c>
    </row>
    <row r="5248" spans="1:5">
      <c r="A5248" s="2">
        <v>72.860749999999996</v>
      </c>
      <c r="B5248" s="2"/>
      <c r="C5248" s="2"/>
      <c r="E5248" s="5">
        <f t="shared" si="81"/>
        <v>0.45236718999998971</v>
      </c>
    </row>
    <row r="5249" spans="1:5">
      <c r="A5249" s="2">
        <v>73.712078125000005</v>
      </c>
      <c r="B5249" s="2"/>
      <c r="C5249" s="2"/>
      <c r="E5249" s="5">
        <f t="shared" si="81"/>
        <v>1.3036953149999988</v>
      </c>
    </row>
    <row r="5250" spans="1:5">
      <c r="A5250" s="2">
        <v>72.714992186999993</v>
      </c>
      <c r="B5250" s="2"/>
      <c r="C5250" s="2"/>
      <c r="E5250" s="5">
        <f t="shared" si="81"/>
        <v>0.30660937699998669</v>
      </c>
    </row>
    <row r="5251" spans="1:5">
      <c r="A5251" s="2">
        <v>72.591593750000001</v>
      </c>
      <c r="B5251" s="2"/>
      <c r="C5251" s="2"/>
      <c r="E5251" s="5">
        <f t="shared" si="81"/>
        <v>0.18321093999999505</v>
      </c>
    </row>
    <row r="5252" spans="1:5">
      <c r="A5252" s="2">
        <v>72.603148437000002</v>
      </c>
      <c r="B5252" s="2"/>
      <c r="C5252" s="2"/>
      <c r="E5252" s="5">
        <f t="shared" si="81"/>
        <v>0.19476562699999533</v>
      </c>
    </row>
    <row r="5253" spans="1:5">
      <c r="A5253" s="2">
        <v>72.637312499999993</v>
      </c>
      <c r="B5253" s="2"/>
      <c r="C5253" s="2"/>
      <c r="E5253" s="5">
        <f t="shared" si="81"/>
        <v>0.22892968999998686</v>
      </c>
    </row>
    <row r="5254" spans="1:5">
      <c r="A5254" s="2">
        <v>73.625117187000001</v>
      </c>
      <c r="B5254" s="2"/>
      <c r="C5254" s="2"/>
      <c r="E5254" s="5">
        <f t="shared" ref="E5254:E5317" si="82">A5254-72.40838281</f>
        <v>1.2167343769999945</v>
      </c>
    </row>
    <row r="5255" spans="1:5">
      <c r="A5255" s="2">
        <v>73.850250000000003</v>
      </c>
      <c r="B5255" s="2"/>
      <c r="C5255" s="2"/>
      <c r="E5255" s="5">
        <f t="shared" si="82"/>
        <v>1.4418671899999964</v>
      </c>
    </row>
    <row r="5256" spans="1:5">
      <c r="A5256" s="2">
        <v>72.676257812000003</v>
      </c>
      <c r="B5256" s="2"/>
      <c r="C5256" s="2"/>
      <c r="E5256" s="5">
        <f t="shared" si="82"/>
        <v>0.2678750019999967</v>
      </c>
    </row>
    <row r="5257" spans="1:5">
      <c r="A5257" s="2">
        <v>72.596898436999993</v>
      </c>
      <c r="B5257" s="2"/>
      <c r="C5257" s="2"/>
      <c r="E5257" s="5">
        <f t="shared" si="82"/>
        <v>0.18851562699998681</v>
      </c>
    </row>
    <row r="5258" spans="1:5">
      <c r="A5258" s="2">
        <v>72.595781250000002</v>
      </c>
      <c r="B5258" s="2"/>
      <c r="C5258" s="2"/>
      <c r="E5258" s="5">
        <f t="shared" si="82"/>
        <v>0.1873984399999955</v>
      </c>
    </row>
    <row r="5259" spans="1:5">
      <c r="A5259" s="2">
        <v>72.597117186999995</v>
      </c>
      <c r="B5259" s="2"/>
      <c r="C5259" s="2"/>
      <c r="E5259" s="5">
        <f t="shared" si="82"/>
        <v>0.18873437699998874</v>
      </c>
    </row>
    <row r="5260" spans="1:5">
      <c r="A5260" s="2">
        <v>72.83</v>
      </c>
      <c r="B5260" s="2"/>
      <c r="C5260" s="2"/>
      <c r="E5260" s="5">
        <f t="shared" si="82"/>
        <v>0.42161718999999209</v>
      </c>
    </row>
    <row r="5261" spans="1:5">
      <c r="A5261" s="2">
        <v>72.695023437000003</v>
      </c>
      <c r="B5261" s="2"/>
      <c r="C5261" s="2"/>
      <c r="E5261" s="5">
        <f t="shared" si="82"/>
        <v>0.28664062699999704</v>
      </c>
    </row>
    <row r="5262" spans="1:5">
      <c r="A5262" s="2">
        <v>72.887664061999999</v>
      </c>
      <c r="B5262" s="2"/>
      <c r="C5262" s="2"/>
      <c r="E5262" s="5">
        <f t="shared" si="82"/>
        <v>0.47928125199999272</v>
      </c>
    </row>
    <row r="5263" spans="1:5">
      <c r="A5263" s="2">
        <v>72.656890625000003</v>
      </c>
      <c r="B5263" s="2"/>
      <c r="C5263" s="2"/>
      <c r="E5263" s="5">
        <f t="shared" si="82"/>
        <v>0.24850781499999641</v>
      </c>
    </row>
    <row r="5264" spans="1:5">
      <c r="A5264" s="2">
        <v>72.609117186999995</v>
      </c>
      <c r="B5264" s="2"/>
      <c r="C5264" s="2"/>
      <c r="E5264" s="5">
        <f t="shared" si="82"/>
        <v>0.20073437699998919</v>
      </c>
    </row>
    <row r="5265" spans="1:5">
      <c r="A5265" s="2">
        <v>72.831085936999997</v>
      </c>
      <c r="B5265" s="2"/>
      <c r="C5265" s="2"/>
      <c r="E5265" s="5">
        <f t="shared" si="82"/>
        <v>0.42270312699999124</v>
      </c>
    </row>
    <row r="5266" spans="1:5">
      <c r="A5266" s="2">
        <v>72.601945311999998</v>
      </c>
      <c r="B5266" s="2"/>
      <c r="C5266" s="2"/>
      <c r="E5266" s="5">
        <f t="shared" si="82"/>
        <v>0.19356250199999181</v>
      </c>
    </row>
    <row r="5267" spans="1:5">
      <c r="A5267" s="2">
        <v>72.793937499999998</v>
      </c>
      <c r="B5267" s="2"/>
      <c r="C5267" s="2"/>
      <c r="E5267" s="5">
        <f t="shared" si="82"/>
        <v>0.38555468999999221</v>
      </c>
    </row>
    <row r="5268" spans="1:5">
      <c r="A5268" s="2">
        <v>72.895132812</v>
      </c>
      <c r="B5268" s="2"/>
      <c r="C5268" s="2"/>
      <c r="E5268" s="5">
        <f t="shared" si="82"/>
        <v>0.48675000199999374</v>
      </c>
    </row>
    <row r="5269" spans="1:5">
      <c r="A5269" s="2">
        <v>72.798976561999993</v>
      </c>
      <c r="B5269" s="2"/>
      <c r="C5269" s="2"/>
      <c r="E5269" s="5">
        <f t="shared" si="82"/>
        <v>0.39059375199998669</v>
      </c>
    </row>
    <row r="5270" spans="1:5">
      <c r="A5270" s="2">
        <v>72.663046875000006</v>
      </c>
      <c r="B5270" s="2"/>
      <c r="C5270" s="2"/>
      <c r="E5270" s="5">
        <f t="shared" si="82"/>
        <v>0.25466406500000005</v>
      </c>
    </row>
    <row r="5271" spans="1:5">
      <c r="A5271" s="2">
        <v>72.591343749999993</v>
      </c>
      <c r="B5271" s="2"/>
      <c r="C5271" s="2"/>
      <c r="E5271" s="5">
        <f t="shared" si="82"/>
        <v>0.18296093999998675</v>
      </c>
    </row>
    <row r="5272" spans="1:5">
      <c r="A5272" s="2">
        <v>72.594117186999995</v>
      </c>
      <c r="B5272" s="2"/>
      <c r="C5272" s="2"/>
      <c r="E5272" s="5">
        <f t="shared" si="82"/>
        <v>0.18573437699998863</v>
      </c>
    </row>
    <row r="5273" spans="1:5">
      <c r="A5273" s="2">
        <v>73.813570311999996</v>
      </c>
      <c r="B5273" s="2"/>
      <c r="C5273" s="2"/>
      <c r="E5273" s="5">
        <f t="shared" si="82"/>
        <v>1.4051875019999898</v>
      </c>
    </row>
    <row r="5274" spans="1:5">
      <c r="A5274" s="2">
        <v>72.681601561999997</v>
      </c>
      <c r="B5274" s="2"/>
      <c r="C5274" s="2"/>
      <c r="E5274" s="5">
        <f t="shared" si="82"/>
        <v>0.27321875199999113</v>
      </c>
    </row>
    <row r="5275" spans="1:5">
      <c r="A5275" s="2">
        <v>72.654226561999991</v>
      </c>
      <c r="B5275" s="2"/>
      <c r="C5275" s="2"/>
      <c r="E5275" s="5">
        <f t="shared" si="82"/>
        <v>0.24584375199998476</v>
      </c>
    </row>
    <row r="5276" spans="1:5">
      <c r="A5276" s="2">
        <v>72.896062499999999</v>
      </c>
      <c r="B5276" s="2"/>
      <c r="C5276" s="2"/>
      <c r="E5276" s="5">
        <f t="shared" si="82"/>
        <v>0.48767968999999312</v>
      </c>
    </row>
    <row r="5277" spans="1:5">
      <c r="A5277" s="2">
        <v>73.072054686999991</v>
      </c>
      <c r="B5277" s="2"/>
      <c r="C5277" s="2"/>
      <c r="E5277" s="5">
        <f t="shared" si="82"/>
        <v>0.66367187699998453</v>
      </c>
    </row>
    <row r="5278" spans="1:5">
      <c r="A5278" s="2">
        <v>72.732578125000003</v>
      </c>
      <c r="B5278" s="2"/>
      <c r="C5278" s="2"/>
      <c r="E5278" s="5">
        <f t="shared" si="82"/>
        <v>0.32419531499999721</v>
      </c>
    </row>
    <row r="5279" spans="1:5">
      <c r="A5279" s="2">
        <v>72.621414061999999</v>
      </c>
      <c r="B5279" s="2"/>
      <c r="C5279" s="2"/>
      <c r="E5279" s="5">
        <f t="shared" si="82"/>
        <v>0.21303125199999329</v>
      </c>
    </row>
    <row r="5280" spans="1:5">
      <c r="A5280" s="2">
        <v>72.756476562000003</v>
      </c>
      <c r="B5280" s="2"/>
      <c r="C5280" s="2"/>
      <c r="E5280" s="5">
        <f t="shared" si="82"/>
        <v>0.34809375199999693</v>
      </c>
    </row>
    <row r="5281" spans="1:5">
      <c r="A5281" s="2">
        <v>72.691343750000001</v>
      </c>
      <c r="B5281" s="2"/>
      <c r="C5281" s="2"/>
      <c r="E5281" s="5">
        <f t="shared" si="82"/>
        <v>0.28296093999999528</v>
      </c>
    </row>
    <row r="5282" spans="1:5">
      <c r="A5282" s="2">
        <v>72.606843749999996</v>
      </c>
      <c r="B5282" s="2"/>
      <c r="C5282" s="2"/>
      <c r="E5282" s="5">
        <f t="shared" si="82"/>
        <v>0.19846093999998971</v>
      </c>
    </row>
    <row r="5283" spans="1:5">
      <c r="A5283" s="2">
        <v>72.596859374999994</v>
      </c>
      <c r="B5283" s="2"/>
      <c r="C5283" s="2"/>
      <c r="E5283" s="5">
        <f t="shared" si="82"/>
        <v>0.18847656499998777</v>
      </c>
    </row>
    <row r="5284" spans="1:5">
      <c r="A5284" s="2">
        <v>72.590015625000007</v>
      </c>
      <c r="B5284" s="2"/>
      <c r="C5284" s="2"/>
      <c r="E5284" s="5">
        <f t="shared" si="82"/>
        <v>0.18163281500000039</v>
      </c>
    </row>
    <row r="5285" spans="1:5">
      <c r="A5285" s="2">
        <v>72.656398436999993</v>
      </c>
      <c r="B5285" s="2"/>
      <c r="C5285" s="2"/>
      <c r="E5285" s="5">
        <f t="shared" si="82"/>
        <v>0.24801562699998669</v>
      </c>
    </row>
    <row r="5286" spans="1:5">
      <c r="A5286" s="2">
        <v>72.606304686999991</v>
      </c>
      <c r="B5286" s="2"/>
      <c r="C5286" s="2"/>
      <c r="E5286" s="5">
        <f t="shared" si="82"/>
        <v>0.19792187699998465</v>
      </c>
    </row>
    <row r="5287" spans="1:5">
      <c r="A5287" s="2">
        <v>72.665000000000006</v>
      </c>
      <c r="B5287" s="2"/>
      <c r="C5287" s="2"/>
      <c r="E5287" s="5">
        <f t="shared" si="82"/>
        <v>0.25661719000000005</v>
      </c>
    </row>
    <row r="5288" spans="1:5">
      <c r="A5288" s="2">
        <v>72.598968749999997</v>
      </c>
      <c r="B5288" s="2"/>
      <c r="C5288" s="2"/>
      <c r="E5288" s="5">
        <f t="shared" si="82"/>
        <v>0.19058593999999118</v>
      </c>
    </row>
    <row r="5289" spans="1:5">
      <c r="A5289" s="2">
        <v>72.598015625000002</v>
      </c>
      <c r="B5289" s="2"/>
      <c r="C5289" s="2"/>
      <c r="E5289" s="5">
        <f t="shared" si="82"/>
        <v>0.18963281499999596</v>
      </c>
    </row>
    <row r="5290" spans="1:5">
      <c r="A5290" s="2">
        <v>72.607492186999991</v>
      </c>
      <c r="B5290" s="2"/>
      <c r="C5290" s="2"/>
      <c r="E5290" s="5">
        <f t="shared" si="82"/>
        <v>0.19910937699998499</v>
      </c>
    </row>
    <row r="5291" spans="1:5">
      <c r="A5291" s="2">
        <v>72.591914062000001</v>
      </c>
      <c r="B5291" s="2"/>
      <c r="C5291" s="2"/>
      <c r="E5291" s="5">
        <f t="shared" si="82"/>
        <v>0.18353125199999454</v>
      </c>
    </row>
    <row r="5292" spans="1:5">
      <c r="A5292" s="2">
        <v>72.60909375</v>
      </c>
      <c r="B5292" s="2"/>
      <c r="C5292" s="2"/>
      <c r="E5292" s="5">
        <f t="shared" si="82"/>
        <v>0.20071093999999334</v>
      </c>
    </row>
    <row r="5293" spans="1:5">
      <c r="A5293" s="2">
        <v>72.597875000000002</v>
      </c>
      <c r="B5293" s="2"/>
      <c r="C5293" s="2"/>
      <c r="E5293" s="5">
        <f t="shared" si="82"/>
        <v>0.18949218999999573</v>
      </c>
    </row>
    <row r="5294" spans="1:5">
      <c r="A5294" s="2">
        <v>73.08307031199999</v>
      </c>
      <c r="B5294" s="2"/>
      <c r="C5294" s="2"/>
      <c r="E5294" s="5">
        <f t="shared" si="82"/>
        <v>0.6746875019999834</v>
      </c>
    </row>
    <row r="5295" spans="1:5">
      <c r="A5295" s="2">
        <v>72.800156250000001</v>
      </c>
      <c r="B5295" s="2"/>
      <c r="C5295" s="2"/>
      <c r="E5295" s="5">
        <f t="shared" si="82"/>
        <v>0.39177343999999437</v>
      </c>
    </row>
    <row r="5296" spans="1:5">
      <c r="A5296" s="2">
        <v>72.587929686999999</v>
      </c>
      <c r="B5296" s="2"/>
      <c r="C5296" s="2"/>
      <c r="E5296" s="5">
        <f t="shared" si="82"/>
        <v>0.17954687699999283</v>
      </c>
    </row>
    <row r="5297" spans="1:5">
      <c r="A5297" s="2">
        <v>72.663593750000004</v>
      </c>
      <c r="B5297" s="2"/>
      <c r="C5297" s="2"/>
      <c r="E5297" s="5">
        <f t="shared" si="82"/>
        <v>0.25521093999999778</v>
      </c>
    </row>
    <row r="5298" spans="1:5">
      <c r="A5298" s="2">
        <v>72.544234375000002</v>
      </c>
      <c r="B5298" s="2"/>
      <c r="C5298" s="2"/>
      <c r="E5298" s="5">
        <f t="shared" si="82"/>
        <v>0.13585156499999584</v>
      </c>
    </row>
    <row r="5299" spans="1:5">
      <c r="A5299" s="2">
        <v>73.420468749999998</v>
      </c>
      <c r="B5299" s="2"/>
      <c r="C5299" s="2"/>
      <c r="E5299" s="5">
        <f t="shared" si="82"/>
        <v>1.0120859399999915</v>
      </c>
    </row>
    <row r="5300" spans="1:5">
      <c r="A5300" s="2">
        <v>72.583148436999991</v>
      </c>
      <c r="B5300" s="2"/>
      <c r="C5300" s="2"/>
      <c r="E5300" s="5">
        <f t="shared" si="82"/>
        <v>0.1747656269999851</v>
      </c>
    </row>
    <row r="5301" spans="1:5">
      <c r="A5301" s="2">
        <v>72.57477343699999</v>
      </c>
      <c r="B5301" s="2"/>
      <c r="C5301" s="2"/>
      <c r="E5301" s="5">
        <f t="shared" si="82"/>
        <v>0.16639062699998419</v>
      </c>
    </row>
    <row r="5302" spans="1:5">
      <c r="A5302" s="2">
        <v>72.564210936999999</v>
      </c>
      <c r="B5302" s="2"/>
      <c r="C5302" s="2"/>
      <c r="E5302" s="5">
        <f t="shared" si="82"/>
        <v>0.15582812699999238</v>
      </c>
    </row>
    <row r="5303" spans="1:5">
      <c r="A5303" s="2">
        <v>72.628070311999991</v>
      </c>
      <c r="B5303" s="2"/>
      <c r="C5303" s="2"/>
      <c r="E5303" s="5">
        <f t="shared" si="82"/>
        <v>0.2196875019999851</v>
      </c>
    </row>
    <row r="5304" spans="1:5">
      <c r="A5304" s="2">
        <v>72.788195311999999</v>
      </c>
      <c r="B5304" s="2"/>
      <c r="C5304" s="2"/>
      <c r="E5304" s="5">
        <f t="shared" si="82"/>
        <v>0.37981250199999295</v>
      </c>
    </row>
    <row r="5305" spans="1:5">
      <c r="A5305" s="2">
        <v>72.7109375</v>
      </c>
      <c r="B5305" s="2"/>
      <c r="C5305" s="2"/>
      <c r="E5305" s="5">
        <f t="shared" si="82"/>
        <v>0.3025546899999938</v>
      </c>
    </row>
    <row r="5306" spans="1:5">
      <c r="A5306" s="2">
        <v>72.667046874999997</v>
      </c>
      <c r="B5306" s="2"/>
      <c r="C5306" s="2"/>
      <c r="E5306" s="5">
        <f t="shared" si="82"/>
        <v>0.25866406499999073</v>
      </c>
    </row>
    <row r="5307" spans="1:5">
      <c r="A5307" s="2">
        <v>72.657101561999994</v>
      </c>
      <c r="B5307" s="2"/>
      <c r="C5307" s="2"/>
      <c r="E5307" s="5">
        <f t="shared" si="82"/>
        <v>0.24871875199998783</v>
      </c>
    </row>
    <row r="5308" spans="1:5">
      <c r="A5308" s="2">
        <v>72.63553125</v>
      </c>
      <c r="B5308" s="2"/>
      <c r="C5308" s="2"/>
      <c r="E5308" s="5">
        <f t="shared" si="82"/>
        <v>0.22714843999999346</v>
      </c>
    </row>
    <row r="5309" spans="1:5">
      <c r="A5309" s="2">
        <v>72.524945312</v>
      </c>
      <c r="B5309" s="2"/>
      <c r="C5309" s="2"/>
      <c r="E5309" s="5">
        <f t="shared" si="82"/>
        <v>0.11656250199999363</v>
      </c>
    </row>
    <row r="5310" spans="1:5">
      <c r="A5310" s="2">
        <v>72.518531249999995</v>
      </c>
      <c r="B5310" s="2"/>
      <c r="C5310" s="2"/>
      <c r="E5310" s="5">
        <f t="shared" si="82"/>
        <v>0.11014843999998902</v>
      </c>
    </row>
    <row r="5311" spans="1:5">
      <c r="A5311" s="2">
        <v>72.762812499999995</v>
      </c>
      <c r="B5311" s="2"/>
      <c r="C5311" s="2"/>
      <c r="E5311" s="5">
        <f t="shared" si="82"/>
        <v>0.35442968999998925</v>
      </c>
    </row>
    <row r="5312" spans="1:5">
      <c r="A5312" s="2">
        <v>72.569492186999994</v>
      </c>
      <c r="B5312" s="2"/>
      <c r="C5312" s="2"/>
      <c r="E5312" s="5">
        <f t="shared" si="82"/>
        <v>0.16110937699998829</v>
      </c>
    </row>
    <row r="5313" spans="1:5">
      <c r="A5313" s="2">
        <v>73.36446875</v>
      </c>
      <c r="B5313" s="2"/>
      <c r="C5313" s="2"/>
      <c r="E5313" s="5">
        <f t="shared" si="82"/>
        <v>0.95608593999999414</v>
      </c>
    </row>
    <row r="5314" spans="1:5">
      <c r="A5314" s="2">
        <v>72.900757811999995</v>
      </c>
      <c r="B5314" s="2"/>
      <c r="C5314" s="2"/>
      <c r="E5314" s="5">
        <f t="shared" si="82"/>
        <v>0.49237500199998863</v>
      </c>
    </row>
    <row r="5315" spans="1:5">
      <c r="A5315" s="2">
        <v>72.549085937000001</v>
      </c>
      <c r="B5315" s="2"/>
      <c r="C5315" s="2"/>
      <c r="E5315" s="5">
        <f t="shared" si="82"/>
        <v>0.14070312699999477</v>
      </c>
    </row>
    <row r="5316" spans="1:5">
      <c r="A5316" s="2">
        <v>72.720648436999994</v>
      </c>
      <c r="B5316" s="2"/>
      <c r="C5316" s="2"/>
      <c r="E5316" s="5">
        <f t="shared" si="82"/>
        <v>0.31226562699998794</v>
      </c>
    </row>
    <row r="5317" spans="1:5">
      <c r="A5317" s="2">
        <v>72.799406250000004</v>
      </c>
      <c r="B5317" s="2"/>
      <c r="C5317" s="2"/>
      <c r="E5317" s="5">
        <f t="shared" si="82"/>
        <v>0.39102343999999789</v>
      </c>
    </row>
    <row r="5318" spans="1:5">
      <c r="A5318" s="2">
        <v>72.591367187000003</v>
      </c>
      <c r="B5318" s="2"/>
      <c r="C5318" s="2"/>
      <c r="E5318" s="5">
        <f t="shared" ref="E5318:E5381" si="83">A5318-72.40838281</f>
        <v>0.18298437699999681</v>
      </c>
    </row>
    <row r="5319" spans="1:5">
      <c r="A5319" s="2">
        <v>72.719562499999995</v>
      </c>
      <c r="B5319" s="2"/>
      <c r="C5319" s="2"/>
      <c r="E5319" s="5">
        <f t="shared" si="83"/>
        <v>0.3111796899999888</v>
      </c>
    </row>
    <row r="5320" spans="1:5">
      <c r="A5320" s="2">
        <v>73.133078124999997</v>
      </c>
      <c r="B5320" s="2"/>
      <c r="C5320" s="2"/>
      <c r="E5320" s="5">
        <f t="shared" si="83"/>
        <v>0.72469531499999107</v>
      </c>
    </row>
    <row r="5321" spans="1:5">
      <c r="A5321" s="2">
        <v>72.601343749999998</v>
      </c>
      <c r="B5321" s="2"/>
      <c r="C5321" s="2"/>
      <c r="E5321" s="5">
        <f t="shared" si="83"/>
        <v>0.19296093999999187</v>
      </c>
    </row>
    <row r="5322" spans="1:5">
      <c r="A5322" s="2">
        <v>72.729234375000004</v>
      </c>
      <c r="B5322" s="2"/>
      <c r="C5322" s="2"/>
      <c r="E5322" s="5">
        <f t="shared" si="83"/>
        <v>0.32085156499999812</v>
      </c>
    </row>
    <row r="5323" spans="1:5">
      <c r="A5323" s="2">
        <v>72.615499999999997</v>
      </c>
      <c r="B5323" s="2"/>
      <c r="C5323" s="2"/>
      <c r="E5323" s="5">
        <f t="shared" si="83"/>
        <v>0.20711718999999107</v>
      </c>
    </row>
    <row r="5324" spans="1:5">
      <c r="A5324" s="2">
        <v>72.770312500000003</v>
      </c>
      <c r="B5324" s="2"/>
      <c r="C5324" s="2"/>
      <c r="E5324" s="5">
        <f t="shared" si="83"/>
        <v>0.36192968999999664</v>
      </c>
    </row>
    <row r="5325" spans="1:5">
      <c r="A5325" s="2">
        <v>72.685304686999999</v>
      </c>
      <c r="B5325" s="2"/>
      <c r="C5325" s="2"/>
      <c r="E5325" s="5">
        <f t="shared" si="83"/>
        <v>0.27692187699999238</v>
      </c>
    </row>
    <row r="5326" spans="1:5">
      <c r="A5326" s="2">
        <v>72.748820311999992</v>
      </c>
      <c r="B5326" s="2"/>
      <c r="C5326" s="2"/>
      <c r="E5326" s="5">
        <f t="shared" si="83"/>
        <v>0.34043750199998613</v>
      </c>
    </row>
    <row r="5327" spans="1:5">
      <c r="A5327" s="2">
        <v>72.705500000000001</v>
      </c>
      <c r="B5327" s="2"/>
      <c r="C5327" s="2"/>
      <c r="E5327" s="5">
        <f t="shared" si="83"/>
        <v>0.29711718999999448</v>
      </c>
    </row>
    <row r="5328" spans="1:5">
      <c r="A5328" s="2">
        <v>73.951632812</v>
      </c>
      <c r="B5328" s="2"/>
      <c r="C5328" s="2"/>
      <c r="E5328" s="5">
        <f t="shared" si="83"/>
        <v>1.5432500019999935</v>
      </c>
    </row>
    <row r="5329" spans="1:5">
      <c r="A5329" s="2">
        <v>72.715382812000001</v>
      </c>
      <c r="B5329" s="2"/>
      <c r="C5329" s="2"/>
      <c r="E5329" s="5">
        <f t="shared" si="83"/>
        <v>0.30700000199999522</v>
      </c>
    </row>
    <row r="5330" spans="1:5">
      <c r="A5330" s="2">
        <v>72.492656249999996</v>
      </c>
      <c r="B5330" s="2"/>
      <c r="C5330" s="2"/>
      <c r="E5330" s="5">
        <f t="shared" si="83"/>
        <v>8.4273439999989819E-2</v>
      </c>
    </row>
    <row r="5331" spans="1:5">
      <c r="A5331" s="2">
        <v>72.596867187000001</v>
      </c>
      <c r="B5331" s="2"/>
      <c r="C5331" s="2"/>
      <c r="E5331" s="5">
        <f t="shared" si="83"/>
        <v>0.18848437699999465</v>
      </c>
    </row>
    <row r="5332" spans="1:5">
      <c r="A5332" s="2">
        <v>73.189328125000003</v>
      </c>
      <c r="B5332" s="2"/>
      <c r="C5332" s="2"/>
      <c r="E5332" s="5">
        <f t="shared" si="83"/>
        <v>0.78094531499999675</v>
      </c>
    </row>
    <row r="5333" spans="1:5">
      <c r="A5333" s="2">
        <v>72.872812499999995</v>
      </c>
      <c r="B5333" s="2"/>
      <c r="C5333" s="2"/>
      <c r="E5333" s="5">
        <f t="shared" si="83"/>
        <v>0.46442968999998868</v>
      </c>
    </row>
    <row r="5334" spans="1:5">
      <c r="A5334" s="2">
        <v>72.691726561999999</v>
      </c>
      <c r="B5334" s="2"/>
      <c r="C5334" s="2"/>
      <c r="E5334" s="5">
        <f t="shared" si="83"/>
        <v>0.28334375199999329</v>
      </c>
    </row>
    <row r="5335" spans="1:5">
      <c r="A5335" s="2">
        <v>72.597179686999993</v>
      </c>
      <c r="B5335" s="2"/>
      <c r="C5335" s="2"/>
      <c r="E5335" s="5">
        <f t="shared" si="83"/>
        <v>0.18879687699998726</v>
      </c>
    </row>
    <row r="5336" spans="1:5">
      <c r="A5336" s="2">
        <v>72.623851561999999</v>
      </c>
      <c r="B5336" s="2"/>
      <c r="C5336" s="2"/>
      <c r="E5336" s="5">
        <f t="shared" si="83"/>
        <v>0.21546875199999249</v>
      </c>
    </row>
    <row r="5337" spans="1:5">
      <c r="A5337" s="2">
        <v>72.912632811999998</v>
      </c>
      <c r="B5337" s="2"/>
      <c r="C5337" s="2"/>
      <c r="E5337" s="5">
        <f t="shared" si="83"/>
        <v>0.50425000199999204</v>
      </c>
    </row>
    <row r="5338" spans="1:5">
      <c r="A5338" s="2">
        <v>73.410531250000005</v>
      </c>
      <c r="B5338" s="2"/>
      <c r="C5338" s="2"/>
      <c r="E5338" s="5">
        <f t="shared" si="83"/>
        <v>1.0021484399999991</v>
      </c>
    </row>
    <row r="5339" spans="1:5">
      <c r="A5339" s="2">
        <v>72.700921875000006</v>
      </c>
      <c r="B5339" s="2"/>
      <c r="C5339" s="2"/>
      <c r="E5339" s="5">
        <f t="shared" si="83"/>
        <v>0.29253906499999971</v>
      </c>
    </row>
    <row r="5340" spans="1:5">
      <c r="A5340" s="2">
        <v>72.602429686999997</v>
      </c>
      <c r="B5340" s="2"/>
      <c r="C5340" s="2"/>
      <c r="E5340" s="5">
        <f t="shared" si="83"/>
        <v>0.19404687699999101</v>
      </c>
    </row>
    <row r="5341" spans="1:5">
      <c r="A5341" s="2">
        <v>72.563304686999999</v>
      </c>
      <c r="B5341" s="2"/>
      <c r="C5341" s="2"/>
      <c r="E5341" s="5">
        <f t="shared" si="83"/>
        <v>0.15492187699999249</v>
      </c>
    </row>
    <row r="5342" spans="1:5">
      <c r="A5342" s="2">
        <v>72.504218750000007</v>
      </c>
      <c r="B5342" s="2"/>
      <c r="C5342" s="2"/>
      <c r="E5342" s="5">
        <f t="shared" si="83"/>
        <v>9.5835940000000619E-2</v>
      </c>
    </row>
    <row r="5343" spans="1:5">
      <c r="A5343" s="2">
        <v>72.547124999999994</v>
      </c>
      <c r="B5343" s="2"/>
      <c r="C5343" s="2"/>
      <c r="E5343" s="5">
        <f t="shared" si="83"/>
        <v>0.13874218999998789</v>
      </c>
    </row>
    <row r="5344" spans="1:5">
      <c r="A5344" s="2">
        <v>73.564289062</v>
      </c>
      <c r="B5344" s="2"/>
      <c r="C5344" s="2"/>
      <c r="E5344" s="5">
        <f t="shared" si="83"/>
        <v>1.1559062519999941</v>
      </c>
    </row>
    <row r="5345" spans="1:5">
      <c r="A5345" s="2">
        <v>72.894671875</v>
      </c>
      <c r="B5345" s="2"/>
      <c r="C5345" s="2"/>
      <c r="E5345" s="5">
        <f t="shared" si="83"/>
        <v>0.48628906499999403</v>
      </c>
    </row>
    <row r="5346" spans="1:5">
      <c r="A5346" s="2">
        <v>72.716179686999993</v>
      </c>
      <c r="B5346" s="2"/>
      <c r="C5346" s="2"/>
      <c r="E5346" s="5">
        <f t="shared" si="83"/>
        <v>0.30779687699998703</v>
      </c>
    </row>
    <row r="5347" spans="1:5">
      <c r="A5347" s="2">
        <v>73.917171874999994</v>
      </c>
      <c r="B5347" s="2"/>
      <c r="C5347" s="2"/>
      <c r="E5347" s="5">
        <f t="shared" si="83"/>
        <v>1.5087890649999878</v>
      </c>
    </row>
    <row r="5348" spans="1:5">
      <c r="A5348" s="2">
        <v>72.673187499999997</v>
      </c>
      <c r="B5348" s="2"/>
      <c r="C5348" s="2"/>
      <c r="E5348" s="5">
        <f t="shared" si="83"/>
        <v>0.26480468999999118</v>
      </c>
    </row>
    <row r="5349" spans="1:5">
      <c r="A5349" s="2">
        <v>73.586835936999989</v>
      </c>
      <c r="B5349" s="2"/>
      <c r="C5349" s="2"/>
      <c r="E5349" s="5">
        <f t="shared" si="83"/>
        <v>1.1784531269999832</v>
      </c>
    </row>
    <row r="5350" spans="1:5">
      <c r="A5350" s="2">
        <v>73.072226561999997</v>
      </c>
      <c r="B5350" s="2"/>
      <c r="C5350" s="2"/>
      <c r="E5350" s="5">
        <f t="shared" si="83"/>
        <v>0.66384375199999113</v>
      </c>
    </row>
    <row r="5351" spans="1:5">
      <c r="A5351" s="2">
        <v>73.679500000000004</v>
      </c>
      <c r="B5351" s="2"/>
      <c r="C5351" s="2"/>
      <c r="E5351" s="5">
        <f t="shared" si="83"/>
        <v>1.2711171899999982</v>
      </c>
    </row>
    <row r="5352" spans="1:5">
      <c r="A5352" s="2">
        <v>73.274546874999999</v>
      </c>
      <c r="B5352" s="2"/>
      <c r="C5352" s="2"/>
      <c r="E5352" s="5">
        <f t="shared" si="83"/>
        <v>0.86616406499999243</v>
      </c>
    </row>
    <row r="5353" spans="1:5">
      <c r="A5353" s="2">
        <v>72.661703125000003</v>
      </c>
      <c r="B5353" s="2"/>
      <c r="C5353" s="2"/>
      <c r="E5353" s="5">
        <f t="shared" si="83"/>
        <v>0.2533203149999963</v>
      </c>
    </row>
    <row r="5354" spans="1:5">
      <c r="A5354" s="2">
        <v>73.004499999999993</v>
      </c>
      <c r="B5354" s="2"/>
      <c r="C5354" s="2"/>
      <c r="E5354" s="5">
        <f t="shared" si="83"/>
        <v>0.59611718999998686</v>
      </c>
    </row>
    <row r="5355" spans="1:5">
      <c r="A5355" s="2">
        <v>72.592281249999999</v>
      </c>
      <c r="B5355" s="2"/>
      <c r="C5355" s="2"/>
      <c r="E5355" s="5">
        <f t="shared" si="83"/>
        <v>0.183898439999993</v>
      </c>
    </row>
    <row r="5356" spans="1:5">
      <c r="A5356" s="2">
        <v>72.488578125000004</v>
      </c>
      <c r="B5356" s="2"/>
      <c r="C5356" s="2"/>
      <c r="E5356" s="5">
        <f t="shared" si="83"/>
        <v>8.0195314999997436E-2</v>
      </c>
    </row>
    <row r="5357" spans="1:5">
      <c r="A5357" s="2">
        <v>72.634437500000004</v>
      </c>
      <c r="B5357" s="2"/>
      <c r="C5357" s="2"/>
      <c r="E5357" s="5">
        <f t="shared" si="83"/>
        <v>0.226054689999998</v>
      </c>
    </row>
    <row r="5358" spans="1:5">
      <c r="A5358" s="2">
        <v>74.362703124999996</v>
      </c>
      <c r="B5358" s="2"/>
      <c r="C5358" s="2"/>
      <c r="E5358" s="5">
        <f t="shared" si="83"/>
        <v>1.9543203149999897</v>
      </c>
    </row>
    <row r="5359" spans="1:5">
      <c r="A5359" s="2">
        <v>72.684921875000001</v>
      </c>
      <c r="B5359" s="2"/>
      <c r="C5359" s="2"/>
      <c r="E5359" s="5">
        <f t="shared" si="83"/>
        <v>0.27653906499999437</v>
      </c>
    </row>
    <row r="5360" spans="1:5">
      <c r="A5360" s="2">
        <v>72.804398437000003</v>
      </c>
      <c r="B5360" s="2"/>
      <c r="C5360" s="2"/>
      <c r="E5360" s="5">
        <f t="shared" si="83"/>
        <v>0.39601562699999704</v>
      </c>
    </row>
    <row r="5361" spans="1:5">
      <c r="A5361" s="2">
        <v>72.585210936999999</v>
      </c>
      <c r="B5361" s="2"/>
      <c r="C5361" s="2"/>
      <c r="E5361" s="5">
        <f t="shared" si="83"/>
        <v>0.17682812699999317</v>
      </c>
    </row>
    <row r="5362" spans="1:5">
      <c r="A5362" s="2">
        <v>72.526320311999996</v>
      </c>
      <c r="B5362" s="2"/>
      <c r="C5362" s="2"/>
      <c r="E5362" s="5">
        <f t="shared" si="83"/>
        <v>0.11793750199998954</v>
      </c>
    </row>
    <row r="5363" spans="1:5">
      <c r="A5363" s="2">
        <v>72.930382811999991</v>
      </c>
      <c r="B5363" s="2"/>
      <c r="C5363" s="2"/>
      <c r="E5363" s="5">
        <f t="shared" si="83"/>
        <v>0.52200000199998442</v>
      </c>
    </row>
    <row r="5364" spans="1:5">
      <c r="A5364" s="2">
        <v>72.615859374999999</v>
      </c>
      <c r="B5364" s="2"/>
      <c r="C5364" s="2"/>
      <c r="E5364" s="5">
        <f t="shared" si="83"/>
        <v>0.20747656499999323</v>
      </c>
    </row>
    <row r="5365" spans="1:5">
      <c r="A5365" s="2">
        <v>72.609203124999993</v>
      </c>
      <c r="B5365" s="2"/>
      <c r="C5365" s="2"/>
      <c r="E5365" s="5">
        <f t="shared" si="83"/>
        <v>0.2008203149999872</v>
      </c>
    </row>
    <row r="5366" spans="1:5">
      <c r="A5366" s="2">
        <v>72.745765625000004</v>
      </c>
      <c r="B5366" s="2"/>
      <c r="C5366" s="2"/>
      <c r="E5366" s="5">
        <f t="shared" si="83"/>
        <v>0.337382814999998</v>
      </c>
    </row>
    <row r="5367" spans="1:5">
      <c r="A5367" s="2">
        <v>72.676507811999997</v>
      </c>
      <c r="B5367" s="2"/>
      <c r="C5367" s="2"/>
      <c r="E5367" s="5">
        <f t="shared" si="83"/>
        <v>0.26812500199999079</v>
      </c>
    </row>
    <row r="5368" spans="1:5">
      <c r="A5368" s="2">
        <v>72.717015625000002</v>
      </c>
      <c r="B5368" s="2"/>
      <c r="C5368" s="2"/>
      <c r="E5368" s="5">
        <f t="shared" si="83"/>
        <v>0.30863281499999573</v>
      </c>
    </row>
    <row r="5369" spans="1:5">
      <c r="A5369" s="2">
        <v>72.664351561999993</v>
      </c>
      <c r="B5369" s="2"/>
      <c r="C5369" s="2"/>
      <c r="E5369" s="5">
        <f t="shared" si="83"/>
        <v>0.25596875199998692</v>
      </c>
    </row>
    <row r="5370" spans="1:5">
      <c r="A5370" s="2">
        <v>72.626882811999991</v>
      </c>
      <c r="B5370" s="2"/>
      <c r="C5370" s="2"/>
      <c r="E5370" s="5">
        <f t="shared" si="83"/>
        <v>0.21850000199998476</v>
      </c>
    </row>
    <row r="5371" spans="1:5">
      <c r="A5371" s="2">
        <v>72.594406250000006</v>
      </c>
      <c r="B5371" s="2"/>
      <c r="C5371" s="2"/>
      <c r="E5371" s="5">
        <f t="shared" si="83"/>
        <v>0.1860234399999996</v>
      </c>
    </row>
    <row r="5372" spans="1:5">
      <c r="A5372" s="2">
        <v>72.635554686999996</v>
      </c>
      <c r="B5372" s="2"/>
      <c r="C5372" s="2"/>
      <c r="E5372" s="5">
        <f t="shared" si="83"/>
        <v>0.22717187699998931</v>
      </c>
    </row>
    <row r="5373" spans="1:5">
      <c r="A5373" s="2">
        <v>72.680820311999994</v>
      </c>
      <c r="B5373" s="2"/>
      <c r="C5373" s="2"/>
      <c r="E5373" s="5">
        <f t="shared" si="83"/>
        <v>0.27243750199998829</v>
      </c>
    </row>
    <row r="5374" spans="1:5">
      <c r="A5374" s="2">
        <v>72.624515625000001</v>
      </c>
      <c r="B5374" s="2"/>
      <c r="C5374" s="2"/>
      <c r="E5374" s="5">
        <f t="shared" si="83"/>
        <v>0.21613281499999459</v>
      </c>
    </row>
    <row r="5375" spans="1:5">
      <c r="A5375" s="2">
        <v>72.918882811999993</v>
      </c>
      <c r="B5375" s="2"/>
      <c r="C5375" s="2"/>
      <c r="E5375" s="5">
        <f t="shared" si="83"/>
        <v>0.51050000199998635</v>
      </c>
    </row>
    <row r="5376" spans="1:5">
      <c r="A5376" s="2">
        <v>72.630578125</v>
      </c>
      <c r="B5376" s="2"/>
      <c r="C5376" s="2"/>
      <c r="E5376" s="5">
        <f t="shared" si="83"/>
        <v>0.22219531499999334</v>
      </c>
    </row>
    <row r="5377" spans="1:5">
      <c r="A5377" s="2">
        <v>72.939703124999994</v>
      </c>
      <c r="B5377" s="2"/>
      <c r="C5377" s="2"/>
      <c r="E5377" s="5">
        <f t="shared" si="83"/>
        <v>0.53132031499998789</v>
      </c>
    </row>
    <row r="5378" spans="1:5">
      <c r="A5378" s="2">
        <v>72.594273436999998</v>
      </c>
      <c r="B5378" s="2"/>
      <c r="C5378" s="2"/>
      <c r="E5378" s="5">
        <f t="shared" si="83"/>
        <v>0.18589062699999204</v>
      </c>
    </row>
    <row r="5379" spans="1:5">
      <c r="A5379" s="2">
        <v>72.895382811999994</v>
      </c>
      <c r="B5379" s="2"/>
      <c r="C5379" s="2"/>
      <c r="E5379" s="5">
        <f t="shared" si="83"/>
        <v>0.48700000199998783</v>
      </c>
    </row>
    <row r="5380" spans="1:5">
      <c r="A5380" s="2">
        <v>72.640187499999996</v>
      </c>
      <c r="B5380" s="2"/>
      <c r="C5380" s="2"/>
      <c r="E5380" s="5">
        <f t="shared" si="83"/>
        <v>0.23180468999998993</v>
      </c>
    </row>
    <row r="5381" spans="1:5">
      <c r="A5381" s="2">
        <v>72.598781250000002</v>
      </c>
      <c r="B5381" s="2"/>
      <c r="C5381" s="2"/>
      <c r="E5381" s="5">
        <f t="shared" si="83"/>
        <v>0.19039843999999562</v>
      </c>
    </row>
    <row r="5382" spans="1:5">
      <c r="A5382" s="2">
        <v>72.986984375000006</v>
      </c>
      <c r="B5382" s="2"/>
      <c r="C5382" s="2"/>
      <c r="E5382" s="5">
        <f t="shared" ref="E5382:E5445" si="84">A5382-72.40838281</f>
        <v>0.5786015649999996</v>
      </c>
    </row>
    <row r="5383" spans="1:5">
      <c r="A5383" s="2">
        <v>72.617687500000002</v>
      </c>
      <c r="B5383" s="2"/>
      <c r="C5383" s="2"/>
      <c r="E5383" s="5">
        <f t="shared" si="84"/>
        <v>0.20930468999999619</v>
      </c>
    </row>
    <row r="5384" spans="1:5">
      <c r="A5384" s="2">
        <v>72.592195312000001</v>
      </c>
      <c r="B5384" s="2"/>
      <c r="C5384" s="2"/>
      <c r="E5384" s="5">
        <f t="shared" si="84"/>
        <v>0.18381250199999499</v>
      </c>
    </row>
    <row r="5385" spans="1:5">
      <c r="A5385" s="2">
        <v>72.639898436999999</v>
      </c>
      <c r="B5385" s="2"/>
      <c r="C5385" s="2"/>
      <c r="E5385" s="5">
        <f t="shared" si="84"/>
        <v>0.23151562699999317</v>
      </c>
    </row>
    <row r="5386" spans="1:5">
      <c r="A5386" s="2">
        <v>72.743687499999993</v>
      </c>
      <c r="B5386" s="2"/>
      <c r="C5386" s="2"/>
      <c r="E5386" s="5">
        <f t="shared" si="84"/>
        <v>0.33530468999998675</v>
      </c>
    </row>
    <row r="5387" spans="1:5">
      <c r="A5387" s="2">
        <v>72.604679687000001</v>
      </c>
      <c r="B5387" s="2"/>
      <c r="C5387" s="2"/>
      <c r="E5387" s="5">
        <f t="shared" si="84"/>
        <v>0.19629687699999465</v>
      </c>
    </row>
    <row r="5388" spans="1:5">
      <c r="A5388" s="2">
        <v>73.478999999999999</v>
      </c>
      <c r="B5388" s="2"/>
      <c r="C5388" s="2"/>
      <c r="E5388" s="5">
        <f t="shared" si="84"/>
        <v>1.070617189999993</v>
      </c>
    </row>
    <row r="5389" spans="1:5">
      <c r="A5389" s="2">
        <v>72.766460936999991</v>
      </c>
      <c r="B5389" s="2"/>
      <c r="C5389" s="2"/>
      <c r="E5389" s="5">
        <f t="shared" si="84"/>
        <v>0.35807812699998465</v>
      </c>
    </row>
    <row r="5390" spans="1:5">
      <c r="A5390" s="2">
        <v>72.770835937000001</v>
      </c>
      <c r="B5390" s="2"/>
      <c r="C5390" s="2"/>
      <c r="E5390" s="5">
        <f t="shared" si="84"/>
        <v>0.36245312699999488</v>
      </c>
    </row>
    <row r="5391" spans="1:5">
      <c r="A5391" s="2">
        <v>72.671296874999996</v>
      </c>
      <c r="B5391" s="2"/>
      <c r="C5391" s="2"/>
      <c r="E5391" s="5">
        <f t="shared" si="84"/>
        <v>0.26291406499998971</v>
      </c>
    </row>
    <row r="5392" spans="1:5">
      <c r="A5392" s="2">
        <v>72.584039062000002</v>
      </c>
      <c r="B5392" s="2"/>
      <c r="C5392" s="2"/>
      <c r="E5392" s="5">
        <f t="shared" si="84"/>
        <v>0.17565625199999602</v>
      </c>
    </row>
    <row r="5393" spans="1:5">
      <c r="A5393" s="2">
        <v>72.813421875000003</v>
      </c>
      <c r="B5393" s="2"/>
      <c r="C5393" s="2"/>
      <c r="E5393" s="5">
        <f t="shared" si="84"/>
        <v>0.40503906499999687</v>
      </c>
    </row>
    <row r="5394" spans="1:5">
      <c r="A5394" s="2">
        <v>73.940992186999992</v>
      </c>
      <c r="B5394" s="2"/>
      <c r="C5394" s="2"/>
      <c r="E5394" s="5">
        <f t="shared" si="84"/>
        <v>1.5326093769999858</v>
      </c>
    </row>
    <row r="5395" spans="1:5">
      <c r="A5395" s="2">
        <v>72.615156249999998</v>
      </c>
      <c r="B5395" s="2"/>
      <c r="C5395" s="2"/>
      <c r="E5395" s="5">
        <f t="shared" si="84"/>
        <v>0.20677343999999209</v>
      </c>
    </row>
    <row r="5396" spans="1:5">
      <c r="A5396" s="2">
        <v>72.613382811999998</v>
      </c>
      <c r="B5396" s="2"/>
      <c r="C5396" s="2"/>
      <c r="E5396" s="5">
        <f t="shared" si="84"/>
        <v>0.20500000199999135</v>
      </c>
    </row>
    <row r="5397" spans="1:5">
      <c r="A5397" s="2">
        <v>73.047499999999999</v>
      </c>
      <c r="B5397" s="2"/>
      <c r="C5397" s="2"/>
      <c r="E5397" s="5">
        <f t="shared" si="84"/>
        <v>0.63911718999999323</v>
      </c>
    </row>
    <row r="5398" spans="1:5">
      <c r="A5398" s="2">
        <v>72.835898436999997</v>
      </c>
      <c r="B5398" s="2"/>
      <c r="C5398" s="2"/>
      <c r="E5398" s="5">
        <f t="shared" si="84"/>
        <v>0.42751562699999113</v>
      </c>
    </row>
    <row r="5399" spans="1:5">
      <c r="A5399" s="2">
        <v>72.749312500000002</v>
      </c>
      <c r="B5399" s="2"/>
      <c r="C5399" s="2"/>
      <c r="E5399" s="5">
        <f t="shared" si="84"/>
        <v>0.34092968999999584</v>
      </c>
    </row>
    <row r="5400" spans="1:5">
      <c r="A5400" s="2">
        <v>72.989828125000003</v>
      </c>
      <c r="B5400" s="2"/>
      <c r="C5400" s="2"/>
      <c r="E5400" s="5">
        <f t="shared" si="84"/>
        <v>0.5814453149999963</v>
      </c>
    </row>
    <row r="5401" spans="1:5">
      <c r="A5401" s="2">
        <v>72.606281249999995</v>
      </c>
      <c r="B5401" s="2"/>
      <c r="C5401" s="2"/>
      <c r="E5401" s="5">
        <f t="shared" si="84"/>
        <v>0.1978984399999888</v>
      </c>
    </row>
    <row r="5402" spans="1:5">
      <c r="A5402" s="2">
        <v>72.604164061999995</v>
      </c>
      <c r="B5402" s="2"/>
      <c r="C5402" s="2"/>
      <c r="E5402" s="5">
        <f t="shared" si="84"/>
        <v>0.19578125199998908</v>
      </c>
    </row>
    <row r="5403" spans="1:5">
      <c r="A5403" s="2">
        <v>72.591710937000002</v>
      </c>
      <c r="B5403" s="2"/>
      <c r="C5403" s="2"/>
      <c r="E5403" s="5">
        <f t="shared" si="84"/>
        <v>0.18332812699999579</v>
      </c>
    </row>
    <row r="5404" spans="1:5">
      <c r="A5404" s="2">
        <v>72.710093749999999</v>
      </c>
      <c r="B5404" s="2"/>
      <c r="C5404" s="2"/>
      <c r="E5404" s="5">
        <f t="shared" si="84"/>
        <v>0.30171093999999243</v>
      </c>
    </row>
    <row r="5405" spans="1:5">
      <c r="A5405" s="2">
        <v>72.606890625000005</v>
      </c>
      <c r="B5405" s="2"/>
      <c r="C5405" s="2"/>
      <c r="E5405" s="5">
        <f t="shared" si="84"/>
        <v>0.19850781499999925</v>
      </c>
    </row>
    <row r="5406" spans="1:5">
      <c r="A5406" s="2">
        <v>72.594320311999994</v>
      </c>
      <c r="B5406" s="2"/>
      <c r="C5406" s="2"/>
      <c r="E5406" s="5">
        <f t="shared" si="84"/>
        <v>0.18593750199998738</v>
      </c>
    </row>
    <row r="5407" spans="1:5">
      <c r="A5407" s="2">
        <v>72.963476561999997</v>
      </c>
      <c r="B5407" s="2"/>
      <c r="C5407" s="2"/>
      <c r="E5407" s="5">
        <f t="shared" si="84"/>
        <v>0.55509375199999056</v>
      </c>
    </row>
    <row r="5408" spans="1:5">
      <c r="A5408" s="2">
        <v>72.596874999999997</v>
      </c>
      <c r="B5408" s="2"/>
      <c r="C5408" s="2"/>
      <c r="E5408" s="5">
        <f t="shared" si="84"/>
        <v>0.18849218999999096</v>
      </c>
    </row>
    <row r="5409" spans="1:5">
      <c r="A5409" s="2">
        <v>72.981851562000003</v>
      </c>
      <c r="B5409" s="2"/>
      <c r="C5409" s="2"/>
      <c r="E5409" s="5">
        <f t="shared" si="84"/>
        <v>0.57346875199999658</v>
      </c>
    </row>
    <row r="5410" spans="1:5">
      <c r="A5410" s="2">
        <v>73.740937500000001</v>
      </c>
      <c r="B5410" s="2"/>
      <c r="C5410" s="2"/>
      <c r="E5410" s="5">
        <f t="shared" si="84"/>
        <v>1.3325546899999949</v>
      </c>
    </row>
    <row r="5411" spans="1:5">
      <c r="A5411" s="2">
        <v>72.653148436999999</v>
      </c>
      <c r="B5411" s="2"/>
      <c r="C5411" s="2"/>
      <c r="E5411" s="5">
        <f t="shared" si="84"/>
        <v>0.24476562699999249</v>
      </c>
    </row>
    <row r="5412" spans="1:5">
      <c r="A5412" s="2">
        <v>72.600554686999999</v>
      </c>
      <c r="B5412" s="2"/>
      <c r="C5412" s="2"/>
      <c r="E5412" s="5">
        <f t="shared" si="84"/>
        <v>0.19217187699999272</v>
      </c>
    </row>
    <row r="5413" spans="1:5">
      <c r="A5413" s="2">
        <v>73.061656249999999</v>
      </c>
      <c r="B5413" s="2"/>
      <c r="C5413" s="2"/>
      <c r="E5413" s="5">
        <f t="shared" si="84"/>
        <v>0.65327343999999243</v>
      </c>
    </row>
    <row r="5414" spans="1:5">
      <c r="A5414" s="2">
        <v>74.002351562000001</v>
      </c>
      <c r="B5414" s="2"/>
      <c r="C5414" s="2"/>
      <c r="E5414" s="5">
        <f t="shared" si="84"/>
        <v>1.593968751999995</v>
      </c>
    </row>
    <row r="5415" spans="1:5">
      <c r="A5415" s="2">
        <v>72.638632811999997</v>
      </c>
      <c r="B5415" s="2"/>
      <c r="C5415" s="2"/>
      <c r="E5415" s="5">
        <f t="shared" si="84"/>
        <v>0.23025000199999113</v>
      </c>
    </row>
    <row r="5416" spans="1:5">
      <c r="A5416" s="2">
        <v>72.609578124999999</v>
      </c>
      <c r="B5416" s="2"/>
      <c r="C5416" s="2"/>
      <c r="E5416" s="5">
        <f t="shared" si="84"/>
        <v>0.20119531499999255</v>
      </c>
    </row>
    <row r="5417" spans="1:5">
      <c r="A5417" s="2">
        <v>72.597578124999998</v>
      </c>
      <c r="B5417" s="2"/>
      <c r="C5417" s="2"/>
      <c r="E5417" s="5">
        <f t="shared" si="84"/>
        <v>0.18919531499999209</v>
      </c>
    </row>
    <row r="5418" spans="1:5">
      <c r="A5418" s="2">
        <v>72.675476562</v>
      </c>
      <c r="B5418" s="2"/>
      <c r="C5418" s="2"/>
      <c r="E5418" s="5">
        <f t="shared" si="84"/>
        <v>0.26709375199999386</v>
      </c>
    </row>
    <row r="5419" spans="1:5">
      <c r="A5419" s="2">
        <v>72.622687499999998</v>
      </c>
      <c r="B5419" s="2"/>
      <c r="C5419" s="2"/>
      <c r="E5419" s="5">
        <f t="shared" si="84"/>
        <v>0.21430468999999164</v>
      </c>
    </row>
    <row r="5420" spans="1:5">
      <c r="A5420" s="2">
        <v>74.887382811999998</v>
      </c>
      <c r="B5420" s="2"/>
      <c r="C5420" s="2"/>
      <c r="E5420" s="5">
        <f t="shared" si="84"/>
        <v>2.4790000019999923</v>
      </c>
    </row>
    <row r="5421" spans="1:5">
      <c r="A5421" s="2">
        <v>72.683664061999991</v>
      </c>
      <c r="B5421" s="2"/>
      <c r="C5421" s="2"/>
      <c r="E5421" s="5">
        <f t="shared" si="84"/>
        <v>0.27528125199998499</v>
      </c>
    </row>
    <row r="5422" spans="1:5">
      <c r="A5422" s="2">
        <v>72.954078124999995</v>
      </c>
      <c r="B5422" s="2"/>
      <c r="C5422" s="2"/>
      <c r="E5422" s="5">
        <f t="shared" si="84"/>
        <v>0.54569531499998902</v>
      </c>
    </row>
    <row r="5423" spans="1:5">
      <c r="A5423" s="2">
        <v>72.687617187000001</v>
      </c>
      <c r="B5423" s="2"/>
      <c r="C5423" s="2"/>
      <c r="E5423" s="5">
        <f t="shared" si="84"/>
        <v>0.27923437699999454</v>
      </c>
    </row>
    <row r="5424" spans="1:5">
      <c r="A5424" s="2">
        <v>72.62422656199999</v>
      </c>
      <c r="B5424" s="2"/>
      <c r="C5424" s="2"/>
      <c r="E5424" s="5">
        <f t="shared" si="84"/>
        <v>0.21584375199998362</v>
      </c>
    </row>
    <row r="5425" spans="1:5">
      <c r="A5425" s="2">
        <v>72.614328125</v>
      </c>
      <c r="B5425" s="2"/>
      <c r="C5425" s="2"/>
      <c r="E5425" s="5">
        <f t="shared" si="84"/>
        <v>0.20594531499999391</v>
      </c>
    </row>
    <row r="5426" spans="1:5">
      <c r="A5426" s="2">
        <v>72.729203124999998</v>
      </c>
      <c r="B5426" s="2"/>
      <c r="C5426" s="2"/>
      <c r="E5426" s="5">
        <f t="shared" si="84"/>
        <v>0.32082031499999175</v>
      </c>
    </row>
    <row r="5427" spans="1:5">
      <c r="A5427" s="2">
        <v>72.732765624999999</v>
      </c>
      <c r="B5427" s="2"/>
      <c r="C5427" s="2"/>
      <c r="E5427" s="5">
        <f t="shared" si="84"/>
        <v>0.32438281499999277</v>
      </c>
    </row>
    <row r="5428" spans="1:5">
      <c r="A5428" s="2">
        <v>72.588492187</v>
      </c>
      <c r="B5428" s="2"/>
      <c r="C5428" s="2"/>
      <c r="E5428" s="5">
        <f t="shared" si="84"/>
        <v>0.18010937699999374</v>
      </c>
    </row>
    <row r="5429" spans="1:5">
      <c r="A5429" s="2">
        <v>72.601234375000004</v>
      </c>
      <c r="B5429" s="2"/>
      <c r="C5429" s="2"/>
      <c r="E5429" s="5">
        <f t="shared" si="84"/>
        <v>0.192851564999998</v>
      </c>
    </row>
    <row r="5430" spans="1:5">
      <c r="A5430" s="2">
        <v>72.634140625000001</v>
      </c>
      <c r="B5430" s="2"/>
      <c r="C5430" s="2"/>
      <c r="E5430" s="5">
        <f t="shared" si="84"/>
        <v>0.22575781499999437</v>
      </c>
    </row>
    <row r="5431" spans="1:5">
      <c r="A5431" s="2">
        <v>72.62164843699999</v>
      </c>
      <c r="B5431" s="2"/>
      <c r="C5431" s="2"/>
      <c r="E5431" s="5">
        <f t="shared" si="84"/>
        <v>0.21326562699998419</v>
      </c>
    </row>
    <row r="5432" spans="1:5">
      <c r="A5432" s="2">
        <v>72.662804686999991</v>
      </c>
      <c r="B5432" s="2"/>
      <c r="C5432" s="2"/>
      <c r="E5432" s="5">
        <f t="shared" si="84"/>
        <v>0.25442187699998442</v>
      </c>
    </row>
    <row r="5433" spans="1:5">
      <c r="A5433" s="2">
        <v>72.612117186999996</v>
      </c>
      <c r="B5433" s="2"/>
      <c r="C5433" s="2"/>
      <c r="E5433" s="5">
        <f t="shared" si="84"/>
        <v>0.20373437699998931</v>
      </c>
    </row>
    <row r="5434" spans="1:5">
      <c r="A5434" s="2">
        <v>76.238421875</v>
      </c>
      <c r="B5434" s="2"/>
      <c r="C5434" s="2"/>
      <c r="E5434" s="5">
        <f t="shared" si="84"/>
        <v>3.830039064999994</v>
      </c>
    </row>
    <row r="5435" spans="1:5">
      <c r="A5435" s="2">
        <v>72.593234374999994</v>
      </c>
      <c r="B5435" s="2"/>
      <c r="C5435" s="2"/>
      <c r="E5435" s="5">
        <f t="shared" si="84"/>
        <v>0.18485156499998823</v>
      </c>
    </row>
    <row r="5436" spans="1:5">
      <c r="A5436" s="2">
        <v>72.683109375000001</v>
      </c>
      <c r="B5436" s="2"/>
      <c r="C5436" s="2"/>
      <c r="E5436" s="5">
        <f t="shared" si="84"/>
        <v>0.27472656499999459</v>
      </c>
    </row>
    <row r="5437" spans="1:5">
      <c r="A5437" s="2">
        <v>72.974210936999995</v>
      </c>
      <c r="B5437" s="2"/>
      <c r="C5437" s="2"/>
      <c r="E5437" s="5">
        <f t="shared" si="84"/>
        <v>0.56582812699998897</v>
      </c>
    </row>
    <row r="5438" spans="1:5">
      <c r="A5438" s="2">
        <v>72.759828124999999</v>
      </c>
      <c r="B5438" s="2"/>
      <c r="C5438" s="2"/>
      <c r="E5438" s="5">
        <f t="shared" si="84"/>
        <v>0.35144531499999232</v>
      </c>
    </row>
    <row r="5439" spans="1:5">
      <c r="A5439" s="2">
        <v>72.654390625000005</v>
      </c>
      <c r="B5439" s="2"/>
      <c r="C5439" s="2"/>
      <c r="E5439" s="5">
        <f t="shared" si="84"/>
        <v>0.24600781499999869</v>
      </c>
    </row>
    <row r="5440" spans="1:5">
      <c r="A5440" s="2">
        <v>72.899078125000003</v>
      </c>
      <c r="B5440" s="2"/>
      <c r="C5440" s="2"/>
      <c r="E5440" s="5">
        <f t="shared" si="84"/>
        <v>0.49069531499999641</v>
      </c>
    </row>
    <row r="5441" spans="1:5">
      <c r="A5441" s="2">
        <v>73.270445311999993</v>
      </c>
      <c r="B5441" s="2"/>
      <c r="C5441" s="2"/>
      <c r="E5441" s="5">
        <f t="shared" si="84"/>
        <v>0.86206250199998635</v>
      </c>
    </row>
    <row r="5442" spans="1:5">
      <c r="A5442" s="2">
        <v>73.237750000000005</v>
      </c>
      <c r="B5442" s="2"/>
      <c r="C5442" s="2"/>
      <c r="E5442" s="5">
        <f t="shared" si="84"/>
        <v>0.82936718999999925</v>
      </c>
    </row>
    <row r="5443" spans="1:5">
      <c r="A5443" s="2">
        <v>72.646406249999998</v>
      </c>
      <c r="B5443" s="2"/>
      <c r="C5443" s="2"/>
      <c r="E5443" s="5">
        <f t="shared" si="84"/>
        <v>0.23802343999999209</v>
      </c>
    </row>
    <row r="5444" spans="1:5">
      <c r="A5444" s="2">
        <v>73.056039061999996</v>
      </c>
      <c r="B5444" s="2"/>
      <c r="C5444" s="2"/>
      <c r="E5444" s="5">
        <f t="shared" si="84"/>
        <v>0.64765625199999022</v>
      </c>
    </row>
    <row r="5445" spans="1:5">
      <c r="A5445" s="2">
        <v>72.690687499999996</v>
      </c>
      <c r="B5445" s="2"/>
      <c r="C5445" s="2"/>
      <c r="E5445" s="5">
        <f t="shared" si="84"/>
        <v>0.28230468999998948</v>
      </c>
    </row>
    <row r="5446" spans="1:5">
      <c r="A5446" s="2">
        <v>73.251601561999991</v>
      </c>
      <c r="B5446" s="2"/>
      <c r="C5446" s="2"/>
      <c r="E5446" s="5">
        <f t="shared" ref="E5446:E5509" si="85">A5446-72.40838281</f>
        <v>0.84321875199998431</v>
      </c>
    </row>
    <row r="5447" spans="1:5">
      <c r="A5447" s="2">
        <v>72.884914061999993</v>
      </c>
      <c r="B5447" s="2"/>
      <c r="C5447" s="2"/>
      <c r="E5447" s="5">
        <f t="shared" si="85"/>
        <v>0.47653125199998669</v>
      </c>
    </row>
    <row r="5448" spans="1:5">
      <c r="A5448" s="2">
        <v>72.581523437000001</v>
      </c>
      <c r="B5448" s="2"/>
      <c r="C5448" s="2"/>
      <c r="E5448" s="5">
        <f t="shared" si="85"/>
        <v>0.17314062699999511</v>
      </c>
    </row>
    <row r="5449" spans="1:5">
      <c r="A5449" s="2">
        <v>72.614906250000004</v>
      </c>
      <c r="B5449" s="2"/>
      <c r="C5449" s="2"/>
      <c r="E5449" s="5">
        <f t="shared" si="85"/>
        <v>0.206523439999998</v>
      </c>
    </row>
    <row r="5450" spans="1:5">
      <c r="A5450" s="2">
        <v>72.539789061999997</v>
      </c>
      <c r="B5450" s="2"/>
      <c r="C5450" s="2"/>
      <c r="E5450" s="5">
        <f t="shared" si="85"/>
        <v>0.13140625199999079</v>
      </c>
    </row>
    <row r="5451" spans="1:5">
      <c r="A5451" s="2">
        <v>72.570617186999996</v>
      </c>
      <c r="B5451" s="2"/>
      <c r="C5451" s="2"/>
      <c r="E5451" s="5">
        <f t="shared" si="85"/>
        <v>0.1622343769999901</v>
      </c>
    </row>
    <row r="5452" spans="1:5">
      <c r="A5452" s="2">
        <v>72.754429686999998</v>
      </c>
      <c r="B5452" s="2"/>
      <c r="C5452" s="2"/>
      <c r="E5452" s="5">
        <f t="shared" si="85"/>
        <v>0.34604687699999204</v>
      </c>
    </row>
    <row r="5453" spans="1:5">
      <c r="A5453" s="2">
        <v>73.437015625000001</v>
      </c>
      <c r="B5453" s="2"/>
      <c r="C5453" s="2"/>
      <c r="E5453" s="5">
        <f t="shared" si="85"/>
        <v>1.0286328149999946</v>
      </c>
    </row>
    <row r="5454" spans="1:5">
      <c r="A5454" s="2">
        <v>72.591398436999995</v>
      </c>
      <c r="B5454" s="2"/>
      <c r="C5454" s="2"/>
      <c r="E5454" s="5">
        <f t="shared" si="85"/>
        <v>0.18301562699998897</v>
      </c>
    </row>
    <row r="5455" spans="1:5">
      <c r="A5455" s="2">
        <v>72.634039061999999</v>
      </c>
      <c r="B5455" s="2"/>
      <c r="C5455" s="2"/>
      <c r="E5455" s="5">
        <f t="shared" si="85"/>
        <v>0.22565625199999317</v>
      </c>
    </row>
    <row r="5456" spans="1:5">
      <c r="A5456" s="2">
        <v>72.582546875000006</v>
      </c>
      <c r="B5456" s="2"/>
      <c r="C5456" s="2"/>
      <c r="E5456" s="5">
        <f t="shared" si="85"/>
        <v>0.17416406499999937</v>
      </c>
    </row>
    <row r="5457" spans="1:5">
      <c r="A5457" s="2">
        <v>72.528750000000002</v>
      </c>
      <c r="B5457" s="2"/>
      <c r="C5457" s="2"/>
      <c r="E5457" s="5">
        <f t="shared" si="85"/>
        <v>0.12036718999999607</v>
      </c>
    </row>
    <row r="5458" spans="1:5">
      <c r="A5458" s="2">
        <v>72.689609375000003</v>
      </c>
      <c r="B5458" s="2"/>
      <c r="C5458" s="2"/>
      <c r="E5458" s="5">
        <f t="shared" si="85"/>
        <v>0.28122656499999721</v>
      </c>
    </row>
    <row r="5459" spans="1:5">
      <c r="A5459" s="2">
        <v>72.563742187000003</v>
      </c>
      <c r="B5459" s="2"/>
      <c r="C5459" s="2"/>
      <c r="E5459" s="5">
        <f t="shared" si="85"/>
        <v>0.15535937699999636</v>
      </c>
    </row>
    <row r="5460" spans="1:5">
      <c r="A5460" s="2">
        <v>72.688757811999992</v>
      </c>
      <c r="B5460" s="2"/>
      <c r="C5460" s="2"/>
      <c r="E5460" s="5">
        <f t="shared" si="85"/>
        <v>0.28037500199998533</v>
      </c>
    </row>
    <row r="5461" spans="1:5">
      <c r="A5461" s="2">
        <v>72.628054687000002</v>
      </c>
      <c r="B5461" s="2"/>
      <c r="C5461" s="2"/>
      <c r="E5461" s="5">
        <f t="shared" si="85"/>
        <v>0.21967187699999613</v>
      </c>
    </row>
    <row r="5462" spans="1:5">
      <c r="A5462" s="2">
        <v>72.998898436999994</v>
      </c>
      <c r="B5462" s="2"/>
      <c r="C5462" s="2"/>
      <c r="E5462" s="5">
        <f t="shared" si="85"/>
        <v>0.59051562699998783</v>
      </c>
    </row>
    <row r="5463" spans="1:5">
      <c r="A5463" s="2">
        <v>72.535937500000003</v>
      </c>
      <c r="B5463" s="2"/>
      <c r="C5463" s="2"/>
      <c r="E5463" s="5">
        <f t="shared" si="85"/>
        <v>0.12755468999999664</v>
      </c>
    </row>
    <row r="5464" spans="1:5">
      <c r="A5464" s="2">
        <v>72.888445312000002</v>
      </c>
      <c r="B5464" s="2"/>
      <c r="C5464" s="2"/>
      <c r="E5464" s="5">
        <f t="shared" si="85"/>
        <v>0.48006250199999556</v>
      </c>
    </row>
    <row r="5465" spans="1:5">
      <c r="A5465" s="2">
        <v>72.576210936999999</v>
      </c>
      <c r="B5465" s="2"/>
      <c r="C5465" s="2"/>
      <c r="E5465" s="5">
        <f t="shared" si="85"/>
        <v>0.16782812699999283</v>
      </c>
    </row>
    <row r="5466" spans="1:5">
      <c r="A5466" s="2">
        <v>72.588132811999998</v>
      </c>
      <c r="B5466" s="2"/>
      <c r="C5466" s="2"/>
      <c r="E5466" s="5">
        <f t="shared" si="85"/>
        <v>0.17975000199999158</v>
      </c>
    </row>
    <row r="5467" spans="1:5">
      <c r="A5467" s="2">
        <v>72.705773436999991</v>
      </c>
      <c r="B5467" s="2"/>
      <c r="C5467" s="2"/>
      <c r="E5467" s="5">
        <f t="shared" si="85"/>
        <v>0.29739062699998442</v>
      </c>
    </row>
    <row r="5468" spans="1:5">
      <c r="A5468" s="2">
        <v>72.572023436999999</v>
      </c>
      <c r="B5468" s="2"/>
      <c r="C5468" s="2"/>
      <c r="E5468" s="5">
        <f t="shared" si="85"/>
        <v>0.16364062699999238</v>
      </c>
    </row>
    <row r="5469" spans="1:5">
      <c r="A5469" s="2">
        <v>72.626125000000002</v>
      </c>
      <c r="B5469" s="2"/>
      <c r="C5469" s="2"/>
      <c r="E5469" s="5">
        <f t="shared" si="85"/>
        <v>0.21774218999999562</v>
      </c>
    </row>
    <row r="5470" spans="1:5">
      <c r="A5470" s="2">
        <v>72.587359375000005</v>
      </c>
      <c r="B5470" s="2"/>
      <c r="C5470" s="2"/>
      <c r="E5470" s="5">
        <f t="shared" si="85"/>
        <v>0.17897656499999925</v>
      </c>
    </row>
    <row r="5471" spans="1:5">
      <c r="A5471" s="2">
        <v>72.75732031199999</v>
      </c>
      <c r="B5471" s="2"/>
      <c r="C5471" s="2"/>
      <c r="E5471" s="5">
        <f t="shared" si="85"/>
        <v>0.34893750199998408</v>
      </c>
    </row>
    <row r="5472" spans="1:5">
      <c r="A5472" s="2">
        <v>72.585890625000005</v>
      </c>
      <c r="B5472" s="2"/>
      <c r="C5472" s="2"/>
      <c r="E5472" s="5">
        <f t="shared" si="85"/>
        <v>0.17750781499999846</v>
      </c>
    </row>
    <row r="5473" spans="1:5">
      <c r="A5473" s="2">
        <v>72.654593750000004</v>
      </c>
      <c r="B5473" s="2"/>
      <c r="C5473" s="2"/>
      <c r="E5473" s="5">
        <f t="shared" si="85"/>
        <v>0.24621093999999744</v>
      </c>
    </row>
    <row r="5474" spans="1:5">
      <c r="A5474" s="2">
        <v>72.594726561999991</v>
      </c>
      <c r="B5474" s="2"/>
      <c r="C5474" s="2"/>
      <c r="E5474" s="5">
        <f t="shared" si="85"/>
        <v>0.18634375199998487</v>
      </c>
    </row>
    <row r="5475" spans="1:5">
      <c r="A5475" s="2">
        <v>72.627914062000002</v>
      </c>
      <c r="B5475" s="2"/>
      <c r="C5475" s="2"/>
      <c r="E5475" s="5">
        <f t="shared" si="85"/>
        <v>0.2195312519999959</v>
      </c>
    </row>
    <row r="5476" spans="1:5">
      <c r="A5476" s="2">
        <v>72.538601561999997</v>
      </c>
      <c r="B5476" s="2"/>
      <c r="C5476" s="2"/>
      <c r="E5476" s="5">
        <f t="shared" si="85"/>
        <v>0.13021875199999045</v>
      </c>
    </row>
    <row r="5477" spans="1:5">
      <c r="A5477" s="2">
        <v>72.661953124999997</v>
      </c>
      <c r="B5477" s="2"/>
      <c r="C5477" s="2"/>
      <c r="E5477" s="5">
        <f t="shared" si="85"/>
        <v>0.25357031499999039</v>
      </c>
    </row>
    <row r="5478" spans="1:5">
      <c r="A5478" s="2">
        <v>72.767156249999999</v>
      </c>
      <c r="B5478" s="2"/>
      <c r="C5478" s="2"/>
      <c r="E5478" s="5">
        <f t="shared" si="85"/>
        <v>0.35877343999999312</v>
      </c>
    </row>
    <row r="5479" spans="1:5">
      <c r="A5479" s="2">
        <v>73.006648436999996</v>
      </c>
      <c r="B5479" s="2"/>
      <c r="C5479" s="2"/>
      <c r="E5479" s="5">
        <f t="shared" si="85"/>
        <v>0.59826562699998931</v>
      </c>
    </row>
    <row r="5480" spans="1:5">
      <c r="A5480" s="2">
        <v>72.516890625000002</v>
      </c>
      <c r="B5480" s="2"/>
      <c r="C5480" s="2"/>
      <c r="E5480" s="5">
        <f t="shared" si="85"/>
        <v>0.10850781499999584</v>
      </c>
    </row>
    <row r="5481" spans="1:5">
      <c r="A5481" s="2">
        <v>72.590531249999998</v>
      </c>
      <c r="B5481" s="2"/>
      <c r="C5481" s="2"/>
      <c r="E5481" s="5">
        <f t="shared" si="85"/>
        <v>0.18214843999999175</v>
      </c>
    </row>
    <row r="5482" spans="1:5">
      <c r="A5482" s="2">
        <v>72.613132811999989</v>
      </c>
      <c r="B5482" s="2"/>
      <c r="C5482" s="2"/>
      <c r="E5482" s="5">
        <f t="shared" si="85"/>
        <v>0.20475000199998306</v>
      </c>
    </row>
    <row r="5483" spans="1:5">
      <c r="A5483" s="2">
        <v>72.59521093699999</v>
      </c>
      <c r="B5483" s="2"/>
      <c r="C5483" s="2"/>
      <c r="E5483" s="5">
        <f t="shared" si="85"/>
        <v>0.18682812699998408</v>
      </c>
    </row>
    <row r="5484" spans="1:5">
      <c r="A5484" s="2">
        <v>72.830398436999999</v>
      </c>
      <c r="B5484" s="2"/>
      <c r="C5484" s="2"/>
      <c r="E5484" s="5">
        <f t="shared" si="85"/>
        <v>0.42201562699999329</v>
      </c>
    </row>
    <row r="5485" spans="1:5">
      <c r="A5485" s="2">
        <v>72.800843749999999</v>
      </c>
      <c r="B5485" s="2"/>
      <c r="C5485" s="2"/>
      <c r="E5485" s="5">
        <f t="shared" si="85"/>
        <v>0.39246093999999232</v>
      </c>
    </row>
    <row r="5486" spans="1:5">
      <c r="A5486" s="2">
        <v>72.712625000000003</v>
      </c>
      <c r="B5486" s="2"/>
      <c r="C5486" s="2"/>
      <c r="E5486" s="5">
        <f t="shared" si="85"/>
        <v>0.30424218999999653</v>
      </c>
    </row>
    <row r="5487" spans="1:5">
      <c r="A5487" s="2">
        <v>72.82840625</v>
      </c>
      <c r="B5487" s="2"/>
      <c r="C5487" s="2"/>
      <c r="E5487" s="5">
        <f t="shared" si="85"/>
        <v>0.42002343999999425</v>
      </c>
    </row>
    <row r="5488" spans="1:5">
      <c r="A5488" s="2">
        <v>72.503570311999994</v>
      </c>
      <c r="B5488" s="2"/>
      <c r="C5488" s="2"/>
      <c r="E5488" s="5">
        <f t="shared" si="85"/>
        <v>9.5187501999987489E-2</v>
      </c>
    </row>
    <row r="5489" spans="1:5">
      <c r="A5489" s="2">
        <v>74.125242186999998</v>
      </c>
      <c r="B5489" s="2"/>
      <c r="C5489" s="2"/>
      <c r="E5489" s="5">
        <f t="shared" si="85"/>
        <v>1.7168593769999916</v>
      </c>
    </row>
    <row r="5490" spans="1:5">
      <c r="A5490" s="2">
        <v>72.613054687000002</v>
      </c>
      <c r="B5490" s="2"/>
      <c r="C5490" s="2"/>
      <c r="E5490" s="5">
        <f t="shared" si="85"/>
        <v>0.20467187699999556</v>
      </c>
    </row>
    <row r="5491" spans="1:5">
      <c r="A5491" s="2">
        <v>72.944914061999995</v>
      </c>
      <c r="B5491" s="2"/>
      <c r="C5491" s="2"/>
      <c r="E5491" s="5">
        <f t="shared" si="85"/>
        <v>0.53653125199998897</v>
      </c>
    </row>
    <row r="5492" spans="1:5">
      <c r="A5492" s="2">
        <v>72.599554686999994</v>
      </c>
      <c r="B5492" s="2"/>
      <c r="C5492" s="2"/>
      <c r="E5492" s="5">
        <f t="shared" si="85"/>
        <v>0.19117187699998794</v>
      </c>
    </row>
    <row r="5493" spans="1:5">
      <c r="A5493" s="2">
        <v>72.748000000000005</v>
      </c>
      <c r="B5493" s="2"/>
      <c r="C5493" s="2"/>
      <c r="E5493" s="5">
        <f t="shared" si="85"/>
        <v>0.33961718999999846</v>
      </c>
    </row>
    <row r="5494" spans="1:5">
      <c r="A5494" s="2">
        <v>72.881757811999989</v>
      </c>
      <c r="B5494" s="2"/>
      <c r="C5494" s="2"/>
      <c r="E5494" s="5">
        <f t="shared" si="85"/>
        <v>0.47337500199998317</v>
      </c>
    </row>
    <row r="5495" spans="1:5">
      <c r="A5495" s="2">
        <v>73.575734374999996</v>
      </c>
      <c r="B5495" s="2"/>
      <c r="C5495" s="2"/>
      <c r="E5495" s="5">
        <f t="shared" si="85"/>
        <v>1.1673515649999899</v>
      </c>
    </row>
    <row r="5496" spans="1:5">
      <c r="A5496" s="2">
        <v>73.093500000000006</v>
      </c>
      <c r="B5496" s="2"/>
      <c r="C5496" s="2"/>
      <c r="E5496" s="5">
        <f t="shared" si="85"/>
        <v>0.68511718999999971</v>
      </c>
    </row>
    <row r="5497" spans="1:5">
      <c r="A5497" s="2">
        <v>73.177609375000003</v>
      </c>
      <c r="B5497" s="2"/>
      <c r="C5497" s="2"/>
      <c r="E5497" s="5">
        <f t="shared" si="85"/>
        <v>0.76922656499999675</v>
      </c>
    </row>
    <row r="5498" spans="1:5">
      <c r="A5498" s="2">
        <v>72.848124999999996</v>
      </c>
      <c r="B5498" s="2"/>
      <c r="C5498" s="2"/>
      <c r="E5498" s="5">
        <f t="shared" si="85"/>
        <v>0.43974218999998982</v>
      </c>
    </row>
    <row r="5499" spans="1:5">
      <c r="A5499" s="2">
        <v>72.840820311999991</v>
      </c>
      <c r="B5499" s="2"/>
      <c r="C5499" s="2"/>
      <c r="E5499" s="5">
        <f t="shared" si="85"/>
        <v>0.43243750199998487</v>
      </c>
    </row>
    <row r="5500" spans="1:5">
      <c r="A5500" s="2">
        <v>72.663124999999994</v>
      </c>
      <c r="B5500" s="2"/>
      <c r="C5500" s="2"/>
      <c r="E5500" s="5">
        <f t="shared" si="85"/>
        <v>0.25474218999998754</v>
      </c>
    </row>
    <row r="5501" spans="1:5">
      <c r="A5501" s="2">
        <v>73.377335936999998</v>
      </c>
      <c r="B5501" s="2"/>
      <c r="C5501" s="2"/>
      <c r="E5501" s="5">
        <f t="shared" si="85"/>
        <v>0.96895312699999181</v>
      </c>
    </row>
    <row r="5502" spans="1:5">
      <c r="A5502" s="2">
        <v>72.616828124999998</v>
      </c>
      <c r="B5502" s="2"/>
      <c r="C5502" s="2"/>
      <c r="E5502" s="5">
        <f t="shared" si="85"/>
        <v>0.20844531499999164</v>
      </c>
    </row>
    <row r="5503" spans="1:5">
      <c r="A5503" s="2">
        <v>73.076468750000004</v>
      </c>
      <c r="B5503" s="2"/>
      <c r="C5503" s="2"/>
      <c r="E5503" s="5">
        <f t="shared" si="85"/>
        <v>0.66808593999999744</v>
      </c>
    </row>
    <row r="5504" spans="1:5">
      <c r="A5504" s="2">
        <v>72.875460937</v>
      </c>
      <c r="B5504" s="2"/>
      <c r="C5504" s="2"/>
      <c r="E5504" s="5">
        <f t="shared" si="85"/>
        <v>0.46707812699999351</v>
      </c>
    </row>
    <row r="5505" spans="1:5">
      <c r="A5505" s="2">
        <v>73.689171875</v>
      </c>
      <c r="B5505" s="2"/>
      <c r="C5505" s="2"/>
      <c r="E5505" s="5">
        <f t="shared" si="85"/>
        <v>1.2807890649999933</v>
      </c>
    </row>
    <row r="5506" spans="1:5">
      <c r="A5506" s="2">
        <v>72.646398437000002</v>
      </c>
      <c r="B5506" s="2"/>
      <c r="C5506" s="2"/>
      <c r="E5506" s="5">
        <f t="shared" si="85"/>
        <v>0.23801562699999579</v>
      </c>
    </row>
    <row r="5507" spans="1:5">
      <c r="A5507" s="2">
        <v>72.979171875000006</v>
      </c>
      <c r="B5507" s="2"/>
      <c r="C5507" s="2"/>
      <c r="E5507" s="5">
        <f t="shared" si="85"/>
        <v>0.5707890649999996</v>
      </c>
    </row>
    <row r="5508" spans="1:5">
      <c r="A5508" s="2">
        <v>72.585507812000003</v>
      </c>
      <c r="B5508" s="2"/>
      <c r="C5508" s="2"/>
      <c r="E5508" s="5">
        <f t="shared" si="85"/>
        <v>0.17712500199999681</v>
      </c>
    </row>
    <row r="5509" spans="1:5">
      <c r="A5509" s="2">
        <v>72.655531249999996</v>
      </c>
      <c r="B5509" s="2"/>
      <c r="C5509" s="2"/>
      <c r="E5509" s="5">
        <f t="shared" si="85"/>
        <v>0.24714843999998948</v>
      </c>
    </row>
    <row r="5510" spans="1:5">
      <c r="A5510" s="2">
        <v>72.897632811999998</v>
      </c>
      <c r="B5510" s="2"/>
      <c r="C5510" s="2"/>
      <c r="E5510" s="5">
        <f t="shared" ref="E5510:E5573" si="86">A5510-72.40838281</f>
        <v>0.48925000199999147</v>
      </c>
    </row>
    <row r="5511" spans="1:5">
      <c r="A5511" s="2">
        <v>72.887101561999998</v>
      </c>
      <c r="B5511" s="2"/>
      <c r="C5511" s="2"/>
      <c r="E5511" s="5">
        <f t="shared" si="86"/>
        <v>0.47871875199999181</v>
      </c>
    </row>
    <row r="5512" spans="1:5">
      <c r="A5512" s="2">
        <v>72.724164062</v>
      </c>
      <c r="B5512" s="2"/>
      <c r="C5512" s="2"/>
      <c r="E5512" s="5">
        <f t="shared" si="86"/>
        <v>0.31578125199999363</v>
      </c>
    </row>
    <row r="5513" spans="1:5">
      <c r="A5513" s="2">
        <v>74.987335936999997</v>
      </c>
      <c r="B5513" s="2"/>
      <c r="C5513" s="2"/>
      <c r="E5513" s="5">
        <f t="shared" si="86"/>
        <v>2.5789531269999912</v>
      </c>
    </row>
    <row r="5514" spans="1:5">
      <c r="A5514" s="2">
        <v>72.634757811999989</v>
      </c>
      <c r="B5514" s="2"/>
      <c r="C5514" s="2"/>
      <c r="E5514" s="5">
        <f t="shared" si="86"/>
        <v>0.22637500199998328</v>
      </c>
    </row>
    <row r="5515" spans="1:5">
      <c r="A5515" s="2">
        <v>73.435726561999999</v>
      </c>
      <c r="B5515" s="2"/>
      <c r="C5515" s="2"/>
      <c r="E5515" s="5">
        <f t="shared" si="86"/>
        <v>1.0273437519999931</v>
      </c>
    </row>
    <row r="5516" spans="1:5">
      <c r="A5516" s="2">
        <v>72.916890624999994</v>
      </c>
      <c r="B5516" s="2"/>
      <c r="C5516" s="2"/>
      <c r="E5516" s="5">
        <f t="shared" si="86"/>
        <v>0.50850781499998732</v>
      </c>
    </row>
    <row r="5517" spans="1:5">
      <c r="A5517" s="2">
        <v>72.603679686999996</v>
      </c>
      <c r="B5517" s="2"/>
      <c r="C5517" s="2"/>
      <c r="E5517" s="5">
        <f t="shared" si="86"/>
        <v>0.19529687699998988</v>
      </c>
    </row>
    <row r="5518" spans="1:5">
      <c r="A5518" s="2">
        <v>72.841414061999998</v>
      </c>
      <c r="B5518" s="2"/>
      <c r="C5518" s="2"/>
      <c r="E5518" s="5">
        <f t="shared" si="86"/>
        <v>0.43303125199999215</v>
      </c>
    </row>
    <row r="5519" spans="1:5">
      <c r="A5519" s="2">
        <v>72.745742186999991</v>
      </c>
      <c r="B5519" s="2"/>
      <c r="C5519" s="2"/>
      <c r="E5519" s="5">
        <f t="shared" si="86"/>
        <v>0.33735937699998431</v>
      </c>
    </row>
    <row r="5520" spans="1:5">
      <c r="A5520" s="2">
        <v>72.627617186999998</v>
      </c>
      <c r="B5520" s="2"/>
      <c r="C5520" s="2"/>
      <c r="E5520" s="5">
        <f t="shared" si="86"/>
        <v>0.21923437699999226</v>
      </c>
    </row>
    <row r="5521" spans="1:5">
      <c r="A5521" s="2">
        <v>72.595851561999993</v>
      </c>
      <c r="B5521" s="2"/>
      <c r="C5521" s="2"/>
      <c r="E5521" s="5">
        <f t="shared" si="86"/>
        <v>0.18746875199998669</v>
      </c>
    </row>
    <row r="5522" spans="1:5">
      <c r="A5522" s="2">
        <v>72.612695312</v>
      </c>
      <c r="B5522" s="2"/>
      <c r="C5522" s="2"/>
      <c r="E5522" s="5">
        <f t="shared" si="86"/>
        <v>0.2043125019999934</v>
      </c>
    </row>
    <row r="5523" spans="1:5">
      <c r="A5523" s="2">
        <v>72.969554686999999</v>
      </c>
      <c r="B5523" s="2"/>
      <c r="C5523" s="2"/>
      <c r="E5523" s="5">
        <f t="shared" si="86"/>
        <v>0.56117187699999249</v>
      </c>
    </row>
    <row r="5524" spans="1:5">
      <c r="A5524" s="2">
        <v>72.512164061999997</v>
      </c>
      <c r="B5524" s="2"/>
      <c r="C5524" s="2"/>
      <c r="E5524" s="5">
        <f t="shared" si="86"/>
        <v>0.10378125199999033</v>
      </c>
    </row>
    <row r="5525" spans="1:5">
      <c r="A5525" s="2">
        <v>72.645140624999996</v>
      </c>
      <c r="B5525" s="2"/>
      <c r="C5525" s="2"/>
      <c r="E5525" s="5">
        <f t="shared" si="86"/>
        <v>0.23675781499999005</v>
      </c>
    </row>
    <row r="5526" spans="1:5">
      <c r="A5526" s="2">
        <v>72.527929686999997</v>
      </c>
      <c r="B5526" s="2"/>
      <c r="C5526" s="2"/>
      <c r="E5526" s="5">
        <f t="shared" si="86"/>
        <v>0.11954687699999056</v>
      </c>
    </row>
    <row r="5527" spans="1:5">
      <c r="A5527" s="2">
        <v>72.617226561999999</v>
      </c>
      <c r="B5527" s="2"/>
      <c r="C5527" s="2"/>
      <c r="E5527" s="5">
        <f t="shared" si="86"/>
        <v>0.20884375199999283</v>
      </c>
    </row>
    <row r="5528" spans="1:5">
      <c r="A5528" s="2">
        <v>72.587937499999995</v>
      </c>
      <c r="B5528" s="2"/>
      <c r="C5528" s="2"/>
      <c r="E5528" s="5">
        <f t="shared" si="86"/>
        <v>0.17955468999998914</v>
      </c>
    </row>
    <row r="5529" spans="1:5">
      <c r="A5529" s="2">
        <v>72.587195311999992</v>
      </c>
      <c r="B5529" s="2"/>
      <c r="C5529" s="2"/>
      <c r="E5529" s="5">
        <f t="shared" si="86"/>
        <v>0.17881250199998533</v>
      </c>
    </row>
    <row r="5530" spans="1:5">
      <c r="A5530" s="2">
        <v>72.631398437000001</v>
      </c>
      <c r="B5530" s="2"/>
      <c r="C5530" s="2"/>
      <c r="E5530" s="5">
        <f t="shared" si="86"/>
        <v>0.22301562699999522</v>
      </c>
    </row>
    <row r="5531" spans="1:5">
      <c r="A5531" s="2">
        <v>73.149015625000004</v>
      </c>
      <c r="B5531" s="2"/>
      <c r="C5531" s="2"/>
      <c r="E5531" s="5">
        <f t="shared" si="86"/>
        <v>0.74063281499999789</v>
      </c>
    </row>
    <row r="5532" spans="1:5">
      <c r="A5532" s="2">
        <v>73.293015624999995</v>
      </c>
      <c r="B5532" s="2"/>
      <c r="C5532" s="2"/>
      <c r="E5532" s="5">
        <f t="shared" si="86"/>
        <v>0.88463281499998914</v>
      </c>
    </row>
    <row r="5533" spans="1:5">
      <c r="A5533" s="2">
        <v>72.630132811999999</v>
      </c>
      <c r="B5533" s="2"/>
      <c r="C5533" s="2"/>
      <c r="E5533" s="5">
        <f t="shared" si="86"/>
        <v>0.22175000199999317</v>
      </c>
    </row>
    <row r="5534" spans="1:5">
      <c r="A5534" s="2">
        <v>72.575328124999999</v>
      </c>
      <c r="B5534" s="2"/>
      <c r="C5534" s="2"/>
      <c r="E5534" s="5">
        <f t="shared" si="86"/>
        <v>0.16694531499999243</v>
      </c>
    </row>
    <row r="5535" spans="1:5">
      <c r="A5535" s="2">
        <v>72.584914061999996</v>
      </c>
      <c r="B5535" s="2"/>
      <c r="C5535" s="2"/>
      <c r="E5535" s="5">
        <f t="shared" si="86"/>
        <v>0.17653125199998954</v>
      </c>
    </row>
    <row r="5536" spans="1:5">
      <c r="A5536" s="2">
        <v>72.607953124999995</v>
      </c>
      <c r="B5536" s="2"/>
      <c r="C5536" s="2"/>
      <c r="E5536" s="5">
        <f t="shared" si="86"/>
        <v>0.19957031499998834</v>
      </c>
    </row>
    <row r="5537" spans="1:5">
      <c r="A5537" s="2">
        <v>72.953492186999995</v>
      </c>
      <c r="B5537" s="2"/>
      <c r="C5537" s="2"/>
      <c r="E5537" s="5">
        <f t="shared" si="86"/>
        <v>0.54510937699998863</v>
      </c>
    </row>
    <row r="5538" spans="1:5">
      <c r="A5538" s="2">
        <v>72.671164062000003</v>
      </c>
      <c r="B5538" s="2"/>
      <c r="C5538" s="2"/>
      <c r="E5538" s="5">
        <f t="shared" si="86"/>
        <v>0.26278125199999636</v>
      </c>
    </row>
    <row r="5539" spans="1:5">
      <c r="A5539" s="2">
        <v>73.558414061999997</v>
      </c>
      <c r="B5539" s="2"/>
      <c r="C5539" s="2"/>
      <c r="E5539" s="5">
        <f t="shared" si="86"/>
        <v>1.1500312519999909</v>
      </c>
    </row>
    <row r="5540" spans="1:5">
      <c r="A5540" s="2">
        <v>72.902570311999995</v>
      </c>
      <c r="B5540" s="2"/>
      <c r="C5540" s="2"/>
      <c r="E5540" s="5">
        <f t="shared" si="86"/>
        <v>0.4941875019999884</v>
      </c>
    </row>
    <row r="5541" spans="1:5">
      <c r="A5541" s="2">
        <v>73.101500000000001</v>
      </c>
      <c r="B5541" s="2"/>
      <c r="C5541" s="2"/>
      <c r="E5541" s="5">
        <f t="shared" si="86"/>
        <v>0.69311718999999528</v>
      </c>
    </row>
    <row r="5542" spans="1:5">
      <c r="A5542" s="2">
        <v>72.690640625</v>
      </c>
      <c r="B5542" s="2"/>
      <c r="C5542" s="2"/>
      <c r="E5542" s="5">
        <f t="shared" si="86"/>
        <v>0.28225781499999414</v>
      </c>
    </row>
    <row r="5543" spans="1:5">
      <c r="A5543" s="2">
        <v>73.118601561999995</v>
      </c>
      <c r="B5543" s="2"/>
      <c r="C5543" s="2"/>
      <c r="E5543" s="5">
        <f t="shared" si="86"/>
        <v>0.71021875199998874</v>
      </c>
    </row>
    <row r="5544" spans="1:5">
      <c r="A5544" s="2">
        <v>72.610132811999989</v>
      </c>
      <c r="B5544" s="2"/>
      <c r="C5544" s="2"/>
      <c r="E5544" s="5">
        <f t="shared" si="86"/>
        <v>0.20175000199998294</v>
      </c>
    </row>
    <row r="5545" spans="1:5">
      <c r="A5545" s="2">
        <v>72.643718750000005</v>
      </c>
      <c r="B5545" s="2"/>
      <c r="C5545" s="2"/>
      <c r="E5545" s="5">
        <f t="shared" si="86"/>
        <v>0.2353359399999988</v>
      </c>
    </row>
    <row r="5546" spans="1:5">
      <c r="A5546" s="2">
        <v>72.603453125000001</v>
      </c>
      <c r="B5546" s="2"/>
      <c r="C5546" s="2"/>
      <c r="E5546" s="5">
        <f t="shared" si="86"/>
        <v>0.19507031499999528</v>
      </c>
    </row>
    <row r="5547" spans="1:5">
      <c r="A5547" s="2">
        <v>72.564765625000007</v>
      </c>
      <c r="B5547" s="2"/>
      <c r="C5547" s="2"/>
      <c r="E5547" s="5">
        <f t="shared" si="86"/>
        <v>0.15638281500000062</v>
      </c>
    </row>
    <row r="5548" spans="1:5">
      <c r="A5548" s="2">
        <v>72.837289061999996</v>
      </c>
      <c r="B5548" s="2"/>
      <c r="C5548" s="2"/>
      <c r="E5548" s="5">
        <f t="shared" si="86"/>
        <v>0.42890625199999022</v>
      </c>
    </row>
    <row r="5549" spans="1:5">
      <c r="A5549" s="2">
        <v>72.947312499999995</v>
      </c>
      <c r="B5549" s="2"/>
      <c r="C5549" s="2"/>
      <c r="E5549" s="5">
        <f t="shared" si="86"/>
        <v>0.53892968999998914</v>
      </c>
    </row>
    <row r="5550" spans="1:5">
      <c r="A5550" s="2">
        <v>72.605585937000001</v>
      </c>
      <c r="B5550" s="2"/>
      <c r="C5550" s="2"/>
      <c r="E5550" s="5">
        <f t="shared" si="86"/>
        <v>0.19720312699999454</v>
      </c>
    </row>
    <row r="5551" spans="1:5">
      <c r="A5551" s="2">
        <v>72.669695312000002</v>
      </c>
      <c r="B5551" s="2"/>
      <c r="C5551" s="2"/>
      <c r="E5551" s="5">
        <f t="shared" si="86"/>
        <v>0.26131250199999556</v>
      </c>
    </row>
    <row r="5552" spans="1:5">
      <c r="A5552" s="2">
        <v>72.727976561999995</v>
      </c>
      <c r="B5552" s="2"/>
      <c r="C5552" s="2"/>
      <c r="E5552" s="5">
        <f t="shared" si="86"/>
        <v>0.31959375199998874</v>
      </c>
    </row>
    <row r="5553" spans="1:5">
      <c r="A5553" s="2">
        <v>73.392375000000001</v>
      </c>
      <c r="B5553" s="2"/>
      <c r="C5553" s="2"/>
      <c r="E5553" s="5">
        <f t="shared" si="86"/>
        <v>0.98399218999999505</v>
      </c>
    </row>
    <row r="5554" spans="1:5">
      <c r="A5554" s="2">
        <v>72.659554686999996</v>
      </c>
      <c r="B5554" s="2"/>
      <c r="C5554" s="2"/>
      <c r="E5554" s="5">
        <f t="shared" si="86"/>
        <v>0.25117187699999022</v>
      </c>
    </row>
    <row r="5555" spans="1:5">
      <c r="A5555" s="2">
        <v>72.882890625000002</v>
      </c>
      <c r="B5555" s="2"/>
      <c r="C5555" s="2"/>
      <c r="E5555" s="5">
        <f t="shared" si="86"/>
        <v>0.4745078149999955</v>
      </c>
    </row>
    <row r="5556" spans="1:5">
      <c r="A5556" s="2">
        <v>72.725015624999997</v>
      </c>
      <c r="B5556" s="2"/>
      <c r="C5556" s="2"/>
      <c r="E5556" s="5">
        <f t="shared" si="86"/>
        <v>0.3166328149999913</v>
      </c>
    </row>
    <row r="5557" spans="1:5">
      <c r="A5557" s="2">
        <v>73.020867186999993</v>
      </c>
      <c r="B5557" s="2"/>
      <c r="C5557" s="2"/>
      <c r="E5557" s="5">
        <f t="shared" si="86"/>
        <v>0.61248437699998703</v>
      </c>
    </row>
    <row r="5558" spans="1:5">
      <c r="A5558" s="2">
        <v>73.923851561999996</v>
      </c>
      <c r="B5558" s="2"/>
      <c r="C5558" s="2"/>
      <c r="E5558" s="5">
        <f t="shared" si="86"/>
        <v>1.5154687519999896</v>
      </c>
    </row>
    <row r="5559" spans="1:5">
      <c r="A5559" s="2">
        <v>73.144781249999994</v>
      </c>
      <c r="B5559" s="2"/>
      <c r="C5559" s="2"/>
      <c r="E5559" s="5">
        <f t="shared" si="86"/>
        <v>0.73639843999998789</v>
      </c>
    </row>
    <row r="5560" spans="1:5">
      <c r="A5560" s="2">
        <v>72.588453125000001</v>
      </c>
      <c r="B5560" s="2"/>
      <c r="C5560" s="2"/>
      <c r="E5560" s="5">
        <f t="shared" si="86"/>
        <v>0.18007031499999471</v>
      </c>
    </row>
    <row r="5561" spans="1:5">
      <c r="A5561" s="2">
        <v>74.553562499999998</v>
      </c>
      <c r="B5561" s="2"/>
      <c r="C5561" s="2"/>
      <c r="E5561" s="5">
        <f t="shared" si="86"/>
        <v>2.145179689999992</v>
      </c>
    </row>
    <row r="5562" spans="1:5">
      <c r="A5562" s="2">
        <v>72.78815625</v>
      </c>
      <c r="B5562" s="2"/>
      <c r="C5562" s="2"/>
      <c r="E5562" s="5">
        <f t="shared" si="86"/>
        <v>0.37977343999999391</v>
      </c>
    </row>
    <row r="5563" spans="1:5">
      <c r="A5563" s="2">
        <v>72.664664062</v>
      </c>
      <c r="B5563" s="2"/>
      <c r="C5563" s="2"/>
      <c r="E5563" s="5">
        <f t="shared" si="86"/>
        <v>0.25628125199999374</v>
      </c>
    </row>
    <row r="5564" spans="1:5">
      <c r="A5564" s="2">
        <v>72.657828124999995</v>
      </c>
      <c r="B5564" s="2"/>
      <c r="C5564" s="2"/>
      <c r="E5564" s="5">
        <f t="shared" si="86"/>
        <v>0.24944531499998845</v>
      </c>
    </row>
    <row r="5565" spans="1:5">
      <c r="A5565" s="2">
        <v>72.580882811999999</v>
      </c>
      <c r="B5565" s="2"/>
      <c r="C5565" s="2"/>
      <c r="E5565" s="5">
        <f t="shared" si="86"/>
        <v>0.17250000199999249</v>
      </c>
    </row>
    <row r="5566" spans="1:5">
      <c r="A5566" s="2">
        <v>72.716046875000004</v>
      </c>
      <c r="B5566" s="2"/>
      <c r="C5566" s="2"/>
      <c r="E5566" s="5">
        <f t="shared" si="86"/>
        <v>0.30766406499999732</v>
      </c>
    </row>
    <row r="5567" spans="1:5">
      <c r="A5567" s="2">
        <v>72.58997656199999</v>
      </c>
      <c r="B5567" s="2"/>
      <c r="C5567" s="2"/>
      <c r="E5567" s="5">
        <f t="shared" si="86"/>
        <v>0.18159375199998351</v>
      </c>
    </row>
    <row r="5568" spans="1:5">
      <c r="A5568" s="2">
        <v>72.832859374999998</v>
      </c>
      <c r="B5568" s="2"/>
      <c r="C5568" s="2"/>
      <c r="E5568" s="5">
        <f t="shared" si="86"/>
        <v>0.42447656499999198</v>
      </c>
    </row>
    <row r="5569" spans="1:5">
      <c r="A5569" s="2">
        <v>72.719757811999997</v>
      </c>
      <c r="B5569" s="2"/>
      <c r="C5569" s="2"/>
      <c r="E5569" s="5">
        <f t="shared" si="86"/>
        <v>0.31137500199999124</v>
      </c>
    </row>
    <row r="5570" spans="1:5">
      <c r="A5570" s="2">
        <v>73.344867186999991</v>
      </c>
      <c r="B5570" s="2"/>
      <c r="C5570" s="2"/>
      <c r="E5570" s="5">
        <f t="shared" si="86"/>
        <v>0.9364843769999851</v>
      </c>
    </row>
    <row r="5571" spans="1:5">
      <c r="A5571" s="2">
        <v>72.617570311999998</v>
      </c>
      <c r="B5571" s="2"/>
      <c r="C5571" s="2"/>
      <c r="E5571" s="5">
        <f t="shared" si="86"/>
        <v>0.20918750199999181</v>
      </c>
    </row>
    <row r="5572" spans="1:5">
      <c r="A5572" s="2">
        <v>72.665703124999993</v>
      </c>
      <c r="B5572" s="2"/>
      <c r="C5572" s="2"/>
      <c r="E5572" s="5">
        <f t="shared" si="86"/>
        <v>0.25732031499998698</v>
      </c>
    </row>
    <row r="5573" spans="1:5">
      <c r="A5573" s="2">
        <v>73.396187499999996</v>
      </c>
      <c r="B5573" s="2"/>
      <c r="C5573" s="2"/>
      <c r="E5573" s="5">
        <f t="shared" si="86"/>
        <v>0.98780468999999016</v>
      </c>
    </row>
    <row r="5574" spans="1:5">
      <c r="A5574" s="2">
        <v>72.738624999999999</v>
      </c>
      <c r="B5574" s="2"/>
      <c r="C5574" s="2"/>
      <c r="E5574" s="5">
        <f t="shared" ref="E5574:E5637" si="87">A5574-72.40838281</f>
        <v>0.33024218999999277</v>
      </c>
    </row>
    <row r="5575" spans="1:5">
      <c r="A5575" s="2">
        <v>72.806046875000007</v>
      </c>
      <c r="B5575" s="2"/>
      <c r="C5575" s="2"/>
      <c r="E5575" s="5">
        <f t="shared" si="87"/>
        <v>0.39766406500000073</v>
      </c>
    </row>
    <row r="5576" spans="1:5">
      <c r="A5576" s="2">
        <v>73.028179686999991</v>
      </c>
      <c r="B5576" s="2"/>
      <c r="C5576" s="2"/>
      <c r="E5576" s="5">
        <f t="shared" si="87"/>
        <v>0.61979687699998465</v>
      </c>
    </row>
    <row r="5577" spans="1:5">
      <c r="A5577" s="2">
        <v>72.644117186999992</v>
      </c>
      <c r="B5577" s="2"/>
      <c r="C5577" s="2"/>
      <c r="E5577" s="5">
        <f t="shared" si="87"/>
        <v>0.23573437699998578</v>
      </c>
    </row>
    <row r="5578" spans="1:5">
      <c r="A5578" s="2">
        <v>72.858445312000001</v>
      </c>
      <c r="B5578" s="2"/>
      <c r="C5578" s="2"/>
      <c r="E5578" s="5">
        <f t="shared" si="87"/>
        <v>0.45006250199999442</v>
      </c>
    </row>
    <row r="5579" spans="1:5">
      <c r="A5579" s="2">
        <v>74.084320312000003</v>
      </c>
      <c r="B5579" s="2"/>
      <c r="C5579" s="2"/>
      <c r="E5579" s="5">
        <f t="shared" si="87"/>
        <v>1.6759375019999965</v>
      </c>
    </row>
    <row r="5580" spans="1:5">
      <c r="A5580" s="2">
        <v>72.647914061999998</v>
      </c>
      <c r="B5580" s="2"/>
      <c r="C5580" s="2"/>
      <c r="E5580" s="5">
        <f t="shared" si="87"/>
        <v>0.23953125199999192</v>
      </c>
    </row>
    <row r="5581" spans="1:5">
      <c r="A5581" s="2">
        <v>72.635585937000002</v>
      </c>
      <c r="B5581" s="2"/>
      <c r="C5581" s="2"/>
      <c r="E5581" s="5">
        <f t="shared" si="87"/>
        <v>0.22720312699999567</v>
      </c>
    </row>
    <row r="5582" spans="1:5">
      <c r="A5582" s="2">
        <v>72.610718750000004</v>
      </c>
      <c r="B5582" s="2"/>
      <c r="C5582" s="2"/>
      <c r="E5582" s="5">
        <f t="shared" si="87"/>
        <v>0.20233593999999755</v>
      </c>
    </row>
    <row r="5583" spans="1:5">
      <c r="A5583" s="2">
        <v>72.904929686999992</v>
      </c>
      <c r="B5583" s="2"/>
      <c r="C5583" s="2"/>
      <c r="E5583" s="5">
        <f t="shared" si="87"/>
        <v>0.4965468769999859</v>
      </c>
    </row>
    <row r="5584" spans="1:5">
      <c r="A5584" s="2">
        <v>72.758773437000002</v>
      </c>
      <c r="B5584" s="2"/>
      <c r="C5584" s="2"/>
      <c r="E5584" s="5">
        <f t="shared" si="87"/>
        <v>0.3503906269999959</v>
      </c>
    </row>
    <row r="5585" spans="1:5">
      <c r="A5585" s="2">
        <v>72.83725781199999</v>
      </c>
      <c r="B5585" s="2"/>
      <c r="C5585" s="2"/>
      <c r="E5585" s="5">
        <f t="shared" si="87"/>
        <v>0.42887500199998385</v>
      </c>
    </row>
    <row r="5586" spans="1:5">
      <c r="A5586" s="2">
        <v>73.051507811999997</v>
      </c>
      <c r="B5586" s="2"/>
      <c r="C5586" s="2"/>
      <c r="E5586" s="5">
        <f t="shared" si="87"/>
        <v>0.64312500199999079</v>
      </c>
    </row>
    <row r="5587" spans="1:5">
      <c r="A5587" s="2">
        <v>72.956906250000003</v>
      </c>
      <c r="B5587" s="2"/>
      <c r="C5587" s="2"/>
      <c r="E5587" s="5">
        <f t="shared" si="87"/>
        <v>0.54852343999999675</v>
      </c>
    </row>
    <row r="5588" spans="1:5">
      <c r="A5588" s="2">
        <v>72.768632811999993</v>
      </c>
      <c r="B5588" s="2"/>
      <c r="C5588" s="2"/>
      <c r="E5588" s="5">
        <f t="shared" si="87"/>
        <v>0.36025000199998658</v>
      </c>
    </row>
    <row r="5589" spans="1:5">
      <c r="A5589" s="2">
        <v>73.484664061999993</v>
      </c>
      <c r="B5589" s="2"/>
      <c r="C5589" s="2"/>
      <c r="E5589" s="5">
        <f t="shared" si="87"/>
        <v>1.0762812519999869</v>
      </c>
    </row>
    <row r="5590" spans="1:5">
      <c r="A5590" s="2">
        <v>72.593062500000002</v>
      </c>
      <c r="B5590" s="2"/>
      <c r="C5590" s="2"/>
      <c r="E5590" s="5">
        <f t="shared" si="87"/>
        <v>0.18467968999999584</v>
      </c>
    </row>
    <row r="5591" spans="1:5">
      <c r="A5591" s="2">
        <v>73.700617186999992</v>
      </c>
      <c r="B5591" s="2"/>
      <c r="C5591" s="2"/>
      <c r="E5591" s="5">
        <f t="shared" si="87"/>
        <v>1.2922343769999856</v>
      </c>
    </row>
    <row r="5592" spans="1:5">
      <c r="A5592" s="2">
        <v>73.371945311999994</v>
      </c>
      <c r="B5592" s="2"/>
      <c r="C5592" s="2"/>
      <c r="E5592" s="5">
        <f t="shared" si="87"/>
        <v>0.96356250199998783</v>
      </c>
    </row>
    <row r="5593" spans="1:5">
      <c r="A5593" s="2">
        <v>72.589546874999996</v>
      </c>
      <c r="B5593" s="2"/>
      <c r="C5593" s="2"/>
      <c r="E5593" s="5">
        <f t="shared" si="87"/>
        <v>0.18116406499999016</v>
      </c>
    </row>
    <row r="5594" spans="1:5">
      <c r="A5594" s="2">
        <v>72.607164061999995</v>
      </c>
      <c r="B5594" s="2"/>
      <c r="C5594" s="2"/>
      <c r="E5594" s="5">
        <f t="shared" si="87"/>
        <v>0.19878125199998919</v>
      </c>
    </row>
    <row r="5595" spans="1:5">
      <c r="A5595" s="2">
        <v>72.836695311999989</v>
      </c>
      <c r="B5595" s="2"/>
      <c r="C5595" s="2"/>
      <c r="E5595" s="5">
        <f t="shared" si="87"/>
        <v>0.42831250199998294</v>
      </c>
    </row>
    <row r="5596" spans="1:5">
      <c r="A5596" s="2">
        <v>72.608976561999995</v>
      </c>
      <c r="B5596" s="2"/>
      <c r="C5596" s="2"/>
      <c r="E5596" s="5">
        <f t="shared" si="87"/>
        <v>0.20059375199998897</v>
      </c>
    </row>
    <row r="5597" spans="1:5">
      <c r="A5597" s="2">
        <v>72.650429686999999</v>
      </c>
      <c r="B5597" s="2"/>
      <c r="C5597" s="2"/>
      <c r="E5597" s="5">
        <f t="shared" si="87"/>
        <v>0.24204687699999283</v>
      </c>
    </row>
    <row r="5598" spans="1:5">
      <c r="A5598" s="2">
        <v>72.506874999999994</v>
      </c>
      <c r="B5598" s="2"/>
      <c r="C5598" s="2"/>
      <c r="E5598" s="5">
        <f t="shared" si="87"/>
        <v>9.8492189999987545E-2</v>
      </c>
    </row>
    <row r="5599" spans="1:5">
      <c r="A5599" s="2">
        <v>72.618671875000004</v>
      </c>
      <c r="B5599" s="2"/>
      <c r="C5599" s="2"/>
      <c r="E5599" s="5">
        <f t="shared" si="87"/>
        <v>0.21028906499999778</v>
      </c>
    </row>
    <row r="5600" spans="1:5">
      <c r="A5600" s="2">
        <v>72.654257811999997</v>
      </c>
      <c r="B5600" s="2"/>
      <c r="C5600" s="2"/>
      <c r="E5600" s="5">
        <f t="shared" si="87"/>
        <v>0.24587500199999113</v>
      </c>
    </row>
    <row r="5601" spans="1:5">
      <c r="A5601" s="2">
        <v>72.558710937000001</v>
      </c>
      <c r="B5601" s="2"/>
      <c r="C5601" s="2"/>
      <c r="E5601" s="5">
        <f t="shared" si="87"/>
        <v>0.15032812699999454</v>
      </c>
    </row>
    <row r="5602" spans="1:5">
      <c r="A5602" s="2">
        <v>72.647148436999998</v>
      </c>
      <c r="B5602" s="2"/>
      <c r="C5602" s="2"/>
      <c r="E5602" s="5">
        <f t="shared" si="87"/>
        <v>0.23876562699999226</v>
      </c>
    </row>
    <row r="5603" spans="1:5">
      <c r="A5603" s="2">
        <v>72.583562499999999</v>
      </c>
      <c r="B5603" s="2"/>
      <c r="C5603" s="2"/>
      <c r="E5603" s="5">
        <f t="shared" si="87"/>
        <v>0.17517968999999312</v>
      </c>
    </row>
    <row r="5604" spans="1:5">
      <c r="A5604" s="2">
        <v>72.639578125</v>
      </c>
      <c r="B5604" s="2"/>
      <c r="C5604" s="2"/>
      <c r="E5604" s="5">
        <f t="shared" si="87"/>
        <v>0.23119531499999368</v>
      </c>
    </row>
    <row r="5605" spans="1:5">
      <c r="A5605" s="2">
        <v>72.972945311999993</v>
      </c>
      <c r="B5605" s="2"/>
      <c r="C5605" s="2"/>
      <c r="E5605" s="5">
        <f t="shared" si="87"/>
        <v>0.56456250199998692</v>
      </c>
    </row>
    <row r="5606" spans="1:5">
      <c r="A5606" s="2">
        <v>73.401640624999999</v>
      </c>
      <c r="B5606" s="2"/>
      <c r="C5606" s="2"/>
      <c r="E5606" s="5">
        <f t="shared" si="87"/>
        <v>0.99325781499999266</v>
      </c>
    </row>
    <row r="5607" spans="1:5">
      <c r="A5607" s="2">
        <v>72.612406250000006</v>
      </c>
      <c r="B5607" s="2"/>
      <c r="C5607" s="2"/>
      <c r="E5607" s="5">
        <f t="shared" si="87"/>
        <v>0.20402344000000028</v>
      </c>
    </row>
    <row r="5608" spans="1:5">
      <c r="A5608" s="2">
        <v>72.665554686999997</v>
      </c>
      <c r="B5608" s="2"/>
      <c r="C5608" s="2"/>
      <c r="E5608" s="5">
        <f t="shared" si="87"/>
        <v>0.25717187699999045</v>
      </c>
    </row>
    <row r="5609" spans="1:5">
      <c r="A5609" s="2">
        <v>72.571781250000001</v>
      </c>
      <c r="B5609" s="2"/>
      <c r="C5609" s="2"/>
      <c r="E5609" s="5">
        <f t="shared" si="87"/>
        <v>0.16339843999999459</v>
      </c>
    </row>
    <row r="5610" spans="1:5">
      <c r="A5610" s="2">
        <v>72.972687500000006</v>
      </c>
      <c r="B5610" s="2"/>
      <c r="C5610" s="2"/>
      <c r="E5610" s="5">
        <f t="shared" si="87"/>
        <v>0.56430469000000016</v>
      </c>
    </row>
    <row r="5611" spans="1:5">
      <c r="A5611" s="2">
        <v>72.579499999999996</v>
      </c>
      <c r="B5611" s="2"/>
      <c r="C5611" s="2"/>
      <c r="E5611" s="5">
        <f t="shared" si="87"/>
        <v>0.17111718999998971</v>
      </c>
    </row>
    <row r="5612" spans="1:5">
      <c r="A5612" s="2">
        <v>72.582984374999995</v>
      </c>
      <c r="B5612" s="2"/>
      <c r="C5612" s="2"/>
      <c r="E5612" s="5">
        <f t="shared" si="87"/>
        <v>0.17460156499998902</v>
      </c>
    </row>
    <row r="5613" spans="1:5">
      <c r="A5613" s="2">
        <v>72.557695311999993</v>
      </c>
      <c r="B5613" s="2"/>
      <c r="C5613" s="2"/>
      <c r="E5613" s="5">
        <f t="shared" si="87"/>
        <v>0.14931250199998658</v>
      </c>
    </row>
    <row r="5614" spans="1:5">
      <c r="A5614" s="2">
        <v>72.866859375000004</v>
      </c>
      <c r="B5614" s="2"/>
      <c r="C5614" s="2"/>
      <c r="E5614" s="5">
        <f t="shared" si="87"/>
        <v>0.458476564999998</v>
      </c>
    </row>
    <row r="5615" spans="1:5">
      <c r="A5615" s="2">
        <v>72.734398436999996</v>
      </c>
      <c r="B5615" s="2"/>
      <c r="C5615" s="2"/>
      <c r="E5615" s="5">
        <f t="shared" si="87"/>
        <v>0.32601562699998965</v>
      </c>
    </row>
    <row r="5616" spans="1:5">
      <c r="A5616" s="2">
        <v>72.757507812</v>
      </c>
      <c r="B5616" s="2"/>
      <c r="C5616" s="2"/>
      <c r="E5616" s="5">
        <f t="shared" si="87"/>
        <v>0.34912500199999386</v>
      </c>
    </row>
    <row r="5617" spans="1:5">
      <c r="A5617" s="2">
        <v>72.608085936999998</v>
      </c>
      <c r="B5617" s="2"/>
      <c r="C5617" s="2"/>
      <c r="E5617" s="5">
        <f t="shared" si="87"/>
        <v>0.19970312699999226</v>
      </c>
    </row>
    <row r="5618" spans="1:5">
      <c r="A5618" s="2">
        <v>72.69377343699999</v>
      </c>
      <c r="B5618" s="2"/>
      <c r="C5618" s="2"/>
      <c r="E5618" s="5">
        <f t="shared" si="87"/>
        <v>0.28539062699998397</v>
      </c>
    </row>
    <row r="5619" spans="1:5">
      <c r="A5619" s="2">
        <v>72.732945311999998</v>
      </c>
      <c r="B5619" s="2"/>
      <c r="C5619" s="2"/>
      <c r="E5619" s="5">
        <f t="shared" si="87"/>
        <v>0.32456250199999204</v>
      </c>
    </row>
    <row r="5620" spans="1:5">
      <c r="A5620" s="2">
        <v>72.829132811999997</v>
      </c>
      <c r="B5620" s="2"/>
      <c r="C5620" s="2"/>
      <c r="E5620" s="5">
        <f t="shared" si="87"/>
        <v>0.42075000199999124</v>
      </c>
    </row>
    <row r="5621" spans="1:5">
      <c r="A5621" s="2">
        <v>72.746179686999994</v>
      </c>
      <c r="B5621" s="2"/>
      <c r="C5621" s="2"/>
      <c r="E5621" s="5">
        <f t="shared" si="87"/>
        <v>0.33779687699998817</v>
      </c>
    </row>
    <row r="5622" spans="1:5">
      <c r="A5622" s="2">
        <v>72.754578124999995</v>
      </c>
      <c r="B5622" s="2"/>
      <c r="C5622" s="2"/>
      <c r="E5622" s="5">
        <f t="shared" si="87"/>
        <v>0.34619531499998857</v>
      </c>
    </row>
    <row r="5623" spans="1:5">
      <c r="A5623" s="2">
        <v>72.65025</v>
      </c>
      <c r="B5623" s="2"/>
      <c r="C5623" s="2"/>
      <c r="E5623" s="5">
        <f t="shared" si="87"/>
        <v>0.24186718999999357</v>
      </c>
    </row>
    <row r="5624" spans="1:5">
      <c r="A5624" s="2">
        <v>72.925328124999993</v>
      </c>
      <c r="B5624" s="2"/>
      <c r="C5624" s="2"/>
      <c r="E5624" s="5">
        <f t="shared" si="87"/>
        <v>0.51694531499998675</v>
      </c>
    </row>
    <row r="5625" spans="1:5">
      <c r="A5625" s="2">
        <v>72.610632811999992</v>
      </c>
      <c r="B5625" s="2"/>
      <c r="C5625" s="2"/>
      <c r="E5625" s="5">
        <f t="shared" si="87"/>
        <v>0.20225000199998533</v>
      </c>
    </row>
    <row r="5626" spans="1:5">
      <c r="A5626" s="2">
        <v>72.720046874999994</v>
      </c>
      <c r="B5626" s="2"/>
      <c r="C5626" s="2"/>
      <c r="E5626" s="5">
        <f t="shared" si="87"/>
        <v>0.311664064999988</v>
      </c>
    </row>
    <row r="5627" spans="1:5">
      <c r="A5627" s="2">
        <v>72.76903906199999</v>
      </c>
      <c r="B5627" s="2"/>
      <c r="C5627" s="2"/>
      <c r="E5627" s="5">
        <f t="shared" si="87"/>
        <v>0.36065625199998408</v>
      </c>
    </row>
    <row r="5628" spans="1:5">
      <c r="A5628" s="2">
        <v>73.222906249999994</v>
      </c>
      <c r="B5628" s="2"/>
      <c r="C5628" s="2"/>
      <c r="E5628" s="5">
        <f t="shared" si="87"/>
        <v>0.81452343999998789</v>
      </c>
    </row>
    <row r="5629" spans="1:5">
      <c r="A5629" s="2">
        <v>72.600031250000001</v>
      </c>
      <c r="B5629" s="2"/>
      <c r="C5629" s="2"/>
      <c r="E5629" s="5">
        <f t="shared" si="87"/>
        <v>0.19164843999999448</v>
      </c>
    </row>
    <row r="5630" spans="1:5">
      <c r="A5630" s="2">
        <v>73.137429686999994</v>
      </c>
      <c r="B5630" s="2"/>
      <c r="C5630" s="2"/>
      <c r="E5630" s="5">
        <f t="shared" si="87"/>
        <v>0.7290468769999876</v>
      </c>
    </row>
    <row r="5631" spans="1:5">
      <c r="A5631" s="2">
        <v>72.554007811999995</v>
      </c>
      <c r="B5631" s="2"/>
      <c r="C5631" s="2"/>
      <c r="E5631" s="5">
        <f t="shared" si="87"/>
        <v>0.14562500199998851</v>
      </c>
    </row>
    <row r="5632" spans="1:5">
      <c r="A5632" s="2">
        <v>72.556335937</v>
      </c>
      <c r="B5632" s="2"/>
      <c r="C5632" s="2"/>
      <c r="E5632" s="5">
        <f t="shared" si="87"/>
        <v>0.14795312699999386</v>
      </c>
    </row>
    <row r="5633" spans="1:5">
      <c r="A5633" s="2">
        <v>72.849187499999999</v>
      </c>
      <c r="B5633" s="2"/>
      <c r="C5633" s="2"/>
      <c r="E5633" s="5">
        <f t="shared" si="87"/>
        <v>0.44080468999999312</v>
      </c>
    </row>
    <row r="5634" spans="1:5">
      <c r="A5634" s="2">
        <v>72.948226562000002</v>
      </c>
      <c r="B5634" s="2"/>
      <c r="C5634" s="2"/>
      <c r="E5634" s="5">
        <f t="shared" si="87"/>
        <v>0.5398437519999959</v>
      </c>
    </row>
    <row r="5635" spans="1:5">
      <c r="A5635" s="2">
        <v>72.592046874999994</v>
      </c>
      <c r="B5635" s="2"/>
      <c r="C5635" s="2"/>
      <c r="E5635" s="5">
        <f t="shared" si="87"/>
        <v>0.18366406499998789</v>
      </c>
    </row>
    <row r="5636" spans="1:5">
      <c r="A5636" s="2">
        <v>72.618859375</v>
      </c>
      <c r="B5636" s="2"/>
      <c r="C5636" s="2"/>
      <c r="E5636" s="5">
        <f t="shared" si="87"/>
        <v>0.21047656499999334</v>
      </c>
    </row>
    <row r="5637" spans="1:5">
      <c r="A5637" s="2">
        <v>72.755390625000004</v>
      </c>
      <c r="B5637" s="2"/>
      <c r="C5637" s="2"/>
      <c r="E5637" s="5">
        <f t="shared" si="87"/>
        <v>0.34700781499999778</v>
      </c>
    </row>
    <row r="5638" spans="1:5">
      <c r="A5638" s="2">
        <v>72.550554687000002</v>
      </c>
      <c r="B5638" s="2"/>
      <c r="C5638" s="2"/>
      <c r="E5638" s="5">
        <f t="shared" ref="E5638:E5701" si="88">A5638-72.40838281</f>
        <v>0.14217187699999556</v>
      </c>
    </row>
    <row r="5639" spans="1:5">
      <c r="A5639" s="2">
        <v>72.587632811999995</v>
      </c>
      <c r="B5639" s="2"/>
      <c r="C5639" s="2"/>
      <c r="E5639" s="5">
        <f t="shared" si="88"/>
        <v>0.17925000199998919</v>
      </c>
    </row>
    <row r="5640" spans="1:5">
      <c r="A5640" s="2">
        <v>72.607531249999994</v>
      </c>
      <c r="B5640" s="2"/>
      <c r="C5640" s="2"/>
      <c r="E5640" s="5">
        <f t="shared" si="88"/>
        <v>0.19914843999998766</v>
      </c>
    </row>
    <row r="5641" spans="1:5">
      <c r="A5641" s="2">
        <v>73.790632811999998</v>
      </c>
      <c r="B5641" s="2"/>
      <c r="C5641" s="2"/>
      <c r="E5641" s="5">
        <f t="shared" si="88"/>
        <v>1.3822500019999922</v>
      </c>
    </row>
    <row r="5642" spans="1:5">
      <c r="A5642" s="2">
        <v>72.572781250000006</v>
      </c>
      <c r="B5642" s="2"/>
      <c r="C5642" s="2"/>
      <c r="E5642" s="5">
        <f t="shared" si="88"/>
        <v>0.16439843999999937</v>
      </c>
    </row>
    <row r="5643" spans="1:5">
      <c r="A5643" s="2">
        <v>72.592281249999999</v>
      </c>
      <c r="B5643" s="2"/>
      <c r="C5643" s="2"/>
      <c r="E5643" s="5">
        <f t="shared" si="88"/>
        <v>0.183898439999993</v>
      </c>
    </row>
    <row r="5644" spans="1:5">
      <c r="A5644" s="2">
        <v>72.60964843699999</v>
      </c>
      <c r="B5644" s="2"/>
      <c r="C5644" s="2"/>
      <c r="E5644" s="5">
        <f t="shared" si="88"/>
        <v>0.20126562699998374</v>
      </c>
    </row>
    <row r="5645" spans="1:5">
      <c r="A5645" s="2">
        <v>73.074906249999998</v>
      </c>
      <c r="B5645" s="2"/>
      <c r="C5645" s="2"/>
      <c r="E5645" s="5">
        <f t="shared" si="88"/>
        <v>0.66652343999999175</v>
      </c>
    </row>
    <row r="5646" spans="1:5">
      <c r="A5646" s="2">
        <v>72.619031250000006</v>
      </c>
      <c r="B5646" s="2"/>
      <c r="C5646" s="2"/>
      <c r="E5646" s="5">
        <f t="shared" si="88"/>
        <v>0.21064843999999994</v>
      </c>
    </row>
    <row r="5647" spans="1:5">
      <c r="A5647" s="2">
        <v>72.806648436999993</v>
      </c>
      <c r="B5647" s="2"/>
      <c r="C5647" s="2"/>
      <c r="E5647" s="5">
        <f t="shared" si="88"/>
        <v>0.39826562699998647</v>
      </c>
    </row>
    <row r="5648" spans="1:5">
      <c r="A5648" s="2">
        <v>73.049195311999995</v>
      </c>
      <c r="B5648" s="2"/>
      <c r="C5648" s="2"/>
      <c r="E5648" s="5">
        <f t="shared" si="88"/>
        <v>0.64081250199998863</v>
      </c>
    </row>
    <row r="5649" spans="1:5">
      <c r="A5649" s="2">
        <v>72.619039061999999</v>
      </c>
      <c r="B5649" s="2"/>
      <c r="C5649" s="2"/>
      <c r="E5649" s="5">
        <f t="shared" si="88"/>
        <v>0.21065625199999261</v>
      </c>
    </row>
    <row r="5650" spans="1:5">
      <c r="A5650" s="2">
        <v>72.549460936999992</v>
      </c>
      <c r="B5650" s="2"/>
      <c r="C5650" s="2"/>
      <c r="E5650" s="5">
        <f t="shared" si="88"/>
        <v>0.1410781269999859</v>
      </c>
    </row>
    <row r="5651" spans="1:5">
      <c r="A5651" s="2">
        <v>72.602148436999997</v>
      </c>
      <c r="B5651" s="2"/>
      <c r="C5651" s="2"/>
      <c r="E5651" s="5">
        <f t="shared" si="88"/>
        <v>0.19376562699999056</v>
      </c>
    </row>
    <row r="5652" spans="1:5">
      <c r="A5652" s="2">
        <v>72.601148436999992</v>
      </c>
      <c r="B5652" s="2"/>
      <c r="C5652" s="2"/>
      <c r="E5652" s="5">
        <f t="shared" si="88"/>
        <v>0.19276562699998578</v>
      </c>
    </row>
    <row r="5653" spans="1:5">
      <c r="A5653" s="2">
        <v>72.772101562000003</v>
      </c>
      <c r="B5653" s="2"/>
      <c r="C5653" s="2"/>
      <c r="E5653" s="5">
        <f t="shared" si="88"/>
        <v>0.36371875199999693</v>
      </c>
    </row>
    <row r="5654" spans="1:5">
      <c r="A5654" s="2">
        <v>72.762421875000001</v>
      </c>
      <c r="B5654" s="2"/>
      <c r="C5654" s="2"/>
      <c r="E5654" s="5">
        <f t="shared" si="88"/>
        <v>0.35403906499999493</v>
      </c>
    </row>
    <row r="5655" spans="1:5">
      <c r="A5655" s="2">
        <v>72.647484375000005</v>
      </c>
      <c r="B5655" s="2"/>
      <c r="C5655" s="2"/>
      <c r="E5655" s="5">
        <f t="shared" si="88"/>
        <v>0.23910156499999857</v>
      </c>
    </row>
    <row r="5656" spans="1:5">
      <c r="A5656" s="2">
        <v>74.305781249999995</v>
      </c>
      <c r="B5656" s="2"/>
      <c r="C5656" s="2"/>
      <c r="E5656" s="5">
        <f t="shared" si="88"/>
        <v>1.8973984399999893</v>
      </c>
    </row>
    <row r="5657" spans="1:5">
      <c r="A5657" s="2">
        <v>72.585742186999994</v>
      </c>
      <c r="B5657" s="2"/>
      <c r="C5657" s="2"/>
      <c r="E5657" s="5">
        <f t="shared" si="88"/>
        <v>0.17735937699998772</v>
      </c>
    </row>
    <row r="5658" spans="1:5">
      <c r="A5658" s="2">
        <v>72.527601562000001</v>
      </c>
      <c r="B5658" s="2"/>
      <c r="C5658" s="2"/>
      <c r="E5658" s="5">
        <f t="shared" si="88"/>
        <v>0.11921875199999477</v>
      </c>
    </row>
    <row r="5659" spans="1:5">
      <c r="A5659" s="2">
        <v>72.676398437000003</v>
      </c>
      <c r="B5659" s="2"/>
      <c r="C5659" s="2"/>
      <c r="E5659" s="5">
        <f t="shared" si="88"/>
        <v>0.26801562699999693</v>
      </c>
    </row>
    <row r="5660" spans="1:5">
      <c r="A5660" s="2">
        <v>72.610984375000001</v>
      </c>
      <c r="B5660" s="2"/>
      <c r="C5660" s="2"/>
      <c r="E5660" s="5">
        <f t="shared" si="88"/>
        <v>0.20260156499999482</v>
      </c>
    </row>
    <row r="5661" spans="1:5">
      <c r="A5661" s="2">
        <v>72.61641406199999</v>
      </c>
      <c r="B5661" s="2"/>
      <c r="C5661" s="2"/>
      <c r="E5661" s="5">
        <f t="shared" si="88"/>
        <v>0.20803125199998362</v>
      </c>
    </row>
    <row r="5662" spans="1:5">
      <c r="A5662" s="2">
        <v>72.602820311999992</v>
      </c>
      <c r="B5662" s="2"/>
      <c r="C5662" s="2"/>
      <c r="E5662" s="5">
        <f t="shared" si="88"/>
        <v>0.19443750199998533</v>
      </c>
    </row>
    <row r="5663" spans="1:5">
      <c r="A5663" s="2">
        <v>72.606554686999999</v>
      </c>
      <c r="B5663" s="2"/>
      <c r="C5663" s="2"/>
      <c r="E5663" s="5">
        <f t="shared" si="88"/>
        <v>0.19817187699999295</v>
      </c>
    </row>
    <row r="5664" spans="1:5">
      <c r="A5664" s="2">
        <v>72.589531249999993</v>
      </c>
      <c r="B5664" s="2"/>
      <c r="C5664" s="2"/>
      <c r="E5664" s="5">
        <f t="shared" si="88"/>
        <v>0.18114843999998698</v>
      </c>
    </row>
    <row r="5665" spans="1:5">
      <c r="A5665" s="2">
        <v>72.571906249999998</v>
      </c>
      <c r="B5665" s="2"/>
      <c r="C5665" s="2"/>
      <c r="E5665" s="5">
        <f t="shared" si="88"/>
        <v>0.16352343999999164</v>
      </c>
    </row>
    <row r="5666" spans="1:5">
      <c r="A5666" s="2">
        <v>72.59297656199999</v>
      </c>
      <c r="B5666" s="2"/>
      <c r="C5666" s="2"/>
      <c r="E5666" s="5">
        <f t="shared" si="88"/>
        <v>0.18459375199998362</v>
      </c>
    </row>
    <row r="5667" spans="1:5">
      <c r="A5667" s="2">
        <v>72.592359375000001</v>
      </c>
      <c r="B5667" s="2"/>
      <c r="C5667" s="2"/>
      <c r="E5667" s="5">
        <f t="shared" si="88"/>
        <v>0.18397656499999471</v>
      </c>
    </row>
    <row r="5668" spans="1:5">
      <c r="A5668" s="2">
        <v>73.126117186999991</v>
      </c>
      <c r="B5668" s="2"/>
      <c r="C5668" s="2"/>
      <c r="E5668" s="5">
        <f t="shared" si="88"/>
        <v>0.7177343769999851</v>
      </c>
    </row>
    <row r="5669" spans="1:5">
      <c r="A5669" s="2">
        <v>72.558351561999999</v>
      </c>
      <c r="B5669" s="2"/>
      <c r="C5669" s="2"/>
      <c r="E5669" s="5">
        <f t="shared" si="88"/>
        <v>0.14996875199999238</v>
      </c>
    </row>
    <row r="5670" spans="1:5">
      <c r="A5670" s="2">
        <v>73.182664062000001</v>
      </c>
      <c r="B5670" s="2"/>
      <c r="C5670" s="2"/>
      <c r="E5670" s="5">
        <f t="shared" si="88"/>
        <v>0.77428125199999442</v>
      </c>
    </row>
    <row r="5671" spans="1:5">
      <c r="A5671" s="2">
        <v>72.670281250000002</v>
      </c>
      <c r="B5671" s="2"/>
      <c r="C5671" s="2"/>
      <c r="E5671" s="5">
        <f t="shared" si="88"/>
        <v>0.26189843999999596</v>
      </c>
    </row>
    <row r="5672" spans="1:5">
      <c r="A5672" s="2">
        <v>72.712023436999999</v>
      </c>
      <c r="B5672" s="2"/>
      <c r="C5672" s="2"/>
      <c r="E5672" s="5">
        <f t="shared" si="88"/>
        <v>0.30364062699999295</v>
      </c>
    </row>
    <row r="5673" spans="1:5">
      <c r="A5673" s="2">
        <v>74.504695311999996</v>
      </c>
      <c r="B5673" s="2"/>
      <c r="C5673" s="2"/>
      <c r="E5673" s="5">
        <f t="shared" si="88"/>
        <v>2.0963125019999893</v>
      </c>
    </row>
    <row r="5674" spans="1:5">
      <c r="A5674" s="2">
        <v>72.851234375000004</v>
      </c>
      <c r="B5674" s="2"/>
      <c r="C5674" s="2"/>
      <c r="E5674" s="5">
        <f t="shared" si="88"/>
        <v>0.442851564999998</v>
      </c>
    </row>
    <row r="5675" spans="1:5">
      <c r="A5675" s="2">
        <v>72.674984374999994</v>
      </c>
      <c r="B5675" s="2"/>
      <c r="C5675" s="2"/>
      <c r="E5675" s="5">
        <f t="shared" si="88"/>
        <v>0.26660156499998777</v>
      </c>
    </row>
    <row r="5676" spans="1:5">
      <c r="A5676" s="2">
        <v>72.636210937000001</v>
      </c>
      <c r="B5676" s="2"/>
      <c r="C5676" s="2"/>
      <c r="E5676" s="5">
        <f t="shared" si="88"/>
        <v>0.22782812699999511</v>
      </c>
    </row>
    <row r="5677" spans="1:5">
      <c r="A5677" s="2">
        <v>72.756679687000002</v>
      </c>
      <c r="B5677" s="2"/>
      <c r="C5677" s="2"/>
      <c r="E5677" s="5">
        <f t="shared" si="88"/>
        <v>0.34829687699999567</v>
      </c>
    </row>
    <row r="5678" spans="1:5">
      <c r="A5678" s="2">
        <v>74.533000000000001</v>
      </c>
      <c r="B5678" s="2"/>
      <c r="C5678" s="2"/>
      <c r="E5678" s="5">
        <f t="shared" si="88"/>
        <v>2.124617189999995</v>
      </c>
    </row>
    <row r="5679" spans="1:5">
      <c r="A5679" s="2">
        <v>74.043718749999996</v>
      </c>
      <c r="B5679" s="2"/>
      <c r="C5679" s="2"/>
      <c r="E5679" s="5">
        <f t="shared" si="88"/>
        <v>1.6353359399999903</v>
      </c>
    </row>
    <row r="5680" spans="1:5">
      <c r="A5680" s="2">
        <v>72.609875000000002</v>
      </c>
      <c r="B5680" s="2"/>
      <c r="C5680" s="2"/>
      <c r="E5680" s="5">
        <f t="shared" si="88"/>
        <v>0.20149218999999619</v>
      </c>
    </row>
    <row r="5681" spans="1:5">
      <c r="A5681" s="2">
        <v>72.750367186999995</v>
      </c>
      <c r="B5681" s="2"/>
      <c r="C5681" s="2"/>
      <c r="E5681" s="5">
        <f t="shared" si="88"/>
        <v>0.34198437699998863</v>
      </c>
    </row>
    <row r="5682" spans="1:5">
      <c r="A5682" s="2">
        <v>72.598257812</v>
      </c>
      <c r="B5682" s="2"/>
      <c r="C5682" s="2"/>
      <c r="E5682" s="5">
        <f t="shared" si="88"/>
        <v>0.18987500199999374</v>
      </c>
    </row>
    <row r="5683" spans="1:5">
      <c r="A5683" s="2">
        <v>72.592632811999991</v>
      </c>
      <c r="B5683" s="2"/>
      <c r="C5683" s="2"/>
      <c r="E5683" s="5">
        <f t="shared" si="88"/>
        <v>0.18425000199998465</v>
      </c>
    </row>
    <row r="5684" spans="1:5">
      <c r="A5684" s="2">
        <v>72.569703125000004</v>
      </c>
      <c r="B5684" s="2"/>
      <c r="C5684" s="2"/>
      <c r="E5684" s="5">
        <f t="shared" si="88"/>
        <v>0.16132031499999755</v>
      </c>
    </row>
    <row r="5685" spans="1:5">
      <c r="A5685" s="2">
        <v>72.551257812000003</v>
      </c>
      <c r="B5685" s="2"/>
      <c r="C5685" s="2"/>
      <c r="E5685" s="5">
        <f t="shared" si="88"/>
        <v>0.1428750019999967</v>
      </c>
    </row>
    <row r="5686" spans="1:5">
      <c r="A5686" s="2">
        <v>73.360757812000003</v>
      </c>
      <c r="B5686" s="2"/>
      <c r="C5686" s="2"/>
      <c r="E5686" s="5">
        <f t="shared" si="88"/>
        <v>0.95237500199999658</v>
      </c>
    </row>
    <row r="5687" spans="1:5">
      <c r="A5687" s="2">
        <v>73.349476561999992</v>
      </c>
      <c r="B5687" s="2"/>
      <c r="C5687" s="2"/>
      <c r="E5687" s="5">
        <f t="shared" si="88"/>
        <v>0.94109375199998624</v>
      </c>
    </row>
    <row r="5688" spans="1:5">
      <c r="A5688" s="2">
        <v>72.629117186999991</v>
      </c>
      <c r="B5688" s="2"/>
      <c r="C5688" s="2"/>
      <c r="E5688" s="5">
        <f t="shared" si="88"/>
        <v>0.22073437699998522</v>
      </c>
    </row>
    <row r="5689" spans="1:5">
      <c r="A5689" s="2">
        <v>72.619687499999998</v>
      </c>
      <c r="B5689" s="2"/>
      <c r="C5689" s="2"/>
      <c r="E5689" s="5">
        <f t="shared" si="88"/>
        <v>0.21130468999999152</v>
      </c>
    </row>
    <row r="5690" spans="1:5">
      <c r="A5690" s="2">
        <v>72.579554686999998</v>
      </c>
      <c r="B5690" s="2"/>
      <c r="C5690" s="2"/>
      <c r="E5690" s="5">
        <f t="shared" si="88"/>
        <v>0.17117187699999192</v>
      </c>
    </row>
    <row r="5691" spans="1:5">
      <c r="A5691" s="2">
        <v>72.648617186999999</v>
      </c>
      <c r="B5691" s="2"/>
      <c r="C5691" s="2"/>
      <c r="E5691" s="5">
        <f t="shared" si="88"/>
        <v>0.24023437699999306</v>
      </c>
    </row>
    <row r="5692" spans="1:5">
      <c r="A5692" s="2">
        <v>72.685281250000003</v>
      </c>
      <c r="B5692" s="2"/>
      <c r="C5692" s="2"/>
      <c r="E5692" s="5">
        <f t="shared" si="88"/>
        <v>0.27689843999999653</v>
      </c>
    </row>
    <row r="5693" spans="1:5">
      <c r="A5693" s="2">
        <v>72.579468750000004</v>
      </c>
      <c r="B5693" s="2"/>
      <c r="C5693" s="2"/>
      <c r="E5693" s="5">
        <f t="shared" si="88"/>
        <v>0.17108593999999755</v>
      </c>
    </row>
    <row r="5694" spans="1:5">
      <c r="A5694" s="2">
        <v>72.566601562000002</v>
      </c>
      <c r="B5694" s="2"/>
      <c r="C5694" s="2"/>
      <c r="E5694" s="5">
        <f t="shared" si="88"/>
        <v>0.15821875199999624</v>
      </c>
    </row>
    <row r="5695" spans="1:5">
      <c r="A5695" s="2">
        <v>72.630617186999999</v>
      </c>
      <c r="B5695" s="2"/>
      <c r="C5695" s="2"/>
      <c r="E5695" s="5">
        <f t="shared" si="88"/>
        <v>0.22223437699999238</v>
      </c>
    </row>
    <row r="5696" spans="1:5">
      <c r="A5696" s="2">
        <v>72.594750000000005</v>
      </c>
      <c r="B5696" s="2"/>
      <c r="C5696" s="2"/>
      <c r="E5696" s="5">
        <f t="shared" si="88"/>
        <v>0.18636718999999857</v>
      </c>
    </row>
    <row r="5697" spans="1:5">
      <c r="A5697" s="2">
        <v>72.729726561999996</v>
      </c>
      <c r="B5697" s="2"/>
      <c r="C5697" s="2"/>
      <c r="E5697" s="5">
        <f t="shared" si="88"/>
        <v>0.32134375199998999</v>
      </c>
    </row>
    <row r="5698" spans="1:5">
      <c r="A5698" s="2">
        <v>72.602710936999998</v>
      </c>
      <c r="B5698" s="2"/>
      <c r="C5698" s="2"/>
      <c r="E5698" s="5">
        <f t="shared" si="88"/>
        <v>0.19432812699999147</v>
      </c>
    </row>
    <row r="5699" spans="1:5">
      <c r="A5699" s="2">
        <v>72.549335936999995</v>
      </c>
      <c r="B5699" s="2"/>
      <c r="C5699" s="2"/>
      <c r="E5699" s="5">
        <f t="shared" si="88"/>
        <v>0.14095312699998885</v>
      </c>
    </row>
    <row r="5700" spans="1:5">
      <c r="A5700" s="2">
        <v>72.616367186999994</v>
      </c>
      <c r="B5700" s="2"/>
      <c r="C5700" s="2"/>
      <c r="E5700" s="5">
        <f t="shared" si="88"/>
        <v>0.20798437699998829</v>
      </c>
    </row>
    <row r="5701" spans="1:5">
      <c r="A5701" s="2">
        <v>72.535164061999993</v>
      </c>
      <c r="B5701" s="2"/>
      <c r="C5701" s="2"/>
      <c r="E5701" s="5">
        <f t="shared" si="88"/>
        <v>0.12678125199998647</v>
      </c>
    </row>
    <row r="5702" spans="1:5">
      <c r="A5702" s="2">
        <v>72.600757811999998</v>
      </c>
      <c r="B5702" s="2"/>
      <c r="C5702" s="2"/>
      <c r="E5702" s="5">
        <f t="shared" ref="E5702:E5765" si="89">A5702-72.40838281</f>
        <v>0.19237500199999147</v>
      </c>
    </row>
    <row r="5703" spans="1:5">
      <c r="A5703" s="2">
        <v>72.604648436999994</v>
      </c>
      <c r="B5703" s="2"/>
      <c r="C5703" s="2"/>
      <c r="E5703" s="5">
        <f t="shared" si="89"/>
        <v>0.19626562699998829</v>
      </c>
    </row>
    <row r="5704" spans="1:5">
      <c r="A5704" s="2">
        <v>72.675062499999996</v>
      </c>
      <c r="B5704" s="2"/>
      <c r="C5704" s="2"/>
      <c r="E5704" s="5">
        <f t="shared" si="89"/>
        <v>0.26667968999998948</v>
      </c>
    </row>
    <row r="5705" spans="1:5">
      <c r="A5705" s="2">
        <v>72.799203125000005</v>
      </c>
      <c r="B5705" s="2"/>
      <c r="C5705" s="2"/>
      <c r="E5705" s="5">
        <f t="shared" si="89"/>
        <v>0.39082031499999914</v>
      </c>
    </row>
    <row r="5706" spans="1:5">
      <c r="A5706" s="2">
        <v>73.693250000000006</v>
      </c>
      <c r="B5706" s="2"/>
      <c r="C5706" s="2"/>
      <c r="E5706" s="5">
        <f t="shared" si="89"/>
        <v>1.2848671899999999</v>
      </c>
    </row>
    <row r="5707" spans="1:5">
      <c r="A5707" s="2">
        <v>72.681171875000004</v>
      </c>
      <c r="B5707" s="2"/>
      <c r="C5707" s="2"/>
      <c r="E5707" s="5">
        <f t="shared" si="89"/>
        <v>0.27278906499999778</v>
      </c>
    </row>
    <row r="5708" spans="1:5">
      <c r="A5708" s="2">
        <v>72.551281250000002</v>
      </c>
      <c r="B5708" s="2"/>
      <c r="C5708" s="2"/>
      <c r="E5708" s="5">
        <f t="shared" si="89"/>
        <v>0.14289843999999619</v>
      </c>
    </row>
    <row r="5709" spans="1:5">
      <c r="A5709" s="2">
        <v>72.643406249999998</v>
      </c>
      <c r="B5709" s="2"/>
      <c r="C5709" s="2"/>
      <c r="E5709" s="5">
        <f t="shared" si="89"/>
        <v>0.23502343999999198</v>
      </c>
    </row>
    <row r="5710" spans="1:5">
      <c r="A5710" s="2">
        <v>72.929374999999993</v>
      </c>
      <c r="B5710" s="2"/>
      <c r="C5710" s="2"/>
      <c r="E5710" s="5">
        <f t="shared" si="89"/>
        <v>0.52099218999998698</v>
      </c>
    </row>
    <row r="5711" spans="1:5">
      <c r="A5711" s="2">
        <v>72.733812499999999</v>
      </c>
      <c r="B5711" s="2"/>
      <c r="C5711" s="2"/>
      <c r="E5711" s="5">
        <f t="shared" si="89"/>
        <v>0.32542968999999289</v>
      </c>
    </row>
    <row r="5712" spans="1:5">
      <c r="A5712" s="2">
        <v>72.57540625</v>
      </c>
      <c r="B5712" s="2"/>
      <c r="C5712" s="2"/>
      <c r="E5712" s="5">
        <f t="shared" si="89"/>
        <v>0.16702343999999414</v>
      </c>
    </row>
    <row r="5713" spans="1:5">
      <c r="A5713" s="2">
        <v>72.597890625000005</v>
      </c>
      <c r="B5713" s="2"/>
      <c r="C5713" s="2"/>
      <c r="E5713" s="5">
        <f t="shared" si="89"/>
        <v>0.18950781499999891</v>
      </c>
    </row>
    <row r="5714" spans="1:5">
      <c r="A5714" s="2">
        <v>72.737781249999998</v>
      </c>
      <c r="B5714" s="2"/>
      <c r="C5714" s="2"/>
      <c r="E5714" s="5">
        <f t="shared" si="89"/>
        <v>0.32939843999999141</v>
      </c>
    </row>
    <row r="5715" spans="1:5">
      <c r="A5715" s="2">
        <v>73.448078124999995</v>
      </c>
      <c r="B5715" s="2"/>
      <c r="C5715" s="2"/>
      <c r="E5715" s="5">
        <f t="shared" si="89"/>
        <v>1.0396953149999888</v>
      </c>
    </row>
    <row r="5716" spans="1:5">
      <c r="A5716" s="2">
        <v>72.695484375000007</v>
      </c>
      <c r="B5716" s="2"/>
      <c r="C5716" s="2"/>
      <c r="E5716" s="5">
        <f t="shared" si="89"/>
        <v>0.28710156500000039</v>
      </c>
    </row>
    <row r="5717" spans="1:5">
      <c r="A5717" s="2">
        <v>72.600515625</v>
      </c>
      <c r="B5717" s="2"/>
      <c r="C5717" s="2"/>
      <c r="E5717" s="5">
        <f t="shared" si="89"/>
        <v>0.19213281499999368</v>
      </c>
    </row>
    <row r="5718" spans="1:5">
      <c r="A5718" s="2">
        <v>72.613234375000005</v>
      </c>
      <c r="B5718" s="2"/>
      <c r="C5718" s="2"/>
      <c r="E5718" s="5">
        <f t="shared" si="89"/>
        <v>0.20485156499999846</v>
      </c>
    </row>
    <row r="5719" spans="1:5">
      <c r="A5719" s="2">
        <v>73.373882811999991</v>
      </c>
      <c r="B5719" s="2"/>
      <c r="C5719" s="2"/>
      <c r="E5719" s="5">
        <f t="shared" si="89"/>
        <v>0.96550000199998465</v>
      </c>
    </row>
    <row r="5720" spans="1:5">
      <c r="A5720" s="2">
        <v>72.663664061999995</v>
      </c>
      <c r="B5720" s="2"/>
      <c r="C5720" s="2"/>
      <c r="E5720" s="5">
        <f t="shared" si="89"/>
        <v>0.25528125199998897</v>
      </c>
    </row>
    <row r="5721" spans="1:5">
      <c r="A5721" s="2">
        <v>72.641679686999993</v>
      </c>
      <c r="B5721" s="2"/>
      <c r="C5721" s="2"/>
      <c r="E5721" s="5">
        <f t="shared" si="89"/>
        <v>0.23329687699998658</v>
      </c>
    </row>
    <row r="5722" spans="1:5">
      <c r="A5722" s="2">
        <v>72.596078125000005</v>
      </c>
      <c r="B5722" s="2"/>
      <c r="C5722" s="2"/>
      <c r="E5722" s="5">
        <f t="shared" si="89"/>
        <v>0.18769531499999914</v>
      </c>
    </row>
    <row r="5723" spans="1:5">
      <c r="A5723" s="2">
        <v>72.600171875000001</v>
      </c>
      <c r="B5723" s="2"/>
      <c r="C5723" s="2"/>
      <c r="E5723" s="5">
        <f t="shared" si="89"/>
        <v>0.19178906499999471</v>
      </c>
    </row>
    <row r="5724" spans="1:5">
      <c r="A5724" s="2">
        <v>72.622453125000007</v>
      </c>
      <c r="B5724" s="2"/>
      <c r="C5724" s="2"/>
      <c r="E5724" s="5">
        <f t="shared" si="89"/>
        <v>0.21407031500000073</v>
      </c>
    </row>
    <row r="5725" spans="1:5">
      <c r="A5725" s="2">
        <v>72.835171875</v>
      </c>
      <c r="B5725" s="2"/>
      <c r="C5725" s="2"/>
      <c r="E5725" s="5">
        <f t="shared" si="89"/>
        <v>0.42678906499999414</v>
      </c>
    </row>
    <row r="5726" spans="1:5">
      <c r="A5726" s="2">
        <v>72.924562499999993</v>
      </c>
      <c r="B5726" s="2"/>
      <c r="C5726" s="2"/>
      <c r="E5726" s="5">
        <f t="shared" si="89"/>
        <v>0.51617968999998709</v>
      </c>
    </row>
    <row r="5727" spans="1:5">
      <c r="A5727" s="2">
        <v>72.59235156199999</v>
      </c>
      <c r="B5727" s="2"/>
      <c r="C5727" s="2"/>
      <c r="E5727" s="5">
        <f t="shared" si="89"/>
        <v>0.18396875199998419</v>
      </c>
    </row>
    <row r="5728" spans="1:5">
      <c r="A5728" s="2">
        <v>72.557945312000001</v>
      </c>
      <c r="B5728" s="2"/>
      <c r="C5728" s="2"/>
      <c r="E5728" s="5">
        <f t="shared" si="89"/>
        <v>0.14956250199999488</v>
      </c>
    </row>
    <row r="5729" spans="1:5">
      <c r="A5729" s="2">
        <v>72.613203124999998</v>
      </c>
      <c r="B5729" s="2"/>
      <c r="C5729" s="2"/>
      <c r="E5729" s="5">
        <f t="shared" si="89"/>
        <v>0.20482031499999209</v>
      </c>
    </row>
    <row r="5730" spans="1:5">
      <c r="A5730" s="2">
        <v>72.902749999999997</v>
      </c>
      <c r="B5730" s="2"/>
      <c r="C5730" s="2"/>
      <c r="E5730" s="5">
        <f t="shared" si="89"/>
        <v>0.4943671899999913</v>
      </c>
    </row>
    <row r="5731" spans="1:5">
      <c r="A5731" s="2">
        <v>72.589234375000004</v>
      </c>
      <c r="B5731" s="2"/>
      <c r="C5731" s="2"/>
      <c r="E5731" s="5">
        <f t="shared" si="89"/>
        <v>0.18085156499999755</v>
      </c>
    </row>
    <row r="5732" spans="1:5">
      <c r="A5732" s="2">
        <v>73.615578124999999</v>
      </c>
      <c r="B5732" s="2"/>
      <c r="C5732" s="2"/>
      <c r="E5732" s="5">
        <f t="shared" si="89"/>
        <v>1.2071953149999928</v>
      </c>
    </row>
    <row r="5733" spans="1:5">
      <c r="A5733" s="2">
        <v>72.956789061999999</v>
      </c>
      <c r="B5733" s="2"/>
      <c r="C5733" s="2"/>
      <c r="E5733" s="5">
        <f t="shared" si="89"/>
        <v>0.54840625199999238</v>
      </c>
    </row>
    <row r="5734" spans="1:5">
      <c r="A5734" s="2">
        <v>72.646257812000002</v>
      </c>
      <c r="B5734" s="2"/>
      <c r="C5734" s="2"/>
      <c r="E5734" s="5">
        <f t="shared" si="89"/>
        <v>0.23787500199999556</v>
      </c>
    </row>
    <row r="5735" spans="1:5">
      <c r="A5735" s="2">
        <v>72.716078124999996</v>
      </c>
      <c r="B5735" s="2"/>
      <c r="C5735" s="2"/>
      <c r="E5735" s="5">
        <f t="shared" si="89"/>
        <v>0.30769531499998948</v>
      </c>
    </row>
    <row r="5736" spans="1:5">
      <c r="A5736" s="2">
        <v>72.605335936999992</v>
      </c>
      <c r="B5736" s="2"/>
      <c r="C5736" s="2"/>
      <c r="E5736" s="5">
        <f t="shared" si="89"/>
        <v>0.19695312699998624</v>
      </c>
    </row>
    <row r="5737" spans="1:5">
      <c r="A5737" s="2">
        <v>72.576085937000002</v>
      </c>
      <c r="B5737" s="2"/>
      <c r="C5737" s="2"/>
      <c r="E5737" s="5">
        <f t="shared" si="89"/>
        <v>0.16770312699999579</v>
      </c>
    </row>
    <row r="5738" spans="1:5">
      <c r="A5738" s="2">
        <v>72.825578125000007</v>
      </c>
      <c r="B5738" s="2"/>
      <c r="C5738" s="2"/>
      <c r="E5738" s="5">
        <f t="shared" si="89"/>
        <v>0.41719531500000073</v>
      </c>
    </row>
    <row r="5739" spans="1:5">
      <c r="A5739" s="2">
        <v>72.653609375000002</v>
      </c>
      <c r="B5739" s="2"/>
      <c r="C5739" s="2"/>
      <c r="E5739" s="5">
        <f t="shared" si="89"/>
        <v>0.24522656499999584</v>
      </c>
    </row>
    <row r="5740" spans="1:5">
      <c r="A5740" s="2">
        <v>72.710507812000003</v>
      </c>
      <c r="B5740" s="2"/>
      <c r="C5740" s="2"/>
      <c r="E5740" s="5">
        <f t="shared" si="89"/>
        <v>0.30212500199999681</v>
      </c>
    </row>
    <row r="5741" spans="1:5">
      <c r="A5741" s="2">
        <v>72.594335936999997</v>
      </c>
      <c r="B5741" s="2"/>
      <c r="C5741" s="2"/>
      <c r="E5741" s="5">
        <f t="shared" si="89"/>
        <v>0.18595312699999056</v>
      </c>
    </row>
    <row r="5742" spans="1:5">
      <c r="A5742" s="2">
        <v>72.728992187000003</v>
      </c>
      <c r="B5742" s="2"/>
      <c r="C5742" s="2"/>
      <c r="E5742" s="5">
        <f t="shared" si="89"/>
        <v>0.3206093769999967</v>
      </c>
    </row>
    <row r="5743" spans="1:5">
      <c r="A5743" s="2">
        <v>72.598445311999996</v>
      </c>
      <c r="B5743" s="2"/>
      <c r="C5743" s="2"/>
      <c r="E5743" s="5">
        <f t="shared" si="89"/>
        <v>0.19006250199998931</v>
      </c>
    </row>
    <row r="5744" spans="1:5">
      <c r="A5744" s="2">
        <v>72.649539062000002</v>
      </c>
      <c r="B5744" s="2"/>
      <c r="C5744" s="2"/>
      <c r="E5744" s="5">
        <f t="shared" si="89"/>
        <v>0.24115625199999613</v>
      </c>
    </row>
    <row r="5745" spans="1:5">
      <c r="A5745" s="2">
        <v>72.581234374999994</v>
      </c>
      <c r="B5745" s="2"/>
      <c r="C5745" s="2"/>
      <c r="E5745" s="5">
        <f t="shared" si="89"/>
        <v>0.17285156499998777</v>
      </c>
    </row>
    <row r="5746" spans="1:5">
      <c r="A5746" s="2">
        <v>73.018562500000002</v>
      </c>
      <c r="B5746" s="2"/>
      <c r="C5746" s="2"/>
      <c r="E5746" s="5">
        <f t="shared" si="89"/>
        <v>0.61017968999999539</v>
      </c>
    </row>
    <row r="5747" spans="1:5">
      <c r="A5747" s="2">
        <v>72.728624999999994</v>
      </c>
      <c r="B5747" s="2"/>
      <c r="C5747" s="2"/>
      <c r="E5747" s="5">
        <f t="shared" si="89"/>
        <v>0.32024218999998766</v>
      </c>
    </row>
    <row r="5748" spans="1:5">
      <c r="A5748" s="2">
        <v>73.102640625000006</v>
      </c>
      <c r="B5748" s="2"/>
      <c r="C5748" s="2"/>
      <c r="E5748" s="5">
        <f t="shared" si="89"/>
        <v>0.69425781500000028</v>
      </c>
    </row>
    <row r="5749" spans="1:5">
      <c r="A5749" s="2">
        <v>72.622289061999993</v>
      </c>
      <c r="B5749" s="2"/>
      <c r="C5749" s="2"/>
      <c r="E5749" s="5">
        <f t="shared" si="89"/>
        <v>0.21390625199998681</v>
      </c>
    </row>
    <row r="5750" spans="1:5">
      <c r="A5750" s="2">
        <v>72.631249999999994</v>
      </c>
      <c r="B5750" s="2"/>
      <c r="C5750" s="2"/>
      <c r="E5750" s="5">
        <f t="shared" si="89"/>
        <v>0.22286718999998811</v>
      </c>
    </row>
    <row r="5751" spans="1:5">
      <c r="A5751" s="2">
        <v>73.824867186999995</v>
      </c>
      <c r="B5751" s="2"/>
      <c r="C5751" s="2"/>
      <c r="E5751" s="5">
        <f t="shared" si="89"/>
        <v>1.4164843769999891</v>
      </c>
    </row>
    <row r="5752" spans="1:5">
      <c r="A5752" s="2">
        <v>72.753687499999998</v>
      </c>
      <c r="B5752" s="2"/>
      <c r="C5752" s="2"/>
      <c r="E5752" s="5">
        <f t="shared" si="89"/>
        <v>0.34530468999999187</v>
      </c>
    </row>
    <row r="5753" spans="1:5">
      <c r="A5753" s="2">
        <v>73.094343749999993</v>
      </c>
      <c r="B5753" s="2"/>
      <c r="C5753" s="2"/>
      <c r="E5753" s="5">
        <f t="shared" si="89"/>
        <v>0.68596093999998686</v>
      </c>
    </row>
    <row r="5754" spans="1:5">
      <c r="A5754" s="2">
        <v>73.270234375000001</v>
      </c>
      <c r="B5754" s="2"/>
      <c r="C5754" s="2"/>
      <c r="E5754" s="5">
        <f t="shared" si="89"/>
        <v>0.86185156499999493</v>
      </c>
    </row>
    <row r="5755" spans="1:5">
      <c r="A5755" s="2">
        <v>72.646492186999993</v>
      </c>
      <c r="B5755" s="2"/>
      <c r="C5755" s="2"/>
      <c r="E5755" s="5">
        <f t="shared" si="89"/>
        <v>0.23810937699998647</v>
      </c>
    </row>
    <row r="5756" spans="1:5">
      <c r="A5756" s="2">
        <v>72.933820311999995</v>
      </c>
      <c r="B5756" s="2"/>
      <c r="C5756" s="2"/>
      <c r="E5756" s="5">
        <f t="shared" si="89"/>
        <v>0.5254375019999884</v>
      </c>
    </row>
    <row r="5757" spans="1:5">
      <c r="A5757" s="2">
        <v>72.624734375000003</v>
      </c>
      <c r="B5757" s="2"/>
      <c r="C5757" s="2"/>
      <c r="E5757" s="5">
        <f t="shared" si="89"/>
        <v>0.21635156499999653</v>
      </c>
    </row>
    <row r="5758" spans="1:5">
      <c r="A5758" s="2">
        <v>73.075601562000003</v>
      </c>
      <c r="B5758" s="2"/>
      <c r="C5758" s="2"/>
      <c r="E5758" s="5">
        <f t="shared" si="89"/>
        <v>0.66721875199999658</v>
      </c>
    </row>
    <row r="5759" spans="1:5">
      <c r="A5759" s="2">
        <v>72.705539062</v>
      </c>
      <c r="B5759" s="2"/>
      <c r="C5759" s="2"/>
      <c r="E5759" s="5">
        <f t="shared" si="89"/>
        <v>0.29715625199999351</v>
      </c>
    </row>
    <row r="5760" spans="1:5">
      <c r="A5760" s="2">
        <v>72.584718749999993</v>
      </c>
      <c r="B5760" s="2"/>
      <c r="C5760" s="2"/>
      <c r="E5760" s="5">
        <f t="shared" si="89"/>
        <v>0.17633593999998709</v>
      </c>
    </row>
    <row r="5761" spans="1:5">
      <c r="A5761" s="2">
        <v>72.612609375000005</v>
      </c>
      <c r="B5761" s="2"/>
      <c r="C5761" s="2"/>
      <c r="E5761" s="5">
        <f t="shared" si="89"/>
        <v>0.20422656499999903</v>
      </c>
    </row>
    <row r="5762" spans="1:5">
      <c r="A5762" s="2">
        <v>72.819828125000001</v>
      </c>
      <c r="B5762" s="2"/>
      <c r="C5762" s="2"/>
      <c r="E5762" s="5">
        <f t="shared" si="89"/>
        <v>0.41144531499999459</v>
      </c>
    </row>
    <row r="5763" spans="1:5">
      <c r="A5763" s="2">
        <v>72.662171874999999</v>
      </c>
      <c r="B5763" s="2"/>
      <c r="C5763" s="2"/>
      <c r="E5763" s="5">
        <f t="shared" si="89"/>
        <v>0.25378906499999232</v>
      </c>
    </row>
    <row r="5764" spans="1:5">
      <c r="A5764" s="2">
        <v>72.587992186999998</v>
      </c>
      <c r="B5764" s="2"/>
      <c r="C5764" s="2"/>
      <c r="E5764" s="5">
        <f t="shared" si="89"/>
        <v>0.17960937699999135</v>
      </c>
    </row>
    <row r="5765" spans="1:5">
      <c r="A5765" s="2">
        <v>72.620953125</v>
      </c>
      <c r="B5765" s="2"/>
      <c r="C5765" s="2"/>
      <c r="E5765" s="5">
        <f t="shared" si="89"/>
        <v>0.21257031499999357</v>
      </c>
    </row>
    <row r="5766" spans="1:5">
      <c r="A5766" s="2">
        <v>72.6045625</v>
      </c>
      <c r="B5766" s="2"/>
      <c r="C5766" s="2"/>
      <c r="E5766" s="5">
        <f t="shared" ref="E5766:E5829" si="90">A5766-72.40838281</f>
        <v>0.19617968999999391</v>
      </c>
    </row>
    <row r="5767" spans="1:5">
      <c r="A5767" s="2">
        <v>72.638679686999993</v>
      </c>
      <c r="B5767" s="2"/>
      <c r="C5767" s="2"/>
      <c r="E5767" s="5">
        <f t="shared" si="90"/>
        <v>0.23029687699998647</v>
      </c>
    </row>
    <row r="5768" spans="1:5">
      <c r="A5768" s="2">
        <v>72.719257811999995</v>
      </c>
      <c r="B5768" s="2"/>
      <c r="C5768" s="2"/>
      <c r="E5768" s="5">
        <f t="shared" si="90"/>
        <v>0.31087500199998885</v>
      </c>
    </row>
    <row r="5769" spans="1:5">
      <c r="A5769" s="2">
        <v>72.728031250000001</v>
      </c>
      <c r="B5769" s="2"/>
      <c r="C5769" s="2"/>
      <c r="E5769" s="5">
        <f t="shared" si="90"/>
        <v>0.31964843999999459</v>
      </c>
    </row>
    <row r="5770" spans="1:5">
      <c r="A5770" s="2">
        <v>72.574007811999991</v>
      </c>
      <c r="B5770" s="2"/>
      <c r="C5770" s="2"/>
      <c r="E5770" s="5">
        <f t="shared" si="90"/>
        <v>0.16562500199998453</v>
      </c>
    </row>
    <row r="5771" spans="1:5">
      <c r="A5771" s="2">
        <v>72.977890625000001</v>
      </c>
      <c r="B5771" s="2"/>
      <c r="C5771" s="2"/>
      <c r="E5771" s="5">
        <f t="shared" si="90"/>
        <v>0.56950781499999437</v>
      </c>
    </row>
    <row r="5772" spans="1:5">
      <c r="A5772" s="2">
        <v>72.760585937000002</v>
      </c>
      <c r="B5772" s="2"/>
      <c r="C5772" s="2"/>
      <c r="E5772" s="5">
        <f t="shared" si="90"/>
        <v>0.35220312699999567</v>
      </c>
    </row>
    <row r="5773" spans="1:5">
      <c r="A5773" s="2">
        <v>72.624726561999992</v>
      </c>
      <c r="B5773" s="2"/>
      <c r="C5773" s="2"/>
      <c r="E5773" s="5">
        <f t="shared" si="90"/>
        <v>0.21634375199998601</v>
      </c>
    </row>
    <row r="5774" spans="1:5">
      <c r="A5774" s="2">
        <v>72.635937499999997</v>
      </c>
      <c r="B5774" s="2"/>
      <c r="C5774" s="2"/>
      <c r="E5774" s="5">
        <f t="shared" si="90"/>
        <v>0.22755468999999096</v>
      </c>
    </row>
    <row r="5775" spans="1:5">
      <c r="A5775" s="2">
        <v>72.974773436999996</v>
      </c>
      <c r="B5775" s="2"/>
      <c r="C5775" s="2"/>
      <c r="E5775" s="5">
        <f t="shared" si="90"/>
        <v>0.56639062699998988</v>
      </c>
    </row>
    <row r="5776" spans="1:5">
      <c r="A5776" s="2">
        <v>72.79428906199999</v>
      </c>
      <c r="B5776" s="2"/>
      <c r="C5776" s="2"/>
      <c r="E5776" s="5">
        <f t="shared" si="90"/>
        <v>0.38590625199998385</v>
      </c>
    </row>
    <row r="5777" spans="1:5">
      <c r="A5777" s="2">
        <v>72.590898436999993</v>
      </c>
      <c r="B5777" s="2"/>
      <c r="C5777" s="2"/>
      <c r="E5777" s="5">
        <f t="shared" si="90"/>
        <v>0.18251562699998658</v>
      </c>
    </row>
    <row r="5778" spans="1:5">
      <c r="A5778" s="2">
        <v>72.547093750000002</v>
      </c>
      <c r="B5778" s="2"/>
      <c r="C5778" s="2"/>
      <c r="E5778" s="5">
        <f t="shared" si="90"/>
        <v>0.13871093999999573</v>
      </c>
    </row>
    <row r="5779" spans="1:5">
      <c r="A5779" s="2">
        <v>72.602968750000002</v>
      </c>
      <c r="B5779" s="2"/>
      <c r="C5779" s="2"/>
      <c r="E5779" s="5">
        <f t="shared" si="90"/>
        <v>0.19458593999999607</v>
      </c>
    </row>
    <row r="5780" spans="1:5">
      <c r="A5780" s="2">
        <v>72.604109374999993</v>
      </c>
      <c r="B5780" s="2"/>
      <c r="C5780" s="2"/>
      <c r="E5780" s="5">
        <f t="shared" si="90"/>
        <v>0.19572656499998686</v>
      </c>
    </row>
    <row r="5781" spans="1:5">
      <c r="A5781" s="2">
        <v>73.446398436999999</v>
      </c>
      <c r="B5781" s="2"/>
      <c r="C5781" s="2"/>
      <c r="E5781" s="5">
        <f t="shared" si="90"/>
        <v>1.0380156269999929</v>
      </c>
    </row>
    <row r="5782" spans="1:5">
      <c r="A5782" s="2">
        <v>72.572249999999997</v>
      </c>
      <c r="B5782" s="2"/>
      <c r="C5782" s="2"/>
      <c r="E5782" s="5">
        <f t="shared" si="90"/>
        <v>0.16386718999999061</v>
      </c>
    </row>
    <row r="5783" spans="1:5">
      <c r="A5783" s="2">
        <v>72.623859374999995</v>
      </c>
      <c r="B5783" s="2"/>
      <c r="C5783" s="2"/>
      <c r="E5783" s="5">
        <f t="shared" si="90"/>
        <v>0.2154765649999888</v>
      </c>
    </row>
    <row r="5784" spans="1:5">
      <c r="A5784" s="2">
        <v>72.600398436999996</v>
      </c>
      <c r="B5784" s="2"/>
      <c r="C5784" s="2"/>
      <c r="E5784" s="5">
        <f t="shared" si="90"/>
        <v>0.19201562699998931</v>
      </c>
    </row>
    <row r="5785" spans="1:5">
      <c r="A5785" s="2">
        <v>72.624375000000001</v>
      </c>
      <c r="B5785" s="2"/>
      <c r="C5785" s="2"/>
      <c r="E5785" s="5">
        <f t="shared" si="90"/>
        <v>0.21599218999999437</v>
      </c>
    </row>
    <row r="5786" spans="1:5">
      <c r="A5786" s="2">
        <v>72.587554686999994</v>
      </c>
      <c r="B5786" s="2"/>
      <c r="C5786" s="2"/>
      <c r="E5786" s="5">
        <f t="shared" si="90"/>
        <v>0.17917187699998749</v>
      </c>
    </row>
    <row r="5787" spans="1:5">
      <c r="A5787" s="2">
        <v>72.544484374999996</v>
      </c>
      <c r="B5787" s="2"/>
      <c r="C5787" s="2"/>
      <c r="E5787" s="5">
        <f t="shared" si="90"/>
        <v>0.13610156499998993</v>
      </c>
    </row>
    <row r="5788" spans="1:5">
      <c r="A5788" s="2">
        <v>72.777164061999997</v>
      </c>
      <c r="B5788" s="2"/>
      <c r="C5788" s="2"/>
      <c r="E5788" s="5">
        <f t="shared" si="90"/>
        <v>0.3687812519999909</v>
      </c>
    </row>
    <row r="5789" spans="1:5">
      <c r="A5789" s="2">
        <v>72.598671874999994</v>
      </c>
      <c r="B5789" s="2"/>
      <c r="C5789" s="2"/>
      <c r="E5789" s="5">
        <f t="shared" si="90"/>
        <v>0.19028906499998754</v>
      </c>
    </row>
    <row r="5790" spans="1:5">
      <c r="A5790" s="2">
        <v>72.60755468699999</v>
      </c>
      <c r="B5790" s="2"/>
      <c r="C5790" s="2"/>
      <c r="E5790" s="5">
        <f t="shared" si="90"/>
        <v>0.19917187699998351</v>
      </c>
    </row>
    <row r="5791" spans="1:5">
      <c r="A5791" s="2">
        <v>72.627976562000001</v>
      </c>
      <c r="B5791" s="2"/>
      <c r="C5791" s="2"/>
      <c r="E5791" s="5">
        <f t="shared" si="90"/>
        <v>0.21959375199999442</v>
      </c>
    </row>
    <row r="5792" spans="1:5">
      <c r="A5792" s="2">
        <v>72.637507811999996</v>
      </c>
      <c r="B5792" s="2"/>
      <c r="C5792" s="2"/>
      <c r="E5792" s="5">
        <f t="shared" si="90"/>
        <v>0.22912500199998931</v>
      </c>
    </row>
    <row r="5793" spans="1:5">
      <c r="A5793" s="2">
        <v>72.797468749999993</v>
      </c>
      <c r="B5793" s="2"/>
      <c r="C5793" s="2"/>
      <c r="E5793" s="5">
        <f t="shared" si="90"/>
        <v>0.38908593999998686</v>
      </c>
    </row>
    <row r="5794" spans="1:5">
      <c r="A5794" s="2">
        <v>72.583117186999999</v>
      </c>
      <c r="B5794" s="2"/>
      <c r="C5794" s="2"/>
      <c r="E5794" s="5">
        <f t="shared" si="90"/>
        <v>0.17473437699999295</v>
      </c>
    </row>
    <row r="5795" spans="1:5">
      <c r="A5795" s="2">
        <v>72.604265624999996</v>
      </c>
      <c r="B5795" s="2"/>
      <c r="C5795" s="2"/>
      <c r="E5795" s="5">
        <f t="shared" si="90"/>
        <v>0.19588281499999027</v>
      </c>
    </row>
    <row r="5796" spans="1:5">
      <c r="A5796" s="2">
        <v>72.744585936999997</v>
      </c>
      <c r="B5796" s="2"/>
      <c r="C5796" s="2"/>
      <c r="E5796" s="5">
        <f t="shared" si="90"/>
        <v>0.33620312699999033</v>
      </c>
    </row>
    <row r="5797" spans="1:5">
      <c r="A5797" s="2">
        <v>72.59403125</v>
      </c>
      <c r="B5797" s="2"/>
      <c r="C5797" s="2"/>
      <c r="E5797" s="5">
        <f t="shared" si="90"/>
        <v>0.18564843999999425</v>
      </c>
    </row>
    <row r="5798" spans="1:5">
      <c r="A5798" s="2">
        <v>72.658984375000003</v>
      </c>
      <c r="B5798" s="2"/>
      <c r="C5798" s="2"/>
      <c r="E5798" s="5">
        <f t="shared" si="90"/>
        <v>0.25060156499999664</v>
      </c>
    </row>
    <row r="5799" spans="1:5">
      <c r="A5799" s="2">
        <v>72.998648437</v>
      </c>
      <c r="B5799" s="2"/>
      <c r="C5799" s="2"/>
      <c r="E5799" s="5">
        <f t="shared" si="90"/>
        <v>0.59026562699999374</v>
      </c>
    </row>
    <row r="5800" spans="1:5">
      <c r="A5800" s="2">
        <v>72.58802343699999</v>
      </c>
      <c r="B5800" s="2"/>
      <c r="C5800" s="2"/>
      <c r="E5800" s="5">
        <f t="shared" si="90"/>
        <v>0.17964062699998351</v>
      </c>
    </row>
    <row r="5801" spans="1:5">
      <c r="A5801" s="2">
        <v>73.017953125000005</v>
      </c>
      <c r="B5801" s="2"/>
      <c r="C5801" s="2"/>
      <c r="E5801" s="5">
        <f t="shared" si="90"/>
        <v>0.60957031499999914</v>
      </c>
    </row>
    <row r="5802" spans="1:5">
      <c r="A5802" s="2">
        <v>72.705335937000001</v>
      </c>
      <c r="B5802" s="2"/>
      <c r="C5802" s="2"/>
      <c r="E5802" s="5">
        <f t="shared" si="90"/>
        <v>0.29695312699999477</v>
      </c>
    </row>
    <row r="5803" spans="1:5">
      <c r="A5803" s="2">
        <v>72.58607031199999</v>
      </c>
      <c r="B5803" s="2"/>
      <c r="C5803" s="2"/>
      <c r="E5803" s="5">
        <f t="shared" si="90"/>
        <v>0.17768750199998351</v>
      </c>
    </row>
    <row r="5804" spans="1:5">
      <c r="A5804" s="2">
        <v>72.642828124999994</v>
      </c>
      <c r="B5804" s="2"/>
      <c r="C5804" s="2"/>
      <c r="E5804" s="5">
        <f t="shared" si="90"/>
        <v>0.23444531499998789</v>
      </c>
    </row>
    <row r="5805" spans="1:5">
      <c r="A5805" s="2">
        <v>72.586757812000002</v>
      </c>
      <c r="B5805" s="2"/>
      <c r="C5805" s="2"/>
      <c r="E5805" s="5">
        <f t="shared" si="90"/>
        <v>0.17837500199999567</v>
      </c>
    </row>
    <row r="5806" spans="1:5">
      <c r="A5806" s="2">
        <v>73.007882811999991</v>
      </c>
      <c r="B5806" s="2"/>
      <c r="C5806" s="2"/>
      <c r="E5806" s="5">
        <f t="shared" si="90"/>
        <v>0.59950000199998499</v>
      </c>
    </row>
    <row r="5807" spans="1:5">
      <c r="A5807" s="2">
        <v>72.707593750000001</v>
      </c>
      <c r="B5807" s="2"/>
      <c r="C5807" s="2"/>
      <c r="E5807" s="5">
        <f t="shared" si="90"/>
        <v>0.29921093999999471</v>
      </c>
    </row>
    <row r="5808" spans="1:5">
      <c r="A5808" s="2">
        <v>72.525796874999997</v>
      </c>
      <c r="B5808" s="2"/>
      <c r="C5808" s="2"/>
      <c r="E5808" s="5">
        <f t="shared" si="90"/>
        <v>0.1174140649999913</v>
      </c>
    </row>
    <row r="5809" spans="1:5">
      <c r="A5809" s="2">
        <v>72.697625000000002</v>
      </c>
      <c r="B5809" s="2"/>
      <c r="C5809" s="2"/>
      <c r="E5809" s="5">
        <f t="shared" si="90"/>
        <v>0.28924218999999596</v>
      </c>
    </row>
    <row r="5810" spans="1:5">
      <c r="A5810" s="2">
        <v>72.570632811999999</v>
      </c>
      <c r="B5810" s="2"/>
      <c r="C5810" s="2"/>
      <c r="E5810" s="5">
        <f t="shared" si="90"/>
        <v>0.16225000199999329</v>
      </c>
    </row>
    <row r="5811" spans="1:5">
      <c r="A5811" s="2">
        <v>73.094945311999993</v>
      </c>
      <c r="B5811" s="2"/>
      <c r="C5811" s="2"/>
      <c r="E5811" s="5">
        <f t="shared" si="90"/>
        <v>0.68656250199998681</v>
      </c>
    </row>
    <row r="5812" spans="1:5">
      <c r="A5812" s="2">
        <v>72.590789061999999</v>
      </c>
      <c r="B5812" s="2"/>
      <c r="C5812" s="2"/>
      <c r="E5812" s="5">
        <f t="shared" si="90"/>
        <v>0.18240625199999272</v>
      </c>
    </row>
    <row r="5813" spans="1:5">
      <c r="A5813" s="2">
        <v>72.791343749999996</v>
      </c>
      <c r="B5813" s="2"/>
      <c r="C5813" s="2"/>
      <c r="E5813" s="5">
        <f t="shared" si="90"/>
        <v>0.38296093999998959</v>
      </c>
    </row>
    <row r="5814" spans="1:5">
      <c r="A5814" s="2">
        <v>72.65457031199999</v>
      </c>
      <c r="B5814" s="2"/>
      <c r="C5814" s="2"/>
      <c r="E5814" s="5">
        <f t="shared" si="90"/>
        <v>0.24618750199998374</v>
      </c>
    </row>
    <row r="5815" spans="1:5">
      <c r="A5815" s="2">
        <v>72.575179687000002</v>
      </c>
      <c r="B5815" s="2"/>
      <c r="C5815" s="2"/>
      <c r="E5815" s="5">
        <f t="shared" si="90"/>
        <v>0.1667968769999959</v>
      </c>
    </row>
    <row r="5816" spans="1:5">
      <c r="A5816" s="2">
        <v>72.865703124999996</v>
      </c>
      <c r="B5816" s="2"/>
      <c r="C5816" s="2"/>
      <c r="E5816" s="5">
        <f t="shared" si="90"/>
        <v>0.45732031499998982</v>
      </c>
    </row>
    <row r="5817" spans="1:5">
      <c r="A5817" s="2">
        <v>72.853414061999999</v>
      </c>
      <c r="B5817" s="2"/>
      <c r="C5817" s="2"/>
      <c r="E5817" s="5">
        <f t="shared" si="90"/>
        <v>0.44503125199999261</v>
      </c>
    </row>
    <row r="5818" spans="1:5">
      <c r="A5818" s="2">
        <v>72.831460937000003</v>
      </c>
      <c r="B5818" s="2"/>
      <c r="C5818" s="2"/>
      <c r="E5818" s="5">
        <f t="shared" si="90"/>
        <v>0.42307812699999658</v>
      </c>
    </row>
    <row r="5819" spans="1:5">
      <c r="A5819" s="2">
        <v>72.963945311999993</v>
      </c>
      <c r="B5819" s="2"/>
      <c r="C5819" s="2"/>
      <c r="E5819" s="5">
        <f t="shared" si="90"/>
        <v>0.55556250199998658</v>
      </c>
    </row>
    <row r="5820" spans="1:5">
      <c r="A5820" s="2">
        <v>73.582898436999997</v>
      </c>
      <c r="B5820" s="2"/>
      <c r="C5820" s="2"/>
      <c r="E5820" s="5">
        <f t="shared" si="90"/>
        <v>1.174515626999991</v>
      </c>
    </row>
    <row r="5821" spans="1:5">
      <c r="A5821" s="2">
        <v>72.690828124999996</v>
      </c>
      <c r="B5821" s="2"/>
      <c r="C5821" s="2"/>
      <c r="E5821" s="5">
        <f t="shared" si="90"/>
        <v>0.28244531499998971</v>
      </c>
    </row>
    <row r="5822" spans="1:5">
      <c r="A5822" s="2">
        <v>72.680953125000002</v>
      </c>
      <c r="B5822" s="2"/>
      <c r="C5822" s="2"/>
      <c r="E5822" s="5">
        <f t="shared" si="90"/>
        <v>0.27257031499999584</v>
      </c>
    </row>
    <row r="5823" spans="1:5">
      <c r="A5823" s="2">
        <v>72.590835936999994</v>
      </c>
      <c r="B5823" s="2"/>
      <c r="C5823" s="2"/>
      <c r="E5823" s="5">
        <f t="shared" si="90"/>
        <v>0.18245312699998806</v>
      </c>
    </row>
    <row r="5824" spans="1:5">
      <c r="A5824" s="2">
        <v>72.992148436999997</v>
      </c>
      <c r="B5824" s="2"/>
      <c r="C5824" s="2"/>
      <c r="E5824" s="5">
        <f t="shared" si="90"/>
        <v>0.58376562699999113</v>
      </c>
    </row>
    <row r="5825" spans="1:5">
      <c r="A5825" s="2">
        <v>73.280164061999997</v>
      </c>
      <c r="B5825" s="2"/>
      <c r="C5825" s="2"/>
      <c r="E5825" s="5">
        <f t="shared" si="90"/>
        <v>0.87178125199999101</v>
      </c>
    </row>
    <row r="5826" spans="1:5">
      <c r="A5826" s="2">
        <v>72.656195311999994</v>
      </c>
      <c r="B5826" s="2"/>
      <c r="C5826" s="2"/>
      <c r="E5826" s="5">
        <f t="shared" si="90"/>
        <v>0.24781250199998794</v>
      </c>
    </row>
    <row r="5827" spans="1:5">
      <c r="A5827" s="2">
        <v>72.547546874999995</v>
      </c>
      <c r="B5827" s="2"/>
      <c r="C5827" s="2"/>
      <c r="E5827" s="5">
        <f t="shared" si="90"/>
        <v>0.13916406499998857</v>
      </c>
    </row>
    <row r="5828" spans="1:5">
      <c r="A5828" s="2">
        <v>72.859609375000005</v>
      </c>
      <c r="B5828" s="2"/>
      <c r="C5828" s="2"/>
      <c r="E5828" s="5">
        <f t="shared" si="90"/>
        <v>0.45122656499999891</v>
      </c>
    </row>
    <row r="5829" spans="1:5">
      <c r="A5829" s="2">
        <v>72.724796874999996</v>
      </c>
      <c r="B5829" s="2"/>
      <c r="C5829" s="2"/>
      <c r="E5829" s="5">
        <f t="shared" si="90"/>
        <v>0.31641406499998936</v>
      </c>
    </row>
    <row r="5830" spans="1:5">
      <c r="A5830" s="2">
        <v>72.64689843699999</v>
      </c>
      <c r="B5830" s="2"/>
      <c r="C5830" s="2"/>
      <c r="E5830" s="5">
        <f t="shared" ref="E5830:E5893" si="91">A5830-72.40838281</f>
        <v>0.23851562699998397</v>
      </c>
    </row>
    <row r="5831" spans="1:5">
      <c r="A5831" s="2">
        <v>73.611906250000004</v>
      </c>
      <c r="B5831" s="2"/>
      <c r="C5831" s="2"/>
      <c r="E5831" s="5">
        <f t="shared" si="91"/>
        <v>1.2035234399999979</v>
      </c>
    </row>
    <row r="5832" spans="1:5">
      <c r="A5832" s="2">
        <v>72.596226561999998</v>
      </c>
      <c r="B5832" s="2"/>
      <c r="C5832" s="2"/>
      <c r="E5832" s="5">
        <f t="shared" si="91"/>
        <v>0.18784375199999204</v>
      </c>
    </row>
    <row r="5833" spans="1:5">
      <c r="A5833" s="2">
        <v>72.604398437</v>
      </c>
      <c r="B5833" s="2"/>
      <c r="C5833" s="2"/>
      <c r="E5833" s="5">
        <f t="shared" si="91"/>
        <v>0.1960156269999942</v>
      </c>
    </row>
    <row r="5834" spans="1:5">
      <c r="A5834" s="2">
        <v>75.130921874999999</v>
      </c>
      <c r="B5834" s="2"/>
      <c r="C5834" s="2"/>
      <c r="E5834" s="5">
        <f t="shared" si="91"/>
        <v>2.7225390649999923</v>
      </c>
    </row>
    <row r="5835" spans="1:5">
      <c r="A5835" s="2">
        <v>73.529546874999994</v>
      </c>
      <c r="B5835" s="2"/>
      <c r="C5835" s="2"/>
      <c r="E5835" s="5">
        <f t="shared" si="91"/>
        <v>1.1211640649999879</v>
      </c>
    </row>
    <row r="5836" spans="1:5">
      <c r="A5836" s="2">
        <v>72.640585936999997</v>
      </c>
      <c r="B5836" s="2"/>
      <c r="C5836" s="2"/>
      <c r="E5836" s="5">
        <f t="shared" si="91"/>
        <v>0.23220312699999113</v>
      </c>
    </row>
    <row r="5837" spans="1:5">
      <c r="A5837" s="2">
        <v>72.547671875000006</v>
      </c>
      <c r="B5837" s="2"/>
      <c r="C5837" s="2"/>
      <c r="E5837" s="5">
        <f t="shared" si="91"/>
        <v>0.13928906499999982</v>
      </c>
    </row>
    <row r="5838" spans="1:5">
      <c r="A5838" s="2">
        <v>72.599242187000002</v>
      </c>
      <c r="B5838" s="2"/>
      <c r="C5838" s="2"/>
      <c r="E5838" s="5">
        <f t="shared" si="91"/>
        <v>0.19085937699999533</v>
      </c>
    </row>
    <row r="5839" spans="1:5">
      <c r="A5839" s="2">
        <v>72.529546874999994</v>
      </c>
      <c r="B5839" s="2"/>
      <c r="C5839" s="2"/>
      <c r="E5839" s="5">
        <f t="shared" si="91"/>
        <v>0.12116406499998789</v>
      </c>
    </row>
    <row r="5840" spans="1:5">
      <c r="A5840" s="2">
        <v>72.704374999999999</v>
      </c>
      <c r="B5840" s="2"/>
      <c r="C5840" s="2"/>
      <c r="E5840" s="5">
        <f t="shared" si="91"/>
        <v>0.29599218999999266</v>
      </c>
    </row>
    <row r="5841" spans="1:5">
      <c r="A5841" s="2">
        <v>72.616890624999996</v>
      </c>
      <c r="B5841" s="2"/>
      <c r="C5841" s="2"/>
      <c r="E5841" s="5">
        <f t="shared" si="91"/>
        <v>0.20850781499999016</v>
      </c>
    </row>
    <row r="5842" spans="1:5">
      <c r="A5842" s="2">
        <v>72.811140624999993</v>
      </c>
      <c r="B5842" s="2"/>
      <c r="C5842" s="2"/>
      <c r="E5842" s="5">
        <f t="shared" si="91"/>
        <v>0.40275781499998686</v>
      </c>
    </row>
    <row r="5843" spans="1:5">
      <c r="A5843" s="2">
        <v>72.768218750000003</v>
      </c>
      <c r="B5843" s="2"/>
      <c r="C5843" s="2"/>
      <c r="E5843" s="5">
        <f t="shared" si="91"/>
        <v>0.35983593999999641</v>
      </c>
    </row>
    <row r="5844" spans="1:5">
      <c r="A5844" s="2">
        <v>72.559085936999992</v>
      </c>
      <c r="B5844" s="2"/>
      <c r="C5844" s="2"/>
      <c r="E5844" s="5">
        <f t="shared" si="91"/>
        <v>0.15070312699998567</v>
      </c>
    </row>
    <row r="5845" spans="1:5">
      <c r="A5845" s="2">
        <v>72.598046874999994</v>
      </c>
      <c r="B5845" s="2"/>
      <c r="C5845" s="2"/>
      <c r="E5845" s="5">
        <f t="shared" si="91"/>
        <v>0.18966406499998811</v>
      </c>
    </row>
    <row r="5846" spans="1:5">
      <c r="A5846" s="2">
        <v>72.683374999999998</v>
      </c>
      <c r="B5846" s="2"/>
      <c r="C5846" s="2"/>
      <c r="E5846" s="5">
        <f t="shared" si="91"/>
        <v>0.27499218999999187</v>
      </c>
    </row>
    <row r="5847" spans="1:5">
      <c r="A5847" s="2">
        <v>72.601531249999994</v>
      </c>
      <c r="B5847" s="2"/>
      <c r="C5847" s="2"/>
      <c r="E5847" s="5">
        <f t="shared" si="91"/>
        <v>0.19314843999998743</v>
      </c>
    </row>
    <row r="5848" spans="1:5">
      <c r="A5848" s="2">
        <v>72.531632811999998</v>
      </c>
      <c r="B5848" s="2"/>
      <c r="C5848" s="2"/>
      <c r="E5848" s="5">
        <f t="shared" si="91"/>
        <v>0.12325000199999181</v>
      </c>
    </row>
    <row r="5849" spans="1:5">
      <c r="A5849" s="2">
        <v>73.898585936999993</v>
      </c>
      <c r="B5849" s="2"/>
      <c r="C5849" s="2"/>
      <c r="E5849" s="5">
        <f t="shared" si="91"/>
        <v>1.4902031269999867</v>
      </c>
    </row>
    <row r="5850" spans="1:5">
      <c r="A5850" s="2">
        <v>72.965874999999997</v>
      </c>
      <c r="B5850" s="2"/>
      <c r="C5850" s="2"/>
      <c r="E5850" s="5">
        <f t="shared" si="91"/>
        <v>0.55749218999999073</v>
      </c>
    </row>
    <row r="5851" spans="1:5">
      <c r="A5851" s="2">
        <v>72.641523436999989</v>
      </c>
      <c r="B5851" s="2"/>
      <c r="C5851" s="2"/>
      <c r="E5851" s="5">
        <f t="shared" si="91"/>
        <v>0.23314062699998317</v>
      </c>
    </row>
    <row r="5852" spans="1:5">
      <c r="A5852" s="2">
        <v>73.505562499999996</v>
      </c>
      <c r="B5852" s="2"/>
      <c r="C5852" s="2"/>
      <c r="E5852" s="5">
        <f t="shared" si="91"/>
        <v>1.0971796899999902</v>
      </c>
    </row>
    <row r="5853" spans="1:5">
      <c r="A5853" s="2">
        <v>73.097499999999997</v>
      </c>
      <c r="B5853" s="2"/>
      <c r="C5853" s="2"/>
      <c r="E5853" s="5">
        <f t="shared" si="91"/>
        <v>0.68911718999999039</v>
      </c>
    </row>
    <row r="5854" spans="1:5">
      <c r="A5854" s="2">
        <v>72.583781250000001</v>
      </c>
      <c r="B5854" s="2"/>
      <c r="C5854" s="2"/>
      <c r="E5854" s="5">
        <f t="shared" si="91"/>
        <v>0.17539843999999505</v>
      </c>
    </row>
    <row r="5855" spans="1:5">
      <c r="A5855" s="2">
        <v>72.921617186999995</v>
      </c>
      <c r="B5855" s="2"/>
      <c r="C5855" s="2"/>
      <c r="E5855" s="5">
        <f t="shared" si="91"/>
        <v>0.51323437699998919</v>
      </c>
    </row>
    <row r="5856" spans="1:5">
      <c r="A5856" s="2">
        <v>73.107624999999999</v>
      </c>
      <c r="B5856" s="2"/>
      <c r="C5856" s="2"/>
      <c r="E5856" s="5">
        <f t="shared" si="91"/>
        <v>0.69924218999999255</v>
      </c>
    </row>
    <row r="5857" spans="1:5">
      <c r="A5857" s="2">
        <v>72.599312499999996</v>
      </c>
      <c r="B5857" s="2"/>
      <c r="C5857" s="2"/>
      <c r="E5857" s="5">
        <f t="shared" si="91"/>
        <v>0.19092968999999016</v>
      </c>
    </row>
    <row r="5858" spans="1:5">
      <c r="A5858" s="2">
        <v>72.595960937000001</v>
      </c>
      <c r="B5858" s="2"/>
      <c r="C5858" s="2"/>
      <c r="E5858" s="5">
        <f t="shared" si="91"/>
        <v>0.18757812699999477</v>
      </c>
    </row>
    <row r="5859" spans="1:5">
      <c r="A5859" s="2">
        <v>72.574828124999996</v>
      </c>
      <c r="B5859" s="2"/>
      <c r="C5859" s="2"/>
      <c r="E5859" s="5">
        <f t="shared" si="91"/>
        <v>0.16644531499999005</v>
      </c>
    </row>
    <row r="5860" spans="1:5">
      <c r="A5860" s="2">
        <v>72.618062499999994</v>
      </c>
      <c r="B5860" s="2"/>
      <c r="C5860" s="2"/>
      <c r="E5860" s="5">
        <f t="shared" si="91"/>
        <v>0.20967968999998732</v>
      </c>
    </row>
    <row r="5861" spans="1:5">
      <c r="A5861" s="2">
        <v>72.589812499999994</v>
      </c>
      <c r="B5861" s="2"/>
      <c r="C5861" s="2"/>
      <c r="E5861" s="5">
        <f t="shared" si="91"/>
        <v>0.18142968999998743</v>
      </c>
    </row>
    <row r="5862" spans="1:5">
      <c r="A5862" s="2">
        <v>72.575585937</v>
      </c>
      <c r="B5862" s="2"/>
      <c r="C5862" s="2"/>
      <c r="E5862" s="5">
        <f t="shared" si="91"/>
        <v>0.1672031269999934</v>
      </c>
    </row>
    <row r="5863" spans="1:5">
      <c r="A5863" s="2">
        <v>72.757210936999996</v>
      </c>
      <c r="B5863" s="2"/>
      <c r="C5863" s="2"/>
      <c r="E5863" s="5">
        <f t="shared" si="91"/>
        <v>0.34882812699999022</v>
      </c>
    </row>
    <row r="5864" spans="1:5">
      <c r="A5864" s="2">
        <v>72.615226561999989</v>
      </c>
      <c r="B5864" s="2"/>
      <c r="C5864" s="2"/>
      <c r="E5864" s="5">
        <f t="shared" si="91"/>
        <v>0.20684375199998328</v>
      </c>
    </row>
    <row r="5865" spans="1:5">
      <c r="A5865" s="2">
        <v>72.648554687000001</v>
      </c>
      <c r="B5865" s="2"/>
      <c r="C5865" s="2"/>
      <c r="E5865" s="5">
        <f t="shared" si="91"/>
        <v>0.24017187699999454</v>
      </c>
    </row>
    <row r="5866" spans="1:5">
      <c r="A5866" s="2">
        <v>72.574382811999996</v>
      </c>
      <c r="B5866" s="2"/>
      <c r="C5866" s="2"/>
      <c r="E5866" s="5">
        <f t="shared" si="91"/>
        <v>0.16600000199998988</v>
      </c>
    </row>
    <row r="5867" spans="1:5">
      <c r="A5867" s="2">
        <v>72.563015625000006</v>
      </c>
      <c r="B5867" s="2"/>
      <c r="C5867" s="2"/>
      <c r="E5867" s="5">
        <f t="shared" si="91"/>
        <v>0.15463281499999937</v>
      </c>
    </row>
    <row r="5868" spans="1:5">
      <c r="A5868" s="2">
        <v>72.704828125000006</v>
      </c>
      <c r="B5868" s="2"/>
      <c r="C5868" s="2"/>
      <c r="E5868" s="5">
        <f t="shared" si="91"/>
        <v>0.29644531499999971</v>
      </c>
    </row>
    <row r="5869" spans="1:5">
      <c r="A5869" s="2">
        <v>72.730015624999993</v>
      </c>
      <c r="B5869" s="2"/>
      <c r="C5869" s="2"/>
      <c r="E5869" s="5">
        <f t="shared" si="91"/>
        <v>0.32163281499998675</v>
      </c>
    </row>
    <row r="5870" spans="1:5">
      <c r="A5870" s="2">
        <v>72.549937499999999</v>
      </c>
      <c r="B5870" s="2"/>
      <c r="C5870" s="2"/>
      <c r="E5870" s="5">
        <f t="shared" si="91"/>
        <v>0.14155468999999243</v>
      </c>
    </row>
    <row r="5871" spans="1:5">
      <c r="A5871" s="2">
        <v>72.605046874999999</v>
      </c>
      <c r="B5871" s="2"/>
      <c r="C5871" s="2"/>
      <c r="E5871" s="5">
        <f t="shared" si="91"/>
        <v>0.19666406499999312</v>
      </c>
    </row>
    <row r="5872" spans="1:5">
      <c r="A5872" s="2">
        <v>72.568109375000006</v>
      </c>
      <c r="B5872" s="2"/>
      <c r="C5872" s="2"/>
      <c r="E5872" s="5">
        <f t="shared" si="91"/>
        <v>0.15972656499999971</v>
      </c>
    </row>
    <row r="5873" spans="1:5">
      <c r="A5873" s="2">
        <v>72.578132811999993</v>
      </c>
      <c r="B5873" s="2"/>
      <c r="C5873" s="2"/>
      <c r="E5873" s="5">
        <f t="shared" si="91"/>
        <v>0.16975000199998647</v>
      </c>
    </row>
    <row r="5874" spans="1:5">
      <c r="A5874" s="2">
        <v>72.635187500000001</v>
      </c>
      <c r="B5874" s="2"/>
      <c r="C5874" s="2"/>
      <c r="E5874" s="5">
        <f t="shared" si="91"/>
        <v>0.22680468999999448</v>
      </c>
    </row>
    <row r="5875" spans="1:5">
      <c r="A5875" s="2">
        <v>72.614937499999996</v>
      </c>
      <c r="B5875" s="2"/>
      <c r="C5875" s="2"/>
      <c r="E5875" s="5">
        <f t="shared" si="91"/>
        <v>0.20655468999999016</v>
      </c>
    </row>
    <row r="5876" spans="1:5">
      <c r="A5876" s="2">
        <v>72.578437500000007</v>
      </c>
      <c r="B5876" s="2"/>
      <c r="C5876" s="2"/>
      <c r="E5876" s="5">
        <f t="shared" si="91"/>
        <v>0.17005469000000062</v>
      </c>
    </row>
    <row r="5877" spans="1:5">
      <c r="A5877" s="2">
        <v>73.106843749999996</v>
      </c>
      <c r="B5877" s="2"/>
      <c r="C5877" s="2"/>
      <c r="E5877" s="5">
        <f t="shared" si="91"/>
        <v>0.69846093999998971</v>
      </c>
    </row>
    <row r="5878" spans="1:5">
      <c r="A5878" s="2">
        <v>72.616789061999995</v>
      </c>
      <c r="B5878" s="2"/>
      <c r="C5878" s="2"/>
      <c r="E5878" s="5">
        <f t="shared" si="91"/>
        <v>0.20840625199998897</v>
      </c>
    </row>
    <row r="5879" spans="1:5">
      <c r="A5879" s="2">
        <v>72.614867187000002</v>
      </c>
      <c r="B5879" s="2"/>
      <c r="C5879" s="2"/>
      <c r="E5879" s="5">
        <f t="shared" si="91"/>
        <v>0.20648437699999533</v>
      </c>
    </row>
    <row r="5880" spans="1:5">
      <c r="A5880" s="2">
        <v>72.611734374999997</v>
      </c>
      <c r="B5880" s="2"/>
      <c r="C5880" s="2"/>
      <c r="E5880" s="5">
        <f t="shared" si="91"/>
        <v>0.2033515649999913</v>
      </c>
    </row>
    <row r="5881" spans="1:5">
      <c r="A5881" s="2">
        <v>73.166007811999989</v>
      </c>
      <c r="B5881" s="2"/>
      <c r="C5881" s="2"/>
      <c r="E5881" s="5">
        <f t="shared" si="91"/>
        <v>0.75762500199998328</v>
      </c>
    </row>
    <row r="5882" spans="1:5">
      <c r="A5882" s="2">
        <v>72.717828124999997</v>
      </c>
      <c r="B5882" s="2"/>
      <c r="C5882" s="2"/>
      <c r="E5882" s="5">
        <f t="shared" si="91"/>
        <v>0.30944531499999073</v>
      </c>
    </row>
    <row r="5883" spans="1:5">
      <c r="A5883" s="2">
        <v>72.563601562000002</v>
      </c>
      <c r="B5883" s="2"/>
      <c r="C5883" s="2"/>
      <c r="E5883" s="5">
        <f t="shared" si="91"/>
        <v>0.15521875199999613</v>
      </c>
    </row>
    <row r="5884" spans="1:5">
      <c r="A5884" s="2">
        <v>72.802539061999994</v>
      </c>
      <c r="B5884" s="2"/>
      <c r="C5884" s="2"/>
      <c r="E5884" s="5">
        <f t="shared" si="91"/>
        <v>0.39415625199998772</v>
      </c>
    </row>
    <row r="5885" spans="1:5">
      <c r="A5885" s="2">
        <v>72.628617187000003</v>
      </c>
      <c r="B5885" s="2"/>
      <c r="C5885" s="2"/>
      <c r="E5885" s="5">
        <f t="shared" si="91"/>
        <v>0.22023437699999704</v>
      </c>
    </row>
    <row r="5886" spans="1:5">
      <c r="A5886" s="2">
        <v>72.582843749999995</v>
      </c>
      <c r="B5886" s="2"/>
      <c r="C5886" s="2"/>
      <c r="E5886" s="5">
        <f t="shared" si="91"/>
        <v>0.1744609399999888</v>
      </c>
    </row>
    <row r="5887" spans="1:5">
      <c r="A5887" s="2">
        <v>73.442976561999998</v>
      </c>
      <c r="B5887" s="2"/>
      <c r="C5887" s="2"/>
      <c r="E5887" s="5">
        <f t="shared" si="91"/>
        <v>1.0345937519999922</v>
      </c>
    </row>
    <row r="5888" spans="1:5">
      <c r="A5888" s="2">
        <v>72.89194531199999</v>
      </c>
      <c r="B5888" s="2"/>
      <c r="C5888" s="2"/>
      <c r="E5888" s="5">
        <f t="shared" si="91"/>
        <v>0.48356250199998385</v>
      </c>
    </row>
    <row r="5889" spans="1:5">
      <c r="A5889" s="2">
        <v>73.017296875</v>
      </c>
      <c r="B5889" s="2"/>
      <c r="C5889" s="2"/>
      <c r="E5889" s="5">
        <f t="shared" si="91"/>
        <v>0.60891406499999334</v>
      </c>
    </row>
    <row r="5890" spans="1:5">
      <c r="A5890" s="2">
        <v>72.689648437000002</v>
      </c>
      <c r="B5890" s="2"/>
      <c r="C5890" s="2"/>
      <c r="E5890" s="5">
        <f t="shared" si="91"/>
        <v>0.28126562699999624</v>
      </c>
    </row>
    <row r="5891" spans="1:5">
      <c r="A5891" s="2">
        <v>72.615312500000002</v>
      </c>
      <c r="B5891" s="2"/>
      <c r="C5891" s="2"/>
      <c r="E5891" s="5">
        <f t="shared" si="91"/>
        <v>0.2069296899999955</v>
      </c>
    </row>
    <row r="5892" spans="1:5">
      <c r="A5892" s="2">
        <v>72.518117187000001</v>
      </c>
      <c r="B5892" s="2"/>
      <c r="C5892" s="2"/>
      <c r="E5892" s="5">
        <f t="shared" si="91"/>
        <v>0.10973437699999522</v>
      </c>
    </row>
    <row r="5893" spans="1:5">
      <c r="A5893" s="2">
        <v>72.69182031199999</v>
      </c>
      <c r="B5893" s="2"/>
      <c r="C5893" s="2"/>
      <c r="E5893" s="5">
        <f t="shared" si="91"/>
        <v>0.28343750199998397</v>
      </c>
    </row>
    <row r="5894" spans="1:5">
      <c r="A5894" s="2">
        <v>73.213781249999997</v>
      </c>
      <c r="B5894" s="2"/>
      <c r="C5894" s="2"/>
      <c r="E5894" s="5">
        <f t="shared" ref="E5894:E5957" si="92">A5894-72.40838281</f>
        <v>0.8053984399999905</v>
      </c>
    </row>
    <row r="5895" spans="1:5">
      <c r="A5895" s="2">
        <v>72.777132811999991</v>
      </c>
      <c r="B5895" s="2"/>
      <c r="C5895" s="2"/>
      <c r="E5895" s="5">
        <f t="shared" si="92"/>
        <v>0.36875000199998453</v>
      </c>
    </row>
    <row r="5896" spans="1:5">
      <c r="A5896" s="2">
        <v>72.711039061999998</v>
      </c>
      <c r="B5896" s="2"/>
      <c r="C5896" s="2"/>
      <c r="E5896" s="5">
        <f t="shared" si="92"/>
        <v>0.30265625199999135</v>
      </c>
    </row>
    <row r="5897" spans="1:5">
      <c r="A5897" s="2">
        <v>72.85588281199999</v>
      </c>
      <c r="B5897" s="2"/>
      <c r="C5897" s="2"/>
      <c r="E5897" s="5">
        <f t="shared" si="92"/>
        <v>0.44750000199998397</v>
      </c>
    </row>
    <row r="5898" spans="1:5">
      <c r="A5898" s="2">
        <v>72.79205468699999</v>
      </c>
      <c r="B5898" s="2"/>
      <c r="C5898" s="2"/>
      <c r="E5898" s="5">
        <f t="shared" si="92"/>
        <v>0.3836718769999834</v>
      </c>
    </row>
    <row r="5899" spans="1:5">
      <c r="A5899" s="2">
        <v>72.563117187000003</v>
      </c>
      <c r="B5899" s="2"/>
      <c r="C5899" s="2"/>
      <c r="E5899" s="5">
        <f t="shared" si="92"/>
        <v>0.15473437699999693</v>
      </c>
    </row>
    <row r="5900" spans="1:5">
      <c r="A5900" s="2">
        <v>72.616703125000001</v>
      </c>
      <c r="B5900" s="2"/>
      <c r="C5900" s="2"/>
      <c r="E5900" s="5">
        <f t="shared" si="92"/>
        <v>0.20832031499999459</v>
      </c>
    </row>
    <row r="5901" spans="1:5">
      <c r="A5901" s="2">
        <v>72.77071875</v>
      </c>
      <c r="B5901" s="2"/>
      <c r="C5901" s="2"/>
      <c r="E5901" s="5">
        <f t="shared" si="92"/>
        <v>0.36233593999999414</v>
      </c>
    </row>
    <row r="5902" spans="1:5">
      <c r="A5902" s="2">
        <v>72.691578125000007</v>
      </c>
      <c r="B5902" s="2"/>
      <c r="C5902" s="2"/>
      <c r="E5902" s="5">
        <f t="shared" si="92"/>
        <v>0.28319531500000039</v>
      </c>
    </row>
    <row r="5903" spans="1:5">
      <c r="A5903" s="2">
        <v>72.693109375000006</v>
      </c>
      <c r="B5903" s="2"/>
      <c r="C5903" s="2"/>
      <c r="E5903" s="5">
        <f t="shared" si="92"/>
        <v>0.28472656499999971</v>
      </c>
    </row>
    <row r="5904" spans="1:5">
      <c r="A5904" s="2">
        <v>72.681414062000002</v>
      </c>
      <c r="B5904" s="2"/>
      <c r="C5904" s="2"/>
      <c r="E5904" s="5">
        <f t="shared" si="92"/>
        <v>0.27303125199999556</v>
      </c>
    </row>
    <row r="5905" spans="1:5">
      <c r="A5905" s="2">
        <v>72.606882811999995</v>
      </c>
      <c r="B5905" s="2"/>
      <c r="C5905" s="2"/>
      <c r="E5905" s="5">
        <f t="shared" si="92"/>
        <v>0.19850000199998874</v>
      </c>
    </row>
    <row r="5906" spans="1:5">
      <c r="A5906" s="2">
        <v>72.595632811999991</v>
      </c>
      <c r="B5906" s="2"/>
      <c r="C5906" s="2"/>
      <c r="E5906" s="5">
        <f t="shared" si="92"/>
        <v>0.18725000199998476</v>
      </c>
    </row>
    <row r="5907" spans="1:5">
      <c r="A5907" s="2">
        <v>72.597242186999992</v>
      </c>
      <c r="B5907" s="2"/>
      <c r="C5907" s="2"/>
      <c r="E5907" s="5">
        <f t="shared" si="92"/>
        <v>0.18885937699998578</v>
      </c>
    </row>
    <row r="5908" spans="1:5">
      <c r="A5908" s="2">
        <v>72.715367186999998</v>
      </c>
      <c r="B5908" s="2"/>
      <c r="C5908" s="2"/>
      <c r="E5908" s="5">
        <f t="shared" si="92"/>
        <v>0.30698437699999204</v>
      </c>
    </row>
    <row r="5909" spans="1:5">
      <c r="A5909" s="2">
        <v>73.130140624999996</v>
      </c>
      <c r="B5909" s="2"/>
      <c r="C5909" s="2"/>
      <c r="E5909" s="5">
        <f t="shared" si="92"/>
        <v>0.72175781499998948</v>
      </c>
    </row>
    <row r="5910" spans="1:5">
      <c r="A5910" s="2">
        <v>72.619726561999997</v>
      </c>
      <c r="B5910" s="2"/>
      <c r="C5910" s="2"/>
      <c r="E5910" s="5">
        <f t="shared" si="92"/>
        <v>0.21134375199999056</v>
      </c>
    </row>
    <row r="5911" spans="1:5">
      <c r="A5911" s="2">
        <v>72.558914061999999</v>
      </c>
      <c r="B5911" s="2"/>
      <c r="C5911" s="2"/>
      <c r="E5911" s="5">
        <f t="shared" si="92"/>
        <v>0.15053125199999329</v>
      </c>
    </row>
    <row r="5912" spans="1:5">
      <c r="A5912" s="2">
        <v>72.630804686999994</v>
      </c>
      <c r="B5912" s="2"/>
      <c r="C5912" s="2"/>
      <c r="E5912" s="5">
        <f t="shared" si="92"/>
        <v>0.22242187699998794</v>
      </c>
    </row>
    <row r="5913" spans="1:5">
      <c r="A5913" s="2">
        <v>72.635742186999991</v>
      </c>
      <c r="B5913" s="2"/>
      <c r="C5913" s="2"/>
      <c r="E5913" s="5">
        <f t="shared" si="92"/>
        <v>0.22735937699998487</v>
      </c>
    </row>
    <row r="5914" spans="1:5">
      <c r="A5914" s="2">
        <v>73.745117186999991</v>
      </c>
      <c r="B5914" s="2"/>
      <c r="C5914" s="2"/>
      <c r="E5914" s="5">
        <f t="shared" si="92"/>
        <v>1.3367343769999849</v>
      </c>
    </row>
    <row r="5915" spans="1:5">
      <c r="A5915" s="2">
        <v>72.662929687000002</v>
      </c>
      <c r="B5915" s="2"/>
      <c r="C5915" s="2"/>
      <c r="E5915" s="5">
        <f t="shared" si="92"/>
        <v>0.25454687699999567</v>
      </c>
    </row>
    <row r="5916" spans="1:5">
      <c r="A5916" s="2">
        <v>74.070937499999999</v>
      </c>
      <c r="B5916" s="2"/>
      <c r="C5916" s="2"/>
      <c r="E5916" s="5">
        <f t="shared" si="92"/>
        <v>1.6625546899999932</v>
      </c>
    </row>
    <row r="5917" spans="1:5">
      <c r="A5917" s="2">
        <v>72.520265624999993</v>
      </c>
      <c r="B5917" s="2"/>
      <c r="C5917" s="2"/>
      <c r="E5917" s="5">
        <f t="shared" si="92"/>
        <v>0.11188281499998709</v>
      </c>
    </row>
    <row r="5918" spans="1:5">
      <c r="A5918" s="2">
        <v>72.663101561999994</v>
      </c>
      <c r="B5918" s="2"/>
      <c r="C5918" s="2"/>
      <c r="E5918" s="5">
        <f t="shared" si="92"/>
        <v>0.25471875199998806</v>
      </c>
    </row>
    <row r="5919" spans="1:5">
      <c r="A5919" s="2">
        <v>72.817406250000005</v>
      </c>
      <c r="B5919" s="2"/>
      <c r="C5919" s="2"/>
      <c r="E5919" s="5">
        <f t="shared" si="92"/>
        <v>0.40902343999999857</v>
      </c>
    </row>
    <row r="5920" spans="1:5">
      <c r="A5920" s="2">
        <v>72.714828124999997</v>
      </c>
      <c r="B5920" s="2"/>
      <c r="C5920" s="2"/>
      <c r="E5920" s="5">
        <f t="shared" si="92"/>
        <v>0.30644531499999061</v>
      </c>
    </row>
    <row r="5921" spans="1:5">
      <c r="A5921" s="2">
        <v>72.554382812</v>
      </c>
      <c r="B5921" s="2"/>
      <c r="C5921" s="2"/>
      <c r="E5921" s="5">
        <f t="shared" si="92"/>
        <v>0.14600000199999386</v>
      </c>
    </row>
    <row r="5922" spans="1:5">
      <c r="A5922" s="2">
        <v>72.614445312000001</v>
      </c>
      <c r="B5922" s="2"/>
      <c r="C5922" s="2"/>
      <c r="E5922" s="5">
        <f t="shared" si="92"/>
        <v>0.20606250199999465</v>
      </c>
    </row>
    <row r="5923" spans="1:5">
      <c r="A5923" s="2">
        <v>72.609015624999998</v>
      </c>
      <c r="B5923" s="2"/>
      <c r="C5923" s="2"/>
      <c r="E5923" s="5">
        <f t="shared" si="92"/>
        <v>0.20063281499999164</v>
      </c>
    </row>
    <row r="5924" spans="1:5">
      <c r="A5924" s="2">
        <v>72.584234374999994</v>
      </c>
      <c r="B5924" s="2"/>
      <c r="C5924" s="2"/>
      <c r="E5924" s="5">
        <f t="shared" si="92"/>
        <v>0.17585156499998789</v>
      </c>
    </row>
    <row r="5925" spans="1:5">
      <c r="A5925" s="2">
        <v>72.598265624999996</v>
      </c>
      <c r="B5925" s="2"/>
      <c r="C5925" s="2"/>
      <c r="E5925" s="5">
        <f t="shared" si="92"/>
        <v>0.18988281499999005</v>
      </c>
    </row>
    <row r="5926" spans="1:5">
      <c r="A5926" s="2">
        <v>72.753421875000001</v>
      </c>
      <c r="B5926" s="2"/>
      <c r="C5926" s="2"/>
      <c r="E5926" s="5">
        <f t="shared" si="92"/>
        <v>0.34503906499999459</v>
      </c>
    </row>
    <row r="5927" spans="1:5">
      <c r="A5927" s="2">
        <v>72.634984375000002</v>
      </c>
      <c r="B5927" s="2"/>
      <c r="C5927" s="2"/>
      <c r="E5927" s="5">
        <f t="shared" si="92"/>
        <v>0.22660156499999573</v>
      </c>
    </row>
    <row r="5928" spans="1:5">
      <c r="A5928" s="2">
        <v>73.120960936999992</v>
      </c>
      <c r="B5928" s="2"/>
      <c r="C5928" s="2"/>
      <c r="E5928" s="5">
        <f t="shared" si="92"/>
        <v>0.71257812699998624</v>
      </c>
    </row>
    <row r="5929" spans="1:5">
      <c r="A5929" s="2">
        <v>72.690656250000004</v>
      </c>
      <c r="B5929" s="2"/>
      <c r="C5929" s="2"/>
      <c r="E5929" s="5">
        <f t="shared" si="92"/>
        <v>0.28227343999999732</v>
      </c>
    </row>
    <row r="5930" spans="1:5">
      <c r="A5930" s="2">
        <v>73.256226561999995</v>
      </c>
      <c r="B5930" s="2"/>
      <c r="C5930" s="2"/>
      <c r="E5930" s="5">
        <f t="shared" si="92"/>
        <v>0.84784375199998863</v>
      </c>
    </row>
    <row r="5931" spans="1:5">
      <c r="A5931" s="2">
        <v>72.658093750000006</v>
      </c>
      <c r="B5931" s="2"/>
      <c r="C5931" s="2"/>
      <c r="E5931" s="5">
        <f t="shared" si="92"/>
        <v>0.24971093999999994</v>
      </c>
    </row>
    <row r="5932" spans="1:5">
      <c r="A5932" s="2">
        <v>72.708945311999997</v>
      </c>
      <c r="B5932" s="2"/>
      <c r="C5932" s="2"/>
      <c r="E5932" s="5">
        <f t="shared" si="92"/>
        <v>0.30056250199999113</v>
      </c>
    </row>
    <row r="5933" spans="1:5">
      <c r="A5933" s="2">
        <v>72.554515624999993</v>
      </c>
      <c r="B5933" s="2"/>
      <c r="C5933" s="2"/>
      <c r="E5933" s="5">
        <f t="shared" si="92"/>
        <v>0.1461328149999872</v>
      </c>
    </row>
    <row r="5934" spans="1:5">
      <c r="A5934" s="2">
        <v>73.15066406199999</v>
      </c>
      <c r="B5934" s="2"/>
      <c r="C5934" s="2"/>
      <c r="E5934" s="5">
        <f t="shared" si="92"/>
        <v>0.74228125199998374</v>
      </c>
    </row>
    <row r="5935" spans="1:5">
      <c r="A5935" s="2">
        <v>73.443570311999991</v>
      </c>
      <c r="B5935" s="2"/>
      <c r="C5935" s="2"/>
      <c r="E5935" s="5">
        <f t="shared" si="92"/>
        <v>1.0351875019999852</v>
      </c>
    </row>
    <row r="5936" spans="1:5">
      <c r="A5936" s="2">
        <v>72.582374999999999</v>
      </c>
      <c r="B5936" s="2"/>
      <c r="C5936" s="2"/>
      <c r="E5936" s="5">
        <f t="shared" si="92"/>
        <v>0.17399218999999277</v>
      </c>
    </row>
    <row r="5937" spans="1:5">
      <c r="A5937" s="2">
        <v>72.904312500000003</v>
      </c>
      <c r="B5937" s="2"/>
      <c r="C5937" s="2"/>
      <c r="E5937" s="5">
        <f t="shared" si="92"/>
        <v>0.49592968999999698</v>
      </c>
    </row>
    <row r="5938" spans="1:5">
      <c r="A5938" s="2">
        <v>72.605117186999991</v>
      </c>
      <c r="B5938" s="2"/>
      <c r="C5938" s="2"/>
      <c r="E5938" s="5">
        <f t="shared" si="92"/>
        <v>0.19673437699998431</v>
      </c>
    </row>
    <row r="5939" spans="1:5">
      <c r="A5939" s="2">
        <v>72.652359375000003</v>
      </c>
      <c r="B5939" s="2"/>
      <c r="C5939" s="2"/>
      <c r="E5939" s="5">
        <f t="shared" si="92"/>
        <v>0.24397656499999698</v>
      </c>
    </row>
    <row r="5940" spans="1:5">
      <c r="A5940" s="2">
        <v>72.996546875000007</v>
      </c>
      <c r="B5940" s="2"/>
      <c r="C5940" s="2"/>
      <c r="E5940" s="5">
        <f t="shared" si="92"/>
        <v>0.58816406500000085</v>
      </c>
    </row>
    <row r="5941" spans="1:5">
      <c r="A5941" s="2">
        <v>73.319140625000003</v>
      </c>
      <c r="B5941" s="2"/>
      <c r="C5941" s="2"/>
      <c r="E5941" s="5">
        <f t="shared" si="92"/>
        <v>0.91075781499999664</v>
      </c>
    </row>
    <row r="5942" spans="1:5">
      <c r="A5942" s="2">
        <v>72.606632812000001</v>
      </c>
      <c r="B5942" s="2"/>
      <c r="C5942" s="2"/>
      <c r="E5942" s="5">
        <f t="shared" si="92"/>
        <v>0.19825000199999465</v>
      </c>
    </row>
    <row r="5943" spans="1:5">
      <c r="A5943" s="2">
        <v>72.828281250000003</v>
      </c>
      <c r="B5943" s="2"/>
      <c r="C5943" s="2"/>
      <c r="E5943" s="5">
        <f t="shared" si="92"/>
        <v>0.41989843999999721</v>
      </c>
    </row>
    <row r="5944" spans="1:5">
      <c r="A5944" s="2">
        <v>72.649531249999995</v>
      </c>
      <c r="B5944" s="2"/>
      <c r="C5944" s="2"/>
      <c r="E5944" s="5">
        <f t="shared" si="92"/>
        <v>0.24114843999998925</v>
      </c>
    </row>
    <row r="5945" spans="1:5">
      <c r="A5945" s="2">
        <v>72.907382811999994</v>
      </c>
      <c r="B5945" s="2"/>
      <c r="C5945" s="2"/>
      <c r="E5945" s="5">
        <f t="shared" si="92"/>
        <v>0.49900000199998829</v>
      </c>
    </row>
    <row r="5946" spans="1:5">
      <c r="A5946" s="2">
        <v>72.684585936999994</v>
      </c>
      <c r="B5946" s="2"/>
      <c r="C5946" s="2"/>
      <c r="E5946" s="5">
        <f t="shared" si="92"/>
        <v>0.27620312699998806</v>
      </c>
    </row>
    <row r="5947" spans="1:5">
      <c r="A5947" s="2">
        <v>72.673132811999992</v>
      </c>
      <c r="B5947" s="2"/>
      <c r="C5947" s="2"/>
      <c r="E5947" s="5">
        <f t="shared" si="92"/>
        <v>0.26475000199998533</v>
      </c>
    </row>
    <row r="5948" spans="1:5">
      <c r="A5948" s="2">
        <v>72.608492186999996</v>
      </c>
      <c r="B5948" s="2"/>
      <c r="C5948" s="2"/>
      <c r="E5948" s="5">
        <f t="shared" si="92"/>
        <v>0.20010937699998976</v>
      </c>
    </row>
    <row r="5949" spans="1:5">
      <c r="A5949" s="2">
        <v>72.570054686999995</v>
      </c>
      <c r="B5949" s="2"/>
      <c r="C5949" s="2"/>
      <c r="E5949" s="5">
        <f t="shared" si="92"/>
        <v>0.16167187699998919</v>
      </c>
    </row>
    <row r="5950" spans="1:5">
      <c r="A5950" s="2">
        <v>72.563421875000003</v>
      </c>
      <c r="B5950" s="2"/>
      <c r="C5950" s="2"/>
      <c r="E5950" s="5">
        <f t="shared" si="92"/>
        <v>0.15503906499999687</v>
      </c>
    </row>
    <row r="5951" spans="1:5">
      <c r="A5951" s="2">
        <v>72.624070312000001</v>
      </c>
      <c r="B5951" s="2"/>
      <c r="C5951" s="2"/>
      <c r="E5951" s="5">
        <f t="shared" si="92"/>
        <v>0.21568750199999442</v>
      </c>
    </row>
    <row r="5952" spans="1:5">
      <c r="A5952" s="2">
        <v>72.557492186999994</v>
      </c>
      <c r="B5952" s="2"/>
      <c r="C5952" s="2"/>
      <c r="E5952" s="5">
        <f t="shared" si="92"/>
        <v>0.14910937699998783</v>
      </c>
    </row>
    <row r="5953" spans="1:5">
      <c r="A5953" s="2">
        <v>73.22007031199999</v>
      </c>
      <c r="B5953" s="2"/>
      <c r="C5953" s="2"/>
      <c r="E5953" s="5">
        <f t="shared" si="92"/>
        <v>0.81168750199998385</v>
      </c>
    </row>
    <row r="5954" spans="1:5">
      <c r="A5954" s="2">
        <v>72.93896093699999</v>
      </c>
      <c r="B5954" s="2"/>
      <c r="C5954" s="2"/>
      <c r="E5954" s="5">
        <f t="shared" si="92"/>
        <v>0.53057812699998408</v>
      </c>
    </row>
    <row r="5955" spans="1:5">
      <c r="A5955" s="2">
        <v>72.592812499999994</v>
      </c>
      <c r="B5955" s="2"/>
      <c r="C5955" s="2"/>
      <c r="E5955" s="5">
        <f t="shared" si="92"/>
        <v>0.18442968999998754</v>
      </c>
    </row>
    <row r="5956" spans="1:5">
      <c r="A5956" s="2">
        <v>72.616843750000001</v>
      </c>
      <c r="B5956" s="2"/>
      <c r="C5956" s="2"/>
      <c r="E5956" s="5">
        <f t="shared" si="92"/>
        <v>0.20846093999999482</v>
      </c>
    </row>
    <row r="5957" spans="1:5">
      <c r="A5957" s="2">
        <v>72.618781249999998</v>
      </c>
      <c r="B5957" s="2"/>
      <c r="C5957" s="2"/>
      <c r="E5957" s="5">
        <f t="shared" si="92"/>
        <v>0.21039843999999164</v>
      </c>
    </row>
    <row r="5958" spans="1:5">
      <c r="A5958" s="2">
        <v>72.570421874999994</v>
      </c>
      <c r="B5958" s="2"/>
      <c r="C5958" s="2"/>
      <c r="E5958" s="5">
        <f t="shared" ref="E5958:E6021" si="93">A5958-72.40838281</f>
        <v>0.16203906499998766</v>
      </c>
    </row>
    <row r="5959" spans="1:5">
      <c r="A5959" s="2">
        <v>72.592992186999993</v>
      </c>
      <c r="B5959" s="2"/>
      <c r="C5959" s="2"/>
      <c r="E5959" s="5">
        <f t="shared" si="93"/>
        <v>0.18460937699998681</v>
      </c>
    </row>
    <row r="5960" spans="1:5">
      <c r="A5960" s="2">
        <v>72.643601562000001</v>
      </c>
      <c r="B5960" s="2"/>
      <c r="C5960" s="2"/>
      <c r="E5960" s="5">
        <f t="shared" si="93"/>
        <v>0.23521875199999442</v>
      </c>
    </row>
    <row r="5961" spans="1:5">
      <c r="A5961" s="2">
        <v>72.597781249999997</v>
      </c>
      <c r="B5961" s="2"/>
      <c r="C5961" s="2"/>
      <c r="E5961" s="5">
        <f t="shared" si="93"/>
        <v>0.18939843999999084</v>
      </c>
    </row>
    <row r="5962" spans="1:5">
      <c r="A5962" s="2">
        <v>72.544906249999997</v>
      </c>
      <c r="B5962" s="2"/>
      <c r="C5962" s="2"/>
      <c r="E5962" s="5">
        <f t="shared" si="93"/>
        <v>0.13652343999999061</v>
      </c>
    </row>
    <row r="5963" spans="1:5">
      <c r="A5963" s="2">
        <v>72.622476562000003</v>
      </c>
      <c r="B5963" s="2"/>
      <c r="C5963" s="2"/>
      <c r="E5963" s="5">
        <f t="shared" si="93"/>
        <v>0.21409375199999658</v>
      </c>
    </row>
    <row r="5964" spans="1:5">
      <c r="A5964" s="2">
        <v>73.036859375000006</v>
      </c>
      <c r="B5964" s="2"/>
      <c r="C5964" s="2"/>
      <c r="E5964" s="5">
        <f t="shared" si="93"/>
        <v>0.62847656499999971</v>
      </c>
    </row>
    <row r="5965" spans="1:5">
      <c r="A5965" s="2">
        <v>72.681624999999997</v>
      </c>
      <c r="B5965" s="2"/>
      <c r="C5965" s="2"/>
      <c r="E5965" s="5">
        <f t="shared" si="93"/>
        <v>0.27324218999999061</v>
      </c>
    </row>
    <row r="5966" spans="1:5">
      <c r="A5966" s="2">
        <v>72.693195312</v>
      </c>
      <c r="B5966" s="2"/>
      <c r="C5966" s="2"/>
      <c r="E5966" s="5">
        <f t="shared" si="93"/>
        <v>0.28481250199999408</v>
      </c>
    </row>
    <row r="5967" spans="1:5">
      <c r="A5967" s="2">
        <v>73.614421875000005</v>
      </c>
      <c r="B5967" s="2"/>
      <c r="C5967" s="2"/>
      <c r="E5967" s="5">
        <f t="shared" si="93"/>
        <v>1.2060390649999988</v>
      </c>
    </row>
    <row r="5968" spans="1:5">
      <c r="A5968" s="2">
        <v>72.582593750000001</v>
      </c>
      <c r="B5968" s="2"/>
      <c r="C5968" s="2"/>
      <c r="E5968" s="5">
        <f t="shared" si="93"/>
        <v>0.17421093999999471</v>
      </c>
    </row>
    <row r="5969" spans="1:5">
      <c r="A5969" s="2">
        <v>72.777296875000005</v>
      </c>
      <c r="B5969" s="2"/>
      <c r="C5969" s="2"/>
      <c r="E5969" s="5">
        <f t="shared" si="93"/>
        <v>0.36891406499999846</v>
      </c>
    </row>
    <row r="5970" spans="1:5">
      <c r="A5970" s="2">
        <v>72.681828124999996</v>
      </c>
      <c r="B5970" s="2"/>
      <c r="C5970" s="2"/>
      <c r="E5970" s="5">
        <f t="shared" si="93"/>
        <v>0.27344531499998936</v>
      </c>
    </row>
    <row r="5971" spans="1:5">
      <c r="A5971" s="2">
        <v>72.575265625</v>
      </c>
      <c r="B5971" s="2"/>
      <c r="C5971" s="2"/>
      <c r="E5971" s="5">
        <f t="shared" si="93"/>
        <v>0.16688281499999391</v>
      </c>
    </row>
    <row r="5972" spans="1:5">
      <c r="A5972" s="2">
        <v>72.598945311999998</v>
      </c>
      <c r="B5972" s="2"/>
      <c r="C5972" s="2"/>
      <c r="E5972" s="5">
        <f t="shared" si="93"/>
        <v>0.1905625019999917</v>
      </c>
    </row>
    <row r="5973" spans="1:5">
      <c r="A5973" s="2">
        <v>72.691945312000001</v>
      </c>
      <c r="B5973" s="2"/>
      <c r="C5973" s="2"/>
      <c r="E5973" s="5">
        <f t="shared" si="93"/>
        <v>0.28356250199999522</v>
      </c>
    </row>
    <row r="5974" spans="1:5">
      <c r="A5974" s="2">
        <v>72.655953124999996</v>
      </c>
      <c r="B5974" s="2"/>
      <c r="C5974" s="2"/>
      <c r="E5974" s="5">
        <f t="shared" si="93"/>
        <v>0.24757031499999016</v>
      </c>
    </row>
    <row r="5975" spans="1:5">
      <c r="A5975" s="2">
        <v>72.697859374999993</v>
      </c>
      <c r="B5975" s="2"/>
      <c r="C5975" s="2"/>
      <c r="E5975" s="5">
        <f t="shared" si="93"/>
        <v>0.28947656499998686</v>
      </c>
    </row>
    <row r="5976" spans="1:5">
      <c r="A5976" s="2">
        <v>72.661710936999995</v>
      </c>
      <c r="B5976" s="2"/>
      <c r="C5976" s="2"/>
      <c r="E5976" s="5">
        <f t="shared" si="93"/>
        <v>0.25332812699998897</v>
      </c>
    </row>
    <row r="5977" spans="1:5">
      <c r="A5977" s="2">
        <v>73.047164061999993</v>
      </c>
      <c r="B5977" s="2"/>
      <c r="C5977" s="2"/>
      <c r="E5977" s="5">
        <f t="shared" si="93"/>
        <v>0.63878125199998692</v>
      </c>
    </row>
    <row r="5978" spans="1:5">
      <c r="A5978" s="2">
        <v>72.570906249999993</v>
      </c>
      <c r="B5978" s="2"/>
      <c r="C5978" s="2"/>
      <c r="E5978" s="5">
        <f t="shared" si="93"/>
        <v>0.16252343999998686</v>
      </c>
    </row>
    <row r="5979" spans="1:5">
      <c r="A5979" s="2">
        <v>72.944726562</v>
      </c>
      <c r="B5979" s="2"/>
      <c r="C5979" s="2"/>
      <c r="E5979" s="5">
        <f t="shared" si="93"/>
        <v>0.5363437519999934</v>
      </c>
    </row>
    <row r="5980" spans="1:5">
      <c r="A5980" s="2">
        <v>72.625406249999997</v>
      </c>
      <c r="B5980" s="2"/>
      <c r="C5980" s="2"/>
      <c r="E5980" s="5">
        <f t="shared" si="93"/>
        <v>0.2170234399999913</v>
      </c>
    </row>
    <row r="5981" spans="1:5">
      <c r="A5981" s="2">
        <v>72.597570312000002</v>
      </c>
      <c r="B5981" s="2"/>
      <c r="C5981" s="2"/>
      <c r="E5981" s="5">
        <f t="shared" si="93"/>
        <v>0.18918750199999579</v>
      </c>
    </row>
    <row r="5982" spans="1:5">
      <c r="A5982" s="2">
        <v>73.55600781199999</v>
      </c>
      <c r="B5982" s="2"/>
      <c r="C5982" s="2"/>
      <c r="E5982" s="5">
        <f t="shared" si="93"/>
        <v>1.1476250019999839</v>
      </c>
    </row>
    <row r="5983" spans="1:5">
      <c r="A5983" s="2">
        <v>72.615281249999995</v>
      </c>
      <c r="B5983" s="2"/>
      <c r="C5983" s="2"/>
      <c r="E5983" s="5">
        <f t="shared" si="93"/>
        <v>0.20689843999998914</v>
      </c>
    </row>
    <row r="5984" spans="1:5">
      <c r="A5984" s="2">
        <v>73.089992186999993</v>
      </c>
      <c r="B5984" s="2"/>
      <c r="C5984" s="2"/>
      <c r="E5984" s="5">
        <f t="shared" si="93"/>
        <v>0.68160937699998669</v>
      </c>
    </row>
    <row r="5985" spans="1:5">
      <c r="A5985" s="2">
        <v>72.650000000000006</v>
      </c>
      <c r="B5985" s="2"/>
      <c r="C5985" s="2"/>
      <c r="E5985" s="5">
        <f t="shared" si="93"/>
        <v>0.24161718999999948</v>
      </c>
    </row>
    <row r="5986" spans="1:5">
      <c r="A5986" s="2">
        <v>72.578554686999993</v>
      </c>
      <c r="B5986" s="2"/>
      <c r="C5986" s="2"/>
      <c r="E5986" s="5">
        <f t="shared" si="93"/>
        <v>0.17017187699998715</v>
      </c>
    </row>
    <row r="5987" spans="1:5">
      <c r="A5987" s="2">
        <v>72.675617187</v>
      </c>
      <c r="B5987" s="2"/>
      <c r="C5987" s="2"/>
      <c r="E5987" s="5">
        <f t="shared" si="93"/>
        <v>0.26723437699999408</v>
      </c>
    </row>
    <row r="5988" spans="1:5">
      <c r="A5988" s="2">
        <v>72.592531249999993</v>
      </c>
      <c r="B5988" s="2"/>
      <c r="C5988" s="2"/>
      <c r="E5988" s="5">
        <f t="shared" si="93"/>
        <v>0.18414843999998709</v>
      </c>
    </row>
    <row r="5989" spans="1:5">
      <c r="A5989" s="2">
        <v>72.711414062000003</v>
      </c>
      <c r="B5989" s="2"/>
      <c r="C5989" s="2"/>
      <c r="E5989" s="5">
        <f t="shared" si="93"/>
        <v>0.3030312519999967</v>
      </c>
    </row>
    <row r="5990" spans="1:5">
      <c r="A5990" s="2">
        <v>72.736835936999995</v>
      </c>
      <c r="B5990" s="2"/>
      <c r="C5990" s="2"/>
      <c r="E5990" s="5">
        <f t="shared" si="93"/>
        <v>0.32845312699998885</v>
      </c>
    </row>
    <row r="5991" spans="1:5">
      <c r="A5991" s="2">
        <v>72.870921874999993</v>
      </c>
      <c r="B5991" s="2"/>
      <c r="C5991" s="2"/>
      <c r="E5991" s="5">
        <f t="shared" si="93"/>
        <v>0.4625390649999872</v>
      </c>
    </row>
    <row r="5992" spans="1:5">
      <c r="A5992" s="2">
        <v>74.566726561999999</v>
      </c>
      <c r="B5992" s="2"/>
      <c r="C5992" s="2"/>
      <c r="E5992" s="5">
        <f t="shared" si="93"/>
        <v>2.1583437519999933</v>
      </c>
    </row>
    <row r="5993" spans="1:5">
      <c r="A5993" s="2">
        <v>72.668796874999998</v>
      </c>
      <c r="B5993" s="2"/>
      <c r="C5993" s="2"/>
      <c r="E5993" s="5">
        <f t="shared" si="93"/>
        <v>0.26041406499999198</v>
      </c>
    </row>
    <row r="5994" spans="1:5">
      <c r="A5994" s="2">
        <v>72.604140624999999</v>
      </c>
      <c r="B5994" s="2"/>
      <c r="C5994" s="2"/>
      <c r="E5994" s="5">
        <f t="shared" si="93"/>
        <v>0.19575781499999323</v>
      </c>
    </row>
    <row r="5995" spans="1:5">
      <c r="A5995" s="2">
        <v>72.627523436999994</v>
      </c>
      <c r="B5995" s="2"/>
      <c r="C5995" s="2"/>
      <c r="E5995" s="5">
        <f t="shared" si="93"/>
        <v>0.21914062699998738</v>
      </c>
    </row>
    <row r="5996" spans="1:5">
      <c r="A5996" s="2">
        <v>72.707859374999998</v>
      </c>
      <c r="B5996" s="2"/>
      <c r="C5996" s="2"/>
      <c r="E5996" s="5">
        <f t="shared" si="93"/>
        <v>0.29947656499999198</v>
      </c>
    </row>
    <row r="5997" spans="1:5">
      <c r="A5997" s="2">
        <v>72.72007031199999</v>
      </c>
      <c r="B5997" s="2"/>
      <c r="C5997" s="2"/>
      <c r="E5997" s="5">
        <f t="shared" si="93"/>
        <v>0.31168750199998385</v>
      </c>
    </row>
    <row r="5998" spans="1:5">
      <c r="A5998" s="2">
        <v>73.187132812000002</v>
      </c>
      <c r="B5998" s="2"/>
      <c r="C5998" s="2"/>
      <c r="E5998" s="5">
        <f t="shared" si="93"/>
        <v>0.77875000199999533</v>
      </c>
    </row>
    <row r="5999" spans="1:5">
      <c r="A5999" s="2">
        <v>72.970632811999991</v>
      </c>
      <c r="B5999" s="2"/>
      <c r="C5999" s="2"/>
      <c r="E5999" s="5">
        <f t="shared" si="93"/>
        <v>0.56225000199998476</v>
      </c>
    </row>
    <row r="6000" spans="1:5">
      <c r="A6000" s="2">
        <v>72.845742186999999</v>
      </c>
      <c r="B6000" s="2"/>
      <c r="C6000" s="2"/>
      <c r="E6000" s="5">
        <f t="shared" si="93"/>
        <v>0.43735937699999283</v>
      </c>
    </row>
    <row r="6001" spans="1:5">
      <c r="A6001" s="2">
        <v>72.818257811999999</v>
      </c>
      <c r="B6001" s="2"/>
      <c r="C6001" s="2"/>
      <c r="E6001" s="5">
        <f t="shared" si="93"/>
        <v>0.40987500199999261</v>
      </c>
    </row>
    <row r="6002" spans="1:5">
      <c r="A6002" s="2">
        <v>72.801414061999992</v>
      </c>
      <c r="B6002" s="2"/>
      <c r="C6002" s="2"/>
      <c r="E6002" s="5">
        <f t="shared" si="93"/>
        <v>0.3930312519999859</v>
      </c>
    </row>
    <row r="6003" spans="1:5">
      <c r="A6003" s="2">
        <v>72.591906249999994</v>
      </c>
      <c r="B6003" s="2"/>
      <c r="C6003" s="2"/>
      <c r="E6003" s="5">
        <f t="shared" si="93"/>
        <v>0.18352343999998766</v>
      </c>
    </row>
    <row r="6004" spans="1:5">
      <c r="A6004" s="2">
        <v>73.23297656199999</v>
      </c>
      <c r="B6004" s="2"/>
      <c r="C6004" s="2"/>
      <c r="E6004" s="5">
        <f t="shared" si="93"/>
        <v>0.82459375199998419</v>
      </c>
    </row>
    <row r="6005" spans="1:5">
      <c r="A6005" s="2">
        <v>73.163507811999992</v>
      </c>
      <c r="B6005" s="2"/>
      <c r="C6005" s="2"/>
      <c r="E6005" s="5">
        <f t="shared" si="93"/>
        <v>0.75512500199998556</v>
      </c>
    </row>
    <row r="6006" spans="1:5">
      <c r="A6006" s="2">
        <v>72.737976562</v>
      </c>
      <c r="B6006" s="2"/>
      <c r="C6006" s="2"/>
      <c r="E6006" s="5">
        <f t="shared" si="93"/>
        <v>0.32959375199999386</v>
      </c>
    </row>
    <row r="6007" spans="1:5">
      <c r="A6007" s="2">
        <v>73.019648437000001</v>
      </c>
      <c r="B6007" s="2"/>
      <c r="C6007" s="2"/>
      <c r="E6007" s="5">
        <f t="shared" si="93"/>
        <v>0.61126562699999454</v>
      </c>
    </row>
    <row r="6008" spans="1:5">
      <c r="A6008" s="2">
        <v>72.536273436999991</v>
      </c>
      <c r="B6008" s="2"/>
      <c r="C6008" s="2"/>
      <c r="E6008" s="5">
        <f t="shared" si="93"/>
        <v>0.1278906269999851</v>
      </c>
    </row>
    <row r="6009" spans="1:5">
      <c r="A6009" s="2">
        <v>72.956820311999991</v>
      </c>
      <c r="B6009" s="2"/>
      <c r="C6009" s="2"/>
      <c r="E6009" s="5">
        <f t="shared" si="93"/>
        <v>0.54843750199998453</v>
      </c>
    </row>
    <row r="6010" spans="1:5">
      <c r="A6010" s="2">
        <v>72.671656249999998</v>
      </c>
      <c r="B6010" s="2"/>
      <c r="C6010" s="2"/>
      <c r="E6010" s="5">
        <f t="shared" si="93"/>
        <v>0.26327343999999187</v>
      </c>
    </row>
    <row r="6011" spans="1:5">
      <c r="A6011" s="2">
        <v>72.597289062000002</v>
      </c>
      <c r="B6011" s="2"/>
      <c r="C6011" s="2"/>
      <c r="E6011" s="5">
        <f t="shared" si="93"/>
        <v>0.18890625199999533</v>
      </c>
    </row>
    <row r="6012" spans="1:5">
      <c r="A6012" s="2">
        <v>72.646968749999999</v>
      </c>
      <c r="B6012" s="2"/>
      <c r="C6012" s="2"/>
      <c r="E6012" s="5">
        <f t="shared" si="93"/>
        <v>0.238585939999993</v>
      </c>
    </row>
    <row r="6013" spans="1:5">
      <c r="A6013" s="2">
        <v>72.627414062</v>
      </c>
      <c r="B6013" s="2"/>
      <c r="C6013" s="2"/>
      <c r="E6013" s="5">
        <f t="shared" si="93"/>
        <v>0.21903125199999351</v>
      </c>
    </row>
    <row r="6014" spans="1:5">
      <c r="A6014" s="2">
        <v>73.020828124999994</v>
      </c>
      <c r="B6014" s="2"/>
      <c r="C6014" s="2"/>
      <c r="E6014" s="5">
        <f t="shared" si="93"/>
        <v>0.612445314999988</v>
      </c>
    </row>
    <row r="6015" spans="1:5">
      <c r="A6015" s="2">
        <v>72.640984375000002</v>
      </c>
      <c r="B6015" s="2"/>
      <c r="C6015" s="2"/>
      <c r="E6015" s="5">
        <f t="shared" si="93"/>
        <v>0.23260156499999596</v>
      </c>
    </row>
    <row r="6016" spans="1:5">
      <c r="A6016" s="2">
        <v>72.693828124999996</v>
      </c>
      <c r="B6016" s="2"/>
      <c r="C6016" s="2"/>
      <c r="E6016" s="5">
        <f t="shared" si="93"/>
        <v>0.28544531499998982</v>
      </c>
    </row>
    <row r="6017" spans="1:5">
      <c r="A6017" s="2">
        <v>72.601234375000004</v>
      </c>
      <c r="B6017" s="2"/>
      <c r="C6017" s="2"/>
      <c r="E6017" s="5">
        <f t="shared" si="93"/>
        <v>0.192851564999998</v>
      </c>
    </row>
    <row r="6018" spans="1:5">
      <c r="A6018" s="2">
        <v>72.585710937000002</v>
      </c>
      <c r="B6018" s="2"/>
      <c r="C6018" s="2"/>
      <c r="E6018" s="5">
        <f t="shared" si="93"/>
        <v>0.17732812699999556</v>
      </c>
    </row>
    <row r="6019" spans="1:5">
      <c r="A6019" s="2">
        <v>72.624101561999993</v>
      </c>
      <c r="B6019" s="2"/>
      <c r="C6019" s="2"/>
      <c r="E6019" s="5">
        <f t="shared" si="93"/>
        <v>0.21571875199998658</v>
      </c>
    </row>
    <row r="6020" spans="1:5">
      <c r="A6020" s="2">
        <v>72.613890624999996</v>
      </c>
      <c r="B6020" s="2"/>
      <c r="C6020" s="2"/>
      <c r="E6020" s="5">
        <f t="shared" si="93"/>
        <v>0.20550781499999005</v>
      </c>
    </row>
    <row r="6021" spans="1:5">
      <c r="A6021" s="2">
        <v>72.602554686999994</v>
      </c>
      <c r="B6021" s="2"/>
      <c r="C6021" s="2"/>
      <c r="E6021" s="5">
        <f t="shared" si="93"/>
        <v>0.19417187699998806</v>
      </c>
    </row>
    <row r="6022" spans="1:5">
      <c r="A6022" s="2">
        <v>72.639140624999996</v>
      </c>
      <c r="B6022" s="2"/>
      <c r="C6022" s="2"/>
      <c r="E6022" s="5">
        <f t="shared" ref="E6022:E6085" si="94">A6022-72.40838281</f>
        <v>0.23075781499998982</v>
      </c>
    </row>
    <row r="6023" spans="1:5">
      <c r="A6023" s="2">
        <v>72.622718750000004</v>
      </c>
      <c r="B6023" s="2"/>
      <c r="C6023" s="2"/>
      <c r="E6023" s="5">
        <f t="shared" si="94"/>
        <v>0.214335939999998</v>
      </c>
    </row>
    <row r="6024" spans="1:5">
      <c r="A6024" s="2">
        <v>72.546117186999993</v>
      </c>
      <c r="B6024" s="2"/>
      <c r="C6024" s="2"/>
      <c r="E6024" s="5">
        <f t="shared" si="94"/>
        <v>0.13773437699998681</v>
      </c>
    </row>
    <row r="6025" spans="1:5">
      <c r="A6025" s="2">
        <v>72.781679686999993</v>
      </c>
      <c r="B6025" s="2"/>
      <c r="C6025" s="2"/>
      <c r="E6025" s="5">
        <f t="shared" si="94"/>
        <v>0.37329687699998715</v>
      </c>
    </row>
    <row r="6026" spans="1:5">
      <c r="A6026" s="2">
        <v>72.797867186999994</v>
      </c>
      <c r="B6026" s="2"/>
      <c r="C6026" s="2"/>
      <c r="E6026" s="5">
        <f t="shared" si="94"/>
        <v>0.38948437699998806</v>
      </c>
    </row>
    <row r="6027" spans="1:5">
      <c r="A6027" s="2">
        <v>72.561937499999999</v>
      </c>
      <c r="B6027" s="2"/>
      <c r="C6027" s="2"/>
      <c r="E6027" s="5">
        <f t="shared" si="94"/>
        <v>0.15355468999999289</v>
      </c>
    </row>
    <row r="6028" spans="1:5">
      <c r="A6028" s="2">
        <v>72.594875000000002</v>
      </c>
      <c r="B6028" s="2"/>
      <c r="C6028" s="2"/>
      <c r="E6028" s="5">
        <f t="shared" si="94"/>
        <v>0.18649218999999562</v>
      </c>
    </row>
    <row r="6029" spans="1:5">
      <c r="A6029" s="2">
        <v>73.236992186999998</v>
      </c>
      <c r="B6029" s="2"/>
      <c r="C6029" s="2"/>
      <c r="E6029" s="5">
        <f t="shared" si="94"/>
        <v>0.82860937699999226</v>
      </c>
    </row>
    <row r="6030" spans="1:5">
      <c r="A6030" s="2">
        <v>73.004867187000002</v>
      </c>
      <c r="B6030" s="2"/>
      <c r="C6030" s="2"/>
      <c r="E6030" s="5">
        <f t="shared" si="94"/>
        <v>0.5964843769999959</v>
      </c>
    </row>
    <row r="6031" spans="1:5">
      <c r="A6031" s="2">
        <v>72.820843749999995</v>
      </c>
      <c r="B6031" s="2"/>
      <c r="C6031" s="2"/>
      <c r="E6031" s="5">
        <f t="shared" si="94"/>
        <v>0.41246093999998834</v>
      </c>
    </row>
    <row r="6032" spans="1:5">
      <c r="A6032" s="2">
        <v>73.937867186999995</v>
      </c>
      <c r="B6032" s="2"/>
      <c r="C6032" s="2"/>
      <c r="E6032" s="5">
        <f t="shared" si="94"/>
        <v>1.5294843769999886</v>
      </c>
    </row>
    <row r="6033" spans="1:5">
      <c r="A6033" s="2">
        <v>72.614507811999999</v>
      </c>
      <c r="B6033" s="2"/>
      <c r="C6033" s="2"/>
      <c r="E6033" s="5">
        <f t="shared" si="94"/>
        <v>0.20612500199999317</v>
      </c>
    </row>
    <row r="6034" spans="1:5">
      <c r="A6034" s="2">
        <v>72.580124999999995</v>
      </c>
      <c r="B6034" s="2"/>
      <c r="C6034" s="2"/>
      <c r="E6034" s="5">
        <f t="shared" si="94"/>
        <v>0.17174218999998914</v>
      </c>
    </row>
    <row r="6035" spans="1:5">
      <c r="A6035" s="2">
        <v>72.849335936999992</v>
      </c>
      <c r="B6035" s="2"/>
      <c r="C6035" s="2"/>
      <c r="E6035" s="5">
        <f t="shared" si="94"/>
        <v>0.44095312699998601</v>
      </c>
    </row>
    <row r="6036" spans="1:5">
      <c r="A6036" s="2">
        <v>73.529835937000001</v>
      </c>
      <c r="B6036" s="2"/>
      <c r="C6036" s="2"/>
      <c r="E6036" s="5">
        <f t="shared" si="94"/>
        <v>1.1214531269999952</v>
      </c>
    </row>
    <row r="6037" spans="1:5">
      <c r="A6037" s="2">
        <v>72.637992186999995</v>
      </c>
      <c r="B6037" s="2"/>
      <c r="C6037" s="2"/>
      <c r="E6037" s="5">
        <f t="shared" si="94"/>
        <v>0.22960937699998851</v>
      </c>
    </row>
    <row r="6038" spans="1:5">
      <c r="A6038" s="2">
        <v>72.601117187</v>
      </c>
      <c r="B6038" s="2"/>
      <c r="C6038" s="2"/>
      <c r="E6038" s="5">
        <f t="shared" si="94"/>
        <v>0.19273437699999363</v>
      </c>
    </row>
    <row r="6039" spans="1:5">
      <c r="A6039" s="2">
        <v>72.583257811999999</v>
      </c>
      <c r="B6039" s="2"/>
      <c r="C6039" s="2"/>
      <c r="E6039" s="5">
        <f t="shared" si="94"/>
        <v>0.17487500199999317</v>
      </c>
    </row>
    <row r="6040" spans="1:5">
      <c r="A6040" s="2">
        <v>73.764187500000006</v>
      </c>
      <c r="B6040" s="2"/>
      <c r="C6040" s="2"/>
      <c r="E6040" s="5">
        <f t="shared" si="94"/>
        <v>1.3558046899999994</v>
      </c>
    </row>
    <row r="6041" spans="1:5">
      <c r="A6041" s="2">
        <v>74.250234375000005</v>
      </c>
      <c r="B6041" s="2"/>
      <c r="C6041" s="2"/>
      <c r="E6041" s="5">
        <f t="shared" si="94"/>
        <v>1.8418515649999989</v>
      </c>
    </row>
    <row r="6042" spans="1:5">
      <c r="A6042" s="2">
        <v>72.577812499999993</v>
      </c>
      <c r="B6042" s="2"/>
      <c r="C6042" s="2"/>
      <c r="E6042" s="5">
        <f t="shared" si="94"/>
        <v>0.16942968999998698</v>
      </c>
    </row>
    <row r="6043" spans="1:5">
      <c r="A6043" s="2">
        <v>72.60978906199999</v>
      </c>
      <c r="B6043" s="2"/>
      <c r="C6043" s="2"/>
      <c r="E6043" s="5">
        <f t="shared" si="94"/>
        <v>0.20140625199998397</v>
      </c>
    </row>
    <row r="6044" spans="1:5">
      <c r="A6044" s="2">
        <v>72.599320312000003</v>
      </c>
      <c r="B6044" s="2"/>
      <c r="C6044" s="2"/>
      <c r="E6044" s="5">
        <f t="shared" si="94"/>
        <v>0.19093750199999704</v>
      </c>
    </row>
    <row r="6045" spans="1:5">
      <c r="A6045" s="2">
        <v>72.599695311999994</v>
      </c>
      <c r="B6045" s="2"/>
      <c r="C6045" s="2"/>
      <c r="E6045" s="5">
        <f t="shared" si="94"/>
        <v>0.19131250199998817</v>
      </c>
    </row>
    <row r="6046" spans="1:5">
      <c r="A6046" s="2">
        <v>72.573343750000006</v>
      </c>
      <c r="B6046" s="2"/>
      <c r="C6046" s="2"/>
      <c r="E6046" s="5">
        <f t="shared" si="94"/>
        <v>0.16496094000000028</v>
      </c>
    </row>
    <row r="6047" spans="1:5">
      <c r="A6047" s="2">
        <v>72.923601562000002</v>
      </c>
      <c r="B6047" s="2"/>
      <c r="C6047" s="2"/>
      <c r="E6047" s="5">
        <f t="shared" si="94"/>
        <v>0.51521875199999556</v>
      </c>
    </row>
    <row r="6048" spans="1:5">
      <c r="A6048" s="2">
        <v>73.239421875000005</v>
      </c>
      <c r="B6048" s="2"/>
      <c r="C6048" s="2"/>
      <c r="E6048" s="5">
        <f t="shared" si="94"/>
        <v>0.8310390649999988</v>
      </c>
    </row>
    <row r="6049" spans="1:5">
      <c r="A6049" s="2">
        <v>72.742585937000001</v>
      </c>
      <c r="B6049" s="2"/>
      <c r="C6049" s="2"/>
      <c r="E6049" s="5">
        <f t="shared" si="94"/>
        <v>0.33420312699999499</v>
      </c>
    </row>
    <row r="6050" spans="1:5">
      <c r="A6050" s="2">
        <v>72.790039061999991</v>
      </c>
      <c r="B6050" s="2"/>
      <c r="C6050" s="2"/>
      <c r="E6050" s="5">
        <f t="shared" si="94"/>
        <v>0.38165625199998487</v>
      </c>
    </row>
    <row r="6051" spans="1:5">
      <c r="A6051" s="2">
        <v>72.573898436999997</v>
      </c>
      <c r="B6051" s="2"/>
      <c r="C6051" s="2"/>
      <c r="E6051" s="5">
        <f t="shared" si="94"/>
        <v>0.16551562699999067</v>
      </c>
    </row>
    <row r="6052" spans="1:5">
      <c r="A6052" s="2">
        <v>72.689804686999992</v>
      </c>
      <c r="B6052" s="2"/>
      <c r="C6052" s="2"/>
      <c r="E6052" s="5">
        <f t="shared" si="94"/>
        <v>0.28142187699998544</v>
      </c>
    </row>
    <row r="6053" spans="1:5">
      <c r="A6053" s="2">
        <v>72.596437499999993</v>
      </c>
      <c r="B6053" s="2"/>
      <c r="C6053" s="2"/>
      <c r="E6053" s="5">
        <f t="shared" si="94"/>
        <v>0.18805468999998709</v>
      </c>
    </row>
    <row r="6054" spans="1:5">
      <c r="A6054" s="2">
        <v>72.516632811999997</v>
      </c>
      <c r="B6054" s="2"/>
      <c r="C6054" s="2"/>
      <c r="E6054" s="5">
        <f t="shared" si="94"/>
        <v>0.10825000199999124</v>
      </c>
    </row>
    <row r="6055" spans="1:5">
      <c r="A6055" s="2">
        <v>72.744140625</v>
      </c>
      <c r="B6055" s="2"/>
      <c r="C6055" s="2"/>
      <c r="E6055" s="5">
        <f t="shared" si="94"/>
        <v>0.3357578149999938</v>
      </c>
    </row>
    <row r="6056" spans="1:5">
      <c r="A6056" s="2">
        <v>72.547593750000004</v>
      </c>
      <c r="B6056" s="2"/>
      <c r="C6056" s="2"/>
      <c r="E6056" s="5">
        <f t="shared" si="94"/>
        <v>0.13921093999999812</v>
      </c>
    </row>
    <row r="6057" spans="1:5">
      <c r="A6057" s="2">
        <v>72.960601561999994</v>
      </c>
      <c r="B6057" s="2"/>
      <c r="C6057" s="2"/>
      <c r="E6057" s="5">
        <f t="shared" si="94"/>
        <v>0.55221875199998749</v>
      </c>
    </row>
    <row r="6058" spans="1:5">
      <c r="A6058" s="2">
        <v>72.852921875000007</v>
      </c>
      <c r="B6058" s="2"/>
      <c r="C6058" s="2"/>
      <c r="E6058" s="5">
        <f t="shared" si="94"/>
        <v>0.44453906500000073</v>
      </c>
    </row>
    <row r="6059" spans="1:5">
      <c r="A6059" s="2">
        <v>73.274398437000002</v>
      </c>
      <c r="B6059" s="2"/>
      <c r="C6059" s="2"/>
      <c r="E6059" s="5">
        <f t="shared" si="94"/>
        <v>0.8660156269999959</v>
      </c>
    </row>
    <row r="6060" spans="1:5">
      <c r="A6060" s="2">
        <v>72.718343750000003</v>
      </c>
      <c r="B6060" s="2"/>
      <c r="C6060" s="2"/>
      <c r="E6060" s="5">
        <f t="shared" si="94"/>
        <v>0.3099609399999963</v>
      </c>
    </row>
    <row r="6061" spans="1:5">
      <c r="A6061" s="2">
        <v>72.603390625000003</v>
      </c>
      <c r="B6061" s="2"/>
      <c r="C6061" s="2"/>
      <c r="E6061" s="5">
        <f t="shared" si="94"/>
        <v>0.19500781499999675</v>
      </c>
    </row>
    <row r="6062" spans="1:5">
      <c r="A6062" s="2">
        <v>72.536796874999993</v>
      </c>
      <c r="B6062" s="2"/>
      <c r="C6062" s="2"/>
      <c r="E6062" s="5">
        <f t="shared" si="94"/>
        <v>0.12841406499998698</v>
      </c>
    </row>
    <row r="6063" spans="1:5">
      <c r="A6063" s="2">
        <v>72.556124999999994</v>
      </c>
      <c r="B6063" s="2"/>
      <c r="C6063" s="2"/>
      <c r="E6063" s="5">
        <f t="shared" si="94"/>
        <v>0.14774218999998823</v>
      </c>
    </row>
    <row r="6064" spans="1:5">
      <c r="A6064" s="2">
        <v>72.969609375000005</v>
      </c>
      <c r="B6064" s="2"/>
      <c r="C6064" s="2"/>
      <c r="E6064" s="5">
        <f t="shared" si="94"/>
        <v>0.56122656499999835</v>
      </c>
    </row>
    <row r="6065" spans="1:5">
      <c r="A6065" s="2">
        <v>72.595492186999991</v>
      </c>
      <c r="B6065" s="2"/>
      <c r="C6065" s="2"/>
      <c r="E6065" s="5">
        <f t="shared" si="94"/>
        <v>0.18710937699998453</v>
      </c>
    </row>
    <row r="6066" spans="1:5">
      <c r="A6066" s="2">
        <v>72.670468749999998</v>
      </c>
      <c r="B6066" s="2"/>
      <c r="C6066" s="2"/>
      <c r="E6066" s="5">
        <f t="shared" si="94"/>
        <v>0.26208593999999152</v>
      </c>
    </row>
    <row r="6067" spans="1:5">
      <c r="A6067" s="2">
        <v>72.727562500000005</v>
      </c>
      <c r="B6067" s="2"/>
      <c r="C6067" s="2"/>
      <c r="E6067" s="5">
        <f t="shared" si="94"/>
        <v>0.31917968999999857</v>
      </c>
    </row>
    <row r="6068" spans="1:5">
      <c r="A6068" s="2">
        <v>72.627117186999996</v>
      </c>
      <c r="B6068" s="2"/>
      <c r="C6068" s="2"/>
      <c r="E6068" s="5">
        <f t="shared" si="94"/>
        <v>0.21873437699998988</v>
      </c>
    </row>
    <row r="6069" spans="1:5">
      <c r="A6069" s="2">
        <v>72.59716406199999</v>
      </c>
      <c r="B6069" s="2"/>
      <c r="C6069" s="2"/>
      <c r="E6069" s="5">
        <f t="shared" si="94"/>
        <v>0.18878125199998408</v>
      </c>
    </row>
    <row r="6070" spans="1:5">
      <c r="A6070" s="2">
        <v>72.554781250000005</v>
      </c>
      <c r="B6070" s="2"/>
      <c r="C6070" s="2"/>
      <c r="E6070" s="5">
        <f t="shared" si="94"/>
        <v>0.14639843999999869</v>
      </c>
    </row>
    <row r="6071" spans="1:5">
      <c r="A6071" s="2">
        <v>72.57058593699999</v>
      </c>
      <c r="B6071" s="2"/>
      <c r="C6071" s="2"/>
      <c r="E6071" s="5">
        <f t="shared" si="94"/>
        <v>0.16220312699998374</v>
      </c>
    </row>
    <row r="6072" spans="1:5">
      <c r="A6072" s="2">
        <v>72.821515625000004</v>
      </c>
      <c r="B6072" s="2"/>
      <c r="C6072" s="2"/>
      <c r="E6072" s="5">
        <f t="shared" si="94"/>
        <v>0.41313281499999732</v>
      </c>
    </row>
    <row r="6073" spans="1:5">
      <c r="A6073" s="2">
        <v>72.733242187000002</v>
      </c>
      <c r="B6073" s="2"/>
      <c r="C6073" s="2"/>
      <c r="E6073" s="5">
        <f t="shared" si="94"/>
        <v>0.32485937699999567</v>
      </c>
    </row>
    <row r="6074" spans="1:5">
      <c r="A6074" s="2">
        <v>72.806820311999999</v>
      </c>
      <c r="B6074" s="2"/>
      <c r="C6074" s="2"/>
      <c r="E6074" s="5">
        <f t="shared" si="94"/>
        <v>0.39843750199999306</v>
      </c>
    </row>
    <row r="6075" spans="1:5">
      <c r="A6075" s="2">
        <v>72.674078124999994</v>
      </c>
      <c r="B6075" s="2"/>
      <c r="C6075" s="2"/>
      <c r="E6075" s="5">
        <f t="shared" si="94"/>
        <v>0.26569531499998789</v>
      </c>
    </row>
    <row r="6076" spans="1:5">
      <c r="A6076" s="2">
        <v>72.621640624999998</v>
      </c>
      <c r="B6076" s="2"/>
      <c r="C6076" s="2"/>
      <c r="E6076" s="5">
        <f t="shared" si="94"/>
        <v>0.21325781499999152</v>
      </c>
    </row>
    <row r="6077" spans="1:5">
      <c r="A6077" s="2">
        <v>72.838335936999997</v>
      </c>
      <c r="B6077" s="2"/>
      <c r="C6077" s="2"/>
      <c r="E6077" s="5">
        <f t="shared" si="94"/>
        <v>0.42995312699999033</v>
      </c>
    </row>
    <row r="6078" spans="1:5">
      <c r="A6078" s="2">
        <v>73.151859375000001</v>
      </c>
      <c r="B6078" s="2"/>
      <c r="C6078" s="2"/>
      <c r="E6078" s="5">
        <f t="shared" si="94"/>
        <v>0.74347656499999459</v>
      </c>
    </row>
    <row r="6079" spans="1:5">
      <c r="A6079" s="2">
        <v>72.578382812000001</v>
      </c>
      <c r="B6079" s="2"/>
      <c r="C6079" s="2"/>
      <c r="E6079" s="5">
        <f t="shared" si="94"/>
        <v>0.17000000199999477</v>
      </c>
    </row>
    <row r="6080" spans="1:5">
      <c r="A6080" s="2">
        <v>72.701125000000005</v>
      </c>
      <c r="B6080" s="2"/>
      <c r="C6080" s="2"/>
      <c r="E6080" s="5">
        <f t="shared" si="94"/>
        <v>0.29274218999999846</v>
      </c>
    </row>
    <row r="6081" spans="1:5">
      <c r="A6081" s="2">
        <v>72.718195311999992</v>
      </c>
      <c r="B6081" s="2"/>
      <c r="C6081" s="2"/>
      <c r="E6081" s="5">
        <f t="shared" si="94"/>
        <v>0.30981250199998556</v>
      </c>
    </row>
    <row r="6082" spans="1:5">
      <c r="A6082" s="2">
        <v>73.262242186999998</v>
      </c>
      <c r="B6082" s="2"/>
      <c r="C6082" s="2"/>
      <c r="E6082" s="5">
        <f t="shared" si="94"/>
        <v>0.85385937699999204</v>
      </c>
    </row>
    <row r="6083" spans="1:5">
      <c r="A6083" s="2">
        <v>72.572203125000001</v>
      </c>
      <c r="B6083" s="2"/>
      <c r="C6083" s="2"/>
      <c r="E6083" s="5">
        <f t="shared" si="94"/>
        <v>0.16382031499999528</v>
      </c>
    </row>
    <row r="6084" spans="1:5">
      <c r="A6084" s="2">
        <v>74.994781250000003</v>
      </c>
      <c r="B6084" s="2"/>
      <c r="C6084" s="2"/>
      <c r="E6084" s="5">
        <f t="shared" si="94"/>
        <v>2.5863984399999964</v>
      </c>
    </row>
    <row r="6085" spans="1:5">
      <c r="A6085" s="2">
        <v>72.817289062</v>
      </c>
      <c r="B6085" s="2"/>
      <c r="C6085" s="2"/>
      <c r="E6085" s="5">
        <f t="shared" si="94"/>
        <v>0.4089062519999942</v>
      </c>
    </row>
    <row r="6086" spans="1:5">
      <c r="A6086" s="2">
        <v>73.350195311999997</v>
      </c>
      <c r="B6086" s="2"/>
      <c r="C6086" s="2"/>
      <c r="E6086" s="5">
        <f t="shared" ref="E6086:E6149" si="95">A6086-72.40838281</f>
        <v>0.94181250199999056</v>
      </c>
    </row>
    <row r="6087" spans="1:5">
      <c r="A6087" s="2">
        <v>73.481554686999999</v>
      </c>
      <c r="B6087" s="2"/>
      <c r="C6087" s="2"/>
      <c r="E6087" s="5">
        <f t="shared" si="95"/>
        <v>1.0731718769999929</v>
      </c>
    </row>
    <row r="6088" spans="1:5">
      <c r="A6088" s="2">
        <v>72.665359374999994</v>
      </c>
      <c r="B6088" s="2"/>
      <c r="C6088" s="2"/>
      <c r="E6088" s="5">
        <f t="shared" si="95"/>
        <v>0.256976564999988</v>
      </c>
    </row>
    <row r="6089" spans="1:5">
      <c r="A6089" s="2">
        <v>72.580734375000006</v>
      </c>
      <c r="B6089" s="2"/>
      <c r="C6089" s="2"/>
      <c r="E6089" s="5">
        <f t="shared" si="95"/>
        <v>0.1723515649999996</v>
      </c>
    </row>
    <row r="6090" spans="1:5">
      <c r="A6090" s="2">
        <v>72.850664061999993</v>
      </c>
      <c r="B6090" s="2"/>
      <c r="C6090" s="2"/>
      <c r="E6090" s="5">
        <f t="shared" si="95"/>
        <v>0.44228125199998658</v>
      </c>
    </row>
    <row r="6091" spans="1:5">
      <c r="A6091" s="2">
        <v>73.522125000000003</v>
      </c>
      <c r="B6091" s="2"/>
      <c r="C6091" s="2"/>
      <c r="E6091" s="5">
        <f t="shared" si="95"/>
        <v>1.1137421899999964</v>
      </c>
    </row>
    <row r="6092" spans="1:5">
      <c r="A6092" s="2">
        <v>74.137265624999998</v>
      </c>
      <c r="B6092" s="2"/>
      <c r="C6092" s="2"/>
      <c r="E6092" s="5">
        <f t="shared" si="95"/>
        <v>1.7288828149999915</v>
      </c>
    </row>
    <row r="6093" spans="1:5">
      <c r="A6093" s="2">
        <v>72.853679686999996</v>
      </c>
      <c r="B6093" s="2"/>
      <c r="C6093" s="2"/>
      <c r="E6093" s="5">
        <f t="shared" si="95"/>
        <v>0.44529687699998988</v>
      </c>
    </row>
    <row r="6094" spans="1:5">
      <c r="A6094" s="2">
        <v>73.754031249999997</v>
      </c>
      <c r="B6094" s="2"/>
      <c r="C6094" s="2"/>
      <c r="E6094" s="5">
        <f t="shared" si="95"/>
        <v>1.3456484399999908</v>
      </c>
    </row>
    <row r="6095" spans="1:5">
      <c r="A6095" s="2">
        <v>73.745453124999997</v>
      </c>
      <c r="B6095" s="2"/>
      <c r="C6095" s="2"/>
      <c r="E6095" s="5">
        <f t="shared" si="95"/>
        <v>1.3370703149999912</v>
      </c>
    </row>
    <row r="6096" spans="1:5">
      <c r="A6096" s="2">
        <v>72.632234374999996</v>
      </c>
      <c r="B6096" s="2"/>
      <c r="C6096" s="2"/>
      <c r="E6096" s="5">
        <f t="shared" si="95"/>
        <v>0.22385156499998971</v>
      </c>
    </row>
    <row r="6097" spans="1:5">
      <c r="A6097" s="2">
        <v>72.553742186999997</v>
      </c>
      <c r="B6097" s="2"/>
      <c r="C6097" s="2"/>
      <c r="E6097" s="5">
        <f t="shared" si="95"/>
        <v>0.14535937699999124</v>
      </c>
    </row>
    <row r="6098" spans="1:5">
      <c r="A6098" s="2">
        <v>72.584914061999996</v>
      </c>
      <c r="B6098" s="2"/>
      <c r="C6098" s="2"/>
      <c r="E6098" s="5">
        <f t="shared" si="95"/>
        <v>0.17653125199998954</v>
      </c>
    </row>
    <row r="6099" spans="1:5">
      <c r="A6099" s="2">
        <v>72.602382812000002</v>
      </c>
      <c r="B6099" s="2"/>
      <c r="C6099" s="2"/>
      <c r="E6099" s="5">
        <f t="shared" si="95"/>
        <v>0.19400000199999567</v>
      </c>
    </row>
    <row r="6100" spans="1:5">
      <c r="A6100" s="2">
        <v>72.932781250000005</v>
      </c>
      <c r="B6100" s="2"/>
      <c r="C6100" s="2"/>
      <c r="E6100" s="5">
        <f t="shared" si="95"/>
        <v>0.5243984399999988</v>
      </c>
    </row>
    <row r="6101" spans="1:5">
      <c r="A6101" s="2">
        <v>72.55691406199999</v>
      </c>
      <c r="B6101" s="2"/>
      <c r="C6101" s="2"/>
      <c r="E6101" s="5">
        <f t="shared" si="95"/>
        <v>0.14853125199998374</v>
      </c>
    </row>
    <row r="6102" spans="1:5">
      <c r="A6102" s="2">
        <v>72.570093749999998</v>
      </c>
      <c r="B6102" s="2"/>
      <c r="C6102" s="2"/>
      <c r="E6102" s="5">
        <f t="shared" si="95"/>
        <v>0.16171093999999187</v>
      </c>
    </row>
    <row r="6103" spans="1:5">
      <c r="A6103" s="2">
        <v>72.588171875</v>
      </c>
      <c r="B6103" s="2"/>
      <c r="C6103" s="2"/>
      <c r="E6103" s="5">
        <f t="shared" si="95"/>
        <v>0.17978906499999425</v>
      </c>
    </row>
    <row r="6104" spans="1:5">
      <c r="A6104" s="2">
        <v>73.123835936999996</v>
      </c>
      <c r="B6104" s="2"/>
      <c r="C6104" s="2"/>
      <c r="E6104" s="5">
        <f t="shared" si="95"/>
        <v>0.71545312699998931</v>
      </c>
    </row>
    <row r="6105" spans="1:5">
      <c r="A6105" s="2">
        <v>76.582624999999993</v>
      </c>
      <c r="B6105" s="2"/>
      <c r="C6105" s="2"/>
      <c r="E6105" s="5">
        <f t="shared" si="95"/>
        <v>4.1742421899999869</v>
      </c>
    </row>
    <row r="6106" spans="1:5">
      <c r="A6106" s="2">
        <v>73.136929686999991</v>
      </c>
      <c r="B6106" s="2"/>
      <c r="C6106" s="2"/>
      <c r="E6106" s="5">
        <f t="shared" si="95"/>
        <v>0.72854687699998522</v>
      </c>
    </row>
    <row r="6107" spans="1:5">
      <c r="A6107" s="2">
        <v>73.067406250000005</v>
      </c>
      <c r="B6107" s="2"/>
      <c r="C6107" s="2"/>
      <c r="E6107" s="5">
        <f t="shared" si="95"/>
        <v>0.65902343999999857</v>
      </c>
    </row>
    <row r="6108" spans="1:5">
      <c r="A6108" s="2">
        <v>72.759140625000001</v>
      </c>
      <c r="B6108" s="2"/>
      <c r="C6108" s="2"/>
      <c r="E6108" s="5">
        <f t="shared" si="95"/>
        <v>0.35075781499999437</v>
      </c>
    </row>
    <row r="6109" spans="1:5">
      <c r="A6109" s="2">
        <v>72.611750000000001</v>
      </c>
      <c r="B6109" s="2"/>
      <c r="C6109" s="2"/>
      <c r="E6109" s="5">
        <f t="shared" si="95"/>
        <v>0.20336718999999448</v>
      </c>
    </row>
    <row r="6110" spans="1:5">
      <c r="A6110" s="2">
        <v>72.866828124999998</v>
      </c>
      <c r="B6110" s="2"/>
      <c r="C6110" s="2"/>
      <c r="E6110" s="5">
        <f t="shared" si="95"/>
        <v>0.45844531499999164</v>
      </c>
    </row>
    <row r="6111" spans="1:5">
      <c r="A6111" s="2">
        <v>72.587171874999996</v>
      </c>
      <c r="B6111" s="2"/>
      <c r="C6111" s="2"/>
      <c r="E6111" s="5">
        <f t="shared" si="95"/>
        <v>0.17878906499998948</v>
      </c>
    </row>
    <row r="6112" spans="1:5">
      <c r="A6112" s="2">
        <v>72.682320312000002</v>
      </c>
      <c r="B6112" s="2"/>
      <c r="C6112" s="2"/>
      <c r="E6112" s="5">
        <f t="shared" si="95"/>
        <v>0.27393750199999545</v>
      </c>
    </row>
    <row r="6113" spans="1:5">
      <c r="A6113" s="2">
        <v>72.684578125000002</v>
      </c>
      <c r="B6113" s="2"/>
      <c r="C6113" s="2"/>
      <c r="E6113" s="5">
        <f t="shared" si="95"/>
        <v>0.27619531499999539</v>
      </c>
    </row>
    <row r="6114" spans="1:5">
      <c r="A6114" s="2">
        <v>72.820671875000002</v>
      </c>
      <c r="B6114" s="2"/>
      <c r="C6114" s="2"/>
      <c r="E6114" s="5">
        <f t="shared" si="95"/>
        <v>0.41228906499999596</v>
      </c>
    </row>
    <row r="6115" spans="1:5">
      <c r="A6115" s="2">
        <v>72.636468750000006</v>
      </c>
      <c r="B6115" s="2"/>
      <c r="C6115" s="2"/>
      <c r="E6115" s="5">
        <f t="shared" si="95"/>
        <v>0.22808593999999971</v>
      </c>
    </row>
    <row r="6116" spans="1:5">
      <c r="A6116" s="2">
        <v>72.589234375000004</v>
      </c>
      <c r="B6116" s="2"/>
      <c r="C6116" s="2"/>
      <c r="E6116" s="5">
        <f t="shared" si="95"/>
        <v>0.18085156499999755</v>
      </c>
    </row>
    <row r="6117" spans="1:5">
      <c r="A6117" s="2">
        <v>72.641718749999995</v>
      </c>
      <c r="B6117" s="2"/>
      <c r="C6117" s="2"/>
      <c r="E6117" s="5">
        <f t="shared" si="95"/>
        <v>0.23333593999998925</v>
      </c>
    </row>
    <row r="6118" spans="1:5">
      <c r="A6118" s="2">
        <v>72.54505468699999</v>
      </c>
      <c r="B6118" s="2"/>
      <c r="C6118" s="2"/>
      <c r="E6118" s="5">
        <f t="shared" si="95"/>
        <v>0.13667187699998351</v>
      </c>
    </row>
    <row r="6119" spans="1:5">
      <c r="A6119" s="2">
        <v>73.032296875</v>
      </c>
      <c r="B6119" s="2"/>
      <c r="C6119" s="2"/>
      <c r="E6119" s="5">
        <f t="shared" si="95"/>
        <v>0.62391406499999391</v>
      </c>
    </row>
    <row r="6120" spans="1:5">
      <c r="A6120" s="2">
        <v>72.564937499999999</v>
      </c>
      <c r="B6120" s="2"/>
      <c r="C6120" s="2"/>
      <c r="E6120" s="5">
        <f t="shared" si="95"/>
        <v>0.156554689999993</v>
      </c>
    </row>
    <row r="6121" spans="1:5">
      <c r="A6121" s="2">
        <v>72.594796875</v>
      </c>
      <c r="B6121" s="2"/>
      <c r="C6121" s="2"/>
      <c r="E6121" s="5">
        <f t="shared" si="95"/>
        <v>0.18641406499999391</v>
      </c>
    </row>
    <row r="6122" spans="1:5">
      <c r="A6122" s="2">
        <v>72.694476561999991</v>
      </c>
      <c r="B6122" s="2"/>
      <c r="C6122" s="2"/>
      <c r="E6122" s="5">
        <f t="shared" si="95"/>
        <v>0.2860937519999851</v>
      </c>
    </row>
    <row r="6123" spans="1:5">
      <c r="A6123" s="2">
        <v>72.694921875000006</v>
      </c>
      <c r="B6123" s="2"/>
      <c r="C6123" s="2"/>
      <c r="E6123" s="5">
        <f t="shared" si="95"/>
        <v>0.28653906499999948</v>
      </c>
    </row>
    <row r="6124" spans="1:5">
      <c r="A6124" s="2">
        <v>72.610265624999997</v>
      </c>
      <c r="B6124" s="2"/>
      <c r="C6124" s="2"/>
      <c r="E6124" s="5">
        <f t="shared" si="95"/>
        <v>0.2018828149999905</v>
      </c>
    </row>
    <row r="6125" spans="1:5">
      <c r="A6125" s="2">
        <v>73.081437500000007</v>
      </c>
      <c r="B6125" s="2"/>
      <c r="C6125" s="2"/>
      <c r="E6125" s="5">
        <f t="shared" si="95"/>
        <v>0.67305469000000073</v>
      </c>
    </row>
    <row r="6126" spans="1:5">
      <c r="A6126" s="2">
        <v>73.755609375000006</v>
      </c>
      <c r="B6126" s="2"/>
      <c r="C6126" s="2"/>
      <c r="E6126" s="5">
        <f t="shared" si="95"/>
        <v>1.3472265649999997</v>
      </c>
    </row>
    <row r="6127" spans="1:5">
      <c r="A6127" s="2">
        <v>72.71107031199999</v>
      </c>
      <c r="B6127" s="2"/>
      <c r="C6127" s="2"/>
      <c r="E6127" s="5">
        <f t="shared" si="95"/>
        <v>0.30268750199998351</v>
      </c>
    </row>
    <row r="6128" spans="1:5">
      <c r="A6128" s="2">
        <v>72.642531250000005</v>
      </c>
      <c r="B6128" s="2"/>
      <c r="C6128" s="2"/>
      <c r="E6128" s="5">
        <f t="shared" si="95"/>
        <v>0.23414843999999846</v>
      </c>
    </row>
    <row r="6129" spans="1:5">
      <c r="A6129" s="2">
        <v>73.791531250000006</v>
      </c>
      <c r="B6129" s="2"/>
      <c r="C6129" s="2"/>
      <c r="E6129" s="5">
        <f t="shared" si="95"/>
        <v>1.3831484399999994</v>
      </c>
    </row>
    <row r="6130" spans="1:5">
      <c r="A6130" s="2">
        <v>73.509203124999999</v>
      </c>
      <c r="B6130" s="2"/>
      <c r="C6130" s="2"/>
      <c r="E6130" s="5">
        <f t="shared" si="95"/>
        <v>1.1008203149999929</v>
      </c>
    </row>
    <row r="6131" spans="1:5">
      <c r="A6131" s="2">
        <v>73.594296874999998</v>
      </c>
      <c r="B6131" s="2"/>
      <c r="C6131" s="2"/>
      <c r="E6131" s="5">
        <f t="shared" si="95"/>
        <v>1.1859140649999915</v>
      </c>
    </row>
    <row r="6132" spans="1:5">
      <c r="A6132" s="2">
        <v>75.195460936999993</v>
      </c>
      <c r="B6132" s="2"/>
      <c r="C6132" s="2"/>
      <c r="E6132" s="5">
        <f t="shared" si="95"/>
        <v>2.7870781269999867</v>
      </c>
    </row>
    <row r="6133" spans="1:5">
      <c r="A6133" s="2">
        <v>72.675445311999994</v>
      </c>
      <c r="B6133" s="2"/>
      <c r="C6133" s="2"/>
      <c r="E6133" s="5">
        <f t="shared" si="95"/>
        <v>0.26706250199998749</v>
      </c>
    </row>
    <row r="6134" spans="1:5">
      <c r="A6134" s="2">
        <v>72.64661718699999</v>
      </c>
      <c r="B6134" s="2"/>
      <c r="C6134" s="2"/>
      <c r="E6134" s="5">
        <f t="shared" si="95"/>
        <v>0.23823437699998351</v>
      </c>
    </row>
    <row r="6135" spans="1:5">
      <c r="A6135" s="2">
        <v>72.838312500000001</v>
      </c>
      <c r="B6135" s="2"/>
      <c r="C6135" s="2"/>
      <c r="E6135" s="5">
        <f t="shared" si="95"/>
        <v>0.42992968999999448</v>
      </c>
    </row>
    <row r="6136" spans="1:5">
      <c r="A6136" s="2">
        <v>72.620757811999994</v>
      </c>
      <c r="B6136" s="2"/>
      <c r="C6136" s="2"/>
      <c r="E6136" s="5">
        <f t="shared" si="95"/>
        <v>0.21237500199998749</v>
      </c>
    </row>
    <row r="6137" spans="1:5">
      <c r="A6137" s="2">
        <v>72.765960937000003</v>
      </c>
      <c r="B6137" s="2"/>
      <c r="C6137" s="2"/>
      <c r="E6137" s="5">
        <f t="shared" si="95"/>
        <v>0.35757812699999647</v>
      </c>
    </row>
    <row r="6138" spans="1:5">
      <c r="A6138" s="2">
        <v>72.607007811999992</v>
      </c>
      <c r="B6138" s="2"/>
      <c r="C6138" s="2"/>
      <c r="E6138" s="5">
        <f t="shared" si="95"/>
        <v>0.19862500199998578</v>
      </c>
    </row>
    <row r="6139" spans="1:5">
      <c r="A6139" s="2">
        <v>73.013499999999993</v>
      </c>
      <c r="B6139" s="2"/>
      <c r="C6139" s="2"/>
      <c r="E6139" s="5">
        <f t="shared" si="95"/>
        <v>0.6051171899999872</v>
      </c>
    </row>
    <row r="6140" spans="1:5">
      <c r="A6140" s="2">
        <v>72.79596875</v>
      </c>
      <c r="B6140" s="2"/>
      <c r="C6140" s="2"/>
      <c r="E6140" s="5">
        <f t="shared" si="95"/>
        <v>0.38758593999999391</v>
      </c>
    </row>
    <row r="6141" spans="1:5">
      <c r="A6141" s="2">
        <v>72.610601561999999</v>
      </c>
      <c r="B6141" s="2"/>
      <c r="C6141" s="2"/>
      <c r="E6141" s="5">
        <f t="shared" si="95"/>
        <v>0.20221875199999317</v>
      </c>
    </row>
    <row r="6142" spans="1:5">
      <c r="A6142" s="2">
        <v>72.592320311999998</v>
      </c>
      <c r="B6142" s="2"/>
      <c r="C6142" s="2"/>
      <c r="E6142" s="5">
        <f t="shared" si="95"/>
        <v>0.18393750199999204</v>
      </c>
    </row>
    <row r="6143" spans="1:5">
      <c r="A6143" s="2">
        <v>74.519414061999996</v>
      </c>
      <c r="B6143" s="2"/>
      <c r="C6143" s="2"/>
      <c r="E6143" s="5">
        <f t="shared" si="95"/>
        <v>2.1110312519999894</v>
      </c>
    </row>
    <row r="6144" spans="1:5">
      <c r="A6144" s="2">
        <v>72.597539061999996</v>
      </c>
      <c r="B6144" s="2"/>
      <c r="C6144" s="2"/>
      <c r="E6144" s="5">
        <f t="shared" si="95"/>
        <v>0.18915625199998942</v>
      </c>
    </row>
    <row r="6145" spans="1:5">
      <c r="A6145" s="2">
        <v>72.583640625000001</v>
      </c>
      <c r="B6145" s="2"/>
      <c r="C6145" s="2"/>
      <c r="E6145" s="5">
        <f t="shared" si="95"/>
        <v>0.17525781499999482</v>
      </c>
    </row>
    <row r="6146" spans="1:5">
      <c r="A6146" s="2">
        <v>72.880828124999994</v>
      </c>
      <c r="B6146" s="2"/>
      <c r="C6146" s="2"/>
      <c r="E6146" s="5">
        <f t="shared" si="95"/>
        <v>0.47244531499998743</v>
      </c>
    </row>
    <row r="6147" spans="1:5">
      <c r="A6147" s="2">
        <v>72.946726561999995</v>
      </c>
      <c r="B6147" s="2"/>
      <c r="C6147" s="2"/>
      <c r="E6147" s="5">
        <f t="shared" si="95"/>
        <v>0.53834375199998874</v>
      </c>
    </row>
    <row r="6148" spans="1:5">
      <c r="A6148" s="2">
        <v>72.617328125</v>
      </c>
      <c r="B6148" s="2"/>
      <c r="C6148" s="2"/>
      <c r="E6148" s="5">
        <f t="shared" si="95"/>
        <v>0.20894531499999403</v>
      </c>
    </row>
    <row r="6149" spans="1:5">
      <c r="A6149" s="2">
        <v>72.611921874999993</v>
      </c>
      <c r="B6149" s="2"/>
      <c r="C6149" s="2"/>
      <c r="E6149" s="5">
        <f t="shared" si="95"/>
        <v>0.20353906499998686</v>
      </c>
    </row>
    <row r="6150" spans="1:5">
      <c r="A6150" s="2">
        <v>72.893437500000005</v>
      </c>
      <c r="B6150" s="2"/>
      <c r="C6150" s="2"/>
      <c r="E6150" s="5">
        <f t="shared" ref="E6150:E6213" si="96">A6150-72.40838281</f>
        <v>0.48505468999999835</v>
      </c>
    </row>
    <row r="6151" spans="1:5">
      <c r="A6151" s="2">
        <v>73.150109375</v>
      </c>
      <c r="B6151" s="2"/>
      <c r="C6151" s="2"/>
      <c r="E6151" s="5">
        <f t="shared" si="96"/>
        <v>0.74172656499999334</v>
      </c>
    </row>
    <row r="6152" spans="1:5">
      <c r="A6152" s="2">
        <v>72.572085936999997</v>
      </c>
      <c r="B6152" s="2"/>
      <c r="C6152" s="2"/>
      <c r="E6152" s="5">
        <f t="shared" si="96"/>
        <v>0.1637031269999909</v>
      </c>
    </row>
    <row r="6153" spans="1:5">
      <c r="A6153" s="2">
        <v>72.657515625000002</v>
      </c>
      <c r="B6153" s="2"/>
      <c r="C6153" s="2"/>
      <c r="E6153" s="5">
        <f t="shared" si="96"/>
        <v>0.24913281499999584</v>
      </c>
    </row>
    <row r="6154" spans="1:5">
      <c r="A6154" s="2">
        <v>72.643515625000006</v>
      </c>
      <c r="B6154" s="2"/>
      <c r="C6154" s="2"/>
      <c r="E6154" s="5">
        <f t="shared" si="96"/>
        <v>0.23513281500000005</v>
      </c>
    </row>
    <row r="6155" spans="1:5">
      <c r="A6155" s="2">
        <v>72.600203124999993</v>
      </c>
      <c r="B6155" s="2"/>
      <c r="C6155" s="2"/>
      <c r="E6155" s="5">
        <f t="shared" si="96"/>
        <v>0.19182031499998686</v>
      </c>
    </row>
    <row r="6156" spans="1:5">
      <c r="A6156" s="2">
        <v>72.627390625000004</v>
      </c>
      <c r="B6156" s="2"/>
      <c r="C6156" s="2"/>
      <c r="E6156" s="5">
        <f t="shared" si="96"/>
        <v>0.21900781499999766</v>
      </c>
    </row>
    <row r="6157" spans="1:5">
      <c r="A6157" s="2">
        <v>72.593968750000002</v>
      </c>
      <c r="B6157" s="2"/>
      <c r="C6157" s="2"/>
      <c r="E6157" s="5">
        <f t="shared" si="96"/>
        <v>0.18558593999999573</v>
      </c>
    </row>
    <row r="6158" spans="1:5">
      <c r="A6158" s="2">
        <v>72.5955625</v>
      </c>
      <c r="B6158" s="2"/>
      <c r="C6158" s="2"/>
      <c r="E6158" s="5">
        <f t="shared" si="96"/>
        <v>0.18717968999999357</v>
      </c>
    </row>
    <row r="6159" spans="1:5">
      <c r="A6159" s="2">
        <v>72.639515625000001</v>
      </c>
      <c r="B6159" s="2"/>
      <c r="C6159" s="2"/>
      <c r="E6159" s="5">
        <f t="shared" si="96"/>
        <v>0.23113281499999516</v>
      </c>
    </row>
    <row r="6160" spans="1:5">
      <c r="A6160" s="2">
        <v>72.665914061999999</v>
      </c>
      <c r="B6160" s="2"/>
      <c r="C6160" s="2"/>
      <c r="E6160" s="5">
        <f t="shared" si="96"/>
        <v>0.25753125199999261</v>
      </c>
    </row>
    <row r="6161" spans="1:5">
      <c r="A6161" s="2">
        <v>72.574593750000005</v>
      </c>
      <c r="B6161" s="2"/>
      <c r="C6161" s="2"/>
      <c r="E6161" s="5">
        <f t="shared" si="96"/>
        <v>0.16621093999999914</v>
      </c>
    </row>
    <row r="6162" spans="1:5">
      <c r="A6162" s="2">
        <v>72.584406250000001</v>
      </c>
      <c r="B6162" s="2"/>
      <c r="C6162" s="2"/>
      <c r="E6162" s="5">
        <f t="shared" si="96"/>
        <v>0.17602343999999448</v>
      </c>
    </row>
    <row r="6163" spans="1:5">
      <c r="A6163" s="2">
        <v>72.622585936999997</v>
      </c>
      <c r="B6163" s="2"/>
      <c r="C6163" s="2"/>
      <c r="E6163" s="5">
        <f t="shared" si="96"/>
        <v>0.21420312699999045</v>
      </c>
    </row>
    <row r="6164" spans="1:5">
      <c r="A6164" s="2">
        <v>72.658203125</v>
      </c>
      <c r="B6164" s="2"/>
      <c r="C6164" s="2"/>
      <c r="E6164" s="5">
        <f t="shared" si="96"/>
        <v>0.2498203149999938</v>
      </c>
    </row>
    <row r="6165" spans="1:5">
      <c r="A6165" s="2">
        <v>72.557656249999994</v>
      </c>
      <c r="B6165" s="2"/>
      <c r="C6165" s="2"/>
      <c r="E6165" s="5">
        <f t="shared" si="96"/>
        <v>0.14927343999998754</v>
      </c>
    </row>
    <row r="6166" spans="1:5">
      <c r="A6166" s="2">
        <v>72.559789061999993</v>
      </c>
      <c r="B6166" s="2"/>
      <c r="C6166" s="2"/>
      <c r="E6166" s="5">
        <f t="shared" si="96"/>
        <v>0.15140625199998681</v>
      </c>
    </row>
    <row r="6167" spans="1:5">
      <c r="A6167" s="2">
        <v>73.878117187000001</v>
      </c>
      <c r="B6167" s="2"/>
      <c r="C6167" s="2"/>
      <c r="E6167" s="5">
        <f t="shared" si="96"/>
        <v>1.4697343769999947</v>
      </c>
    </row>
    <row r="6168" spans="1:5">
      <c r="A6168" s="2">
        <v>72.689929687000003</v>
      </c>
      <c r="B6168" s="2"/>
      <c r="C6168" s="2"/>
      <c r="E6168" s="5">
        <f t="shared" si="96"/>
        <v>0.2815468769999967</v>
      </c>
    </row>
    <row r="6169" spans="1:5">
      <c r="A6169" s="2">
        <v>72.661023436999997</v>
      </c>
      <c r="B6169" s="2"/>
      <c r="C6169" s="2"/>
      <c r="E6169" s="5">
        <f t="shared" si="96"/>
        <v>0.25264062699999101</v>
      </c>
    </row>
    <row r="6170" spans="1:5">
      <c r="A6170" s="2">
        <v>73.515203124999999</v>
      </c>
      <c r="B6170" s="2"/>
      <c r="C6170" s="2"/>
      <c r="E6170" s="5">
        <f t="shared" si="96"/>
        <v>1.1068203149999931</v>
      </c>
    </row>
    <row r="6171" spans="1:5">
      <c r="A6171" s="2">
        <v>73.192414061999997</v>
      </c>
      <c r="B6171" s="2"/>
      <c r="C6171" s="2"/>
      <c r="E6171" s="5">
        <f t="shared" si="96"/>
        <v>0.78403125199999124</v>
      </c>
    </row>
    <row r="6172" spans="1:5">
      <c r="A6172" s="2">
        <v>72.596585937</v>
      </c>
      <c r="B6172" s="2"/>
      <c r="C6172" s="2"/>
      <c r="E6172" s="5">
        <f t="shared" si="96"/>
        <v>0.1882031269999942</v>
      </c>
    </row>
    <row r="6173" spans="1:5">
      <c r="A6173" s="2">
        <v>72.810398436999989</v>
      </c>
      <c r="B6173" s="2"/>
      <c r="C6173" s="2"/>
      <c r="E6173" s="5">
        <f t="shared" si="96"/>
        <v>0.40201562699998306</v>
      </c>
    </row>
    <row r="6174" spans="1:5">
      <c r="A6174" s="2">
        <v>73.658015625000004</v>
      </c>
      <c r="B6174" s="2"/>
      <c r="C6174" s="2"/>
      <c r="E6174" s="5">
        <f t="shared" si="96"/>
        <v>1.2496328149999982</v>
      </c>
    </row>
    <row r="6175" spans="1:5">
      <c r="A6175" s="2">
        <v>72.644984375000007</v>
      </c>
      <c r="B6175" s="2"/>
      <c r="C6175" s="2"/>
      <c r="E6175" s="5">
        <f t="shared" si="96"/>
        <v>0.23660156500000085</v>
      </c>
    </row>
    <row r="6176" spans="1:5">
      <c r="A6176" s="2">
        <v>72.616679687000001</v>
      </c>
      <c r="B6176" s="2"/>
      <c r="C6176" s="2"/>
      <c r="E6176" s="5">
        <f t="shared" si="96"/>
        <v>0.20829687699999511</v>
      </c>
    </row>
    <row r="6177" spans="1:5">
      <c r="A6177" s="2">
        <v>72.936523436999991</v>
      </c>
      <c r="B6177" s="2"/>
      <c r="C6177" s="2"/>
      <c r="E6177" s="5">
        <f t="shared" si="96"/>
        <v>0.52814062699998487</v>
      </c>
    </row>
    <row r="6178" spans="1:5">
      <c r="A6178" s="2">
        <v>73.016093749999996</v>
      </c>
      <c r="B6178" s="2"/>
      <c r="C6178" s="2"/>
      <c r="E6178" s="5">
        <f t="shared" si="96"/>
        <v>0.60771093999998982</v>
      </c>
    </row>
    <row r="6179" spans="1:5">
      <c r="A6179" s="2">
        <v>72.742445312000001</v>
      </c>
      <c r="B6179" s="2"/>
      <c r="C6179" s="2"/>
      <c r="E6179" s="5">
        <f t="shared" si="96"/>
        <v>0.33406250199999477</v>
      </c>
    </row>
    <row r="6180" spans="1:5">
      <c r="A6180" s="2">
        <v>72.631382811999998</v>
      </c>
      <c r="B6180" s="2"/>
      <c r="C6180" s="2"/>
      <c r="E6180" s="5">
        <f t="shared" si="96"/>
        <v>0.22300000199999204</v>
      </c>
    </row>
    <row r="6181" spans="1:5">
      <c r="A6181" s="2">
        <v>72.688695311999993</v>
      </c>
      <c r="B6181" s="2"/>
      <c r="C6181" s="2"/>
      <c r="E6181" s="5">
        <f t="shared" si="96"/>
        <v>0.28031250199998681</v>
      </c>
    </row>
    <row r="6182" spans="1:5">
      <c r="A6182" s="2">
        <v>72.732031250000006</v>
      </c>
      <c r="B6182" s="2"/>
      <c r="C6182" s="2"/>
      <c r="E6182" s="5">
        <f t="shared" si="96"/>
        <v>0.32364843999999948</v>
      </c>
    </row>
    <row r="6183" spans="1:5">
      <c r="A6183" s="2">
        <v>73.111296874999994</v>
      </c>
      <c r="B6183" s="2"/>
      <c r="C6183" s="2"/>
      <c r="E6183" s="5">
        <f t="shared" si="96"/>
        <v>0.70291406499998743</v>
      </c>
    </row>
    <row r="6184" spans="1:5">
      <c r="A6184" s="2">
        <v>73.179570311999996</v>
      </c>
      <c r="B6184" s="2"/>
      <c r="C6184" s="2"/>
      <c r="E6184" s="5">
        <f t="shared" si="96"/>
        <v>0.77118750199998942</v>
      </c>
    </row>
    <row r="6185" spans="1:5">
      <c r="A6185" s="2">
        <v>72.537570312</v>
      </c>
      <c r="B6185" s="2"/>
      <c r="C6185" s="2"/>
      <c r="E6185" s="5">
        <f t="shared" si="96"/>
        <v>0.12918750199999351</v>
      </c>
    </row>
    <row r="6186" spans="1:5">
      <c r="A6186" s="2">
        <v>72.545906250000002</v>
      </c>
      <c r="B6186" s="2"/>
      <c r="C6186" s="2"/>
      <c r="E6186" s="5">
        <f t="shared" si="96"/>
        <v>0.13752343999999539</v>
      </c>
    </row>
    <row r="6187" spans="1:5">
      <c r="A6187" s="2">
        <v>73.050757812000001</v>
      </c>
      <c r="B6187" s="2"/>
      <c r="C6187" s="2"/>
      <c r="E6187" s="5">
        <f t="shared" si="96"/>
        <v>0.64237500199999431</v>
      </c>
    </row>
    <row r="6188" spans="1:5">
      <c r="A6188" s="2">
        <v>73.340039062000002</v>
      </c>
      <c r="B6188" s="2"/>
      <c r="C6188" s="2"/>
      <c r="E6188" s="5">
        <f t="shared" si="96"/>
        <v>0.93165625199999624</v>
      </c>
    </row>
    <row r="6189" spans="1:5">
      <c r="A6189" s="2">
        <v>72.632328125000001</v>
      </c>
      <c r="B6189" s="2"/>
      <c r="C6189" s="2"/>
      <c r="E6189" s="5">
        <f t="shared" si="96"/>
        <v>0.22394531499999459</v>
      </c>
    </row>
    <row r="6190" spans="1:5">
      <c r="A6190" s="2">
        <v>72.791875000000005</v>
      </c>
      <c r="B6190" s="2"/>
      <c r="C6190" s="2"/>
      <c r="E6190" s="5">
        <f t="shared" si="96"/>
        <v>0.38349218999999835</v>
      </c>
    </row>
    <row r="6191" spans="1:5">
      <c r="A6191" s="2">
        <v>73.605226561999999</v>
      </c>
      <c r="B6191" s="2"/>
      <c r="C6191" s="2"/>
      <c r="E6191" s="5">
        <f t="shared" si="96"/>
        <v>1.1968437519999924</v>
      </c>
    </row>
    <row r="6192" spans="1:5">
      <c r="A6192" s="2">
        <v>72.582757811999997</v>
      </c>
      <c r="B6192" s="2"/>
      <c r="C6192" s="2"/>
      <c r="E6192" s="5">
        <f t="shared" si="96"/>
        <v>0.17437500199999079</v>
      </c>
    </row>
    <row r="6193" spans="1:5">
      <c r="A6193" s="2">
        <v>72.824820312</v>
      </c>
      <c r="B6193" s="2"/>
      <c r="C6193" s="2"/>
      <c r="E6193" s="5">
        <f t="shared" si="96"/>
        <v>0.41643750199999374</v>
      </c>
    </row>
    <row r="6194" spans="1:5">
      <c r="A6194" s="2">
        <v>73.169906249999997</v>
      </c>
      <c r="B6194" s="2"/>
      <c r="C6194" s="2"/>
      <c r="E6194" s="5">
        <f t="shared" si="96"/>
        <v>0.76152343999999061</v>
      </c>
    </row>
    <row r="6195" spans="1:5">
      <c r="A6195" s="2">
        <v>72.552468750000003</v>
      </c>
      <c r="B6195" s="2"/>
      <c r="C6195" s="2"/>
      <c r="E6195" s="5">
        <f t="shared" si="96"/>
        <v>0.14408593999999653</v>
      </c>
    </row>
    <row r="6196" spans="1:5">
      <c r="A6196" s="2">
        <v>72.635445312000002</v>
      </c>
      <c r="B6196" s="2"/>
      <c r="C6196" s="2"/>
      <c r="E6196" s="5">
        <f t="shared" si="96"/>
        <v>0.22706250199999545</v>
      </c>
    </row>
    <row r="6197" spans="1:5">
      <c r="A6197" s="2">
        <v>73.065624999999997</v>
      </c>
      <c r="B6197" s="2"/>
      <c r="C6197" s="2"/>
      <c r="E6197" s="5">
        <f t="shared" si="96"/>
        <v>0.65724218999999096</v>
      </c>
    </row>
    <row r="6198" spans="1:5">
      <c r="A6198" s="2">
        <v>72.718374999999995</v>
      </c>
      <c r="B6198" s="2"/>
      <c r="C6198" s="2"/>
      <c r="E6198" s="5">
        <f t="shared" si="96"/>
        <v>0.30999218999998845</v>
      </c>
    </row>
    <row r="6199" spans="1:5">
      <c r="A6199" s="2">
        <v>72.563421875000003</v>
      </c>
      <c r="B6199" s="2"/>
      <c r="C6199" s="2"/>
      <c r="E6199" s="5">
        <f t="shared" si="96"/>
        <v>0.15503906499999687</v>
      </c>
    </row>
    <row r="6200" spans="1:5">
      <c r="A6200" s="2">
        <v>72.660976562000002</v>
      </c>
      <c r="B6200" s="2"/>
      <c r="C6200" s="2"/>
      <c r="E6200" s="5">
        <f t="shared" si="96"/>
        <v>0.25259375199999567</v>
      </c>
    </row>
    <row r="6201" spans="1:5">
      <c r="A6201" s="2">
        <v>72.818265624999995</v>
      </c>
      <c r="B6201" s="2"/>
      <c r="C6201" s="2"/>
      <c r="E6201" s="5">
        <f t="shared" si="96"/>
        <v>0.40988281499998891</v>
      </c>
    </row>
    <row r="6202" spans="1:5">
      <c r="A6202" s="2">
        <v>72.622898436999989</v>
      </c>
      <c r="B6202" s="2"/>
      <c r="C6202" s="2"/>
      <c r="E6202" s="5">
        <f t="shared" si="96"/>
        <v>0.21451562699998306</v>
      </c>
    </row>
    <row r="6203" spans="1:5">
      <c r="A6203" s="2">
        <v>72.620515624999996</v>
      </c>
      <c r="B6203" s="2"/>
      <c r="C6203" s="2"/>
      <c r="E6203" s="5">
        <f t="shared" si="96"/>
        <v>0.21213281499998971</v>
      </c>
    </row>
    <row r="6204" spans="1:5">
      <c r="A6204" s="2">
        <v>72.577726561999995</v>
      </c>
      <c r="B6204" s="2"/>
      <c r="C6204" s="2"/>
      <c r="E6204" s="5">
        <f t="shared" si="96"/>
        <v>0.16934375199998897</v>
      </c>
    </row>
    <row r="6205" spans="1:5">
      <c r="A6205" s="2">
        <v>72.583039061999997</v>
      </c>
      <c r="B6205" s="2"/>
      <c r="C6205" s="2"/>
      <c r="E6205" s="5">
        <f t="shared" si="96"/>
        <v>0.17465625199999124</v>
      </c>
    </row>
    <row r="6206" spans="1:5">
      <c r="A6206" s="2">
        <v>72.604460936999999</v>
      </c>
      <c r="B6206" s="2"/>
      <c r="C6206" s="2"/>
      <c r="E6206" s="5">
        <f t="shared" si="96"/>
        <v>0.19607812699999272</v>
      </c>
    </row>
    <row r="6207" spans="1:5">
      <c r="A6207" s="2">
        <v>72.561820311999995</v>
      </c>
      <c r="B6207" s="2"/>
      <c r="C6207" s="2"/>
      <c r="E6207" s="5">
        <f t="shared" si="96"/>
        <v>0.15343750199998851</v>
      </c>
    </row>
    <row r="6208" spans="1:5">
      <c r="A6208" s="2">
        <v>72.731289062000002</v>
      </c>
      <c r="B6208" s="2"/>
      <c r="C6208" s="2"/>
      <c r="E6208" s="5">
        <f t="shared" si="96"/>
        <v>0.32290625199999567</v>
      </c>
    </row>
    <row r="6209" spans="1:5">
      <c r="A6209" s="2">
        <v>72.623773436999997</v>
      </c>
      <c r="B6209" s="2"/>
      <c r="C6209" s="2"/>
      <c r="E6209" s="5">
        <f t="shared" si="96"/>
        <v>0.21539062699999079</v>
      </c>
    </row>
    <row r="6210" spans="1:5">
      <c r="A6210" s="2">
        <v>74.214617187000002</v>
      </c>
      <c r="B6210" s="2"/>
      <c r="C6210" s="2"/>
      <c r="E6210" s="5">
        <f t="shared" si="96"/>
        <v>1.8062343769999956</v>
      </c>
    </row>
    <row r="6211" spans="1:5">
      <c r="A6211" s="2">
        <v>72.613679687000001</v>
      </c>
      <c r="B6211" s="2"/>
      <c r="C6211" s="2"/>
      <c r="E6211" s="5">
        <f t="shared" si="96"/>
        <v>0.20529687699999499</v>
      </c>
    </row>
    <row r="6212" spans="1:5">
      <c r="A6212" s="2">
        <v>72.625859375000005</v>
      </c>
      <c r="B6212" s="2"/>
      <c r="C6212" s="2"/>
      <c r="E6212" s="5">
        <f t="shared" si="96"/>
        <v>0.21747656499999835</v>
      </c>
    </row>
    <row r="6213" spans="1:5">
      <c r="A6213" s="2">
        <v>72.698351561999999</v>
      </c>
      <c r="B6213" s="2"/>
      <c r="C6213" s="2"/>
      <c r="E6213" s="5">
        <f t="shared" si="96"/>
        <v>0.28996875199999295</v>
      </c>
    </row>
    <row r="6214" spans="1:5">
      <c r="A6214" s="2">
        <v>72.636640624999998</v>
      </c>
      <c r="B6214" s="2"/>
      <c r="C6214" s="2"/>
      <c r="E6214" s="5">
        <f t="shared" ref="E6214" si="97">A6214-72.40838281</f>
        <v>0.22825781499999209</v>
      </c>
    </row>
  </sheetData>
  <pageMargins left="0.7" right="0.7" top="0.75" bottom="0.75" header="0.3" footer="0.3"/>
  <ignoredErrors>
    <ignoredError sqref="G10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dimension ref="A1:N16"/>
  <sheetViews>
    <sheetView tabSelected="1" workbookViewId="0">
      <selection activeCell="V10" sqref="V10"/>
    </sheetView>
  </sheetViews>
  <sheetFormatPr defaultRowHeight="15.75"/>
  <cols>
    <col min="1" max="2" width="12.28515625" style="5" customWidth="1"/>
    <col min="14" max="14" width="11.140625" bestFit="1" customWidth="1"/>
  </cols>
  <sheetData>
    <row r="1" spans="1:14">
      <c r="A1" s="8" t="s">
        <v>14</v>
      </c>
      <c r="B1" s="8" t="s">
        <v>13</v>
      </c>
    </row>
    <row r="2" spans="1:14">
      <c r="A2" s="5">
        <v>1</v>
      </c>
      <c r="B2" s="5">
        <v>5821</v>
      </c>
      <c r="N2" s="10"/>
    </row>
    <row r="3" spans="1:14">
      <c r="A3" s="5">
        <v>2</v>
      </c>
      <c r="B3" s="5">
        <v>305</v>
      </c>
      <c r="N3" s="10"/>
    </row>
    <row r="4" spans="1:14">
      <c r="A4" s="5">
        <v>3</v>
      </c>
      <c r="B4" s="5">
        <v>62</v>
      </c>
      <c r="N4" s="10"/>
    </row>
    <row r="5" spans="1:14">
      <c r="A5" s="5">
        <v>4</v>
      </c>
      <c r="B5" s="5">
        <v>16</v>
      </c>
      <c r="N5" s="10"/>
    </row>
    <row r="6" spans="1:14">
      <c r="A6" s="5">
        <v>5</v>
      </c>
      <c r="B6" s="5">
        <v>8</v>
      </c>
      <c r="N6" s="10"/>
    </row>
    <row r="7" spans="1:14">
      <c r="A7" s="5">
        <v>6</v>
      </c>
      <c r="B7" s="5">
        <v>1</v>
      </c>
      <c r="N7" s="10"/>
    </row>
    <row r="8" spans="1:14">
      <c r="A8" s="5">
        <v>7</v>
      </c>
      <c r="B8" s="5">
        <v>0</v>
      </c>
      <c r="N8" s="10"/>
    </row>
    <row r="9" spans="1:14">
      <c r="A9" s="5">
        <v>8</v>
      </c>
      <c r="B9" s="5">
        <v>0</v>
      </c>
      <c r="N9" s="10"/>
    </row>
    <row r="10" spans="1:14">
      <c r="A10" s="5">
        <v>9</v>
      </c>
      <c r="B10" s="5">
        <v>0</v>
      </c>
      <c r="N10" s="10"/>
    </row>
    <row r="11" spans="1:14">
      <c r="A11" s="5">
        <v>10</v>
      </c>
      <c r="B11" s="5">
        <v>0</v>
      </c>
      <c r="N11" s="10"/>
    </row>
    <row r="12" spans="1:14">
      <c r="A12" s="5">
        <v>11</v>
      </c>
      <c r="B12" s="5">
        <v>0</v>
      </c>
      <c r="N12" s="10"/>
    </row>
    <row r="13" spans="1:14">
      <c r="A13" s="5">
        <v>12</v>
      </c>
      <c r="B13" s="5">
        <v>0</v>
      </c>
      <c r="N13" s="10"/>
    </row>
    <row r="14" spans="1:14">
      <c r="A14" s="5">
        <v>13</v>
      </c>
      <c r="B14" s="5">
        <v>0</v>
      </c>
      <c r="N14" s="10"/>
    </row>
    <row r="15" spans="1:14">
      <c r="A15" s="5">
        <v>14</v>
      </c>
      <c r="B15" s="5">
        <v>0</v>
      </c>
      <c r="N15" s="10"/>
    </row>
    <row r="16" spans="1:14">
      <c r="A16" s="6" t="s">
        <v>15</v>
      </c>
      <c r="B16" s="6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</vt:i4>
      </vt:variant>
    </vt:vector>
  </HeadingPairs>
  <TitlesOfParts>
    <vt:vector size="8" baseType="lpstr">
      <vt:lpstr>Dati</vt:lpstr>
      <vt:lpstr>Coordinate</vt:lpstr>
      <vt:lpstr>Mappa Corone</vt:lpstr>
      <vt:lpstr>Distribuzione laterale</vt:lpstr>
      <vt:lpstr>Istogramma</vt:lpstr>
      <vt:lpstr>Tempi</vt:lpstr>
      <vt:lpstr>Distribuzione tempi</vt:lpstr>
      <vt:lpstr>Istogramma Tempi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frassone.andrea</dc:creator>
  <cp:lastModifiedBy>frassone.andrea</cp:lastModifiedBy>
  <dcterms:created xsi:type="dcterms:W3CDTF">2016-12-21T13:59:07Z</dcterms:created>
  <dcterms:modified xsi:type="dcterms:W3CDTF">2017-02-09T09:40:09Z</dcterms:modified>
</cp:coreProperties>
</file>